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7. 张晓立工作日志\2. Daily工作日志\2018年\市场活动\20181009---GE开学促销\"/>
    </mc:Choice>
  </mc:AlternateContent>
  <bookViews>
    <workbookView xWindow="0" yWindow="0" windowWidth="20490" windowHeight="7560" firstSheet="1" activeTab="2"/>
  </bookViews>
  <sheets>
    <sheet name="Sheet1" sheetId="1" state="hidden" r:id="rId1"/>
    <sheet name="第一档" sheetId="2" r:id="rId2"/>
    <sheet name="第二档" sheetId="6" r:id="rId3"/>
    <sheet name="第三档" sheetId="7" r:id="rId4"/>
    <sheet name="消耗品客户报价表(2018.8.20更新)" sheetId="3" state="hidden" r:id="rId5"/>
  </sheets>
  <externalReferences>
    <externalReference r:id="rId6"/>
  </externalReferences>
  <definedNames>
    <definedName name="_xlnm._FilterDatabase" localSheetId="2" hidden="1">第二档!$A$3:$E$72</definedName>
    <definedName name="_xlnm._FilterDatabase" localSheetId="3" hidden="1">第三档!$A$3:$E$37</definedName>
    <definedName name="_xlnm._FilterDatabase" localSheetId="1" hidden="1">第一档!$A$3:$E$172</definedName>
    <definedName name="_xlnm._FilterDatabase" localSheetId="4" hidden="1">'消耗品客户报价表(2018.8.20更新)'!$A$1:$O$8786</definedName>
    <definedName name="_xlnm.Print_Titles" localSheetId="2">第二档!$1:$3</definedName>
    <definedName name="_xlnm.Print_Titles" localSheetId="3">第三档!$1:$3</definedName>
    <definedName name="_xlnm.Print_Titles" localSheetId="1">第一档!$1:$3</definedName>
    <definedName name="_xlnm.Print_Titles" localSheetId="4">'消耗品客户报价表(2018.8.20更新)'!$1:$1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8786" i="3" l="1"/>
  <c r="N8786" i="3"/>
  <c r="M8786" i="3"/>
  <c r="J8786" i="3"/>
  <c r="O8785" i="3"/>
  <c r="N8785" i="3"/>
  <c r="M8785" i="3"/>
  <c r="J8785" i="3"/>
  <c r="O8784" i="3"/>
  <c r="N8784" i="3"/>
  <c r="M8784" i="3"/>
  <c r="J8784" i="3"/>
  <c r="O8783" i="3"/>
  <c r="N8783" i="3"/>
  <c r="M8783" i="3"/>
  <c r="J8783" i="3"/>
  <c r="O8782" i="3"/>
  <c r="N8782" i="3"/>
  <c r="M8782" i="3"/>
  <c r="J8782" i="3"/>
  <c r="O8781" i="3"/>
  <c r="N8781" i="3"/>
  <c r="M8781" i="3"/>
  <c r="J8781" i="3"/>
  <c r="O8780" i="3"/>
  <c r="N8780" i="3"/>
  <c r="M8780" i="3"/>
  <c r="J8780" i="3"/>
  <c r="O8779" i="3"/>
  <c r="N8779" i="3"/>
  <c r="M8779" i="3"/>
  <c r="J8779" i="3"/>
  <c r="O8778" i="3"/>
  <c r="N8778" i="3"/>
  <c r="M8778" i="3"/>
  <c r="J8778" i="3"/>
  <c r="O8777" i="3"/>
  <c r="N8777" i="3"/>
  <c r="M8777" i="3"/>
  <c r="J8777" i="3"/>
  <c r="O8776" i="3"/>
  <c r="N8776" i="3"/>
  <c r="M8776" i="3"/>
  <c r="J8776" i="3"/>
  <c r="J8775" i="3"/>
  <c r="O8774" i="3"/>
  <c r="N8774" i="3"/>
  <c r="M8774" i="3"/>
  <c r="J8774" i="3"/>
  <c r="O8773" i="3"/>
  <c r="N8773" i="3"/>
  <c r="M8773" i="3"/>
  <c r="J8773" i="3"/>
  <c r="O8772" i="3"/>
  <c r="N8772" i="3"/>
  <c r="M8772" i="3"/>
  <c r="J8772" i="3"/>
  <c r="O8771" i="3"/>
  <c r="N8771" i="3"/>
  <c r="M8771" i="3"/>
  <c r="J8771" i="3"/>
  <c r="O8770" i="3"/>
  <c r="N8770" i="3"/>
  <c r="M8770" i="3"/>
  <c r="J8770" i="3"/>
  <c r="J8769" i="3"/>
  <c r="O8768" i="3"/>
  <c r="N8768" i="3"/>
  <c r="M8768" i="3"/>
  <c r="J8768" i="3"/>
  <c r="O8767" i="3"/>
  <c r="N8767" i="3"/>
  <c r="M8767" i="3"/>
  <c r="J8767" i="3"/>
  <c r="O8766" i="3"/>
  <c r="N8766" i="3"/>
  <c r="M8766" i="3"/>
  <c r="J8766" i="3"/>
  <c r="O8765" i="3"/>
  <c r="N8765" i="3"/>
  <c r="M8765" i="3"/>
  <c r="J8765" i="3"/>
  <c r="O8764" i="3"/>
  <c r="N8764" i="3"/>
  <c r="M8764" i="3"/>
  <c r="J8764" i="3"/>
  <c r="O8763" i="3"/>
  <c r="N8763" i="3"/>
  <c r="M8763" i="3"/>
  <c r="J8763" i="3"/>
  <c r="O8762" i="3"/>
  <c r="N8762" i="3"/>
  <c r="M8762" i="3"/>
  <c r="J8762" i="3"/>
  <c r="O8761" i="3"/>
  <c r="N8761" i="3"/>
  <c r="M8761" i="3"/>
  <c r="J8761" i="3"/>
  <c r="O8760" i="3"/>
  <c r="N8760" i="3"/>
  <c r="M8760" i="3"/>
  <c r="J8760" i="3"/>
  <c r="O8759" i="3"/>
  <c r="N8759" i="3"/>
  <c r="M8759" i="3"/>
  <c r="J8759" i="3"/>
  <c r="O8758" i="3"/>
  <c r="N8758" i="3"/>
  <c r="M8758" i="3"/>
  <c r="J8758" i="3"/>
  <c r="O8757" i="3"/>
  <c r="N8757" i="3"/>
  <c r="M8757" i="3"/>
  <c r="J8757" i="3"/>
  <c r="O8756" i="3"/>
  <c r="N8756" i="3"/>
  <c r="M8756" i="3"/>
  <c r="J8756" i="3"/>
  <c r="O8755" i="3"/>
  <c r="N8755" i="3"/>
  <c r="M8755" i="3"/>
  <c r="J8755" i="3"/>
  <c r="O8754" i="3"/>
  <c r="N8754" i="3"/>
  <c r="M8754" i="3"/>
  <c r="J8754" i="3"/>
  <c r="O8753" i="3"/>
  <c r="N8753" i="3"/>
  <c r="M8753" i="3"/>
  <c r="J8753" i="3"/>
  <c r="O8752" i="3"/>
  <c r="N8752" i="3"/>
  <c r="M8752" i="3"/>
  <c r="J8752" i="3"/>
  <c r="O8751" i="3"/>
  <c r="N8751" i="3"/>
  <c r="M8751" i="3"/>
  <c r="J8751" i="3"/>
  <c r="O8750" i="3"/>
  <c r="N8750" i="3"/>
  <c r="M8750" i="3"/>
  <c r="J8750" i="3"/>
  <c r="O8749" i="3"/>
  <c r="N8749" i="3"/>
  <c r="M8749" i="3"/>
  <c r="J8749" i="3"/>
  <c r="O8748" i="3"/>
  <c r="N8748" i="3"/>
  <c r="M8748" i="3"/>
  <c r="J8748" i="3"/>
  <c r="O8747" i="3"/>
  <c r="N8747" i="3"/>
  <c r="M8747" i="3"/>
  <c r="J8747" i="3"/>
  <c r="O8746" i="3"/>
  <c r="N8746" i="3"/>
  <c r="M8746" i="3"/>
  <c r="J8746" i="3"/>
  <c r="O8745" i="3"/>
  <c r="N8745" i="3"/>
  <c r="M8745" i="3"/>
  <c r="J8745" i="3"/>
  <c r="O8744" i="3"/>
  <c r="N8744" i="3"/>
  <c r="M8744" i="3"/>
  <c r="J8744" i="3"/>
  <c r="O8743" i="3"/>
  <c r="N8743" i="3"/>
  <c r="M8743" i="3"/>
  <c r="J8743" i="3"/>
  <c r="O8742" i="3"/>
  <c r="N8742" i="3"/>
  <c r="M8742" i="3"/>
  <c r="J8742" i="3"/>
  <c r="O8741" i="3"/>
  <c r="N8741" i="3"/>
  <c r="M8741" i="3"/>
  <c r="J8741" i="3"/>
  <c r="O8740" i="3"/>
  <c r="N8740" i="3"/>
  <c r="M8740" i="3"/>
  <c r="J8740" i="3"/>
  <c r="O8739" i="3"/>
  <c r="N8739" i="3"/>
  <c r="M8739" i="3"/>
  <c r="J8739" i="3"/>
  <c r="O8738" i="3"/>
  <c r="N8738" i="3"/>
  <c r="M8738" i="3"/>
  <c r="J8738" i="3"/>
  <c r="O8737" i="3"/>
  <c r="N8737" i="3"/>
  <c r="M8737" i="3"/>
  <c r="J8737" i="3"/>
  <c r="O8736" i="3"/>
  <c r="N8736" i="3"/>
  <c r="M8736" i="3"/>
  <c r="J8736" i="3"/>
  <c r="O8735" i="3"/>
  <c r="N8735" i="3"/>
  <c r="M8735" i="3"/>
  <c r="J8735" i="3"/>
  <c r="O8734" i="3"/>
  <c r="N8734" i="3"/>
  <c r="M8734" i="3"/>
  <c r="J8734" i="3"/>
  <c r="O8733" i="3"/>
  <c r="N8733" i="3"/>
  <c r="M8733" i="3"/>
  <c r="J8733" i="3"/>
  <c r="O8732" i="3"/>
  <c r="N8732" i="3"/>
  <c r="M8732" i="3"/>
  <c r="J8732" i="3"/>
  <c r="O8731" i="3"/>
  <c r="N8731" i="3"/>
  <c r="M8731" i="3"/>
  <c r="J8731" i="3"/>
  <c r="O8730" i="3"/>
  <c r="N8730" i="3"/>
  <c r="M8730" i="3"/>
  <c r="J8730" i="3"/>
  <c r="O8729" i="3"/>
  <c r="N8729" i="3"/>
  <c r="M8729" i="3"/>
  <c r="J8729" i="3"/>
  <c r="O8728" i="3"/>
  <c r="N8728" i="3"/>
  <c r="M8728" i="3"/>
  <c r="J8728" i="3"/>
  <c r="O8727" i="3"/>
  <c r="N8727" i="3"/>
  <c r="M8727" i="3"/>
  <c r="J8727" i="3"/>
  <c r="O8726" i="3"/>
  <c r="N8726" i="3"/>
  <c r="M8726" i="3"/>
  <c r="J8726" i="3"/>
  <c r="O8725" i="3"/>
  <c r="N8725" i="3"/>
  <c r="M8725" i="3"/>
  <c r="J8725" i="3"/>
  <c r="O8724" i="3"/>
  <c r="N8724" i="3"/>
  <c r="M8724" i="3"/>
  <c r="J8724" i="3"/>
  <c r="O8723" i="3"/>
  <c r="N8723" i="3"/>
  <c r="M8723" i="3"/>
  <c r="J8723" i="3"/>
  <c r="O8722" i="3"/>
  <c r="N8722" i="3"/>
  <c r="M8722" i="3"/>
  <c r="J8722" i="3"/>
  <c r="O8721" i="3"/>
  <c r="N8721" i="3"/>
  <c r="M8721" i="3"/>
  <c r="J8721" i="3"/>
  <c r="O8720" i="3"/>
  <c r="N8720" i="3"/>
  <c r="M8720" i="3"/>
  <c r="J8720" i="3"/>
  <c r="O8719" i="3"/>
  <c r="N8719" i="3"/>
  <c r="M8719" i="3"/>
  <c r="J8719" i="3"/>
  <c r="O8718" i="3"/>
  <c r="N8718" i="3"/>
  <c r="M8718" i="3"/>
  <c r="J8718" i="3"/>
  <c r="O8717" i="3"/>
  <c r="N8717" i="3"/>
  <c r="M8717" i="3"/>
  <c r="J8717" i="3"/>
  <c r="O8716" i="3"/>
  <c r="N8716" i="3"/>
  <c r="M8716" i="3"/>
  <c r="J8716" i="3"/>
  <c r="O8715" i="3"/>
  <c r="N8715" i="3"/>
  <c r="M8715" i="3"/>
  <c r="J8715" i="3"/>
  <c r="O8714" i="3"/>
  <c r="N8714" i="3"/>
  <c r="M8714" i="3"/>
  <c r="J8714" i="3"/>
  <c r="O8713" i="3"/>
  <c r="N8713" i="3"/>
  <c r="M8713" i="3"/>
  <c r="J8713" i="3"/>
  <c r="O8712" i="3"/>
  <c r="N8712" i="3"/>
  <c r="M8712" i="3"/>
  <c r="J8712" i="3"/>
  <c r="O8711" i="3"/>
  <c r="N8711" i="3"/>
  <c r="M8711" i="3"/>
  <c r="J8711" i="3"/>
  <c r="O8710" i="3"/>
  <c r="N8710" i="3"/>
  <c r="M8710" i="3"/>
  <c r="J8710" i="3"/>
  <c r="O8709" i="3"/>
  <c r="N8709" i="3"/>
  <c r="M8709" i="3"/>
  <c r="J8709" i="3"/>
  <c r="O8708" i="3"/>
  <c r="N8708" i="3"/>
  <c r="M8708" i="3"/>
  <c r="J8708" i="3"/>
  <c r="O8707" i="3"/>
  <c r="N8707" i="3"/>
  <c r="M8707" i="3"/>
  <c r="J8707" i="3"/>
  <c r="O8706" i="3"/>
  <c r="N8706" i="3"/>
  <c r="M8706" i="3"/>
  <c r="J8706" i="3"/>
  <c r="O8705" i="3"/>
  <c r="N8705" i="3"/>
  <c r="M8705" i="3"/>
  <c r="J8705" i="3"/>
  <c r="O8704" i="3"/>
  <c r="N8704" i="3"/>
  <c r="M8704" i="3"/>
  <c r="J8704" i="3"/>
  <c r="O8703" i="3"/>
  <c r="N8703" i="3"/>
  <c r="M8703" i="3"/>
  <c r="J8703" i="3"/>
  <c r="O8702" i="3"/>
  <c r="N8702" i="3"/>
  <c r="M8702" i="3"/>
  <c r="J8702" i="3"/>
  <c r="O8701" i="3"/>
  <c r="N8701" i="3"/>
  <c r="M8701" i="3"/>
  <c r="J8701" i="3"/>
  <c r="O8700" i="3"/>
  <c r="N8700" i="3"/>
  <c r="M8700" i="3"/>
  <c r="J8700" i="3"/>
  <c r="O8699" i="3"/>
  <c r="N8699" i="3"/>
  <c r="M8699" i="3"/>
  <c r="J8699" i="3"/>
  <c r="O8698" i="3"/>
  <c r="N8698" i="3"/>
  <c r="M8698" i="3"/>
  <c r="J8698" i="3"/>
  <c r="O8697" i="3"/>
  <c r="N8697" i="3"/>
  <c r="M8697" i="3"/>
  <c r="J8697" i="3"/>
  <c r="O8696" i="3"/>
  <c r="N8696" i="3"/>
  <c r="M8696" i="3"/>
  <c r="J8696" i="3"/>
  <c r="O8695" i="3"/>
  <c r="N8695" i="3"/>
  <c r="M8695" i="3"/>
  <c r="J8695" i="3"/>
  <c r="O8694" i="3"/>
  <c r="N8694" i="3"/>
  <c r="M8694" i="3"/>
  <c r="J8694" i="3"/>
  <c r="O8693" i="3"/>
  <c r="N8693" i="3"/>
  <c r="M8693" i="3"/>
  <c r="J8693" i="3"/>
  <c r="O8692" i="3"/>
  <c r="N8692" i="3"/>
  <c r="M8692" i="3"/>
  <c r="J8692" i="3"/>
  <c r="O8691" i="3"/>
  <c r="N8691" i="3"/>
  <c r="M8691" i="3"/>
  <c r="J8691" i="3"/>
  <c r="O8690" i="3"/>
  <c r="N8690" i="3"/>
  <c r="M8690" i="3"/>
  <c r="J8690" i="3"/>
  <c r="O8689" i="3"/>
  <c r="N8689" i="3"/>
  <c r="M8689" i="3"/>
  <c r="J8689" i="3"/>
  <c r="O8688" i="3"/>
  <c r="N8688" i="3"/>
  <c r="M8688" i="3"/>
  <c r="J8688" i="3"/>
  <c r="O8687" i="3"/>
  <c r="N8687" i="3"/>
  <c r="M8687" i="3"/>
  <c r="J8687" i="3"/>
  <c r="O8686" i="3"/>
  <c r="N8686" i="3"/>
  <c r="M8686" i="3"/>
  <c r="J8686" i="3"/>
  <c r="O8685" i="3"/>
  <c r="N8685" i="3"/>
  <c r="M8685" i="3"/>
  <c r="J8685" i="3"/>
  <c r="O8684" i="3"/>
  <c r="N8684" i="3"/>
  <c r="M8684" i="3"/>
  <c r="J8684" i="3"/>
  <c r="O8683" i="3"/>
  <c r="N8683" i="3"/>
  <c r="M8683" i="3"/>
  <c r="J8683" i="3"/>
  <c r="O8682" i="3"/>
  <c r="N8682" i="3"/>
  <c r="M8682" i="3"/>
  <c r="J8682" i="3"/>
  <c r="O8681" i="3"/>
  <c r="N8681" i="3"/>
  <c r="M8681" i="3"/>
  <c r="J8681" i="3"/>
  <c r="O8680" i="3"/>
  <c r="N8680" i="3"/>
  <c r="M8680" i="3"/>
  <c r="J8680" i="3"/>
  <c r="O8679" i="3"/>
  <c r="N8679" i="3"/>
  <c r="M8679" i="3"/>
  <c r="J8679" i="3"/>
  <c r="O8678" i="3"/>
  <c r="N8678" i="3"/>
  <c r="M8678" i="3"/>
  <c r="J8678" i="3"/>
  <c r="O8677" i="3"/>
  <c r="N8677" i="3"/>
  <c r="M8677" i="3"/>
  <c r="J8677" i="3"/>
  <c r="O8676" i="3"/>
  <c r="N8676" i="3"/>
  <c r="M8676" i="3"/>
  <c r="J8676" i="3"/>
  <c r="O8675" i="3"/>
  <c r="N8675" i="3"/>
  <c r="M8675" i="3"/>
  <c r="J8675" i="3"/>
  <c r="O8674" i="3"/>
  <c r="N8674" i="3"/>
  <c r="M8674" i="3"/>
  <c r="J8674" i="3"/>
  <c r="O8673" i="3"/>
  <c r="N8673" i="3"/>
  <c r="M8673" i="3"/>
  <c r="J8673" i="3"/>
  <c r="O8672" i="3"/>
  <c r="N8672" i="3"/>
  <c r="M8672" i="3"/>
  <c r="J8672" i="3"/>
  <c r="O8671" i="3"/>
  <c r="N8671" i="3"/>
  <c r="M8671" i="3"/>
  <c r="J8671" i="3"/>
  <c r="O8670" i="3"/>
  <c r="N8670" i="3"/>
  <c r="M8670" i="3"/>
  <c r="J8670" i="3"/>
  <c r="O8669" i="3"/>
  <c r="N8669" i="3"/>
  <c r="M8669" i="3"/>
  <c r="J8669" i="3"/>
  <c r="O8668" i="3"/>
  <c r="N8668" i="3"/>
  <c r="M8668" i="3"/>
  <c r="J8668" i="3"/>
  <c r="O8667" i="3"/>
  <c r="N8667" i="3"/>
  <c r="M8667" i="3"/>
  <c r="J8667" i="3"/>
  <c r="O8666" i="3"/>
  <c r="N8666" i="3"/>
  <c r="M8666" i="3"/>
  <c r="J8666" i="3"/>
  <c r="O8665" i="3"/>
  <c r="N8665" i="3"/>
  <c r="M8665" i="3"/>
  <c r="J8665" i="3"/>
  <c r="O8664" i="3"/>
  <c r="N8664" i="3"/>
  <c r="M8664" i="3"/>
  <c r="J8664" i="3"/>
  <c r="O8663" i="3"/>
  <c r="N8663" i="3"/>
  <c r="M8663" i="3"/>
  <c r="J8663" i="3"/>
  <c r="O8662" i="3"/>
  <c r="N8662" i="3"/>
  <c r="M8662" i="3"/>
  <c r="J8662" i="3"/>
  <c r="O8661" i="3"/>
  <c r="N8661" i="3"/>
  <c r="M8661" i="3"/>
  <c r="J8661" i="3"/>
  <c r="O8660" i="3"/>
  <c r="N8660" i="3"/>
  <c r="M8660" i="3"/>
  <c r="J8660" i="3"/>
  <c r="O8659" i="3"/>
  <c r="N8659" i="3"/>
  <c r="M8659" i="3"/>
  <c r="J8659" i="3"/>
  <c r="O8658" i="3"/>
  <c r="N8658" i="3"/>
  <c r="M8658" i="3"/>
  <c r="J8658" i="3"/>
  <c r="O8657" i="3"/>
  <c r="N8657" i="3"/>
  <c r="M8657" i="3"/>
  <c r="J8657" i="3"/>
  <c r="O8656" i="3"/>
  <c r="N8656" i="3"/>
  <c r="M8656" i="3"/>
  <c r="J8656" i="3"/>
  <c r="O8655" i="3"/>
  <c r="N8655" i="3"/>
  <c r="M8655" i="3"/>
  <c r="J8655" i="3"/>
  <c r="O8654" i="3"/>
  <c r="N8654" i="3"/>
  <c r="M8654" i="3"/>
  <c r="J8654" i="3"/>
  <c r="O8653" i="3"/>
  <c r="N8653" i="3"/>
  <c r="M8653" i="3"/>
  <c r="J8653" i="3"/>
  <c r="O8652" i="3"/>
  <c r="N8652" i="3"/>
  <c r="M8652" i="3"/>
  <c r="J8652" i="3"/>
  <c r="O8651" i="3"/>
  <c r="N8651" i="3"/>
  <c r="M8651" i="3"/>
  <c r="J8651" i="3"/>
  <c r="O8650" i="3"/>
  <c r="N8650" i="3"/>
  <c r="M8650" i="3"/>
  <c r="J8650" i="3"/>
  <c r="O8649" i="3"/>
  <c r="N8649" i="3"/>
  <c r="M8649" i="3"/>
  <c r="J8649" i="3"/>
  <c r="O8648" i="3"/>
  <c r="N8648" i="3"/>
  <c r="M8648" i="3"/>
  <c r="J8648" i="3"/>
  <c r="O8647" i="3"/>
  <c r="N8647" i="3"/>
  <c r="M8647" i="3"/>
  <c r="J8647" i="3"/>
  <c r="O8646" i="3"/>
  <c r="N8646" i="3"/>
  <c r="M8646" i="3"/>
  <c r="J8646" i="3"/>
  <c r="O8645" i="3"/>
  <c r="N8645" i="3"/>
  <c r="M8645" i="3"/>
  <c r="J8645" i="3"/>
  <c r="O8644" i="3"/>
  <c r="N8644" i="3"/>
  <c r="M8644" i="3"/>
  <c r="J8644" i="3"/>
  <c r="O8643" i="3"/>
  <c r="N8643" i="3"/>
  <c r="M8643" i="3"/>
  <c r="J8643" i="3"/>
  <c r="O8642" i="3"/>
  <c r="N8642" i="3"/>
  <c r="M8642" i="3"/>
  <c r="J8642" i="3"/>
  <c r="O8641" i="3"/>
  <c r="N8641" i="3"/>
  <c r="M8641" i="3"/>
  <c r="J8641" i="3"/>
  <c r="O8640" i="3"/>
  <c r="N8640" i="3"/>
  <c r="M8640" i="3"/>
  <c r="J8640" i="3"/>
  <c r="O8639" i="3"/>
  <c r="N8639" i="3"/>
  <c r="M8639" i="3"/>
  <c r="J8639" i="3"/>
  <c r="O8638" i="3"/>
  <c r="N8638" i="3"/>
  <c r="M8638" i="3"/>
  <c r="J8638" i="3"/>
  <c r="O8637" i="3"/>
  <c r="N8637" i="3"/>
  <c r="M8637" i="3"/>
  <c r="J8637" i="3"/>
  <c r="O8636" i="3"/>
  <c r="N8636" i="3"/>
  <c r="M8636" i="3"/>
  <c r="J8636" i="3"/>
  <c r="O8635" i="3"/>
  <c r="N8635" i="3"/>
  <c r="M8635" i="3"/>
  <c r="J8635" i="3"/>
  <c r="O8634" i="3"/>
  <c r="N8634" i="3"/>
  <c r="M8634" i="3"/>
  <c r="J8634" i="3"/>
  <c r="O8633" i="3"/>
  <c r="N8633" i="3"/>
  <c r="M8633" i="3"/>
  <c r="J8633" i="3"/>
  <c r="O8632" i="3"/>
  <c r="N8632" i="3"/>
  <c r="M8632" i="3"/>
  <c r="J8632" i="3"/>
  <c r="O8631" i="3"/>
  <c r="N8631" i="3"/>
  <c r="M8631" i="3"/>
  <c r="J8631" i="3"/>
  <c r="O8630" i="3"/>
  <c r="N8630" i="3"/>
  <c r="M8630" i="3"/>
  <c r="J8630" i="3"/>
  <c r="O8629" i="3"/>
  <c r="N8629" i="3"/>
  <c r="M8629" i="3"/>
  <c r="J8629" i="3"/>
  <c r="O8628" i="3"/>
  <c r="N8628" i="3"/>
  <c r="M8628" i="3"/>
  <c r="J8628" i="3"/>
  <c r="O8627" i="3"/>
  <c r="N8627" i="3"/>
  <c r="M8627" i="3"/>
  <c r="J8627" i="3"/>
  <c r="O8626" i="3"/>
  <c r="N8626" i="3"/>
  <c r="M8626" i="3"/>
  <c r="J8626" i="3"/>
  <c r="O8625" i="3"/>
  <c r="N8625" i="3"/>
  <c r="M8625" i="3"/>
  <c r="J8625" i="3"/>
  <c r="O8624" i="3"/>
  <c r="N8624" i="3"/>
  <c r="M8624" i="3"/>
  <c r="J8624" i="3"/>
  <c r="O8623" i="3"/>
  <c r="N8623" i="3"/>
  <c r="M8623" i="3"/>
  <c r="J8623" i="3"/>
  <c r="M8622" i="3"/>
  <c r="J8622" i="3"/>
  <c r="O8621" i="3"/>
  <c r="N8621" i="3"/>
  <c r="M8621" i="3"/>
  <c r="J8621" i="3"/>
  <c r="O8620" i="3"/>
  <c r="N8620" i="3"/>
  <c r="M8620" i="3"/>
  <c r="J8620" i="3"/>
  <c r="O8619" i="3"/>
  <c r="N8619" i="3"/>
  <c r="M8619" i="3"/>
  <c r="J8619" i="3"/>
  <c r="O8618" i="3"/>
  <c r="N8618" i="3"/>
  <c r="M8618" i="3"/>
  <c r="J8618" i="3"/>
  <c r="O8617" i="3"/>
  <c r="N8617" i="3"/>
  <c r="M8617" i="3"/>
  <c r="J8617" i="3"/>
  <c r="O8616" i="3"/>
  <c r="N8616" i="3"/>
  <c r="M8616" i="3"/>
  <c r="J8616" i="3"/>
  <c r="O8615" i="3"/>
  <c r="N8615" i="3"/>
  <c r="M8615" i="3"/>
  <c r="J8615" i="3"/>
  <c r="O8614" i="3"/>
  <c r="N8614" i="3"/>
  <c r="M8614" i="3"/>
  <c r="J8614" i="3"/>
  <c r="O8613" i="3"/>
  <c r="N8613" i="3"/>
  <c r="M8613" i="3"/>
  <c r="J8613" i="3"/>
  <c r="O8612" i="3"/>
  <c r="N8612" i="3"/>
  <c r="M8612" i="3"/>
  <c r="J8612" i="3"/>
  <c r="O8611" i="3"/>
  <c r="N8611" i="3"/>
  <c r="M8611" i="3"/>
  <c r="J8611" i="3"/>
  <c r="O8610" i="3"/>
  <c r="N8610" i="3"/>
  <c r="M8610" i="3"/>
  <c r="J8610" i="3"/>
  <c r="O8609" i="3"/>
  <c r="N8609" i="3"/>
  <c r="M8609" i="3"/>
  <c r="J8609" i="3"/>
  <c r="O8608" i="3"/>
  <c r="N8608" i="3"/>
  <c r="M8608" i="3"/>
  <c r="J8608" i="3"/>
  <c r="O8607" i="3"/>
  <c r="N8607" i="3"/>
  <c r="M8607" i="3"/>
  <c r="J8607" i="3"/>
  <c r="O8606" i="3"/>
  <c r="N8606" i="3"/>
  <c r="M8606" i="3"/>
  <c r="J8606" i="3"/>
  <c r="O8605" i="3"/>
  <c r="N8605" i="3"/>
  <c r="M8605" i="3"/>
  <c r="J8605" i="3"/>
  <c r="O8604" i="3"/>
  <c r="N8604" i="3"/>
  <c r="M8604" i="3"/>
  <c r="J8604" i="3"/>
  <c r="O8603" i="3"/>
  <c r="N8603" i="3"/>
  <c r="M8603" i="3"/>
  <c r="J8603" i="3"/>
  <c r="O8602" i="3"/>
  <c r="N8602" i="3"/>
  <c r="M8602" i="3"/>
  <c r="J8602" i="3"/>
  <c r="O8601" i="3"/>
  <c r="N8601" i="3"/>
  <c r="M8601" i="3"/>
  <c r="J8601" i="3"/>
  <c r="O8600" i="3"/>
  <c r="N8600" i="3"/>
  <c r="M8600" i="3"/>
  <c r="J8600" i="3"/>
  <c r="O8599" i="3"/>
  <c r="N8599" i="3"/>
  <c r="M8599" i="3"/>
  <c r="J8599" i="3"/>
  <c r="O8598" i="3"/>
  <c r="N8598" i="3"/>
  <c r="M8598" i="3"/>
  <c r="J8598" i="3"/>
  <c r="O8597" i="3"/>
  <c r="N8597" i="3"/>
  <c r="M8597" i="3"/>
  <c r="J8597" i="3"/>
  <c r="O8596" i="3"/>
  <c r="N8596" i="3"/>
  <c r="M8596" i="3"/>
  <c r="J8596" i="3"/>
  <c r="O8595" i="3"/>
  <c r="N8595" i="3"/>
  <c r="M8595" i="3"/>
  <c r="J8595" i="3"/>
  <c r="O8594" i="3"/>
  <c r="N8594" i="3"/>
  <c r="M8594" i="3"/>
  <c r="J8594" i="3"/>
  <c r="O8593" i="3"/>
  <c r="N8593" i="3"/>
  <c r="M8593" i="3"/>
  <c r="J8593" i="3"/>
  <c r="O8592" i="3"/>
  <c r="N8592" i="3"/>
  <c r="M8592" i="3"/>
  <c r="J8592" i="3"/>
  <c r="O8591" i="3"/>
  <c r="N8591" i="3"/>
  <c r="M8591" i="3"/>
  <c r="J8591" i="3"/>
  <c r="O8590" i="3"/>
  <c r="N8590" i="3"/>
  <c r="M8590" i="3"/>
  <c r="J8590" i="3"/>
  <c r="O8589" i="3"/>
  <c r="N8589" i="3"/>
  <c r="M8589" i="3"/>
  <c r="J8589" i="3"/>
  <c r="O8588" i="3"/>
  <c r="N8588" i="3"/>
  <c r="M8588" i="3"/>
  <c r="J8588" i="3"/>
  <c r="O8587" i="3"/>
  <c r="N8587" i="3"/>
  <c r="M8587" i="3"/>
  <c r="J8587" i="3"/>
  <c r="O8586" i="3"/>
  <c r="N8586" i="3"/>
  <c r="M8586" i="3"/>
  <c r="J8586" i="3"/>
  <c r="O8585" i="3"/>
  <c r="N8585" i="3"/>
  <c r="M8585" i="3"/>
  <c r="J8585" i="3"/>
  <c r="O8584" i="3"/>
  <c r="N8584" i="3"/>
  <c r="M8584" i="3"/>
  <c r="J8584" i="3"/>
  <c r="O8583" i="3"/>
  <c r="N8583" i="3"/>
  <c r="M8583" i="3"/>
  <c r="J8583" i="3"/>
  <c r="J8582" i="3"/>
  <c r="O8581" i="3"/>
  <c r="N8581" i="3"/>
  <c r="M8581" i="3"/>
  <c r="J8581" i="3"/>
  <c r="O8580" i="3"/>
  <c r="N8580" i="3"/>
  <c r="M8580" i="3"/>
  <c r="J8580" i="3"/>
  <c r="O8579" i="3"/>
  <c r="N8579" i="3"/>
  <c r="M8579" i="3"/>
  <c r="J8579" i="3"/>
  <c r="O8578" i="3"/>
  <c r="N8578" i="3"/>
  <c r="M8578" i="3"/>
  <c r="J8578" i="3"/>
  <c r="O8577" i="3"/>
  <c r="N8577" i="3"/>
  <c r="M8577" i="3"/>
  <c r="J8577" i="3"/>
  <c r="O8576" i="3"/>
  <c r="N8576" i="3"/>
  <c r="M8576" i="3"/>
  <c r="J8576" i="3"/>
  <c r="O8575" i="3"/>
  <c r="N8575" i="3"/>
  <c r="M8575" i="3"/>
  <c r="J8575" i="3"/>
  <c r="O8574" i="3"/>
  <c r="N8574" i="3"/>
  <c r="M8574" i="3"/>
  <c r="J8574" i="3"/>
  <c r="O8573" i="3"/>
  <c r="N8573" i="3"/>
  <c r="M8573" i="3"/>
  <c r="J8573" i="3"/>
  <c r="O8572" i="3"/>
  <c r="N8572" i="3"/>
  <c r="M8572" i="3"/>
  <c r="O8571" i="3"/>
  <c r="N8571" i="3"/>
  <c r="M8571" i="3"/>
  <c r="O8570" i="3"/>
  <c r="N8570" i="3"/>
  <c r="M8570" i="3"/>
  <c r="O8569" i="3"/>
  <c r="N8569" i="3"/>
  <c r="M8569" i="3"/>
  <c r="J8569" i="3"/>
  <c r="O8568" i="3"/>
  <c r="N8568" i="3"/>
  <c r="M8568" i="3"/>
  <c r="J8568" i="3"/>
  <c r="O8567" i="3"/>
  <c r="N8567" i="3"/>
  <c r="M8567" i="3"/>
  <c r="J8567" i="3"/>
  <c r="O8566" i="3"/>
  <c r="N8566" i="3"/>
  <c r="M8566" i="3"/>
  <c r="J8566" i="3"/>
  <c r="O8565" i="3"/>
  <c r="N8565" i="3"/>
  <c r="M8565" i="3"/>
  <c r="J8565" i="3"/>
  <c r="O8564" i="3"/>
  <c r="N8564" i="3"/>
  <c r="M8564" i="3"/>
  <c r="J8564" i="3"/>
  <c r="O8563" i="3"/>
  <c r="N8563" i="3"/>
  <c r="M8563" i="3"/>
  <c r="J8563" i="3"/>
  <c r="O8562" i="3"/>
  <c r="N8562" i="3"/>
  <c r="M8562" i="3"/>
  <c r="J8562" i="3"/>
  <c r="O8561" i="3"/>
  <c r="N8561" i="3"/>
  <c r="M8561" i="3"/>
  <c r="J8561" i="3"/>
  <c r="O8560" i="3"/>
  <c r="N8560" i="3"/>
  <c r="M8560" i="3"/>
  <c r="J8560" i="3"/>
  <c r="O8559" i="3"/>
  <c r="N8559" i="3"/>
  <c r="M8559" i="3"/>
  <c r="J8559" i="3"/>
  <c r="O8558" i="3"/>
  <c r="N8558" i="3"/>
  <c r="M8558" i="3"/>
  <c r="J8558" i="3"/>
  <c r="J8557" i="3"/>
  <c r="O8556" i="3"/>
  <c r="N8556" i="3"/>
  <c r="M8556" i="3"/>
  <c r="J8556" i="3"/>
  <c r="O8555" i="3"/>
  <c r="N8555" i="3"/>
  <c r="M8555" i="3"/>
  <c r="J8555" i="3"/>
  <c r="O8554" i="3"/>
  <c r="N8554" i="3"/>
  <c r="M8554" i="3"/>
  <c r="J8554" i="3"/>
  <c r="O8553" i="3"/>
  <c r="N8553" i="3"/>
  <c r="M8553" i="3"/>
  <c r="J8553" i="3"/>
  <c r="O8552" i="3"/>
  <c r="N8552" i="3"/>
  <c r="M8552" i="3"/>
  <c r="J8552" i="3"/>
  <c r="O8551" i="3"/>
  <c r="N8551" i="3"/>
  <c r="M8551" i="3"/>
  <c r="J8551" i="3"/>
  <c r="O8550" i="3"/>
  <c r="N8550" i="3"/>
  <c r="M8550" i="3"/>
  <c r="J8550" i="3"/>
  <c r="O8549" i="3"/>
  <c r="N8549" i="3"/>
  <c r="M8549" i="3"/>
  <c r="J8549" i="3"/>
  <c r="O8548" i="3"/>
  <c r="N8548" i="3"/>
  <c r="M8548" i="3"/>
  <c r="J8548" i="3"/>
  <c r="O8547" i="3"/>
  <c r="N8547" i="3"/>
  <c r="M8547" i="3"/>
  <c r="J8547" i="3"/>
  <c r="J8546" i="3"/>
  <c r="O8545" i="3"/>
  <c r="N8545" i="3"/>
  <c r="M8545" i="3"/>
  <c r="J8545" i="3"/>
  <c r="O8544" i="3"/>
  <c r="N8544" i="3"/>
  <c r="M8544" i="3"/>
  <c r="J8544" i="3"/>
  <c r="O8543" i="3"/>
  <c r="N8543" i="3"/>
  <c r="M8543" i="3"/>
  <c r="J8543" i="3"/>
  <c r="O8542" i="3"/>
  <c r="N8542" i="3"/>
  <c r="M8542" i="3"/>
  <c r="J8542" i="3"/>
  <c r="O8541" i="3"/>
  <c r="N8541" i="3"/>
  <c r="M8541" i="3"/>
  <c r="J8541" i="3"/>
  <c r="O8540" i="3"/>
  <c r="N8540" i="3"/>
  <c r="M8540" i="3"/>
  <c r="J8540" i="3"/>
  <c r="O8539" i="3"/>
  <c r="N8539" i="3"/>
  <c r="M8539" i="3"/>
  <c r="J8539" i="3"/>
  <c r="O8538" i="3"/>
  <c r="N8538" i="3"/>
  <c r="M8538" i="3"/>
  <c r="J8538" i="3"/>
  <c r="O8537" i="3"/>
  <c r="N8537" i="3"/>
  <c r="M8537" i="3"/>
  <c r="J8537" i="3"/>
  <c r="O8536" i="3"/>
  <c r="N8536" i="3"/>
  <c r="M8536" i="3"/>
  <c r="J8536" i="3"/>
  <c r="O8535" i="3"/>
  <c r="N8535" i="3"/>
  <c r="M8535" i="3"/>
  <c r="J8535" i="3"/>
  <c r="O8534" i="3"/>
  <c r="N8534" i="3"/>
  <c r="M8534" i="3"/>
  <c r="J8534" i="3"/>
  <c r="O8533" i="3"/>
  <c r="N8533" i="3"/>
  <c r="M8533" i="3"/>
  <c r="J8533" i="3"/>
  <c r="O8532" i="3"/>
  <c r="N8532" i="3"/>
  <c r="M8532" i="3"/>
  <c r="J8532" i="3"/>
  <c r="O8531" i="3"/>
  <c r="N8531" i="3"/>
  <c r="M8531" i="3"/>
  <c r="J8531" i="3"/>
  <c r="O8530" i="3"/>
  <c r="N8530" i="3"/>
  <c r="M8530" i="3"/>
  <c r="J8530" i="3"/>
  <c r="O8529" i="3"/>
  <c r="N8529" i="3"/>
  <c r="M8529" i="3"/>
  <c r="J8529" i="3"/>
  <c r="J8528" i="3"/>
  <c r="J8527" i="3"/>
  <c r="O8526" i="3"/>
  <c r="N8526" i="3"/>
  <c r="M8526" i="3"/>
  <c r="J8526" i="3"/>
  <c r="O8525" i="3"/>
  <c r="N8525" i="3"/>
  <c r="M8525" i="3"/>
  <c r="J8525" i="3"/>
  <c r="O8524" i="3"/>
  <c r="N8524" i="3"/>
  <c r="M8524" i="3"/>
  <c r="J8524" i="3"/>
  <c r="O8523" i="3"/>
  <c r="N8523" i="3"/>
  <c r="M8523" i="3"/>
  <c r="J8523" i="3"/>
  <c r="O8522" i="3"/>
  <c r="N8522" i="3"/>
  <c r="M8522" i="3"/>
  <c r="J8522" i="3"/>
  <c r="O8521" i="3"/>
  <c r="N8521" i="3"/>
  <c r="M8521" i="3"/>
  <c r="J8521" i="3"/>
  <c r="O8520" i="3"/>
  <c r="N8520" i="3"/>
  <c r="M8520" i="3"/>
  <c r="J8520" i="3"/>
  <c r="O8519" i="3"/>
  <c r="N8519" i="3"/>
  <c r="M8519" i="3"/>
  <c r="J8519" i="3"/>
  <c r="O8518" i="3"/>
  <c r="N8518" i="3"/>
  <c r="M8518" i="3"/>
  <c r="J8518" i="3"/>
  <c r="O8517" i="3"/>
  <c r="N8517" i="3"/>
  <c r="M8517" i="3"/>
  <c r="J8517" i="3"/>
  <c r="J8516" i="3"/>
  <c r="O8515" i="3"/>
  <c r="N8515" i="3"/>
  <c r="M8515" i="3"/>
  <c r="J8515" i="3"/>
  <c r="O8514" i="3"/>
  <c r="N8514" i="3"/>
  <c r="M8514" i="3"/>
  <c r="J8514" i="3"/>
  <c r="O8513" i="3"/>
  <c r="N8513" i="3"/>
  <c r="M8513" i="3"/>
  <c r="J8513" i="3"/>
  <c r="O8512" i="3"/>
  <c r="N8512" i="3"/>
  <c r="M8512" i="3"/>
  <c r="J8512" i="3"/>
  <c r="O8511" i="3"/>
  <c r="N8511" i="3"/>
  <c r="M8511" i="3"/>
  <c r="J8511" i="3"/>
  <c r="O8510" i="3"/>
  <c r="N8510" i="3"/>
  <c r="M8510" i="3"/>
  <c r="J8510" i="3"/>
  <c r="J8509" i="3"/>
  <c r="O8508" i="3"/>
  <c r="N8508" i="3"/>
  <c r="M8508" i="3"/>
  <c r="J8508" i="3"/>
  <c r="J8507" i="3"/>
  <c r="O8506" i="3"/>
  <c r="N8506" i="3"/>
  <c r="M8506" i="3"/>
  <c r="J8506" i="3"/>
  <c r="J8505" i="3"/>
  <c r="O8504" i="3"/>
  <c r="N8504" i="3"/>
  <c r="M8504" i="3"/>
  <c r="J8504" i="3"/>
  <c r="O8503" i="3"/>
  <c r="N8503" i="3"/>
  <c r="M8503" i="3"/>
  <c r="J8503" i="3"/>
  <c r="O8502" i="3"/>
  <c r="N8502" i="3"/>
  <c r="M8502" i="3"/>
  <c r="J8502" i="3"/>
  <c r="J8501" i="3"/>
  <c r="J8500" i="3"/>
  <c r="J8499" i="3"/>
  <c r="J8498" i="3"/>
  <c r="J8497" i="3"/>
  <c r="J8496" i="3"/>
  <c r="J8495" i="3"/>
  <c r="J8494" i="3"/>
  <c r="J8493" i="3"/>
  <c r="J8492" i="3"/>
  <c r="J8491" i="3"/>
  <c r="J8490" i="3"/>
  <c r="J8489" i="3"/>
  <c r="J8488" i="3"/>
  <c r="J8487" i="3"/>
  <c r="J8486" i="3"/>
  <c r="J8485" i="3"/>
  <c r="J8484" i="3"/>
  <c r="J8483" i="3"/>
  <c r="J8482" i="3"/>
  <c r="J8481" i="3"/>
  <c r="J8480" i="3"/>
  <c r="J8479" i="3"/>
  <c r="J8478" i="3"/>
  <c r="J8477" i="3"/>
  <c r="J8476" i="3"/>
  <c r="J8475" i="3"/>
  <c r="J8474" i="3"/>
  <c r="J8473" i="3"/>
  <c r="J8472" i="3"/>
  <c r="J8471" i="3"/>
  <c r="J8470" i="3"/>
  <c r="J8469" i="3"/>
  <c r="J8468" i="3"/>
  <c r="J8467" i="3"/>
  <c r="J8466" i="3"/>
  <c r="J8465" i="3"/>
  <c r="O8464" i="3"/>
  <c r="N8464" i="3"/>
  <c r="M8464" i="3"/>
  <c r="J8464" i="3"/>
  <c r="J8463" i="3"/>
  <c r="O8462" i="3"/>
  <c r="N8462" i="3"/>
  <c r="M8462" i="3"/>
  <c r="J8462" i="3"/>
  <c r="O8461" i="3"/>
  <c r="N8461" i="3"/>
  <c r="M8461" i="3"/>
  <c r="J8461" i="3"/>
  <c r="J8460" i="3"/>
  <c r="J8459" i="3"/>
  <c r="O8458" i="3"/>
  <c r="N8458" i="3"/>
  <c r="M8458" i="3"/>
  <c r="J8458" i="3"/>
  <c r="O8457" i="3"/>
  <c r="N8457" i="3"/>
  <c r="M8457" i="3"/>
  <c r="J8457" i="3"/>
  <c r="O8456" i="3"/>
  <c r="N8456" i="3"/>
  <c r="M8456" i="3"/>
  <c r="J8456" i="3"/>
  <c r="O8455" i="3"/>
  <c r="N8455" i="3"/>
  <c r="M8455" i="3"/>
  <c r="J8455" i="3"/>
  <c r="J8454" i="3"/>
  <c r="O8453" i="3"/>
  <c r="N8453" i="3"/>
  <c r="M8453" i="3"/>
  <c r="J8453" i="3"/>
  <c r="J8452" i="3"/>
  <c r="J8451" i="3"/>
  <c r="O8450" i="3"/>
  <c r="N8450" i="3"/>
  <c r="M8450" i="3"/>
  <c r="J8450" i="3"/>
  <c r="O8449" i="3"/>
  <c r="N8449" i="3"/>
  <c r="M8449" i="3"/>
  <c r="J8449" i="3"/>
  <c r="O8448" i="3"/>
  <c r="N8448" i="3"/>
  <c r="M8448" i="3"/>
  <c r="J8448" i="3"/>
  <c r="O8447" i="3"/>
  <c r="N8447" i="3"/>
  <c r="M8447" i="3"/>
  <c r="J8447" i="3"/>
  <c r="O8446" i="3"/>
  <c r="N8446" i="3"/>
  <c r="M8446" i="3"/>
  <c r="J8446" i="3"/>
  <c r="O8445" i="3"/>
  <c r="N8445" i="3"/>
  <c r="M8445" i="3"/>
  <c r="J8445" i="3"/>
  <c r="O8444" i="3"/>
  <c r="N8444" i="3"/>
  <c r="M8444" i="3"/>
  <c r="J8444" i="3"/>
  <c r="O8443" i="3"/>
  <c r="N8443" i="3"/>
  <c r="M8443" i="3"/>
  <c r="J8443" i="3"/>
  <c r="O8442" i="3"/>
  <c r="N8442" i="3"/>
  <c r="M8442" i="3"/>
  <c r="J8442" i="3"/>
  <c r="J8441" i="3"/>
  <c r="J8440" i="3"/>
  <c r="J8439" i="3"/>
  <c r="O8438" i="3"/>
  <c r="N8438" i="3"/>
  <c r="M8438" i="3"/>
  <c r="J8438" i="3"/>
  <c r="O8437" i="3"/>
  <c r="N8437" i="3"/>
  <c r="M8437" i="3"/>
  <c r="J8437" i="3"/>
  <c r="O8436" i="3"/>
  <c r="N8436" i="3"/>
  <c r="M8436" i="3"/>
  <c r="J8436" i="3"/>
  <c r="O8435" i="3"/>
  <c r="N8435" i="3"/>
  <c r="M8435" i="3"/>
  <c r="J8435" i="3"/>
  <c r="O8434" i="3"/>
  <c r="N8434" i="3"/>
  <c r="M8434" i="3"/>
  <c r="J8434" i="3"/>
  <c r="J8433" i="3"/>
  <c r="J8432" i="3"/>
  <c r="J8431" i="3"/>
  <c r="J8430" i="3"/>
  <c r="J8429" i="3"/>
  <c r="O8428" i="3"/>
  <c r="N8428" i="3"/>
  <c r="M8428" i="3"/>
  <c r="J8428" i="3"/>
  <c r="O8427" i="3"/>
  <c r="N8427" i="3"/>
  <c r="M8427" i="3"/>
  <c r="J8427" i="3"/>
  <c r="J8426" i="3"/>
  <c r="J8425" i="3"/>
  <c r="J8424" i="3"/>
  <c r="J8423" i="3"/>
  <c r="J8422" i="3"/>
  <c r="J8421" i="3"/>
  <c r="J8420" i="3"/>
  <c r="J8419" i="3"/>
  <c r="O8418" i="3"/>
  <c r="N8418" i="3"/>
  <c r="M8418" i="3"/>
  <c r="J8418" i="3"/>
  <c r="O8417" i="3"/>
  <c r="N8417" i="3"/>
  <c r="M8417" i="3"/>
  <c r="J8417" i="3"/>
  <c r="O8416" i="3"/>
  <c r="N8416" i="3"/>
  <c r="M8416" i="3"/>
  <c r="J8416" i="3"/>
  <c r="J8415" i="3"/>
  <c r="J8414" i="3"/>
  <c r="J8413" i="3"/>
  <c r="J8412" i="3"/>
  <c r="J8411" i="3"/>
  <c r="J8410" i="3"/>
  <c r="O8409" i="3"/>
  <c r="N8409" i="3"/>
  <c r="M8409" i="3"/>
  <c r="J8409" i="3"/>
  <c r="J8408" i="3"/>
  <c r="O8407" i="3"/>
  <c r="N8407" i="3"/>
  <c r="M8407" i="3"/>
  <c r="J8407" i="3"/>
  <c r="J8406" i="3"/>
  <c r="J8405" i="3"/>
  <c r="O8404" i="3"/>
  <c r="N8404" i="3"/>
  <c r="M8404" i="3"/>
  <c r="J8404" i="3"/>
  <c r="O8403" i="3"/>
  <c r="N8403" i="3"/>
  <c r="M8403" i="3"/>
  <c r="J8403" i="3"/>
  <c r="J8402" i="3"/>
  <c r="O8401" i="3"/>
  <c r="N8401" i="3"/>
  <c r="M8401" i="3"/>
  <c r="J8401" i="3"/>
  <c r="J8400" i="3"/>
  <c r="J8399" i="3"/>
  <c r="O8398" i="3"/>
  <c r="N8398" i="3"/>
  <c r="M8398" i="3"/>
  <c r="J8398" i="3"/>
  <c r="J8397" i="3"/>
  <c r="O8396" i="3"/>
  <c r="N8396" i="3"/>
  <c r="M8396" i="3"/>
  <c r="J8396" i="3"/>
  <c r="O8395" i="3"/>
  <c r="N8395" i="3"/>
  <c r="M8395" i="3"/>
  <c r="J8395" i="3"/>
  <c r="O8394" i="3"/>
  <c r="N8394" i="3"/>
  <c r="M8394" i="3"/>
  <c r="J8394" i="3"/>
  <c r="O8393" i="3"/>
  <c r="N8393" i="3"/>
  <c r="M8393" i="3"/>
  <c r="J8393" i="3"/>
  <c r="O8392" i="3"/>
  <c r="N8392" i="3"/>
  <c r="M8392" i="3"/>
  <c r="J8392" i="3"/>
  <c r="O8391" i="3"/>
  <c r="N8391" i="3"/>
  <c r="M8391" i="3"/>
  <c r="J8391" i="3"/>
  <c r="O8390" i="3"/>
  <c r="N8390" i="3"/>
  <c r="M8390" i="3"/>
  <c r="J8390" i="3"/>
  <c r="O8389" i="3"/>
  <c r="N8389" i="3"/>
  <c r="M8389" i="3"/>
  <c r="J8389" i="3"/>
  <c r="O8388" i="3"/>
  <c r="N8388" i="3"/>
  <c r="M8388" i="3"/>
  <c r="J8388" i="3"/>
  <c r="O8387" i="3"/>
  <c r="N8387" i="3"/>
  <c r="M8387" i="3"/>
  <c r="J8387" i="3"/>
  <c r="O8386" i="3"/>
  <c r="N8386" i="3"/>
  <c r="M8386" i="3"/>
  <c r="J8386" i="3"/>
  <c r="O8385" i="3"/>
  <c r="N8385" i="3"/>
  <c r="M8385" i="3"/>
  <c r="J8385" i="3"/>
  <c r="J8384" i="3"/>
  <c r="J8383" i="3"/>
  <c r="J8382" i="3"/>
  <c r="J8381" i="3"/>
  <c r="O8380" i="3"/>
  <c r="N8380" i="3"/>
  <c r="M8380" i="3"/>
  <c r="J8380" i="3"/>
  <c r="O8379" i="3"/>
  <c r="N8379" i="3"/>
  <c r="M8379" i="3"/>
  <c r="J8379" i="3"/>
  <c r="O8378" i="3"/>
  <c r="N8378" i="3"/>
  <c r="M8378" i="3"/>
  <c r="J8378" i="3"/>
  <c r="J8377" i="3"/>
  <c r="J8376" i="3"/>
  <c r="J8375" i="3"/>
  <c r="J8374" i="3"/>
  <c r="J8373" i="3"/>
  <c r="J8372" i="3"/>
  <c r="J8371" i="3"/>
  <c r="J8370" i="3"/>
  <c r="J8369" i="3"/>
  <c r="J8368" i="3"/>
  <c r="J8367" i="3"/>
  <c r="J8366" i="3"/>
  <c r="J8365" i="3"/>
  <c r="J8364" i="3"/>
  <c r="J8363" i="3"/>
  <c r="J8362" i="3"/>
  <c r="J8361" i="3"/>
  <c r="J8360" i="3"/>
  <c r="J8359" i="3"/>
  <c r="J8358" i="3"/>
  <c r="J8357" i="3"/>
  <c r="J8356" i="3"/>
  <c r="J8355" i="3"/>
  <c r="J8354" i="3"/>
  <c r="J8353" i="3"/>
  <c r="J8352" i="3"/>
  <c r="J8351" i="3"/>
  <c r="J8350" i="3"/>
  <c r="J8349" i="3"/>
  <c r="J8348" i="3"/>
  <c r="J8347" i="3"/>
  <c r="J8346" i="3"/>
  <c r="J8345" i="3"/>
  <c r="J8344" i="3"/>
  <c r="J8343" i="3"/>
  <c r="J8342" i="3"/>
  <c r="J8341" i="3"/>
  <c r="J8340" i="3"/>
  <c r="J8339" i="3"/>
  <c r="J8338" i="3"/>
  <c r="J8337" i="3"/>
  <c r="J8336" i="3"/>
  <c r="J8335" i="3"/>
  <c r="J8334" i="3"/>
  <c r="J8333" i="3"/>
  <c r="J8332" i="3"/>
  <c r="J8331" i="3"/>
  <c r="J8330" i="3"/>
  <c r="J8329" i="3"/>
  <c r="J8328" i="3"/>
  <c r="J8327" i="3"/>
  <c r="J8326" i="3"/>
  <c r="J8325" i="3"/>
  <c r="J8324" i="3"/>
  <c r="J8323" i="3"/>
  <c r="J8322" i="3"/>
  <c r="J8321" i="3"/>
  <c r="J8320" i="3"/>
  <c r="J8319" i="3"/>
  <c r="J8318" i="3"/>
  <c r="J8317" i="3"/>
  <c r="J8316" i="3"/>
  <c r="J8315" i="3"/>
  <c r="J8314" i="3"/>
  <c r="J8313" i="3"/>
  <c r="J8312" i="3"/>
  <c r="J8311" i="3"/>
  <c r="J8310" i="3"/>
  <c r="J8309" i="3"/>
  <c r="J8308" i="3"/>
  <c r="J8307" i="3"/>
  <c r="J8306" i="3"/>
  <c r="J8305" i="3"/>
  <c r="J8304" i="3"/>
  <c r="J8303" i="3"/>
  <c r="J8302" i="3"/>
  <c r="J8301" i="3"/>
  <c r="J8300" i="3"/>
  <c r="J8299" i="3"/>
  <c r="J8298" i="3"/>
  <c r="J8297" i="3"/>
  <c r="J8296" i="3"/>
  <c r="J8295" i="3"/>
  <c r="J8294" i="3"/>
  <c r="J8293" i="3"/>
  <c r="J8292" i="3"/>
  <c r="J8291" i="3"/>
  <c r="J8290" i="3"/>
  <c r="J8289" i="3"/>
  <c r="J8288" i="3"/>
  <c r="J8287" i="3"/>
  <c r="J8286" i="3"/>
  <c r="J8285" i="3"/>
  <c r="J8284" i="3"/>
  <c r="J8283" i="3"/>
  <c r="J8282" i="3"/>
  <c r="J8281" i="3"/>
  <c r="J8280" i="3"/>
  <c r="J8279" i="3"/>
  <c r="J8278" i="3"/>
  <c r="J8277" i="3"/>
  <c r="J8276" i="3"/>
  <c r="J8275" i="3"/>
  <c r="J8274" i="3"/>
  <c r="J8273" i="3"/>
  <c r="J8272" i="3"/>
  <c r="J8271" i="3"/>
  <c r="J8270" i="3"/>
  <c r="J8269" i="3"/>
  <c r="J8268" i="3"/>
  <c r="J8267" i="3"/>
  <c r="J8266" i="3"/>
  <c r="J8265" i="3"/>
  <c r="J8264" i="3"/>
  <c r="J8263" i="3"/>
  <c r="J8262" i="3"/>
  <c r="J8261" i="3"/>
  <c r="J8260" i="3"/>
  <c r="J8259" i="3"/>
  <c r="O8258" i="3"/>
  <c r="N8258" i="3"/>
  <c r="M8258" i="3"/>
  <c r="J8258" i="3"/>
  <c r="J8257" i="3"/>
  <c r="J8256" i="3"/>
  <c r="O8255" i="3"/>
  <c r="N8255" i="3"/>
  <c r="M8255" i="3"/>
  <c r="J8255" i="3"/>
  <c r="O8254" i="3"/>
  <c r="N8254" i="3"/>
  <c r="M8254" i="3"/>
  <c r="J8254" i="3"/>
  <c r="O8253" i="3"/>
  <c r="N8253" i="3"/>
  <c r="M8253" i="3"/>
  <c r="J8253" i="3"/>
  <c r="O8252" i="3"/>
  <c r="N8252" i="3"/>
  <c r="M8252" i="3"/>
  <c r="J8252" i="3"/>
  <c r="O8251" i="3"/>
  <c r="N8251" i="3"/>
  <c r="M8251" i="3"/>
  <c r="J8251" i="3"/>
  <c r="O8250" i="3"/>
  <c r="N8250" i="3"/>
  <c r="M8250" i="3"/>
  <c r="J8250" i="3"/>
  <c r="O8249" i="3"/>
  <c r="N8249" i="3"/>
  <c r="M8249" i="3"/>
  <c r="J8249" i="3"/>
  <c r="J8248" i="3"/>
  <c r="O8247" i="3"/>
  <c r="N8247" i="3"/>
  <c r="M8247" i="3"/>
  <c r="J8247" i="3"/>
  <c r="O8246" i="3"/>
  <c r="N8246" i="3"/>
  <c r="M8246" i="3"/>
  <c r="J8246" i="3"/>
  <c r="O8245" i="3"/>
  <c r="N8245" i="3"/>
  <c r="M8245" i="3"/>
  <c r="J8245" i="3"/>
  <c r="O8244" i="3"/>
  <c r="N8244" i="3"/>
  <c r="M8244" i="3"/>
  <c r="J8244" i="3"/>
  <c r="O8243" i="3"/>
  <c r="N8243" i="3"/>
  <c r="M8243" i="3"/>
  <c r="J8243" i="3"/>
  <c r="O8242" i="3"/>
  <c r="N8242" i="3"/>
  <c r="M8242" i="3"/>
  <c r="J8242" i="3"/>
  <c r="O8241" i="3"/>
  <c r="N8241" i="3"/>
  <c r="M8241" i="3"/>
  <c r="J8241" i="3"/>
  <c r="J8240" i="3"/>
  <c r="O8239" i="3"/>
  <c r="N8239" i="3"/>
  <c r="M8239" i="3"/>
  <c r="J8239" i="3"/>
  <c r="O8238" i="3"/>
  <c r="N8238" i="3"/>
  <c r="M8238" i="3"/>
  <c r="J8238" i="3"/>
  <c r="J8237" i="3"/>
  <c r="J8236" i="3"/>
  <c r="J8235" i="3"/>
  <c r="J8234" i="3"/>
  <c r="J8233" i="3"/>
  <c r="J8232" i="3"/>
  <c r="O8231" i="3"/>
  <c r="N8231" i="3"/>
  <c r="M8231" i="3"/>
  <c r="J8231" i="3"/>
  <c r="O8230" i="3"/>
  <c r="N8230" i="3"/>
  <c r="M8230" i="3"/>
  <c r="J8230" i="3"/>
  <c r="O8229" i="3"/>
  <c r="N8229" i="3"/>
  <c r="M8229" i="3"/>
  <c r="J8229" i="3"/>
  <c r="J8228" i="3"/>
  <c r="J8227" i="3"/>
  <c r="J8226" i="3"/>
  <c r="J8225" i="3"/>
  <c r="J8224" i="3"/>
  <c r="J8223" i="3"/>
  <c r="O8222" i="3"/>
  <c r="N8222" i="3"/>
  <c r="M8222" i="3"/>
  <c r="J8222" i="3"/>
  <c r="J8221" i="3"/>
  <c r="J8220" i="3"/>
  <c r="O8219" i="3"/>
  <c r="N8219" i="3"/>
  <c r="M8219" i="3"/>
  <c r="J8219" i="3"/>
  <c r="O8218" i="3"/>
  <c r="N8218" i="3"/>
  <c r="M8218" i="3"/>
  <c r="J8218" i="3"/>
  <c r="J8217" i="3"/>
  <c r="J8216" i="3"/>
  <c r="J8215" i="3"/>
  <c r="O8214" i="3"/>
  <c r="N8214" i="3"/>
  <c r="M8214" i="3"/>
  <c r="J8214" i="3"/>
  <c r="O8213" i="3"/>
  <c r="N8213" i="3"/>
  <c r="M8213" i="3"/>
  <c r="J8213" i="3"/>
  <c r="O8212" i="3"/>
  <c r="N8212" i="3"/>
  <c r="M8212" i="3"/>
  <c r="J8212" i="3"/>
  <c r="O8211" i="3"/>
  <c r="N8211" i="3"/>
  <c r="M8211" i="3"/>
  <c r="J8211" i="3"/>
  <c r="O8210" i="3"/>
  <c r="N8210" i="3"/>
  <c r="M8210" i="3"/>
  <c r="J8210" i="3"/>
  <c r="O8209" i="3"/>
  <c r="N8209" i="3"/>
  <c r="M8209" i="3"/>
  <c r="J8209" i="3"/>
  <c r="O8208" i="3"/>
  <c r="N8208" i="3"/>
  <c r="M8208" i="3"/>
  <c r="J8208" i="3"/>
  <c r="O8207" i="3"/>
  <c r="N8207" i="3"/>
  <c r="M8207" i="3"/>
  <c r="J8207" i="3"/>
  <c r="O8206" i="3"/>
  <c r="N8206" i="3"/>
  <c r="M8206" i="3"/>
  <c r="J8206" i="3"/>
  <c r="O8205" i="3"/>
  <c r="N8205" i="3"/>
  <c r="M8205" i="3"/>
  <c r="J8205" i="3"/>
  <c r="J8204" i="3"/>
  <c r="J8203" i="3"/>
  <c r="O8202" i="3"/>
  <c r="N8202" i="3"/>
  <c r="M8202" i="3"/>
  <c r="J8202" i="3"/>
  <c r="J8201" i="3"/>
  <c r="J8200" i="3"/>
  <c r="J8199" i="3"/>
  <c r="J8198" i="3"/>
  <c r="J8197" i="3"/>
  <c r="J8196" i="3"/>
  <c r="J8195" i="3"/>
  <c r="J8194" i="3"/>
  <c r="O8193" i="3"/>
  <c r="N8193" i="3"/>
  <c r="M8193" i="3"/>
  <c r="J8193" i="3"/>
  <c r="O8192" i="3"/>
  <c r="N8192" i="3"/>
  <c r="M8192" i="3"/>
  <c r="J8192" i="3"/>
  <c r="O8191" i="3"/>
  <c r="N8191" i="3"/>
  <c r="M8191" i="3"/>
  <c r="J8191" i="3"/>
  <c r="J8190" i="3"/>
  <c r="O8189" i="3"/>
  <c r="N8189" i="3"/>
  <c r="M8189" i="3"/>
  <c r="J8189" i="3"/>
  <c r="O8188" i="3"/>
  <c r="N8188" i="3"/>
  <c r="M8188" i="3"/>
  <c r="J8188" i="3"/>
  <c r="O8187" i="3"/>
  <c r="N8187" i="3"/>
  <c r="M8187" i="3"/>
  <c r="J8187" i="3"/>
  <c r="O8186" i="3"/>
  <c r="N8186" i="3"/>
  <c r="M8186" i="3"/>
  <c r="J8186" i="3"/>
  <c r="O8185" i="3"/>
  <c r="N8185" i="3"/>
  <c r="M8185" i="3"/>
  <c r="J8185" i="3"/>
  <c r="J8184" i="3"/>
  <c r="J8183" i="3"/>
  <c r="O8182" i="3"/>
  <c r="N8182" i="3"/>
  <c r="M8182" i="3"/>
  <c r="J8182" i="3"/>
  <c r="J8181" i="3"/>
  <c r="O8180" i="3"/>
  <c r="N8180" i="3"/>
  <c r="M8180" i="3"/>
  <c r="J8180" i="3"/>
  <c r="O8179" i="3"/>
  <c r="N8179" i="3"/>
  <c r="M8179" i="3"/>
  <c r="J8179" i="3"/>
  <c r="J8178" i="3"/>
  <c r="J8177" i="3"/>
  <c r="J8176" i="3"/>
  <c r="J8175" i="3"/>
  <c r="J8174" i="3"/>
  <c r="J8173" i="3"/>
  <c r="J8172" i="3"/>
  <c r="J8171" i="3"/>
  <c r="J8170" i="3"/>
  <c r="O8169" i="3"/>
  <c r="N8169" i="3"/>
  <c r="M8169" i="3"/>
  <c r="J8169" i="3"/>
  <c r="O8168" i="3"/>
  <c r="N8168" i="3"/>
  <c r="M8168" i="3"/>
  <c r="J8168" i="3"/>
  <c r="O8167" i="3"/>
  <c r="N8167" i="3"/>
  <c r="M8167" i="3"/>
  <c r="J8167" i="3"/>
  <c r="O8166" i="3"/>
  <c r="N8166" i="3"/>
  <c r="M8166" i="3"/>
  <c r="J8166" i="3"/>
  <c r="O8165" i="3"/>
  <c r="N8165" i="3"/>
  <c r="M8165" i="3"/>
  <c r="J8165" i="3"/>
  <c r="O8164" i="3"/>
  <c r="N8164" i="3"/>
  <c r="M8164" i="3"/>
  <c r="J8164" i="3"/>
  <c r="O8163" i="3"/>
  <c r="N8163" i="3"/>
  <c r="M8163" i="3"/>
  <c r="J8163" i="3"/>
  <c r="O8162" i="3"/>
  <c r="N8162" i="3"/>
  <c r="M8162" i="3"/>
  <c r="J8162" i="3"/>
  <c r="O8161" i="3"/>
  <c r="N8161" i="3"/>
  <c r="M8161" i="3"/>
  <c r="J8161" i="3"/>
  <c r="O8160" i="3"/>
  <c r="N8160" i="3"/>
  <c r="M8160" i="3"/>
  <c r="J8160" i="3"/>
  <c r="O8159" i="3"/>
  <c r="N8159" i="3"/>
  <c r="M8159" i="3"/>
  <c r="J8159" i="3"/>
  <c r="O8158" i="3"/>
  <c r="N8158" i="3"/>
  <c r="M8158" i="3"/>
  <c r="J8158" i="3"/>
  <c r="O8157" i="3"/>
  <c r="N8157" i="3"/>
  <c r="M8157" i="3"/>
  <c r="J8157" i="3"/>
  <c r="O8156" i="3"/>
  <c r="N8156" i="3"/>
  <c r="M8156" i="3"/>
  <c r="J8156" i="3"/>
  <c r="O8155" i="3"/>
  <c r="N8155" i="3"/>
  <c r="M8155" i="3"/>
  <c r="J8155" i="3"/>
  <c r="O8154" i="3"/>
  <c r="N8154" i="3"/>
  <c r="M8154" i="3"/>
  <c r="J8154" i="3"/>
  <c r="O8153" i="3"/>
  <c r="N8153" i="3"/>
  <c r="M8153" i="3"/>
  <c r="J8153" i="3"/>
  <c r="O8152" i="3"/>
  <c r="N8152" i="3"/>
  <c r="M8152" i="3"/>
  <c r="J8152" i="3"/>
  <c r="O8151" i="3"/>
  <c r="N8151" i="3"/>
  <c r="M8151" i="3"/>
  <c r="J8151" i="3"/>
  <c r="O8150" i="3"/>
  <c r="N8150" i="3"/>
  <c r="M8150" i="3"/>
  <c r="J8150" i="3"/>
  <c r="O8149" i="3"/>
  <c r="N8149" i="3"/>
  <c r="M8149" i="3"/>
  <c r="J8149" i="3"/>
  <c r="O8148" i="3"/>
  <c r="N8148" i="3"/>
  <c r="M8148" i="3"/>
  <c r="J8148" i="3"/>
  <c r="O8147" i="3"/>
  <c r="N8147" i="3"/>
  <c r="M8147" i="3"/>
  <c r="J8147" i="3"/>
  <c r="O8146" i="3"/>
  <c r="N8146" i="3"/>
  <c r="M8146" i="3"/>
  <c r="J8146" i="3"/>
  <c r="O8145" i="3"/>
  <c r="N8145" i="3"/>
  <c r="M8145" i="3"/>
  <c r="J8145" i="3"/>
  <c r="O8144" i="3"/>
  <c r="N8144" i="3"/>
  <c r="M8144" i="3"/>
  <c r="J8144" i="3"/>
  <c r="O8143" i="3"/>
  <c r="N8143" i="3"/>
  <c r="M8143" i="3"/>
  <c r="J8143" i="3"/>
  <c r="J8142" i="3"/>
  <c r="J8141" i="3"/>
  <c r="J8140" i="3"/>
  <c r="J8139" i="3"/>
  <c r="J8138" i="3"/>
  <c r="J8137" i="3"/>
  <c r="J8136" i="3"/>
  <c r="J8135" i="3"/>
  <c r="J8134" i="3"/>
  <c r="J8133" i="3"/>
  <c r="J8132" i="3"/>
  <c r="J8131" i="3"/>
  <c r="J8130" i="3"/>
  <c r="J8129" i="3"/>
  <c r="J8128" i="3"/>
  <c r="J8127" i="3"/>
  <c r="J8126" i="3"/>
  <c r="J8125" i="3"/>
  <c r="J8124" i="3"/>
  <c r="J8123" i="3"/>
  <c r="J8122" i="3"/>
  <c r="J8121" i="3"/>
  <c r="J8120" i="3"/>
  <c r="J8119" i="3"/>
  <c r="J8118" i="3"/>
  <c r="J8117" i="3"/>
  <c r="J8116" i="3"/>
  <c r="J8115" i="3"/>
  <c r="J8114" i="3"/>
  <c r="J8113" i="3"/>
  <c r="J8112" i="3"/>
  <c r="J8111" i="3"/>
  <c r="J8110" i="3"/>
  <c r="J8109" i="3"/>
  <c r="J8108" i="3"/>
  <c r="J8107" i="3"/>
  <c r="J8106" i="3"/>
  <c r="J8105" i="3"/>
  <c r="J8104" i="3"/>
  <c r="J8103" i="3"/>
  <c r="J8102" i="3"/>
  <c r="J8101" i="3"/>
  <c r="J8100" i="3"/>
  <c r="J8099" i="3"/>
  <c r="J8098" i="3"/>
  <c r="J8097" i="3"/>
  <c r="J8096" i="3"/>
  <c r="J8095" i="3"/>
  <c r="J8094" i="3"/>
  <c r="J8093" i="3"/>
  <c r="J8092" i="3"/>
  <c r="J8091" i="3"/>
  <c r="J8090" i="3"/>
  <c r="J8089" i="3"/>
  <c r="J8088" i="3"/>
  <c r="J8087" i="3"/>
  <c r="J8086" i="3"/>
  <c r="J8085" i="3"/>
  <c r="J8084" i="3"/>
  <c r="J8083" i="3"/>
  <c r="J8082" i="3"/>
  <c r="J8081" i="3"/>
  <c r="J8080" i="3"/>
  <c r="J8079" i="3"/>
  <c r="J8078" i="3"/>
  <c r="J8077" i="3"/>
  <c r="J8076" i="3"/>
  <c r="J8075" i="3"/>
  <c r="J8074" i="3"/>
  <c r="J8073" i="3"/>
  <c r="J8072" i="3"/>
  <c r="J8071" i="3"/>
  <c r="J8070" i="3"/>
  <c r="J8069" i="3"/>
  <c r="J8068" i="3"/>
  <c r="J8067" i="3"/>
  <c r="J8066" i="3"/>
  <c r="J8065" i="3"/>
  <c r="J8064" i="3"/>
  <c r="J8063" i="3"/>
  <c r="J8062" i="3"/>
  <c r="J8061" i="3"/>
  <c r="J8060" i="3"/>
  <c r="J8059" i="3"/>
  <c r="J8058" i="3"/>
  <c r="J8057" i="3"/>
  <c r="J8056" i="3"/>
  <c r="J8055" i="3"/>
  <c r="J8054" i="3"/>
  <c r="J8053" i="3"/>
  <c r="J8052" i="3"/>
  <c r="J8051" i="3"/>
  <c r="J8050" i="3"/>
  <c r="J8049" i="3"/>
  <c r="J8048" i="3"/>
  <c r="J8047" i="3"/>
  <c r="J8046" i="3"/>
  <c r="J8045" i="3"/>
  <c r="J8044" i="3"/>
  <c r="J8043" i="3"/>
  <c r="J8042" i="3"/>
  <c r="J8041" i="3"/>
  <c r="J8040" i="3"/>
  <c r="J8039" i="3"/>
  <c r="J8038" i="3"/>
  <c r="J8037" i="3"/>
  <c r="J8036" i="3"/>
  <c r="J8035" i="3"/>
  <c r="J8034" i="3"/>
  <c r="J8033" i="3"/>
  <c r="J8032" i="3"/>
  <c r="J8031" i="3"/>
  <c r="J8030" i="3"/>
  <c r="J8029" i="3"/>
  <c r="J8028" i="3"/>
  <c r="J8026" i="3"/>
  <c r="J8025" i="3"/>
  <c r="J8024" i="3"/>
  <c r="J8023" i="3"/>
  <c r="J8022" i="3"/>
  <c r="J8019" i="3"/>
  <c r="J8018" i="3"/>
  <c r="J8016" i="3"/>
  <c r="J8015" i="3"/>
  <c r="J8014" i="3"/>
  <c r="J8013" i="3"/>
  <c r="J8012" i="3"/>
  <c r="J8011" i="3"/>
  <c r="J8010" i="3"/>
  <c r="J8009" i="3"/>
  <c r="J8008" i="3"/>
  <c r="J8007" i="3"/>
  <c r="J8006" i="3"/>
  <c r="J8005" i="3"/>
  <c r="J8004" i="3"/>
  <c r="J8003" i="3"/>
  <c r="J8002" i="3"/>
  <c r="J8001" i="3"/>
  <c r="J8000" i="3"/>
  <c r="J7999" i="3"/>
  <c r="J7998" i="3"/>
  <c r="J7997" i="3"/>
  <c r="J7996" i="3"/>
  <c r="J7995" i="3"/>
  <c r="J7994" i="3"/>
  <c r="J7993" i="3"/>
  <c r="J7992" i="3"/>
  <c r="J7991" i="3"/>
  <c r="J7990" i="3"/>
  <c r="J7989" i="3"/>
  <c r="J7988" i="3"/>
  <c r="J7987" i="3"/>
  <c r="J7986" i="3"/>
  <c r="J7985" i="3"/>
  <c r="J7984" i="3"/>
  <c r="J7983" i="3"/>
  <c r="J7982" i="3"/>
  <c r="J7981" i="3"/>
  <c r="J7980" i="3"/>
  <c r="J7979" i="3"/>
  <c r="J7978" i="3"/>
  <c r="O7977" i="3"/>
  <c r="N7977" i="3"/>
  <c r="M7977" i="3"/>
  <c r="J7977" i="3"/>
  <c r="O7976" i="3"/>
  <c r="N7976" i="3"/>
  <c r="M7976" i="3"/>
  <c r="J7976" i="3"/>
  <c r="O7975" i="3"/>
  <c r="N7975" i="3"/>
  <c r="M7975" i="3"/>
  <c r="J7975" i="3"/>
  <c r="O7974" i="3"/>
  <c r="N7974" i="3"/>
  <c r="M7974" i="3"/>
  <c r="J7974" i="3"/>
  <c r="O7973" i="3"/>
  <c r="N7973" i="3"/>
  <c r="M7973" i="3"/>
  <c r="J7973" i="3"/>
  <c r="O7972" i="3"/>
  <c r="N7972" i="3"/>
  <c r="M7972" i="3"/>
  <c r="J7972" i="3"/>
  <c r="O7971" i="3"/>
  <c r="N7971" i="3"/>
  <c r="M7971" i="3"/>
  <c r="J7971" i="3"/>
  <c r="O7970" i="3"/>
  <c r="N7970" i="3"/>
  <c r="M7970" i="3"/>
  <c r="J7970" i="3"/>
  <c r="O7969" i="3"/>
  <c r="N7969" i="3"/>
  <c r="M7969" i="3"/>
  <c r="J7969" i="3"/>
  <c r="O7968" i="3"/>
  <c r="J7968" i="3"/>
  <c r="O7967" i="3"/>
  <c r="J7967" i="3"/>
  <c r="J7966" i="3"/>
  <c r="M7965" i="3"/>
  <c r="J7965" i="3"/>
  <c r="J7964" i="3"/>
  <c r="O7963" i="3"/>
  <c r="N7963" i="3"/>
  <c r="M7963" i="3"/>
  <c r="J7963" i="3"/>
  <c r="O7962" i="3"/>
  <c r="N7962" i="3"/>
  <c r="M7962" i="3"/>
  <c r="J7962" i="3"/>
  <c r="O7961" i="3"/>
  <c r="N7961" i="3"/>
  <c r="M7961" i="3"/>
  <c r="J7961" i="3"/>
  <c r="O7960" i="3"/>
  <c r="N7960" i="3"/>
  <c r="M7960" i="3"/>
  <c r="J7960" i="3"/>
  <c r="O7959" i="3"/>
  <c r="N7959" i="3"/>
  <c r="M7959" i="3"/>
  <c r="J7959" i="3"/>
  <c r="O7958" i="3"/>
  <c r="N7958" i="3"/>
  <c r="M7958" i="3"/>
  <c r="J7958" i="3"/>
  <c r="O7957" i="3"/>
  <c r="N7957" i="3"/>
  <c r="M7957" i="3"/>
  <c r="J7957" i="3"/>
  <c r="O7956" i="3"/>
  <c r="N7956" i="3"/>
  <c r="M7956" i="3"/>
  <c r="J7956" i="3"/>
  <c r="O7955" i="3"/>
  <c r="N7955" i="3"/>
  <c r="M7955" i="3"/>
  <c r="J7955" i="3"/>
  <c r="O7954" i="3"/>
  <c r="N7954" i="3"/>
  <c r="M7954" i="3"/>
  <c r="J7954" i="3"/>
  <c r="O7953" i="3"/>
  <c r="N7953" i="3"/>
  <c r="M7953" i="3"/>
  <c r="J7953" i="3"/>
  <c r="O7952" i="3"/>
  <c r="N7952" i="3"/>
  <c r="M7952" i="3"/>
  <c r="J7952" i="3"/>
  <c r="O7951" i="3"/>
  <c r="N7951" i="3"/>
  <c r="M7951" i="3"/>
  <c r="J7951" i="3"/>
  <c r="O7950" i="3"/>
  <c r="N7950" i="3"/>
  <c r="M7950" i="3"/>
  <c r="J7950" i="3"/>
  <c r="O7949" i="3"/>
  <c r="N7949" i="3"/>
  <c r="M7949" i="3"/>
  <c r="J7949" i="3"/>
  <c r="O7948" i="3"/>
  <c r="N7948" i="3"/>
  <c r="M7948" i="3"/>
  <c r="J7948" i="3"/>
  <c r="O7947" i="3"/>
  <c r="N7947" i="3"/>
  <c r="M7947" i="3"/>
  <c r="J7947" i="3"/>
  <c r="O7946" i="3"/>
  <c r="N7946" i="3"/>
  <c r="M7946" i="3"/>
  <c r="J7946" i="3"/>
  <c r="O7945" i="3"/>
  <c r="N7945" i="3"/>
  <c r="M7945" i="3"/>
  <c r="J7945" i="3"/>
  <c r="O7944" i="3"/>
  <c r="N7944" i="3"/>
  <c r="M7944" i="3"/>
  <c r="J7944" i="3"/>
  <c r="O7943" i="3"/>
  <c r="N7943" i="3"/>
  <c r="M7943" i="3"/>
  <c r="J7943" i="3"/>
  <c r="O7942" i="3"/>
  <c r="N7942" i="3"/>
  <c r="M7942" i="3"/>
  <c r="J7942" i="3"/>
  <c r="O7941" i="3"/>
  <c r="N7941" i="3"/>
  <c r="M7941" i="3"/>
  <c r="J7941" i="3"/>
  <c r="O7940" i="3"/>
  <c r="N7940" i="3"/>
  <c r="M7940" i="3"/>
  <c r="J7940" i="3"/>
  <c r="O7939" i="3"/>
  <c r="N7939" i="3"/>
  <c r="M7939" i="3"/>
  <c r="J7939" i="3"/>
  <c r="O7938" i="3"/>
  <c r="N7938" i="3"/>
  <c r="M7938" i="3"/>
  <c r="J7938" i="3"/>
  <c r="O7937" i="3"/>
  <c r="N7937" i="3"/>
  <c r="M7937" i="3"/>
  <c r="J7937" i="3"/>
  <c r="O7936" i="3"/>
  <c r="N7936" i="3"/>
  <c r="M7936" i="3"/>
  <c r="J7936" i="3"/>
  <c r="O7935" i="3"/>
  <c r="N7935" i="3"/>
  <c r="M7935" i="3"/>
  <c r="J7935" i="3"/>
  <c r="O7934" i="3"/>
  <c r="N7934" i="3"/>
  <c r="M7934" i="3"/>
  <c r="J7934" i="3"/>
  <c r="O7933" i="3"/>
  <c r="N7933" i="3"/>
  <c r="M7933" i="3"/>
  <c r="J7933" i="3"/>
  <c r="O7932" i="3"/>
  <c r="N7932" i="3"/>
  <c r="M7932" i="3"/>
  <c r="J7932" i="3"/>
  <c r="O7931" i="3"/>
  <c r="N7931" i="3"/>
  <c r="M7931" i="3"/>
  <c r="J7931" i="3"/>
  <c r="O7930" i="3"/>
  <c r="N7930" i="3"/>
  <c r="M7930" i="3"/>
  <c r="J7930" i="3"/>
  <c r="O7929" i="3"/>
  <c r="N7929" i="3"/>
  <c r="M7929" i="3"/>
  <c r="J7929" i="3"/>
  <c r="O7928" i="3"/>
  <c r="N7928" i="3"/>
  <c r="M7928" i="3"/>
  <c r="J7928" i="3"/>
  <c r="O7927" i="3"/>
  <c r="N7927" i="3"/>
  <c r="M7927" i="3"/>
  <c r="J7927" i="3"/>
  <c r="O7926" i="3"/>
  <c r="N7926" i="3"/>
  <c r="M7926" i="3"/>
  <c r="J7926" i="3"/>
  <c r="O7925" i="3"/>
  <c r="N7925" i="3"/>
  <c r="M7925" i="3"/>
  <c r="J7925" i="3"/>
  <c r="O7924" i="3"/>
  <c r="N7924" i="3"/>
  <c r="M7924" i="3"/>
  <c r="J7924" i="3"/>
  <c r="O7923" i="3"/>
  <c r="N7923" i="3"/>
  <c r="M7923" i="3"/>
  <c r="J7923" i="3"/>
  <c r="O7922" i="3"/>
  <c r="N7922" i="3"/>
  <c r="M7922" i="3"/>
  <c r="J7922" i="3"/>
  <c r="O7921" i="3"/>
  <c r="N7921" i="3"/>
  <c r="M7921" i="3"/>
  <c r="J7921" i="3"/>
  <c r="O7920" i="3"/>
  <c r="N7920" i="3"/>
  <c r="M7920" i="3"/>
  <c r="J7920" i="3"/>
  <c r="O7919" i="3"/>
  <c r="N7919" i="3"/>
  <c r="M7919" i="3"/>
  <c r="J7919" i="3"/>
  <c r="O7918" i="3"/>
  <c r="N7918" i="3"/>
  <c r="M7918" i="3"/>
  <c r="J7918" i="3"/>
  <c r="O7917" i="3"/>
  <c r="N7917" i="3"/>
  <c r="M7917" i="3"/>
  <c r="J7917" i="3"/>
  <c r="O7916" i="3"/>
  <c r="N7916" i="3"/>
  <c r="M7916" i="3"/>
  <c r="J7916" i="3"/>
  <c r="O7915" i="3"/>
  <c r="N7915" i="3"/>
  <c r="M7915" i="3"/>
  <c r="J7915" i="3"/>
  <c r="O7914" i="3"/>
  <c r="N7914" i="3"/>
  <c r="M7914" i="3"/>
  <c r="J7914" i="3"/>
  <c r="J7913" i="3"/>
  <c r="O7912" i="3"/>
  <c r="N7912" i="3"/>
  <c r="M7912" i="3"/>
  <c r="J7912" i="3"/>
  <c r="O7911" i="3"/>
  <c r="N7911" i="3"/>
  <c r="M7911" i="3"/>
  <c r="J7911" i="3"/>
  <c r="O7910" i="3"/>
  <c r="N7910" i="3"/>
  <c r="M7910" i="3"/>
  <c r="J7910" i="3"/>
  <c r="J7909" i="3"/>
  <c r="O7908" i="3"/>
  <c r="N7908" i="3"/>
  <c r="M7908" i="3"/>
  <c r="J7908" i="3"/>
  <c r="J7907" i="3"/>
  <c r="O7906" i="3"/>
  <c r="N7906" i="3"/>
  <c r="M7906" i="3"/>
  <c r="J7906" i="3"/>
  <c r="O7905" i="3"/>
  <c r="N7905" i="3"/>
  <c r="M7905" i="3"/>
  <c r="J7905" i="3"/>
  <c r="J7904" i="3"/>
  <c r="O7903" i="3"/>
  <c r="N7903" i="3"/>
  <c r="M7903" i="3"/>
  <c r="J7903" i="3"/>
  <c r="O7902" i="3"/>
  <c r="N7902" i="3"/>
  <c r="M7902" i="3"/>
  <c r="J7902" i="3"/>
  <c r="O7901" i="3"/>
  <c r="N7901" i="3"/>
  <c r="M7901" i="3"/>
  <c r="J7901" i="3"/>
  <c r="O7900" i="3"/>
  <c r="N7900" i="3"/>
  <c r="M7900" i="3"/>
  <c r="J7900" i="3"/>
  <c r="O7899" i="3"/>
  <c r="N7899" i="3"/>
  <c r="M7899" i="3"/>
  <c r="J7899" i="3"/>
  <c r="O7898" i="3"/>
  <c r="N7898" i="3"/>
  <c r="M7898" i="3"/>
  <c r="J7898" i="3"/>
  <c r="O7897" i="3"/>
  <c r="N7897" i="3"/>
  <c r="M7897" i="3"/>
  <c r="J7897" i="3"/>
  <c r="O7896" i="3"/>
  <c r="N7896" i="3"/>
  <c r="M7896" i="3"/>
  <c r="J7896" i="3"/>
  <c r="O7895" i="3"/>
  <c r="N7895" i="3"/>
  <c r="M7895" i="3"/>
  <c r="J7895" i="3"/>
  <c r="O7894" i="3"/>
  <c r="N7894" i="3"/>
  <c r="M7894" i="3"/>
  <c r="J7894" i="3"/>
  <c r="O7893" i="3"/>
  <c r="N7893" i="3"/>
  <c r="M7893" i="3"/>
  <c r="J7893" i="3"/>
  <c r="O7892" i="3"/>
  <c r="N7892" i="3"/>
  <c r="M7892" i="3"/>
  <c r="J7892" i="3"/>
  <c r="O7891" i="3"/>
  <c r="N7891" i="3"/>
  <c r="M7891" i="3"/>
  <c r="J7891" i="3"/>
  <c r="O7890" i="3"/>
  <c r="N7890" i="3"/>
  <c r="M7890" i="3"/>
  <c r="J7890" i="3"/>
  <c r="O7889" i="3"/>
  <c r="N7889" i="3"/>
  <c r="M7889" i="3"/>
  <c r="J7889" i="3"/>
  <c r="O7888" i="3"/>
  <c r="N7888" i="3"/>
  <c r="M7888" i="3"/>
  <c r="J7888" i="3"/>
  <c r="O7887" i="3"/>
  <c r="N7887" i="3"/>
  <c r="M7887" i="3"/>
  <c r="J7887" i="3"/>
  <c r="O7886" i="3"/>
  <c r="N7886" i="3"/>
  <c r="M7886" i="3"/>
  <c r="J7886" i="3"/>
  <c r="O7885" i="3"/>
  <c r="N7885" i="3"/>
  <c r="M7885" i="3"/>
  <c r="J7885" i="3"/>
  <c r="O7884" i="3"/>
  <c r="N7884" i="3"/>
  <c r="M7884" i="3"/>
  <c r="J7884" i="3"/>
  <c r="O7883" i="3"/>
  <c r="N7883" i="3"/>
  <c r="M7883" i="3"/>
  <c r="J7883" i="3"/>
  <c r="O7882" i="3"/>
  <c r="N7882" i="3"/>
  <c r="M7882" i="3"/>
  <c r="J7882" i="3"/>
  <c r="O7881" i="3"/>
  <c r="N7881" i="3"/>
  <c r="M7881" i="3"/>
  <c r="J7881" i="3"/>
  <c r="O7880" i="3"/>
  <c r="N7880" i="3"/>
  <c r="M7880" i="3"/>
  <c r="J7880" i="3"/>
  <c r="O7879" i="3"/>
  <c r="N7879" i="3"/>
  <c r="M7879" i="3"/>
  <c r="J7879" i="3"/>
  <c r="O7878" i="3"/>
  <c r="N7878" i="3"/>
  <c r="M7878" i="3"/>
  <c r="J7878" i="3"/>
  <c r="O7877" i="3"/>
  <c r="N7877" i="3"/>
  <c r="M7877" i="3"/>
  <c r="J7877" i="3"/>
  <c r="O7876" i="3"/>
  <c r="N7876" i="3"/>
  <c r="M7876" i="3"/>
  <c r="J7876" i="3"/>
  <c r="O7875" i="3"/>
  <c r="N7875" i="3"/>
  <c r="M7875" i="3"/>
  <c r="J7875" i="3"/>
  <c r="O7874" i="3"/>
  <c r="N7874" i="3"/>
  <c r="M7874" i="3"/>
  <c r="J7874" i="3"/>
  <c r="O7873" i="3"/>
  <c r="N7873" i="3"/>
  <c r="M7873" i="3"/>
  <c r="J7873" i="3"/>
  <c r="O7872" i="3"/>
  <c r="N7872" i="3"/>
  <c r="M7872" i="3"/>
  <c r="J7872" i="3"/>
  <c r="O7871" i="3"/>
  <c r="N7871" i="3"/>
  <c r="M7871" i="3"/>
  <c r="J7871" i="3"/>
  <c r="O7870" i="3"/>
  <c r="N7870" i="3"/>
  <c r="M7870" i="3"/>
  <c r="J7870" i="3"/>
  <c r="O7869" i="3"/>
  <c r="N7869" i="3"/>
  <c r="M7869" i="3"/>
  <c r="J7869" i="3"/>
  <c r="O7868" i="3"/>
  <c r="N7868" i="3"/>
  <c r="M7868" i="3"/>
  <c r="J7868" i="3"/>
  <c r="O7867" i="3"/>
  <c r="N7867" i="3"/>
  <c r="M7867" i="3"/>
  <c r="J7867" i="3"/>
  <c r="O7866" i="3"/>
  <c r="N7866" i="3"/>
  <c r="M7866" i="3"/>
  <c r="J7866" i="3"/>
  <c r="O7865" i="3"/>
  <c r="N7865" i="3"/>
  <c r="M7865" i="3"/>
  <c r="J7865" i="3"/>
  <c r="O7864" i="3"/>
  <c r="N7864" i="3"/>
  <c r="M7864" i="3"/>
  <c r="J7864" i="3"/>
  <c r="O7863" i="3"/>
  <c r="N7863" i="3"/>
  <c r="M7863" i="3"/>
  <c r="J7863" i="3"/>
  <c r="O7862" i="3"/>
  <c r="N7862" i="3"/>
  <c r="M7862" i="3"/>
  <c r="J7862" i="3"/>
  <c r="O7861" i="3"/>
  <c r="N7861" i="3"/>
  <c r="M7861" i="3"/>
  <c r="J7861" i="3"/>
  <c r="O7860" i="3"/>
  <c r="N7860" i="3"/>
  <c r="M7860" i="3"/>
  <c r="J7860" i="3"/>
  <c r="O7859" i="3"/>
  <c r="N7859" i="3"/>
  <c r="M7859" i="3"/>
  <c r="J7859" i="3"/>
  <c r="O7858" i="3"/>
  <c r="N7858" i="3"/>
  <c r="M7858" i="3"/>
  <c r="J7858" i="3"/>
  <c r="O7857" i="3"/>
  <c r="N7857" i="3"/>
  <c r="M7857" i="3"/>
  <c r="J7857" i="3"/>
  <c r="O7856" i="3"/>
  <c r="N7856" i="3"/>
  <c r="M7856" i="3"/>
  <c r="J7856" i="3"/>
  <c r="O7855" i="3"/>
  <c r="N7855" i="3"/>
  <c r="M7855" i="3"/>
  <c r="J7855" i="3"/>
  <c r="O7854" i="3"/>
  <c r="N7854" i="3"/>
  <c r="M7854" i="3"/>
  <c r="J7854" i="3"/>
  <c r="O7853" i="3"/>
  <c r="N7853" i="3"/>
  <c r="M7853" i="3"/>
  <c r="J7853" i="3"/>
  <c r="O7852" i="3"/>
  <c r="N7852" i="3"/>
  <c r="M7852" i="3"/>
  <c r="J7852" i="3"/>
  <c r="O7851" i="3"/>
  <c r="N7851" i="3"/>
  <c r="M7851" i="3"/>
  <c r="J7851" i="3"/>
  <c r="O7850" i="3"/>
  <c r="N7850" i="3"/>
  <c r="M7850" i="3"/>
  <c r="J7850" i="3"/>
  <c r="O7849" i="3"/>
  <c r="N7849" i="3"/>
  <c r="M7849" i="3"/>
  <c r="J7849" i="3"/>
  <c r="O7848" i="3"/>
  <c r="N7848" i="3"/>
  <c r="M7848" i="3"/>
  <c r="J7848" i="3"/>
  <c r="O7847" i="3"/>
  <c r="N7847" i="3"/>
  <c r="M7847" i="3"/>
  <c r="J7847" i="3"/>
  <c r="O7846" i="3"/>
  <c r="N7846" i="3"/>
  <c r="M7846" i="3"/>
  <c r="J7846" i="3"/>
  <c r="O7845" i="3"/>
  <c r="N7845" i="3"/>
  <c r="M7845" i="3"/>
  <c r="J7845" i="3"/>
  <c r="O7844" i="3"/>
  <c r="N7844" i="3"/>
  <c r="M7844" i="3"/>
  <c r="J7844" i="3"/>
  <c r="O7843" i="3"/>
  <c r="N7843" i="3"/>
  <c r="M7843" i="3"/>
  <c r="J7843" i="3"/>
  <c r="O7842" i="3"/>
  <c r="N7842" i="3"/>
  <c r="M7842" i="3"/>
  <c r="J7842" i="3"/>
  <c r="O7841" i="3"/>
  <c r="N7841" i="3"/>
  <c r="M7841" i="3"/>
  <c r="J7841" i="3"/>
  <c r="O7840" i="3"/>
  <c r="N7840" i="3"/>
  <c r="M7840" i="3"/>
  <c r="J7840" i="3"/>
  <c r="O7839" i="3"/>
  <c r="N7839" i="3"/>
  <c r="M7839" i="3"/>
  <c r="J7839" i="3"/>
  <c r="O7838" i="3"/>
  <c r="N7838" i="3"/>
  <c r="M7838" i="3"/>
  <c r="J7838" i="3"/>
  <c r="O7837" i="3"/>
  <c r="N7837" i="3"/>
  <c r="M7837" i="3"/>
  <c r="J7837" i="3"/>
  <c r="O7836" i="3"/>
  <c r="N7836" i="3"/>
  <c r="M7836" i="3"/>
  <c r="J7836" i="3"/>
  <c r="O7835" i="3"/>
  <c r="N7835" i="3"/>
  <c r="M7835" i="3"/>
  <c r="J7835" i="3"/>
  <c r="O7834" i="3"/>
  <c r="N7834" i="3"/>
  <c r="M7834" i="3"/>
  <c r="J7834" i="3"/>
  <c r="O7833" i="3"/>
  <c r="N7833" i="3"/>
  <c r="M7833" i="3"/>
  <c r="J7833" i="3"/>
  <c r="O7832" i="3"/>
  <c r="N7832" i="3"/>
  <c r="M7832" i="3"/>
  <c r="J7832" i="3"/>
  <c r="O7831" i="3"/>
  <c r="N7831" i="3"/>
  <c r="M7831" i="3"/>
  <c r="J7831" i="3"/>
  <c r="O7830" i="3"/>
  <c r="N7830" i="3"/>
  <c r="M7830" i="3"/>
  <c r="J7830" i="3"/>
  <c r="O7829" i="3"/>
  <c r="N7829" i="3"/>
  <c r="M7829" i="3"/>
  <c r="J7829" i="3"/>
  <c r="O7828" i="3"/>
  <c r="N7828" i="3"/>
  <c r="M7828" i="3"/>
  <c r="J7828" i="3"/>
  <c r="O7827" i="3"/>
  <c r="N7827" i="3"/>
  <c r="M7827" i="3"/>
  <c r="J7827" i="3"/>
  <c r="O7826" i="3"/>
  <c r="N7826" i="3"/>
  <c r="M7826" i="3"/>
  <c r="J7826" i="3"/>
  <c r="O7825" i="3"/>
  <c r="N7825" i="3"/>
  <c r="M7825" i="3"/>
  <c r="J7825" i="3"/>
  <c r="O7824" i="3"/>
  <c r="N7824" i="3"/>
  <c r="M7824" i="3"/>
  <c r="J7824" i="3"/>
  <c r="O7823" i="3"/>
  <c r="N7823" i="3"/>
  <c r="M7823" i="3"/>
  <c r="J7823" i="3"/>
  <c r="O7822" i="3"/>
  <c r="N7822" i="3"/>
  <c r="M7822" i="3"/>
  <c r="J7822" i="3"/>
  <c r="O7821" i="3"/>
  <c r="N7821" i="3"/>
  <c r="M7821" i="3"/>
  <c r="J7821" i="3"/>
  <c r="O7820" i="3"/>
  <c r="N7820" i="3"/>
  <c r="M7820" i="3"/>
  <c r="J7820" i="3"/>
  <c r="O7819" i="3"/>
  <c r="N7819" i="3"/>
  <c r="M7819" i="3"/>
  <c r="J7819" i="3"/>
  <c r="O7818" i="3"/>
  <c r="N7818" i="3"/>
  <c r="M7818" i="3"/>
  <c r="J7818" i="3"/>
  <c r="O7817" i="3"/>
  <c r="N7817" i="3"/>
  <c r="M7817" i="3"/>
  <c r="J7817" i="3"/>
  <c r="O7816" i="3"/>
  <c r="N7816" i="3"/>
  <c r="M7816" i="3"/>
  <c r="J7816" i="3"/>
  <c r="O7815" i="3"/>
  <c r="N7815" i="3"/>
  <c r="M7815" i="3"/>
  <c r="J7815" i="3"/>
  <c r="O7814" i="3"/>
  <c r="N7814" i="3"/>
  <c r="M7814" i="3"/>
  <c r="J7814" i="3"/>
  <c r="O7813" i="3"/>
  <c r="N7813" i="3"/>
  <c r="M7813" i="3"/>
  <c r="J7813" i="3"/>
  <c r="O7812" i="3"/>
  <c r="N7812" i="3"/>
  <c r="M7812" i="3"/>
  <c r="J7812" i="3"/>
  <c r="O7811" i="3"/>
  <c r="N7811" i="3"/>
  <c r="M7811" i="3"/>
  <c r="J7811" i="3"/>
  <c r="O7810" i="3"/>
  <c r="N7810" i="3"/>
  <c r="M7810" i="3"/>
  <c r="J7810" i="3"/>
  <c r="O7809" i="3"/>
  <c r="N7809" i="3"/>
  <c r="M7809" i="3"/>
  <c r="J7809" i="3"/>
  <c r="O7808" i="3"/>
  <c r="N7808" i="3"/>
  <c r="M7808" i="3"/>
  <c r="J7808" i="3"/>
  <c r="O7807" i="3"/>
  <c r="N7807" i="3"/>
  <c r="M7807" i="3"/>
  <c r="J7807" i="3"/>
  <c r="O7806" i="3"/>
  <c r="N7806" i="3"/>
  <c r="M7806" i="3"/>
  <c r="J7806" i="3"/>
  <c r="O7805" i="3"/>
  <c r="N7805" i="3"/>
  <c r="M7805" i="3"/>
  <c r="J7805" i="3"/>
  <c r="O7804" i="3"/>
  <c r="N7804" i="3"/>
  <c r="M7804" i="3"/>
  <c r="J7804" i="3"/>
  <c r="O7803" i="3"/>
  <c r="N7803" i="3"/>
  <c r="M7803" i="3"/>
  <c r="J7803" i="3"/>
  <c r="O7802" i="3"/>
  <c r="N7802" i="3"/>
  <c r="M7802" i="3"/>
  <c r="J7802" i="3"/>
  <c r="O7801" i="3"/>
  <c r="N7801" i="3"/>
  <c r="M7801" i="3"/>
  <c r="J7801" i="3"/>
  <c r="O7800" i="3"/>
  <c r="N7800" i="3"/>
  <c r="M7800" i="3"/>
  <c r="J7800" i="3"/>
  <c r="O7799" i="3"/>
  <c r="N7799" i="3"/>
  <c r="M7799" i="3"/>
  <c r="J7799" i="3"/>
  <c r="O7798" i="3"/>
  <c r="N7798" i="3"/>
  <c r="M7798" i="3"/>
  <c r="J7798" i="3"/>
  <c r="O7797" i="3"/>
  <c r="N7797" i="3"/>
  <c r="M7797" i="3"/>
  <c r="J7797" i="3"/>
  <c r="O7796" i="3"/>
  <c r="N7796" i="3"/>
  <c r="M7796" i="3"/>
  <c r="J7796" i="3"/>
  <c r="O7795" i="3"/>
  <c r="N7795" i="3"/>
  <c r="M7795" i="3"/>
  <c r="J7795" i="3"/>
  <c r="O7794" i="3"/>
  <c r="N7794" i="3"/>
  <c r="M7794" i="3"/>
  <c r="J7794" i="3"/>
  <c r="O7793" i="3"/>
  <c r="N7793" i="3"/>
  <c r="M7793" i="3"/>
  <c r="J7793" i="3"/>
  <c r="O7792" i="3"/>
  <c r="N7792" i="3"/>
  <c r="M7792" i="3"/>
  <c r="J7792" i="3"/>
  <c r="O7791" i="3"/>
  <c r="N7791" i="3"/>
  <c r="M7791" i="3"/>
  <c r="J7791" i="3"/>
  <c r="O7790" i="3"/>
  <c r="N7790" i="3"/>
  <c r="M7790" i="3"/>
  <c r="J7790" i="3"/>
  <c r="O7789" i="3"/>
  <c r="N7789" i="3"/>
  <c r="M7789" i="3"/>
  <c r="J7789" i="3"/>
  <c r="O7788" i="3"/>
  <c r="N7788" i="3"/>
  <c r="M7788" i="3"/>
  <c r="J7788" i="3"/>
  <c r="O7787" i="3"/>
  <c r="N7787" i="3"/>
  <c r="M7787" i="3"/>
  <c r="J7787" i="3"/>
  <c r="O7786" i="3"/>
  <c r="N7786" i="3"/>
  <c r="M7786" i="3"/>
  <c r="J7786" i="3"/>
  <c r="O7785" i="3"/>
  <c r="N7785" i="3"/>
  <c r="M7785" i="3"/>
  <c r="J7785" i="3"/>
  <c r="O7784" i="3"/>
  <c r="N7784" i="3"/>
  <c r="M7784" i="3"/>
  <c r="J7784" i="3"/>
  <c r="O7783" i="3"/>
  <c r="N7783" i="3"/>
  <c r="M7783" i="3"/>
  <c r="J7783" i="3"/>
  <c r="O7782" i="3"/>
  <c r="N7782" i="3"/>
  <c r="M7782" i="3"/>
  <c r="J7782" i="3"/>
  <c r="O7781" i="3"/>
  <c r="N7781" i="3"/>
  <c r="M7781" i="3"/>
  <c r="J7781" i="3"/>
  <c r="O7780" i="3"/>
  <c r="N7780" i="3"/>
  <c r="M7780" i="3"/>
  <c r="J7780" i="3"/>
  <c r="O7779" i="3"/>
  <c r="N7779" i="3"/>
  <c r="M7779" i="3"/>
  <c r="J7779" i="3"/>
  <c r="O7778" i="3"/>
  <c r="N7778" i="3"/>
  <c r="M7778" i="3"/>
  <c r="J7778" i="3"/>
  <c r="O7777" i="3"/>
  <c r="N7777" i="3"/>
  <c r="M7777" i="3"/>
  <c r="J7777" i="3"/>
  <c r="O7776" i="3"/>
  <c r="N7776" i="3"/>
  <c r="M7776" i="3"/>
  <c r="J7776" i="3"/>
  <c r="O7775" i="3"/>
  <c r="N7775" i="3"/>
  <c r="M7775" i="3"/>
  <c r="J7775" i="3"/>
  <c r="O7774" i="3"/>
  <c r="N7774" i="3"/>
  <c r="M7774" i="3"/>
  <c r="J7774" i="3"/>
  <c r="O7773" i="3"/>
  <c r="N7773" i="3"/>
  <c r="M7773" i="3"/>
  <c r="J7773" i="3"/>
  <c r="O7772" i="3"/>
  <c r="N7772" i="3"/>
  <c r="M7772" i="3"/>
  <c r="J7772" i="3"/>
  <c r="O7771" i="3"/>
  <c r="N7771" i="3"/>
  <c r="M7771" i="3"/>
  <c r="J7771" i="3"/>
  <c r="O7770" i="3"/>
  <c r="N7770" i="3"/>
  <c r="M7770" i="3"/>
  <c r="J7770" i="3"/>
  <c r="O7769" i="3"/>
  <c r="N7769" i="3"/>
  <c r="M7769" i="3"/>
  <c r="J7769" i="3"/>
  <c r="O7768" i="3"/>
  <c r="N7768" i="3"/>
  <c r="M7768" i="3"/>
  <c r="J7768" i="3"/>
  <c r="O7767" i="3"/>
  <c r="N7767" i="3"/>
  <c r="M7767" i="3"/>
  <c r="J7767" i="3"/>
  <c r="O7766" i="3"/>
  <c r="N7766" i="3"/>
  <c r="M7766" i="3"/>
  <c r="J7766" i="3"/>
  <c r="O7765" i="3"/>
  <c r="N7765" i="3"/>
  <c r="M7765" i="3"/>
  <c r="J7765" i="3"/>
  <c r="O7764" i="3"/>
  <c r="N7764" i="3"/>
  <c r="M7764" i="3"/>
  <c r="J7764" i="3"/>
  <c r="O7763" i="3"/>
  <c r="N7763" i="3"/>
  <c r="M7763" i="3"/>
  <c r="J7763" i="3"/>
  <c r="O7762" i="3"/>
  <c r="N7762" i="3"/>
  <c r="M7762" i="3"/>
  <c r="J7762" i="3"/>
  <c r="O7761" i="3"/>
  <c r="N7761" i="3"/>
  <c r="M7761" i="3"/>
  <c r="J7761" i="3"/>
  <c r="O7760" i="3"/>
  <c r="N7760" i="3"/>
  <c r="M7760" i="3"/>
  <c r="J7760" i="3"/>
  <c r="O7759" i="3"/>
  <c r="N7759" i="3"/>
  <c r="M7759" i="3"/>
  <c r="J7759" i="3"/>
  <c r="O7758" i="3"/>
  <c r="N7758" i="3"/>
  <c r="M7758" i="3"/>
  <c r="J7758" i="3"/>
  <c r="O7757" i="3"/>
  <c r="N7757" i="3"/>
  <c r="M7757" i="3"/>
  <c r="J7757" i="3"/>
  <c r="O7756" i="3"/>
  <c r="N7756" i="3"/>
  <c r="M7756" i="3"/>
  <c r="J7756" i="3"/>
  <c r="O7755" i="3"/>
  <c r="N7755" i="3"/>
  <c r="M7755" i="3"/>
  <c r="J7755" i="3"/>
  <c r="O7754" i="3"/>
  <c r="N7754" i="3"/>
  <c r="M7754" i="3"/>
  <c r="J7754" i="3"/>
  <c r="O7753" i="3"/>
  <c r="N7753" i="3"/>
  <c r="M7753" i="3"/>
  <c r="J7753" i="3"/>
  <c r="O7752" i="3"/>
  <c r="N7752" i="3"/>
  <c r="M7752" i="3"/>
  <c r="J7752" i="3"/>
  <c r="O7751" i="3"/>
  <c r="N7751" i="3"/>
  <c r="M7751" i="3"/>
  <c r="J7751" i="3"/>
  <c r="O7750" i="3"/>
  <c r="N7750" i="3"/>
  <c r="M7750" i="3"/>
  <c r="J7750" i="3"/>
  <c r="O7749" i="3"/>
  <c r="N7749" i="3"/>
  <c r="M7749" i="3"/>
  <c r="J7749" i="3"/>
  <c r="O7748" i="3"/>
  <c r="N7748" i="3"/>
  <c r="M7748" i="3"/>
  <c r="J7748" i="3"/>
  <c r="O7747" i="3"/>
  <c r="N7747" i="3"/>
  <c r="M7747" i="3"/>
  <c r="J7747" i="3"/>
  <c r="O7746" i="3"/>
  <c r="N7746" i="3"/>
  <c r="M7746" i="3"/>
  <c r="J7746" i="3"/>
  <c r="O7745" i="3"/>
  <c r="N7745" i="3"/>
  <c r="M7745" i="3"/>
  <c r="J7745" i="3"/>
  <c r="O7744" i="3"/>
  <c r="N7744" i="3"/>
  <c r="M7744" i="3"/>
  <c r="J7744" i="3"/>
  <c r="O7743" i="3"/>
  <c r="N7743" i="3"/>
  <c r="M7743" i="3"/>
  <c r="J7743" i="3"/>
  <c r="O7742" i="3"/>
  <c r="N7742" i="3"/>
  <c r="M7742" i="3"/>
  <c r="J7742" i="3"/>
  <c r="O7741" i="3"/>
  <c r="N7741" i="3"/>
  <c r="M7741" i="3"/>
  <c r="J7741" i="3"/>
  <c r="O7740" i="3"/>
  <c r="N7740" i="3"/>
  <c r="M7740" i="3"/>
  <c r="J7740" i="3"/>
  <c r="O7739" i="3"/>
  <c r="N7739" i="3"/>
  <c r="M7739" i="3"/>
  <c r="J7739" i="3"/>
  <c r="O7738" i="3"/>
  <c r="N7738" i="3"/>
  <c r="M7738" i="3"/>
  <c r="J7738" i="3"/>
  <c r="O7737" i="3"/>
  <c r="N7737" i="3"/>
  <c r="M7737" i="3"/>
  <c r="J7737" i="3"/>
  <c r="O7736" i="3"/>
  <c r="N7736" i="3"/>
  <c r="M7736" i="3"/>
  <c r="J7736" i="3"/>
  <c r="O7735" i="3"/>
  <c r="N7735" i="3"/>
  <c r="M7735" i="3"/>
  <c r="J7735" i="3"/>
  <c r="O7734" i="3"/>
  <c r="N7734" i="3"/>
  <c r="M7734" i="3"/>
  <c r="J7734" i="3"/>
  <c r="J7733" i="3"/>
  <c r="O7732" i="3"/>
  <c r="N7732" i="3"/>
  <c r="M7732" i="3"/>
  <c r="J7732" i="3"/>
  <c r="O7731" i="3"/>
  <c r="N7731" i="3"/>
  <c r="M7731" i="3"/>
  <c r="J7731" i="3"/>
  <c r="O7730" i="3"/>
  <c r="N7730" i="3"/>
  <c r="M7730" i="3"/>
  <c r="J7730" i="3"/>
  <c r="O7729" i="3"/>
  <c r="N7729" i="3"/>
  <c r="M7729" i="3"/>
  <c r="J7729" i="3"/>
  <c r="O7728" i="3"/>
  <c r="N7728" i="3"/>
  <c r="M7728" i="3"/>
  <c r="J7728" i="3"/>
  <c r="O7727" i="3"/>
  <c r="N7727" i="3"/>
  <c r="M7727" i="3"/>
  <c r="J7727" i="3"/>
  <c r="O7726" i="3"/>
  <c r="N7726" i="3"/>
  <c r="M7726" i="3"/>
  <c r="J7726" i="3"/>
  <c r="O7725" i="3"/>
  <c r="N7725" i="3"/>
  <c r="M7725" i="3"/>
  <c r="J7725" i="3"/>
  <c r="O7724" i="3"/>
  <c r="N7724" i="3"/>
  <c r="M7724" i="3"/>
  <c r="J7724" i="3"/>
  <c r="O7723" i="3"/>
  <c r="N7723" i="3"/>
  <c r="M7723" i="3"/>
  <c r="J7723" i="3"/>
  <c r="O7722" i="3"/>
  <c r="N7722" i="3"/>
  <c r="M7722" i="3"/>
  <c r="J7722" i="3"/>
  <c r="O7721" i="3"/>
  <c r="N7721" i="3"/>
  <c r="M7721" i="3"/>
  <c r="J7721" i="3"/>
  <c r="O7720" i="3"/>
  <c r="N7720" i="3"/>
  <c r="M7720" i="3"/>
  <c r="J7720" i="3"/>
  <c r="O7719" i="3"/>
  <c r="N7719" i="3"/>
  <c r="M7719" i="3"/>
  <c r="J7719" i="3"/>
  <c r="O7718" i="3"/>
  <c r="N7718" i="3"/>
  <c r="M7718" i="3"/>
  <c r="J7718" i="3"/>
  <c r="O7717" i="3"/>
  <c r="N7717" i="3"/>
  <c r="M7717" i="3"/>
  <c r="J7717" i="3"/>
  <c r="O7716" i="3"/>
  <c r="N7716" i="3"/>
  <c r="M7716" i="3"/>
  <c r="J7716" i="3"/>
  <c r="O7715" i="3"/>
  <c r="N7715" i="3"/>
  <c r="M7715" i="3"/>
  <c r="J7715" i="3"/>
  <c r="O7714" i="3"/>
  <c r="N7714" i="3"/>
  <c r="M7714" i="3"/>
  <c r="J7714" i="3"/>
  <c r="O7713" i="3"/>
  <c r="N7713" i="3"/>
  <c r="M7713" i="3"/>
  <c r="J7713" i="3"/>
  <c r="O7712" i="3"/>
  <c r="N7712" i="3"/>
  <c r="M7712" i="3"/>
  <c r="J7712" i="3"/>
  <c r="O7711" i="3"/>
  <c r="N7711" i="3"/>
  <c r="M7711" i="3"/>
  <c r="J7711" i="3"/>
  <c r="O7710" i="3"/>
  <c r="N7710" i="3"/>
  <c r="M7710" i="3"/>
  <c r="J7710" i="3"/>
  <c r="O7709" i="3"/>
  <c r="N7709" i="3"/>
  <c r="M7709" i="3"/>
  <c r="J7709" i="3"/>
  <c r="O7708" i="3"/>
  <c r="N7708" i="3"/>
  <c r="M7708" i="3"/>
  <c r="J7708" i="3"/>
  <c r="O7707" i="3"/>
  <c r="N7707" i="3"/>
  <c r="M7707" i="3"/>
  <c r="J7707" i="3"/>
  <c r="O7706" i="3"/>
  <c r="N7706" i="3"/>
  <c r="M7706" i="3"/>
  <c r="J7706" i="3"/>
  <c r="O7705" i="3"/>
  <c r="N7705" i="3"/>
  <c r="M7705" i="3"/>
  <c r="J7705" i="3"/>
  <c r="O7704" i="3"/>
  <c r="N7704" i="3"/>
  <c r="M7704" i="3"/>
  <c r="J7704" i="3"/>
  <c r="O7703" i="3"/>
  <c r="N7703" i="3"/>
  <c r="M7703" i="3"/>
  <c r="J7703" i="3"/>
  <c r="O7702" i="3"/>
  <c r="N7702" i="3"/>
  <c r="M7702" i="3"/>
  <c r="J7702" i="3"/>
  <c r="O7701" i="3"/>
  <c r="N7701" i="3"/>
  <c r="M7701" i="3"/>
  <c r="J7701" i="3"/>
  <c r="O7700" i="3"/>
  <c r="N7700" i="3"/>
  <c r="M7700" i="3"/>
  <c r="J7700" i="3"/>
  <c r="O7699" i="3"/>
  <c r="N7699" i="3"/>
  <c r="M7699" i="3"/>
  <c r="J7699" i="3"/>
  <c r="O7698" i="3"/>
  <c r="N7698" i="3"/>
  <c r="M7698" i="3"/>
  <c r="J7698" i="3"/>
  <c r="O7697" i="3"/>
  <c r="N7697" i="3"/>
  <c r="M7697" i="3"/>
  <c r="J7697" i="3"/>
  <c r="O7696" i="3"/>
  <c r="N7696" i="3"/>
  <c r="M7696" i="3"/>
  <c r="J7696" i="3"/>
  <c r="O7695" i="3"/>
  <c r="N7695" i="3"/>
  <c r="M7695" i="3"/>
  <c r="J7695" i="3"/>
  <c r="O7694" i="3"/>
  <c r="N7694" i="3"/>
  <c r="M7694" i="3"/>
  <c r="J7694" i="3"/>
  <c r="O7693" i="3"/>
  <c r="N7693" i="3"/>
  <c r="M7693" i="3"/>
  <c r="J7693" i="3"/>
  <c r="O7692" i="3"/>
  <c r="N7692" i="3"/>
  <c r="M7692" i="3"/>
  <c r="J7692" i="3"/>
  <c r="O7691" i="3"/>
  <c r="N7691" i="3"/>
  <c r="M7691" i="3"/>
  <c r="J7691" i="3"/>
  <c r="O7690" i="3"/>
  <c r="N7690" i="3"/>
  <c r="M7690" i="3"/>
  <c r="J7690" i="3"/>
  <c r="O7689" i="3"/>
  <c r="N7689" i="3"/>
  <c r="M7689" i="3"/>
  <c r="J7689" i="3"/>
  <c r="O7688" i="3"/>
  <c r="N7688" i="3"/>
  <c r="M7688" i="3"/>
  <c r="J7688" i="3"/>
  <c r="O7687" i="3"/>
  <c r="N7687" i="3"/>
  <c r="M7687" i="3"/>
  <c r="J7687" i="3"/>
  <c r="O7686" i="3"/>
  <c r="N7686" i="3"/>
  <c r="M7686" i="3"/>
  <c r="J7686" i="3"/>
  <c r="O7685" i="3"/>
  <c r="N7685" i="3"/>
  <c r="M7685" i="3"/>
  <c r="J7685" i="3"/>
  <c r="O7684" i="3"/>
  <c r="N7684" i="3"/>
  <c r="M7684" i="3"/>
  <c r="J7684" i="3"/>
  <c r="O7683" i="3"/>
  <c r="N7683" i="3"/>
  <c r="M7683" i="3"/>
  <c r="J7683" i="3"/>
  <c r="O7682" i="3"/>
  <c r="N7682" i="3"/>
  <c r="M7682" i="3"/>
  <c r="J7682" i="3"/>
  <c r="O7681" i="3"/>
  <c r="N7681" i="3"/>
  <c r="M7681" i="3"/>
  <c r="J7681" i="3"/>
  <c r="O7680" i="3"/>
  <c r="N7680" i="3"/>
  <c r="M7680" i="3"/>
  <c r="J7680" i="3"/>
  <c r="O7679" i="3"/>
  <c r="N7679" i="3"/>
  <c r="M7679" i="3"/>
  <c r="J7679" i="3"/>
  <c r="O7678" i="3"/>
  <c r="N7678" i="3"/>
  <c r="M7678" i="3"/>
  <c r="J7678" i="3"/>
  <c r="O7677" i="3"/>
  <c r="N7677" i="3"/>
  <c r="M7677" i="3"/>
  <c r="J7677" i="3"/>
  <c r="O7676" i="3"/>
  <c r="N7676" i="3"/>
  <c r="M7676" i="3"/>
  <c r="J7676" i="3"/>
  <c r="O7675" i="3"/>
  <c r="N7675" i="3"/>
  <c r="M7675" i="3"/>
  <c r="J7675" i="3"/>
  <c r="O7674" i="3"/>
  <c r="N7674" i="3"/>
  <c r="M7674" i="3"/>
  <c r="J7674" i="3"/>
  <c r="O7673" i="3"/>
  <c r="N7673" i="3"/>
  <c r="M7673" i="3"/>
  <c r="J7673" i="3"/>
  <c r="O7672" i="3"/>
  <c r="N7672" i="3"/>
  <c r="M7672" i="3"/>
  <c r="O7671" i="3"/>
  <c r="N7671" i="3"/>
  <c r="M7671" i="3"/>
  <c r="J7671" i="3"/>
  <c r="O7670" i="3"/>
  <c r="N7670" i="3"/>
  <c r="M7670" i="3"/>
  <c r="J7670" i="3"/>
  <c r="O7669" i="3"/>
  <c r="N7669" i="3"/>
  <c r="M7669" i="3"/>
  <c r="J7669" i="3"/>
  <c r="O7668" i="3"/>
  <c r="N7668" i="3"/>
  <c r="M7668" i="3"/>
  <c r="J7668" i="3"/>
  <c r="O7667" i="3"/>
  <c r="N7667" i="3"/>
  <c r="M7667" i="3"/>
  <c r="J7667" i="3"/>
  <c r="O7666" i="3"/>
  <c r="N7666" i="3"/>
  <c r="M7666" i="3"/>
  <c r="J7666" i="3"/>
  <c r="O7665" i="3"/>
  <c r="N7665" i="3"/>
  <c r="M7665" i="3"/>
  <c r="J7665" i="3"/>
  <c r="O7664" i="3"/>
  <c r="N7664" i="3"/>
  <c r="M7664" i="3"/>
  <c r="J7664" i="3"/>
  <c r="O7663" i="3"/>
  <c r="N7663" i="3"/>
  <c r="M7663" i="3"/>
  <c r="J7663" i="3"/>
  <c r="O7662" i="3"/>
  <c r="N7662" i="3"/>
  <c r="M7662" i="3"/>
  <c r="J7662" i="3"/>
  <c r="O7661" i="3"/>
  <c r="N7661" i="3"/>
  <c r="M7661" i="3"/>
  <c r="J7661" i="3"/>
  <c r="O7660" i="3"/>
  <c r="N7660" i="3"/>
  <c r="M7660" i="3"/>
  <c r="J7660" i="3"/>
  <c r="O7659" i="3"/>
  <c r="N7659" i="3"/>
  <c r="M7659" i="3"/>
  <c r="J7659" i="3"/>
  <c r="J7658" i="3"/>
  <c r="O7657" i="3"/>
  <c r="N7657" i="3"/>
  <c r="M7657" i="3"/>
  <c r="J7657" i="3"/>
  <c r="O7656" i="3"/>
  <c r="N7656" i="3"/>
  <c r="M7656" i="3"/>
  <c r="J7656" i="3"/>
  <c r="O7655" i="3"/>
  <c r="N7655" i="3"/>
  <c r="M7655" i="3"/>
  <c r="J7655" i="3"/>
  <c r="O7654" i="3"/>
  <c r="N7654" i="3"/>
  <c r="M7654" i="3"/>
  <c r="J7654" i="3"/>
  <c r="O7653" i="3"/>
  <c r="N7653" i="3"/>
  <c r="M7653" i="3"/>
  <c r="J7653" i="3"/>
  <c r="O7652" i="3"/>
  <c r="N7652" i="3"/>
  <c r="M7652" i="3"/>
  <c r="J7652" i="3"/>
  <c r="O7651" i="3"/>
  <c r="N7651" i="3"/>
  <c r="M7651" i="3"/>
  <c r="J7651" i="3"/>
  <c r="O7650" i="3"/>
  <c r="N7650" i="3"/>
  <c r="M7650" i="3"/>
  <c r="J7650" i="3"/>
  <c r="O7649" i="3"/>
  <c r="N7649" i="3"/>
  <c r="M7649" i="3"/>
  <c r="J7649" i="3"/>
  <c r="O7648" i="3"/>
  <c r="N7648" i="3"/>
  <c r="M7648" i="3"/>
  <c r="J7648" i="3"/>
  <c r="O7647" i="3"/>
  <c r="N7647" i="3"/>
  <c r="M7647" i="3"/>
  <c r="J7647" i="3"/>
  <c r="O7646" i="3"/>
  <c r="N7646" i="3"/>
  <c r="M7646" i="3"/>
  <c r="J7646" i="3"/>
  <c r="O7645" i="3"/>
  <c r="N7645" i="3"/>
  <c r="M7645" i="3"/>
  <c r="J7645" i="3"/>
  <c r="O7644" i="3"/>
  <c r="N7644" i="3"/>
  <c r="M7644" i="3"/>
  <c r="J7644" i="3"/>
  <c r="O7643" i="3"/>
  <c r="N7643" i="3"/>
  <c r="M7643" i="3"/>
  <c r="J7643" i="3"/>
  <c r="O7642" i="3"/>
  <c r="N7642" i="3"/>
  <c r="M7642" i="3"/>
  <c r="J7642" i="3"/>
  <c r="O7641" i="3"/>
  <c r="N7641" i="3"/>
  <c r="M7641" i="3"/>
  <c r="J7641" i="3"/>
  <c r="O7640" i="3"/>
  <c r="N7640" i="3"/>
  <c r="M7640" i="3"/>
  <c r="O7639" i="3"/>
  <c r="N7639" i="3"/>
  <c r="M7639" i="3"/>
  <c r="J7639" i="3"/>
  <c r="O7638" i="3"/>
  <c r="N7638" i="3"/>
  <c r="M7638" i="3"/>
  <c r="J7638" i="3"/>
  <c r="O7637" i="3"/>
  <c r="N7637" i="3"/>
  <c r="M7637" i="3"/>
  <c r="J7637" i="3"/>
  <c r="O7636" i="3"/>
  <c r="N7636" i="3"/>
  <c r="M7636" i="3"/>
  <c r="J7636" i="3"/>
  <c r="O7635" i="3"/>
  <c r="N7635" i="3"/>
  <c r="M7635" i="3"/>
  <c r="J7635" i="3"/>
  <c r="O7634" i="3"/>
  <c r="N7634" i="3"/>
  <c r="M7634" i="3"/>
  <c r="J7634" i="3"/>
  <c r="O7633" i="3"/>
  <c r="N7633" i="3"/>
  <c r="M7633" i="3"/>
  <c r="J7633" i="3"/>
  <c r="O7632" i="3"/>
  <c r="N7632" i="3"/>
  <c r="M7632" i="3"/>
  <c r="J7632" i="3"/>
  <c r="O7631" i="3"/>
  <c r="N7631" i="3"/>
  <c r="M7631" i="3"/>
  <c r="J7631" i="3"/>
  <c r="O7630" i="3"/>
  <c r="N7630" i="3"/>
  <c r="M7630" i="3"/>
  <c r="J7630" i="3"/>
  <c r="O7629" i="3"/>
  <c r="N7629" i="3"/>
  <c r="M7629" i="3"/>
  <c r="J7629" i="3"/>
  <c r="O7628" i="3"/>
  <c r="N7628" i="3"/>
  <c r="M7628" i="3"/>
  <c r="J7628" i="3"/>
  <c r="O7627" i="3"/>
  <c r="N7627" i="3"/>
  <c r="M7627" i="3"/>
  <c r="J7627" i="3"/>
  <c r="O7626" i="3"/>
  <c r="N7626" i="3"/>
  <c r="M7626" i="3"/>
  <c r="J7626" i="3"/>
  <c r="O7625" i="3"/>
  <c r="N7625" i="3"/>
  <c r="M7625" i="3"/>
  <c r="J7625" i="3"/>
  <c r="O7624" i="3"/>
  <c r="N7624" i="3"/>
  <c r="M7624" i="3"/>
  <c r="J7624" i="3"/>
  <c r="O7623" i="3"/>
  <c r="N7623" i="3"/>
  <c r="M7623" i="3"/>
  <c r="J7623" i="3"/>
  <c r="O7622" i="3"/>
  <c r="N7622" i="3"/>
  <c r="M7622" i="3"/>
  <c r="J7622" i="3"/>
  <c r="O7621" i="3"/>
  <c r="N7621" i="3"/>
  <c r="M7621" i="3"/>
  <c r="J7621" i="3"/>
  <c r="O7620" i="3"/>
  <c r="N7620" i="3"/>
  <c r="M7620" i="3"/>
  <c r="J7620" i="3"/>
  <c r="O7619" i="3"/>
  <c r="N7619" i="3"/>
  <c r="M7619" i="3"/>
  <c r="J7619" i="3"/>
  <c r="O7618" i="3"/>
  <c r="N7618" i="3"/>
  <c r="M7618" i="3"/>
  <c r="J7618" i="3"/>
  <c r="O7617" i="3"/>
  <c r="N7617" i="3"/>
  <c r="M7617" i="3"/>
  <c r="J7617" i="3"/>
  <c r="O7616" i="3"/>
  <c r="N7616" i="3"/>
  <c r="M7616" i="3"/>
  <c r="J7616" i="3"/>
  <c r="O7615" i="3"/>
  <c r="N7615" i="3"/>
  <c r="M7615" i="3"/>
  <c r="J7615" i="3"/>
  <c r="O7614" i="3"/>
  <c r="N7614" i="3"/>
  <c r="M7614" i="3"/>
  <c r="J7614" i="3"/>
  <c r="O7613" i="3"/>
  <c r="N7613" i="3"/>
  <c r="M7613" i="3"/>
  <c r="J7613" i="3"/>
  <c r="O7612" i="3"/>
  <c r="N7612" i="3"/>
  <c r="M7612" i="3"/>
  <c r="J7612" i="3"/>
  <c r="O7611" i="3"/>
  <c r="N7611" i="3"/>
  <c r="M7611" i="3"/>
  <c r="J7611" i="3"/>
  <c r="O7610" i="3"/>
  <c r="N7610" i="3"/>
  <c r="M7610" i="3"/>
  <c r="J7610" i="3"/>
  <c r="O7609" i="3"/>
  <c r="N7609" i="3"/>
  <c r="M7609" i="3"/>
  <c r="J7609" i="3"/>
  <c r="O7608" i="3"/>
  <c r="N7608" i="3"/>
  <c r="M7608" i="3"/>
  <c r="J7608" i="3"/>
  <c r="O7607" i="3"/>
  <c r="N7607" i="3"/>
  <c r="M7607" i="3"/>
  <c r="J7607" i="3"/>
  <c r="O7606" i="3"/>
  <c r="N7606" i="3"/>
  <c r="M7606" i="3"/>
  <c r="J7606" i="3"/>
  <c r="O7605" i="3"/>
  <c r="N7605" i="3"/>
  <c r="M7605" i="3"/>
  <c r="J7605" i="3"/>
  <c r="O7604" i="3"/>
  <c r="N7604" i="3"/>
  <c r="M7604" i="3"/>
  <c r="J7604" i="3"/>
  <c r="O7603" i="3"/>
  <c r="N7603" i="3"/>
  <c r="M7603" i="3"/>
  <c r="J7603" i="3"/>
  <c r="O7602" i="3"/>
  <c r="N7602" i="3"/>
  <c r="M7602" i="3"/>
  <c r="J7602" i="3"/>
  <c r="O7601" i="3"/>
  <c r="N7601" i="3"/>
  <c r="M7601" i="3"/>
  <c r="J7601" i="3"/>
  <c r="O7600" i="3"/>
  <c r="N7600" i="3"/>
  <c r="M7600" i="3"/>
  <c r="J7600" i="3"/>
  <c r="O7599" i="3"/>
  <c r="N7599" i="3"/>
  <c r="M7599" i="3"/>
  <c r="J7599" i="3"/>
  <c r="O7598" i="3"/>
  <c r="N7598" i="3"/>
  <c r="M7598" i="3"/>
  <c r="J7598" i="3"/>
  <c r="O7597" i="3"/>
  <c r="N7597" i="3"/>
  <c r="M7597" i="3"/>
  <c r="J7597" i="3"/>
  <c r="O7596" i="3"/>
  <c r="N7596" i="3"/>
  <c r="M7596" i="3"/>
  <c r="J7596" i="3"/>
  <c r="O7595" i="3"/>
  <c r="N7595" i="3"/>
  <c r="M7595" i="3"/>
  <c r="J7595" i="3"/>
  <c r="O7594" i="3"/>
  <c r="N7594" i="3"/>
  <c r="M7594" i="3"/>
  <c r="J7594" i="3"/>
  <c r="O7593" i="3"/>
  <c r="N7593" i="3"/>
  <c r="M7593" i="3"/>
  <c r="J7593" i="3"/>
  <c r="O7592" i="3"/>
  <c r="N7592" i="3"/>
  <c r="M7592" i="3"/>
  <c r="J7592" i="3"/>
  <c r="O7591" i="3"/>
  <c r="N7591" i="3"/>
  <c r="M7591" i="3"/>
  <c r="J7591" i="3"/>
  <c r="O7590" i="3"/>
  <c r="N7590" i="3"/>
  <c r="M7590" i="3"/>
  <c r="J7590" i="3"/>
  <c r="O7589" i="3"/>
  <c r="N7589" i="3"/>
  <c r="M7589" i="3"/>
  <c r="J7589" i="3"/>
  <c r="O7588" i="3"/>
  <c r="N7588" i="3"/>
  <c r="M7588" i="3"/>
  <c r="J7588" i="3"/>
  <c r="O7587" i="3"/>
  <c r="N7587" i="3"/>
  <c r="M7587" i="3"/>
  <c r="J7587" i="3"/>
  <c r="O7586" i="3"/>
  <c r="N7586" i="3"/>
  <c r="M7586" i="3"/>
  <c r="J7586" i="3"/>
  <c r="O7585" i="3"/>
  <c r="N7585" i="3"/>
  <c r="M7585" i="3"/>
  <c r="J7585" i="3"/>
  <c r="O7584" i="3"/>
  <c r="N7584" i="3"/>
  <c r="M7584" i="3"/>
  <c r="J7584" i="3"/>
  <c r="O7583" i="3"/>
  <c r="N7583" i="3"/>
  <c r="M7583" i="3"/>
  <c r="J7583" i="3"/>
  <c r="O7582" i="3"/>
  <c r="N7582" i="3"/>
  <c r="M7582" i="3"/>
  <c r="J7582" i="3"/>
  <c r="O7581" i="3"/>
  <c r="N7581" i="3"/>
  <c r="M7581" i="3"/>
  <c r="J7581" i="3"/>
  <c r="O7580" i="3"/>
  <c r="N7580" i="3"/>
  <c r="M7580" i="3"/>
  <c r="J7580" i="3"/>
  <c r="O7579" i="3"/>
  <c r="N7579" i="3"/>
  <c r="M7579" i="3"/>
  <c r="J7579" i="3"/>
  <c r="O7578" i="3"/>
  <c r="N7578" i="3"/>
  <c r="M7578" i="3"/>
  <c r="J7578" i="3"/>
  <c r="O7577" i="3"/>
  <c r="N7577" i="3"/>
  <c r="M7577" i="3"/>
  <c r="J7577" i="3"/>
  <c r="O7576" i="3"/>
  <c r="N7576" i="3"/>
  <c r="M7576" i="3"/>
  <c r="J7576" i="3"/>
  <c r="O7575" i="3"/>
  <c r="N7575" i="3"/>
  <c r="M7575" i="3"/>
  <c r="J7575" i="3"/>
  <c r="O7574" i="3"/>
  <c r="N7574" i="3"/>
  <c r="M7574" i="3"/>
  <c r="J7574" i="3"/>
  <c r="O7573" i="3"/>
  <c r="N7573" i="3"/>
  <c r="M7573" i="3"/>
  <c r="J7573" i="3"/>
  <c r="O7572" i="3"/>
  <c r="N7572" i="3"/>
  <c r="M7572" i="3"/>
  <c r="J7572" i="3"/>
  <c r="O7571" i="3"/>
  <c r="N7571" i="3"/>
  <c r="M7571" i="3"/>
  <c r="J7571" i="3"/>
  <c r="O7570" i="3"/>
  <c r="N7570" i="3"/>
  <c r="M7570" i="3"/>
  <c r="J7570" i="3"/>
  <c r="O7569" i="3"/>
  <c r="N7569" i="3"/>
  <c r="M7569" i="3"/>
  <c r="J7569" i="3"/>
  <c r="O7568" i="3"/>
  <c r="N7568" i="3"/>
  <c r="M7568" i="3"/>
  <c r="J7568" i="3"/>
  <c r="O7567" i="3"/>
  <c r="N7567" i="3"/>
  <c r="M7567" i="3"/>
  <c r="J7567" i="3"/>
  <c r="O7566" i="3"/>
  <c r="N7566" i="3"/>
  <c r="M7566" i="3"/>
  <c r="J7566" i="3"/>
  <c r="O7565" i="3"/>
  <c r="N7565" i="3"/>
  <c r="M7565" i="3"/>
  <c r="J7565" i="3"/>
  <c r="O7564" i="3"/>
  <c r="N7564" i="3"/>
  <c r="M7564" i="3"/>
  <c r="J7564" i="3"/>
  <c r="O7563" i="3"/>
  <c r="N7563" i="3"/>
  <c r="M7563" i="3"/>
  <c r="J7563" i="3"/>
  <c r="O7562" i="3"/>
  <c r="N7562" i="3"/>
  <c r="M7562" i="3"/>
  <c r="J7562" i="3"/>
  <c r="O7561" i="3"/>
  <c r="N7561" i="3"/>
  <c r="M7561" i="3"/>
  <c r="J7561" i="3"/>
  <c r="O7560" i="3"/>
  <c r="N7560" i="3"/>
  <c r="M7560" i="3"/>
  <c r="J7560" i="3"/>
  <c r="O7559" i="3"/>
  <c r="N7559" i="3"/>
  <c r="M7559" i="3"/>
  <c r="J7559" i="3"/>
  <c r="O7558" i="3"/>
  <c r="N7558" i="3"/>
  <c r="M7558" i="3"/>
  <c r="J7558" i="3"/>
  <c r="O7557" i="3"/>
  <c r="N7557" i="3"/>
  <c r="M7557" i="3"/>
  <c r="J7557" i="3"/>
  <c r="O7555" i="3"/>
  <c r="N7555" i="3"/>
  <c r="M7555" i="3"/>
  <c r="J7555" i="3"/>
  <c r="O7554" i="3"/>
  <c r="N7554" i="3"/>
  <c r="M7554" i="3"/>
  <c r="J7554" i="3"/>
  <c r="O7553" i="3"/>
  <c r="N7553" i="3"/>
  <c r="M7553" i="3"/>
  <c r="J7553" i="3"/>
  <c r="O7552" i="3"/>
  <c r="N7552" i="3"/>
  <c r="M7552" i="3"/>
  <c r="J7552" i="3"/>
  <c r="O7551" i="3"/>
  <c r="N7551" i="3"/>
  <c r="M7551" i="3"/>
  <c r="J7551" i="3"/>
  <c r="O7550" i="3"/>
  <c r="N7550" i="3"/>
  <c r="M7550" i="3"/>
  <c r="J7550" i="3"/>
  <c r="O7549" i="3"/>
  <c r="N7549" i="3"/>
  <c r="M7549" i="3"/>
  <c r="J7549" i="3"/>
  <c r="O7548" i="3"/>
  <c r="N7548" i="3"/>
  <c r="M7548" i="3"/>
  <c r="J7548" i="3"/>
  <c r="O7547" i="3"/>
  <c r="N7547" i="3"/>
  <c r="M7547" i="3"/>
  <c r="J7547" i="3"/>
  <c r="O7546" i="3"/>
  <c r="N7546" i="3"/>
  <c r="M7546" i="3"/>
  <c r="J7546" i="3"/>
  <c r="O7545" i="3"/>
  <c r="N7545" i="3"/>
  <c r="M7545" i="3"/>
  <c r="J7545" i="3"/>
  <c r="O7544" i="3"/>
  <c r="N7544" i="3"/>
  <c r="M7544" i="3"/>
  <c r="J7544" i="3"/>
  <c r="O7543" i="3"/>
  <c r="N7543" i="3"/>
  <c r="M7543" i="3"/>
  <c r="J7543" i="3"/>
  <c r="O7542" i="3"/>
  <c r="N7542" i="3"/>
  <c r="M7542" i="3"/>
  <c r="J7542" i="3"/>
  <c r="O7541" i="3"/>
  <c r="N7541" i="3"/>
  <c r="M7541" i="3"/>
  <c r="J7541" i="3"/>
  <c r="O7540" i="3"/>
  <c r="N7540" i="3"/>
  <c r="M7540" i="3"/>
  <c r="J7540" i="3"/>
  <c r="O7539" i="3"/>
  <c r="N7539" i="3"/>
  <c r="M7539" i="3"/>
  <c r="J7539" i="3"/>
  <c r="O7538" i="3"/>
  <c r="N7538" i="3"/>
  <c r="M7538" i="3"/>
  <c r="J7538" i="3"/>
  <c r="O7537" i="3"/>
  <c r="N7537" i="3"/>
  <c r="M7537" i="3"/>
  <c r="J7537" i="3"/>
  <c r="O7536" i="3"/>
  <c r="N7536" i="3"/>
  <c r="M7536" i="3"/>
  <c r="J7536" i="3"/>
  <c r="O7535" i="3"/>
  <c r="N7535" i="3"/>
  <c r="M7535" i="3"/>
  <c r="J7535" i="3"/>
  <c r="O7534" i="3"/>
  <c r="N7534" i="3"/>
  <c r="M7534" i="3"/>
  <c r="J7534" i="3"/>
  <c r="O7533" i="3"/>
  <c r="N7533" i="3"/>
  <c r="M7533" i="3"/>
  <c r="J7533" i="3"/>
  <c r="O7532" i="3"/>
  <c r="N7532" i="3"/>
  <c r="M7532" i="3"/>
  <c r="J7532" i="3"/>
  <c r="O7531" i="3"/>
  <c r="N7531" i="3"/>
  <c r="M7531" i="3"/>
  <c r="O7530" i="3"/>
  <c r="N7530" i="3"/>
  <c r="M7530" i="3"/>
  <c r="J7530" i="3"/>
  <c r="O7529" i="3"/>
  <c r="N7529" i="3"/>
  <c r="M7529" i="3"/>
  <c r="J7529" i="3"/>
  <c r="O7528" i="3"/>
  <c r="N7528" i="3"/>
  <c r="M7528" i="3"/>
  <c r="J7528" i="3"/>
  <c r="O7527" i="3"/>
  <c r="N7527" i="3"/>
  <c r="M7527" i="3"/>
  <c r="J7527" i="3"/>
  <c r="O7526" i="3"/>
  <c r="N7526" i="3"/>
  <c r="M7526" i="3"/>
  <c r="J7526" i="3"/>
  <c r="O7524" i="3"/>
  <c r="N7524" i="3"/>
  <c r="M7524" i="3"/>
  <c r="J7524" i="3"/>
  <c r="O7523" i="3"/>
  <c r="N7523" i="3"/>
  <c r="M7523" i="3"/>
  <c r="O7522" i="3"/>
  <c r="N7522" i="3"/>
  <c r="M7522" i="3"/>
  <c r="J7522" i="3"/>
  <c r="O7521" i="3"/>
  <c r="N7521" i="3"/>
  <c r="M7521" i="3"/>
  <c r="O7520" i="3"/>
  <c r="N7520" i="3"/>
  <c r="M7520" i="3"/>
  <c r="J7520" i="3"/>
  <c r="O7519" i="3"/>
  <c r="N7519" i="3"/>
  <c r="M7519" i="3"/>
  <c r="J7519" i="3"/>
  <c r="O7518" i="3"/>
  <c r="N7518" i="3"/>
  <c r="M7518" i="3"/>
  <c r="O7517" i="3"/>
  <c r="N7517" i="3"/>
  <c r="M7517" i="3"/>
  <c r="J7517" i="3"/>
  <c r="O7516" i="3"/>
  <c r="N7516" i="3"/>
  <c r="M7516" i="3"/>
  <c r="J7516" i="3"/>
  <c r="O7515" i="3"/>
  <c r="N7515" i="3"/>
  <c r="M7515" i="3"/>
  <c r="J7515" i="3"/>
  <c r="O7514" i="3"/>
  <c r="N7514" i="3"/>
  <c r="M7514" i="3"/>
  <c r="J7514" i="3"/>
  <c r="O7513" i="3"/>
  <c r="N7513" i="3"/>
  <c r="M7513" i="3"/>
  <c r="J7513" i="3"/>
  <c r="O7512" i="3"/>
  <c r="N7512" i="3"/>
  <c r="M7512" i="3"/>
  <c r="J7512" i="3"/>
  <c r="O7511" i="3"/>
  <c r="N7511" i="3"/>
  <c r="M7511" i="3"/>
  <c r="J7511" i="3"/>
  <c r="O7510" i="3"/>
  <c r="N7510" i="3"/>
  <c r="M7510" i="3"/>
  <c r="J7510" i="3"/>
  <c r="O7509" i="3"/>
  <c r="N7509" i="3"/>
  <c r="M7509" i="3"/>
  <c r="J7509" i="3"/>
  <c r="O7508" i="3"/>
  <c r="N7508" i="3"/>
  <c r="M7508" i="3"/>
  <c r="J7508" i="3"/>
  <c r="O7507" i="3"/>
  <c r="N7507" i="3"/>
  <c r="M7507" i="3"/>
  <c r="J7507" i="3"/>
  <c r="O7506" i="3"/>
  <c r="N7506" i="3"/>
  <c r="M7506" i="3"/>
  <c r="J7506" i="3"/>
  <c r="O7505" i="3"/>
  <c r="N7505" i="3"/>
  <c r="M7505" i="3"/>
  <c r="J7505" i="3"/>
  <c r="O7504" i="3"/>
  <c r="N7504" i="3"/>
  <c r="M7504" i="3"/>
  <c r="J7504" i="3"/>
  <c r="O7503" i="3"/>
  <c r="N7503" i="3"/>
  <c r="M7503" i="3"/>
  <c r="J7503" i="3"/>
  <c r="O7502" i="3"/>
  <c r="N7502" i="3"/>
  <c r="M7502" i="3"/>
  <c r="J7502" i="3"/>
  <c r="O7501" i="3"/>
  <c r="N7501" i="3"/>
  <c r="M7501" i="3"/>
  <c r="J7501" i="3"/>
  <c r="O7500" i="3"/>
  <c r="N7500" i="3"/>
  <c r="M7500" i="3"/>
  <c r="J7500" i="3"/>
  <c r="O7499" i="3"/>
  <c r="N7499" i="3"/>
  <c r="M7499" i="3"/>
  <c r="J7499" i="3"/>
  <c r="O7498" i="3"/>
  <c r="N7498" i="3"/>
  <c r="M7498" i="3"/>
  <c r="J7498" i="3"/>
  <c r="O7497" i="3"/>
  <c r="N7497" i="3"/>
  <c r="M7497" i="3"/>
  <c r="J7497" i="3"/>
  <c r="O7496" i="3"/>
  <c r="N7496" i="3"/>
  <c r="M7496" i="3"/>
  <c r="J7496" i="3"/>
  <c r="O7495" i="3"/>
  <c r="N7495" i="3"/>
  <c r="M7495" i="3"/>
  <c r="J7495" i="3"/>
  <c r="O7494" i="3"/>
  <c r="N7494" i="3"/>
  <c r="M7494" i="3"/>
  <c r="J7494" i="3"/>
  <c r="O7493" i="3"/>
  <c r="N7493" i="3"/>
  <c r="M7493" i="3"/>
  <c r="J7493" i="3"/>
  <c r="O7492" i="3"/>
  <c r="N7492" i="3"/>
  <c r="M7492" i="3"/>
  <c r="J7492" i="3"/>
  <c r="O7491" i="3"/>
  <c r="N7491" i="3"/>
  <c r="M7491" i="3"/>
  <c r="J7491" i="3"/>
  <c r="O7490" i="3"/>
  <c r="N7490" i="3"/>
  <c r="M7490" i="3"/>
  <c r="J7490" i="3"/>
  <c r="O7489" i="3"/>
  <c r="N7489" i="3"/>
  <c r="M7489" i="3"/>
  <c r="J7489" i="3"/>
  <c r="O7488" i="3"/>
  <c r="N7488" i="3"/>
  <c r="M7488" i="3"/>
  <c r="J7488" i="3"/>
  <c r="O7487" i="3"/>
  <c r="N7487" i="3"/>
  <c r="M7487" i="3"/>
  <c r="J7487" i="3"/>
  <c r="O7486" i="3"/>
  <c r="N7486" i="3"/>
  <c r="M7486" i="3"/>
  <c r="J7486" i="3"/>
  <c r="O7485" i="3"/>
  <c r="N7485" i="3"/>
  <c r="M7485" i="3"/>
  <c r="J7485" i="3"/>
  <c r="O7484" i="3"/>
  <c r="N7484" i="3"/>
  <c r="M7484" i="3"/>
  <c r="J7484" i="3"/>
  <c r="O7483" i="3"/>
  <c r="N7483" i="3"/>
  <c r="M7483" i="3"/>
  <c r="J7483" i="3"/>
  <c r="O7482" i="3"/>
  <c r="N7482" i="3"/>
  <c r="M7482" i="3"/>
  <c r="J7482" i="3"/>
  <c r="O7481" i="3"/>
  <c r="N7481" i="3"/>
  <c r="M7481" i="3"/>
  <c r="J7481" i="3"/>
  <c r="O7480" i="3"/>
  <c r="N7480" i="3"/>
  <c r="M7480" i="3"/>
  <c r="J7480" i="3"/>
  <c r="O7479" i="3"/>
  <c r="N7479" i="3"/>
  <c r="M7479" i="3"/>
  <c r="J7479" i="3"/>
  <c r="O7478" i="3"/>
  <c r="N7478" i="3"/>
  <c r="M7478" i="3"/>
  <c r="J7478" i="3"/>
  <c r="O7477" i="3"/>
  <c r="N7477" i="3"/>
  <c r="M7477" i="3"/>
  <c r="J7477" i="3"/>
  <c r="O7476" i="3"/>
  <c r="N7476" i="3"/>
  <c r="M7476" i="3"/>
  <c r="J7476" i="3"/>
  <c r="O7475" i="3"/>
  <c r="N7475" i="3"/>
  <c r="M7475" i="3"/>
  <c r="J7475" i="3"/>
  <c r="O7474" i="3"/>
  <c r="N7474" i="3"/>
  <c r="M7474" i="3"/>
  <c r="J7474" i="3"/>
  <c r="O7473" i="3"/>
  <c r="N7473" i="3"/>
  <c r="M7473" i="3"/>
  <c r="J7473" i="3"/>
  <c r="O7472" i="3"/>
  <c r="N7472" i="3"/>
  <c r="M7472" i="3"/>
  <c r="J7472" i="3"/>
  <c r="O7471" i="3"/>
  <c r="N7471" i="3"/>
  <c r="M7471" i="3"/>
  <c r="J7471" i="3"/>
  <c r="O7470" i="3"/>
  <c r="N7470" i="3"/>
  <c r="M7470" i="3"/>
  <c r="J7470" i="3"/>
  <c r="O7469" i="3"/>
  <c r="N7469" i="3"/>
  <c r="M7469" i="3"/>
  <c r="J7469" i="3"/>
  <c r="O7468" i="3"/>
  <c r="N7468" i="3"/>
  <c r="M7468" i="3"/>
  <c r="J7468" i="3"/>
  <c r="O7467" i="3"/>
  <c r="N7467" i="3"/>
  <c r="M7467" i="3"/>
  <c r="J7467" i="3"/>
  <c r="O7466" i="3"/>
  <c r="N7466" i="3"/>
  <c r="M7466" i="3"/>
  <c r="J7466" i="3"/>
  <c r="O7465" i="3"/>
  <c r="N7465" i="3"/>
  <c r="M7465" i="3"/>
  <c r="J7465" i="3"/>
  <c r="O7464" i="3"/>
  <c r="N7464" i="3"/>
  <c r="M7464" i="3"/>
  <c r="J7464" i="3"/>
  <c r="O7463" i="3"/>
  <c r="N7463" i="3"/>
  <c r="M7463" i="3"/>
  <c r="J7463" i="3"/>
  <c r="O7462" i="3"/>
  <c r="N7462" i="3"/>
  <c r="M7462" i="3"/>
  <c r="J7462" i="3"/>
  <c r="O7461" i="3"/>
  <c r="N7461" i="3"/>
  <c r="M7461" i="3"/>
  <c r="J7461" i="3"/>
  <c r="O7460" i="3"/>
  <c r="N7460" i="3"/>
  <c r="M7460" i="3"/>
  <c r="J7460" i="3"/>
  <c r="O7459" i="3"/>
  <c r="N7459" i="3"/>
  <c r="M7459" i="3"/>
  <c r="J7459" i="3"/>
  <c r="O7458" i="3"/>
  <c r="N7458" i="3"/>
  <c r="M7458" i="3"/>
  <c r="J7458" i="3"/>
  <c r="O7457" i="3"/>
  <c r="N7457" i="3"/>
  <c r="M7457" i="3"/>
  <c r="J7457" i="3"/>
  <c r="O7456" i="3"/>
  <c r="N7456" i="3"/>
  <c r="M7456" i="3"/>
  <c r="J7456" i="3"/>
  <c r="O7455" i="3"/>
  <c r="N7455" i="3"/>
  <c r="M7455" i="3"/>
  <c r="J7455" i="3"/>
  <c r="O7454" i="3"/>
  <c r="N7454" i="3"/>
  <c r="M7454" i="3"/>
  <c r="J7454" i="3"/>
  <c r="O7453" i="3"/>
  <c r="N7453" i="3"/>
  <c r="M7453" i="3"/>
  <c r="J7453" i="3"/>
  <c r="O7452" i="3"/>
  <c r="N7452" i="3"/>
  <c r="M7452" i="3"/>
  <c r="J7452" i="3"/>
  <c r="O7451" i="3"/>
  <c r="N7451" i="3"/>
  <c r="M7451" i="3"/>
  <c r="J7451" i="3"/>
  <c r="O7450" i="3"/>
  <c r="N7450" i="3"/>
  <c r="M7450" i="3"/>
  <c r="J7450" i="3"/>
  <c r="O7449" i="3"/>
  <c r="N7449" i="3"/>
  <c r="M7449" i="3"/>
  <c r="J7449" i="3"/>
  <c r="O7448" i="3"/>
  <c r="N7448" i="3"/>
  <c r="M7448" i="3"/>
  <c r="J7448" i="3"/>
  <c r="O7447" i="3"/>
  <c r="N7447" i="3"/>
  <c r="M7447" i="3"/>
  <c r="J7447" i="3"/>
  <c r="O7446" i="3"/>
  <c r="N7446" i="3"/>
  <c r="M7446" i="3"/>
  <c r="J7446" i="3"/>
  <c r="O7445" i="3"/>
  <c r="N7445" i="3"/>
  <c r="M7445" i="3"/>
  <c r="J7445" i="3"/>
  <c r="O7444" i="3"/>
  <c r="N7444" i="3"/>
  <c r="M7444" i="3"/>
  <c r="J7444" i="3"/>
  <c r="O7443" i="3"/>
  <c r="N7443" i="3"/>
  <c r="M7443" i="3"/>
  <c r="J7443" i="3"/>
  <c r="O7442" i="3"/>
  <c r="N7442" i="3"/>
  <c r="M7442" i="3"/>
  <c r="J7442" i="3"/>
  <c r="O7441" i="3"/>
  <c r="N7441" i="3"/>
  <c r="M7441" i="3"/>
  <c r="J7441" i="3"/>
  <c r="O7440" i="3"/>
  <c r="N7440" i="3"/>
  <c r="M7440" i="3"/>
  <c r="J7440" i="3"/>
  <c r="O7439" i="3"/>
  <c r="N7439" i="3"/>
  <c r="M7439" i="3"/>
  <c r="J7439" i="3"/>
  <c r="O7438" i="3"/>
  <c r="N7438" i="3"/>
  <c r="M7438" i="3"/>
  <c r="J7438" i="3"/>
  <c r="O7437" i="3"/>
  <c r="N7437" i="3"/>
  <c r="M7437" i="3"/>
  <c r="J7437" i="3"/>
  <c r="O7436" i="3"/>
  <c r="N7436" i="3"/>
  <c r="M7436" i="3"/>
  <c r="J7436" i="3"/>
  <c r="O7435" i="3"/>
  <c r="N7435" i="3"/>
  <c r="M7435" i="3"/>
  <c r="J7435" i="3"/>
  <c r="O7434" i="3"/>
  <c r="N7434" i="3"/>
  <c r="M7434" i="3"/>
  <c r="J7434" i="3"/>
  <c r="O7433" i="3"/>
  <c r="N7433" i="3"/>
  <c r="M7433" i="3"/>
  <c r="J7433" i="3"/>
  <c r="O7432" i="3"/>
  <c r="N7432" i="3"/>
  <c r="M7432" i="3"/>
  <c r="J7432" i="3"/>
  <c r="O7431" i="3"/>
  <c r="N7431" i="3"/>
  <c r="M7431" i="3"/>
  <c r="J7431" i="3"/>
  <c r="O7430" i="3"/>
  <c r="N7430" i="3"/>
  <c r="M7430" i="3"/>
  <c r="J7430" i="3"/>
  <c r="O7429" i="3"/>
  <c r="N7429" i="3"/>
  <c r="M7429" i="3"/>
  <c r="J7429" i="3"/>
  <c r="O7428" i="3"/>
  <c r="N7428" i="3"/>
  <c r="M7428" i="3"/>
  <c r="J7428" i="3"/>
  <c r="O7427" i="3"/>
  <c r="N7427" i="3"/>
  <c r="M7427" i="3"/>
  <c r="J7427" i="3"/>
  <c r="O7426" i="3"/>
  <c r="N7426" i="3"/>
  <c r="M7426" i="3"/>
  <c r="J7426" i="3"/>
  <c r="O7425" i="3"/>
  <c r="N7425" i="3"/>
  <c r="M7425" i="3"/>
  <c r="J7425" i="3"/>
  <c r="O7424" i="3"/>
  <c r="N7424" i="3"/>
  <c r="M7424" i="3"/>
  <c r="J7424" i="3"/>
  <c r="O7423" i="3"/>
  <c r="N7423" i="3"/>
  <c r="M7423" i="3"/>
  <c r="J7423" i="3"/>
  <c r="O7422" i="3"/>
  <c r="N7422" i="3"/>
  <c r="M7422" i="3"/>
  <c r="J7422" i="3"/>
  <c r="O7421" i="3"/>
  <c r="N7421" i="3"/>
  <c r="M7421" i="3"/>
  <c r="J7421" i="3"/>
  <c r="O7420" i="3"/>
  <c r="N7420" i="3"/>
  <c r="M7420" i="3"/>
  <c r="J7420" i="3"/>
  <c r="O7419" i="3"/>
  <c r="N7419" i="3"/>
  <c r="M7419" i="3"/>
  <c r="J7419" i="3"/>
  <c r="O7418" i="3"/>
  <c r="N7418" i="3"/>
  <c r="M7418" i="3"/>
  <c r="J7418" i="3"/>
  <c r="J7417" i="3"/>
  <c r="O7416" i="3"/>
  <c r="N7416" i="3"/>
  <c r="M7416" i="3"/>
  <c r="J7416" i="3"/>
  <c r="O7415" i="3"/>
  <c r="N7415" i="3"/>
  <c r="M7415" i="3"/>
  <c r="J7415" i="3"/>
  <c r="O7414" i="3"/>
  <c r="N7414" i="3"/>
  <c r="M7414" i="3"/>
  <c r="J7414" i="3"/>
  <c r="O7413" i="3"/>
  <c r="N7413" i="3"/>
  <c r="M7413" i="3"/>
  <c r="J7413" i="3"/>
  <c r="O7412" i="3"/>
  <c r="N7412" i="3"/>
  <c r="M7412" i="3"/>
  <c r="J7412" i="3"/>
  <c r="O7411" i="3"/>
  <c r="N7411" i="3"/>
  <c r="M7411" i="3"/>
  <c r="J7411" i="3"/>
  <c r="O7410" i="3"/>
  <c r="N7410" i="3"/>
  <c r="M7410" i="3"/>
  <c r="J7410" i="3"/>
  <c r="O7409" i="3"/>
  <c r="N7409" i="3"/>
  <c r="M7409" i="3"/>
  <c r="J7409" i="3"/>
  <c r="O7408" i="3"/>
  <c r="N7408" i="3"/>
  <c r="M7408" i="3"/>
  <c r="J7408" i="3"/>
  <c r="O7407" i="3"/>
  <c r="N7407" i="3"/>
  <c r="M7407" i="3"/>
  <c r="J7407" i="3"/>
  <c r="O7406" i="3"/>
  <c r="N7406" i="3"/>
  <c r="M7406" i="3"/>
  <c r="J7406" i="3"/>
  <c r="O7405" i="3"/>
  <c r="N7405" i="3"/>
  <c r="M7405" i="3"/>
  <c r="J7405" i="3"/>
  <c r="O7404" i="3"/>
  <c r="N7404" i="3"/>
  <c r="M7404" i="3"/>
  <c r="J7404" i="3"/>
  <c r="O7403" i="3"/>
  <c r="N7403" i="3"/>
  <c r="M7403" i="3"/>
  <c r="J7403" i="3"/>
  <c r="O7402" i="3"/>
  <c r="N7402" i="3"/>
  <c r="M7402" i="3"/>
  <c r="J7402" i="3"/>
  <c r="O7401" i="3"/>
  <c r="N7401" i="3"/>
  <c r="M7401" i="3"/>
  <c r="J7401" i="3"/>
  <c r="O7400" i="3"/>
  <c r="N7400" i="3"/>
  <c r="M7400" i="3"/>
  <c r="J7400" i="3"/>
  <c r="O7399" i="3"/>
  <c r="N7399" i="3"/>
  <c r="M7399" i="3"/>
  <c r="J7399" i="3"/>
  <c r="O7398" i="3"/>
  <c r="N7398" i="3"/>
  <c r="M7398" i="3"/>
  <c r="J7398" i="3"/>
  <c r="O7397" i="3"/>
  <c r="N7397" i="3"/>
  <c r="M7397" i="3"/>
  <c r="J7397" i="3"/>
  <c r="O7396" i="3"/>
  <c r="N7396" i="3"/>
  <c r="M7396" i="3"/>
  <c r="J7396" i="3"/>
  <c r="O7395" i="3"/>
  <c r="N7395" i="3"/>
  <c r="M7395" i="3"/>
  <c r="J7395" i="3"/>
  <c r="O7394" i="3"/>
  <c r="N7394" i="3"/>
  <c r="M7394" i="3"/>
  <c r="J7394" i="3"/>
  <c r="O7393" i="3"/>
  <c r="N7393" i="3"/>
  <c r="M7393" i="3"/>
  <c r="J7393" i="3"/>
  <c r="O7392" i="3"/>
  <c r="N7392" i="3"/>
  <c r="M7392" i="3"/>
  <c r="J7392" i="3"/>
  <c r="O7391" i="3"/>
  <c r="N7391" i="3"/>
  <c r="M7391" i="3"/>
  <c r="J7391" i="3"/>
  <c r="O7390" i="3"/>
  <c r="N7390" i="3"/>
  <c r="M7390" i="3"/>
  <c r="J7390" i="3"/>
  <c r="O7389" i="3"/>
  <c r="N7389" i="3"/>
  <c r="M7389" i="3"/>
  <c r="J7389" i="3"/>
  <c r="O7388" i="3"/>
  <c r="N7388" i="3"/>
  <c r="M7388" i="3"/>
  <c r="J7388" i="3"/>
  <c r="O7387" i="3"/>
  <c r="N7387" i="3"/>
  <c r="M7387" i="3"/>
  <c r="J7387" i="3"/>
  <c r="O7386" i="3"/>
  <c r="N7386" i="3"/>
  <c r="M7386" i="3"/>
  <c r="J7386" i="3"/>
  <c r="O7385" i="3"/>
  <c r="N7385" i="3"/>
  <c r="M7385" i="3"/>
  <c r="J7385" i="3"/>
  <c r="O7384" i="3"/>
  <c r="N7384" i="3"/>
  <c r="M7384" i="3"/>
  <c r="J7384" i="3"/>
  <c r="O7383" i="3"/>
  <c r="N7383" i="3"/>
  <c r="M7383" i="3"/>
  <c r="J7383" i="3"/>
  <c r="O7382" i="3"/>
  <c r="N7382" i="3"/>
  <c r="M7382" i="3"/>
  <c r="J7382" i="3"/>
  <c r="O7381" i="3"/>
  <c r="N7381" i="3"/>
  <c r="M7381" i="3"/>
  <c r="J7381" i="3"/>
  <c r="O7380" i="3"/>
  <c r="N7380" i="3"/>
  <c r="M7380" i="3"/>
  <c r="J7380" i="3"/>
  <c r="O7379" i="3"/>
  <c r="N7379" i="3"/>
  <c r="M7379" i="3"/>
  <c r="J7379" i="3"/>
  <c r="O7378" i="3"/>
  <c r="N7378" i="3"/>
  <c r="M7378" i="3"/>
  <c r="J7378" i="3"/>
  <c r="O7377" i="3"/>
  <c r="N7377" i="3"/>
  <c r="M7377" i="3"/>
  <c r="J7377" i="3"/>
  <c r="O7376" i="3"/>
  <c r="N7376" i="3"/>
  <c r="M7376" i="3"/>
  <c r="J7376" i="3"/>
  <c r="O7375" i="3"/>
  <c r="N7375" i="3"/>
  <c r="M7375" i="3"/>
  <c r="J7375" i="3"/>
  <c r="O7374" i="3"/>
  <c r="N7374" i="3"/>
  <c r="M7374" i="3"/>
  <c r="J7374" i="3"/>
  <c r="O7373" i="3"/>
  <c r="N7373" i="3"/>
  <c r="M7373" i="3"/>
  <c r="J7373" i="3"/>
  <c r="O7372" i="3"/>
  <c r="N7372" i="3"/>
  <c r="M7372" i="3"/>
  <c r="J7372" i="3"/>
  <c r="O7371" i="3"/>
  <c r="N7371" i="3"/>
  <c r="M7371" i="3"/>
  <c r="J7371" i="3"/>
  <c r="O7370" i="3"/>
  <c r="N7370" i="3"/>
  <c r="M7370" i="3"/>
  <c r="J7370" i="3"/>
  <c r="O7369" i="3"/>
  <c r="N7369" i="3"/>
  <c r="M7369" i="3"/>
  <c r="J7369" i="3"/>
  <c r="O7368" i="3"/>
  <c r="N7368" i="3"/>
  <c r="M7368" i="3"/>
  <c r="J7368" i="3"/>
  <c r="O7367" i="3"/>
  <c r="N7367" i="3"/>
  <c r="M7367" i="3"/>
  <c r="J7367" i="3"/>
  <c r="O7366" i="3"/>
  <c r="N7366" i="3"/>
  <c r="M7366" i="3"/>
  <c r="J7366" i="3"/>
  <c r="O7365" i="3"/>
  <c r="N7365" i="3"/>
  <c r="M7365" i="3"/>
  <c r="J7365" i="3"/>
  <c r="O7364" i="3"/>
  <c r="N7364" i="3"/>
  <c r="M7364" i="3"/>
  <c r="J7364" i="3"/>
  <c r="O7363" i="3"/>
  <c r="N7363" i="3"/>
  <c r="M7363" i="3"/>
  <c r="J7363" i="3"/>
  <c r="O7362" i="3"/>
  <c r="N7362" i="3"/>
  <c r="M7362" i="3"/>
  <c r="J7362" i="3"/>
  <c r="O7361" i="3"/>
  <c r="N7361" i="3"/>
  <c r="M7361" i="3"/>
  <c r="J7361" i="3"/>
  <c r="O7360" i="3"/>
  <c r="N7360" i="3"/>
  <c r="M7360" i="3"/>
  <c r="J7360" i="3"/>
  <c r="O7359" i="3"/>
  <c r="N7359" i="3"/>
  <c r="M7359" i="3"/>
  <c r="J7359" i="3"/>
  <c r="O7358" i="3"/>
  <c r="N7358" i="3"/>
  <c r="M7358" i="3"/>
  <c r="J7358" i="3"/>
  <c r="O7357" i="3"/>
  <c r="N7357" i="3"/>
  <c r="M7357" i="3"/>
  <c r="J7357" i="3"/>
  <c r="O7356" i="3"/>
  <c r="N7356" i="3"/>
  <c r="M7356" i="3"/>
  <c r="J7356" i="3"/>
  <c r="O7355" i="3"/>
  <c r="N7355" i="3"/>
  <c r="M7355" i="3"/>
  <c r="J7355" i="3"/>
  <c r="O7354" i="3"/>
  <c r="N7354" i="3"/>
  <c r="M7354" i="3"/>
  <c r="J7354" i="3"/>
  <c r="O7353" i="3"/>
  <c r="N7353" i="3"/>
  <c r="M7353" i="3"/>
  <c r="J7353" i="3"/>
  <c r="O7352" i="3"/>
  <c r="N7352" i="3"/>
  <c r="M7352" i="3"/>
  <c r="J7352" i="3"/>
  <c r="O7351" i="3"/>
  <c r="N7351" i="3"/>
  <c r="M7351" i="3"/>
  <c r="J7351" i="3"/>
  <c r="O7350" i="3"/>
  <c r="N7350" i="3"/>
  <c r="M7350" i="3"/>
  <c r="J7350" i="3"/>
  <c r="O7349" i="3"/>
  <c r="N7349" i="3"/>
  <c r="M7349" i="3"/>
  <c r="J7349" i="3"/>
  <c r="O7348" i="3"/>
  <c r="N7348" i="3"/>
  <c r="M7348" i="3"/>
  <c r="J7348" i="3"/>
  <c r="O7347" i="3"/>
  <c r="N7347" i="3"/>
  <c r="M7347" i="3"/>
  <c r="J7347" i="3"/>
  <c r="O7346" i="3"/>
  <c r="N7346" i="3"/>
  <c r="M7346" i="3"/>
  <c r="J7346" i="3"/>
  <c r="O7345" i="3"/>
  <c r="N7345" i="3"/>
  <c r="M7345" i="3"/>
  <c r="J7345" i="3"/>
  <c r="O7344" i="3"/>
  <c r="N7344" i="3"/>
  <c r="M7344" i="3"/>
  <c r="J7344" i="3"/>
  <c r="O7343" i="3"/>
  <c r="N7343" i="3"/>
  <c r="M7343" i="3"/>
  <c r="J7343" i="3"/>
  <c r="O7342" i="3"/>
  <c r="N7342" i="3"/>
  <c r="M7342" i="3"/>
  <c r="J7342" i="3"/>
  <c r="O7341" i="3"/>
  <c r="N7341" i="3"/>
  <c r="M7341" i="3"/>
  <c r="J7341" i="3"/>
  <c r="O7340" i="3"/>
  <c r="N7340" i="3"/>
  <c r="M7340" i="3"/>
  <c r="J7340" i="3"/>
  <c r="O7339" i="3"/>
  <c r="N7339" i="3"/>
  <c r="M7339" i="3"/>
  <c r="J7339" i="3"/>
  <c r="O7338" i="3"/>
  <c r="N7338" i="3"/>
  <c r="M7338" i="3"/>
  <c r="J7338" i="3"/>
  <c r="O7337" i="3"/>
  <c r="N7337" i="3"/>
  <c r="M7337" i="3"/>
  <c r="J7337" i="3"/>
  <c r="O7336" i="3"/>
  <c r="N7336" i="3"/>
  <c r="M7336" i="3"/>
  <c r="J7336" i="3"/>
  <c r="O7335" i="3"/>
  <c r="N7335" i="3"/>
  <c r="M7335" i="3"/>
  <c r="J7335" i="3"/>
  <c r="O7334" i="3"/>
  <c r="N7334" i="3"/>
  <c r="M7334" i="3"/>
  <c r="J7334" i="3"/>
  <c r="O7333" i="3"/>
  <c r="N7333" i="3"/>
  <c r="M7333" i="3"/>
  <c r="J7333" i="3"/>
  <c r="O7332" i="3"/>
  <c r="N7332" i="3"/>
  <c r="M7332" i="3"/>
  <c r="J7332" i="3"/>
  <c r="O7331" i="3"/>
  <c r="N7331" i="3"/>
  <c r="M7331" i="3"/>
  <c r="J7331" i="3"/>
  <c r="O7330" i="3"/>
  <c r="N7330" i="3"/>
  <c r="M7330" i="3"/>
  <c r="J7330" i="3"/>
  <c r="O7329" i="3"/>
  <c r="N7329" i="3"/>
  <c r="M7329" i="3"/>
  <c r="J7329" i="3"/>
  <c r="O7328" i="3"/>
  <c r="N7328" i="3"/>
  <c r="M7328" i="3"/>
  <c r="J7328" i="3"/>
  <c r="O7327" i="3"/>
  <c r="N7327" i="3"/>
  <c r="M7327" i="3"/>
  <c r="J7327" i="3"/>
  <c r="O7326" i="3"/>
  <c r="N7326" i="3"/>
  <c r="M7326" i="3"/>
  <c r="J7326" i="3"/>
  <c r="O7325" i="3"/>
  <c r="N7325" i="3"/>
  <c r="M7325" i="3"/>
  <c r="J7325" i="3"/>
  <c r="O7324" i="3"/>
  <c r="N7324" i="3"/>
  <c r="M7324" i="3"/>
  <c r="J7324" i="3"/>
  <c r="O7323" i="3"/>
  <c r="N7323" i="3"/>
  <c r="M7323" i="3"/>
  <c r="J7323" i="3"/>
  <c r="O7322" i="3"/>
  <c r="N7322" i="3"/>
  <c r="M7322" i="3"/>
  <c r="J7322" i="3"/>
  <c r="O7321" i="3"/>
  <c r="N7321" i="3"/>
  <c r="M7321" i="3"/>
  <c r="J7321" i="3"/>
  <c r="O7320" i="3"/>
  <c r="N7320" i="3"/>
  <c r="M7320" i="3"/>
  <c r="J7320" i="3"/>
  <c r="O7319" i="3"/>
  <c r="N7319" i="3"/>
  <c r="M7319" i="3"/>
  <c r="J7319" i="3"/>
  <c r="O7318" i="3"/>
  <c r="N7318" i="3"/>
  <c r="M7318" i="3"/>
  <c r="J7318" i="3"/>
  <c r="O7317" i="3"/>
  <c r="N7317" i="3"/>
  <c r="M7317" i="3"/>
  <c r="J7317" i="3"/>
  <c r="O7316" i="3"/>
  <c r="N7316" i="3"/>
  <c r="M7316" i="3"/>
  <c r="J7316" i="3"/>
  <c r="O7315" i="3"/>
  <c r="N7315" i="3"/>
  <c r="M7315" i="3"/>
  <c r="J7315" i="3"/>
  <c r="O7314" i="3"/>
  <c r="N7314" i="3"/>
  <c r="M7314" i="3"/>
  <c r="J7314" i="3"/>
  <c r="O7313" i="3"/>
  <c r="N7313" i="3"/>
  <c r="M7313" i="3"/>
  <c r="J7313" i="3"/>
  <c r="O7312" i="3"/>
  <c r="N7312" i="3"/>
  <c r="M7312" i="3"/>
  <c r="J7312" i="3"/>
  <c r="O7311" i="3"/>
  <c r="N7311" i="3"/>
  <c r="M7311" i="3"/>
  <c r="J7311" i="3"/>
  <c r="O7310" i="3"/>
  <c r="N7310" i="3"/>
  <c r="M7310" i="3"/>
  <c r="J7310" i="3"/>
  <c r="O7309" i="3"/>
  <c r="N7309" i="3"/>
  <c r="M7309" i="3"/>
  <c r="J7309" i="3"/>
  <c r="O7308" i="3"/>
  <c r="N7308" i="3"/>
  <c r="M7308" i="3"/>
  <c r="J7308" i="3"/>
  <c r="O7307" i="3"/>
  <c r="N7307" i="3"/>
  <c r="M7307" i="3"/>
  <c r="J7307" i="3"/>
  <c r="O7306" i="3"/>
  <c r="N7306" i="3"/>
  <c r="M7306" i="3"/>
  <c r="J7306" i="3"/>
  <c r="O7305" i="3"/>
  <c r="N7305" i="3"/>
  <c r="M7305" i="3"/>
  <c r="J7305" i="3"/>
  <c r="O7304" i="3"/>
  <c r="N7304" i="3"/>
  <c r="M7304" i="3"/>
  <c r="J7304" i="3"/>
  <c r="O7303" i="3"/>
  <c r="N7303" i="3"/>
  <c r="M7303" i="3"/>
  <c r="J7303" i="3"/>
  <c r="O7302" i="3"/>
  <c r="N7302" i="3"/>
  <c r="M7302" i="3"/>
  <c r="J7302" i="3"/>
  <c r="O7301" i="3"/>
  <c r="N7301" i="3"/>
  <c r="M7301" i="3"/>
  <c r="J7301" i="3"/>
  <c r="O7300" i="3"/>
  <c r="N7300" i="3"/>
  <c r="M7300" i="3"/>
  <c r="J7300" i="3"/>
  <c r="O7299" i="3"/>
  <c r="N7299" i="3"/>
  <c r="M7299" i="3"/>
  <c r="J7299" i="3"/>
  <c r="O7298" i="3"/>
  <c r="N7298" i="3"/>
  <c r="M7298" i="3"/>
  <c r="J7298" i="3"/>
  <c r="O7297" i="3"/>
  <c r="N7297" i="3"/>
  <c r="M7297" i="3"/>
  <c r="J7297" i="3"/>
  <c r="O7296" i="3"/>
  <c r="N7296" i="3"/>
  <c r="M7296" i="3"/>
  <c r="J7296" i="3"/>
  <c r="O7295" i="3"/>
  <c r="N7295" i="3"/>
  <c r="M7295" i="3"/>
  <c r="J7295" i="3"/>
  <c r="O7294" i="3"/>
  <c r="N7294" i="3"/>
  <c r="M7294" i="3"/>
  <c r="J7294" i="3"/>
  <c r="O7293" i="3"/>
  <c r="N7293" i="3"/>
  <c r="M7293" i="3"/>
  <c r="J7293" i="3"/>
  <c r="O7292" i="3"/>
  <c r="N7292" i="3"/>
  <c r="M7292" i="3"/>
  <c r="J7292" i="3"/>
  <c r="O7291" i="3"/>
  <c r="N7291" i="3"/>
  <c r="M7291" i="3"/>
  <c r="J7291" i="3"/>
  <c r="O7290" i="3"/>
  <c r="N7290" i="3"/>
  <c r="M7290" i="3"/>
  <c r="J7290" i="3"/>
  <c r="O7289" i="3"/>
  <c r="N7289" i="3"/>
  <c r="M7289" i="3"/>
  <c r="J7289" i="3"/>
  <c r="O7288" i="3"/>
  <c r="N7288" i="3"/>
  <c r="M7288" i="3"/>
  <c r="J7288" i="3"/>
  <c r="O7287" i="3"/>
  <c r="N7287" i="3"/>
  <c r="M7287" i="3"/>
  <c r="J7287" i="3"/>
  <c r="O7286" i="3"/>
  <c r="N7286" i="3"/>
  <c r="M7286" i="3"/>
  <c r="J7286" i="3"/>
  <c r="O7285" i="3"/>
  <c r="N7285" i="3"/>
  <c r="M7285" i="3"/>
  <c r="J7285" i="3"/>
  <c r="O7284" i="3"/>
  <c r="N7284" i="3"/>
  <c r="M7284" i="3"/>
  <c r="J7284" i="3"/>
  <c r="O7283" i="3"/>
  <c r="N7283" i="3"/>
  <c r="M7283" i="3"/>
  <c r="J7283" i="3"/>
  <c r="O7282" i="3"/>
  <c r="N7282" i="3"/>
  <c r="M7282" i="3"/>
  <c r="J7282" i="3"/>
  <c r="O7281" i="3"/>
  <c r="N7281" i="3"/>
  <c r="M7281" i="3"/>
  <c r="J7281" i="3"/>
  <c r="O7280" i="3"/>
  <c r="N7280" i="3"/>
  <c r="M7280" i="3"/>
  <c r="J7280" i="3"/>
  <c r="O7279" i="3"/>
  <c r="N7279" i="3"/>
  <c r="M7279" i="3"/>
  <c r="J7279" i="3"/>
  <c r="O7278" i="3"/>
  <c r="N7278" i="3"/>
  <c r="M7278" i="3"/>
  <c r="J7278" i="3"/>
  <c r="O7277" i="3"/>
  <c r="N7277" i="3"/>
  <c r="M7277" i="3"/>
  <c r="J7277" i="3"/>
  <c r="O7276" i="3"/>
  <c r="N7276" i="3"/>
  <c r="M7276" i="3"/>
  <c r="J7276" i="3"/>
  <c r="O7275" i="3"/>
  <c r="N7275" i="3"/>
  <c r="M7275" i="3"/>
  <c r="J7275" i="3"/>
  <c r="O7274" i="3"/>
  <c r="N7274" i="3"/>
  <c r="M7274" i="3"/>
  <c r="J7274" i="3"/>
  <c r="O7273" i="3"/>
  <c r="N7273" i="3"/>
  <c r="M7273" i="3"/>
  <c r="J7273" i="3"/>
  <c r="O7272" i="3"/>
  <c r="N7272" i="3"/>
  <c r="M7272" i="3"/>
  <c r="J7272" i="3"/>
  <c r="O7271" i="3"/>
  <c r="N7271" i="3"/>
  <c r="M7271" i="3"/>
  <c r="J7271" i="3"/>
  <c r="O7270" i="3"/>
  <c r="N7270" i="3"/>
  <c r="M7270" i="3"/>
  <c r="J7270" i="3"/>
  <c r="O7269" i="3"/>
  <c r="N7269" i="3"/>
  <c r="M7269" i="3"/>
  <c r="J7269" i="3"/>
  <c r="O7268" i="3"/>
  <c r="N7268" i="3"/>
  <c r="M7268" i="3"/>
  <c r="J7268" i="3"/>
  <c r="O7267" i="3"/>
  <c r="N7267" i="3"/>
  <c r="M7267" i="3"/>
  <c r="J7267" i="3"/>
  <c r="O7266" i="3"/>
  <c r="N7266" i="3"/>
  <c r="M7266" i="3"/>
  <c r="J7266" i="3"/>
  <c r="O7265" i="3"/>
  <c r="N7265" i="3"/>
  <c r="M7265" i="3"/>
  <c r="J7265" i="3"/>
  <c r="O7264" i="3"/>
  <c r="N7264" i="3"/>
  <c r="M7264" i="3"/>
  <c r="J7264" i="3"/>
  <c r="O7263" i="3"/>
  <c r="N7263" i="3"/>
  <c r="M7263" i="3"/>
  <c r="J7263" i="3"/>
  <c r="O7262" i="3"/>
  <c r="N7262" i="3"/>
  <c r="M7262" i="3"/>
  <c r="J7262" i="3"/>
  <c r="O7261" i="3"/>
  <c r="N7261" i="3"/>
  <c r="M7261" i="3"/>
  <c r="J7261" i="3"/>
  <c r="O7260" i="3"/>
  <c r="N7260" i="3"/>
  <c r="M7260" i="3"/>
  <c r="J7260" i="3"/>
  <c r="O7259" i="3"/>
  <c r="N7259" i="3"/>
  <c r="M7259" i="3"/>
  <c r="J7259" i="3"/>
  <c r="O7258" i="3"/>
  <c r="N7258" i="3"/>
  <c r="M7258" i="3"/>
  <c r="J7258" i="3"/>
  <c r="O7257" i="3"/>
  <c r="N7257" i="3"/>
  <c r="M7257" i="3"/>
  <c r="J7257" i="3"/>
  <c r="O7256" i="3"/>
  <c r="N7256" i="3"/>
  <c r="M7256" i="3"/>
  <c r="J7256" i="3"/>
  <c r="O7255" i="3"/>
  <c r="N7255" i="3"/>
  <c r="M7255" i="3"/>
  <c r="J7255" i="3"/>
  <c r="O7254" i="3"/>
  <c r="N7254" i="3"/>
  <c r="M7254" i="3"/>
  <c r="J7254" i="3"/>
  <c r="O7253" i="3"/>
  <c r="N7253" i="3"/>
  <c r="M7253" i="3"/>
  <c r="J7253" i="3"/>
  <c r="O7252" i="3"/>
  <c r="N7252" i="3"/>
  <c r="M7252" i="3"/>
  <c r="J7252" i="3"/>
  <c r="O7251" i="3"/>
  <c r="N7251" i="3"/>
  <c r="M7251" i="3"/>
  <c r="J7251" i="3"/>
  <c r="O7250" i="3"/>
  <c r="N7250" i="3"/>
  <c r="M7250" i="3"/>
  <c r="J7250" i="3"/>
  <c r="O7249" i="3"/>
  <c r="N7249" i="3"/>
  <c r="M7249" i="3"/>
  <c r="J7249" i="3"/>
  <c r="O7248" i="3"/>
  <c r="N7248" i="3"/>
  <c r="M7248" i="3"/>
  <c r="J7248" i="3"/>
  <c r="O7247" i="3"/>
  <c r="N7247" i="3"/>
  <c r="M7247" i="3"/>
  <c r="J7247" i="3"/>
  <c r="O7246" i="3"/>
  <c r="N7246" i="3"/>
  <c r="M7246" i="3"/>
  <c r="J7246" i="3"/>
  <c r="O7245" i="3"/>
  <c r="N7245" i="3"/>
  <c r="M7245" i="3"/>
  <c r="J7245" i="3"/>
  <c r="O7244" i="3"/>
  <c r="N7244" i="3"/>
  <c r="M7244" i="3"/>
  <c r="J7244" i="3"/>
  <c r="O7243" i="3"/>
  <c r="N7243" i="3"/>
  <c r="M7243" i="3"/>
  <c r="J7243" i="3"/>
  <c r="O7242" i="3"/>
  <c r="N7242" i="3"/>
  <c r="M7242" i="3"/>
  <c r="J7242" i="3"/>
  <c r="O7241" i="3"/>
  <c r="N7241" i="3"/>
  <c r="M7241" i="3"/>
  <c r="J7241" i="3"/>
  <c r="O7240" i="3"/>
  <c r="N7240" i="3"/>
  <c r="M7240" i="3"/>
  <c r="J7240" i="3"/>
  <c r="O7239" i="3"/>
  <c r="N7239" i="3"/>
  <c r="M7239" i="3"/>
  <c r="J7239" i="3"/>
  <c r="O7238" i="3"/>
  <c r="N7238" i="3"/>
  <c r="M7238" i="3"/>
  <c r="J7238" i="3"/>
  <c r="O7237" i="3"/>
  <c r="N7237" i="3"/>
  <c r="M7237" i="3"/>
  <c r="J7237" i="3"/>
  <c r="O7236" i="3"/>
  <c r="N7236" i="3"/>
  <c r="M7236" i="3"/>
  <c r="J7236" i="3"/>
  <c r="O7235" i="3"/>
  <c r="N7235" i="3"/>
  <c r="M7235" i="3"/>
  <c r="J7235" i="3"/>
  <c r="O7234" i="3"/>
  <c r="N7234" i="3"/>
  <c r="M7234" i="3"/>
  <c r="J7234" i="3"/>
  <c r="O7233" i="3"/>
  <c r="N7233" i="3"/>
  <c r="M7233" i="3"/>
  <c r="J7233" i="3"/>
  <c r="O7232" i="3"/>
  <c r="N7232" i="3"/>
  <c r="M7232" i="3"/>
  <c r="J7232" i="3"/>
  <c r="O7231" i="3"/>
  <c r="N7231" i="3"/>
  <c r="M7231" i="3"/>
  <c r="J7231" i="3"/>
  <c r="O7230" i="3"/>
  <c r="N7230" i="3"/>
  <c r="M7230" i="3"/>
  <c r="J7230" i="3"/>
  <c r="O7229" i="3"/>
  <c r="N7229" i="3"/>
  <c r="M7229" i="3"/>
  <c r="J7229" i="3"/>
  <c r="O7228" i="3"/>
  <c r="N7228" i="3"/>
  <c r="M7228" i="3"/>
  <c r="J7228" i="3"/>
  <c r="O7227" i="3"/>
  <c r="N7227" i="3"/>
  <c r="M7227" i="3"/>
  <c r="J7227" i="3"/>
  <c r="O7226" i="3"/>
  <c r="N7226" i="3"/>
  <c r="M7226" i="3"/>
  <c r="J7226" i="3"/>
  <c r="O7225" i="3"/>
  <c r="N7225" i="3"/>
  <c r="M7225" i="3"/>
  <c r="J7225" i="3"/>
  <c r="O7224" i="3"/>
  <c r="N7224" i="3"/>
  <c r="M7224" i="3"/>
  <c r="J7224" i="3"/>
  <c r="O7223" i="3"/>
  <c r="N7223" i="3"/>
  <c r="M7223" i="3"/>
  <c r="J7223" i="3"/>
  <c r="O7222" i="3"/>
  <c r="N7222" i="3"/>
  <c r="M7222" i="3"/>
  <c r="J7222" i="3"/>
  <c r="O7221" i="3"/>
  <c r="N7221" i="3"/>
  <c r="M7221" i="3"/>
  <c r="J7221" i="3"/>
  <c r="O7220" i="3"/>
  <c r="N7220" i="3"/>
  <c r="M7220" i="3"/>
  <c r="J7220" i="3"/>
  <c r="O7219" i="3"/>
  <c r="N7219" i="3"/>
  <c r="M7219" i="3"/>
  <c r="J7219" i="3"/>
  <c r="O7218" i="3"/>
  <c r="N7218" i="3"/>
  <c r="M7218" i="3"/>
  <c r="J7218" i="3"/>
  <c r="O7217" i="3"/>
  <c r="N7217" i="3"/>
  <c r="M7217" i="3"/>
  <c r="J7217" i="3"/>
  <c r="J7216" i="3"/>
  <c r="O7215" i="3"/>
  <c r="N7215" i="3"/>
  <c r="M7215" i="3"/>
  <c r="J7215" i="3"/>
  <c r="O7214" i="3"/>
  <c r="N7214" i="3"/>
  <c r="M7214" i="3"/>
  <c r="J7214" i="3"/>
  <c r="O7213" i="3"/>
  <c r="N7213" i="3"/>
  <c r="M7213" i="3"/>
  <c r="J7213" i="3"/>
  <c r="O7212" i="3"/>
  <c r="N7212" i="3"/>
  <c r="M7212" i="3"/>
  <c r="J7212" i="3"/>
  <c r="O7211" i="3"/>
  <c r="N7211" i="3"/>
  <c r="M7211" i="3"/>
  <c r="J7211" i="3"/>
  <c r="O7210" i="3"/>
  <c r="N7210" i="3"/>
  <c r="M7210" i="3"/>
  <c r="J7210" i="3"/>
  <c r="O7209" i="3"/>
  <c r="N7209" i="3"/>
  <c r="M7209" i="3"/>
  <c r="J7209" i="3"/>
  <c r="O7208" i="3"/>
  <c r="N7208" i="3"/>
  <c r="M7208" i="3"/>
  <c r="J7208" i="3"/>
  <c r="O7207" i="3"/>
  <c r="N7207" i="3"/>
  <c r="M7207" i="3"/>
  <c r="J7207" i="3"/>
  <c r="O7206" i="3"/>
  <c r="N7206" i="3"/>
  <c r="M7206" i="3"/>
  <c r="J7206" i="3"/>
  <c r="O7205" i="3"/>
  <c r="N7205" i="3"/>
  <c r="M7205" i="3"/>
  <c r="J7205" i="3"/>
  <c r="O7204" i="3"/>
  <c r="N7204" i="3"/>
  <c r="M7204" i="3"/>
  <c r="J7204" i="3"/>
  <c r="O7203" i="3"/>
  <c r="N7203" i="3"/>
  <c r="M7203" i="3"/>
  <c r="J7203" i="3"/>
  <c r="O7202" i="3"/>
  <c r="N7202" i="3"/>
  <c r="M7202" i="3"/>
  <c r="J7202" i="3"/>
  <c r="O7201" i="3"/>
  <c r="N7201" i="3"/>
  <c r="M7201" i="3"/>
  <c r="J7201" i="3"/>
  <c r="O7200" i="3"/>
  <c r="N7200" i="3"/>
  <c r="M7200" i="3"/>
  <c r="J7200" i="3"/>
  <c r="O7199" i="3"/>
  <c r="N7199" i="3"/>
  <c r="M7199" i="3"/>
  <c r="J7199" i="3"/>
  <c r="O7198" i="3"/>
  <c r="N7198" i="3"/>
  <c r="M7198" i="3"/>
  <c r="J7198" i="3"/>
  <c r="O7197" i="3"/>
  <c r="N7197" i="3"/>
  <c r="M7197" i="3"/>
  <c r="J7197" i="3"/>
  <c r="O7196" i="3"/>
  <c r="N7196" i="3"/>
  <c r="M7196" i="3"/>
  <c r="J7196" i="3"/>
  <c r="O7195" i="3"/>
  <c r="N7195" i="3"/>
  <c r="M7195" i="3"/>
  <c r="J7195" i="3"/>
  <c r="O7194" i="3"/>
  <c r="N7194" i="3"/>
  <c r="M7194" i="3"/>
  <c r="J7194" i="3"/>
  <c r="O7193" i="3"/>
  <c r="N7193" i="3"/>
  <c r="M7193" i="3"/>
  <c r="J7193" i="3"/>
  <c r="O7192" i="3"/>
  <c r="N7192" i="3"/>
  <c r="M7192" i="3"/>
  <c r="J7192" i="3"/>
  <c r="O7191" i="3"/>
  <c r="N7191" i="3"/>
  <c r="M7191" i="3"/>
  <c r="J7191" i="3"/>
  <c r="O7190" i="3"/>
  <c r="N7190" i="3"/>
  <c r="M7190" i="3"/>
  <c r="J7190" i="3"/>
  <c r="O7189" i="3"/>
  <c r="N7189" i="3"/>
  <c r="M7189" i="3"/>
  <c r="J7189" i="3"/>
  <c r="O7188" i="3"/>
  <c r="N7188" i="3"/>
  <c r="M7188" i="3"/>
  <c r="J7188" i="3"/>
  <c r="O7187" i="3"/>
  <c r="N7187" i="3"/>
  <c r="M7187" i="3"/>
  <c r="J7187" i="3"/>
  <c r="O7186" i="3"/>
  <c r="N7186" i="3"/>
  <c r="M7186" i="3"/>
  <c r="J7186" i="3"/>
  <c r="O7185" i="3"/>
  <c r="N7185" i="3"/>
  <c r="M7185" i="3"/>
  <c r="J7185" i="3"/>
  <c r="O7184" i="3"/>
  <c r="N7184" i="3"/>
  <c r="M7184" i="3"/>
  <c r="J7184" i="3"/>
  <c r="O7183" i="3"/>
  <c r="N7183" i="3"/>
  <c r="M7183" i="3"/>
  <c r="J7183" i="3"/>
  <c r="O7182" i="3"/>
  <c r="N7182" i="3"/>
  <c r="M7182" i="3"/>
  <c r="J7182" i="3"/>
  <c r="O7181" i="3"/>
  <c r="N7181" i="3"/>
  <c r="M7181" i="3"/>
  <c r="J7181" i="3"/>
  <c r="O7180" i="3"/>
  <c r="N7180" i="3"/>
  <c r="M7180" i="3"/>
  <c r="J7180" i="3"/>
  <c r="O7179" i="3"/>
  <c r="N7179" i="3"/>
  <c r="M7179" i="3"/>
  <c r="J7179" i="3"/>
  <c r="O7178" i="3"/>
  <c r="N7178" i="3"/>
  <c r="M7178" i="3"/>
  <c r="J7178" i="3"/>
  <c r="O7177" i="3"/>
  <c r="N7177" i="3"/>
  <c r="M7177" i="3"/>
  <c r="J7177" i="3"/>
  <c r="O7176" i="3"/>
  <c r="N7176" i="3"/>
  <c r="M7176" i="3"/>
  <c r="J7176" i="3"/>
  <c r="O7175" i="3"/>
  <c r="N7175" i="3"/>
  <c r="M7175" i="3"/>
  <c r="J7175" i="3"/>
  <c r="J7174" i="3"/>
  <c r="O7173" i="3"/>
  <c r="N7173" i="3"/>
  <c r="M7173" i="3"/>
  <c r="J7173" i="3"/>
  <c r="O7172" i="3"/>
  <c r="N7172" i="3"/>
  <c r="M7172" i="3"/>
  <c r="J7172" i="3"/>
  <c r="O7171" i="3"/>
  <c r="N7171" i="3"/>
  <c r="M7171" i="3"/>
  <c r="J7171" i="3"/>
  <c r="O7170" i="3"/>
  <c r="N7170" i="3"/>
  <c r="M7170" i="3"/>
  <c r="J7170" i="3"/>
  <c r="J7169" i="3"/>
  <c r="J7168" i="3"/>
  <c r="O7167" i="3"/>
  <c r="N7167" i="3"/>
  <c r="M7167" i="3"/>
  <c r="J7167" i="3"/>
  <c r="O7166" i="3"/>
  <c r="N7166" i="3"/>
  <c r="M7166" i="3"/>
  <c r="J7166" i="3"/>
  <c r="O7165" i="3"/>
  <c r="N7165" i="3"/>
  <c r="M7165" i="3"/>
  <c r="J7165" i="3"/>
  <c r="O7164" i="3"/>
  <c r="N7164" i="3"/>
  <c r="M7164" i="3"/>
  <c r="J7164" i="3"/>
  <c r="O7163" i="3"/>
  <c r="N7163" i="3"/>
  <c r="M7163" i="3"/>
  <c r="J7163" i="3"/>
  <c r="O7162" i="3"/>
  <c r="N7162" i="3"/>
  <c r="M7162" i="3"/>
  <c r="J7162" i="3"/>
  <c r="O7161" i="3"/>
  <c r="N7161" i="3"/>
  <c r="M7161" i="3"/>
  <c r="J7161" i="3"/>
  <c r="O7160" i="3"/>
  <c r="N7160" i="3"/>
  <c r="M7160" i="3"/>
  <c r="J7160" i="3"/>
  <c r="O7159" i="3"/>
  <c r="N7159" i="3"/>
  <c r="M7159" i="3"/>
  <c r="J7159" i="3"/>
  <c r="J7158" i="3"/>
  <c r="J7157" i="3"/>
  <c r="O7156" i="3"/>
  <c r="N7156" i="3"/>
  <c r="M7156" i="3"/>
  <c r="J7156" i="3"/>
  <c r="O7155" i="3"/>
  <c r="N7155" i="3"/>
  <c r="M7155" i="3"/>
  <c r="J7155" i="3"/>
  <c r="O7154" i="3"/>
  <c r="N7154" i="3"/>
  <c r="M7154" i="3"/>
  <c r="J7154" i="3"/>
  <c r="O7153" i="3"/>
  <c r="N7153" i="3"/>
  <c r="M7153" i="3"/>
  <c r="J7153" i="3"/>
  <c r="J7152" i="3"/>
  <c r="O7151" i="3"/>
  <c r="N7151" i="3"/>
  <c r="M7151" i="3"/>
  <c r="J7151" i="3"/>
  <c r="J7150" i="3"/>
  <c r="O7149" i="3"/>
  <c r="N7149" i="3"/>
  <c r="M7149" i="3"/>
  <c r="J7149" i="3"/>
  <c r="O7148" i="3"/>
  <c r="N7148" i="3"/>
  <c r="M7148" i="3"/>
  <c r="J7148" i="3"/>
  <c r="J7147" i="3"/>
  <c r="O7146" i="3"/>
  <c r="N7146" i="3"/>
  <c r="M7146" i="3"/>
  <c r="J7146" i="3"/>
  <c r="O7145" i="3"/>
  <c r="N7145" i="3"/>
  <c r="M7145" i="3"/>
  <c r="J7145" i="3"/>
  <c r="O7144" i="3"/>
  <c r="N7144" i="3"/>
  <c r="M7144" i="3"/>
  <c r="J7144" i="3"/>
  <c r="O7143" i="3"/>
  <c r="N7143" i="3"/>
  <c r="M7143" i="3"/>
  <c r="J7143" i="3"/>
  <c r="O7142" i="3"/>
  <c r="N7142" i="3"/>
  <c r="M7142" i="3"/>
  <c r="J7142" i="3"/>
  <c r="J7141" i="3"/>
  <c r="O7140" i="3"/>
  <c r="N7140" i="3"/>
  <c r="M7140" i="3"/>
  <c r="J7140" i="3"/>
  <c r="O7139" i="3"/>
  <c r="N7139" i="3"/>
  <c r="M7139" i="3"/>
  <c r="J7139" i="3"/>
  <c r="J7138" i="3"/>
  <c r="O7137" i="3"/>
  <c r="N7137" i="3"/>
  <c r="M7137" i="3"/>
  <c r="J7137" i="3"/>
  <c r="J7136" i="3"/>
  <c r="O7135" i="3"/>
  <c r="N7135" i="3"/>
  <c r="M7135" i="3"/>
  <c r="J7135" i="3"/>
  <c r="O7134" i="3"/>
  <c r="N7134" i="3"/>
  <c r="M7134" i="3"/>
  <c r="J7134" i="3"/>
  <c r="O7133" i="3"/>
  <c r="N7133" i="3"/>
  <c r="M7133" i="3"/>
  <c r="J7133" i="3"/>
  <c r="O7132" i="3"/>
  <c r="N7132" i="3"/>
  <c r="M7132" i="3"/>
  <c r="J7132" i="3"/>
  <c r="O7131" i="3"/>
  <c r="N7131" i="3"/>
  <c r="M7131" i="3"/>
  <c r="J7131" i="3"/>
  <c r="O7130" i="3"/>
  <c r="N7130" i="3"/>
  <c r="M7130" i="3"/>
  <c r="J7130" i="3"/>
  <c r="O7129" i="3"/>
  <c r="N7129" i="3"/>
  <c r="M7129" i="3"/>
  <c r="J7129" i="3"/>
  <c r="O7128" i="3"/>
  <c r="N7128" i="3"/>
  <c r="M7128" i="3"/>
  <c r="J7128" i="3"/>
  <c r="O7127" i="3"/>
  <c r="N7127" i="3"/>
  <c r="M7127" i="3"/>
  <c r="J7127" i="3"/>
  <c r="O7126" i="3"/>
  <c r="N7126" i="3"/>
  <c r="M7126" i="3"/>
  <c r="J7126" i="3"/>
  <c r="O7125" i="3"/>
  <c r="N7125" i="3"/>
  <c r="M7125" i="3"/>
  <c r="J7125" i="3"/>
  <c r="J7124" i="3"/>
  <c r="O7123" i="3"/>
  <c r="N7123" i="3"/>
  <c r="M7123" i="3"/>
  <c r="J7123" i="3"/>
  <c r="O7122" i="3"/>
  <c r="N7122" i="3"/>
  <c r="M7122" i="3"/>
  <c r="J7122" i="3"/>
  <c r="O7121" i="3"/>
  <c r="N7121" i="3"/>
  <c r="M7121" i="3"/>
  <c r="J7121" i="3"/>
  <c r="O7120" i="3"/>
  <c r="N7120" i="3"/>
  <c r="M7120" i="3"/>
  <c r="J7120" i="3"/>
  <c r="O7119" i="3"/>
  <c r="N7119" i="3"/>
  <c r="M7119" i="3"/>
  <c r="J7119" i="3"/>
  <c r="O7118" i="3"/>
  <c r="N7118" i="3"/>
  <c r="M7118" i="3"/>
  <c r="J7118" i="3"/>
  <c r="O7117" i="3"/>
  <c r="N7117" i="3"/>
  <c r="M7117" i="3"/>
  <c r="J7117" i="3"/>
  <c r="O7116" i="3"/>
  <c r="N7116" i="3"/>
  <c r="M7116" i="3"/>
  <c r="J7116" i="3"/>
  <c r="O7115" i="3"/>
  <c r="N7115" i="3"/>
  <c r="M7115" i="3"/>
  <c r="J7115" i="3"/>
  <c r="O7114" i="3"/>
  <c r="N7114" i="3"/>
  <c r="M7114" i="3"/>
  <c r="J7114" i="3"/>
  <c r="O7113" i="3"/>
  <c r="N7113" i="3"/>
  <c r="M7113" i="3"/>
  <c r="J7113" i="3"/>
  <c r="O7112" i="3"/>
  <c r="N7112" i="3"/>
  <c r="M7112" i="3"/>
  <c r="J7112" i="3"/>
  <c r="J7111" i="3"/>
  <c r="O7110" i="3"/>
  <c r="N7110" i="3"/>
  <c r="M7110" i="3"/>
  <c r="J7110" i="3"/>
  <c r="O7109" i="3"/>
  <c r="N7109" i="3"/>
  <c r="M7109" i="3"/>
  <c r="J7109" i="3"/>
  <c r="O7108" i="3"/>
  <c r="N7108" i="3"/>
  <c r="M7108" i="3"/>
  <c r="J7108" i="3"/>
  <c r="O7107" i="3"/>
  <c r="N7107" i="3"/>
  <c r="M7107" i="3"/>
  <c r="J7107" i="3"/>
  <c r="O7106" i="3"/>
  <c r="N7106" i="3"/>
  <c r="M7106" i="3"/>
  <c r="J7106" i="3"/>
  <c r="O7105" i="3"/>
  <c r="N7105" i="3"/>
  <c r="M7105" i="3"/>
  <c r="J7105" i="3"/>
  <c r="O7104" i="3"/>
  <c r="N7104" i="3"/>
  <c r="M7104" i="3"/>
  <c r="J7104" i="3"/>
  <c r="O7103" i="3"/>
  <c r="N7103" i="3"/>
  <c r="M7103" i="3"/>
  <c r="J7103" i="3"/>
  <c r="O7102" i="3"/>
  <c r="N7102" i="3"/>
  <c r="M7102" i="3"/>
  <c r="J7102" i="3"/>
  <c r="O7101" i="3"/>
  <c r="N7101" i="3"/>
  <c r="M7101" i="3"/>
  <c r="J7101" i="3"/>
  <c r="O7100" i="3"/>
  <c r="N7100" i="3"/>
  <c r="M7100" i="3"/>
  <c r="J7100" i="3"/>
  <c r="O7099" i="3"/>
  <c r="N7099" i="3"/>
  <c r="M7099" i="3"/>
  <c r="J7099" i="3"/>
  <c r="O7098" i="3"/>
  <c r="N7098" i="3"/>
  <c r="M7098" i="3"/>
  <c r="J7098" i="3"/>
  <c r="O7097" i="3"/>
  <c r="N7097" i="3"/>
  <c r="M7097" i="3"/>
  <c r="J7097" i="3"/>
  <c r="O7096" i="3"/>
  <c r="N7096" i="3"/>
  <c r="M7096" i="3"/>
  <c r="J7096" i="3"/>
  <c r="J7095" i="3"/>
  <c r="O7094" i="3"/>
  <c r="N7094" i="3"/>
  <c r="M7094" i="3"/>
  <c r="J7094" i="3"/>
  <c r="O7093" i="3"/>
  <c r="N7093" i="3"/>
  <c r="M7093" i="3"/>
  <c r="J7093" i="3"/>
  <c r="O7092" i="3"/>
  <c r="N7092" i="3"/>
  <c r="M7092" i="3"/>
  <c r="J7092" i="3"/>
  <c r="O7091" i="3"/>
  <c r="N7091" i="3"/>
  <c r="M7091" i="3"/>
  <c r="J7091" i="3"/>
  <c r="O7090" i="3"/>
  <c r="N7090" i="3"/>
  <c r="M7090" i="3"/>
  <c r="J7090" i="3"/>
  <c r="O7089" i="3"/>
  <c r="N7089" i="3"/>
  <c r="M7089" i="3"/>
  <c r="J7089" i="3"/>
  <c r="O7088" i="3"/>
  <c r="N7088" i="3"/>
  <c r="M7088" i="3"/>
  <c r="J7088" i="3"/>
  <c r="O7087" i="3"/>
  <c r="N7087" i="3"/>
  <c r="M7087" i="3"/>
  <c r="J7087" i="3"/>
  <c r="O7086" i="3"/>
  <c r="N7086" i="3"/>
  <c r="M7086" i="3"/>
  <c r="J7086" i="3"/>
  <c r="O7085" i="3"/>
  <c r="N7085" i="3"/>
  <c r="M7085" i="3"/>
  <c r="J7085" i="3"/>
  <c r="J7084" i="3"/>
  <c r="O7083" i="3"/>
  <c r="N7083" i="3"/>
  <c r="M7083" i="3"/>
  <c r="J7083" i="3"/>
  <c r="O7082" i="3"/>
  <c r="N7082" i="3"/>
  <c r="M7082" i="3"/>
  <c r="J7082" i="3"/>
  <c r="O7081" i="3"/>
  <c r="N7081" i="3"/>
  <c r="M7081" i="3"/>
  <c r="J7081" i="3"/>
  <c r="O7080" i="3"/>
  <c r="N7080" i="3"/>
  <c r="M7080" i="3"/>
  <c r="J7080" i="3"/>
  <c r="J7079" i="3"/>
  <c r="O7078" i="3"/>
  <c r="N7078" i="3"/>
  <c r="M7078" i="3"/>
  <c r="J7078" i="3"/>
  <c r="O7077" i="3"/>
  <c r="N7077" i="3"/>
  <c r="M7077" i="3"/>
  <c r="J7077" i="3"/>
  <c r="O7076" i="3"/>
  <c r="N7076" i="3"/>
  <c r="M7076" i="3"/>
  <c r="J7076" i="3"/>
  <c r="O7075" i="3"/>
  <c r="N7075" i="3"/>
  <c r="M7075" i="3"/>
  <c r="J7075" i="3"/>
  <c r="O7074" i="3"/>
  <c r="N7074" i="3"/>
  <c r="M7074" i="3"/>
  <c r="J7074" i="3"/>
  <c r="O7073" i="3"/>
  <c r="N7073" i="3"/>
  <c r="M7073" i="3"/>
  <c r="J7073" i="3"/>
  <c r="O7072" i="3"/>
  <c r="N7072" i="3"/>
  <c r="M7072" i="3"/>
  <c r="J7072" i="3"/>
  <c r="O7071" i="3"/>
  <c r="N7071" i="3"/>
  <c r="M7071" i="3"/>
  <c r="J7071" i="3"/>
  <c r="O7070" i="3"/>
  <c r="N7070" i="3"/>
  <c r="M7070" i="3"/>
  <c r="J7070" i="3"/>
  <c r="O7069" i="3"/>
  <c r="N7069" i="3"/>
  <c r="M7069" i="3"/>
  <c r="J7069" i="3"/>
  <c r="O7068" i="3"/>
  <c r="N7068" i="3"/>
  <c r="M7068" i="3"/>
  <c r="J7068" i="3"/>
  <c r="O7067" i="3"/>
  <c r="N7067" i="3"/>
  <c r="M7067" i="3"/>
  <c r="J7067" i="3"/>
  <c r="O7066" i="3"/>
  <c r="N7066" i="3"/>
  <c r="M7066" i="3"/>
  <c r="J7066" i="3"/>
  <c r="O7065" i="3"/>
  <c r="N7065" i="3"/>
  <c r="M7065" i="3"/>
  <c r="J7065" i="3"/>
  <c r="O7064" i="3"/>
  <c r="N7064" i="3"/>
  <c r="M7064" i="3"/>
  <c r="J7064" i="3"/>
  <c r="O7063" i="3"/>
  <c r="N7063" i="3"/>
  <c r="M7063" i="3"/>
  <c r="J7063" i="3"/>
  <c r="O7062" i="3"/>
  <c r="N7062" i="3"/>
  <c r="M7062" i="3"/>
  <c r="J7062" i="3"/>
  <c r="O7061" i="3"/>
  <c r="N7061" i="3"/>
  <c r="M7061" i="3"/>
  <c r="J7061" i="3"/>
  <c r="O7060" i="3"/>
  <c r="N7060" i="3"/>
  <c r="M7060" i="3"/>
  <c r="J7060" i="3"/>
  <c r="O7059" i="3"/>
  <c r="N7059" i="3"/>
  <c r="M7059" i="3"/>
  <c r="J7059" i="3"/>
  <c r="O7058" i="3"/>
  <c r="N7058" i="3"/>
  <c r="M7058" i="3"/>
  <c r="J7058" i="3"/>
  <c r="O7057" i="3"/>
  <c r="N7057" i="3"/>
  <c r="M7057" i="3"/>
  <c r="J7057" i="3"/>
  <c r="O7056" i="3"/>
  <c r="N7056" i="3"/>
  <c r="M7056" i="3"/>
  <c r="J7056" i="3"/>
  <c r="O7055" i="3"/>
  <c r="N7055" i="3"/>
  <c r="M7055" i="3"/>
  <c r="J7055" i="3"/>
  <c r="O7054" i="3"/>
  <c r="N7054" i="3"/>
  <c r="M7054" i="3"/>
  <c r="J7054" i="3"/>
  <c r="O7053" i="3"/>
  <c r="N7053" i="3"/>
  <c r="M7053" i="3"/>
  <c r="J7053" i="3"/>
  <c r="J7052" i="3"/>
  <c r="O7051" i="3"/>
  <c r="N7051" i="3"/>
  <c r="M7051" i="3"/>
  <c r="J7051" i="3"/>
  <c r="O7050" i="3"/>
  <c r="N7050" i="3"/>
  <c r="M7050" i="3"/>
  <c r="J7050" i="3"/>
  <c r="O7049" i="3"/>
  <c r="N7049" i="3"/>
  <c r="M7049" i="3"/>
  <c r="J7049" i="3"/>
  <c r="O7048" i="3"/>
  <c r="N7048" i="3"/>
  <c r="M7048" i="3"/>
  <c r="J7048" i="3"/>
  <c r="O7047" i="3"/>
  <c r="N7047" i="3"/>
  <c r="M7047" i="3"/>
  <c r="J7047" i="3"/>
  <c r="O7046" i="3"/>
  <c r="N7046" i="3"/>
  <c r="M7046" i="3"/>
  <c r="J7046" i="3"/>
  <c r="O7045" i="3"/>
  <c r="N7045" i="3"/>
  <c r="M7045" i="3"/>
  <c r="J7045" i="3"/>
  <c r="O7044" i="3"/>
  <c r="N7044" i="3"/>
  <c r="M7044" i="3"/>
  <c r="J7044" i="3"/>
  <c r="O7043" i="3"/>
  <c r="N7043" i="3"/>
  <c r="M7043" i="3"/>
  <c r="J7043" i="3"/>
  <c r="O7042" i="3"/>
  <c r="N7042" i="3"/>
  <c r="M7042" i="3"/>
  <c r="J7042" i="3"/>
  <c r="O7041" i="3"/>
  <c r="N7041" i="3"/>
  <c r="M7041" i="3"/>
  <c r="J7041" i="3"/>
  <c r="O7040" i="3"/>
  <c r="N7040" i="3"/>
  <c r="M7040" i="3"/>
  <c r="J7040" i="3"/>
  <c r="O7039" i="3"/>
  <c r="N7039" i="3"/>
  <c r="M7039" i="3"/>
  <c r="J7039" i="3"/>
  <c r="O7038" i="3"/>
  <c r="N7038" i="3"/>
  <c r="M7038" i="3"/>
  <c r="J7038" i="3"/>
  <c r="O7037" i="3"/>
  <c r="N7037" i="3"/>
  <c r="M7037" i="3"/>
  <c r="J7037" i="3"/>
  <c r="O7036" i="3"/>
  <c r="N7036" i="3"/>
  <c r="M7036" i="3"/>
  <c r="J7036" i="3"/>
  <c r="O7035" i="3"/>
  <c r="N7035" i="3"/>
  <c r="M7035" i="3"/>
  <c r="J7035" i="3"/>
  <c r="O7034" i="3"/>
  <c r="N7034" i="3"/>
  <c r="M7034" i="3"/>
  <c r="J7034" i="3"/>
  <c r="O7033" i="3"/>
  <c r="N7033" i="3"/>
  <c r="M7033" i="3"/>
  <c r="J7033" i="3"/>
  <c r="O7032" i="3"/>
  <c r="N7032" i="3"/>
  <c r="M7032" i="3"/>
  <c r="J7032" i="3"/>
  <c r="O7031" i="3"/>
  <c r="N7031" i="3"/>
  <c r="M7031" i="3"/>
  <c r="J7031" i="3"/>
  <c r="O7030" i="3"/>
  <c r="N7030" i="3"/>
  <c r="M7030" i="3"/>
  <c r="J7030" i="3"/>
  <c r="O7029" i="3"/>
  <c r="N7029" i="3"/>
  <c r="M7029" i="3"/>
  <c r="J7029" i="3"/>
  <c r="O7028" i="3"/>
  <c r="N7028" i="3"/>
  <c r="M7028" i="3"/>
  <c r="J7028" i="3"/>
  <c r="O7027" i="3"/>
  <c r="N7027" i="3"/>
  <c r="M7027" i="3"/>
  <c r="J7027" i="3"/>
  <c r="O7026" i="3"/>
  <c r="N7026" i="3"/>
  <c r="M7026" i="3"/>
  <c r="J7026" i="3"/>
  <c r="O7025" i="3"/>
  <c r="N7025" i="3"/>
  <c r="M7025" i="3"/>
  <c r="J7025" i="3"/>
  <c r="O7024" i="3"/>
  <c r="N7024" i="3"/>
  <c r="M7024" i="3"/>
  <c r="J7024" i="3"/>
  <c r="O7023" i="3"/>
  <c r="N7023" i="3"/>
  <c r="M7023" i="3"/>
  <c r="J7023" i="3"/>
  <c r="O7022" i="3"/>
  <c r="N7022" i="3"/>
  <c r="M7022" i="3"/>
  <c r="J7022" i="3"/>
  <c r="O7021" i="3"/>
  <c r="N7021" i="3"/>
  <c r="M7021" i="3"/>
  <c r="J7021" i="3"/>
  <c r="O7020" i="3"/>
  <c r="N7020" i="3"/>
  <c r="M7020" i="3"/>
  <c r="J7020" i="3"/>
  <c r="O7019" i="3"/>
  <c r="N7019" i="3"/>
  <c r="M7019" i="3"/>
  <c r="J7019" i="3"/>
  <c r="O7018" i="3"/>
  <c r="N7018" i="3"/>
  <c r="M7018" i="3"/>
  <c r="J7018" i="3"/>
  <c r="O7017" i="3"/>
  <c r="N7017" i="3"/>
  <c r="M7017" i="3"/>
  <c r="J7017" i="3"/>
  <c r="O7016" i="3"/>
  <c r="N7016" i="3"/>
  <c r="M7016" i="3"/>
  <c r="J7016" i="3"/>
  <c r="O7015" i="3"/>
  <c r="N7015" i="3"/>
  <c r="M7015" i="3"/>
  <c r="J7015" i="3"/>
  <c r="O7014" i="3"/>
  <c r="N7014" i="3"/>
  <c r="M7014" i="3"/>
  <c r="J7014" i="3"/>
  <c r="O7013" i="3"/>
  <c r="N7013" i="3"/>
  <c r="M7013" i="3"/>
  <c r="J7013" i="3"/>
  <c r="O7012" i="3"/>
  <c r="N7012" i="3"/>
  <c r="M7012" i="3"/>
  <c r="J7012" i="3"/>
  <c r="O7011" i="3"/>
  <c r="N7011" i="3"/>
  <c r="M7011" i="3"/>
  <c r="J7011" i="3"/>
  <c r="O7010" i="3"/>
  <c r="N7010" i="3"/>
  <c r="M7010" i="3"/>
  <c r="J7010" i="3"/>
  <c r="O7009" i="3"/>
  <c r="N7009" i="3"/>
  <c r="M7009" i="3"/>
  <c r="J7009" i="3"/>
  <c r="O7008" i="3"/>
  <c r="N7008" i="3"/>
  <c r="M7008" i="3"/>
  <c r="J7008" i="3"/>
  <c r="O7007" i="3"/>
  <c r="N7007" i="3"/>
  <c r="M7007" i="3"/>
  <c r="J7007" i="3"/>
  <c r="O7006" i="3"/>
  <c r="N7006" i="3"/>
  <c r="M7006" i="3"/>
  <c r="J7006" i="3"/>
  <c r="O7005" i="3"/>
  <c r="N7005" i="3"/>
  <c r="M7005" i="3"/>
  <c r="J7005" i="3"/>
  <c r="J7004" i="3"/>
  <c r="O7003" i="3"/>
  <c r="N7003" i="3"/>
  <c r="M7003" i="3"/>
  <c r="J7003" i="3"/>
  <c r="O7002" i="3"/>
  <c r="N7002" i="3"/>
  <c r="M7002" i="3"/>
  <c r="J7002" i="3"/>
  <c r="O7001" i="3"/>
  <c r="N7001" i="3"/>
  <c r="M7001" i="3"/>
  <c r="J7001" i="3"/>
  <c r="O7000" i="3"/>
  <c r="N7000" i="3"/>
  <c r="M7000" i="3"/>
  <c r="J7000" i="3"/>
  <c r="O6999" i="3"/>
  <c r="N6999" i="3"/>
  <c r="M6999" i="3"/>
  <c r="J6999" i="3"/>
  <c r="O6998" i="3"/>
  <c r="N6998" i="3"/>
  <c r="M6998" i="3"/>
  <c r="J6998" i="3"/>
  <c r="O6997" i="3"/>
  <c r="N6997" i="3"/>
  <c r="M6997" i="3"/>
  <c r="J6997" i="3"/>
  <c r="O6996" i="3"/>
  <c r="N6996" i="3"/>
  <c r="M6996" i="3"/>
  <c r="J6996" i="3"/>
  <c r="O6995" i="3"/>
  <c r="N6995" i="3"/>
  <c r="M6995" i="3"/>
  <c r="J6995" i="3"/>
  <c r="O6994" i="3"/>
  <c r="N6994" i="3"/>
  <c r="M6994" i="3"/>
  <c r="J6994" i="3"/>
  <c r="O6993" i="3"/>
  <c r="N6993" i="3"/>
  <c r="M6993" i="3"/>
  <c r="J6993" i="3"/>
  <c r="O6992" i="3"/>
  <c r="N6992" i="3"/>
  <c r="M6992" i="3"/>
  <c r="J6992" i="3"/>
  <c r="O6991" i="3"/>
  <c r="N6991" i="3"/>
  <c r="M6991" i="3"/>
  <c r="J6991" i="3"/>
  <c r="O6990" i="3"/>
  <c r="N6990" i="3"/>
  <c r="M6990" i="3"/>
  <c r="J6990" i="3"/>
  <c r="O6989" i="3"/>
  <c r="N6989" i="3"/>
  <c r="M6989" i="3"/>
  <c r="J6989" i="3"/>
  <c r="O6988" i="3"/>
  <c r="N6988" i="3"/>
  <c r="M6988" i="3"/>
  <c r="J6988" i="3"/>
  <c r="O6987" i="3"/>
  <c r="N6987" i="3"/>
  <c r="M6987" i="3"/>
  <c r="J6987" i="3"/>
  <c r="O6986" i="3"/>
  <c r="N6986" i="3"/>
  <c r="M6986" i="3"/>
  <c r="J6986" i="3"/>
  <c r="O6985" i="3"/>
  <c r="N6985" i="3"/>
  <c r="M6985" i="3"/>
  <c r="J6985" i="3"/>
  <c r="O6984" i="3"/>
  <c r="N6984" i="3"/>
  <c r="M6984" i="3"/>
  <c r="J6984" i="3"/>
  <c r="O6983" i="3"/>
  <c r="N6983" i="3"/>
  <c r="M6983" i="3"/>
  <c r="J6983" i="3"/>
  <c r="O6982" i="3"/>
  <c r="N6982" i="3"/>
  <c r="M6982" i="3"/>
  <c r="J6982" i="3"/>
  <c r="O6981" i="3"/>
  <c r="N6981" i="3"/>
  <c r="M6981" i="3"/>
  <c r="J6981" i="3"/>
  <c r="O6980" i="3"/>
  <c r="N6980" i="3"/>
  <c r="M6980" i="3"/>
  <c r="J6980" i="3"/>
  <c r="O6979" i="3"/>
  <c r="N6979" i="3"/>
  <c r="M6979" i="3"/>
  <c r="J6979" i="3"/>
  <c r="O6978" i="3"/>
  <c r="N6978" i="3"/>
  <c r="M6978" i="3"/>
  <c r="J6978" i="3"/>
  <c r="O6977" i="3"/>
  <c r="N6977" i="3"/>
  <c r="M6977" i="3"/>
  <c r="J6977" i="3"/>
  <c r="O6976" i="3"/>
  <c r="N6976" i="3"/>
  <c r="M6976" i="3"/>
  <c r="J6976" i="3"/>
  <c r="O6975" i="3"/>
  <c r="N6975" i="3"/>
  <c r="M6975" i="3"/>
  <c r="J6975" i="3"/>
  <c r="O6974" i="3"/>
  <c r="N6974" i="3"/>
  <c r="M6974" i="3"/>
  <c r="J6974" i="3"/>
  <c r="O6973" i="3"/>
  <c r="N6973" i="3"/>
  <c r="M6973" i="3"/>
  <c r="J6973" i="3"/>
  <c r="O6972" i="3"/>
  <c r="N6972" i="3"/>
  <c r="M6972" i="3"/>
  <c r="J6972" i="3"/>
  <c r="O6971" i="3"/>
  <c r="N6971" i="3"/>
  <c r="M6971" i="3"/>
  <c r="J6971" i="3"/>
  <c r="O6970" i="3"/>
  <c r="N6970" i="3"/>
  <c r="M6970" i="3"/>
  <c r="J6970" i="3"/>
  <c r="O6969" i="3"/>
  <c r="N6969" i="3"/>
  <c r="M6969" i="3"/>
  <c r="J6969" i="3"/>
  <c r="O6968" i="3"/>
  <c r="N6968" i="3"/>
  <c r="M6968" i="3"/>
  <c r="J6968" i="3"/>
  <c r="O6967" i="3"/>
  <c r="N6967" i="3"/>
  <c r="M6967" i="3"/>
  <c r="J6967" i="3"/>
  <c r="O6966" i="3"/>
  <c r="N6966" i="3"/>
  <c r="M6966" i="3"/>
  <c r="J6966" i="3"/>
  <c r="O6965" i="3"/>
  <c r="N6965" i="3"/>
  <c r="M6965" i="3"/>
  <c r="J6965" i="3"/>
  <c r="O6964" i="3"/>
  <c r="N6964" i="3"/>
  <c r="M6964" i="3"/>
  <c r="J6964" i="3"/>
  <c r="O6963" i="3"/>
  <c r="N6963" i="3"/>
  <c r="M6963" i="3"/>
  <c r="J6963" i="3"/>
  <c r="O6962" i="3"/>
  <c r="N6962" i="3"/>
  <c r="M6962" i="3"/>
  <c r="J6962" i="3"/>
  <c r="O6961" i="3"/>
  <c r="N6961" i="3"/>
  <c r="M6961" i="3"/>
  <c r="J6961" i="3"/>
  <c r="O6960" i="3"/>
  <c r="N6960" i="3"/>
  <c r="M6960" i="3"/>
  <c r="J6960" i="3"/>
  <c r="O6959" i="3"/>
  <c r="N6959" i="3"/>
  <c r="M6959" i="3"/>
  <c r="J6959" i="3"/>
  <c r="O6958" i="3"/>
  <c r="N6958" i="3"/>
  <c r="M6958" i="3"/>
  <c r="J6958" i="3"/>
  <c r="O6957" i="3"/>
  <c r="N6957" i="3"/>
  <c r="M6957" i="3"/>
  <c r="J6957" i="3"/>
  <c r="O6956" i="3"/>
  <c r="N6956" i="3"/>
  <c r="M6956" i="3"/>
  <c r="J6956" i="3"/>
  <c r="O6955" i="3"/>
  <c r="N6955" i="3"/>
  <c r="M6955" i="3"/>
  <c r="J6955" i="3"/>
  <c r="O6954" i="3"/>
  <c r="N6954" i="3"/>
  <c r="M6954" i="3"/>
  <c r="J6954" i="3"/>
  <c r="O6953" i="3"/>
  <c r="N6953" i="3"/>
  <c r="M6953" i="3"/>
  <c r="J6953" i="3"/>
  <c r="O6952" i="3"/>
  <c r="N6952" i="3"/>
  <c r="M6952" i="3"/>
  <c r="J6952" i="3"/>
  <c r="O6951" i="3"/>
  <c r="N6951" i="3"/>
  <c r="M6951" i="3"/>
  <c r="J6951" i="3"/>
  <c r="O6950" i="3"/>
  <c r="N6950" i="3"/>
  <c r="M6950" i="3"/>
  <c r="J6950" i="3"/>
  <c r="O6949" i="3"/>
  <c r="N6949" i="3"/>
  <c r="M6949" i="3"/>
  <c r="J6949" i="3"/>
  <c r="O6948" i="3"/>
  <c r="N6948" i="3"/>
  <c r="M6948" i="3"/>
  <c r="J6948" i="3"/>
  <c r="O6947" i="3"/>
  <c r="N6947" i="3"/>
  <c r="M6947" i="3"/>
  <c r="J6947" i="3"/>
  <c r="O6946" i="3"/>
  <c r="N6946" i="3"/>
  <c r="M6946" i="3"/>
  <c r="J6946" i="3"/>
  <c r="O6945" i="3"/>
  <c r="N6945" i="3"/>
  <c r="M6945" i="3"/>
  <c r="J6945" i="3"/>
  <c r="O6944" i="3"/>
  <c r="N6944" i="3"/>
  <c r="M6944" i="3"/>
  <c r="J6944" i="3"/>
  <c r="O6943" i="3"/>
  <c r="N6943" i="3"/>
  <c r="M6943" i="3"/>
  <c r="J6943" i="3"/>
  <c r="J6942" i="3"/>
  <c r="O6941" i="3"/>
  <c r="N6941" i="3"/>
  <c r="M6941" i="3"/>
  <c r="J6941" i="3"/>
  <c r="O6940" i="3"/>
  <c r="N6940" i="3"/>
  <c r="M6940" i="3"/>
  <c r="J6940" i="3"/>
  <c r="O6939" i="3"/>
  <c r="N6939" i="3"/>
  <c r="M6939" i="3"/>
  <c r="J6939" i="3"/>
  <c r="O6938" i="3"/>
  <c r="N6938" i="3"/>
  <c r="M6938" i="3"/>
  <c r="J6938" i="3"/>
  <c r="O6937" i="3"/>
  <c r="N6937" i="3"/>
  <c r="M6937" i="3"/>
  <c r="J6937" i="3"/>
  <c r="O6936" i="3"/>
  <c r="N6936" i="3"/>
  <c r="M6936" i="3"/>
  <c r="J6936" i="3"/>
  <c r="O6935" i="3"/>
  <c r="N6935" i="3"/>
  <c r="M6935" i="3"/>
  <c r="J6935" i="3"/>
  <c r="J6934" i="3"/>
  <c r="O6933" i="3"/>
  <c r="N6933" i="3"/>
  <c r="M6933" i="3"/>
  <c r="J6933" i="3"/>
  <c r="O6932" i="3"/>
  <c r="N6932" i="3"/>
  <c r="M6932" i="3"/>
  <c r="J6932" i="3"/>
  <c r="O6931" i="3"/>
  <c r="N6931" i="3"/>
  <c r="M6931" i="3"/>
  <c r="J6931" i="3"/>
  <c r="O6930" i="3"/>
  <c r="N6930" i="3"/>
  <c r="M6930" i="3"/>
  <c r="J6930" i="3"/>
  <c r="O6929" i="3"/>
  <c r="N6929" i="3"/>
  <c r="M6929" i="3"/>
  <c r="J6929" i="3"/>
  <c r="O6928" i="3"/>
  <c r="N6928" i="3"/>
  <c r="M6928" i="3"/>
  <c r="J6928" i="3"/>
  <c r="O6927" i="3"/>
  <c r="N6927" i="3"/>
  <c r="M6927" i="3"/>
  <c r="J6927" i="3"/>
  <c r="O6926" i="3"/>
  <c r="N6926" i="3"/>
  <c r="M6926" i="3"/>
  <c r="J6926" i="3"/>
  <c r="O6925" i="3"/>
  <c r="N6925" i="3"/>
  <c r="M6925" i="3"/>
  <c r="J6925" i="3"/>
  <c r="O6924" i="3"/>
  <c r="N6924" i="3"/>
  <c r="M6924" i="3"/>
  <c r="J6924" i="3"/>
  <c r="O6923" i="3"/>
  <c r="N6923" i="3"/>
  <c r="M6923" i="3"/>
  <c r="J6923" i="3"/>
  <c r="O6922" i="3"/>
  <c r="N6922" i="3"/>
  <c r="M6922" i="3"/>
  <c r="J6922" i="3"/>
  <c r="O6921" i="3"/>
  <c r="N6921" i="3"/>
  <c r="M6921" i="3"/>
  <c r="J6921" i="3"/>
  <c r="O6920" i="3"/>
  <c r="N6920" i="3"/>
  <c r="M6920" i="3"/>
  <c r="J6920" i="3"/>
  <c r="O6919" i="3"/>
  <c r="N6919" i="3"/>
  <c r="M6919" i="3"/>
  <c r="J6919" i="3"/>
  <c r="O6918" i="3"/>
  <c r="N6918" i="3"/>
  <c r="M6918" i="3"/>
  <c r="J6918" i="3"/>
  <c r="O6917" i="3"/>
  <c r="N6917" i="3"/>
  <c r="M6917" i="3"/>
  <c r="J6917" i="3"/>
  <c r="O6916" i="3"/>
  <c r="N6916" i="3"/>
  <c r="M6916" i="3"/>
  <c r="J6916" i="3"/>
  <c r="O6915" i="3"/>
  <c r="N6915" i="3"/>
  <c r="M6915" i="3"/>
  <c r="J6915" i="3"/>
  <c r="O6914" i="3"/>
  <c r="N6914" i="3"/>
  <c r="M6914" i="3"/>
  <c r="J6914" i="3"/>
  <c r="O6913" i="3"/>
  <c r="N6913" i="3"/>
  <c r="M6913" i="3"/>
  <c r="J6913" i="3"/>
  <c r="O6912" i="3"/>
  <c r="N6912" i="3"/>
  <c r="M6912" i="3"/>
  <c r="J6912" i="3"/>
  <c r="O6911" i="3"/>
  <c r="N6911" i="3"/>
  <c r="M6911" i="3"/>
  <c r="J6911" i="3"/>
  <c r="O6910" i="3"/>
  <c r="N6910" i="3"/>
  <c r="M6910" i="3"/>
  <c r="J6910" i="3"/>
  <c r="O6909" i="3"/>
  <c r="N6909" i="3"/>
  <c r="M6909" i="3"/>
  <c r="J6909" i="3"/>
  <c r="O6908" i="3"/>
  <c r="N6908" i="3"/>
  <c r="M6908" i="3"/>
  <c r="J6908" i="3"/>
  <c r="O6907" i="3"/>
  <c r="N6907" i="3"/>
  <c r="M6907" i="3"/>
  <c r="J6907" i="3"/>
  <c r="O6906" i="3"/>
  <c r="N6906" i="3"/>
  <c r="M6906" i="3"/>
  <c r="J6906" i="3"/>
  <c r="O6905" i="3"/>
  <c r="N6905" i="3"/>
  <c r="M6905" i="3"/>
  <c r="J6905" i="3"/>
  <c r="O6904" i="3"/>
  <c r="N6904" i="3"/>
  <c r="M6904" i="3"/>
  <c r="J6904" i="3"/>
  <c r="O6903" i="3"/>
  <c r="N6903" i="3"/>
  <c r="M6903" i="3"/>
  <c r="J6903" i="3"/>
  <c r="O6902" i="3"/>
  <c r="N6902" i="3"/>
  <c r="M6902" i="3"/>
  <c r="J6902" i="3"/>
  <c r="J6901" i="3"/>
  <c r="O6900" i="3"/>
  <c r="N6900" i="3"/>
  <c r="M6900" i="3"/>
  <c r="J6900" i="3"/>
  <c r="J6899" i="3"/>
  <c r="O6898" i="3"/>
  <c r="N6898" i="3"/>
  <c r="M6898" i="3"/>
  <c r="J6898" i="3"/>
  <c r="O6897" i="3"/>
  <c r="N6897" i="3"/>
  <c r="M6897" i="3"/>
  <c r="J6897" i="3"/>
  <c r="O6896" i="3"/>
  <c r="N6896" i="3"/>
  <c r="M6896" i="3"/>
  <c r="J6896" i="3"/>
  <c r="O6895" i="3"/>
  <c r="N6895" i="3"/>
  <c r="M6895" i="3"/>
  <c r="J6895" i="3"/>
  <c r="O6894" i="3"/>
  <c r="N6894" i="3"/>
  <c r="M6894" i="3"/>
  <c r="J6894" i="3"/>
  <c r="O6893" i="3"/>
  <c r="N6893" i="3"/>
  <c r="M6893" i="3"/>
  <c r="J6893" i="3"/>
  <c r="O6892" i="3"/>
  <c r="N6892" i="3"/>
  <c r="M6892" i="3"/>
  <c r="J6892" i="3"/>
  <c r="O6891" i="3"/>
  <c r="N6891" i="3"/>
  <c r="M6891" i="3"/>
  <c r="J6891" i="3"/>
  <c r="O6890" i="3"/>
  <c r="N6890" i="3"/>
  <c r="M6890" i="3"/>
  <c r="J6890" i="3"/>
  <c r="O6889" i="3"/>
  <c r="N6889" i="3"/>
  <c r="M6889" i="3"/>
  <c r="J6889" i="3"/>
  <c r="O6888" i="3"/>
  <c r="N6888" i="3"/>
  <c r="M6888" i="3"/>
  <c r="J6888" i="3"/>
  <c r="O6887" i="3"/>
  <c r="N6887" i="3"/>
  <c r="M6887" i="3"/>
  <c r="J6887" i="3"/>
  <c r="O6886" i="3"/>
  <c r="N6886" i="3"/>
  <c r="M6886" i="3"/>
  <c r="J6886" i="3"/>
  <c r="O6885" i="3"/>
  <c r="N6885" i="3"/>
  <c r="M6885" i="3"/>
  <c r="J6885" i="3"/>
  <c r="O6884" i="3"/>
  <c r="N6884" i="3"/>
  <c r="M6884" i="3"/>
  <c r="J6884" i="3"/>
  <c r="J6883" i="3"/>
  <c r="O6882" i="3"/>
  <c r="N6882" i="3"/>
  <c r="M6882" i="3"/>
  <c r="J6882" i="3"/>
  <c r="O6881" i="3"/>
  <c r="N6881" i="3"/>
  <c r="M6881" i="3"/>
  <c r="J6881" i="3"/>
  <c r="O6880" i="3"/>
  <c r="N6880" i="3"/>
  <c r="M6880" i="3"/>
  <c r="J6880" i="3"/>
  <c r="O6879" i="3"/>
  <c r="N6879" i="3"/>
  <c r="M6879" i="3"/>
  <c r="J6879" i="3"/>
  <c r="J6878" i="3"/>
  <c r="O6877" i="3"/>
  <c r="N6877" i="3"/>
  <c r="M6877" i="3"/>
  <c r="J6877" i="3"/>
  <c r="O6876" i="3"/>
  <c r="N6876" i="3"/>
  <c r="M6876" i="3"/>
  <c r="J6876" i="3"/>
  <c r="O6875" i="3"/>
  <c r="N6875" i="3"/>
  <c r="M6875" i="3"/>
  <c r="J6875" i="3"/>
  <c r="O6874" i="3"/>
  <c r="N6874" i="3"/>
  <c r="M6874" i="3"/>
  <c r="J6874" i="3"/>
  <c r="O6873" i="3"/>
  <c r="N6873" i="3"/>
  <c r="M6873" i="3"/>
  <c r="J6873" i="3"/>
  <c r="O6872" i="3"/>
  <c r="N6872" i="3"/>
  <c r="M6872" i="3"/>
  <c r="J6872" i="3"/>
  <c r="O6871" i="3"/>
  <c r="N6871" i="3"/>
  <c r="M6871" i="3"/>
  <c r="J6871" i="3"/>
  <c r="O6870" i="3"/>
  <c r="N6870" i="3"/>
  <c r="M6870" i="3"/>
  <c r="J6870" i="3"/>
  <c r="O6869" i="3"/>
  <c r="N6869" i="3"/>
  <c r="M6869" i="3"/>
  <c r="J6869" i="3"/>
  <c r="O6868" i="3"/>
  <c r="N6868" i="3"/>
  <c r="M6868" i="3"/>
  <c r="J6868" i="3"/>
  <c r="O6867" i="3"/>
  <c r="N6867" i="3"/>
  <c r="M6867" i="3"/>
  <c r="J6867" i="3"/>
  <c r="O6866" i="3"/>
  <c r="N6866" i="3"/>
  <c r="M6866" i="3"/>
  <c r="J6866" i="3"/>
  <c r="O6865" i="3"/>
  <c r="N6865" i="3"/>
  <c r="M6865" i="3"/>
  <c r="J6865" i="3"/>
  <c r="O6864" i="3"/>
  <c r="N6864" i="3"/>
  <c r="M6864" i="3"/>
  <c r="J6864" i="3"/>
  <c r="O6863" i="3"/>
  <c r="N6863" i="3"/>
  <c r="M6863" i="3"/>
  <c r="J6863" i="3"/>
  <c r="O6862" i="3"/>
  <c r="N6862" i="3"/>
  <c r="M6862" i="3"/>
  <c r="J6862" i="3"/>
  <c r="O6861" i="3"/>
  <c r="N6861" i="3"/>
  <c r="M6861" i="3"/>
  <c r="J6861" i="3"/>
  <c r="J6860" i="3"/>
  <c r="O6859" i="3"/>
  <c r="N6859" i="3"/>
  <c r="M6859" i="3"/>
  <c r="J6859" i="3"/>
  <c r="O6858" i="3"/>
  <c r="N6858" i="3"/>
  <c r="M6858" i="3"/>
  <c r="J6858" i="3"/>
  <c r="O6857" i="3"/>
  <c r="N6857" i="3"/>
  <c r="M6857" i="3"/>
  <c r="J6857" i="3"/>
  <c r="O6856" i="3"/>
  <c r="N6856" i="3"/>
  <c r="M6856" i="3"/>
  <c r="J6856" i="3"/>
  <c r="O6855" i="3"/>
  <c r="N6855" i="3"/>
  <c r="M6855" i="3"/>
  <c r="J6855" i="3"/>
  <c r="O6854" i="3"/>
  <c r="N6854" i="3"/>
  <c r="M6854" i="3"/>
  <c r="J6854" i="3"/>
  <c r="O6853" i="3"/>
  <c r="N6853" i="3"/>
  <c r="M6853" i="3"/>
  <c r="J6853" i="3"/>
  <c r="O6852" i="3"/>
  <c r="N6852" i="3"/>
  <c r="M6852" i="3"/>
  <c r="J6852" i="3"/>
  <c r="O6851" i="3"/>
  <c r="N6851" i="3"/>
  <c r="M6851" i="3"/>
  <c r="J6851" i="3"/>
  <c r="O6850" i="3"/>
  <c r="N6850" i="3"/>
  <c r="M6850" i="3"/>
  <c r="J6850" i="3"/>
  <c r="O6849" i="3"/>
  <c r="N6849" i="3"/>
  <c r="M6849" i="3"/>
  <c r="J6849" i="3"/>
  <c r="O6848" i="3"/>
  <c r="N6848" i="3"/>
  <c r="M6848" i="3"/>
  <c r="J6848" i="3"/>
  <c r="O6847" i="3"/>
  <c r="N6847" i="3"/>
  <c r="M6847" i="3"/>
  <c r="J6847" i="3"/>
  <c r="O6846" i="3"/>
  <c r="N6846" i="3"/>
  <c r="M6846" i="3"/>
  <c r="J6846" i="3"/>
  <c r="J6845" i="3"/>
  <c r="O6844" i="3"/>
  <c r="N6844" i="3"/>
  <c r="M6844" i="3"/>
  <c r="J6844" i="3"/>
  <c r="O6843" i="3"/>
  <c r="N6843" i="3"/>
  <c r="M6843" i="3"/>
  <c r="J6843" i="3"/>
  <c r="O6842" i="3"/>
  <c r="N6842" i="3"/>
  <c r="M6842" i="3"/>
  <c r="J6842" i="3"/>
  <c r="O6841" i="3"/>
  <c r="N6841" i="3"/>
  <c r="M6841" i="3"/>
  <c r="J6841" i="3"/>
  <c r="O6840" i="3"/>
  <c r="N6840" i="3"/>
  <c r="M6840" i="3"/>
  <c r="J6840" i="3"/>
  <c r="O6839" i="3"/>
  <c r="N6839" i="3"/>
  <c r="M6839" i="3"/>
  <c r="J6839" i="3"/>
  <c r="J6838" i="3"/>
  <c r="O6837" i="3"/>
  <c r="N6837" i="3"/>
  <c r="M6837" i="3"/>
  <c r="J6837" i="3"/>
  <c r="O6836" i="3"/>
  <c r="N6836" i="3"/>
  <c r="M6836" i="3"/>
  <c r="J6836" i="3"/>
  <c r="O6835" i="3"/>
  <c r="N6835" i="3"/>
  <c r="M6835" i="3"/>
  <c r="J6835" i="3"/>
  <c r="O6834" i="3"/>
  <c r="N6834" i="3"/>
  <c r="M6834" i="3"/>
  <c r="J6834" i="3"/>
  <c r="O6833" i="3"/>
  <c r="N6833" i="3"/>
  <c r="M6833" i="3"/>
  <c r="J6833" i="3"/>
  <c r="O6832" i="3"/>
  <c r="N6832" i="3"/>
  <c r="M6832" i="3"/>
  <c r="J6832" i="3"/>
  <c r="O6831" i="3"/>
  <c r="N6831" i="3"/>
  <c r="M6831" i="3"/>
  <c r="J6831" i="3"/>
  <c r="O6830" i="3"/>
  <c r="N6830" i="3"/>
  <c r="M6830" i="3"/>
  <c r="J6830" i="3"/>
  <c r="O6829" i="3"/>
  <c r="N6829" i="3"/>
  <c r="M6829" i="3"/>
  <c r="J6829" i="3"/>
  <c r="O6828" i="3"/>
  <c r="N6828" i="3"/>
  <c r="M6828" i="3"/>
  <c r="J6828" i="3"/>
  <c r="O6827" i="3"/>
  <c r="N6827" i="3"/>
  <c r="M6827" i="3"/>
  <c r="J6827" i="3"/>
  <c r="O6826" i="3"/>
  <c r="N6826" i="3"/>
  <c r="M6826" i="3"/>
  <c r="J6826" i="3"/>
  <c r="O6825" i="3"/>
  <c r="N6825" i="3"/>
  <c r="M6825" i="3"/>
  <c r="J6825" i="3"/>
  <c r="O6824" i="3"/>
  <c r="N6824" i="3"/>
  <c r="M6824" i="3"/>
  <c r="J6824" i="3"/>
  <c r="O6823" i="3"/>
  <c r="N6823" i="3"/>
  <c r="M6823" i="3"/>
  <c r="J6823" i="3"/>
  <c r="O6822" i="3"/>
  <c r="N6822" i="3"/>
  <c r="M6822" i="3"/>
  <c r="J6822" i="3"/>
  <c r="O6821" i="3"/>
  <c r="N6821" i="3"/>
  <c r="M6821" i="3"/>
  <c r="J6821" i="3"/>
  <c r="O6820" i="3"/>
  <c r="N6820" i="3"/>
  <c r="M6820" i="3"/>
  <c r="J6820" i="3"/>
  <c r="O6819" i="3"/>
  <c r="N6819" i="3"/>
  <c r="M6819" i="3"/>
  <c r="J6819" i="3"/>
  <c r="O6818" i="3"/>
  <c r="N6818" i="3"/>
  <c r="M6818" i="3"/>
  <c r="J6818" i="3"/>
  <c r="O6817" i="3"/>
  <c r="N6817" i="3"/>
  <c r="M6817" i="3"/>
  <c r="J6817" i="3"/>
  <c r="O6816" i="3"/>
  <c r="N6816" i="3"/>
  <c r="M6816" i="3"/>
  <c r="J6816" i="3"/>
  <c r="O6815" i="3"/>
  <c r="N6815" i="3"/>
  <c r="M6815" i="3"/>
  <c r="J6815" i="3"/>
  <c r="O6814" i="3"/>
  <c r="N6814" i="3"/>
  <c r="M6814" i="3"/>
  <c r="J6814" i="3"/>
  <c r="O6813" i="3"/>
  <c r="N6813" i="3"/>
  <c r="M6813" i="3"/>
  <c r="J6813" i="3"/>
  <c r="O6812" i="3"/>
  <c r="N6812" i="3"/>
  <c r="M6812" i="3"/>
  <c r="J6812" i="3"/>
  <c r="O6811" i="3"/>
  <c r="N6811" i="3"/>
  <c r="M6811" i="3"/>
  <c r="J6811" i="3"/>
  <c r="O6810" i="3"/>
  <c r="N6810" i="3"/>
  <c r="M6810" i="3"/>
  <c r="J6810" i="3"/>
  <c r="O6809" i="3"/>
  <c r="N6809" i="3"/>
  <c r="M6809" i="3"/>
  <c r="J6809" i="3"/>
  <c r="O6808" i="3"/>
  <c r="N6808" i="3"/>
  <c r="M6808" i="3"/>
  <c r="J6808" i="3"/>
  <c r="O6807" i="3"/>
  <c r="N6807" i="3"/>
  <c r="M6807" i="3"/>
  <c r="J6807" i="3"/>
  <c r="O6806" i="3"/>
  <c r="N6806" i="3"/>
  <c r="M6806" i="3"/>
  <c r="J6806" i="3"/>
  <c r="O6805" i="3"/>
  <c r="N6805" i="3"/>
  <c r="M6805" i="3"/>
  <c r="J6805" i="3"/>
  <c r="O6804" i="3"/>
  <c r="N6804" i="3"/>
  <c r="M6804" i="3"/>
  <c r="J6804" i="3"/>
  <c r="O6803" i="3"/>
  <c r="N6803" i="3"/>
  <c r="M6803" i="3"/>
  <c r="J6803" i="3"/>
  <c r="O6802" i="3"/>
  <c r="N6802" i="3"/>
  <c r="M6802" i="3"/>
  <c r="J6802" i="3"/>
  <c r="O6801" i="3"/>
  <c r="N6801" i="3"/>
  <c r="M6801" i="3"/>
  <c r="J6801" i="3"/>
  <c r="O6800" i="3"/>
  <c r="N6800" i="3"/>
  <c r="M6800" i="3"/>
  <c r="J6800" i="3"/>
  <c r="O6799" i="3"/>
  <c r="N6799" i="3"/>
  <c r="M6799" i="3"/>
  <c r="J6799" i="3"/>
  <c r="O6798" i="3"/>
  <c r="N6798" i="3"/>
  <c r="M6798" i="3"/>
  <c r="J6798" i="3"/>
  <c r="O6797" i="3"/>
  <c r="N6797" i="3"/>
  <c r="M6797" i="3"/>
  <c r="J6797" i="3"/>
  <c r="O6796" i="3"/>
  <c r="N6796" i="3"/>
  <c r="M6796" i="3"/>
  <c r="J6796" i="3"/>
  <c r="O6795" i="3"/>
  <c r="N6795" i="3"/>
  <c r="M6795" i="3"/>
  <c r="J6795" i="3"/>
  <c r="O6794" i="3"/>
  <c r="N6794" i="3"/>
  <c r="M6794" i="3"/>
  <c r="J6794" i="3"/>
  <c r="O6793" i="3"/>
  <c r="N6793" i="3"/>
  <c r="M6793" i="3"/>
  <c r="J6793" i="3"/>
  <c r="O6792" i="3"/>
  <c r="N6792" i="3"/>
  <c r="M6792" i="3"/>
  <c r="J6792" i="3"/>
  <c r="O6791" i="3"/>
  <c r="N6791" i="3"/>
  <c r="M6791" i="3"/>
  <c r="J6791" i="3"/>
  <c r="O6790" i="3"/>
  <c r="N6790" i="3"/>
  <c r="M6790" i="3"/>
  <c r="J6790" i="3"/>
  <c r="O6789" i="3"/>
  <c r="N6789" i="3"/>
  <c r="M6789" i="3"/>
  <c r="J6789" i="3"/>
  <c r="O6788" i="3"/>
  <c r="N6788" i="3"/>
  <c r="M6788" i="3"/>
  <c r="J6788" i="3"/>
  <c r="O6787" i="3"/>
  <c r="N6787" i="3"/>
  <c r="M6787" i="3"/>
  <c r="J6787" i="3"/>
  <c r="O6786" i="3"/>
  <c r="N6786" i="3"/>
  <c r="M6786" i="3"/>
  <c r="J6786" i="3"/>
  <c r="J6785" i="3"/>
  <c r="O6784" i="3"/>
  <c r="N6784" i="3"/>
  <c r="M6784" i="3"/>
  <c r="J6784" i="3"/>
  <c r="O6783" i="3"/>
  <c r="N6783" i="3"/>
  <c r="M6783" i="3"/>
  <c r="J6783" i="3"/>
  <c r="O6782" i="3"/>
  <c r="N6782" i="3"/>
  <c r="M6782" i="3"/>
  <c r="J6782" i="3"/>
  <c r="O6781" i="3"/>
  <c r="N6781" i="3"/>
  <c r="M6781" i="3"/>
  <c r="J6781" i="3"/>
  <c r="O6780" i="3"/>
  <c r="N6780" i="3"/>
  <c r="M6780" i="3"/>
  <c r="J6780" i="3"/>
  <c r="O6779" i="3"/>
  <c r="N6779" i="3"/>
  <c r="M6779" i="3"/>
  <c r="J6779" i="3"/>
  <c r="O6778" i="3"/>
  <c r="N6778" i="3"/>
  <c r="M6778" i="3"/>
  <c r="J6778" i="3"/>
  <c r="O6777" i="3"/>
  <c r="N6777" i="3"/>
  <c r="M6777" i="3"/>
  <c r="J6777" i="3"/>
  <c r="O6776" i="3"/>
  <c r="N6776" i="3"/>
  <c r="M6776" i="3"/>
  <c r="J6776" i="3"/>
  <c r="O6775" i="3"/>
  <c r="N6775" i="3"/>
  <c r="M6775" i="3"/>
  <c r="J6775" i="3"/>
  <c r="J6774" i="3"/>
  <c r="O6773" i="3"/>
  <c r="N6773" i="3"/>
  <c r="M6773" i="3"/>
  <c r="J6773" i="3"/>
  <c r="O6772" i="3"/>
  <c r="N6772" i="3"/>
  <c r="M6772" i="3"/>
  <c r="J6772" i="3"/>
  <c r="O6771" i="3"/>
  <c r="N6771" i="3"/>
  <c r="M6771" i="3"/>
  <c r="J6771" i="3"/>
  <c r="O6770" i="3"/>
  <c r="N6770" i="3"/>
  <c r="M6770" i="3"/>
  <c r="J6770" i="3"/>
  <c r="O6769" i="3"/>
  <c r="N6769" i="3"/>
  <c r="M6769" i="3"/>
  <c r="J6769" i="3"/>
  <c r="O6768" i="3"/>
  <c r="N6768" i="3"/>
  <c r="M6768" i="3"/>
  <c r="J6768" i="3"/>
  <c r="O6767" i="3"/>
  <c r="N6767" i="3"/>
  <c r="M6767" i="3"/>
  <c r="J6767" i="3"/>
  <c r="O6766" i="3"/>
  <c r="N6766" i="3"/>
  <c r="M6766" i="3"/>
  <c r="J6766" i="3"/>
  <c r="O6765" i="3"/>
  <c r="N6765" i="3"/>
  <c r="M6765" i="3"/>
  <c r="J6765" i="3"/>
  <c r="O6764" i="3"/>
  <c r="N6764" i="3"/>
  <c r="M6764" i="3"/>
  <c r="J6764" i="3"/>
  <c r="O6763" i="3"/>
  <c r="N6763" i="3"/>
  <c r="M6763" i="3"/>
  <c r="J6763" i="3"/>
  <c r="O6762" i="3"/>
  <c r="N6762" i="3"/>
  <c r="M6762" i="3"/>
  <c r="J6762" i="3"/>
  <c r="O6761" i="3"/>
  <c r="N6761" i="3"/>
  <c r="M6761" i="3"/>
  <c r="J6761" i="3"/>
  <c r="O6760" i="3"/>
  <c r="N6760" i="3"/>
  <c r="M6760" i="3"/>
  <c r="J6760" i="3"/>
  <c r="O6759" i="3"/>
  <c r="N6759" i="3"/>
  <c r="M6759" i="3"/>
  <c r="J6759" i="3"/>
  <c r="O6758" i="3"/>
  <c r="N6758" i="3"/>
  <c r="M6758" i="3"/>
  <c r="J6758" i="3"/>
  <c r="O6757" i="3"/>
  <c r="N6757" i="3"/>
  <c r="M6757" i="3"/>
  <c r="J6757" i="3"/>
  <c r="O6756" i="3"/>
  <c r="N6756" i="3"/>
  <c r="M6756" i="3"/>
  <c r="J6756" i="3"/>
  <c r="O6755" i="3"/>
  <c r="N6755" i="3"/>
  <c r="M6755" i="3"/>
  <c r="J6755" i="3"/>
  <c r="O6754" i="3"/>
  <c r="N6754" i="3"/>
  <c r="M6754" i="3"/>
  <c r="J6754" i="3"/>
  <c r="O6753" i="3"/>
  <c r="N6753" i="3"/>
  <c r="M6753" i="3"/>
  <c r="J6753" i="3"/>
  <c r="O6752" i="3"/>
  <c r="N6752" i="3"/>
  <c r="M6752" i="3"/>
  <c r="J6752" i="3"/>
  <c r="O6751" i="3"/>
  <c r="N6751" i="3"/>
  <c r="M6751" i="3"/>
  <c r="J6751" i="3"/>
  <c r="O6750" i="3"/>
  <c r="N6750" i="3"/>
  <c r="M6750" i="3"/>
  <c r="J6750" i="3"/>
  <c r="O6749" i="3"/>
  <c r="N6749" i="3"/>
  <c r="M6749" i="3"/>
  <c r="J6749" i="3"/>
  <c r="O6748" i="3"/>
  <c r="N6748" i="3"/>
  <c r="M6748" i="3"/>
  <c r="J6748" i="3"/>
  <c r="O6747" i="3"/>
  <c r="N6747" i="3"/>
  <c r="M6747" i="3"/>
  <c r="J6747" i="3"/>
  <c r="O6746" i="3"/>
  <c r="N6746" i="3"/>
  <c r="M6746" i="3"/>
  <c r="J6746" i="3"/>
  <c r="O6745" i="3"/>
  <c r="N6745" i="3"/>
  <c r="M6745" i="3"/>
  <c r="J6745" i="3"/>
  <c r="O6744" i="3"/>
  <c r="N6744" i="3"/>
  <c r="M6744" i="3"/>
  <c r="J6744" i="3"/>
  <c r="O6743" i="3"/>
  <c r="N6743" i="3"/>
  <c r="M6743" i="3"/>
  <c r="J6743" i="3"/>
  <c r="J6742" i="3"/>
  <c r="O6741" i="3"/>
  <c r="N6741" i="3"/>
  <c r="M6741" i="3"/>
  <c r="J6741" i="3"/>
  <c r="O6740" i="3"/>
  <c r="N6740" i="3"/>
  <c r="M6740" i="3"/>
  <c r="J6740" i="3"/>
  <c r="O6739" i="3"/>
  <c r="N6739" i="3"/>
  <c r="M6739" i="3"/>
  <c r="J6739" i="3"/>
  <c r="O6738" i="3"/>
  <c r="N6738" i="3"/>
  <c r="M6738" i="3"/>
  <c r="J6738" i="3"/>
  <c r="O6737" i="3"/>
  <c r="N6737" i="3"/>
  <c r="M6737" i="3"/>
  <c r="J6737" i="3"/>
  <c r="O6736" i="3"/>
  <c r="N6736" i="3"/>
  <c r="M6736" i="3"/>
  <c r="J6736" i="3"/>
  <c r="O6735" i="3"/>
  <c r="N6735" i="3"/>
  <c r="M6735" i="3"/>
  <c r="J6735" i="3"/>
  <c r="O6734" i="3"/>
  <c r="N6734" i="3"/>
  <c r="M6734" i="3"/>
  <c r="J6734" i="3"/>
  <c r="O6733" i="3"/>
  <c r="N6733" i="3"/>
  <c r="M6733" i="3"/>
  <c r="J6733" i="3"/>
  <c r="O6732" i="3"/>
  <c r="N6732" i="3"/>
  <c r="M6732" i="3"/>
  <c r="J6732" i="3"/>
  <c r="O6731" i="3"/>
  <c r="N6731" i="3"/>
  <c r="M6731" i="3"/>
  <c r="J6731" i="3"/>
  <c r="O6730" i="3"/>
  <c r="N6730" i="3"/>
  <c r="M6730" i="3"/>
  <c r="J6730" i="3"/>
  <c r="O6729" i="3"/>
  <c r="N6729" i="3"/>
  <c r="M6729" i="3"/>
  <c r="J6729" i="3"/>
  <c r="O6728" i="3"/>
  <c r="N6728" i="3"/>
  <c r="M6728" i="3"/>
  <c r="J6728" i="3"/>
  <c r="O6727" i="3"/>
  <c r="N6727" i="3"/>
  <c r="M6727" i="3"/>
  <c r="J6727" i="3"/>
  <c r="O6726" i="3"/>
  <c r="N6726" i="3"/>
  <c r="M6726" i="3"/>
  <c r="J6726" i="3"/>
  <c r="O6725" i="3"/>
  <c r="N6725" i="3"/>
  <c r="M6725" i="3"/>
  <c r="J6725" i="3"/>
  <c r="O6724" i="3"/>
  <c r="N6724" i="3"/>
  <c r="M6724" i="3"/>
  <c r="J6724" i="3"/>
  <c r="O6723" i="3"/>
  <c r="N6723" i="3"/>
  <c r="M6723" i="3"/>
  <c r="J6723" i="3"/>
  <c r="O6722" i="3"/>
  <c r="N6722" i="3"/>
  <c r="M6722" i="3"/>
  <c r="J6722" i="3"/>
  <c r="O6721" i="3"/>
  <c r="N6721" i="3"/>
  <c r="M6721" i="3"/>
  <c r="J6721" i="3"/>
  <c r="O6720" i="3"/>
  <c r="N6720" i="3"/>
  <c r="M6720" i="3"/>
  <c r="J6720" i="3"/>
  <c r="O6719" i="3"/>
  <c r="N6719" i="3"/>
  <c r="M6719" i="3"/>
  <c r="J6719" i="3"/>
  <c r="O6718" i="3"/>
  <c r="N6718" i="3"/>
  <c r="M6718" i="3"/>
  <c r="J6718" i="3"/>
  <c r="O6717" i="3"/>
  <c r="N6717" i="3"/>
  <c r="M6717" i="3"/>
  <c r="J6717" i="3"/>
  <c r="O6716" i="3"/>
  <c r="N6716" i="3"/>
  <c r="M6716" i="3"/>
  <c r="J6716" i="3"/>
  <c r="O6715" i="3"/>
  <c r="N6715" i="3"/>
  <c r="M6715" i="3"/>
  <c r="J6715" i="3"/>
  <c r="O6714" i="3"/>
  <c r="N6714" i="3"/>
  <c r="M6714" i="3"/>
  <c r="J6714" i="3"/>
  <c r="O6713" i="3"/>
  <c r="N6713" i="3"/>
  <c r="M6713" i="3"/>
  <c r="J6713" i="3"/>
  <c r="O6712" i="3"/>
  <c r="N6712" i="3"/>
  <c r="M6712" i="3"/>
  <c r="J6712" i="3"/>
  <c r="O6711" i="3"/>
  <c r="N6711" i="3"/>
  <c r="M6711" i="3"/>
  <c r="J6711" i="3"/>
  <c r="O6710" i="3"/>
  <c r="N6710" i="3"/>
  <c r="M6710" i="3"/>
  <c r="J6710" i="3"/>
  <c r="O6709" i="3"/>
  <c r="N6709" i="3"/>
  <c r="M6709" i="3"/>
  <c r="J6709" i="3"/>
  <c r="O6708" i="3"/>
  <c r="N6708" i="3"/>
  <c r="M6708" i="3"/>
  <c r="J6708" i="3"/>
  <c r="O6707" i="3"/>
  <c r="N6707" i="3"/>
  <c r="M6707" i="3"/>
  <c r="J6707" i="3"/>
  <c r="O6706" i="3"/>
  <c r="N6706" i="3"/>
  <c r="M6706" i="3"/>
  <c r="J6706" i="3"/>
  <c r="O6705" i="3"/>
  <c r="N6705" i="3"/>
  <c r="M6705" i="3"/>
  <c r="J6705" i="3"/>
  <c r="O6704" i="3"/>
  <c r="N6704" i="3"/>
  <c r="M6704" i="3"/>
  <c r="J6704" i="3"/>
  <c r="O6703" i="3"/>
  <c r="N6703" i="3"/>
  <c r="M6703" i="3"/>
  <c r="J6703" i="3"/>
  <c r="O6702" i="3"/>
  <c r="N6702" i="3"/>
  <c r="M6702" i="3"/>
  <c r="J6702" i="3"/>
  <c r="O6701" i="3"/>
  <c r="N6701" i="3"/>
  <c r="M6701" i="3"/>
  <c r="J6701" i="3"/>
  <c r="J6700" i="3"/>
  <c r="O6699" i="3"/>
  <c r="N6699" i="3"/>
  <c r="M6699" i="3"/>
  <c r="J6699" i="3"/>
  <c r="J6698" i="3"/>
  <c r="O6697" i="3"/>
  <c r="N6697" i="3"/>
  <c r="M6697" i="3"/>
  <c r="J6697" i="3"/>
  <c r="O6696" i="3"/>
  <c r="N6696" i="3"/>
  <c r="M6696" i="3"/>
  <c r="J6696" i="3"/>
  <c r="O6695" i="3"/>
  <c r="N6695" i="3"/>
  <c r="M6695" i="3"/>
  <c r="J6695" i="3"/>
  <c r="O6694" i="3"/>
  <c r="N6694" i="3"/>
  <c r="M6694" i="3"/>
  <c r="J6694" i="3"/>
  <c r="O6693" i="3"/>
  <c r="N6693" i="3"/>
  <c r="M6693" i="3"/>
  <c r="J6693" i="3"/>
  <c r="O6692" i="3"/>
  <c r="N6692" i="3"/>
  <c r="M6692" i="3"/>
  <c r="J6692" i="3"/>
  <c r="O6691" i="3"/>
  <c r="N6691" i="3"/>
  <c r="M6691" i="3"/>
  <c r="J6691" i="3"/>
  <c r="O6690" i="3"/>
  <c r="N6690" i="3"/>
  <c r="M6690" i="3"/>
  <c r="J6690" i="3"/>
  <c r="O6689" i="3"/>
  <c r="N6689" i="3"/>
  <c r="M6689" i="3"/>
  <c r="J6689" i="3"/>
  <c r="O6688" i="3"/>
  <c r="N6688" i="3"/>
  <c r="M6688" i="3"/>
  <c r="J6688" i="3"/>
  <c r="O6687" i="3"/>
  <c r="N6687" i="3"/>
  <c r="M6687" i="3"/>
  <c r="J6687" i="3"/>
  <c r="O6686" i="3"/>
  <c r="N6686" i="3"/>
  <c r="M6686" i="3"/>
  <c r="J6686" i="3"/>
  <c r="O6685" i="3"/>
  <c r="N6685" i="3"/>
  <c r="M6685" i="3"/>
  <c r="J6685" i="3"/>
  <c r="O6684" i="3"/>
  <c r="N6684" i="3"/>
  <c r="M6684" i="3"/>
  <c r="J6684" i="3"/>
  <c r="O6683" i="3"/>
  <c r="N6683" i="3"/>
  <c r="M6683" i="3"/>
  <c r="J6683" i="3"/>
  <c r="J6682" i="3"/>
  <c r="O6681" i="3"/>
  <c r="N6681" i="3"/>
  <c r="M6681" i="3"/>
  <c r="J6681" i="3"/>
  <c r="J6680" i="3"/>
  <c r="O6679" i="3"/>
  <c r="N6679" i="3"/>
  <c r="M6679" i="3"/>
  <c r="J6679" i="3"/>
  <c r="O6678" i="3"/>
  <c r="N6678" i="3"/>
  <c r="M6678" i="3"/>
  <c r="J6678" i="3"/>
  <c r="O6677" i="3"/>
  <c r="N6677" i="3"/>
  <c r="M6677" i="3"/>
  <c r="J6677" i="3"/>
  <c r="O6676" i="3"/>
  <c r="N6676" i="3"/>
  <c r="M6676" i="3"/>
  <c r="J6676" i="3"/>
  <c r="O6675" i="3"/>
  <c r="N6675" i="3"/>
  <c r="M6675" i="3"/>
  <c r="J6675" i="3"/>
  <c r="O6674" i="3"/>
  <c r="N6674" i="3"/>
  <c r="M6674" i="3"/>
  <c r="J6674" i="3"/>
  <c r="O6673" i="3"/>
  <c r="N6673" i="3"/>
  <c r="M6673" i="3"/>
  <c r="J6673" i="3"/>
  <c r="O6672" i="3"/>
  <c r="N6672" i="3"/>
  <c r="M6672" i="3"/>
  <c r="J6672" i="3"/>
  <c r="O6671" i="3"/>
  <c r="N6671" i="3"/>
  <c r="M6671" i="3"/>
  <c r="J6671" i="3"/>
  <c r="O6670" i="3"/>
  <c r="N6670" i="3"/>
  <c r="M6670" i="3"/>
  <c r="J6670" i="3"/>
  <c r="O6669" i="3"/>
  <c r="N6669" i="3"/>
  <c r="M6669" i="3"/>
  <c r="J6669" i="3"/>
  <c r="O6668" i="3"/>
  <c r="N6668" i="3"/>
  <c r="M6668" i="3"/>
  <c r="J6668" i="3"/>
  <c r="O6667" i="3"/>
  <c r="N6667" i="3"/>
  <c r="M6667" i="3"/>
  <c r="J6667" i="3"/>
  <c r="O6666" i="3"/>
  <c r="N6666" i="3"/>
  <c r="M6666" i="3"/>
  <c r="O6665" i="3"/>
  <c r="N6665" i="3"/>
  <c r="M6665" i="3"/>
  <c r="J6665" i="3"/>
  <c r="O6664" i="3"/>
  <c r="N6664" i="3"/>
  <c r="M6664" i="3"/>
  <c r="J6664" i="3"/>
  <c r="O6663" i="3"/>
  <c r="N6663" i="3"/>
  <c r="M6663" i="3"/>
  <c r="J6663" i="3"/>
  <c r="O6662" i="3"/>
  <c r="N6662" i="3"/>
  <c r="M6662" i="3"/>
  <c r="J6662" i="3"/>
  <c r="O6661" i="3"/>
  <c r="N6661" i="3"/>
  <c r="M6661" i="3"/>
  <c r="J6661" i="3"/>
  <c r="O6660" i="3"/>
  <c r="N6660" i="3"/>
  <c r="M6660" i="3"/>
  <c r="J6660" i="3"/>
  <c r="O6659" i="3"/>
  <c r="N6659" i="3"/>
  <c r="M6659" i="3"/>
  <c r="J6659" i="3"/>
  <c r="O6658" i="3"/>
  <c r="N6658" i="3"/>
  <c r="M6658" i="3"/>
  <c r="J6658" i="3"/>
  <c r="O6657" i="3"/>
  <c r="N6657" i="3"/>
  <c r="M6657" i="3"/>
  <c r="J6657" i="3"/>
  <c r="O6656" i="3"/>
  <c r="N6656" i="3"/>
  <c r="M6656" i="3"/>
  <c r="J6656" i="3"/>
  <c r="O6655" i="3"/>
  <c r="N6655" i="3"/>
  <c r="M6655" i="3"/>
  <c r="J6655" i="3"/>
  <c r="O6654" i="3"/>
  <c r="N6654" i="3"/>
  <c r="M6654" i="3"/>
  <c r="J6654" i="3"/>
  <c r="O6653" i="3"/>
  <c r="N6653" i="3"/>
  <c r="M6653" i="3"/>
  <c r="J6653" i="3"/>
  <c r="O6652" i="3"/>
  <c r="N6652" i="3"/>
  <c r="M6652" i="3"/>
  <c r="J6652" i="3"/>
  <c r="O6651" i="3"/>
  <c r="N6651" i="3"/>
  <c r="M6651" i="3"/>
  <c r="J6651" i="3"/>
  <c r="O6650" i="3"/>
  <c r="N6650" i="3"/>
  <c r="M6650" i="3"/>
  <c r="J6650" i="3"/>
  <c r="O6649" i="3"/>
  <c r="N6649" i="3"/>
  <c r="M6649" i="3"/>
  <c r="J6649" i="3"/>
  <c r="O6648" i="3"/>
  <c r="N6648" i="3"/>
  <c r="M6648" i="3"/>
  <c r="J6648" i="3"/>
  <c r="O6647" i="3"/>
  <c r="N6647" i="3"/>
  <c r="M6647" i="3"/>
  <c r="J6647" i="3"/>
  <c r="O6646" i="3"/>
  <c r="N6646" i="3"/>
  <c r="M6646" i="3"/>
  <c r="J6646" i="3"/>
  <c r="O6645" i="3"/>
  <c r="N6645" i="3"/>
  <c r="M6645" i="3"/>
  <c r="J6645" i="3"/>
  <c r="O6644" i="3"/>
  <c r="N6644" i="3"/>
  <c r="M6644" i="3"/>
  <c r="J6644" i="3"/>
  <c r="O6643" i="3"/>
  <c r="N6643" i="3"/>
  <c r="M6643" i="3"/>
  <c r="J6643" i="3"/>
  <c r="O6642" i="3"/>
  <c r="N6642" i="3"/>
  <c r="M6642" i="3"/>
  <c r="J6642" i="3"/>
  <c r="O6641" i="3"/>
  <c r="N6641" i="3"/>
  <c r="M6641" i="3"/>
  <c r="J6641" i="3"/>
  <c r="O6640" i="3"/>
  <c r="N6640" i="3"/>
  <c r="M6640" i="3"/>
  <c r="J6640" i="3"/>
  <c r="O6639" i="3"/>
  <c r="N6639" i="3"/>
  <c r="M6639" i="3"/>
  <c r="J6639" i="3"/>
  <c r="O6638" i="3"/>
  <c r="N6638" i="3"/>
  <c r="M6638" i="3"/>
  <c r="J6638" i="3"/>
  <c r="O6637" i="3"/>
  <c r="N6637" i="3"/>
  <c r="M6637" i="3"/>
  <c r="J6637" i="3"/>
  <c r="O6636" i="3"/>
  <c r="N6636" i="3"/>
  <c r="M6636" i="3"/>
  <c r="J6636" i="3"/>
  <c r="O6635" i="3"/>
  <c r="N6635" i="3"/>
  <c r="M6635" i="3"/>
  <c r="J6635" i="3"/>
  <c r="O6634" i="3"/>
  <c r="N6634" i="3"/>
  <c r="M6634" i="3"/>
  <c r="J6634" i="3"/>
  <c r="O6633" i="3"/>
  <c r="N6633" i="3"/>
  <c r="M6633" i="3"/>
  <c r="J6633" i="3"/>
  <c r="O6632" i="3"/>
  <c r="N6632" i="3"/>
  <c r="M6632" i="3"/>
  <c r="J6632" i="3"/>
  <c r="O6631" i="3"/>
  <c r="N6631" i="3"/>
  <c r="M6631" i="3"/>
  <c r="J6631" i="3"/>
  <c r="O6630" i="3"/>
  <c r="N6630" i="3"/>
  <c r="M6630" i="3"/>
  <c r="J6630" i="3"/>
  <c r="O6629" i="3"/>
  <c r="N6629" i="3"/>
  <c r="M6629" i="3"/>
  <c r="J6629" i="3"/>
  <c r="O6628" i="3"/>
  <c r="N6628" i="3"/>
  <c r="M6628" i="3"/>
  <c r="J6628" i="3"/>
  <c r="O6627" i="3"/>
  <c r="N6627" i="3"/>
  <c r="M6627" i="3"/>
  <c r="J6627" i="3"/>
  <c r="O6626" i="3"/>
  <c r="N6626" i="3"/>
  <c r="M6626" i="3"/>
  <c r="J6626" i="3"/>
  <c r="O6625" i="3"/>
  <c r="N6625" i="3"/>
  <c r="M6625" i="3"/>
  <c r="J6625" i="3"/>
  <c r="O6624" i="3"/>
  <c r="N6624" i="3"/>
  <c r="M6624" i="3"/>
  <c r="J6624" i="3"/>
  <c r="O6623" i="3"/>
  <c r="N6623" i="3"/>
  <c r="M6623" i="3"/>
  <c r="J6623" i="3"/>
  <c r="O6622" i="3"/>
  <c r="N6622" i="3"/>
  <c r="M6622" i="3"/>
  <c r="J6622" i="3"/>
  <c r="O6621" i="3"/>
  <c r="N6621" i="3"/>
  <c r="M6621" i="3"/>
  <c r="J6621" i="3"/>
  <c r="O6620" i="3"/>
  <c r="N6620" i="3"/>
  <c r="M6620" i="3"/>
  <c r="J6620" i="3"/>
  <c r="O6619" i="3"/>
  <c r="N6619" i="3"/>
  <c r="M6619" i="3"/>
  <c r="J6619" i="3"/>
  <c r="O6618" i="3"/>
  <c r="N6618" i="3"/>
  <c r="M6618" i="3"/>
  <c r="J6618" i="3"/>
  <c r="O6617" i="3"/>
  <c r="N6617" i="3"/>
  <c r="M6617" i="3"/>
  <c r="J6617" i="3"/>
  <c r="O6616" i="3"/>
  <c r="N6616" i="3"/>
  <c r="M6616" i="3"/>
  <c r="J6616" i="3"/>
  <c r="O6615" i="3"/>
  <c r="N6615" i="3"/>
  <c r="M6615" i="3"/>
  <c r="J6615" i="3"/>
  <c r="O6614" i="3"/>
  <c r="N6614" i="3"/>
  <c r="M6614" i="3"/>
  <c r="J6614" i="3"/>
  <c r="O6613" i="3"/>
  <c r="N6613" i="3"/>
  <c r="M6613" i="3"/>
  <c r="J6613" i="3"/>
  <c r="O6612" i="3"/>
  <c r="N6612" i="3"/>
  <c r="M6612" i="3"/>
  <c r="J6612" i="3"/>
  <c r="O6611" i="3"/>
  <c r="N6611" i="3"/>
  <c r="M6611" i="3"/>
  <c r="J6611" i="3"/>
  <c r="O6610" i="3"/>
  <c r="N6610" i="3"/>
  <c r="M6610" i="3"/>
  <c r="J6610" i="3"/>
  <c r="O6609" i="3"/>
  <c r="N6609" i="3"/>
  <c r="M6609" i="3"/>
  <c r="J6609" i="3"/>
  <c r="O6608" i="3"/>
  <c r="N6608" i="3"/>
  <c r="M6608" i="3"/>
  <c r="J6608" i="3"/>
  <c r="O6607" i="3"/>
  <c r="N6607" i="3"/>
  <c r="M6607" i="3"/>
  <c r="J6607" i="3"/>
  <c r="O6606" i="3"/>
  <c r="N6606" i="3"/>
  <c r="M6606" i="3"/>
  <c r="J6606" i="3"/>
  <c r="O6605" i="3"/>
  <c r="N6605" i="3"/>
  <c r="M6605" i="3"/>
  <c r="J6605" i="3"/>
  <c r="O6604" i="3"/>
  <c r="N6604" i="3"/>
  <c r="M6604" i="3"/>
  <c r="J6604" i="3"/>
  <c r="O6603" i="3"/>
  <c r="N6603" i="3"/>
  <c r="M6603" i="3"/>
  <c r="J6603" i="3"/>
  <c r="O6602" i="3"/>
  <c r="N6602" i="3"/>
  <c r="M6602" i="3"/>
  <c r="J6602" i="3"/>
  <c r="O6601" i="3"/>
  <c r="N6601" i="3"/>
  <c r="M6601" i="3"/>
  <c r="J6601" i="3"/>
  <c r="O6600" i="3"/>
  <c r="N6600" i="3"/>
  <c r="M6600" i="3"/>
  <c r="J6600" i="3"/>
  <c r="J6599" i="3"/>
  <c r="J6598" i="3"/>
  <c r="O6597" i="3"/>
  <c r="N6597" i="3"/>
  <c r="M6597" i="3"/>
  <c r="J6597" i="3"/>
  <c r="O6596" i="3"/>
  <c r="N6596" i="3"/>
  <c r="M6596" i="3"/>
  <c r="J6596" i="3"/>
  <c r="O6595" i="3"/>
  <c r="N6595" i="3"/>
  <c r="M6595" i="3"/>
  <c r="J6595" i="3"/>
  <c r="O6594" i="3"/>
  <c r="N6594" i="3"/>
  <c r="M6594" i="3"/>
  <c r="J6594" i="3"/>
  <c r="O6593" i="3"/>
  <c r="N6593" i="3"/>
  <c r="M6593" i="3"/>
  <c r="J6593" i="3"/>
  <c r="J6592" i="3"/>
  <c r="O6591" i="3"/>
  <c r="N6591" i="3"/>
  <c r="M6591" i="3"/>
  <c r="J6591" i="3"/>
  <c r="O6590" i="3"/>
  <c r="N6590" i="3"/>
  <c r="M6590" i="3"/>
  <c r="J6590" i="3"/>
  <c r="O6589" i="3"/>
  <c r="N6589" i="3"/>
  <c r="M6589" i="3"/>
  <c r="J6589" i="3"/>
  <c r="O6588" i="3"/>
  <c r="N6588" i="3"/>
  <c r="M6588" i="3"/>
  <c r="J6588" i="3"/>
  <c r="O6587" i="3"/>
  <c r="N6587" i="3"/>
  <c r="M6587" i="3"/>
  <c r="J6587" i="3"/>
  <c r="O6586" i="3"/>
  <c r="N6586" i="3"/>
  <c r="M6586" i="3"/>
  <c r="J6586" i="3"/>
  <c r="O6585" i="3"/>
  <c r="N6585" i="3"/>
  <c r="M6585" i="3"/>
  <c r="J6585" i="3"/>
  <c r="O6584" i="3"/>
  <c r="N6584" i="3"/>
  <c r="M6584" i="3"/>
  <c r="J6584" i="3"/>
  <c r="O6583" i="3"/>
  <c r="N6583" i="3"/>
  <c r="M6583" i="3"/>
  <c r="J6583" i="3"/>
  <c r="O6582" i="3"/>
  <c r="N6582" i="3"/>
  <c r="M6582" i="3"/>
  <c r="J6582" i="3"/>
  <c r="O6581" i="3"/>
  <c r="N6581" i="3"/>
  <c r="M6581" i="3"/>
  <c r="J6581" i="3"/>
  <c r="O6580" i="3"/>
  <c r="N6580" i="3"/>
  <c r="M6580" i="3"/>
  <c r="J6580" i="3"/>
  <c r="O6579" i="3"/>
  <c r="N6579" i="3"/>
  <c r="M6579" i="3"/>
  <c r="J6579" i="3"/>
  <c r="O6578" i="3"/>
  <c r="N6578" i="3"/>
  <c r="M6578" i="3"/>
  <c r="J6578" i="3"/>
  <c r="O6577" i="3"/>
  <c r="N6577" i="3"/>
  <c r="M6577" i="3"/>
  <c r="J6577" i="3"/>
  <c r="O6576" i="3"/>
  <c r="N6576" i="3"/>
  <c r="M6576" i="3"/>
  <c r="J6576" i="3"/>
  <c r="O6575" i="3"/>
  <c r="N6575" i="3"/>
  <c r="M6575" i="3"/>
  <c r="J6575" i="3"/>
  <c r="O6574" i="3"/>
  <c r="N6574" i="3"/>
  <c r="M6574" i="3"/>
  <c r="J6574" i="3"/>
  <c r="O6573" i="3"/>
  <c r="N6573" i="3"/>
  <c r="M6573" i="3"/>
  <c r="J6573" i="3"/>
  <c r="O6572" i="3"/>
  <c r="N6572" i="3"/>
  <c r="M6572" i="3"/>
  <c r="J6572" i="3"/>
  <c r="O6571" i="3"/>
  <c r="N6571" i="3"/>
  <c r="M6571" i="3"/>
  <c r="J6571" i="3"/>
  <c r="O6570" i="3"/>
  <c r="N6570" i="3"/>
  <c r="M6570" i="3"/>
  <c r="J6570" i="3"/>
  <c r="O6569" i="3"/>
  <c r="N6569" i="3"/>
  <c r="M6569" i="3"/>
  <c r="J6569" i="3"/>
  <c r="O6568" i="3"/>
  <c r="N6568" i="3"/>
  <c r="M6568" i="3"/>
  <c r="J6568" i="3"/>
  <c r="O6567" i="3"/>
  <c r="N6567" i="3"/>
  <c r="M6567" i="3"/>
  <c r="J6567" i="3"/>
  <c r="O6566" i="3"/>
  <c r="N6566" i="3"/>
  <c r="M6566" i="3"/>
  <c r="J6566" i="3"/>
  <c r="O6565" i="3"/>
  <c r="N6565" i="3"/>
  <c r="M6565" i="3"/>
  <c r="J6565" i="3"/>
  <c r="O6564" i="3"/>
  <c r="N6564" i="3"/>
  <c r="M6564" i="3"/>
  <c r="J6564" i="3"/>
  <c r="O6563" i="3"/>
  <c r="N6563" i="3"/>
  <c r="M6563" i="3"/>
  <c r="J6563" i="3"/>
  <c r="O6562" i="3"/>
  <c r="N6562" i="3"/>
  <c r="M6562" i="3"/>
  <c r="J6562" i="3"/>
  <c r="O6561" i="3"/>
  <c r="N6561" i="3"/>
  <c r="M6561" i="3"/>
  <c r="J6561" i="3"/>
  <c r="O6560" i="3"/>
  <c r="N6560" i="3"/>
  <c r="M6560" i="3"/>
  <c r="J6560" i="3"/>
  <c r="O6559" i="3"/>
  <c r="N6559" i="3"/>
  <c r="M6559" i="3"/>
  <c r="J6559" i="3"/>
  <c r="O6558" i="3"/>
  <c r="N6558" i="3"/>
  <c r="M6558" i="3"/>
  <c r="J6558" i="3"/>
  <c r="O6557" i="3"/>
  <c r="N6557" i="3"/>
  <c r="M6557" i="3"/>
  <c r="J6557" i="3"/>
  <c r="O6556" i="3"/>
  <c r="N6556" i="3"/>
  <c r="M6556" i="3"/>
  <c r="J6556" i="3"/>
  <c r="O6555" i="3"/>
  <c r="N6555" i="3"/>
  <c r="M6555" i="3"/>
  <c r="J6555" i="3"/>
  <c r="O6554" i="3"/>
  <c r="N6554" i="3"/>
  <c r="M6554" i="3"/>
  <c r="J6554" i="3"/>
  <c r="O6553" i="3"/>
  <c r="N6553" i="3"/>
  <c r="M6553" i="3"/>
  <c r="J6553" i="3"/>
  <c r="O6552" i="3"/>
  <c r="N6552" i="3"/>
  <c r="M6552" i="3"/>
  <c r="J6552" i="3"/>
  <c r="O6551" i="3"/>
  <c r="N6551" i="3"/>
  <c r="M6551" i="3"/>
  <c r="J6551" i="3"/>
  <c r="O6550" i="3"/>
  <c r="N6550" i="3"/>
  <c r="M6550" i="3"/>
  <c r="J6550" i="3"/>
  <c r="O6549" i="3"/>
  <c r="N6549" i="3"/>
  <c r="M6549" i="3"/>
  <c r="J6549" i="3"/>
  <c r="O6548" i="3"/>
  <c r="N6548" i="3"/>
  <c r="M6548" i="3"/>
  <c r="J6548" i="3"/>
  <c r="O6547" i="3"/>
  <c r="N6547" i="3"/>
  <c r="M6547" i="3"/>
  <c r="J6547" i="3"/>
  <c r="O6546" i="3"/>
  <c r="N6546" i="3"/>
  <c r="M6546" i="3"/>
  <c r="J6546" i="3"/>
  <c r="O6545" i="3"/>
  <c r="N6545" i="3"/>
  <c r="M6545" i="3"/>
  <c r="J6545" i="3"/>
  <c r="O6544" i="3"/>
  <c r="N6544" i="3"/>
  <c r="M6544" i="3"/>
  <c r="J6544" i="3"/>
  <c r="O6543" i="3"/>
  <c r="N6543" i="3"/>
  <c r="M6543" i="3"/>
  <c r="J6543" i="3"/>
  <c r="O6542" i="3"/>
  <c r="N6542" i="3"/>
  <c r="M6542" i="3"/>
  <c r="J6542" i="3"/>
  <c r="O6541" i="3"/>
  <c r="N6541" i="3"/>
  <c r="M6541" i="3"/>
  <c r="J6541" i="3"/>
  <c r="O6540" i="3"/>
  <c r="N6540" i="3"/>
  <c r="M6540" i="3"/>
  <c r="J6540" i="3"/>
  <c r="O6539" i="3"/>
  <c r="N6539" i="3"/>
  <c r="M6539" i="3"/>
  <c r="J6539" i="3"/>
  <c r="O6538" i="3"/>
  <c r="N6538" i="3"/>
  <c r="M6538" i="3"/>
  <c r="J6538" i="3"/>
  <c r="O6537" i="3"/>
  <c r="N6537" i="3"/>
  <c r="M6537" i="3"/>
  <c r="J6537" i="3"/>
  <c r="O6536" i="3"/>
  <c r="N6536" i="3"/>
  <c r="M6536" i="3"/>
  <c r="J6536" i="3"/>
  <c r="O6535" i="3"/>
  <c r="N6535" i="3"/>
  <c r="M6535" i="3"/>
  <c r="J6535" i="3"/>
  <c r="O6534" i="3"/>
  <c r="N6534" i="3"/>
  <c r="M6534" i="3"/>
  <c r="J6534" i="3"/>
  <c r="O6533" i="3"/>
  <c r="N6533" i="3"/>
  <c r="M6533" i="3"/>
  <c r="J6533" i="3"/>
  <c r="O6532" i="3"/>
  <c r="N6532" i="3"/>
  <c r="M6532" i="3"/>
  <c r="J6532" i="3"/>
  <c r="O6531" i="3"/>
  <c r="N6531" i="3"/>
  <c r="M6531" i="3"/>
  <c r="J6531" i="3"/>
  <c r="O6530" i="3"/>
  <c r="N6530" i="3"/>
  <c r="M6530" i="3"/>
  <c r="J6530" i="3"/>
  <c r="O6529" i="3"/>
  <c r="N6529" i="3"/>
  <c r="M6529" i="3"/>
  <c r="J6529" i="3"/>
  <c r="O6528" i="3"/>
  <c r="N6528" i="3"/>
  <c r="M6528" i="3"/>
  <c r="J6528" i="3"/>
  <c r="O6527" i="3"/>
  <c r="N6527" i="3"/>
  <c r="M6527" i="3"/>
  <c r="J6527" i="3"/>
  <c r="O6526" i="3"/>
  <c r="N6526" i="3"/>
  <c r="M6526" i="3"/>
  <c r="J6526" i="3"/>
  <c r="O6525" i="3"/>
  <c r="N6525" i="3"/>
  <c r="M6525" i="3"/>
  <c r="J6525" i="3"/>
  <c r="O6524" i="3"/>
  <c r="N6524" i="3"/>
  <c r="M6524" i="3"/>
  <c r="J6524" i="3"/>
  <c r="O6523" i="3"/>
  <c r="N6523" i="3"/>
  <c r="M6523" i="3"/>
  <c r="J6523" i="3"/>
  <c r="O6522" i="3"/>
  <c r="N6522" i="3"/>
  <c r="M6522" i="3"/>
  <c r="J6522" i="3"/>
  <c r="O6521" i="3"/>
  <c r="N6521" i="3"/>
  <c r="M6521" i="3"/>
  <c r="J6521" i="3"/>
  <c r="J6520" i="3"/>
  <c r="O6519" i="3"/>
  <c r="N6519" i="3"/>
  <c r="M6519" i="3"/>
  <c r="J6519" i="3"/>
  <c r="O6518" i="3"/>
  <c r="N6518" i="3"/>
  <c r="M6518" i="3"/>
  <c r="J6518" i="3"/>
  <c r="O6517" i="3"/>
  <c r="N6517" i="3"/>
  <c r="M6517" i="3"/>
  <c r="J6517" i="3"/>
  <c r="O6516" i="3"/>
  <c r="N6516" i="3"/>
  <c r="M6516" i="3"/>
  <c r="J6516" i="3"/>
  <c r="O6515" i="3"/>
  <c r="N6515" i="3"/>
  <c r="M6515" i="3"/>
  <c r="J6515" i="3"/>
  <c r="O6514" i="3"/>
  <c r="N6514" i="3"/>
  <c r="M6514" i="3"/>
  <c r="J6514" i="3"/>
  <c r="O6513" i="3"/>
  <c r="N6513" i="3"/>
  <c r="M6513" i="3"/>
  <c r="J6513" i="3"/>
  <c r="O6512" i="3"/>
  <c r="N6512" i="3"/>
  <c r="M6512" i="3"/>
  <c r="J6512" i="3"/>
  <c r="O6511" i="3"/>
  <c r="N6511" i="3"/>
  <c r="M6511" i="3"/>
  <c r="J6511" i="3"/>
  <c r="O6510" i="3"/>
  <c r="N6510" i="3"/>
  <c r="M6510" i="3"/>
  <c r="J6510" i="3"/>
  <c r="O6509" i="3"/>
  <c r="N6509" i="3"/>
  <c r="M6509" i="3"/>
  <c r="J6509" i="3"/>
  <c r="O6508" i="3"/>
  <c r="N6508" i="3"/>
  <c r="M6508" i="3"/>
  <c r="J6508" i="3"/>
  <c r="O6507" i="3"/>
  <c r="N6507" i="3"/>
  <c r="M6507" i="3"/>
  <c r="J6507" i="3"/>
  <c r="O6506" i="3"/>
  <c r="N6506" i="3"/>
  <c r="M6506" i="3"/>
  <c r="J6506" i="3"/>
  <c r="O6505" i="3"/>
  <c r="N6505" i="3"/>
  <c r="M6505" i="3"/>
  <c r="J6505" i="3"/>
  <c r="O6504" i="3"/>
  <c r="N6504" i="3"/>
  <c r="M6504" i="3"/>
  <c r="J6504" i="3"/>
  <c r="O6503" i="3"/>
  <c r="N6503" i="3"/>
  <c r="M6503" i="3"/>
  <c r="J6503" i="3"/>
  <c r="O6502" i="3"/>
  <c r="N6502" i="3"/>
  <c r="M6502" i="3"/>
  <c r="J6502" i="3"/>
  <c r="O6501" i="3"/>
  <c r="N6501" i="3"/>
  <c r="M6501" i="3"/>
  <c r="J6501" i="3"/>
  <c r="O6500" i="3"/>
  <c r="N6500" i="3"/>
  <c r="M6500" i="3"/>
  <c r="J6500" i="3"/>
  <c r="O6499" i="3"/>
  <c r="N6499" i="3"/>
  <c r="M6499" i="3"/>
  <c r="J6499" i="3"/>
  <c r="O6498" i="3"/>
  <c r="N6498" i="3"/>
  <c r="M6498" i="3"/>
  <c r="J6498" i="3"/>
  <c r="O6497" i="3"/>
  <c r="N6497" i="3"/>
  <c r="M6497" i="3"/>
  <c r="J6497" i="3"/>
  <c r="O6496" i="3"/>
  <c r="N6496" i="3"/>
  <c r="M6496" i="3"/>
  <c r="J6496" i="3"/>
  <c r="O6495" i="3"/>
  <c r="N6495" i="3"/>
  <c r="M6495" i="3"/>
  <c r="J6495" i="3"/>
  <c r="O6494" i="3"/>
  <c r="N6494" i="3"/>
  <c r="M6494" i="3"/>
  <c r="J6494" i="3"/>
  <c r="O6493" i="3"/>
  <c r="N6493" i="3"/>
  <c r="M6493" i="3"/>
  <c r="J6493" i="3"/>
  <c r="O6492" i="3"/>
  <c r="N6492" i="3"/>
  <c r="M6492" i="3"/>
  <c r="J6492" i="3"/>
  <c r="O6491" i="3"/>
  <c r="N6491" i="3"/>
  <c r="M6491" i="3"/>
  <c r="J6491" i="3"/>
  <c r="O6490" i="3"/>
  <c r="N6490" i="3"/>
  <c r="M6490" i="3"/>
  <c r="J6490" i="3"/>
  <c r="O6489" i="3"/>
  <c r="N6489" i="3"/>
  <c r="M6489" i="3"/>
  <c r="J6489" i="3"/>
  <c r="O6488" i="3"/>
  <c r="N6488" i="3"/>
  <c r="M6488" i="3"/>
  <c r="J6488" i="3"/>
  <c r="O6487" i="3"/>
  <c r="N6487" i="3"/>
  <c r="M6487" i="3"/>
  <c r="J6487" i="3"/>
  <c r="O6486" i="3"/>
  <c r="N6486" i="3"/>
  <c r="M6486" i="3"/>
  <c r="J6486" i="3"/>
  <c r="O6485" i="3"/>
  <c r="N6485" i="3"/>
  <c r="M6485" i="3"/>
  <c r="J6485" i="3"/>
  <c r="O6484" i="3"/>
  <c r="N6484" i="3"/>
  <c r="M6484" i="3"/>
  <c r="J6484" i="3"/>
  <c r="O6483" i="3"/>
  <c r="N6483" i="3"/>
  <c r="M6483" i="3"/>
  <c r="J6483" i="3"/>
  <c r="O6482" i="3"/>
  <c r="N6482" i="3"/>
  <c r="M6482" i="3"/>
  <c r="J6482" i="3"/>
  <c r="O6481" i="3"/>
  <c r="N6481" i="3"/>
  <c r="M6481" i="3"/>
  <c r="J6481" i="3"/>
  <c r="O6480" i="3"/>
  <c r="N6480" i="3"/>
  <c r="M6480" i="3"/>
  <c r="J6480" i="3"/>
  <c r="O6479" i="3"/>
  <c r="N6479" i="3"/>
  <c r="M6479" i="3"/>
  <c r="J6479" i="3"/>
  <c r="O6478" i="3"/>
  <c r="N6478" i="3"/>
  <c r="M6478" i="3"/>
  <c r="J6478" i="3"/>
  <c r="O6477" i="3"/>
  <c r="N6477" i="3"/>
  <c r="M6477" i="3"/>
  <c r="J6477" i="3"/>
  <c r="O6476" i="3"/>
  <c r="N6476" i="3"/>
  <c r="M6476" i="3"/>
  <c r="J6476" i="3"/>
  <c r="O6475" i="3"/>
  <c r="N6475" i="3"/>
  <c r="M6475" i="3"/>
  <c r="J6475" i="3"/>
  <c r="O6474" i="3"/>
  <c r="N6474" i="3"/>
  <c r="M6474" i="3"/>
  <c r="J6474" i="3"/>
  <c r="O6473" i="3"/>
  <c r="N6473" i="3"/>
  <c r="M6473" i="3"/>
  <c r="J6473" i="3"/>
  <c r="O6472" i="3"/>
  <c r="N6472" i="3"/>
  <c r="M6472" i="3"/>
  <c r="J6472" i="3"/>
  <c r="O6471" i="3"/>
  <c r="N6471" i="3"/>
  <c r="M6471" i="3"/>
  <c r="J6471" i="3"/>
  <c r="O6470" i="3"/>
  <c r="N6470" i="3"/>
  <c r="M6470" i="3"/>
  <c r="J6470" i="3"/>
  <c r="O6469" i="3"/>
  <c r="N6469" i="3"/>
  <c r="M6469" i="3"/>
  <c r="J6469" i="3"/>
  <c r="O6468" i="3"/>
  <c r="N6468" i="3"/>
  <c r="M6468" i="3"/>
  <c r="J6468" i="3"/>
  <c r="O6467" i="3"/>
  <c r="N6467" i="3"/>
  <c r="M6467" i="3"/>
  <c r="J6467" i="3"/>
  <c r="O6466" i="3"/>
  <c r="N6466" i="3"/>
  <c r="M6466" i="3"/>
  <c r="J6466" i="3"/>
  <c r="O6465" i="3"/>
  <c r="N6465" i="3"/>
  <c r="M6465" i="3"/>
  <c r="J6465" i="3"/>
  <c r="O6464" i="3"/>
  <c r="N6464" i="3"/>
  <c r="M6464" i="3"/>
  <c r="J6464" i="3"/>
  <c r="O6463" i="3"/>
  <c r="N6463" i="3"/>
  <c r="M6463" i="3"/>
  <c r="J6463" i="3"/>
  <c r="O6462" i="3"/>
  <c r="N6462" i="3"/>
  <c r="M6462" i="3"/>
  <c r="J6462" i="3"/>
  <c r="O6461" i="3"/>
  <c r="N6461" i="3"/>
  <c r="M6461" i="3"/>
  <c r="J6461" i="3"/>
  <c r="O6460" i="3"/>
  <c r="N6460" i="3"/>
  <c r="M6460" i="3"/>
  <c r="J6460" i="3"/>
  <c r="O6459" i="3"/>
  <c r="N6459" i="3"/>
  <c r="M6459" i="3"/>
  <c r="J6459" i="3"/>
  <c r="O6458" i="3"/>
  <c r="N6458" i="3"/>
  <c r="M6458" i="3"/>
  <c r="J6458" i="3"/>
  <c r="O6457" i="3"/>
  <c r="N6457" i="3"/>
  <c r="M6457" i="3"/>
  <c r="J6457" i="3"/>
  <c r="O6456" i="3"/>
  <c r="N6456" i="3"/>
  <c r="M6456" i="3"/>
  <c r="J6456" i="3"/>
  <c r="O6455" i="3"/>
  <c r="N6455" i="3"/>
  <c r="M6455" i="3"/>
  <c r="J6455" i="3"/>
  <c r="O6454" i="3"/>
  <c r="N6454" i="3"/>
  <c r="M6454" i="3"/>
  <c r="J6454" i="3"/>
  <c r="O6453" i="3"/>
  <c r="N6453" i="3"/>
  <c r="M6453" i="3"/>
  <c r="J6453" i="3"/>
  <c r="O6452" i="3"/>
  <c r="N6452" i="3"/>
  <c r="M6452" i="3"/>
  <c r="J6452" i="3"/>
  <c r="O6451" i="3"/>
  <c r="N6451" i="3"/>
  <c r="M6451" i="3"/>
  <c r="J6451" i="3"/>
  <c r="O6450" i="3"/>
  <c r="N6450" i="3"/>
  <c r="M6450" i="3"/>
  <c r="J6450" i="3"/>
  <c r="O6449" i="3"/>
  <c r="N6449" i="3"/>
  <c r="M6449" i="3"/>
  <c r="J6449" i="3"/>
  <c r="O6448" i="3"/>
  <c r="N6448" i="3"/>
  <c r="M6448" i="3"/>
  <c r="J6448" i="3"/>
  <c r="O6447" i="3"/>
  <c r="N6447" i="3"/>
  <c r="M6447" i="3"/>
  <c r="J6447" i="3"/>
  <c r="O6446" i="3"/>
  <c r="N6446" i="3"/>
  <c r="M6446" i="3"/>
  <c r="J6446" i="3"/>
  <c r="O6445" i="3"/>
  <c r="N6445" i="3"/>
  <c r="M6445" i="3"/>
  <c r="J6445" i="3"/>
  <c r="O6444" i="3"/>
  <c r="N6444" i="3"/>
  <c r="M6444" i="3"/>
  <c r="J6444" i="3"/>
  <c r="J6443" i="3"/>
  <c r="J6442" i="3"/>
  <c r="J6441" i="3"/>
  <c r="O6440" i="3"/>
  <c r="N6440" i="3"/>
  <c r="M6440" i="3"/>
  <c r="J6440" i="3"/>
  <c r="J6439" i="3"/>
  <c r="O6438" i="3"/>
  <c r="N6438" i="3"/>
  <c r="M6438" i="3"/>
  <c r="J6438" i="3"/>
  <c r="O6437" i="3"/>
  <c r="N6437" i="3"/>
  <c r="M6437" i="3"/>
  <c r="J6437" i="3"/>
  <c r="O6436" i="3"/>
  <c r="N6436" i="3"/>
  <c r="M6436" i="3"/>
  <c r="J6436" i="3"/>
  <c r="O6435" i="3"/>
  <c r="N6435" i="3"/>
  <c r="M6435" i="3"/>
  <c r="J6435" i="3"/>
  <c r="J6434" i="3"/>
  <c r="J6433" i="3"/>
  <c r="J6432" i="3"/>
  <c r="O6431" i="3"/>
  <c r="N6431" i="3"/>
  <c r="M6431" i="3"/>
  <c r="J6431" i="3"/>
  <c r="O6430" i="3"/>
  <c r="N6430" i="3"/>
  <c r="M6430" i="3"/>
  <c r="J6430" i="3"/>
  <c r="O6429" i="3"/>
  <c r="N6429" i="3"/>
  <c r="M6429" i="3"/>
  <c r="J6429" i="3"/>
  <c r="O6428" i="3"/>
  <c r="N6428" i="3"/>
  <c r="M6428" i="3"/>
  <c r="J6428" i="3"/>
  <c r="O6427" i="3"/>
  <c r="N6427" i="3"/>
  <c r="M6427" i="3"/>
  <c r="J6427" i="3"/>
  <c r="O6426" i="3"/>
  <c r="N6426" i="3"/>
  <c r="M6426" i="3"/>
  <c r="J6426" i="3"/>
  <c r="O6425" i="3"/>
  <c r="N6425" i="3"/>
  <c r="M6425" i="3"/>
  <c r="J6425" i="3"/>
  <c r="O6424" i="3"/>
  <c r="N6424" i="3"/>
  <c r="M6424" i="3"/>
  <c r="J6424" i="3"/>
  <c r="O6423" i="3"/>
  <c r="N6423" i="3"/>
  <c r="M6423" i="3"/>
  <c r="J6423" i="3"/>
  <c r="O6422" i="3"/>
  <c r="N6422" i="3"/>
  <c r="M6422" i="3"/>
  <c r="J6422" i="3"/>
  <c r="O6421" i="3"/>
  <c r="N6421" i="3"/>
  <c r="M6421" i="3"/>
  <c r="J6421" i="3"/>
  <c r="J6420" i="3"/>
  <c r="O6419" i="3"/>
  <c r="N6419" i="3"/>
  <c r="M6419" i="3"/>
  <c r="J6419" i="3"/>
  <c r="O6418" i="3"/>
  <c r="N6418" i="3"/>
  <c r="M6418" i="3"/>
  <c r="J6418" i="3"/>
  <c r="O6417" i="3"/>
  <c r="N6417" i="3"/>
  <c r="M6417" i="3"/>
  <c r="J6417" i="3"/>
  <c r="O6416" i="3"/>
  <c r="N6416" i="3"/>
  <c r="M6416" i="3"/>
  <c r="J6416" i="3"/>
  <c r="O6415" i="3"/>
  <c r="N6415" i="3"/>
  <c r="M6415" i="3"/>
  <c r="J6415" i="3"/>
  <c r="O6414" i="3"/>
  <c r="N6414" i="3"/>
  <c r="M6414" i="3"/>
  <c r="J6414" i="3"/>
  <c r="O6413" i="3"/>
  <c r="N6413" i="3"/>
  <c r="M6413" i="3"/>
  <c r="J6413" i="3"/>
  <c r="O6412" i="3"/>
  <c r="N6412" i="3"/>
  <c r="M6412" i="3"/>
  <c r="J6412" i="3"/>
  <c r="O6411" i="3"/>
  <c r="N6411" i="3"/>
  <c r="M6411" i="3"/>
  <c r="J6411" i="3"/>
  <c r="O6410" i="3"/>
  <c r="N6410" i="3"/>
  <c r="M6410" i="3"/>
  <c r="J6410" i="3"/>
  <c r="O6409" i="3"/>
  <c r="N6409" i="3"/>
  <c r="M6409" i="3"/>
  <c r="J6409" i="3"/>
  <c r="O6408" i="3"/>
  <c r="N6408" i="3"/>
  <c r="M6408" i="3"/>
  <c r="J6408" i="3"/>
  <c r="O6407" i="3"/>
  <c r="N6407" i="3"/>
  <c r="M6407" i="3"/>
  <c r="J6407" i="3"/>
  <c r="O6406" i="3"/>
  <c r="N6406" i="3"/>
  <c r="M6406" i="3"/>
  <c r="J6406" i="3"/>
  <c r="O6405" i="3"/>
  <c r="N6405" i="3"/>
  <c r="M6405" i="3"/>
  <c r="J6405" i="3"/>
  <c r="O6404" i="3"/>
  <c r="N6404" i="3"/>
  <c r="M6404" i="3"/>
  <c r="J6404" i="3"/>
  <c r="O6403" i="3"/>
  <c r="N6403" i="3"/>
  <c r="M6403" i="3"/>
  <c r="J6403" i="3"/>
  <c r="O6402" i="3"/>
  <c r="N6402" i="3"/>
  <c r="M6402" i="3"/>
  <c r="J6402" i="3"/>
  <c r="O6401" i="3"/>
  <c r="N6401" i="3"/>
  <c r="M6401" i="3"/>
  <c r="J6401" i="3"/>
  <c r="O6400" i="3"/>
  <c r="N6400" i="3"/>
  <c r="M6400" i="3"/>
  <c r="J6400" i="3"/>
  <c r="O6399" i="3"/>
  <c r="N6399" i="3"/>
  <c r="M6399" i="3"/>
  <c r="J6399" i="3"/>
  <c r="O6398" i="3"/>
  <c r="N6398" i="3"/>
  <c r="M6398" i="3"/>
  <c r="J6398" i="3"/>
  <c r="O6397" i="3"/>
  <c r="N6397" i="3"/>
  <c r="M6397" i="3"/>
  <c r="J6397" i="3"/>
  <c r="O6396" i="3"/>
  <c r="N6396" i="3"/>
  <c r="M6396" i="3"/>
  <c r="J6396" i="3"/>
  <c r="O6395" i="3"/>
  <c r="N6395" i="3"/>
  <c r="M6395" i="3"/>
  <c r="J6395" i="3"/>
  <c r="O6394" i="3"/>
  <c r="N6394" i="3"/>
  <c r="M6394" i="3"/>
  <c r="J6394" i="3"/>
  <c r="O6393" i="3"/>
  <c r="N6393" i="3"/>
  <c r="M6393" i="3"/>
  <c r="J6393" i="3"/>
  <c r="O6392" i="3"/>
  <c r="N6392" i="3"/>
  <c r="M6392" i="3"/>
  <c r="J6392" i="3"/>
  <c r="O6391" i="3"/>
  <c r="N6391" i="3"/>
  <c r="M6391" i="3"/>
  <c r="J6391" i="3"/>
  <c r="O6390" i="3"/>
  <c r="N6390" i="3"/>
  <c r="M6390" i="3"/>
  <c r="J6390" i="3"/>
  <c r="O6389" i="3"/>
  <c r="N6389" i="3"/>
  <c r="M6389" i="3"/>
  <c r="J6389" i="3"/>
  <c r="O6388" i="3"/>
  <c r="N6388" i="3"/>
  <c r="M6388" i="3"/>
  <c r="J6388" i="3"/>
  <c r="O6387" i="3"/>
  <c r="N6387" i="3"/>
  <c r="M6387" i="3"/>
  <c r="J6387" i="3"/>
  <c r="O6386" i="3"/>
  <c r="N6386" i="3"/>
  <c r="M6386" i="3"/>
  <c r="J6386" i="3"/>
  <c r="O6385" i="3"/>
  <c r="N6385" i="3"/>
  <c r="M6385" i="3"/>
  <c r="J6385" i="3"/>
  <c r="O6384" i="3"/>
  <c r="N6384" i="3"/>
  <c r="M6384" i="3"/>
  <c r="J6384" i="3"/>
  <c r="O6383" i="3"/>
  <c r="N6383" i="3"/>
  <c r="M6383" i="3"/>
  <c r="J6383" i="3"/>
  <c r="O6382" i="3"/>
  <c r="N6382" i="3"/>
  <c r="M6382" i="3"/>
  <c r="J6382" i="3"/>
  <c r="O6381" i="3"/>
  <c r="N6381" i="3"/>
  <c r="M6381" i="3"/>
  <c r="J6381" i="3"/>
  <c r="O6380" i="3"/>
  <c r="N6380" i="3"/>
  <c r="M6380" i="3"/>
  <c r="J6380" i="3"/>
  <c r="O6379" i="3"/>
  <c r="N6379" i="3"/>
  <c r="M6379" i="3"/>
  <c r="J6379" i="3"/>
  <c r="O6378" i="3"/>
  <c r="N6378" i="3"/>
  <c r="M6378" i="3"/>
  <c r="J6378" i="3"/>
  <c r="O6377" i="3"/>
  <c r="N6377" i="3"/>
  <c r="M6377" i="3"/>
  <c r="J6377" i="3"/>
  <c r="O6376" i="3"/>
  <c r="N6376" i="3"/>
  <c r="M6376" i="3"/>
  <c r="J6376" i="3"/>
  <c r="O6375" i="3"/>
  <c r="N6375" i="3"/>
  <c r="M6375" i="3"/>
  <c r="J6375" i="3"/>
  <c r="O6374" i="3"/>
  <c r="N6374" i="3"/>
  <c r="M6374" i="3"/>
  <c r="J6374" i="3"/>
  <c r="O6373" i="3"/>
  <c r="N6373" i="3"/>
  <c r="M6373" i="3"/>
  <c r="J6373" i="3"/>
  <c r="O6372" i="3"/>
  <c r="N6372" i="3"/>
  <c r="M6372" i="3"/>
  <c r="J6372" i="3"/>
  <c r="O6371" i="3"/>
  <c r="N6371" i="3"/>
  <c r="M6371" i="3"/>
  <c r="J6371" i="3"/>
  <c r="O6370" i="3"/>
  <c r="N6370" i="3"/>
  <c r="M6370" i="3"/>
  <c r="J6370" i="3"/>
  <c r="O6369" i="3"/>
  <c r="N6369" i="3"/>
  <c r="M6369" i="3"/>
  <c r="J6369" i="3"/>
  <c r="O6368" i="3"/>
  <c r="N6368" i="3"/>
  <c r="M6368" i="3"/>
  <c r="J6368" i="3"/>
  <c r="O6367" i="3"/>
  <c r="N6367" i="3"/>
  <c r="M6367" i="3"/>
  <c r="J6367" i="3"/>
  <c r="O6366" i="3"/>
  <c r="N6366" i="3"/>
  <c r="M6366" i="3"/>
  <c r="J6366" i="3"/>
  <c r="O6365" i="3"/>
  <c r="N6365" i="3"/>
  <c r="M6365" i="3"/>
  <c r="J6365" i="3"/>
  <c r="O6364" i="3"/>
  <c r="N6364" i="3"/>
  <c r="M6364" i="3"/>
  <c r="J6364" i="3"/>
  <c r="O6363" i="3"/>
  <c r="N6363" i="3"/>
  <c r="M6363" i="3"/>
  <c r="J6363" i="3"/>
  <c r="O6362" i="3"/>
  <c r="N6362" i="3"/>
  <c r="M6362" i="3"/>
  <c r="J6362" i="3"/>
  <c r="O6361" i="3"/>
  <c r="N6361" i="3"/>
  <c r="M6361" i="3"/>
  <c r="J6361" i="3"/>
  <c r="O6360" i="3"/>
  <c r="N6360" i="3"/>
  <c r="M6360" i="3"/>
  <c r="J6360" i="3"/>
  <c r="O6359" i="3"/>
  <c r="N6359" i="3"/>
  <c r="M6359" i="3"/>
  <c r="J6359" i="3"/>
  <c r="O6358" i="3"/>
  <c r="N6358" i="3"/>
  <c r="M6358" i="3"/>
  <c r="J6358" i="3"/>
  <c r="O6357" i="3"/>
  <c r="N6357" i="3"/>
  <c r="M6357" i="3"/>
  <c r="J6357" i="3"/>
  <c r="O6356" i="3"/>
  <c r="N6356" i="3"/>
  <c r="M6356" i="3"/>
  <c r="J6356" i="3"/>
  <c r="O6355" i="3"/>
  <c r="N6355" i="3"/>
  <c r="M6355" i="3"/>
  <c r="J6355" i="3"/>
  <c r="O6354" i="3"/>
  <c r="N6354" i="3"/>
  <c r="M6354" i="3"/>
  <c r="J6354" i="3"/>
  <c r="O6353" i="3"/>
  <c r="N6353" i="3"/>
  <c r="M6353" i="3"/>
  <c r="J6353" i="3"/>
  <c r="O6352" i="3"/>
  <c r="N6352" i="3"/>
  <c r="M6352" i="3"/>
  <c r="J6352" i="3"/>
  <c r="O6351" i="3"/>
  <c r="N6351" i="3"/>
  <c r="M6351" i="3"/>
  <c r="J6351" i="3"/>
  <c r="O6350" i="3"/>
  <c r="N6350" i="3"/>
  <c r="M6350" i="3"/>
  <c r="J6350" i="3"/>
  <c r="O6349" i="3"/>
  <c r="N6349" i="3"/>
  <c r="M6349" i="3"/>
  <c r="J6349" i="3"/>
  <c r="O6348" i="3"/>
  <c r="N6348" i="3"/>
  <c r="M6348" i="3"/>
  <c r="J6348" i="3"/>
  <c r="O6347" i="3"/>
  <c r="N6347" i="3"/>
  <c r="M6347" i="3"/>
  <c r="J6347" i="3"/>
  <c r="O6346" i="3"/>
  <c r="N6346" i="3"/>
  <c r="M6346" i="3"/>
  <c r="J6346" i="3"/>
  <c r="O6345" i="3"/>
  <c r="N6345" i="3"/>
  <c r="M6345" i="3"/>
  <c r="J6345" i="3"/>
  <c r="O6344" i="3"/>
  <c r="N6344" i="3"/>
  <c r="M6344" i="3"/>
  <c r="J6344" i="3"/>
  <c r="O6343" i="3"/>
  <c r="N6343" i="3"/>
  <c r="M6343" i="3"/>
  <c r="J6343" i="3"/>
  <c r="O6342" i="3"/>
  <c r="N6342" i="3"/>
  <c r="M6342" i="3"/>
  <c r="J6342" i="3"/>
  <c r="J6341" i="3"/>
  <c r="J6340" i="3"/>
  <c r="J6339" i="3"/>
  <c r="O6338" i="3"/>
  <c r="N6338" i="3"/>
  <c r="M6338" i="3"/>
  <c r="J6338" i="3"/>
  <c r="J6337" i="3"/>
  <c r="O6336" i="3"/>
  <c r="N6336" i="3"/>
  <c r="M6336" i="3"/>
  <c r="J6336" i="3"/>
  <c r="O6335" i="3"/>
  <c r="N6335" i="3"/>
  <c r="M6335" i="3"/>
  <c r="J6335" i="3"/>
  <c r="O6334" i="3"/>
  <c r="N6334" i="3"/>
  <c r="M6334" i="3"/>
  <c r="J6334" i="3"/>
  <c r="O6333" i="3"/>
  <c r="N6333" i="3"/>
  <c r="M6333" i="3"/>
  <c r="J6333" i="3"/>
  <c r="O6332" i="3"/>
  <c r="N6332" i="3"/>
  <c r="M6332" i="3"/>
  <c r="J6332" i="3"/>
  <c r="O6331" i="3"/>
  <c r="N6331" i="3"/>
  <c r="M6331" i="3"/>
  <c r="J6331" i="3"/>
  <c r="J6330" i="3"/>
  <c r="J6329" i="3"/>
  <c r="J6328" i="3"/>
  <c r="J6327" i="3"/>
  <c r="J6326" i="3"/>
  <c r="J6325" i="3"/>
  <c r="J6324" i="3"/>
  <c r="J6323" i="3"/>
  <c r="J6322" i="3"/>
  <c r="J6321" i="3"/>
  <c r="J6320" i="3"/>
  <c r="J6319" i="3"/>
  <c r="J6318" i="3"/>
  <c r="J6317" i="3"/>
  <c r="J6316" i="3"/>
  <c r="J6315" i="3"/>
  <c r="J6314" i="3"/>
  <c r="J6313" i="3"/>
  <c r="J6312" i="3"/>
  <c r="J6311" i="3"/>
  <c r="O6310" i="3"/>
  <c r="N6310" i="3"/>
  <c r="M6310" i="3"/>
  <c r="J6310" i="3"/>
  <c r="O6309" i="3"/>
  <c r="N6309" i="3"/>
  <c r="M6309" i="3"/>
  <c r="J6309" i="3"/>
  <c r="O6308" i="3"/>
  <c r="N6308" i="3"/>
  <c r="M6308" i="3"/>
  <c r="J6308" i="3"/>
  <c r="O6307" i="3"/>
  <c r="N6307" i="3"/>
  <c r="M6307" i="3"/>
  <c r="J6307" i="3"/>
  <c r="O6306" i="3"/>
  <c r="N6306" i="3"/>
  <c r="M6306" i="3"/>
  <c r="J6306" i="3"/>
  <c r="O6305" i="3"/>
  <c r="N6305" i="3"/>
  <c r="M6305" i="3"/>
  <c r="J6305" i="3"/>
  <c r="O6304" i="3"/>
  <c r="N6304" i="3"/>
  <c r="M6304" i="3"/>
  <c r="J6304" i="3"/>
  <c r="O6303" i="3"/>
  <c r="N6303" i="3"/>
  <c r="M6303" i="3"/>
  <c r="J6303" i="3"/>
  <c r="O6302" i="3"/>
  <c r="N6302" i="3"/>
  <c r="M6302" i="3"/>
  <c r="J6302" i="3"/>
  <c r="O6301" i="3"/>
  <c r="N6301" i="3"/>
  <c r="M6301" i="3"/>
  <c r="J6301" i="3"/>
  <c r="O6300" i="3"/>
  <c r="N6300" i="3"/>
  <c r="M6300" i="3"/>
  <c r="J6300" i="3"/>
  <c r="O6299" i="3"/>
  <c r="N6299" i="3"/>
  <c r="M6299" i="3"/>
  <c r="J6299" i="3"/>
  <c r="O6298" i="3"/>
  <c r="N6298" i="3"/>
  <c r="M6298" i="3"/>
  <c r="J6298" i="3"/>
  <c r="O6297" i="3"/>
  <c r="N6297" i="3"/>
  <c r="M6297" i="3"/>
  <c r="J6297" i="3"/>
  <c r="J6296" i="3"/>
  <c r="O6295" i="3"/>
  <c r="N6295" i="3"/>
  <c r="M6295" i="3"/>
  <c r="J6295" i="3"/>
  <c r="O6294" i="3"/>
  <c r="N6294" i="3"/>
  <c r="M6294" i="3"/>
  <c r="J6294" i="3"/>
  <c r="J6293" i="3"/>
  <c r="O6292" i="3"/>
  <c r="N6292" i="3"/>
  <c r="M6292" i="3"/>
  <c r="J6292" i="3"/>
  <c r="O6291" i="3"/>
  <c r="N6291" i="3"/>
  <c r="M6291" i="3"/>
  <c r="J6291" i="3"/>
  <c r="O6290" i="3"/>
  <c r="N6290" i="3"/>
  <c r="M6290" i="3"/>
  <c r="J6290" i="3"/>
  <c r="J6289" i="3"/>
  <c r="J6288" i="3"/>
  <c r="J6287" i="3"/>
  <c r="J6286" i="3"/>
  <c r="J6285" i="3"/>
  <c r="J6284" i="3"/>
  <c r="J6283" i="3"/>
  <c r="J6282" i="3"/>
  <c r="J6281" i="3"/>
  <c r="J6280" i="3"/>
  <c r="J6279" i="3"/>
  <c r="J6278" i="3"/>
  <c r="J6277" i="3"/>
  <c r="J6276" i="3"/>
  <c r="J6275" i="3"/>
  <c r="J6274" i="3"/>
  <c r="O6273" i="3"/>
  <c r="N6273" i="3"/>
  <c r="M6273" i="3"/>
  <c r="J6273" i="3"/>
  <c r="O6272" i="3"/>
  <c r="N6272" i="3"/>
  <c r="M6272" i="3"/>
  <c r="J6272" i="3"/>
  <c r="O6271" i="3"/>
  <c r="N6271" i="3"/>
  <c r="M6271" i="3"/>
  <c r="J6271" i="3"/>
  <c r="O6270" i="3"/>
  <c r="N6270" i="3"/>
  <c r="M6270" i="3"/>
  <c r="J6270" i="3"/>
  <c r="O6269" i="3"/>
  <c r="N6269" i="3"/>
  <c r="M6269" i="3"/>
  <c r="J6269" i="3"/>
  <c r="O6268" i="3"/>
  <c r="N6268" i="3"/>
  <c r="M6268" i="3"/>
  <c r="J6268" i="3"/>
  <c r="O6267" i="3"/>
  <c r="N6267" i="3"/>
  <c r="M6267" i="3"/>
  <c r="J6267" i="3"/>
  <c r="O6266" i="3"/>
  <c r="N6266" i="3"/>
  <c r="M6266" i="3"/>
  <c r="J6266" i="3"/>
  <c r="O6265" i="3"/>
  <c r="N6265" i="3"/>
  <c r="M6265" i="3"/>
  <c r="J6265" i="3"/>
  <c r="O6264" i="3"/>
  <c r="N6264" i="3"/>
  <c r="M6264" i="3"/>
  <c r="J6264" i="3"/>
  <c r="O6263" i="3"/>
  <c r="N6263" i="3"/>
  <c r="M6263" i="3"/>
  <c r="J6263" i="3"/>
  <c r="O6262" i="3"/>
  <c r="N6262" i="3"/>
  <c r="M6262" i="3"/>
  <c r="J6262" i="3"/>
  <c r="O6261" i="3"/>
  <c r="N6261" i="3"/>
  <c r="M6261" i="3"/>
  <c r="J6261" i="3"/>
  <c r="O6260" i="3"/>
  <c r="N6260" i="3"/>
  <c r="M6260" i="3"/>
  <c r="J6260" i="3"/>
  <c r="O6259" i="3"/>
  <c r="N6259" i="3"/>
  <c r="M6259" i="3"/>
  <c r="J6259" i="3"/>
  <c r="O6258" i="3"/>
  <c r="N6258" i="3"/>
  <c r="M6258" i="3"/>
  <c r="J6258" i="3"/>
  <c r="O6257" i="3"/>
  <c r="N6257" i="3"/>
  <c r="M6257" i="3"/>
  <c r="J6257" i="3"/>
  <c r="O6256" i="3"/>
  <c r="N6256" i="3"/>
  <c r="M6256" i="3"/>
  <c r="J6256" i="3"/>
  <c r="O6255" i="3"/>
  <c r="N6255" i="3"/>
  <c r="M6255" i="3"/>
  <c r="J6255" i="3"/>
  <c r="O6254" i="3"/>
  <c r="N6254" i="3"/>
  <c r="M6254" i="3"/>
  <c r="J6254" i="3"/>
  <c r="O6253" i="3"/>
  <c r="N6253" i="3"/>
  <c r="M6253" i="3"/>
  <c r="J6253" i="3"/>
  <c r="O6252" i="3"/>
  <c r="N6252" i="3"/>
  <c r="M6252" i="3"/>
  <c r="J6252" i="3"/>
  <c r="O6251" i="3"/>
  <c r="N6251" i="3"/>
  <c r="M6251" i="3"/>
  <c r="J6251" i="3"/>
  <c r="O6250" i="3"/>
  <c r="N6250" i="3"/>
  <c r="M6250" i="3"/>
  <c r="J6250" i="3"/>
  <c r="O6249" i="3"/>
  <c r="N6249" i="3"/>
  <c r="M6249" i="3"/>
  <c r="J6249" i="3"/>
  <c r="O6248" i="3"/>
  <c r="N6248" i="3"/>
  <c r="M6248" i="3"/>
  <c r="J6248" i="3"/>
  <c r="O6247" i="3"/>
  <c r="N6247" i="3"/>
  <c r="M6247" i="3"/>
  <c r="J6247" i="3"/>
  <c r="O6246" i="3"/>
  <c r="N6246" i="3"/>
  <c r="M6246" i="3"/>
  <c r="J6246" i="3"/>
  <c r="O6245" i="3"/>
  <c r="N6245" i="3"/>
  <c r="M6245" i="3"/>
  <c r="J6245" i="3"/>
  <c r="O6244" i="3"/>
  <c r="N6244" i="3"/>
  <c r="M6244" i="3"/>
  <c r="J6244" i="3"/>
  <c r="O6243" i="3"/>
  <c r="N6243" i="3"/>
  <c r="M6243" i="3"/>
  <c r="J6243" i="3"/>
  <c r="O6242" i="3"/>
  <c r="N6242" i="3"/>
  <c r="M6242" i="3"/>
  <c r="J6242" i="3"/>
  <c r="O6241" i="3"/>
  <c r="N6241" i="3"/>
  <c r="M6241" i="3"/>
  <c r="J6241" i="3"/>
  <c r="O6240" i="3"/>
  <c r="N6240" i="3"/>
  <c r="M6240" i="3"/>
  <c r="J6240" i="3"/>
  <c r="O6239" i="3"/>
  <c r="N6239" i="3"/>
  <c r="M6239" i="3"/>
  <c r="J6239" i="3"/>
  <c r="O6238" i="3"/>
  <c r="N6238" i="3"/>
  <c r="M6238" i="3"/>
  <c r="J6238" i="3"/>
  <c r="O6237" i="3"/>
  <c r="N6237" i="3"/>
  <c r="M6237" i="3"/>
  <c r="J6237" i="3"/>
  <c r="O6236" i="3"/>
  <c r="N6236" i="3"/>
  <c r="M6236" i="3"/>
  <c r="J6236" i="3"/>
  <c r="O6235" i="3"/>
  <c r="N6235" i="3"/>
  <c r="M6235" i="3"/>
  <c r="J6235" i="3"/>
  <c r="O6234" i="3"/>
  <c r="N6234" i="3"/>
  <c r="M6234" i="3"/>
  <c r="J6234" i="3"/>
  <c r="O6233" i="3"/>
  <c r="N6233" i="3"/>
  <c r="M6233" i="3"/>
  <c r="J6233" i="3"/>
  <c r="O6232" i="3"/>
  <c r="N6232" i="3"/>
  <c r="M6232" i="3"/>
  <c r="J6232" i="3"/>
  <c r="O6231" i="3"/>
  <c r="N6231" i="3"/>
  <c r="M6231" i="3"/>
  <c r="J6231" i="3"/>
  <c r="O6230" i="3"/>
  <c r="N6230" i="3"/>
  <c r="M6230" i="3"/>
  <c r="J6230" i="3"/>
  <c r="O6229" i="3"/>
  <c r="N6229" i="3"/>
  <c r="M6229" i="3"/>
  <c r="J6229" i="3"/>
  <c r="O6228" i="3"/>
  <c r="N6228" i="3"/>
  <c r="M6228" i="3"/>
  <c r="J6228" i="3"/>
  <c r="O6227" i="3"/>
  <c r="N6227" i="3"/>
  <c r="M6227" i="3"/>
  <c r="J6227" i="3"/>
  <c r="O6226" i="3"/>
  <c r="N6226" i="3"/>
  <c r="M6226" i="3"/>
  <c r="J6226" i="3"/>
  <c r="O6225" i="3"/>
  <c r="N6225" i="3"/>
  <c r="M6225" i="3"/>
  <c r="J6225" i="3"/>
  <c r="O6224" i="3"/>
  <c r="N6224" i="3"/>
  <c r="M6224" i="3"/>
  <c r="J6224" i="3"/>
  <c r="O6223" i="3"/>
  <c r="N6223" i="3"/>
  <c r="M6223" i="3"/>
  <c r="J6223" i="3"/>
  <c r="O6222" i="3"/>
  <c r="N6222" i="3"/>
  <c r="M6222" i="3"/>
  <c r="J6222" i="3"/>
  <c r="O6221" i="3"/>
  <c r="N6221" i="3"/>
  <c r="M6221" i="3"/>
  <c r="J6221" i="3"/>
  <c r="O6220" i="3"/>
  <c r="N6220" i="3"/>
  <c r="M6220" i="3"/>
  <c r="J6220" i="3"/>
  <c r="O6219" i="3"/>
  <c r="N6219" i="3"/>
  <c r="M6219" i="3"/>
  <c r="J6219" i="3"/>
  <c r="O6218" i="3"/>
  <c r="N6218" i="3"/>
  <c r="M6218" i="3"/>
  <c r="J6218" i="3"/>
  <c r="O6217" i="3"/>
  <c r="N6217" i="3"/>
  <c r="M6217" i="3"/>
  <c r="J6217" i="3"/>
  <c r="O6216" i="3"/>
  <c r="N6216" i="3"/>
  <c r="M6216" i="3"/>
  <c r="J6216" i="3"/>
  <c r="O6215" i="3"/>
  <c r="N6215" i="3"/>
  <c r="M6215" i="3"/>
  <c r="J6215" i="3"/>
  <c r="O6214" i="3"/>
  <c r="N6214" i="3"/>
  <c r="M6214" i="3"/>
  <c r="J6214" i="3"/>
  <c r="O6213" i="3"/>
  <c r="N6213" i="3"/>
  <c r="M6213" i="3"/>
  <c r="J6213" i="3"/>
  <c r="O6212" i="3"/>
  <c r="N6212" i="3"/>
  <c r="M6212" i="3"/>
  <c r="J6212" i="3"/>
  <c r="O6211" i="3"/>
  <c r="N6211" i="3"/>
  <c r="M6211" i="3"/>
  <c r="J6211" i="3"/>
  <c r="O6210" i="3"/>
  <c r="N6210" i="3"/>
  <c r="M6210" i="3"/>
  <c r="J6210" i="3"/>
  <c r="O6209" i="3"/>
  <c r="N6209" i="3"/>
  <c r="M6209" i="3"/>
  <c r="J6209" i="3"/>
  <c r="O6208" i="3"/>
  <c r="N6208" i="3"/>
  <c r="M6208" i="3"/>
  <c r="J6208" i="3"/>
  <c r="O6207" i="3"/>
  <c r="N6207" i="3"/>
  <c r="M6207" i="3"/>
  <c r="J6207" i="3"/>
  <c r="O6206" i="3"/>
  <c r="N6206" i="3"/>
  <c r="M6206" i="3"/>
  <c r="J6206" i="3"/>
  <c r="O6205" i="3"/>
  <c r="N6205" i="3"/>
  <c r="M6205" i="3"/>
  <c r="J6205" i="3"/>
  <c r="O6204" i="3"/>
  <c r="N6204" i="3"/>
  <c r="M6204" i="3"/>
  <c r="J6204" i="3"/>
  <c r="O6203" i="3"/>
  <c r="N6203" i="3"/>
  <c r="M6203" i="3"/>
  <c r="J6203" i="3"/>
  <c r="O6202" i="3"/>
  <c r="N6202" i="3"/>
  <c r="M6202" i="3"/>
  <c r="J6202" i="3"/>
  <c r="O6201" i="3"/>
  <c r="N6201" i="3"/>
  <c r="M6201" i="3"/>
  <c r="J6201" i="3"/>
  <c r="O6200" i="3"/>
  <c r="N6200" i="3"/>
  <c r="M6200" i="3"/>
  <c r="J6200" i="3"/>
  <c r="O6199" i="3"/>
  <c r="N6199" i="3"/>
  <c r="M6199" i="3"/>
  <c r="J6199" i="3"/>
  <c r="O6198" i="3"/>
  <c r="N6198" i="3"/>
  <c r="M6198" i="3"/>
  <c r="J6198" i="3"/>
  <c r="O6197" i="3"/>
  <c r="N6197" i="3"/>
  <c r="M6197" i="3"/>
  <c r="J6197" i="3"/>
  <c r="O6196" i="3"/>
  <c r="N6196" i="3"/>
  <c r="M6196" i="3"/>
  <c r="J6196" i="3"/>
  <c r="O6195" i="3"/>
  <c r="N6195" i="3"/>
  <c r="M6195" i="3"/>
  <c r="J6195" i="3"/>
  <c r="O6194" i="3"/>
  <c r="N6194" i="3"/>
  <c r="M6194" i="3"/>
  <c r="J6194" i="3"/>
  <c r="O6193" i="3"/>
  <c r="N6193" i="3"/>
  <c r="M6193" i="3"/>
  <c r="J6193" i="3"/>
  <c r="O6192" i="3"/>
  <c r="N6192" i="3"/>
  <c r="M6192" i="3"/>
  <c r="J6192" i="3"/>
  <c r="O6191" i="3"/>
  <c r="N6191" i="3"/>
  <c r="M6191" i="3"/>
  <c r="J6191" i="3"/>
  <c r="O6190" i="3"/>
  <c r="N6190" i="3"/>
  <c r="M6190" i="3"/>
  <c r="J6190" i="3"/>
  <c r="O6189" i="3"/>
  <c r="N6189" i="3"/>
  <c r="M6189" i="3"/>
  <c r="J6189" i="3"/>
  <c r="O6188" i="3"/>
  <c r="N6188" i="3"/>
  <c r="M6188" i="3"/>
  <c r="J6188" i="3"/>
  <c r="O6187" i="3"/>
  <c r="N6187" i="3"/>
  <c r="M6187" i="3"/>
  <c r="J6187" i="3"/>
  <c r="O6186" i="3"/>
  <c r="N6186" i="3"/>
  <c r="M6186" i="3"/>
  <c r="J6186" i="3"/>
  <c r="O6185" i="3"/>
  <c r="N6185" i="3"/>
  <c r="M6185" i="3"/>
  <c r="J6185" i="3"/>
  <c r="O6184" i="3"/>
  <c r="N6184" i="3"/>
  <c r="M6184" i="3"/>
  <c r="J6184" i="3"/>
  <c r="O6183" i="3"/>
  <c r="N6183" i="3"/>
  <c r="M6183" i="3"/>
  <c r="J6183" i="3"/>
  <c r="O6182" i="3"/>
  <c r="N6182" i="3"/>
  <c r="M6182" i="3"/>
  <c r="J6182" i="3"/>
  <c r="O6181" i="3"/>
  <c r="N6181" i="3"/>
  <c r="M6181" i="3"/>
  <c r="J6181" i="3"/>
  <c r="O6180" i="3"/>
  <c r="N6180" i="3"/>
  <c r="M6180" i="3"/>
  <c r="J6180" i="3"/>
  <c r="O6179" i="3"/>
  <c r="N6179" i="3"/>
  <c r="M6179" i="3"/>
  <c r="J6179" i="3"/>
  <c r="O6178" i="3"/>
  <c r="N6178" i="3"/>
  <c r="M6178" i="3"/>
  <c r="J6178" i="3"/>
  <c r="O6177" i="3"/>
  <c r="N6177" i="3"/>
  <c r="M6177" i="3"/>
  <c r="J6177" i="3"/>
  <c r="O6176" i="3"/>
  <c r="N6176" i="3"/>
  <c r="M6176" i="3"/>
  <c r="J6176" i="3"/>
  <c r="O6175" i="3"/>
  <c r="N6175" i="3"/>
  <c r="M6175" i="3"/>
  <c r="J6175" i="3"/>
  <c r="O6174" i="3"/>
  <c r="N6174" i="3"/>
  <c r="M6174" i="3"/>
  <c r="J6174" i="3"/>
  <c r="O6173" i="3"/>
  <c r="N6173" i="3"/>
  <c r="M6173" i="3"/>
  <c r="J6173" i="3"/>
  <c r="O6172" i="3"/>
  <c r="N6172" i="3"/>
  <c r="M6172" i="3"/>
  <c r="J6172" i="3"/>
  <c r="O6171" i="3"/>
  <c r="N6171" i="3"/>
  <c r="M6171" i="3"/>
  <c r="J6171" i="3"/>
  <c r="O6170" i="3"/>
  <c r="N6170" i="3"/>
  <c r="M6170" i="3"/>
  <c r="J6170" i="3"/>
  <c r="O6169" i="3"/>
  <c r="N6169" i="3"/>
  <c r="M6169" i="3"/>
  <c r="J6169" i="3"/>
  <c r="O6168" i="3"/>
  <c r="N6168" i="3"/>
  <c r="M6168" i="3"/>
  <c r="J6168" i="3"/>
  <c r="O6167" i="3"/>
  <c r="N6167" i="3"/>
  <c r="M6167" i="3"/>
  <c r="J6167" i="3"/>
  <c r="O6166" i="3"/>
  <c r="N6166" i="3"/>
  <c r="M6166" i="3"/>
  <c r="J6166" i="3"/>
  <c r="O6165" i="3"/>
  <c r="N6165" i="3"/>
  <c r="M6165" i="3"/>
  <c r="J6165" i="3"/>
  <c r="O6164" i="3"/>
  <c r="N6164" i="3"/>
  <c r="M6164" i="3"/>
  <c r="J6164" i="3"/>
  <c r="O6163" i="3"/>
  <c r="N6163" i="3"/>
  <c r="M6163" i="3"/>
  <c r="J6163" i="3"/>
  <c r="O6162" i="3"/>
  <c r="N6162" i="3"/>
  <c r="M6162" i="3"/>
  <c r="J6162" i="3"/>
  <c r="O6161" i="3"/>
  <c r="N6161" i="3"/>
  <c r="M6161" i="3"/>
  <c r="J6161" i="3"/>
  <c r="O6160" i="3"/>
  <c r="N6160" i="3"/>
  <c r="M6160" i="3"/>
  <c r="J6160" i="3"/>
  <c r="O6159" i="3"/>
  <c r="N6159" i="3"/>
  <c r="M6159" i="3"/>
  <c r="J6159" i="3"/>
  <c r="O6158" i="3"/>
  <c r="N6158" i="3"/>
  <c r="M6158" i="3"/>
  <c r="J6158" i="3"/>
  <c r="O6157" i="3"/>
  <c r="N6157" i="3"/>
  <c r="M6157" i="3"/>
  <c r="J6157" i="3"/>
  <c r="O6156" i="3"/>
  <c r="N6156" i="3"/>
  <c r="M6156" i="3"/>
  <c r="J6156" i="3"/>
  <c r="O6155" i="3"/>
  <c r="N6155" i="3"/>
  <c r="M6155" i="3"/>
  <c r="J6155" i="3"/>
  <c r="O6154" i="3"/>
  <c r="N6154" i="3"/>
  <c r="M6154" i="3"/>
  <c r="J6154" i="3"/>
  <c r="O6153" i="3"/>
  <c r="N6153" i="3"/>
  <c r="M6153" i="3"/>
  <c r="J6153" i="3"/>
  <c r="O6152" i="3"/>
  <c r="N6152" i="3"/>
  <c r="M6152" i="3"/>
  <c r="J6152" i="3"/>
  <c r="O6151" i="3"/>
  <c r="N6151" i="3"/>
  <c r="M6151" i="3"/>
  <c r="J6151" i="3"/>
  <c r="O6150" i="3"/>
  <c r="N6150" i="3"/>
  <c r="M6150" i="3"/>
  <c r="J6150" i="3"/>
  <c r="O6149" i="3"/>
  <c r="N6149" i="3"/>
  <c r="M6149" i="3"/>
  <c r="J6149" i="3"/>
  <c r="O6148" i="3"/>
  <c r="N6148" i="3"/>
  <c r="M6148" i="3"/>
  <c r="J6148" i="3"/>
  <c r="O6147" i="3"/>
  <c r="N6147" i="3"/>
  <c r="M6147" i="3"/>
  <c r="J6147" i="3"/>
  <c r="O6146" i="3"/>
  <c r="N6146" i="3"/>
  <c r="M6146" i="3"/>
  <c r="J6146" i="3"/>
  <c r="O6145" i="3"/>
  <c r="N6145" i="3"/>
  <c r="M6145" i="3"/>
  <c r="J6145" i="3"/>
  <c r="O6144" i="3"/>
  <c r="N6144" i="3"/>
  <c r="M6144" i="3"/>
  <c r="J6144" i="3"/>
  <c r="O6143" i="3"/>
  <c r="N6143" i="3"/>
  <c r="M6143" i="3"/>
  <c r="J6143" i="3"/>
  <c r="O6142" i="3"/>
  <c r="N6142" i="3"/>
  <c r="M6142" i="3"/>
  <c r="J6142" i="3"/>
  <c r="O6141" i="3"/>
  <c r="N6141" i="3"/>
  <c r="M6141" i="3"/>
  <c r="J6141" i="3"/>
  <c r="O6140" i="3"/>
  <c r="N6140" i="3"/>
  <c r="M6140" i="3"/>
  <c r="J6140" i="3"/>
  <c r="O6139" i="3"/>
  <c r="N6139" i="3"/>
  <c r="M6139" i="3"/>
  <c r="J6139" i="3"/>
  <c r="O6138" i="3"/>
  <c r="N6138" i="3"/>
  <c r="M6138" i="3"/>
  <c r="J6138" i="3"/>
  <c r="O6137" i="3"/>
  <c r="N6137" i="3"/>
  <c r="M6137" i="3"/>
  <c r="J6137" i="3"/>
  <c r="O6136" i="3"/>
  <c r="N6136" i="3"/>
  <c r="M6136" i="3"/>
  <c r="J6136" i="3"/>
  <c r="O6135" i="3"/>
  <c r="N6135" i="3"/>
  <c r="M6135" i="3"/>
  <c r="J6135" i="3"/>
  <c r="O6134" i="3"/>
  <c r="N6134" i="3"/>
  <c r="M6134" i="3"/>
  <c r="J6134" i="3"/>
  <c r="O6133" i="3"/>
  <c r="N6133" i="3"/>
  <c r="M6133" i="3"/>
  <c r="J6133" i="3"/>
  <c r="O6132" i="3"/>
  <c r="N6132" i="3"/>
  <c r="M6132" i="3"/>
  <c r="J6132" i="3"/>
  <c r="O6131" i="3"/>
  <c r="N6131" i="3"/>
  <c r="M6131" i="3"/>
  <c r="J6131" i="3"/>
  <c r="O6130" i="3"/>
  <c r="N6130" i="3"/>
  <c r="M6130" i="3"/>
  <c r="J6130" i="3"/>
  <c r="O6129" i="3"/>
  <c r="N6129" i="3"/>
  <c r="M6129" i="3"/>
  <c r="J6129" i="3"/>
  <c r="O6128" i="3"/>
  <c r="N6128" i="3"/>
  <c r="M6128" i="3"/>
  <c r="J6128" i="3"/>
  <c r="O6127" i="3"/>
  <c r="N6127" i="3"/>
  <c r="M6127" i="3"/>
  <c r="J6127" i="3"/>
  <c r="O6126" i="3"/>
  <c r="N6126" i="3"/>
  <c r="M6126" i="3"/>
  <c r="J6126" i="3"/>
  <c r="O6125" i="3"/>
  <c r="N6125" i="3"/>
  <c r="M6125" i="3"/>
  <c r="J6125" i="3"/>
  <c r="O6124" i="3"/>
  <c r="N6124" i="3"/>
  <c r="M6124" i="3"/>
  <c r="J6124" i="3"/>
  <c r="O6123" i="3"/>
  <c r="N6123" i="3"/>
  <c r="M6123" i="3"/>
  <c r="J6123" i="3"/>
  <c r="O6122" i="3"/>
  <c r="N6122" i="3"/>
  <c r="M6122" i="3"/>
  <c r="J6122" i="3"/>
  <c r="O6121" i="3"/>
  <c r="N6121" i="3"/>
  <c r="M6121" i="3"/>
  <c r="J6121" i="3"/>
  <c r="O6120" i="3"/>
  <c r="N6120" i="3"/>
  <c r="M6120" i="3"/>
  <c r="J6120" i="3"/>
  <c r="O6119" i="3"/>
  <c r="N6119" i="3"/>
  <c r="M6119" i="3"/>
  <c r="J6119" i="3"/>
  <c r="O6118" i="3"/>
  <c r="N6118" i="3"/>
  <c r="M6118" i="3"/>
  <c r="J6118" i="3"/>
  <c r="O6117" i="3"/>
  <c r="N6117" i="3"/>
  <c r="M6117" i="3"/>
  <c r="J6117" i="3"/>
  <c r="J6116" i="3"/>
  <c r="O6115" i="3"/>
  <c r="N6115" i="3"/>
  <c r="M6115" i="3"/>
  <c r="J6115" i="3"/>
  <c r="O6114" i="3"/>
  <c r="N6114" i="3"/>
  <c r="M6114" i="3"/>
  <c r="J6114" i="3"/>
  <c r="O6113" i="3"/>
  <c r="N6113" i="3"/>
  <c r="M6113" i="3"/>
  <c r="J6113" i="3"/>
  <c r="O6112" i="3"/>
  <c r="N6112" i="3"/>
  <c r="M6112" i="3"/>
  <c r="J6112" i="3"/>
  <c r="O6111" i="3"/>
  <c r="N6111" i="3"/>
  <c r="M6111" i="3"/>
  <c r="J6111" i="3"/>
  <c r="O6110" i="3"/>
  <c r="N6110" i="3"/>
  <c r="M6110" i="3"/>
  <c r="J6110" i="3"/>
  <c r="O6109" i="3"/>
  <c r="N6109" i="3"/>
  <c r="M6109" i="3"/>
  <c r="J6109" i="3"/>
  <c r="O6108" i="3"/>
  <c r="N6108" i="3"/>
  <c r="M6108" i="3"/>
  <c r="J6108" i="3"/>
  <c r="O6107" i="3"/>
  <c r="N6107" i="3"/>
  <c r="M6107" i="3"/>
  <c r="J6107" i="3"/>
  <c r="O6106" i="3"/>
  <c r="N6106" i="3"/>
  <c r="M6106" i="3"/>
  <c r="J6106" i="3"/>
  <c r="O6105" i="3"/>
  <c r="N6105" i="3"/>
  <c r="M6105" i="3"/>
  <c r="J6105" i="3"/>
  <c r="O6104" i="3"/>
  <c r="N6104" i="3"/>
  <c r="M6104" i="3"/>
  <c r="J6104" i="3"/>
  <c r="J6103" i="3"/>
  <c r="O6102" i="3"/>
  <c r="N6102" i="3"/>
  <c r="M6102" i="3"/>
  <c r="J6102" i="3"/>
  <c r="O6101" i="3"/>
  <c r="N6101" i="3"/>
  <c r="M6101" i="3"/>
  <c r="J6101" i="3"/>
  <c r="J6100" i="3"/>
  <c r="O6099" i="3"/>
  <c r="N6099" i="3"/>
  <c r="M6099" i="3"/>
  <c r="J6099" i="3"/>
  <c r="O6098" i="3"/>
  <c r="N6098" i="3"/>
  <c r="M6098" i="3"/>
  <c r="J6098" i="3"/>
  <c r="O6097" i="3"/>
  <c r="N6097" i="3"/>
  <c r="M6097" i="3"/>
  <c r="J6097" i="3"/>
  <c r="O6096" i="3"/>
  <c r="N6096" i="3"/>
  <c r="M6096" i="3"/>
  <c r="J6096" i="3"/>
  <c r="O6095" i="3"/>
  <c r="N6095" i="3"/>
  <c r="M6095" i="3"/>
  <c r="J6095" i="3"/>
  <c r="O6094" i="3"/>
  <c r="N6094" i="3"/>
  <c r="M6094" i="3"/>
  <c r="J6094" i="3"/>
  <c r="O6093" i="3"/>
  <c r="N6093" i="3"/>
  <c r="M6093" i="3"/>
  <c r="J6093" i="3"/>
  <c r="O6092" i="3"/>
  <c r="N6092" i="3"/>
  <c r="M6092" i="3"/>
  <c r="J6092" i="3"/>
  <c r="O6091" i="3"/>
  <c r="N6091" i="3"/>
  <c r="M6091" i="3"/>
  <c r="J6091" i="3"/>
  <c r="O6090" i="3"/>
  <c r="N6090" i="3"/>
  <c r="M6090" i="3"/>
  <c r="J6090" i="3"/>
  <c r="O6089" i="3"/>
  <c r="N6089" i="3"/>
  <c r="M6089" i="3"/>
  <c r="J6089" i="3"/>
  <c r="O6088" i="3"/>
  <c r="N6088" i="3"/>
  <c r="M6088" i="3"/>
  <c r="J6088" i="3"/>
  <c r="O6087" i="3"/>
  <c r="N6087" i="3"/>
  <c r="M6087" i="3"/>
  <c r="J6087" i="3"/>
  <c r="O6086" i="3"/>
  <c r="N6086" i="3"/>
  <c r="M6086" i="3"/>
  <c r="J6086" i="3"/>
  <c r="O6085" i="3"/>
  <c r="N6085" i="3"/>
  <c r="M6085" i="3"/>
  <c r="J6085" i="3"/>
  <c r="O6084" i="3"/>
  <c r="N6084" i="3"/>
  <c r="M6084" i="3"/>
  <c r="J6084" i="3"/>
  <c r="O6083" i="3"/>
  <c r="N6083" i="3"/>
  <c r="M6083" i="3"/>
  <c r="J6083" i="3"/>
  <c r="O6082" i="3"/>
  <c r="N6082" i="3"/>
  <c r="M6082" i="3"/>
  <c r="J6082" i="3"/>
  <c r="O6081" i="3"/>
  <c r="N6081" i="3"/>
  <c r="M6081" i="3"/>
  <c r="J6081" i="3"/>
  <c r="O6080" i="3"/>
  <c r="N6080" i="3"/>
  <c r="M6080" i="3"/>
  <c r="J6080" i="3"/>
  <c r="O6079" i="3"/>
  <c r="N6079" i="3"/>
  <c r="M6079" i="3"/>
  <c r="J6079" i="3"/>
  <c r="O6078" i="3"/>
  <c r="N6078" i="3"/>
  <c r="M6078" i="3"/>
  <c r="J6078" i="3"/>
  <c r="O6077" i="3"/>
  <c r="N6077" i="3"/>
  <c r="M6077" i="3"/>
  <c r="J6077" i="3"/>
  <c r="O6076" i="3"/>
  <c r="N6076" i="3"/>
  <c r="M6076" i="3"/>
  <c r="J6076" i="3"/>
  <c r="O6075" i="3"/>
  <c r="N6075" i="3"/>
  <c r="M6075" i="3"/>
  <c r="J6075" i="3"/>
  <c r="O6074" i="3"/>
  <c r="N6074" i="3"/>
  <c r="M6074" i="3"/>
  <c r="J6074" i="3"/>
  <c r="O6073" i="3"/>
  <c r="N6073" i="3"/>
  <c r="M6073" i="3"/>
  <c r="J6073" i="3"/>
  <c r="O6072" i="3"/>
  <c r="N6072" i="3"/>
  <c r="M6072" i="3"/>
  <c r="J6072" i="3"/>
  <c r="O6071" i="3"/>
  <c r="N6071" i="3"/>
  <c r="M6071" i="3"/>
  <c r="J6071" i="3"/>
  <c r="O6070" i="3"/>
  <c r="N6070" i="3"/>
  <c r="M6070" i="3"/>
  <c r="J6070" i="3"/>
  <c r="O6069" i="3"/>
  <c r="N6069" i="3"/>
  <c r="M6069" i="3"/>
  <c r="J6069" i="3"/>
  <c r="O6068" i="3"/>
  <c r="N6068" i="3"/>
  <c r="M6068" i="3"/>
  <c r="J6068" i="3"/>
  <c r="O6067" i="3"/>
  <c r="N6067" i="3"/>
  <c r="M6067" i="3"/>
  <c r="J6067" i="3"/>
  <c r="O6066" i="3"/>
  <c r="N6066" i="3"/>
  <c r="M6066" i="3"/>
  <c r="J6066" i="3"/>
  <c r="O6065" i="3"/>
  <c r="N6065" i="3"/>
  <c r="M6065" i="3"/>
  <c r="J6065" i="3"/>
  <c r="O6064" i="3"/>
  <c r="N6064" i="3"/>
  <c r="M6064" i="3"/>
  <c r="J6064" i="3"/>
  <c r="O6063" i="3"/>
  <c r="N6063" i="3"/>
  <c r="M6063" i="3"/>
  <c r="J6063" i="3"/>
  <c r="O6062" i="3"/>
  <c r="N6062" i="3"/>
  <c r="M6062" i="3"/>
  <c r="J6062" i="3"/>
  <c r="O6061" i="3"/>
  <c r="N6061" i="3"/>
  <c r="M6061" i="3"/>
  <c r="J6061" i="3"/>
  <c r="O6060" i="3"/>
  <c r="N6060" i="3"/>
  <c r="M6060" i="3"/>
  <c r="J6060" i="3"/>
  <c r="O6059" i="3"/>
  <c r="N6059" i="3"/>
  <c r="M6059" i="3"/>
  <c r="J6059" i="3"/>
  <c r="O6058" i="3"/>
  <c r="N6058" i="3"/>
  <c r="M6058" i="3"/>
  <c r="J6058" i="3"/>
  <c r="O6057" i="3"/>
  <c r="N6057" i="3"/>
  <c r="M6057" i="3"/>
  <c r="J6057" i="3"/>
  <c r="O6056" i="3"/>
  <c r="N6056" i="3"/>
  <c r="M6056" i="3"/>
  <c r="J6056" i="3"/>
  <c r="O6055" i="3"/>
  <c r="N6055" i="3"/>
  <c r="M6055" i="3"/>
  <c r="J6055" i="3"/>
  <c r="O6054" i="3"/>
  <c r="N6054" i="3"/>
  <c r="M6054" i="3"/>
  <c r="J6054" i="3"/>
  <c r="J6053" i="3"/>
  <c r="O6052" i="3"/>
  <c r="N6052" i="3"/>
  <c r="M6052" i="3"/>
  <c r="J6052" i="3"/>
  <c r="O6051" i="3"/>
  <c r="N6051" i="3"/>
  <c r="M6051" i="3"/>
  <c r="J6051" i="3"/>
  <c r="O6050" i="3"/>
  <c r="N6050" i="3"/>
  <c r="M6050" i="3"/>
  <c r="J6050" i="3"/>
  <c r="O6049" i="3"/>
  <c r="N6049" i="3"/>
  <c r="M6049" i="3"/>
  <c r="J6049" i="3"/>
  <c r="O6048" i="3"/>
  <c r="N6048" i="3"/>
  <c r="M6048" i="3"/>
  <c r="J6048" i="3"/>
  <c r="O6047" i="3"/>
  <c r="N6047" i="3"/>
  <c r="M6047" i="3"/>
  <c r="J6047" i="3"/>
  <c r="O6046" i="3"/>
  <c r="N6046" i="3"/>
  <c r="M6046" i="3"/>
  <c r="J6046" i="3"/>
  <c r="O6045" i="3"/>
  <c r="N6045" i="3"/>
  <c r="M6045" i="3"/>
  <c r="J6045" i="3"/>
  <c r="O6044" i="3"/>
  <c r="N6044" i="3"/>
  <c r="M6044" i="3"/>
  <c r="J6044" i="3"/>
  <c r="O6043" i="3"/>
  <c r="N6043" i="3"/>
  <c r="M6043" i="3"/>
  <c r="J6043" i="3"/>
  <c r="O6042" i="3"/>
  <c r="N6042" i="3"/>
  <c r="M6042" i="3"/>
  <c r="J6042" i="3"/>
  <c r="O6041" i="3"/>
  <c r="N6041" i="3"/>
  <c r="M6041" i="3"/>
  <c r="J6041" i="3"/>
  <c r="O6040" i="3"/>
  <c r="N6040" i="3"/>
  <c r="M6040" i="3"/>
  <c r="J6040" i="3"/>
  <c r="O6039" i="3"/>
  <c r="N6039" i="3"/>
  <c r="M6039" i="3"/>
  <c r="J6039" i="3"/>
  <c r="O6038" i="3"/>
  <c r="N6038" i="3"/>
  <c r="M6038" i="3"/>
  <c r="J6038" i="3"/>
  <c r="O6037" i="3"/>
  <c r="N6037" i="3"/>
  <c r="M6037" i="3"/>
  <c r="J6037" i="3"/>
  <c r="O6036" i="3"/>
  <c r="N6036" i="3"/>
  <c r="M6036" i="3"/>
  <c r="J6036" i="3"/>
  <c r="O6035" i="3"/>
  <c r="N6035" i="3"/>
  <c r="M6035" i="3"/>
  <c r="J6035" i="3"/>
  <c r="O6034" i="3"/>
  <c r="N6034" i="3"/>
  <c r="M6034" i="3"/>
  <c r="J6034" i="3"/>
  <c r="O6033" i="3"/>
  <c r="N6033" i="3"/>
  <c r="M6033" i="3"/>
  <c r="J6033" i="3"/>
  <c r="O6032" i="3"/>
  <c r="N6032" i="3"/>
  <c r="M6032" i="3"/>
  <c r="J6032" i="3"/>
  <c r="O6031" i="3"/>
  <c r="N6031" i="3"/>
  <c r="M6031" i="3"/>
  <c r="J6031" i="3"/>
  <c r="O6030" i="3"/>
  <c r="N6030" i="3"/>
  <c r="M6030" i="3"/>
  <c r="J6030" i="3"/>
  <c r="O6029" i="3"/>
  <c r="N6029" i="3"/>
  <c r="M6029" i="3"/>
  <c r="J6029" i="3"/>
  <c r="O6028" i="3"/>
  <c r="N6028" i="3"/>
  <c r="M6028" i="3"/>
  <c r="J6028" i="3"/>
  <c r="O6027" i="3"/>
  <c r="N6027" i="3"/>
  <c r="M6027" i="3"/>
  <c r="J6027" i="3"/>
  <c r="O6026" i="3"/>
  <c r="N6026" i="3"/>
  <c r="M6026" i="3"/>
  <c r="J6026" i="3"/>
  <c r="O6025" i="3"/>
  <c r="N6025" i="3"/>
  <c r="M6025" i="3"/>
  <c r="J6025" i="3"/>
  <c r="O6024" i="3"/>
  <c r="N6024" i="3"/>
  <c r="M6024" i="3"/>
  <c r="J6024" i="3"/>
  <c r="O6023" i="3"/>
  <c r="N6023" i="3"/>
  <c r="M6023" i="3"/>
  <c r="J6023" i="3"/>
  <c r="O6022" i="3"/>
  <c r="N6022" i="3"/>
  <c r="M6022" i="3"/>
  <c r="J6022" i="3"/>
  <c r="O6021" i="3"/>
  <c r="N6021" i="3"/>
  <c r="M6021" i="3"/>
  <c r="J6021" i="3"/>
  <c r="O6020" i="3"/>
  <c r="N6020" i="3"/>
  <c r="M6020" i="3"/>
  <c r="J6020" i="3"/>
  <c r="O6019" i="3"/>
  <c r="N6019" i="3"/>
  <c r="M6019" i="3"/>
  <c r="J6019" i="3"/>
  <c r="O6018" i="3"/>
  <c r="N6018" i="3"/>
  <c r="M6018" i="3"/>
  <c r="J6018" i="3"/>
  <c r="O6017" i="3"/>
  <c r="N6017" i="3"/>
  <c r="M6017" i="3"/>
  <c r="J6017" i="3"/>
  <c r="O6016" i="3"/>
  <c r="N6016" i="3"/>
  <c r="M6016" i="3"/>
  <c r="J6016" i="3"/>
  <c r="O6015" i="3"/>
  <c r="N6015" i="3"/>
  <c r="M6015" i="3"/>
  <c r="J6015" i="3"/>
  <c r="O6014" i="3"/>
  <c r="N6014" i="3"/>
  <c r="M6014" i="3"/>
  <c r="J6014" i="3"/>
  <c r="O6013" i="3"/>
  <c r="N6013" i="3"/>
  <c r="M6013" i="3"/>
  <c r="J6013" i="3"/>
  <c r="O6012" i="3"/>
  <c r="N6012" i="3"/>
  <c r="M6012" i="3"/>
  <c r="J6012" i="3"/>
  <c r="O6011" i="3"/>
  <c r="N6011" i="3"/>
  <c r="M6011" i="3"/>
  <c r="J6011" i="3"/>
  <c r="O6010" i="3"/>
  <c r="N6010" i="3"/>
  <c r="M6010" i="3"/>
  <c r="J6010" i="3"/>
  <c r="O6009" i="3"/>
  <c r="N6009" i="3"/>
  <c r="M6009" i="3"/>
  <c r="J6009" i="3"/>
  <c r="O6008" i="3"/>
  <c r="N6008" i="3"/>
  <c r="M6008" i="3"/>
  <c r="J6008" i="3"/>
  <c r="O6007" i="3"/>
  <c r="N6007" i="3"/>
  <c r="M6007" i="3"/>
  <c r="J6007" i="3"/>
  <c r="O6006" i="3"/>
  <c r="N6006" i="3"/>
  <c r="M6006" i="3"/>
  <c r="J6006" i="3"/>
  <c r="O6005" i="3"/>
  <c r="N6005" i="3"/>
  <c r="M6005" i="3"/>
  <c r="J6005" i="3"/>
  <c r="O6004" i="3"/>
  <c r="N6004" i="3"/>
  <c r="M6004" i="3"/>
  <c r="J6004" i="3"/>
  <c r="O6003" i="3"/>
  <c r="N6003" i="3"/>
  <c r="M6003" i="3"/>
  <c r="J6003" i="3"/>
  <c r="O6002" i="3"/>
  <c r="N6002" i="3"/>
  <c r="M6002" i="3"/>
  <c r="J6002" i="3"/>
  <c r="O6001" i="3"/>
  <c r="N6001" i="3"/>
  <c r="M6001" i="3"/>
  <c r="J6001" i="3"/>
  <c r="O6000" i="3"/>
  <c r="N6000" i="3"/>
  <c r="M6000" i="3"/>
  <c r="J6000" i="3"/>
  <c r="O5999" i="3"/>
  <c r="N5999" i="3"/>
  <c r="M5999" i="3"/>
  <c r="J5999" i="3"/>
  <c r="O5998" i="3"/>
  <c r="N5998" i="3"/>
  <c r="M5998" i="3"/>
  <c r="J5998" i="3"/>
  <c r="O5997" i="3"/>
  <c r="N5997" i="3"/>
  <c r="M5997" i="3"/>
  <c r="J5997" i="3"/>
  <c r="O5996" i="3"/>
  <c r="N5996" i="3"/>
  <c r="M5996" i="3"/>
  <c r="J5996" i="3"/>
  <c r="O5995" i="3"/>
  <c r="N5995" i="3"/>
  <c r="M5995" i="3"/>
  <c r="J5995" i="3"/>
  <c r="O5994" i="3"/>
  <c r="N5994" i="3"/>
  <c r="M5994" i="3"/>
  <c r="J5994" i="3"/>
  <c r="O5993" i="3"/>
  <c r="N5993" i="3"/>
  <c r="M5993" i="3"/>
  <c r="J5993" i="3"/>
  <c r="O5992" i="3"/>
  <c r="N5992" i="3"/>
  <c r="M5992" i="3"/>
  <c r="J5992" i="3"/>
  <c r="O5991" i="3"/>
  <c r="N5991" i="3"/>
  <c r="M5991" i="3"/>
  <c r="J5991" i="3"/>
  <c r="O5990" i="3"/>
  <c r="N5990" i="3"/>
  <c r="M5990" i="3"/>
  <c r="J5990" i="3"/>
  <c r="O5989" i="3"/>
  <c r="N5989" i="3"/>
  <c r="M5989" i="3"/>
  <c r="J5989" i="3"/>
  <c r="O5988" i="3"/>
  <c r="N5988" i="3"/>
  <c r="M5988" i="3"/>
  <c r="J5988" i="3"/>
  <c r="O5987" i="3"/>
  <c r="N5987" i="3"/>
  <c r="M5987" i="3"/>
  <c r="J5987" i="3"/>
  <c r="J5986" i="3"/>
  <c r="O5985" i="3"/>
  <c r="N5985" i="3"/>
  <c r="M5985" i="3"/>
  <c r="J5985" i="3"/>
  <c r="J5984" i="3"/>
  <c r="O5983" i="3"/>
  <c r="N5983" i="3"/>
  <c r="M5983" i="3"/>
  <c r="J5983" i="3"/>
  <c r="O5982" i="3"/>
  <c r="N5982" i="3"/>
  <c r="M5982" i="3"/>
  <c r="J5982" i="3"/>
  <c r="O5981" i="3"/>
  <c r="N5981" i="3"/>
  <c r="M5981" i="3"/>
  <c r="J5981" i="3"/>
  <c r="O5980" i="3"/>
  <c r="N5980" i="3"/>
  <c r="M5980" i="3"/>
  <c r="J5980" i="3"/>
  <c r="O5979" i="3"/>
  <c r="N5979" i="3"/>
  <c r="M5979" i="3"/>
  <c r="J5979" i="3"/>
  <c r="O5978" i="3"/>
  <c r="N5978" i="3"/>
  <c r="M5978" i="3"/>
  <c r="J5978" i="3"/>
  <c r="O5977" i="3"/>
  <c r="N5977" i="3"/>
  <c r="M5977" i="3"/>
  <c r="J5977" i="3"/>
  <c r="O5976" i="3"/>
  <c r="N5976" i="3"/>
  <c r="M5976" i="3"/>
  <c r="J5976" i="3"/>
  <c r="O5975" i="3"/>
  <c r="N5975" i="3"/>
  <c r="M5975" i="3"/>
  <c r="J5975" i="3"/>
  <c r="O5974" i="3"/>
  <c r="N5974" i="3"/>
  <c r="M5974" i="3"/>
  <c r="J5974" i="3"/>
  <c r="O5973" i="3"/>
  <c r="N5973" i="3"/>
  <c r="M5973" i="3"/>
  <c r="J5973" i="3"/>
  <c r="O5972" i="3"/>
  <c r="N5972" i="3"/>
  <c r="M5972" i="3"/>
  <c r="J5972" i="3"/>
  <c r="O5971" i="3"/>
  <c r="N5971" i="3"/>
  <c r="M5971" i="3"/>
  <c r="J5971" i="3"/>
  <c r="O5970" i="3"/>
  <c r="N5970" i="3"/>
  <c r="M5970" i="3"/>
  <c r="J5970" i="3"/>
  <c r="O5969" i="3"/>
  <c r="N5969" i="3"/>
  <c r="M5969" i="3"/>
  <c r="J5969" i="3"/>
  <c r="O5968" i="3"/>
  <c r="N5968" i="3"/>
  <c r="M5968" i="3"/>
  <c r="J5968" i="3"/>
  <c r="O5967" i="3"/>
  <c r="N5967" i="3"/>
  <c r="M5967" i="3"/>
  <c r="J5967" i="3"/>
  <c r="O5966" i="3"/>
  <c r="N5966" i="3"/>
  <c r="M5966" i="3"/>
  <c r="J5966" i="3"/>
  <c r="O5965" i="3"/>
  <c r="N5965" i="3"/>
  <c r="M5965" i="3"/>
  <c r="J5965" i="3"/>
  <c r="O5964" i="3"/>
  <c r="N5964" i="3"/>
  <c r="M5964" i="3"/>
  <c r="J5964" i="3"/>
  <c r="O5963" i="3"/>
  <c r="N5963" i="3"/>
  <c r="M5963" i="3"/>
  <c r="J5963" i="3"/>
  <c r="O5962" i="3"/>
  <c r="N5962" i="3"/>
  <c r="M5962" i="3"/>
  <c r="J5962" i="3"/>
  <c r="J5961" i="3"/>
  <c r="O5960" i="3"/>
  <c r="N5960" i="3"/>
  <c r="M5960" i="3"/>
  <c r="J5960" i="3"/>
  <c r="O5959" i="3"/>
  <c r="N5959" i="3"/>
  <c r="M5959" i="3"/>
  <c r="J5959" i="3"/>
  <c r="O5958" i="3"/>
  <c r="N5958" i="3"/>
  <c r="M5958" i="3"/>
  <c r="J5958" i="3"/>
  <c r="O5957" i="3"/>
  <c r="N5957" i="3"/>
  <c r="M5957" i="3"/>
  <c r="J5957" i="3"/>
  <c r="O5956" i="3"/>
  <c r="N5956" i="3"/>
  <c r="M5956" i="3"/>
  <c r="J5956" i="3"/>
  <c r="O5955" i="3"/>
  <c r="N5955" i="3"/>
  <c r="M5955" i="3"/>
  <c r="J5955" i="3"/>
  <c r="O5954" i="3"/>
  <c r="N5954" i="3"/>
  <c r="M5954" i="3"/>
  <c r="J5954" i="3"/>
  <c r="O5953" i="3"/>
  <c r="N5953" i="3"/>
  <c r="M5953" i="3"/>
  <c r="J5953" i="3"/>
  <c r="O5952" i="3"/>
  <c r="N5952" i="3"/>
  <c r="M5952" i="3"/>
  <c r="J5952" i="3"/>
  <c r="O5951" i="3"/>
  <c r="N5951" i="3"/>
  <c r="M5951" i="3"/>
  <c r="J5951" i="3"/>
  <c r="O5950" i="3"/>
  <c r="N5950" i="3"/>
  <c r="M5950" i="3"/>
  <c r="J5950" i="3"/>
  <c r="O5949" i="3"/>
  <c r="N5949" i="3"/>
  <c r="M5949" i="3"/>
  <c r="J5949" i="3"/>
  <c r="J5948" i="3"/>
  <c r="O5947" i="3"/>
  <c r="N5947" i="3"/>
  <c r="M5947" i="3"/>
  <c r="J5947" i="3"/>
  <c r="J5946" i="3"/>
  <c r="O5945" i="3"/>
  <c r="N5945" i="3"/>
  <c r="M5945" i="3"/>
  <c r="J5945" i="3"/>
  <c r="O5944" i="3"/>
  <c r="N5944" i="3"/>
  <c r="M5944" i="3"/>
  <c r="J5944" i="3"/>
  <c r="J5943" i="3"/>
  <c r="O5942" i="3"/>
  <c r="N5942" i="3"/>
  <c r="M5942" i="3"/>
  <c r="J5942" i="3"/>
  <c r="O5941" i="3"/>
  <c r="N5941" i="3"/>
  <c r="M5941" i="3"/>
  <c r="J5941" i="3"/>
  <c r="O5940" i="3"/>
  <c r="N5940" i="3"/>
  <c r="M5940" i="3"/>
  <c r="J5940" i="3"/>
  <c r="O5939" i="3"/>
  <c r="N5939" i="3"/>
  <c r="M5939" i="3"/>
  <c r="J5939" i="3"/>
  <c r="O5938" i="3"/>
  <c r="N5938" i="3"/>
  <c r="M5938" i="3"/>
  <c r="J5938" i="3"/>
  <c r="O5937" i="3"/>
  <c r="N5937" i="3"/>
  <c r="M5937" i="3"/>
  <c r="J5937" i="3"/>
  <c r="O5936" i="3"/>
  <c r="N5936" i="3"/>
  <c r="M5936" i="3"/>
  <c r="J5936" i="3"/>
  <c r="O5935" i="3"/>
  <c r="N5935" i="3"/>
  <c r="M5935" i="3"/>
  <c r="J5935" i="3"/>
  <c r="J5934" i="3"/>
  <c r="J5933" i="3"/>
  <c r="O5932" i="3"/>
  <c r="N5932" i="3"/>
  <c r="M5932" i="3"/>
  <c r="J5932" i="3"/>
  <c r="O5931" i="3"/>
  <c r="N5931" i="3"/>
  <c r="M5931" i="3"/>
  <c r="J5931" i="3"/>
  <c r="O5930" i="3"/>
  <c r="N5930" i="3"/>
  <c r="M5930" i="3"/>
  <c r="J5930" i="3"/>
  <c r="O5929" i="3"/>
  <c r="N5929" i="3"/>
  <c r="M5929" i="3"/>
  <c r="J5929" i="3"/>
  <c r="O5928" i="3"/>
  <c r="N5928" i="3"/>
  <c r="M5928" i="3"/>
  <c r="J5928" i="3"/>
  <c r="O5927" i="3"/>
  <c r="N5927" i="3"/>
  <c r="M5927" i="3"/>
  <c r="J5927" i="3"/>
  <c r="O5926" i="3"/>
  <c r="N5926" i="3"/>
  <c r="M5926" i="3"/>
  <c r="J5926" i="3"/>
  <c r="O5925" i="3"/>
  <c r="N5925" i="3"/>
  <c r="M5925" i="3"/>
  <c r="J5925" i="3"/>
  <c r="O5924" i="3"/>
  <c r="N5924" i="3"/>
  <c r="M5924" i="3"/>
  <c r="J5924" i="3"/>
  <c r="J5923" i="3"/>
  <c r="O5922" i="3"/>
  <c r="N5922" i="3"/>
  <c r="M5922" i="3"/>
  <c r="J5922" i="3"/>
  <c r="O5921" i="3"/>
  <c r="N5921" i="3"/>
  <c r="M5921" i="3"/>
  <c r="J5921" i="3"/>
  <c r="O5920" i="3"/>
  <c r="N5920" i="3"/>
  <c r="M5920" i="3"/>
  <c r="J5920" i="3"/>
  <c r="O5919" i="3"/>
  <c r="N5919" i="3"/>
  <c r="M5919" i="3"/>
  <c r="J5919" i="3"/>
  <c r="O5918" i="3"/>
  <c r="N5918" i="3"/>
  <c r="M5918" i="3"/>
  <c r="J5918" i="3"/>
  <c r="O5917" i="3"/>
  <c r="N5917" i="3"/>
  <c r="M5917" i="3"/>
  <c r="J5917" i="3"/>
  <c r="O5916" i="3"/>
  <c r="N5916" i="3"/>
  <c r="M5916" i="3"/>
  <c r="J5916" i="3"/>
  <c r="O5915" i="3"/>
  <c r="N5915" i="3"/>
  <c r="M5915" i="3"/>
  <c r="J5915" i="3"/>
  <c r="O5914" i="3"/>
  <c r="N5914" i="3"/>
  <c r="M5914" i="3"/>
  <c r="J5914" i="3"/>
  <c r="O5913" i="3"/>
  <c r="N5913" i="3"/>
  <c r="M5913" i="3"/>
  <c r="J5913" i="3"/>
  <c r="O5912" i="3"/>
  <c r="N5912" i="3"/>
  <c r="M5912" i="3"/>
  <c r="J5912" i="3"/>
  <c r="O5911" i="3"/>
  <c r="N5911" i="3"/>
  <c r="M5911" i="3"/>
  <c r="J5911" i="3"/>
  <c r="O5910" i="3"/>
  <c r="N5910" i="3"/>
  <c r="M5910" i="3"/>
  <c r="J5910" i="3"/>
  <c r="O5909" i="3"/>
  <c r="N5909" i="3"/>
  <c r="M5909" i="3"/>
  <c r="J5909" i="3"/>
  <c r="O5908" i="3"/>
  <c r="N5908" i="3"/>
  <c r="M5908" i="3"/>
  <c r="J5908" i="3"/>
  <c r="O5907" i="3"/>
  <c r="N5907" i="3"/>
  <c r="M5907" i="3"/>
  <c r="J5907" i="3"/>
  <c r="O5906" i="3"/>
  <c r="N5906" i="3"/>
  <c r="M5906" i="3"/>
  <c r="J5906" i="3"/>
  <c r="O5905" i="3"/>
  <c r="N5905" i="3"/>
  <c r="M5905" i="3"/>
  <c r="J5905" i="3"/>
  <c r="O5904" i="3"/>
  <c r="N5904" i="3"/>
  <c r="M5904" i="3"/>
  <c r="J5904" i="3"/>
  <c r="O5903" i="3"/>
  <c r="N5903" i="3"/>
  <c r="M5903" i="3"/>
  <c r="J5903" i="3"/>
  <c r="O5902" i="3"/>
  <c r="N5902" i="3"/>
  <c r="M5902" i="3"/>
  <c r="J5902" i="3"/>
  <c r="O5901" i="3"/>
  <c r="N5901" i="3"/>
  <c r="M5901" i="3"/>
  <c r="J5901" i="3"/>
  <c r="O5900" i="3"/>
  <c r="N5900" i="3"/>
  <c r="M5900" i="3"/>
  <c r="J5900" i="3"/>
  <c r="O5899" i="3"/>
  <c r="N5899" i="3"/>
  <c r="M5899" i="3"/>
  <c r="J5899" i="3"/>
  <c r="O5898" i="3"/>
  <c r="N5898" i="3"/>
  <c r="M5898" i="3"/>
  <c r="J5898" i="3"/>
  <c r="O5897" i="3"/>
  <c r="N5897" i="3"/>
  <c r="M5897" i="3"/>
  <c r="J5897" i="3"/>
  <c r="O5896" i="3"/>
  <c r="N5896" i="3"/>
  <c r="M5896" i="3"/>
  <c r="J5896" i="3"/>
  <c r="O5895" i="3"/>
  <c r="N5895" i="3"/>
  <c r="M5895" i="3"/>
  <c r="J5895" i="3"/>
  <c r="O5894" i="3"/>
  <c r="N5894" i="3"/>
  <c r="M5894" i="3"/>
  <c r="J5894" i="3"/>
  <c r="O5893" i="3"/>
  <c r="N5893" i="3"/>
  <c r="M5893" i="3"/>
  <c r="J5893" i="3"/>
  <c r="O5892" i="3"/>
  <c r="N5892" i="3"/>
  <c r="M5892" i="3"/>
  <c r="J5892" i="3"/>
  <c r="O5891" i="3"/>
  <c r="N5891" i="3"/>
  <c r="M5891" i="3"/>
  <c r="J5891" i="3"/>
  <c r="O5890" i="3"/>
  <c r="N5890" i="3"/>
  <c r="M5890" i="3"/>
  <c r="J5890" i="3"/>
  <c r="O5889" i="3"/>
  <c r="N5889" i="3"/>
  <c r="M5889" i="3"/>
  <c r="J5889" i="3"/>
  <c r="O5888" i="3"/>
  <c r="N5888" i="3"/>
  <c r="M5888" i="3"/>
  <c r="J5888" i="3"/>
  <c r="J5887" i="3"/>
  <c r="O5886" i="3"/>
  <c r="N5886" i="3"/>
  <c r="M5886" i="3"/>
  <c r="J5886" i="3"/>
  <c r="O5885" i="3"/>
  <c r="N5885" i="3"/>
  <c r="M5885" i="3"/>
  <c r="J5885" i="3"/>
  <c r="O5884" i="3"/>
  <c r="N5884" i="3"/>
  <c r="M5884" i="3"/>
  <c r="J5884" i="3"/>
  <c r="O5883" i="3"/>
  <c r="N5883" i="3"/>
  <c r="M5883" i="3"/>
  <c r="J5883" i="3"/>
  <c r="O5882" i="3"/>
  <c r="N5882" i="3"/>
  <c r="M5882" i="3"/>
  <c r="J5882" i="3"/>
  <c r="O5881" i="3"/>
  <c r="N5881" i="3"/>
  <c r="M5881" i="3"/>
  <c r="J5881" i="3"/>
  <c r="O5880" i="3"/>
  <c r="N5880" i="3"/>
  <c r="M5880" i="3"/>
  <c r="J5880" i="3"/>
  <c r="O5879" i="3"/>
  <c r="N5879" i="3"/>
  <c r="M5879" i="3"/>
  <c r="J5879" i="3"/>
  <c r="O5878" i="3"/>
  <c r="N5878" i="3"/>
  <c r="M5878" i="3"/>
  <c r="J5878" i="3"/>
  <c r="O5877" i="3"/>
  <c r="N5877" i="3"/>
  <c r="M5877" i="3"/>
  <c r="J5877" i="3"/>
  <c r="O5876" i="3"/>
  <c r="N5876" i="3"/>
  <c r="M5876" i="3"/>
  <c r="J5876" i="3"/>
  <c r="O5875" i="3"/>
  <c r="N5875" i="3"/>
  <c r="M5875" i="3"/>
  <c r="J5875" i="3"/>
  <c r="O5874" i="3"/>
  <c r="N5874" i="3"/>
  <c r="M5874" i="3"/>
  <c r="J5874" i="3"/>
  <c r="O5873" i="3"/>
  <c r="N5873" i="3"/>
  <c r="M5873" i="3"/>
  <c r="J5873" i="3"/>
  <c r="O5872" i="3"/>
  <c r="N5872" i="3"/>
  <c r="M5872" i="3"/>
  <c r="J5872" i="3"/>
  <c r="O5871" i="3"/>
  <c r="N5871" i="3"/>
  <c r="M5871" i="3"/>
  <c r="J5871" i="3"/>
  <c r="O5870" i="3"/>
  <c r="N5870" i="3"/>
  <c r="M5870" i="3"/>
  <c r="J5870" i="3"/>
  <c r="O5869" i="3"/>
  <c r="N5869" i="3"/>
  <c r="M5869" i="3"/>
  <c r="J5869" i="3"/>
  <c r="O5868" i="3"/>
  <c r="N5868" i="3"/>
  <c r="M5868" i="3"/>
  <c r="J5868" i="3"/>
  <c r="O5867" i="3"/>
  <c r="N5867" i="3"/>
  <c r="M5867" i="3"/>
  <c r="J5867" i="3"/>
  <c r="O5866" i="3"/>
  <c r="N5866" i="3"/>
  <c r="M5866" i="3"/>
  <c r="J5866" i="3"/>
  <c r="O5865" i="3"/>
  <c r="N5865" i="3"/>
  <c r="M5865" i="3"/>
  <c r="J5865" i="3"/>
  <c r="J5864" i="3"/>
  <c r="J5863" i="3"/>
  <c r="O5862" i="3"/>
  <c r="N5862" i="3"/>
  <c r="M5862" i="3"/>
  <c r="J5862" i="3"/>
  <c r="O5861" i="3"/>
  <c r="N5861" i="3"/>
  <c r="M5861" i="3"/>
  <c r="J5861" i="3"/>
  <c r="O5860" i="3"/>
  <c r="N5860" i="3"/>
  <c r="M5860" i="3"/>
  <c r="J5860" i="3"/>
  <c r="J5859" i="3"/>
  <c r="O5858" i="3"/>
  <c r="N5858" i="3"/>
  <c r="M5858" i="3"/>
  <c r="J5858" i="3"/>
  <c r="O5857" i="3"/>
  <c r="N5857" i="3"/>
  <c r="M5857" i="3"/>
  <c r="J5857" i="3"/>
  <c r="O5856" i="3"/>
  <c r="N5856" i="3"/>
  <c r="M5856" i="3"/>
  <c r="J5856" i="3"/>
  <c r="O5855" i="3"/>
  <c r="N5855" i="3"/>
  <c r="M5855" i="3"/>
  <c r="J5855" i="3"/>
  <c r="O5854" i="3"/>
  <c r="N5854" i="3"/>
  <c r="M5854" i="3"/>
  <c r="J5854" i="3"/>
  <c r="O5853" i="3"/>
  <c r="N5853" i="3"/>
  <c r="M5853" i="3"/>
  <c r="J5853" i="3"/>
  <c r="O5852" i="3"/>
  <c r="N5852" i="3"/>
  <c r="M5852" i="3"/>
  <c r="O5851" i="3"/>
  <c r="N5851" i="3"/>
  <c r="M5851" i="3"/>
  <c r="J5851" i="3"/>
  <c r="O5850" i="3"/>
  <c r="N5850" i="3"/>
  <c r="M5850" i="3"/>
  <c r="J5850" i="3"/>
  <c r="O5849" i="3"/>
  <c r="N5849" i="3"/>
  <c r="M5849" i="3"/>
  <c r="O5848" i="3"/>
  <c r="N5848" i="3"/>
  <c r="M5848" i="3"/>
  <c r="J5848" i="3"/>
  <c r="O5847" i="3"/>
  <c r="N5847" i="3"/>
  <c r="M5847" i="3"/>
  <c r="J5847" i="3"/>
  <c r="O5846" i="3"/>
  <c r="N5846" i="3"/>
  <c r="M5846" i="3"/>
  <c r="J5846" i="3"/>
  <c r="O5845" i="3"/>
  <c r="N5845" i="3"/>
  <c r="M5845" i="3"/>
  <c r="O5844" i="3"/>
  <c r="N5844" i="3"/>
  <c r="M5844" i="3"/>
  <c r="J5844" i="3"/>
  <c r="O5843" i="3"/>
  <c r="N5843" i="3"/>
  <c r="M5843" i="3"/>
  <c r="J5843" i="3"/>
  <c r="O5842" i="3"/>
  <c r="N5842" i="3"/>
  <c r="M5842" i="3"/>
  <c r="J5842" i="3"/>
  <c r="O5841" i="3"/>
  <c r="N5841" i="3"/>
  <c r="M5841" i="3"/>
  <c r="J5841" i="3"/>
  <c r="O5840" i="3"/>
  <c r="N5840" i="3"/>
  <c r="M5840" i="3"/>
  <c r="J5840" i="3"/>
  <c r="O5839" i="3"/>
  <c r="N5839" i="3"/>
  <c r="M5839" i="3"/>
  <c r="J5839" i="3"/>
  <c r="O5838" i="3"/>
  <c r="N5838" i="3"/>
  <c r="M5838" i="3"/>
  <c r="J5838" i="3"/>
  <c r="O5837" i="3"/>
  <c r="N5837" i="3"/>
  <c r="M5837" i="3"/>
  <c r="O5836" i="3"/>
  <c r="N5836" i="3"/>
  <c r="M5836" i="3"/>
  <c r="J5836" i="3"/>
  <c r="O5835" i="3"/>
  <c r="N5835" i="3"/>
  <c r="M5835" i="3"/>
  <c r="J5835" i="3"/>
  <c r="O5834" i="3"/>
  <c r="N5834" i="3"/>
  <c r="M5834" i="3"/>
  <c r="J5834" i="3"/>
  <c r="O5833" i="3"/>
  <c r="N5833" i="3"/>
  <c r="M5833" i="3"/>
  <c r="J5833" i="3"/>
  <c r="O5832" i="3"/>
  <c r="N5832" i="3"/>
  <c r="M5832" i="3"/>
  <c r="J5832" i="3"/>
  <c r="O5831" i="3"/>
  <c r="N5831" i="3"/>
  <c r="M5831" i="3"/>
  <c r="J5831" i="3"/>
  <c r="O5830" i="3"/>
  <c r="N5830" i="3"/>
  <c r="M5830" i="3"/>
  <c r="J5830" i="3"/>
  <c r="O5829" i="3"/>
  <c r="N5829" i="3"/>
  <c r="M5829" i="3"/>
  <c r="J5829" i="3"/>
  <c r="O5828" i="3"/>
  <c r="N5828" i="3"/>
  <c r="M5828" i="3"/>
  <c r="J5828" i="3"/>
  <c r="J5827" i="3"/>
  <c r="J5826" i="3"/>
  <c r="J5825" i="3"/>
  <c r="O5824" i="3"/>
  <c r="N5824" i="3"/>
  <c r="M5824" i="3"/>
  <c r="J5824" i="3"/>
  <c r="O5823" i="3"/>
  <c r="N5823" i="3"/>
  <c r="M5823" i="3"/>
  <c r="O5822" i="3"/>
  <c r="N5822" i="3"/>
  <c r="M5822" i="3"/>
  <c r="J5822" i="3"/>
  <c r="O5821" i="3"/>
  <c r="N5821" i="3"/>
  <c r="M5821" i="3"/>
  <c r="J5821" i="3"/>
  <c r="O5820" i="3"/>
  <c r="N5820" i="3"/>
  <c r="M5820" i="3"/>
  <c r="J5820" i="3"/>
  <c r="O5819" i="3"/>
  <c r="N5819" i="3"/>
  <c r="M5819" i="3"/>
  <c r="J5819" i="3"/>
  <c r="O5818" i="3"/>
  <c r="N5818" i="3"/>
  <c r="M5818" i="3"/>
  <c r="J5818" i="3"/>
  <c r="O5817" i="3"/>
  <c r="N5817" i="3"/>
  <c r="M5817" i="3"/>
  <c r="J5817" i="3"/>
  <c r="O5816" i="3"/>
  <c r="N5816" i="3"/>
  <c r="M5816" i="3"/>
  <c r="J5816" i="3"/>
  <c r="O5815" i="3"/>
  <c r="N5815" i="3"/>
  <c r="M5815" i="3"/>
  <c r="J5815" i="3"/>
  <c r="O5814" i="3"/>
  <c r="N5814" i="3"/>
  <c r="M5814" i="3"/>
  <c r="J5814" i="3"/>
  <c r="O5813" i="3"/>
  <c r="N5813" i="3"/>
  <c r="M5813" i="3"/>
  <c r="J5813" i="3"/>
  <c r="O5812" i="3"/>
  <c r="N5812" i="3"/>
  <c r="M5812" i="3"/>
  <c r="J5812" i="3"/>
  <c r="O5811" i="3"/>
  <c r="N5811" i="3"/>
  <c r="M5811" i="3"/>
  <c r="J5811" i="3"/>
  <c r="J5810" i="3"/>
  <c r="O5809" i="3"/>
  <c r="N5809" i="3"/>
  <c r="M5809" i="3"/>
  <c r="J5809" i="3"/>
  <c r="J5771" i="3"/>
  <c r="J5770" i="3"/>
  <c r="J5695" i="3"/>
  <c r="J5694" i="3"/>
  <c r="J5693" i="3"/>
  <c r="J5692" i="3"/>
  <c r="J5691" i="3"/>
  <c r="J5690" i="3"/>
  <c r="O5689" i="3"/>
  <c r="N5689" i="3"/>
  <c r="M5689" i="3"/>
  <c r="J5689" i="3"/>
  <c r="O5688" i="3"/>
  <c r="N5688" i="3"/>
  <c r="M5688" i="3"/>
  <c r="J5688" i="3"/>
  <c r="O5687" i="3"/>
  <c r="N5687" i="3"/>
  <c r="M5687" i="3"/>
  <c r="J5687" i="3"/>
  <c r="O5686" i="3"/>
  <c r="N5686" i="3"/>
  <c r="M5686" i="3"/>
  <c r="J5686" i="3"/>
  <c r="O5685" i="3"/>
  <c r="N5685" i="3"/>
  <c r="M5685" i="3"/>
  <c r="J5685" i="3"/>
  <c r="O5684" i="3"/>
  <c r="N5684" i="3"/>
  <c r="M5684" i="3"/>
  <c r="J5684" i="3"/>
  <c r="O5683" i="3"/>
  <c r="N5683" i="3"/>
  <c r="M5683" i="3"/>
  <c r="J5683" i="3"/>
  <c r="O5682" i="3"/>
  <c r="N5682" i="3"/>
  <c r="M5682" i="3"/>
  <c r="J5682" i="3"/>
  <c r="O5681" i="3"/>
  <c r="N5681" i="3"/>
  <c r="M5681" i="3"/>
  <c r="J5681" i="3"/>
  <c r="O5680" i="3"/>
  <c r="N5680" i="3"/>
  <c r="M5680" i="3"/>
  <c r="J5680" i="3"/>
  <c r="O5679" i="3"/>
  <c r="N5679" i="3"/>
  <c r="M5679" i="3"/>
  <c r="J5679" i="3"/>
  <c r="O5678" i="3"/>
  <c r="N5678" i="3"/>
  <c r="M5678" i="3"/>
  <c r="J5678" i="3"/>
  <c r="O5677" i="3"/>
  <c r="N5677" i="3"/>
  <c r="M5677" i="3"/>
  <c r="J5677" i="3"/>
  <c r="O5676" i="3"/>
  <c r="N5676" i="3"/>
  <c r="M5676" i="3"/>
  <c r="J5676" i="3"/>
  <c r="O5675" i="3"/>
  <c r="N5675" i="3"/>
  <c r="M5675" i="3"/>
  <c r="J5675" i="3"/>
  <c r="O5674" i="3"/>
  <c r="N5674" i="3"/>
  <c r="M5674" i="3"/>
  <c r="J5674" i="3"/>
  <c r="O5673" i="3"/>
  <c r="N5673" i="3"/>
  <c r="M5673" i="3"/>
  <c r="J5673" i="3"/>
  <c r="O5672" i="3"/>
  <c r="N5672" i="3"/>
  <c r="M5672" i="3"/>
  <c r="J5672" i="3"/>
  <c r="O5671" i="3"/>
  <c r="N5671" i="3"/>
  <c r="M5671" i="3"/>
  <c r="J5671" i="3"/>
  <c r="O5670" i="3"/>
  <c r="N5670" i="3"/>
  <c r="M5670" i="3"/>
  <c r="J5670" i="3"/>
  <c r="O5669" i="3"/>
  <c r="N5669" i="3"/>
  <c r="M5669" i="3"/>
  <c r="J5669" i="3"/>
  <c r="J5664" i="3"/>
  <c r="J5663" i="3"/>
  <c r="J5662" i="3"/>
  <c r="J5661" i="3"/>
  <c r="J5660" i="3"/>
  <c r="J5659" i="3"/>
  <c r="J5658" i="3"/>
  <c r="J5657" i="3"/>
  <c r="J5656" i="3"/>
  <c r="J5655" i="3"/>
  <c r="J5654" i="3"/>
  <c r="J5653" i="3"/>
  <c r="J5652" i="3"/>
  <c r="J5651" i="3"/>
  <c r="J5650" i="3"/>
  <c r="J5649" i="3"/>
  <c r="J5648" i="3"/>
  <c r="J5647" i="3"/>
  <c r="J5646" i="3"/>
  <c r="J5645" i="3"/>
  <c r="J5644" i="3"/>
  <c r="J5643" i="3"/>
  <c r="J5642" i="3"/>
  <c r="J5641" i="3"/>
  <c r="J5640" i="3"/>
  <c r="J5639" i="3"/>
  <c r="J5638" i="3"/>
  <c r="J5637" i="3"/>
  <c r="J5636" i="3"/>
  <c r="J5635" i="3"/>
  <c r="J5634" i="3"/>
  <c r="J5633" i="3"/>
  <c r="J5632" i="3"/>
  <c r="J5631" i="3"/>
  <c r="J5630" i="3"/>
  <c r="J5629" i="3"/>
  <c r="J5628" i="3"/>
  <c r="J5627" i="3"/>
  <c r="J5626" i="3"/>
  <c r="J5625" i="3"/>
  <c r="J5624" i="3"/>
  <c r="J5623" i="3"/>
  <c r="J5622" i="3"/>
  <c r="J5621" i="3"/>
  <c r="J5620" i="3"/>
  <c r="J5619" i="3"/>
  <c r="J5618" i="3"/>
  <c r="J5617" i="3"/>
  <c r="J5616" i="3"/>
  <c r="J5615" i="3"/>
  <c r="J5614" i="3"/>
  <c r="J5613" i="3"/>
  <c r="J5612" i="3"/>
  <c r="J5611" i="3"/>
  <c r="J5610" i="3"/>
  <c r="J5609" i="3"/>
  <c r="J5608" i="3"/>
  <c r="J5607" i="3"/>
  <c r="J5606" i="3"/>
  <c r="J5605" i="3"/>
  <c r="J5604" i="3"/>
  <c r="J5603" i="3"/>
  <c r="J5602" i="3"/>
  <c r="J5601" i="3"/>
  <c r="J5600" i="3"/>
  <c r="J5599" i="3"/>
  <c r="J5598" i="3"/>
  <c r="J5597" i="3"/>
  <c r="J5596" i="3"/>
  <c r="J5595" i="3"/>
  <c r="J5594" i="3"/>
  <c r="J5593" i="3"/>
  <c r="J5592" i="3"/>
  <c r="J5591" i="3"/>
  <c r="J5590" i="3"/>
  <c r="J5589" i="3"/>
  <c r="J5588" i="3"/>
  <c r="J5587" i="3"/>
  <c r="J5586" i="3"/>
  <c r="J5585" i="3"/>
  <c r="J5584" i="3"/>
  <c r="J5583" i="3"/>
  <c r="J5582" i="3"/>
  <c r="J5581" i="3"/>
  <c r="J5580" i="3"/>
  <c r="J5579" i="3"/>
  <c r="J5578" i="3"/>
  <c r="J5577" i="3"/>
  <c r="J5576" i="3"/>
  <c r="J5575" i="3"/>
  <c r="J5574" i="3"/>
  <c r="J5573" i="3"/>
  <c r="J5572" i="3"/>
  <c r="J5571" i="3"/>
  <c r="J5570" i="3"/>
  <c r="J5569" i="3"/>
  <c r="J5568" i="3"/>
  <c r="J5567" i="3"/>
  <c r="J5566" i="3"/>
  <c r="J5565" i="3"/>
  <c r="J5564" i="3"/>
  <c r="J5563" i="3"/>
  <c r="J5562" i="3"/>
  <c r="J5561" i="3"/>
  <c r="J5560" i="3"/>
  <c r="J5559" i="3"/>
  <c r="J5558" i="3"/>
  <c r="J5557" i="3"/>
  <c r="J5556" i="3"/>
  <c r="J5555" i="3"/>
  <c r="J5547" i="3"/>
  <c r="J5546" i="3"/>
  <c r="J5545" i="3"/>
  <c r="J5544" i="3"/>
  <c r="J5543" i="3"/>
  <c r="J5542" i="3"/>
  <c r="J5541" i="3"/>
  <c r="J5540" i="3"/>
  <c r="J5539" i="3"/>
  <c r="J5538" i="3"/>
  <c r="J5537" i="3"/>
  <c r="J5536" i="3"/>
  <c r="J5535" i="3"/>
  <c r="J5534" i="3"/>
  <c r="J5533" i="3"/>
  <c r="J5532" i="3"/>
  <c r="J5531" i="3"/>
  <c r="J5530" i="3"/>
  <c r="J5529" i="3"/>
  <c r="J5528" i="3"/>
  <c r="J5527" i="3"/>
  <c r="J5526" i="3"/>
  <c r="J5525" i="3"/>
  <c r="J5524" i="3"/>
  <c r="J5523" i="3"/>
  <c r="J5522" i="3"/>
  <c r="J5521" i="3"/>
  <c r="J5520" i="3"/>
  <c r="J5519" i="3"/>
  <c r="J5475" i="3"/>
  <c r="J5474" i="3"/>
  <c r="J5473" i="3"/>
  <c r="J5472" i="3"/>
  <c r="J5471" i="3"/>
  <c r="J5470" i="3"/>
  <c r="J5469" i="3"/>
  <c r="J5468" i="3"/>
  <c r="J5467" i="3"/>
  <c r="J5466" i="3"/>
  <c r="J5465" i="3"/>
  <c r="J5464" i="3"/>
  <c r="J5463" i="3"/>
  <c r="J5462" i="3"/>
  <c r="J5461" i="3"/>
  <c r="J5460" i="3"/>
  <c r="J5459" i="3"/>
  <c r="J5458" i="3"/>
  <c r="J5457" i="3"/>
  <c r="J5456" i="3"/>
  <c r="J5455" i="3"/>
  <c r="J5454" i="3"/>
  <c r="J5453" i="3"/>
  <c r="J5452" i="3"/>
  <c r="J5451" i="3"/>
  <c r="J5450" i="3"/>
  <c r="J5449" i="3"/>
  <c r="J5448" i="3"/>
  <c r="J5447" i="3"/>
  <c r="J5446" i="3"/>
  <c r="J5445" i="3"/>
  <c r="J5444" i="3"/>
  <c r="J5443" i="3"/>
  <c r="J5442" i="3"/>
  <c r="J5441" i="3"/>
  <c r="J5440" i="3"/>
  <c r="J5439" i="3"/>
  <c r="J5438" i="3"/>
  <c r="J5437" i="3"/>
  <c r="J5436" i="3"/>
  <c r="J5435" i="3"/>
  <c r="J5434" i="3"/>
  <c r="J5433" i="3"/>
  <c r="J5432" i="3"/>
  <c r="J5431" i="3"/>
  <c r="J5430" i="3"/>
  <c r="J5429" i="3"/>
  <c r="J5428" i="3"/>
  <c r="J5427" i="3"/>
  <c r="J5426" i="3"/>
  <c r="J5425" i="3"/>
  <c r="J5424" i="3"/>
  <c r="J5423" i="3"/>
  <c r="J5422" i="3"/>
  <c r="J5421" i="3"/>
  <c r="J5420" i="3"/>
  <c r="J5419" i="3"/>
  <c r="J5418" i="3"/>
  <c r="J5417" i="3"/>
  <c r="J5416" i="3"/>
  <c r="J5415" i="3"/>
  <c r="J5414" i="3"/>
  <c r="J5413" i="3"/>
  <c r="J5412" i="3"/>
  <c r="J5411" i="3"/>
  <c r="J5410" i="3"/>
  <c r="J5409" i="3"/>
  <c r="J5408" i="3"/>
  <c r="J5407" i="3"/>
  <c r="J5406" i="3"/>
  <c r="J5405" i="3"/>
  <c r="J5404" i="3"/>
  <c r="J5403" i="3"/>
  <c r="J5402" i="3"/>
  <c r="J5401" i="3"/>
  <c r="J5400" i="3"/>
  <c r="J5399" i="3"/>
  <c r="J5398" i="3"/>
  <c r="J5397" i="3"/>
  <c r="J5396" i="3"/>
  <c r="J5395" i="3"/>
  <c r="J5394" i="3"/>
  <c r="J5393" i="3"/>
  <c r="J5392" i="3"/>
  <c r="J5391" i="3"/>
  <c r="J5390" i="3"/>
  <c r="J5389" i="3"/>
  <c r="J5388" i="3"/>
  <c r="J5387" i="3"/>
  <c r="J5386" i="3"/>
  <c r="J5385" i="3"/>
  <c r="J5384" i="3"/>
  <c r="J5383" i="3"/>
  <c r="J5382" i="3"/>
  <c r="J5381" i="3"/>
  <c r="J5380" i="3"/>
  <c r="J5379" i="3"/>
  <c r="J5378" i="3"/>
  <c r="J5377" i="3"/>
  <c r="J5376" i="3"/>
  <c r="J5375" i="3"/>
  <c r="J5374" i="3"/>
  <c r="J5373" i="3"/>
  <c r="J5372" i="3"/>
  <c r="J5371" i="3"/>
  <c r="J5370" i="3"/>
  <c r="J5369" i="3"/>
  <c r="J5368" i="3"/>
  <c r="J5367" i="3"/>
  <c r="J5366" i="3"/>
  <c r="J5365" i="3"/>
  <c r="J5364" i="3"/>
  <c r="J5363" i="3"/>
  <c r="J5362" i="3"/>
  <c r="J5361" i="3"/>
  <c r="J5360" i="3"/>
  <c r="J5320" i="3"/>
  <c r="J5319" i="3"/>
  <c r="J5318" i="3"/>
  <c r="J5317" i="3"/>
  <c r="J5316" i="3"/>
  <c r="J5315" i="3"/>
  <c r="J5314" i="3"/>
  <c r="J5313" i="3"/>
  <c r="J5312" i="3"/>
  <c r="J5311" i="3"/>
  <c r="J5310" i="3"/>
  <c r="J5309" i="3"/>
  <c r="J5308" i="3"/>
  <c r="J5307" i="3"/>
  <c r="J5306" i="3"/>
  <c r="J5305" i="3"/>
  <c r="J5304" i="3"/>
  <c r="J5303" i="3"/>
  <c r="J5302" i="3"/>
  <c r="J5301" i="3"/>
  <c r="J5300" i="3"/>
  <c r="J5299" i="3"/>
  <c r="J5298" i="3"/>
  <c r="J5297" i="3"/>
  <c r="J5296" i="3"/>
  <c r="J5295" i="3"/>
  <c r="J5294" i="3"/>
  <c r="J5293" i="3"/>
  <c r="J5292" i="3"/>
  <c r="J5291" i="3"/>
  <c r="J5290" i="3"/>
  <c r="J5289" i="3"/>
  <c r="J5288" i="3"/>
  <c r="J5287" i="3"/>
  <c r="J5286" i="3"/>
  <c r="J5285" i="3"/>
  <c r="J5284" i="3"/>
  <c r="J5283" i="3"/>
  <c r="J5282" i="3"/>
  <c r="J5281" i="3"/>
  <c r="J5280" i="3"/>
  <c r="J5279" i="3"/>
  <c r="J5278" i="3"/>
  <c r="J5277" i="3"/>
  <c r="J5276" i="3"/>
  <c r="J5275" i="3"/>
  <c r="J5274" i="3"/>
  <c r="J5273" i="3"/>
  <c r="J5272" i="3"/>
  <c r="J5271" i="3"/>
  <c r="J5270" i="3"/>
  <c r="J5269" i="3"/>
  <c r="J5268" i="3"/>
  <c r="J5267" i="3"/>
  <c r="J5266" i="3"/>
  <c r="J5265" i="3"/>
  <c r="J5264" i="3"/>
  <c r="J5263" i="3"/>
  <c r="J5262" i="3"/>
  <c r="J5261" i="3"/>
  <c r="J5260" i="3"/>
  <c r="J5259" i="3"/>
  <c r="J5258" i="3"/>
  <c r="J5257" i="3"/>
  <c r="J5256" i="3"/>
  <c r="J5255" i="3"/>
  <c r="J5254" i="3"/>
  <c r="J5253" i="3"/>
  <c r="J5252" i="3"/>
  <c r="J5251" i="3"/>
  <c r="J5250" i="3"/>
  <c r="J5249" i="3"/>
  <c r="J5248" i="3"/>
  <c r="J5247" i="3"/>
  <c r="J5246" i="3"/>
  <c r="J5245" i="3"/>
  <c r="J5244" i="3"/>
  <c r="J5243" i="3"/>
  <c r="J5242" i="3"/>
  <c r="J5241" i="3"/>
  <c r="J5240" i="3"/>
  <c r="J5239" i="3"/>
  <c r="J5238" i="3"/>
  <c r="J5237" i="3"/>
  <c r="J5236" i="3"/>
  <c r="J5235" i="3"/>
  <c r="J5234" i="3"/>
  <c r="J5233" i="3"/>
  <c r="J5232" i="3"/>
  <c r="J5231" i="3"/>
  <c r="J5230" i="3"/>
  <c r="J5229" i="3"/>
  <c r="J5228" i="3"/>
  <c r="J5227" i="3"/>
  <c r="J5226" i="3"/>
  <c r="J5225" i="3"/>
  <c r="J5224" i="3"/>
  <c r="J5223" i="3"/>
  <c r="J5222" i="3"/>
  <c r="J5221" i="3"/>
  <c r="J5220" i="3"/>
  <c r="J5219" i="3"/>
  <c r="J5218" i="3"/>
  <c r="J5217" i="3"/>
  <c r="J5216" i="3"/>
  <c r="J5215" i="3"/>
  <c r="J5214" i="3"/>
  <c r="J5213" i="3"/>
  <c r="J5212" i="3"/>
  <c r="J5211" i="3"/>
  <c r="J5210" i="3"/>
  <c r="J5209" i="3"/>
  <c r="J5208" i="3"/>
  <c r="J5207" i="3"/>
  <c r="J5206" i="3"/>
  <c r="J5205" i="3"/>
  <c r="J5204" i="3"/>
  <c r="J5203" i="3"/>
  <c r="J5202" i="3"/>
  <c r="J5201" i="3"/>
  <c r="J5200" i="3"/>
  <c r="J5199" i="3"/>
  <c r="J5198" i="3"/>
  <c r="J5197" i="3"/>
  <c r="J5196" i="3"/>
  <c r="J5195" i="3"/>
  <c r="J5194" i="3"/>
  <c r="J5193" i="3"/>
  <c r="J5192" i="3"/>
  <c r="J5191" i="3"/>
  <c r="J5190" i="3"/>
  <c r="J5189" i="3"/>
  <c r="J5188" i="3"/>
  <c r="J5187" i="3"/>
  <c r="J5186" i="3"/>
  <c r="J5185" i="3"/>
  <c r="J5184" i="3"/>
  <c r="J5183" i="3"/>
  <c r="J5182" i="3"/>
  <c r="J5181" i="3"/>
  <c r="J5180" i="3"/>
  <c r="J5179" i="3"/>
  <c r="J5178" i="3"/>
  <c r="J5177" i="3"/>
  <c r="J5176" i="3"/>
  <c r="J5175" i="3"/>
  <c r="J5174" i="3"/>
  <c r="J5173" i="3"/>
  <c r="J5172" i="3"/>
  <c r="J5171" i="3"/>
  <c r="J5170" i="3"/>
  <c r="J5169" i="3"/>
  <c r="J5168" i="3"/>
  <c r="J5167" i="3"/>
  <c r="J5166" i="3"/>
  <c r="J5165" i="3"/>
  <c r="J5164" i="3"/>
  <c r="J5163" i="3"/>
  <c r="J5162" i="3"/>
  <c r="J5161" i="3"/>
  <c r="J5160" i="3"/>
  <c r="J5159" i="3"/>
  <c r="J5158" i="3"/>
  <c r="J5157" i="3"/>
  <c r="J5156" i="3"/>
  <c r="J5155" i="3"/>
  <c r="J5154" i="3"/>
  <c r="J5153" i="3"/>
  <c r="J5152" i="3"/>
  <c r="J5151" i="3"/>
  <c r="J5150" i="3"/>
  <c r="J5149" i="3"/>
  <c r="J5148" i="3"/>
  <c r="J5147" i="3"/>
  <c r="J5146" i="3"/>
  <c r="J5145" i="3"/>
  <c r="J5144" i="3"/>
  <c r="J5143" i="3"/>
  <c r="J5142" i="3"/>
  <c r="J5141" i="3"/>
  <c r="J5140" i="3"/>
  <c r="J5139" i="3"/>
  <c r="J5138" i="3"/>
  <c r="J5137" i="3"/>
  <c r="J5136" i="3"/>
  <c r="J5135" i="3"/>
  <c r="J5134" i="3"/>
  <c r="J5133" i="3"/>
  <c r="J5132" i="3"/>
  <c r="J5131" i="3"/>
  <c r="J5130" i="3"/>
  <c r="J5129" i="3"/>
  <c r="J5128" i="3"/>
  <c r="J5127" i="3"/>
  <c r="J5126" i="3"/>
  <c r="J5125" i="3"/>
  <c r="J5124" i="3"/>
  <c r="J5123" i="3"/>
  <c r="J5122" i="3"/>
  <c r="J5121" i="3"/>
  <c r="J5120" i="3"/>
  <c r="J5119" i="3"/>
  <c r="J5118" i="3"/>
  <c r="J5117" i="3"/>
  <c r="J5116" i="3"/>
  <c r="J5115" i="3"/>
  <c r="J5114" i="3"/>
  <c r="J5113" i="3"/>
  <c r="J5112" i="3"/>
  <c r="J5111" i="3"/>
  <c r="J5110" i="3"/>
  <c r="J5109" i="3"/>
  <c r="J5108" i="3"/>
  <c r="J5107" i="3"/>
  <c r="J5106" i="3"/>
  <c r="J5105" i="3"/>
  <c r="J5104" i="3"/>
  <c r="J5103" i="3"/>
  <c r="J5102" i="3"/>
  <c r="J5101" i="3"/>
  <c r="J5100" i="3"/>
  <c r="J5099" i="3"/>
  <c r="J5098" i="3"/>
  <c r="J5097" i="3"/>
  <c r="J5096" i="3"/>
  <c r="J5095" i="3"/>
  <c r="J5094" i="3"/>
  <c r="J5093" i="3"/>
  <c r="J5092" i="3"/>
  <c r="J5091" i="3"/>
  <c r="J5090" i="3"/>
  <c r="J5089" i="3"/>
  <c r="J5088" i="3"/>
  <c r="J5087" i="3"/>
  <c r="J5086" i="3"/>
  <c r="J5085" i="3"/>
  <c r="J5084" i="3"/>
  <c r="J5083" i="3"/>
  <c r="J5082" i="3"/>
  <c r="J5081" i="3"/>
  <c r="J5080" i="3"/>
  <c r="J5079" i="3"/>
  <c r="J5078" i="3"/>
  <c r="J5077" i="3"/>
  <c r="J5076" i="3"/>
  <c r="J5075" i="3"/>
  <c r="J5074" i="3"/>
  <c r="J5073" i="3"/>
  <c r="J5072" i="3"/>
  <c r="J5071" i="3"/>
  <c r="J5070" i="3"/>
  <c r="J5069" i="3"/>
  <c r="J5068" i="3"/>
  <c r="J5067" i="3"/>
  <c r="J5066" i="3"/>
  <c r="J5065" i="3"/>
  <c r="J5064" i="3"/>
  <c r="J5063" i="3"/>
  <c r="J5062" i="3"/>
  <c r="J5061" i="3"/>
  <c r="J5060" i="3"/>
  <c r="J5059" i="3"/>
  <c r="J5058" i="3"/>
  <c r="J5057" i="3"/>
  <c r="J5056" i="3"/>
  <c r="J5055" i="3"/>
  <c r="J5054" i="3"/>
  <c r="J5053" i="3"/>
  <c r="J5052" i="3"/>
  <c r="J5051" i="3"/>
  <c r="J5050" i="3"/>
  <c r="J5049" i="3"/>
  <c r="J5048" i="3"/>
  <c r="J5047" i="3"/>
  <c r="J5046" i="3"/>
  <c r="J5045" i="3"/>
  <c r="J5044" i="3"/>
  <c r="J5043" i="3"/>
  <c r="J5042" i="3"/>
  <c r="J5041" i="3"/>
  <c r="J5040" i="3"/>
  <c r="J5039" i="3"/>
  <c r="J5038" i="3"/>
  <c r="J5037" i="3"/>
  <c r="J5036" i="3"/>
  <c r="J5035" i="3"/>
  <c r="J5034" i="3"/>
  <c r="J5033" i="3"/>
  <c r="J5032" i="3"/>
  <c r="J5031" i="3"/>
  <c r="J5030" i="3"/>
  <c r="J5029" i="3"/>
  <c r="J5028" i="3"/>
  <c r="J5027" i="3"/>
  <c r="J5026" i="3"/>
  <c r="J5025" i="3"/>
  <c r="J5024" i="3"/>
  <c r="J5023" i="3"/>
  <c r="J5022" i="3"/>
  <c r="J5021" i="3"/>
  <c r="J5020" i="3"/>
  <c r="J5019" i="3"/>
  <c r="J5018" i="3"/>
  <c r="J5017" i="3"/>
  <c r="J5016" i="3"/>
  <c r="J5015" i="3"/>
  <c r="J5014" i="3"/>
  <c r="J5013" i="3"/>
  <c r="J5012" i="3"/>
  <c r="J5011" i="3"/>
  <c r="J5010" i="3"/>
  <c r="J5009" i="3"/>
  <c r="J5008" i="3"/>
  <c r="J5007" i="3"/>
  <c r="J5006" i="3"/>
  <c r="J5005" i="3"/>
  <c r="J5004" i="3"/>
  <c r="J5003" i="3"/>
  <c r="J5002" i="3"/>
  <c r="J5001" i="3"/>
  <c r="J5000" i="3"/>
  <c r="J4999" i="3"/>
  <c r="J4998" i="3"/>
  <c r="J4997" i="3"/>
  <c r="J4996" i="3"/>
  <c r="J4995" i="3"/>
  <c r="J4994" i="3"/>
  <c r="J4993" i="3"/>
  <c r="J4992" i="3"/>
  <c r="J4991" i="3"/>
  <c r="J4990" i="3"/>
  <c r="J4989" i="3"/>
  <c r="J4988" i="3"/>
  <c r="J4987" i="3"/>
  <c r="J4986" i="3"/>
  <c r="J4985" i="3"/>
  <c r="J4984" i="3"/>
  <c r="J4983" i="3"/>
  <c r="J4982" i="3"/>
  <c r="J4981" i="3"/>
  <c r="J4980" i="3"/>
  <c r="J4979" i="3"/>
  <c r="J4978" i="3"/>
  <c r="J4977" i="3"/>
  <c r="J4976" i="3"/>
  <c r="J4975" i="3"/>
  <c r="J4974" i="3"/>
  <c r="J4947" i="3"/>
  <c r="J4946" i="3"/>
  <c r="J4945" i="3"/>
  <c r="J4944" i="3"/>
  <c r="J4943" i="3"/>
  <c r="J4942" i="3"/>
  <c r="J4941" i="3"/>
  <c r="J4940" i="3"/>
  <c r="J4939" i="3"/>
  <c r="J4938" i="3"/>
  <c r="J4937" i="3"/>
  <c r="J4936" i="3"/>
  <c r="J4935" i="3"/>
  <c r="J4934" i="3"/>
  <c r="J4933" i="3"/>
  <c r="J4932" i="3"/>
  <c r="J4931" i="3"/>
  <c r="J4930" i="3"/>
  <c r="J4929" i="3"/>
  <c r="J4928" i="3"/>
  <c r="J4927" i="3"/>
  <c r="J4926" i="3"/>
  <c r="J4925" i="3"/>
  <c r="J4924" i="3"/>
  <c r="J4923" i="3"/>
  <c r="J4922" i="3"/>
  <c r="J4921" i="3"/>
  <c r="J4920" i="3"/>
  <c r="J4919" i="3"/>
  <c r="J4918" i="3"/>
  <c r="J4917" i="3"/>
  <c r="J4916" i="3"/>
  <c r="J4915" i="3"/>
  <c r="J4914" i="3"/>
  <c r="J4913" i="3"/>
  <c r="J4912" i="3"/>
  <c r="J4911" i="3"/>
  <c r="J4910" i="3"/>
  <c r="J4909" i="3"/>
  <c r="J4908" i="3"/>
  <c r="J4907" i="3"/>
  <c r="J4906" i="3"/>
  <c r="J4905" i="3"/>
  <c r="J4904" i="3"/>
  <c r="J4903" i="3"/>
  <c r="J4902" i="3"/>
  <c r="J4901" i="3"/>
  <c r="J4900" i="3"/>
  <c r="J4899" i="3"/>
  <c r="J4898" i="3"/>
  <c r="J4897" i="3"/>
  <c r="J4896" i="3"/>
  <c r="J4895" i="3"/>
  <c r="J4894" i="3"/>
  <c r="J4893" i="3"/>
  <c r="J4892" i="3"/>
  <c r="J4891" i="3"/>
  <c r="J4890" i="3"/>
  <c r="J4889" i="3"/>
  <c r="J4888" i="3"/>
  <c r="J4887" i="3"/>
  <c r="J4886" i="3"/>
  <c r="J4885" i="3"/>
  <c r="J4884" i="3"/>
  <c r="J4883" i="3"/>
  <c r="J4882" i="3"/>
  <c r="J4881" i="3"/>
  <c r="J4880" i="3"/>
  <c r="J4879" i="3"/>
  <c r="J4878" i="3"/>
  <c r="J4877" i="3"/>
  <c r="J4876" i="3"/>
  <c r="J4875" i="3"/>
  <c r="J4874" i="3"/>
  <c r="J4873" i="3"/>
  <c r="J4872" i="3"/>
  <c r="J4871" i="3"/>
  <c r="J4860" i="3"/>
  <c r="J4859" i="3"/>
  <c r="J4858" i="3"/>
  <c r="J4857" i="3"/>
  <c r="J4856" i="3"/>
  <c r="J4855" i="3"/>
  <c r="J4854" i="3"/>
  <c r="J4853" i="3"/>
  <c r="J4852" i="3"/>
  <c r="J4851" i="3"/>
  <c r="J4850" i="3"/>
  <c r="J4849" i="3"/>
  <c r="J4848" i="3"/>
  <c r="J4847" i="3"/>
  <c r="J4846" i="3"/>
  <c r="J4845" i="3"/>
  <c r="J4844" i="3"/>
  <c r="J4843" i="3"/>
  <c r="J4842" i="3"/>
  <c r="J4841" i="3"/>
  <c r="J4840" i="3"/>
  <c r="J4839" i="3"/>
  <c r="J4838" i="3"/>
  <c r="J4837" i="3"/>
  <c r="J4836" i="3"/>
  <c r="J4835" i="3"/>
  <c r="J4834" i="3"/>
  <c r="J4833" i="3"/>
  <c r="J4832" i="3"/>
  <c r="J4831" i="3"/>
  <c r="J4830" i="3"/>
  <c r="J4829" i="3"/>
  <c r="J4828" i="3"/>
  <c r="J4827" i="3"/>
  <c r="J4826" i="3"/>
  <c r="J4825" i="3"/>
  <c r="J4824" i="3"/>
  <c r="J4823" i="3"/>
  <c r="J4822" i="3"/>
  <c r="J4821" i="3"/>
  <c r="J4817" i="3"/>
  <c r="J4816" i="3"/>
  <c r="J4815" i="3"/>
  <c r="J4814" i="3"/>
  <c r="J4813" i="3"/>
  <c r="J4812" i="3"/>
  <c r="J4811" i="3"/>
  <c r="J4810" i="3"/>
  <c r="J4809" i="3"/>
  <c r="J4808" i="3"/>
  <c r="J4807" i="3"/>
  <c r="J4806" i="3"/>
  <c r="J4805" i="3"/>
  <c r="J4804" i="3"/>
  <c r="J4803" i="3"/>
  <c r="J4802" i="3"/>
  <c r="J4801" i="3"/>
  <c r="J4800" i="3"/>
  <c r="J4799" i="3"/>
  <c r="J4798" i="3"/>
  <c r="J4797" i="3"/>
  <c r="J4796" i="3"/>
  <c r="J4795" i="3"/>
  <c r="J4794" i="3"/>
  <c r="J4793" i="3"/>
  <c r="J4792" i="3"/>
  <c r="J4791" i="3"/>
  <c r="J4790" i="3"/>
  <c r="J4789" i="3"/>
  <c r="J4788" i="3"/>
  <c r="J4787" i="3"/>
  <c r="J4786" i="3"/>
  <c r="J4785" i="3"/>
  <c r="J4784" i="3"/>
  <c r="J4783" i="3"/>
  <c r="J4782" i="3"/>
  <c r="J4781" i="3"/>
  <c r="J4780" i="3"/>
  <c r="J4779" i="3"/>
  <c r="J4778" i="3"/>
  <c r="J4777" i="3"/>
  <c r="J4776" i="3"/>
  <c r="J4775" i="3"/>
  <c r="J4774" i="3"/>
  <c r="J4773" i="3"/>
  <c r="J4772" i="3"/>
  <c r="J4771" i="3"/>
  <c r="J4770" i="3"/>
  <c r="J4769" i="3"/>
  <c r="J4768" i="3"/>
  <c r="J4767" i="3"/>
  <c r="J4766" i="3"/>
  <c r="J4765" i="3"/>
  <c r="J4764" i="3"/>
  <c r="J4763" i="3"/>
  <c r="J4762" i="3"/>
  <c r="J4761" i="3"/>
  <c r="J4760" i="3"/>
  <c r="J4759" i="3"/>
  <c r="J4758" i="3"/>
  <c r="J4757" i="3"/>
  <c r="J4756" i="3"/>
  <c r="J4755" i="3"/>
  <c r="J4738" i="3"/>
  <c r="J4737" i="3"/>
  <c r="J4736" i="3"/>
  <c r="J4735" i="3"/>
  <c r="J4734" i="3"/>
  <c r="J4733" i="3"/>
  <c r="J4732" i="3"/>
  <c r="J4731" i="3"/>
  <c r="J4730" i="3"/>
  <c r="J4729" i="3"/>
  <c r="J4728" i="3"/>
  <c r="J4727" i="3"/>
  <c r="J4726" i="3"/>
  <c r="J4725" i="3"/>
  <c r="J4724" i="3"/>
  <c r="J4723" i="3"/>
  <c r="J4722" i="3"/>
  <c r="J4721" i="3"/>
  <c r="J4720" i="3"/>
  <c r="J4719" i="3"/>
  <c r="J4718" i="3"/>
  <c r="J4717" i="3"/>
  <c r="J4716" i="3"/>
  <c r="J4715" i="3"/>
  <c r="J4714" i="3"/>
  <c r="J4713" i="3"/>
  <c r="J4712" i="3"/>
  <c r="J4711" i="3"/>
  <c r="J4710" i="3"/>
  <c r="J4709" i="3"/>
  <c r="J4708" i="3"/>
  <c r="J4707" i="3"/>
  <c r="J4706" i="3"/>
  <c r="J4705" i="3"/>
  <c r="J4704" i="3"/>
  <c r="J4703" i="3"/>
  <c r="J4702" i="3"/>
  <c r="J4701" i="3"/>
  <c r="J4700" i="3"/>
  <c r="J4699" i="3"/>
  <c r="J4698" i="3"/>
  <c r="J4697" i="3"/>
  <c r="J4696" i="3"/>
  <c r="J4695" i="3"/>
  <c r="J4694" i="3"/>
  <c r="J4693" i="3"/>
  <c r="J4692" i="3"/>
  <c r="J4691" i="3"/>
  <c r="J4690" i="3"/>
  <c r="J4689" i="3"/>
  <c r="J4688" i="3"/>
  <c r="J4687" i="3"/>
  <c r="J4686" i="3"/>
  <c r="J4685" i="3"/>
  <c r="J4684" i="3"/>
  <c r="J4683" i="3"/>
  <c r="J4682" i="3"/>
  <c r="J4681" i="3"/>
  <c r="J4680" i="3"/>
  <c r="J4679" i="3"/>
  <c r="J4678" i="3"/>
  <c r="J4677" i="3"/>
  <c r="J4676" i="3"/>
  <c r="J4675" i="3"/>
  <c r="J4674" i="3"/>
  <c r="J4673" i="3"/>
  <c r="J4672" i="3"/>
  <c r="J4671" i="3"/>
  <c r="J4670" i="3"/>
  <c r="J4669" i="3"/>
  <c r="J4668" i="3"/>
  <c r="J4667" i="3"/>
  <c r="J4666" i="3"/>
  <c r="J4665" i="3"/>
  <c r="J4664" i="3"/>
  <c r="J4663" i="3"/>
  <c r="J4662" i="3"/>
  <c r="J4661" i="3"/>
  <c r="J4660" i="3"/>
  <c r="J4659" i="3"/>
  <c r="J4658" i="3"/>
  <c r="J4657" i="3"/>
  <c r="J4656" i="3"/>
  <c r="J4655" i="3"/>
  <c r="J4654" i="3"/>
  <c r="J4653" i="3"/>
  <c r="J4652" i="3"/>
  <c r="J4651" i="3"/>
  <c r="J4650" i="3"/>
  <c r="J4649" i="3"/>
  <c r="J4648" i="3"/>
  <c r="J4647" i="3"/>
  <c r="J4646" i="3"/>
  <c r="J4645" i="3"/>
  <c r="J4644" i="3"/>
  <c r="J4643" i="3"/>
  <c r="J4642" i="3"/>
  <c r="J4641" i="3"/>
  <c r="J4640" i="3"/>
  <c r="J4639" i="3"/>
  <c r="J4638" i="3"/>
  <c r="J4637" i="3"/>
  <c r="J4636" i="3"/>
  <c r="J4635" i="3"/>
  <c r="J4634" i="3"/>
  <c r="J4633" i="3"/>
  <c r="J4632" i="3"/>
  <c r="J4631" i="3"/>
  <c r="J4630" i="3"/>
  <c r="J4629" i="3"/>
  <c r="J4628" i="3"/>
  <c r="J4627" i="3"/>
  <c r="J4626" i="3"/>
  <c r="J4625" i="3"/>
  <c r="J4624" i="3"/>
  <c r="J4623" i="3"/>
  <c r="J4622" i="3"/>
  <c r="J4621" i="3"/>
  <c r="J4620" i="3"/>
  <c r="J4619" i="3"/>
  <c r="J4618" i="3"/>
  <c r="J4617" i="3"/>
  <c r="J4616" i="3"/>
  <c r="J4615" i="3"/>
  <c r="J4614" i="3"/>
  <c r="J4613" i="3"/>
  <c r="J4612" i="3"/>
  <c r="J4611" i="3"/>
  <c r="J4610" i="3"/>
  <c r="J4609" i="3"/>
  <c r="J4608" i="3"/>
  <c r="J4607" i="3"/>
  <c r="J4606" i="3"/>
  <c r="J4605" i="3"/>
  <c r="J4604" i="3"/>
  <c r="J4603" i="3"/>
  <c r="J4602" i="3"/>
  <c r="J4601" i="3"/>
  <c r="J4600" i="3"/>
  <c r="J4599" i="3"/>
  <c r="J4598" i="3"/>
  <c r="J4597" i="3"/>
  <c r="J4596" i="3"/>
  <c r="J4595" i="3"/>
  <c r="J4594" i="3"/>
  <c r="J4593" i="3"/>
  <c r="J4592" i="3"/>
  <c r="J4546" i="3"/>
  <c r="J4545" i="3"/>
  <c r="J4544" i="3"/>
  <c r="J4543" i="3"/>
  <c r="J4542" i="3"/>
  <c r="J4541" i="3"/>
  <c r="J4540" i="3"/>
  <c r="J4539" i="3"/>
  <c r="J4538" i="3"/>
  <c r="J4537" i="3"/>
  <c r="J4536" i="3"/>
  <c r="J4535" i="3"/>
  <c r="J4534" i="3"/>
  <c r="J4533" i="3"/>
  <c r="J4532" i="3"/>
  <c r="J4531" i="3"/>
  <c r="J4530" i="3"/>
  <c r="J4529" i="3"/>
  <c r="J4528" i="3"/>
  <c r="J4527" i="3"/>
  <c r="J4526" i="3"/>
  <c r="J4525" i="3"/>
  <c r="J4524" i="3"/>
  <c r="J4523" i="3"/>
  <c r="J4522" i="3"/>
  <c r="J4521" i="3"/>
  <c r="J4520" i="3"/>
  <c r="J4519" i="3"/>
  <c r="J4518" i="3"/>
  <c r="J4517" i="3"/>
  <c r="J4516" i="3"/>
  <c r="J4515" i="3"/>
  <c r="J4514" i="3"/>
  <c r="J4513" i="3"/>
  <c r="J4512" i="3"/>
  <c r="J4511" i="3"/>
  <c r="J4510" i="3"/>
  <c r="J4509" i="3"/>
  <c r="J4508" i="3"/>
  <c r="J4507" i="3"/>
  <c r="J4506" i="3"/>
  <c r="J4505" i="3"/>
  <c r="J4504" i="3"/>
  <c r="J4503" i="3"/>
  <c r="J4502" i="3"/>
  <c r="J4501" i="3"/>
  <c r="J4500" i="3"/>
  <c r="J4499" i="3"/>
  <c r="J4498" i="3"/>
  <c r="J4497" i="3"/>
  <c r="J4496" i="3"/>
  <c r="J4495" i="3"/>
  <c r="J4494" i="3"/>
  <c r="J4493" i="3"/>
  <c r="J4492" i="3"/>
  <c r="J4491" i="3"/>
  <c r="J4490" i="3"/>
  <c r="J4489" i="3"/>
  <c r="J4488" i="3"/>
  <c r="J4487" i="3"/>
  <c r="J4486" i="3"/>
  <c r="J4485" i="3"/>
  <c r="J4484" i="3"/>
  <c r="J4483" i="3"/>
  <c r="J4482" i="3"/>
  <c r="J4481" i="3"/>
  <c r="J4480" i="3"/>
  <c r="J4479" i="3"/>
  <c r="J4478" i="3"/>
  <c r="J4477" i="3"/>
  <c r="J4476" i="3"/>
  <c r="J4475" i="3"/>
  <c r="J4474" i="3"/>
  <c r="J4473" i="3"/>
  <c r="J4472" i="3"/>
  <c r="J4471" i="3"/>
  <c r="J4470" i="3"/>
  <c r="J4469" i="3"/>
  <c r="J4468" i="3"/>
  <c r="J4467" i="3"/>
  <c r="J4466" i="3"/>
  <c r="J4465" i="3"/>
  <c r="J4464" i="3"/>
  <c r="J4463" i="3"/>
  <c r="J4462" i="3"/>
  <c r="J4461" i="3"/>
  <c r="J4460" i="3"/>
  <c r="J4459" i="3"/>
  <c r="J4458" i="3"/>
  <c r="J4457" i="3"/>
  <c r="J4456" i="3"/>
  <c r="J4455" i="3"/>
  <c r="J4454" i="3"/>
  <c r="J4453" i="3"/>
  <c r="J4452" i="3"/>
  <c r="J4451" i="3"/>
  <c r="J4450" i="3"/>
  <c r="J4449" i="3"/>
  <c r="J4448" i="3"/>
  <c r="J4447" i="3"/>
  <c r="J4446" i="3"/>
  <c r="J4445" i="3"/>
  <c r="J4444" i="3"/>
  <c r="J4443" i="3"/>
  <c r="J4442" i="3"/>
  <c r="J4441" i="3"/>
  <c r="J4440" i="3"/>
  <c r="J4439" i="3"/>
  <c r="J4438" i="3"/>
  <c r="J4437" i="3"/>
  <c r="J4436" i="3"/>
  <c r="J4435" i="3"/>
  <c r="J4434" i="3"/>
  <c r="J4433" i="3"/>
  <c r="J4432" i="3"/>
  <c r="J4431" i="3"/>
  <c r="J4430" i="3"/>
  <c r="J4429" i="3"/>
  <c r="J4428" i="3"/>
  <c r="J4427" i="3"/>
  <c r="J4426" i="3"/>
  <c r="J4425" i="3"/>
  <c r="J4424" i="3"/>
  <c r="J4423" i="3"/>
  <c r="J4422" i="3"/>
  <c r="J4421" i="3"/>
  <c r="J4420" i="3"/>
  <c r="J4419" i="3"/>
  <c r="J4418" i="3"/>
  <c r="J4417" i="3"/>
  <c r="J4416" i="3"/>
  <c r="J4415" i="3"/>
  <c r="J4414" i="3"/>
  <c r="J4413" i="3"/>
  <c r="J4412" i="3"/>
  <c r="J4411" i="3"/>
  <c r="J4410" i="3"/>
  <c r="J4409" i="3"/>
  <c r="J4408" i="3"/>
  <c r="J4407" i="3"/>
  <c r="J4406" i="3"/>
  <c r="J4405" i="3"/>
  <c r="J4404" i="3"/>
  <c r="J4403" i="3"/>
  <c r="J4402" i="3"/>
  <c r="J4401" i="3"/>
  <c r="J4400" i="3"/>
  <c r="J4399" i="3"/>
  <c r="J4398" i="3"/>
  <c r="J4397" i="3"/>
  <c r="J4396" i="3"/>
  <c r="J4395" i="3"/>
  <c r="J4394" i="3"/>
  <c r="J4393" i="3"/>
  <c r="J4392" i="3"/>
  <c r="J4391" i="3"/>
  <c r="J4390" i="3"/>
  <c r="J4389" i="3"/>
  <c r="J4388" i="3"/>
  <c r="J4387" i="3"/>
  <c r="J4386" i="3"/>
  <c r="J4385" i="3"/>
  <c r="J4384" i="3"/>
  <c r="J4383" i="3"/>
  <c r="J4382" i="3"/>
  <c r="J4381" i="3"/>
  <c r="J4380" i="3"/>
  <c r="J4379" i="3"/>
  <c r="J4378" i="3"/>
  <c r="J4377" i="3"/>
  <c r="J4376" i="3"/>
  <c r="J4375" i="3"/>
  <c r="J4374" i="3"/>
  <c r="J4373" i="3"/>
  <c r="J4372" i="3"/>
  <c r="J4371" i="3"/>
  <c r="J4370" i="3"/>
  <c r="J4369" i="3"/>
  <c r="J4368" i="3"/>
  <c r="J4367" i="3"/>
  <c r="J4366" i="3"/>
  <c r="J4365" i="3"/>
  <c r="J4364" i="3"/>
  <c r="J4363" i="3"/>
  <c r="J4362" i="3"/>
  <c r="J4361" i="3"/>
  <c r="J4360" i="3"/>
  <c r="J4359" i="3"/>
  <c r="J4358" i="3"/>
  <c r="J4357" i="3"/>
  <c r="J4356" i="3"/>
  <c r="J4355" i="3"/>
  <c r="J4354" i="3"/>
  <c r="J4353" i="3"/>
  <c r="J4352" i="3"/>
  <c r="J4351" i="3"/>
  <c r="J4350" i="3"/>
  <c r="J4349" i="3"/>
  <c r="J4348" i="3"/>
  <c r="J4347" i="3"/>
  <c r="J4346" i="3"/>
  <c r="J4345" i="3"/>
  <c r="J4344" i="3"/>
  <c r="J4343" i="3"/>
  <c r="J4342" i="3"/>
  <c r="J4341" i="3"/>
  <c r="J4340" i="3"/>
  <c r="J4339" i="3"/>
  <c r="J4338" i="3"/>
  <c r="J4337" i="3"/>
  <c r="J4336" i="3"/>
  <c r="J4335" i="3"/>
  <c r="J4334" i="3"/>
  <c r="J4333" i="3"/>
  <c r="J4332" i="3"/>
  <c r="J4331" i="3"/>
  <c r="J4330" i="3"/>
  <c r="J4329" i="3"/>
  <c r="J4328" i="3"/>
  <c r="J4327" i="3"/>
  <c r="J4326" i="3"/>
  <c r="J4325" i="3"/>
  <c r="J4324" i="3"/>
  <c r="J4323" i="3"/>
  <c r="J4322" i="3"/>
  <c r="J4321" i="3"/>
  <c r="J4320" i="3"/>
  <c r="J4319" i="3"/>
  <c r="J4318" i="3"/>
  <c r="J4317" i="3"/>
  <c r="J4316" i="3"/>
  <c r="J4315" i="3"/>
  <c r="J4314" i="3"/>
  <c r="J4313" i="3"/>
  <c r="J4312" i="3"/>
  <c r="J4311" i="3"/>
  <c r="J4310" i="3"/>
  <c r="J4309" i="3"/>
  <c r="J4308" i="3"/>
  <c r="J4307" i="3"/>
  <c r="J4306" i="3"/>
  <c r="J4305" i="3"/>
  <c r="J4304" i="3"/>
  <c r="J4303" i="3"/>
  <c r="J4302" i="3"/>
  <c r="J4301" i="3"/>
  <c r="J4300" i="3"/>
  <c r="J4299" i="3"/>
  <c r="J4298" i="3"/>
  <c r="J4297" i="3"/>
  <c r="J4296" i="3"/>
  <c r="J4295" i="3"/>
  <c r="J4294" i="3"/>
  <c r="J4293" i="3"/>
  <c r="J4292" i="3"/>
  <c r="J4291" i="3"/>
  <c r="J4290" i="3"/>
  <c r="J4289" i="3"/>
  <c r="J4288" i="3"/>
  <c r="J4287" i="3"/>
  <c r="J4286" i="3"/>
  <c r="J4285" i="3"/>
  <c r="J4284" i="3"/>
  <c r="J4283" i="3"/>
  <c r="J4282" i="3"/>
  <c r="J4281" i="3"/>
  <c r="J4280" i="3"/>
  <c r="J4279" i="3"/>
  <c r="J4278" i="3"/>
  <c r="J4277" i="3"/>
  <c r="J4276" i="3"/>
  <c r="J4275" i="3"/>
  <c r="J4274" i="3"/>
  <c r="J4273" i="3"/>
  <c r="J4272" i="3"/>
  <c r="J4271" i="3"/>
  <c r="J4270" i="3"/>
  <c r="J4269" i="3"/>
  <c r="J4268" i="3"/>
  <c r="J4267" i="3"/>
  <c r="J4266" i="3"/>
  <c r="J4265" i="3"/>
  <c r="J4264" i="3"/>
  <c r="J4263" i="3"/>
  <c r="J4262" i="3"/>
  <c r="J4261" i="3"/>
  <c r="J4260" i="3"/>
  <c r="J4259" i="3"/>
  <c r="J4258" i="3"/>
  <c r="J4257" i="3"/>
  <c r="J4256" i="3"/>
  <c r="J4255" i="3"/>
  <c r="J4254" i="3"/>
  <c r="J4253" i="3"/>
  <c r="J4252" i="3"/>
  <c r="J4251" i="3"/>
  <c r="J4250" i="3"/>
  <c r="J4249" i="3"/>
  <c r="J4248" i="3"/>
  <c r="J4247" i="3"/>
  <c r="J4246" i="3"/>
  <c r="J4245" i="3"/>
  <c r="J4244" i="3"/>
  <c r="J4243" i="3"/>
  <c r="J4242" i="3"/>
  <c r="J4241" i="3"/>
  <c r="J4240" i="3"/>
  <c r="J4239" i="3"/>
  <c r="J4238" i="3"/>
  <c r="J4237" i="3"/>
  <c r="J4236" i="3"/>
  <c r="J4235" i="3"/>
  <c r="J4234" i="3"/>
  <c r="J4233" i="3"/>
  <c r="J4232" i="3"/>
  <c r="J4231" i="3"/>
  <c r="J4230" i="3"/>
  <c r="J4229" i="3"/>
  <c r="J4228" i="3"/>
  <c r="J4227" i="3"/>
  <c r="J4226" i="3"/>
  <c r="J4225" i="3"/>
  <c r="J4224" i="3"/>
  <c r="J4223" i="3"/>
  <c r="J4222" i="3"/>
  <c r="J4221" i="3"/>
  <c r="J4220" i="3"/>
  <c r="J4219" i="3"/>
  <c r="J4218" i="3"/>
  <c r="J4217" i="3"/>
  <c r="J4216" i="3"/>
  <c r="J4215" i="3"/>
  <c r="J4214" i="3"/>
  <c r="J4213" i="3"/>
  <c r="J4212" i="3"/>
  <c r="J4211" i="3"/>
  <c r="J4210" i="3"/>
  <c r="J4209" i="3"/>
  <c r="J4208" i="3"/>
  <c r="J4207" i="3"/>
  <c r="J4206" i="3"/>
  <c r="J4205" i="3"/>
  <c r="J4204" i="3"/>
  <c r="J4203" i="3"/>
  <c r="J4202" i="3"/>
  <c r="J4201" i="3"/>
  <c r="J4200" i="3"/>
  <c r="J4199" i="3"/>
  <c r="J4198" i="3"/>
  <c r="J4197" i="3"/>
  <c r="J4196" i="3"/>
  <c r="J4195" i="3"/>
  <c r="J4194" i="3"/>
  <c r="J4193" i="3"/>
  <c r="J4192" i="3"/>
  <c r="J4144" i="3"/>
  <c r="J4109" i="3"/>
  <c r="J4108" i="3"/>
  <c r="J4107" i="3"/>
  <c r="J4106" i="3"/>
  <c r="J4105" i="3"/>
  <c r="J4104" i="3"/>
  <c r="J4103" i="3"/>
  <c r="J4052" i="3"/>
  <c r="J4051" i="3"/>
  <c r="J4050" i="3"/>
  <c r="J4049" i="3"/>
  <c r="J4048" i="3"/>
  <c r="J4047" i="3"/>
  <c r="J4046" i="3"/>
  <c r="J4045" i="3"/>
  <c r="J4044" i="3"/>
  <c r="J4043" i="3"/>
  <c r="J4042" i="3"/>
  <c r="J4041" i="3"/>
  <c r="J4035" i="3"/>
  <c r="J4034" i="3"/>
  <c r="J4033" i="3"/>
  <c r="J4032" i="3"/>
  <c r="J4031" i="3"/>
  <c r="J4030" i="3"/>
  <c r="J4029" i="3"/>
  <c r="J4028" i="3"/>
  <c r="J4027" i="3"/>
  <c r="J4026" i="3"/>
  <c r="J4025" i="3"/>
  <c r="J4024" i="3"/>
  <c r="J4023" i="3"/>
  <c r="J4022" i="3"/>
  <c r="J4021" i="3"/>
  <c r="J4020" i="3"/>
  <c r="J4019" i="3"/>
  <c r="J4018" i="3"/>
  <c r="J4017" i="3"/>
  <c r="J4016" i="3"/>
  <c r="J4015" i="3"/>
  <c r="J4014" i="3"/>
  <c r="J4013" i="3"/>
  <c r="J4012" i="3"/>
  <c r="J4011" i="3"/>
  <c r="J4010" i="3"/>
  <c r="J4009" i="3"/>
  <c r="J4008" i="3"/>
  <c r="J4007" i="3"/>
  <c r="J4006" i="3"/>
  <c r="J4005" i="3"/>
  <c r="J4004" i="3"/>
  <c r="J4003" i="3"/>
  <c r="J4002" i="3"/>
  <c r="J4001" i="3"/>
  <c r="J4000" i="3"/>
  <c r="J3999" i="3"/>
  <c r="J3998" i="3"/>
  <c r="J3997" i="3"/>
  <c r="J3996" i="3"/>
  <c r="J3995" i="3"/>
  <c r="J3994" i="3"/>
  <c r="J3993" i="3"/>
  <c r="J3992" i="3"/>
  <c r="J3991" i="3"/>
  <c r="J3990" i="3"/>
  <c r="J3989" i="3"/>
  <c r="J3988" i="3"/>
  <c r="J3987" i="3"/>
  <c r="J3986" i="3"/>
  <c r="J3985" i="3"/>
  <c r="J3984" i="3"/>
  <c r="J3983" i="3"/>
  <c r="J3982" i="3"/>
  <c r="J3981" i="3"/>
  <c r="J3980" i="3"/>
  <c r="J3979" i="3"/>
  <c r="J3978" i="3"/>
  <c r="J3977" i="3"/>
  <c r="J3976" i="3"/>
  <c r="J3975" i="3"/>
  <c r="J3974" i="3"/>
  <c r="J3973" i="3"/>
  <c r="J3972" i="3"/>
  <c r="J3971" i="3"/>
  <c r="J3970" i="3"/>
  <c r="J3969" i="3"/>
  <c r="J3968" i="3"/>
  <c r="J3967" i="3"/>
  <c r="J3966" i="3"/>
  <c r="J3965" i="3"/>
  <c r="J3964" i="3"/>
  <c r="J3963" i="3"/>
  <c r="J3962" i="3"/>
  <c r="J3961" i="3"/>
  <c r="J3960" i="3"/>
  <c r="J3959" i="3"/>
  <c r="J3958" i="3"/>
  <c r="J3957" i="3"/>
  <c r="J3956" i="3"/>
  <c r="J3955" i="3"/>
  <c r="J3928" i="3"/>
  <c r="J3927" i="3"/>
  <c r="J3926" i="3"/>
  <c r="J3925" i="3"/>
  <c r="J3924" i="3"/>
  <c r="J3923" i="3"/>
  <c r="J3922" i="3"/>
  <c r="J3921" i="3"/>
  <c r="J3920" i="3"/>
  <c r="J3919" i="3"/>
  <c r="J3918" i="3"/>
  <c r="J3917" i="3"/>
  <c r="J3916" i="3"/>
  <c r="J3915" i="3"/>
  <c r="J3914" i="3"/>
  <c r="J3913" i="3"/>
  <c r="J3912" i="3"/>
  <c r="J3911" i="3"/>
  <c r="J3910" i="3"/>
  <c r="J3909" i="3"/>
  <c r="J3908" i="3"/>
  <c r="J3907" i="3"/>
  <c r="J3906" i="3"/>
  <c r="J3905" i="3"/>
  <c r="J3904" i="3"/>
  <c r="J3903" i="3"/>
  <c r="J3902" i="3"/>
  <c r="J3901" i="3"/>
  <c r="J3900" i="3"/>
  <c r="J3899" i="3"/>
  <c r="J3898" i="3"/>
  <c r="J3897" i="3"/>
  <c r="J3896" i="3"/>
  <c r="J3895" i="3"/>
  <c r="J3894" i="3"/>
  <c r="J3893" i="3"/>
  <c r="J3892" i="3"/>
  <c r="J3891" i="3"/>
  <c r="J3890" i="3"/>
  <c r="J3889" i="3"/>
  <c r="J3888" i="3"/>
  <c r="J3887" i="3"/>
  <c r="J3886" i="3"/>
  <c r="J3885" i="3"/>
  <c r="J3884" i="3"/>
  <c r="J3883" i="3"/>
  <c r="J3882" i="3"/>
  <c r="J3881" i="3"/>
  <c r="J3880" i="3"/>
  <c r="J3879" i="3"/>
  <c r="J3878" i="3"/>
  <c r="J3877" i="3"/>
  <c r="J3876" i="3"/>
  <c r="J3875" i="3"/>
  <c r="J3874" i="3"/>
  <c r="J3873" i="3"/>
  <c r="J3872" i="3"/>
  <c r="J3871" i="3"/>
  <c r="J3870" i="3"/>
  <c r="J3869" i="3"/>
  <c r="J3868" i="3"/>
  <c r="J3867" i="3"/>
  <c r="J3866" i="3"/>
  <c r="J3865" i="3"/>
  <c r="J3864" i="3"/>
  <c r="J3863" i="3"/>
  <c r="J3862" i="3"/>
  <c r="J3861" i="3"/>
  <c r="J3860" i="3"/>
  <c r="J3859" i="3"/>
  <c r="J3858" i="3"/>
  <c r="J3857" i="3"/>
  <c r="J3856" i="3"/>
  <c r="J3855" i="3"/>
  <c r="J3854" i="3"/>
  <c r="J3853" i="3"/>
  <c r="J3852" i="3"/>
  <c r="J3851" i="3"/>
  <c r="J3850" i="3"/>
  <c r="J3849" i="3"/>
  <c r="J3848" i="3"/>
  <c r="J3847" i="3"/>
  <c r="J3846" i="3"/>
  <c r="J3845" i="3"/>
  <c r="J3844" i="3"/>
  <c r="J3843" i="3"/>
  <c r="J3842" i="3"/>
  <c r="J3841" i="3"/>
  <c r="J3840" i="3"/>
  <c r="J3839" i="3"/>
  <c r="J3838" i="3"/>
  <c r="J3837" i="3"/>
  <c r="J3836" i="3"/>
  <c r="J3835" i="3"/>
  <c r="J3834" i="3"/>
  <c r="J3833" i="3"/>
  <c r="J3832" i="3"/>
  <c r="J3831" i="3"/>
  <c r="J3830" i="3"/>
  <c r="J3829" i="3"/>
  <c r="J3828" i="3"/>
  <c r="J3827" i="3"/>
  <c r="J3826" i="3"/>
  <c r="J3825" i="3"/>
  <c r="J3824" i="3"/>
  <c r="J3823" i="3"/>
  <c r="J3822" i="3"/>
  <c r="J3821" i="3"/>
  <c r="J3820" i="3"/>
  <c r="J3819" i="3"/>
  <c r="J3818" i="3"/>
  <c r="J3817" i="3"/>
  <c r="J3816" i="3"/>
  <c r="J3815" i="3"/>
  <c r="J3814" i="3"/>
  <c r="J3813" i="3"/>
  <c r="J3812" i="3"/>
  <c r="J3811" i="3"/>
  <c r="J3810" i="3"/>
  <c r="J3809" i="3"/>
  <c r="J3808" i="3"/>
  <c r="J3807" i="3"/>
  <c r="J3806" i="3"/>
  <c r="J3805" i="3"/>
  <c r="J3804" i="3"/>
  <c r="J3803" i="3"/>
  <c r="J3802" i="3"/>
  <c r="J3801" i="3"/>
  <c r="J3800" i="3"/>
  <c r="J3799" i="3"/>
  <c r="J3798" i="3"/>
  <c r="J3797" i="3"/>
  <c r="J3796" i="3"/>
  <c r="J3795" i="3"/>
  <c r="J3794" i="3"/>
  <c r="J3793" i="3"/>
  <c r="J3792" i="3"/>
  <c r="J3791" i="3"/>
  <c r="J3790" i="3"/>
  <c r="J3789" i="3"/>
  <c r="J3788" i="3"/>
  <c r="J3787" i="3"/>
  <c r="J3786" i="3"/>
  <c r="J3785" i="3"/>
  <c r="J3784" i="3"/>
  <c r="J3783" i="3"/>
  <c r="J3782" i="3"/>
  <c r="J3781" i="3"/>
  <c r="J3780" i="3"/>
  <c r="J3779" i="3"/>
  <c r="J3778" i="3"/>
  <c r="J3777" i="3"/>
  <c r="J3776" i="3"/>
  <c r="J3775" i="3"/>
  <c r="J3774" i="3"/>
  <c r="J3773" i="3"/>
  <c r="J3772" i="3"/>
  <c r="J3771" i="3"/>
  <c r="J3770" i="3"/>
  <c r="J3769" i="3"/>
  <c r="J3768" i="3"/>
  <c r="J3767" i="3"/>
  <c r="J3766" i="3"/>
  <c r="J3765" i="3"/>
  <c r="J3764" i="3"/>
  <c r="J3763" i="3"/>
  <c r="J3762" i="3"/>
  <c r="J3761" i="3"/>
  <c r="J3760" i="3"/>
  <c r="J3759" i="3"/>
  <c r="J3758" i="3"/>
  <c r="J3757" i="3"/>
  <c r="J3756" i="3"/>
  <c r="J3755" i="3"/>
  <c r="J3754" i="3"/>
  <c r="J3753" i="3"/>
  <c r="J3752" i="3"/>
  <c r="J3751" i="3"/>
  <c r="J3750" i="3"/>
  <c r="J3749" i="3"/>
  <c r="J3748" i="3"/>
  <c r="J3747" i="3"/>
  <c r="J3746" i="3"/>
  <c r="J3745" i="3"/>
  <c r="J3744" i="3"/>
  <c r="J3743" i="3"/>
  <c r="J3742" i="3"/>
  <c r="J3741" i="3"/>
  <c r="J3740" i="3"/>
  <c r="J3739" i="3"/>
  <c r="J3738" i="3"/>
  <c r="J3737" i="3"/>
  <c r="J3736" i="3"/>
  <c r="J3735" i="3"/>
  <c r="J3734" i="3"/>
  <c r="J3733" i="3"/>
  <c r="J3732" i="3"/>
  <c r="J3731" i="3"/>
  <c r="J3730" i="3"/>
  <c r="J3729" i="3"/>
  <c r="J3728" i="3"/>
  <c r="J3727" i="3"/>
  <c r="J3726" i="3"/>
  <c r="J3725" i="3"/>
  <c r="J3724" i="3"/>
  <c r="J3723" i="3"/>
  <c r="J3722" i="3"/>
  <c r="J3721" i="3"/>
  <c r="J3720" i="3"/>
  <c r="J3719" i="3"/>
  <c r="J3718" i="3"/>
  <c r="J3717" i="3"/>
  <c r="J3716" i="3"/>
  <c r="J3715" i="3"/>
  <c r="J3714" i="3"/>
  <c r="J3713" i="3"/>
  <c r="J3712" i="3"/>
  <c r="J3711" i="3"/>
  <c r="J3710" i="3"/>
  <c r="J3709" i="3"/>
  <c r="J3708" i="3"/>
  <c r="J3707" i="3"/>
  <c r="J3706" i="3"/>
  <c r="J3705" i="3"/>
  <c r="J3704" i="3"/>
  <c r="J3703" i="3"/>
  <c r="J3702" i="3"/>
  <c r="J3701" i="3"/>
  <c r="J3700" i="3"/>
  <c r="J3699" i="3"/>
  <c r="J3698" i="3"/>
  <c r="J3697" i="3"/>
  <c r="J3696" i="3"/>
  <c r="J3695" i="3"/>
  <c r="J3694" i="3"/>
  <c r="J3693" i="3"/>
  <c r="J3692" i="3"/>
  <c r="J3691" i="3"/>
  <c r="J3690" i="3"/>
  <c r="J3689" i="3"/>
  <c r="J3688" i="3"/>
  <c r="J3687" i="3"/>
  <c r="J3686" i="3"/>
  <c r="J3685" i="3"/>
  <c r="J3684" i="3"/>
  <c r="J3683" i="3"/>
  <c r="J3682" i="3"/>
  <c r="J3681" i="3"/>
  <c r="J3680" i="3"/>
  <c r="J3679" i="3"/>
  <c r="J3678" i="3"/>
  <c r="J3677" i="3"/>
  <c r="J3676" i="3"/>
  <c r="J3675" i="3"/>
  <c r="J3674" i="3"/>
  <c r="J3673" i="3"/>
  <c r="J3672" i="3"/>
  <c r="J3671" i="3"/>
  <c r="J3670" i="3"/>
  <c r="J3669" i="3"/>
  <c r="J3668" i="3"/>
  <c r="J3667" i="3"/>
  <c r="J3666" i="3"/>
  <c r="J3665" i="3"/>
  <c r="J3664" i="3"/>
  <c r="J3663" i="3"/>
  <c r="J3662" i="3"/>
  <c r="J3661" i="3"/>
  <c r="J3660" i="3"/>
  <c r="J3659" i="3"/>
  <c r="J3658" i="3"/>
  <c r="J3657" i="3"/>
  <c r="J3656" i="3"/>
  <c r="J3655" i="3"/>
  <c r="J3654" i="3"/>
  <c r="J3653" i="3"/>
  <c r="J3652" i="3"/>
  <c r="J3651" i="3"/>
  <c r="J3650" i="3"/>
  <c r="J3649" i="3"/>
  <c r="J3648" i="3"/>
  <c r="J3647" i="3"/>
  <c r="J3646" i="3"/>
  <c r="J3645" i="3"/>
  <c r="J3644" i="3"/>
  <c r="J3643" i="3"/>
  <c r="J3642" i="3"/>
  <c r="J3641" i="3"/>
  <c r="J3640" i="3"/>
  <c r="J3639" i="3"/>
  <c r="J3638" i="3"/>
  <c r="J3637" i="3"/>
  <c r="J3636" i="3"/>
  <c r="J3635" i="3"/>
  <c r="J3634" i="3"/>
  <c r="J3633" i="3"/>
  <c r="J3632" i="3"/>
  <c r="J3631" i="3"/>
  <c r="J3630" i="3"/>
  <c r="J3629" i="3"/>
  <c r="J3628" i="3"/>
  <c r="J3627" i="3"/>
  <c r="J3626" i="3"/>
  <c r="J3625" i="3"/>
  <c r="J3624" i="3"/>
  <c r="J3623" i="3"/>
  <c r="J3622" i="3"/>
  <c r="J3621" i="3"/>
  <c r="J3620" i="3"/>
  <c r="J3619" i="3"/>
  <c r="J3618" i="3"/>
  <c r="J3617" i="3"/>
  <c r="J3616" i="3"/>
  <c r="J3615" i="3"/>
  <c r="J3614" i="3"/>
  <c r="J3613" i="3"/>
  <c r="J3612" i="3"/>
  <c r="J3611" i="3"/>
  <c r="J3610" i="3"/>
  <c r="J3609" i="3"/>
  <c r="J3608" i="3"/>
  <c r="J3607" i="3"/>
  <c r="J3606" i="3"/>
  <c r="J3605" i="3"/>
  <c r="J3604" i="3"/>
  <c r="J3603" i="3"/>
  <c r="J3602" i="3"/>
  <c r="J3601" i="3"/>
  <c r="J3600" i="3"/>
  <c r="J3599" i="3"/>
  <c r="J3598" i="3"/>
  <c r="J3597" i="3"/>
  <c r="J3596" i="3"/>
  <c r="J3595" i="3"/>
  <c r="J3594" i="3"/>
  <c r="J3593" i="3"/>
  <c r="J3592" i="3"/>
  <c r="J3591" i="3"/>
  <c r="J3590" i="3"/>
  <c r="J3589" i="3"/>
  <c r="J3588" i="3"/>
  <c r="J3587" i="3"/>
  <c r="J3586" i="3"/>
  <c r="J3585" i="3"/>
  <c r="J3584" i="3"/>
  <c r="J3583" i="3"/>
  <c r="J3582" i="3"/>
  <c r="J3581" i="3"/>
  <c r="J3580" i="3"/>
  <c r="J3579" i="3"/>
  <c r="J3578" i="3"/>
  <c r="J3577" i="3"/>
  <c r="J3489" i="3"/>
  <c r="J3488" i="3"/>
  <c r="J3487" i="3"/>
  <c r="J3486" i="3"/>
  <c r="J3485" i="3"/>
  <c r="J3484" i="3"/>
  <c r="J3483" i="3"/>
  <c r="J3482" i="3"/>
  <c r="J3340" i="3"/>
  <c r="J3339" i="3"/>
  <c r="J3338" i="3"/>
  <c r="J3337" i="3"/>
  <c r="J3336" i="3"/>
  <c r="J3335" i="3"/>
  <c r="J3334" i="3"/>
  <c r="J3333" i="3"/>
  <c r="J3332" i="3"/>
  <c r="J3331" i="3"/>
  <c r="J3330" i="3"/>
  <c r="J3329" i="3"/>
  <c r="J3328" i="3"/>
  <c r="J3327" i="3"/>
  <c r="J3326" i="3"/>
  <c r="J3325" i="3"/>
  <c r="J3324" i="3"/>
  <c r="J3323" i="3"/>
  <c r="J3322" i="3"/>
  <c r="J3321" i="3"/>
  <c r="J3320" i="3"/>
  <c r="J3319" i="3"/>
  <c r="J3318" i="3"/>
  <c r="J3317" i="3"/>
  <c r="J3316" i="3"/>
  <c r="J3315" i="3"/>
  <c r="J3314" i="3"/>
  <c r="J3313" i="3"/>
  <c r="J3312" i="3"/>
  <c r="J3311" i="3"/>
  <c r="J3310" i="3"/>
  <c r="J3309" i="3"/>
  <c r="J3308" i="3"/>
  <c r="J3307" i="3"/>
  <c r="J3306" i="3"/>
  <c r="J3305" i="3"/>
  <c r="J3304" i="3"/>
  <c r="J3303" i="3"/>
  <c r="J3302" i="3"/>
  <c r="J3301" i="3"/>
  <c r="J3300" i="3"/>
  <c r="J3299" i="3"/>
  <c r="J3298" i="3"/>
  <c r="J3297" i="3"/>
  <c r="J3296" i="3"/>
  <c r="J3295" i="3"/>
  <c r="J3294" i="3"/>
  <c r="J3110" i="3"/>
  <c r="J3109" i="3"/>
  <c r="J3108" i="3"/>
  <c r="J3107" i="3"/>
  <c r="J3106" i="3"/>
  <c r="J3105" i="3"/>
  <c r="J3104" i="3"/>
  <c r="J3103" i="3"/>
  <c r="J3102" i="3"/>
  <c r="J3101" i="3"/>
  <c r="J3100" i="3"/>
  <c r="J3099" i="3"/>
  <c r="J3098" i="3"/>
  <c r="J3097" i="3"/>
  <c r="J3096" i="3"/>
  <c r="J3095" i="3"/>
  <c r="J3094" i="3"/>
  <c r="J3093" i="3"/>
  <c r="J3092" i="3"/>
  <c r="J3091" i="3"/>
  <c r="J3090" i="3"/>
  <c r="J3089" i="3"/>
  <c r="J3088" i="3"/>
  <c r="J3087" i="3"/>
  <c r="J3086" i="3"/>
  <c r="J3085" i="3"/>
  <c r="J3084" i="3"/>
  <c r="J3083" i="3"/>
  <c r="J3082" i="3"/>
  <c r="J3081" i="3"/>
  <c r="J3080" i="3"/>
  <c r="J3079" i="3"/>
  <c r="J3078" i="3"/>
  <c r="J3077" i="3"/>
  <c r="J3076" i="3"/>
  <c r="J3075" i="3"/>
  <c r="J2989" i="3"/>
  <c r="J2984" i="3"/>
  <c r="J2971" i="3"/>
  <c r="J2970" i="3"/>
  <c r="J2969" i="3"/>
  <c r="J2968" i="3"/>
  <c r="J2967" i="3"/>
  <c r="J2966" i="3"/>
  <c r="J2965" i="3"/>
  <c r="J2964" i="3"/>
  <c r="J2963" i="3"/>
  <c r="J2962" i="3"/>
  <c r="J2961" i="3"/>
  <c r="J2960" i="3"/>
  <c r="J2959" i="3"/>
  <c r="J2958" i="3"/>
  <c r="J2957" i="3"/>
  <c r="J2956" i="3"/>
  <c r="J2955" i="3"/>
  <c r="J2954" i="3"/>
  <c r="J2953" i="3"/>
  <c r="J2952" i="3"/>
  <c r="J2951" i="3"/>
  <c r="J2950" i="3"/>
  <c r="J2949" i="3"/>
  <c r="J2948" i="3"/>
  <c r="J2947" i="3"/>
  <c r="J2946" i="3"/>
  <c r="J2945" i="3"/>
  <c r="J2944" i="3"/>
  <c r="J2943" i="3"/>
  <c r="J2942" i="3"/>
  <c r="J2941" i="3"/>
  <c r="J2940" i="3"/>
  <c r="J2939" i="3"/>
  <c r="J2938" i="3"/>
  <c r="J2937" i="3"/>
  <c r="J2936" i="3"/>
  <c r="J2935" i="3"/>
  <c r="J2934" i="3"/>
  <c r="J2933" i="3"/>
  <c r="J2932" i="3"/>
  <c r="J2931" i="3"/>
  <c r="J2930" i="3"/>
  <c r="J2926" i="3"/>
  <c r="J2925" i="3"/>
  <c r="J2924" i="3"/>
  <c r="J2923" i="3"/>
  <c r="J2922" i="3"/>
  <c r="J2921" i="3"/>
  <c r="J2920" i="3"/>
  <c r="J2919" i="3"/>
  <c r="J2918" i="3"/>
  <c r="J2917" i="3"/>
  <c r="J2916" i="3"/>
  <c r="J2915" i="3"/>
  <c r="J2914" i="3"/>
  <c r="J2913" i="3"/>
  <c r="J2912" i="3"/>
  <c r="J2911" i="3"/>
  <c r="J2910" i="3"/>
  <c r="J2909" i="3"/>
  <c r="J2908" i="3"/>
  <c r="J2907" i="3"/>
  <c r="J2906" i="3"/>
  <c r="J2893" i="3"/>
  <c r="J2879" i="3"/>
  <c r="J2878" i="3"/>
  <c r="J2877" i="3"/>
  <c r="J2876" i="3"/>
  <c r="J2875" i="3"/>
  <c r="J2874" i="3"/>
  <c r="J2873" i="3"/>
  <c r="J2872" i="3"/>
  <c r="J2871" i="3"/>
  <c r="J2870" i="3"/>
  <c r="J2869" i="3"/>
  <c r="J2868" i="3"/>
  <c r="J2867" i="3"/>
  <c r="J2866" i="3"/>
  <c r="J2865" i="3"/>
  <c r="J2864" i="3"/>
  <c r="J2863" i="3"/>
  <c r="J2862" i="3"/>
  <c r="J2861" i="3"/>
  <c r="J2860" i="3"/>
  <c r="J2859" i="3"/>
  <c r="J2858" i="3"/>
  <c r="J2857" i="3"/>
  <c r="J2856" i="3"/>
  <c r="J2855" i="3"/>
  <c r="J2854" i="3"/>
  <c r="J2853" i="3"/>
  <c r="J2852" i="3"/>
  <c r="J2851" i="3"/>
  <c r="J2850" i="3"/>
  <c r="J2849" i="3"/>
  <c r="J2848" i="3"/>
  <c r="J2847" i="3"/>
  <c r="J2846" i="3"/>
  <c r="J2845" i="3"/>
  <c r="J2844" i="3"/>
  <c r="J2843" i="3"/>
  <c r="J2842" i="3"/>
  <c r="J2841" i="3"/>
  <c r="J2840" i="3"/>
  <c r="J2839" i="3"/>
  <c r="J2838" i="3"/>
  <c r="J2837" i="3"/>
  <c r="J2836" i="3"/>
  <c r="J2835" i="3"/>
  <c r="J2834" i="3"/>
  <c r="J2833" i="3"/>
  <c r="J2832" i="3"/>
  <c r="J2831" i="3"/>
  <c r="J2830" i="3"/>
  <c r="J2829" i="3"/>
  <c r="J2828" i="3"/>
  <c r="J2827" i="3"/>
  <c r="J2826" i="3"/>
  <c r="J2825" i="3"/>
  <c r="J2824" i="3"/>
  <c r="J2823" i="3"/>
  <c r="J2822" i="3"/>
  <c r="J2821" i="3"/>
  <c r="J2820" i="3"/>
  <c r="J2819" i="3"/>
  <c r="J2818" i="3"/>
  <c r="J2817" i="3"/>
  <c r="J2816" i="3"/>
  <c r="J2815" i="3"/>
  <c r="J2814" i="3"/>
  <c r="J2813" i="3"/>
  <c r="J2812" i="3"/>
  <c r="J2811" i="3"/>
  <c r="J2810" i="3"/>
  <c r="J2809" i="3"/>
  <c r="J2808" i="3"/>
  <c r="J2807" i="3"/>
  <c r="J2806" i="3"/>
  <c r="J2805" i="3"/>
  <c r="J2804" i="3"/>
  <c r="J2803" i="3"/>
  <c r="J2802" i="3"/>
  <c r="J2801" i="3"/>
  <c r="J2800" i="3"/>
  <c r="J2799" i="3"/>
  <c r="J2798" i="3"/>
  <c r="J2797" i="3"/>
  <c r="J2796" i="3"/>
  <c r="J2795" i="3"/>
  <c r="J2794" i="3"/>
  <c r="J2793" i="3"/>
  <c r="J2792" i="3"/>
  <c r="J2791" i="3"/>
  <c r="J2790" i="3"/>
  <c r="J2789" i="3"/>
  <c r="J2788" i="3"/>
  <c r="J2787" i="3"/>
  <c r="J2786" i="3"/>
  <c r="J2785" i="3"/>
  <c r="J2784" i="3"/>
  <c r="J2783" i="3"/>
  <c r="J2782" i="3"/>
  <c r="J2781" i="3"/>
  <c r="J2780" i="3"/>
  <c r="J2779" i="3"/>
  <c r="J2778" i="3"/>
  <c r="J2777" i="3"/>
  <c r="J2776" i="3"/>
  <c r="J2775" i="3"/>
  <c r="J2774" i="3"/>
  <c r="J2773" i="3"/>
  <c r="J2772" i="3"/>
  <c r="J2771" i="3"/>
  <c r="J2770" i="3"/>
  <c r="J2769" i="3"/>
  <c r="J2768" i="3"/>
  <c r="J2767" i="3"/>
  <c r="J2766" i="3"/>
  <c r="J2765" i="3"/>
  <c r="J2764" i="3"/>
  <c r="J2763" i="3"/>
  <c r="J2762" i="3"/>
  <c r="J2761" i="3"/>
  <c r="J2760" i="3"/>
  <c r="J2759" i="3"/>
  <c r="J2758" i="3"/>
  <c r="J2757" i="3"/>
  <c r="J2756" i="3"/>
  <c r="J2755" i="3"/>
  <c r="J2754" i="3"/>
  <c r="J2753" i="3"/>
  <c r="J2752" i="3"/>
  <c r="J2751" i="3"/>
  <c r="J2750" i="3"/>
  <c r="J2749" i="3"/>
  <c r="J2748" i="3"/>
  <c r="J2747" i="3"/>
  <c r="J2746" i="3"/>
  <c r="J2745" i="3"/>
  <c r="J2744" i="3"/>
  <c r="J2743" i="3"/>
  <c r="J2742" i="3"/>
  <c r="J2741" i="3"/>
  <c r="J2740" i="3"/>
  <c r="J2739" i="3"/>
  <c r="J2738" i="3"/>
  <c r="J2737" i="3"/>
  <c r="J2736" i="3"/>
  <c r="J2735" i="3"/>
  <c r="J2734" i="3"/>
  <c r="J2733" i="3"/>
  <c r="J2732" i="3"/>
  <c r="J2731" i="3"/>
  <c r="J2730" i="3"/>
  <c r="J2729" i="3"/>
  <c r="J2728" i="3"/>
  <c r="J2727" i="3"/>
  <c r="J2726" i="3"/>
  <c r="J2725" i="3"/>
  <c r="J2724" i="3"/>
  <c r="J2723" i="3"/>
  <c r="J2722" i="3"/>
  <c r="J2721" i="3"/>
  <c r="J2720" i="3"/>
  <c r="J2719" i="3"/>
  <c r="J2718" i="3"/>
  <c r="J2717" i="3"/>
  <c r="J2716" i="3"/>
  <c r="J2715" i="3"/>
  <c r="J2714" i="3"/>
  <c r="J2713" i="3"/>
  <c r="J2712" i="3"/>
  <c r="J2711" i="3"/>
  <c r="J2710" i="3"/>
  <c r="J2709" i="3"/>
  <c r="J2708" i="3"/>
  <c r="J2707" i="3"/>
  <c r="J2706" i="3"/>
  <c r="J2705" i="3"/>
  <c r="J2704" i="3"/>
  <c r="J2703" i="3"/>
  <c r="J2702" i="3"/>
  <c r="J2701" i="3"/>
  <c r="J2700" i="3"/>
  <c r="J2699" i="3"/>
  <c r="J2698" i="3"/>
  <c r="J2697" i="3"/>
  <c r="J2696" i="3"/>
  <c r="J2695" i="3"/>
  <c r="J2694" i="3"/>
  <c r="J2693" i="3"/>
  <c r="J2692" i="3"/>
  <c r="J2691" i="3"/>
  <c r="J2690" i="3"/>
  <c r="J2689" i="3"/>
  <c r="J2688" i="3"/>
  <c r="J2687" i="3"/>
  <c r="J2686" i="3"/>
  <c r="J2685" i="3"/>
  <c r="J2684" i="3"/>
  <c r="J2683" i="3"/>
  <c r="J2682" i="3"/>
  <c r="J2681" i="3"/>
  <c r="J2680" i="3"/>
  <c r="J2679" i="3"/>
  <c r="O2678" i="3"/>
  <c r="N2678" i="3"/>
  <c r="M2678" i="3"/>
  <c r="J2678" i="3"/>
  <c r="O2677" i="3"/>
  <c r="N2677" i="3"/>
  <c r="M2677" i="3"/>
  <c r="J2677" i="3"/>
  <c r="O2676" i="3"/>
  <c r="N2676" i="3"/>
  <c r="M2676" i="3"/>
  <c r="J2676" i="3"/>
  <c r="O2675" i="3"/>
  <c r="N2675" i="3"/>
  <c r="M2675" i="3"/>
  <c r="J2675" i="3"/>
  <c r="O2674" i="3"/>
  <c r="N2674" i="3"/>
  <c r="M2674" i="3"/>
  <c r="J2674" i="3"/>
  <c r="O2673" i="3"/>
  <c r="N2673" i="3"/>
  <c r="M2673" i="3"/>
  <c r="J2673" i="3"/>
  <c r="O2672" i="3"/>
  <c r="N2672" i="3"/>
  <c r="M2672" i="3"/>
  <c r="J2672" i="3"/>
  <c r="O2671" i="3"/>
  <c r="N2671" i="3"/>
  <c r="M2671" i="3"/>
  <c r="J2671" i="3"/>
  <c r="O2670" i="3"/>
  <c r="N2670" i="3"/>
  <c r="M2670" i="3"/>
  <c r="J2670" i="3"/>
  <c r="O2669" i="3"/>
  <c r="N2669" i="3"/>
  <c r="M2669" i="3"/>
  <c r="J2669" i="3"/>
  <c r="O2668" i="3"/>
  <c r="N2668" i="3"/>
  <c r="M2668" i="3"/>
  <c r="J2668" i="3"/>
  <c r="O2667" i="3"/>
  <c r="N2667" i="3"/>
  <c r="M2667" i="3"/>
  <c r="J2667" i="3"/>
  <c r="O2666" i="3"/>
  <c r="N2666" i="3"/>
  <c r="M2666" i="3"/>
  <c r="J2666" i="3"/>
  <c r="O2665" i="3"/>
  <c r="N2665" i="3"/>
  <c r="M2665" i="3"/>
  <c r="J2665" i="3"/>
  <c r="O2664" i="3"/>
  <c r="N2664" i="3"/>
  <c r="M2664" i="3"/>
  <c r="J2664" i="3"/>
  <c r="O2663" i="3"/>
  <c r="N2663" i="3"/>
  <c r="M2663" i="3"/>
  <c r="J2663" i="3"/>
  <c r="O2662" i="3"/>
  <c r="N2662" i="3"/>
  <c r="M2662" i="3"/>
  <c r="J2662" i="3"/>
  <c r="O2661" i="3"/>
  <c r="N2661" i="3"/>
  <c r="M2661" i="3"/>
  <c r="J2661" i="3"/>
  <c r="O2660" i="3"/>
  <c r="N2660" i="3"/>
  <c r="M2660" i="3"/>
  <c r="J2660" i="3"/>
  <c r="O2659" i="3"/>
  <c r="N2659" i="3"/>
  <c r="M2659" i="3"/>
  <c r="J2659" i="3"/>
  <c r="O2658" i="3"/>
  <c r="N2658" i="3"/>
  <c r="M2658" i="3"/>
  <c r="J2658" i="3"/>
  <c r="J2657" i="3"/>
  <c r="O2656" i="3"/>
  <c r="N2656" i="3"/>
  <c r="M2656" i="3"/>
  <c r="J2656" i="3"/>
  <c r="O2655" i="3"/>
  <c r="N2655" i="3"/>
  <c r="M2655" i="3"/>
  <c r="J2655" i="3"/>
  <c r="O2654" i="3"/>
  <c r="N2654" i="3"/>
  <c r="M2654" i="3"/>
  <c r="J2654" i="3"/>
  <c r="O2653" i="3"/>
  <c r="N2653" i="3"/>
  <c r="M2653" i="3"/>
  <c r="J2653" i="3"/>
  <c r="O2652" i="3"/>
  <c r="N2652" i="3"/>
  <c r="M2652" i="3"/>
  <c r="J2652" i="3"/>
  <c r="O2651" i="3"/>
  <c r="N2651" i="3"/>
  <c r="M2651" i="3"/>
  <c r="J2651" i="3"/>
  <c r="O2650" i="3"/>
  <c r="N2650" i="3"/>
  <c r="M2650" i="3"/>
  <c r="J2650" i="3"/>
  <c r="O2649" i="3"/>
  <c r="N2649" i="3"/>
  <c r="M2649" i="3"/>
  <c r="J2649" i="3"/>
  <c r="O2648" i="3"/>
  <c r="N2648" i="3"/>
  <c r="M2648" i="3"/>
  <c r="J2648" i="3"/>
  <c r="O2647" i="3"/>
  <c r="N2647" i="3"/>
  <c r="M2647" i="3"/>
  <c r="J2647" i="3"/>
  <c r="O2646" i="3"/>
  <c r="N2646" i="3"/>
  <c r="M2646" i="3"/>
  <c r="J2646" i="3"/>
  <c r="O2645" i="3"/>
  <c r="N2645" i="3"/>
  <c r="M2645" i="3"/>
  <c r="J2645" i="3"/>
  <c r="O2644" i="3"/>
  <c r="N2644" i="3"/>
  <c r="M2644" i="3"/>
  <c r="J2644" i="3"/>
  <c r="O2643" i="3"/>
  <c r="N2643" i="3"/>
  <c r="M2643" i="3"/>
  <c r="J2643" i="3"/>
  <c r="O2642" i="3"/>
  <c r="N2642" i="3"/>
  <c r="M2642" i="3"/>
  <c r="J2642" i="3"/>
  <c r="O2641" i="3"/>
  <c r="N2641" i="3"/>
  <c r="M2641" i="3"/>
  <c r="J2641" i="3"/>
  <c r="O2640" i="3"/>
  <c r="N2640" i="3"/>
  <c r="M2640" i="3"/>
  <c r="J2640" i="3"/>
  <c r="O2639" i="3"/>
  <c r="N2639" i="3"/>
  <c r="M2639" i="3"/>
  <c r="J2639" i="3"/>
  <c r="O2638" i="3"/>
  <c r="N2638" i="3"/>
  <c r="M2638" i="3"/>
  <c r="J2638" i="3"/>
  <c r="O2637" i="3"/>
  <c r="N2637" i="3"/>
  <c r="M2637" i="3"/>
  <c r="J2637" i="3"/>
  <c r="O2636" i="3"/>
  <c r="N2636" i="3"/>
  <c r="M2636" i="3"/>
  <c r="J2636" i="3"/>
  <c r="O2635" i="3"/>
  <c r="N2635" i="3"/>
  <c r="M2635" i="3"/>
  <c r="J2635" i="3"/>
  <c r="O2634" i="3"/>
  <c r="N2634" i="3"/>
  <c r="M2634" i="3"/>
  <c r="J2634" i="3"/>
  <c r="O2633" i="3"/>
  <c r="N2633" i="3"/>
  <c r="M2633" i="3"/>
  <c r="J2633" i="3"/>
  <c r="O2632" i="3"/>
  <c r="N2632" i="3"/>
  <c r="M2632" i="3"/>
  <c r="J2632" i="3"/>
  <c r="O2631" i="3"/>
  <c r="N2631" i="3"/>
  <c r="M2631" i="3"/>
  <c r="J2631" i="3"/>
  <c r="O2630" i="3"/>
  <c r="N2630" i="3"/>
  <c r="M2630" i="3"/>
  <c r="J2630" i="3"/>
  <c r="O2629" i="3"/>
  <c r="N2629" i="3"/>
  <c r="M2629" i="3"/>
  <c r="J2629" i="3"/>
  <c r="O2628" i="3"/>
  <c r="N2628" i="3"/>
  <c r="M2628" i="3"/>
  <c r="J2628" i="3"/>
  <c r="O2627" i="3"/>
  <c r="N2627" i="3"/>
  <c r="M2627" i="3"/>
  <c r="J2627" i="3"/>
  <c r="O2626" i="3"/>
  <c r="N2626" i="3"/>
  <c r="M2626" i="3"/>
  <c r="J2626" i="3"/>
  <c r="O2625" i="3"/>
  <c r="N2625" i="3"/>
  <c r="M2625" i="3"/>
  <c r="J2625" i="3"/>
  <c r="O2624" i="3"/>
  <c r="N2624" i="3"/>
  <c r="M2624" i="3"/>
  <c r="J2624" i="3"/>
  <c r="O2623" i="3"/>
  <c r="N2623" i="3"/>
  <c r="M2623" i="3"/>
  <c r="J2623" i="3"/>
  <c r="O2622" i="3"/>
  <c r="N2622" i="3"/>
  <c r="M2622" i="3"/>
  <c r="J2622" i="3"/>
  <c r="O2621" i="3"/>
  <c r="N2621" i="3"/>
  <c r="M2621" i="3"/>
  <c r="J2621" i="3"/>
  <c r="O2620" i="3"/>
  <c r="N2620" i="3"/>
  <c r="M2620" i="3"/>
  <c r="J2620" i="3"/>
  <c r="O2619" i="3"/>
  <c r="N2619" i="3"/>
  <c r="M2619" i="3"/>
  <c r="J2619" i="3"/>
  <c r="O2618" i="3"/>
  <c r="N2618" i="3"/>
  <c r="M2618" i="3"/>
  <c r="J2618" i="3"/>
  <c r="O2617" i="3"/>
  <c r="N2617" i="3"/>
  <c r="M2617" i="3"/>
  <c r="J2617" i="3"/>
  <c r="O2616" i="3"/>
  <c r="N2616" i="3"/>
  <c r="M2616" i="3"/>
  <c r="J2616" i="3"/>
  <c r="O2615" i="3"/>
  <c r="N2615" i="3"/>
  <c r="M2615" i="3"/>
  <c r="J2615" i="3"/>
  <c r="O2614" i="3"/>
  <c r="N2614" i="3"/>
  <c r="M2614" i="3"/>
  <c r="J2614" i="3"/>
  <c r="O2613" i="3"/>
  <c r="N2613" i="3"/>
  <c r="M2613" i="3"/>
  <c r="J2613" i="3"/>
  <c r="O2612" i="3"/>
  <c r="N2612" i="3"/>
  <c r="M2612" i="3"/>
  <c r="J2612" i="3"/>
  <c r="O2611" i="3"/>
  <c r="N2611" i="3"/>
  <c r="M2611" i="3"/>
  <c r="J2611" i="3"/>
  <c r="O2610" i="3"/>
  <c r="N2610" i="3"/>
  <c r="M2610" i="3"/>
  <c r="J2610" i="3"/>
  <c r="O2609" i="3"/>
  <c r="N2609" i="3"/>
  <c r="M2609" i="3"/>
  <c r="J2609" i="3"/>
  <c r="O2608" i="3"/>
  <c r="N2608" i="3"/>
  <c r="M2608" i="3"/>
  <c r="J2608" i="3"/>
  <c r="O2607" i="3"/>
  <c r="N2607" i="3"/>
  <c r="M2607" i="3"/>
  <c r="J2607" i="3"/>
  <c r="O2606" i="3"/>
  <c r="N2606" i="3"/>
  <c r="M2606" i="3"/>
  <c r="J2606" i="3"/>
  <c r="O2605" i="3"/>
  <c r="N2605" i="3"/>
  <c r="M2605" i="3"/>
  <c r="J2605" i="3"/>
  <c r="O2604" i="3"/>
  <c r="N2604" i="3"/>
  <c r="M2604" i="3"/>
  <c r="J2604" i="3"/>
  <c r="O2603" i="3"/>
  <c r="N2603" i="3"/>
  <c r="M2603" i="3"/>
  <c r="J2603" i="3"/>
  <c r="O2602" i="3"/>
  <c r="N2602" i="3"/>
  <c r="M2602" i="3"/>
  <c r="J2602" i="3"/>
  <c r="O2601" i="3"/>
  <c r="N2601" i="3"/>
  <c r="M2601" i="3"/>
  <c r="J2601" i="3"/>
  <c r="O2600" i="3"/>
  <c r="N2600" i="3"/>
  <c r="M2600" i="3"/>
  <c r="J2600" i="3"/>
  <c r="O2599" i="3"/>
  <c r="N2599" i="3"/>
  <c r="M2599" i="3"/>
  <c r="J2599" i="3"/>
  <c r="O2598" i="3"/>
  <c r="N2598" i="3"/>
  <c r="M2598" i="3"/>
  <c r="J2598" i="3"/>
  <c r="O2597" i="3"/>
  <c r="N2597" i="3"/>
  <c r="M2597" i="3"/>
  <c r="J2597" i="3"/>
  <c r="O2596" i="3"/>
  <c r="N2596" i="3"/>
  <c r="M2596" i="3"/>
  <c r="J2596" i="3"/>
  <c r="O2595" i="3"/>
  <c r="N2595" i="3"/>
  <c r="M2595" i="3"/>
  <c r="J2595" i="3"/>
  <c r="O2594" i="3"/>
  <c r="N2594" i="3"/>
  <c r="M2594" i="3"/>
  <c r="J2594" i="3"/>
  <c r="O2593" i="3"/>
  <c r="N2593" i="3"/>
  <c r="M2593" i="3"/>
  <c r="J2593" i="3"/>
  <c r="O2592" i="3"/>
  <c r="N2592" i="3"/>
  <c r="M2592" i="3"/>
  <c r="J2592" i="3"/>
  <c r="O2591" i="3"/>
  <c r="N2591" i="3"/>
  <c r="M2591" i="3"/>
  <c r="J2591" i="3"/>
  <c r="O2590" i="3"/>
  <c r="N2590" i="3"/>
  <c r="M2590" i="3"/>
  <c r="J2590" i="3"/>
  <c r="O2589" i="3"/>
  <c r="N2589" i="3"/>
  <c r="M2589" i="3"/>
  <c r="J2589" i="3"/>
  <c r="O2588" i="3"/>
  <c r="N2588" i="3"/>
  <c r="M2588" i="3"/>
  <c r="J2588" i="3"/>
  <c r="O2587" i="3"/>
  <c r="N2587" i="3"/>
  <c r="M2587" i="3"/>
  <c r="J2587" i="3"/>
  <c r="O2586" i="3"/>
  <c r="N2586" i="3"/>
  <c r="M2586" i="3"/>
  <c r="J2586" i="3"/>
  <c r="O2585" i="3"/>
  <c r="N2585" i="3"/>
  <c r="M2585" i="3"/>
  <c r="J2585" i="3"/>
  <c r="O2584" i="3"/>
  <c r="N2584" i="3"/>
  <c r="M2584" i="3"/>
  <c r="J2584" i="3"/>
  <c r="O2583" i="3"/>
  <c r="N2583" i="3"/>
  <c r="M2583" i="3"/>
  <c r="J2583" i="3"/>
  <c r="O2582" i="3"/>
  <c r="N2582" i="3"/>
  <c r="M2582" i="3"/>
  <c r="J2582" i="3"/>
  <c r="O2581" i="3"/>
  <c r="N2581" i="3"/>
  <c r="M2581" i="3"/>
  <c r="J2581" i="3"/>
  <c r="O2580" i="3"/>
  <c r="N2580" i="3"/>
  <c r="M2580" i="3"/>
  <c r="J2580" i="3"/>
  <c r="O2579" i="3"/>
  <c r="N2579" i="3"/>
  <c r="M2579" i="3"/>
  <c r="J2579" i="3"/>
  <c r="O2578" i="3"/>
  <c r="N2578" i="3"/>
  <c r="M2578" i="3"/>
  <c r="J2578" i="3"/>
  <c r="O2577" i="3"/>
  <c r="N2577" i="3"/>
  <c r="M2577" i="3"/>
  <c r="J2577" i="3"/>
  <c r="O2576" i="3"/>
  <c r="N2576" i="3"/>
  <c r="M2576" i="3"/>
  <c r="J2576" i="3"/>
  <c r="O2575" i="3"/>
  <c r="N2575" i="3"/>
  <c r="M2575" i="3"/>
  <c r="J2575" i="3"/>
  <c r="O2574" i="3"/>
  <c r="N2574" i="3"/>
  <c r="M2574" i="3"/>
  <c r="J2574" i="3"/>
  <c r="O2573" i="3"/>
  <c r="N2573" i="3"/>
  <c r="M2573" i="3"/>
  <c r="J2573" i="3"/>
  <c r="O2572" i="3"/>
  <c r="N2572" i="3"/>
  <c r="M2572" i="3"/>
  <c r="J2572" i="3"/>
  <c r="O2571" i="3"/>
  <c r="N2571" i="3"/>
  <c r="M2571" i="3"/>
  <c r="J2571" i="3"/>
  <c r="O2570" i="3"/>
  <c r="N2570" i="3"/>
  <c r="M2570" i="3"/>
  <c r="J2570" i="3"/>
  <c r="O2569" i="3"/>
  <c r="N2569" i="3"/>
  <c r="M2569" i="3"/>
  <c r="J2569" i="3"/>
  <c r="O2568" i="3"/>
  <c r="N2568" i="3"/>
  <c r="M2568" i="3"/>
  <c r="J2568" i="3"/>
  <c r="O2567" i="3"/>
  <c r="N2567" i="3"/>
  <c r="M2567" i="3"/>
  <c r="J2567" i="3"/>
  <c r="O2566" i="3"/>
  <c r="N2566" i="3"/>
  <c r="M2566" i="3"/>
  <c r="J2566" i="3"/>
  <c r="O2565" i="3"/>
  <c r="N2565" i="3"/>
  <c r="M2565" i="3"/>
  <c r="J2565" i="3"/>
  <c r="O2564" i="3"/>
  <c r="N2564" i="3"/>
  <c r="M2564" i="3"/>
  <c r="J2564" i="3"/>
  <c r="O2563" i="3"/>
  <c r="N2563" i="3"/>
  <c r="M2563" i="3"/>
  <c r="J2563" i="3"/>
  <c r="O2562" i="3"/>
  <c r="N2562" i="3"/>
  <c r="M2562" i="3"/>
  <c r="J2562" i="3"/>
  <c r="O2561" i="3"/>
  <c r="N2561" i="3"/>
  <c r="M2561" i="3"/>
  <c r="J2561" i="3"/>
  <c r="O2560" i="3"/>
  <c r="N2560" i="3"/>
  <c r="M2560" i="3"/>
  <c r="J2560" i="3"/>
  <c r="O2559" i="3"/>
  <c r="N2559" i="3"/>
  <c r="M2559" i="3"/>
  <c r="J2559" i="3"/>
  <c r="O2558" i="3"/>
  <c r="N2558" i="3"/>
  <c r="M2558" i="3"/>
  <c r="J2558" i="3"/>
  <c r="O2557" i="3"/>
  <c r="N2557" i="3"/>
  <c r="M2557" i="3"/>
  <c r="J2557" i="3"/>
  <c r="O2556" i="3"/>
  <c r="N2556" i="3"/>
  <c r="M2556" i="3"/>
  <c r="J2556" i="3"/>
  <c r="O2555" i="3"/>
  <c r="N2555" i="3"/>
  <c r="M2555" i="3"/>
  <c r="J2555" i="3"/>
  <c r="O2554" i="3"/>
  <c r="N2554" i="3"/>
  <c r="M2554" i="3"/>
  <c r="J2554" i="3"/>
  <c r="O2553" i="3"/>
  <c r="N2553" i="3"/>
  <c r="M2553" i="3"/>
  <c r="J2553" i="3"/>
  <c r="J2552" i="3"/>
  <c r="J2551" i="3"/>
  <c r="O2550" i="3"/>
  <c r="N2550" i="3"/>
  <c r="M2550" i="3"/>
  <c r="J2550" i="3"/>
  <c r="O2549" i="3"/>
  <c r="N2549" i="3"/>
  <c r="M2549" i="3"/>
  <c r="J2549" i="3"/>
  <c r="O2548" i="3"/>
  <c r="N2548" i="3"/>
  <c r="M2548" i="3"/>
  <c r="J2548" i="3"/>
  <c r="O2547" i="3"/>
  <c r="N2547" i="3"/>
  <c r="M2547" i="3"/>
  <c r="J2547" i="3"/>
  <c r="O2546" i="3"/>
  <c r="N2546" i="3"/>
  <c r="M2546" i="3"/>
  <c r="J2546" i="3"/>
  <c r="O2545" i="3"/>
  <c r="N2545" i="3"/>
  <c r="M2545" i="3"/>
  <c r="J2545" i="3"/>
  <c r="O2544" i="3"/>
  <c r="N2544" i="3"/>
  <c r="M2544" i="3"/>
  <c r="J2544" i="3"/>
  <c r="O2543" i="3"/>
  <c r="N2543" i="3"/>
  <c r="M2543" i="3"/>
  <c r="J2543" i="3"/>
  <c r="O2542" i="3"/>
  <c r="N2542" i="3"/>
  <c r="M2542" i="3"/>
  <c r="J2542" i="3"/>
  <c r="O2541" i="3"/>
  <c r="N2541" i="3"/>
  <c r="M2541" i="3"/>
  <c r="J2541" i="3"/>
  <c r="O2540" i="3"/>
  <c r="N2540" i="3"/>
  <c r="M2540" i="3"/>
  <c r="J2540" i="3"/>
  <c r="O2539" i="3"/>
  <c r="N2539" i="3"/>
  <c r="M2539" i="3"/>
  <c r="J2539" i="3"/>
  <c r="O2538" i="3"/>
  <c r="N2538" i="3"/>
  <c r="M2538" i="3"/>
  <c r="J2538" i="3"/>
  <c r="O2537" i="3"/>
  <c r="N2537" i="3"/>
  <c r="M2537" i="3"/>
  <c r="J2537" i="3"/>
  <c r="O2536" i="3"/>
  <c r="N2536" i="3"/>
  <c r="M2536" i="3"/>
  <c r="J2536" i="3"/>
  <c r="O2535" i="3"/>
  <c r="N2535" i="3"/>
  <c r="M2535" i="3"/>
  <c r="J2535" i="3"/>
  <c r="O2534" i="3"/>
  <c r="N2534" i="3"/>
  <c r="M2534" i="3"/>
  <c r="J2534" i="3"/>
  <c r="O2533" i="3"/>
  <c r="N2533" i="3"/>
  <c r="M2533" i="3"/>
  <c r="J2533" i="3"/>
  <c r="O2532" i="3"/>
  <c r="N2532" i="3"/>
  <c r="M2532" i="3"/>
  <c r="J2532" i="3"/>
  <c r="O2531" i="3"/>
  <c r="N2531" i="3"/>
  <c r="M2531" i="3"/>
  <c r="J2531" i="3"/>
  <c r="O2530" i="3"/>
  <c r="N2530" i="3"/>
  <c r="M2530" i="3"/>
  <c r="J2530" i="3"/>
  <c r="O2529" i="3"/>
  <c r="N2529" i="3"/>
  <c r="M2529" i="3"/>
  <c r="J2529" i="3"/>
  <c r="O2528" i="3"/>
  <c r="N2528" i="3"/>
  <c r="M2528" i="3"/>
  <c r="J2528" i="3"/>
  <c r="O2527" i="3"/>
  <c r="N2527" i="3"/>
  <c r="M2527" i="3"/>
  <c r="J2527" i="3"/>
  <c r="O2526" i="3"/>
  <c r="N2526" i="3"/>
  <c r="M2526" i="3"/>
  <c r="J2526" i="3"/>
  <c r="O2525" i="3"/>
  <c r="N2525" i="3"/>
  <c r="M2525" i="3"/>
  <c r="J2525" i="3"/>
  <c r="O2524" i="3"/>
  <c r="N2524" i="3"/>
  <c r="M2524" i="3"/>
  <c r="J2524" i="3"/>
  <c r="O2523" i="3"/>
  <c r="N2523" i="3"/>
  <c r="M2523" i="3"/>
  <c r="J2523" i="3"/>
  <c r="O2522" i="3"/>
  <c r="N2522" i="3"/>
  <c r="M2522" i="3"/>
  <c r="J2522" i="3"/>
  <c r="O2521" i="3"/>
  <c r="N2521" i="3"/>
  <c r="M2521" i="3"/>
  <c r="J2521" i="3"/>
  <c r="O2520" i="3"/>
  <c r="N2520" i="3"/>
  <c r="M2520" i="3"/>
  <c r="J2520" i="3"/>
  <c r="O2519" i="3"/>
  <c r="N2519" i="3"/>
  <c r="M2519" i="3"/>
  <c r="J2519" i="3"/>
  <c r="O2518" i="3"/>
  <c r="N2518" i="3"/>
  <c r="M2518" i="3"/>
  <c r="J2518" i="3"/>
  <c r="O2517" i="3"/>
  <c r="N2517" i="3"/>
  <c r="M2517" i="3"/>
  <c r="J2517" i="3"/>
  <c r="O2516" i="3"/>
  <c r="N2516" i="3"/>
  <c r="M2516" i="3"/>
  <c r="J2516" i="3"/>
  <c r="O2515" i="3"/>
  <c r="N2515" i="3"/>
  <c r="M2515" i="3"/>
  <c r="J2515" i="3"/>
  <c r="O2514" i="3"/>
  <c r="N2514" i="3"/>
  <c r="M2514" i="3"/>
  <c r="J2514" i="3"/>
  <c r="O2513" i="3"/>
  <c r="N2513" i="3"/>
  <c r="M2513" i="3"/>
  <c r="J2513" i="3"/>
  <c r="O2512" i="3"/>
  <c r="N2512" i="3"/>
  <c r="M2512" i="3"/>
  <c r="J2512" i="3"/>
  <c r="O2511" i="3"/>
  <c r="N2511" i="3"/>
  <c r="M2511" i="3"/>
  <c r="J2511" i="3"/>
  <c r="O2510" i="3"/>
  <c r="N2510" i="3"/>
  <c r="M2510" i="3"/>
  <c r="J2510" i="3"/>
  <c r="O2509" i="3"/>
  <c r="N2509" i="3"/>
  <c r="M2509" i="3"/>
  <c r="J2509" i="3"/>
  <c r="O2508" i="3"/>
  <c r="N2508" i="3"/>
  <c r="M2508" i="3"/>
  <c r="J2508" i="3"/>
  <c r="O2507" i="3"/>
  <c r="N2507" i="3"/>
  <c r="M2507" i="3"/>
  <c r="J2507" i="3"/>
  <c r="O2506" i="3"/>
  <c r="N2506" i="3"/>
  <c r="M2506" i="3"/>
  <c r="J2506" i="3"/>
  <c r="O2505" i="3"/>
  <c r="N2505" i="3"/>
  <c r="M2505" i="3"/>
  <c r="J2505" i="3"/>
  <c r="O2504" i="3"/>
  <c r="N2504" i="3"/>
  <c r="M2504" i="3"/>
  <c r="J2504" i="3"/>
  <c r="O2503" i="3"/>
  <c r="N2503" i="3"/>
  <c r="M2503" i="3"/>
  <c r="J2503" i="3"/>
  <c r="O2502" i="3"/>
  <c r="N2502" i="3"/>
  <c r="M2502" i="3"/>
  <c r="J2502" i="3"/>
  <c r="O2501" i="3"/>
  <c r="N2501" i="3"/>
  <c r="M2501" i="3"/>
  <c r="J2501" i="3"/>
  <c r="O2500" i="3"/>
  <c r="N2500" i="3"/>
  <c r="M2500" i="3"/>
  <c r="J2500" i="3"/>
  <c r="O2499" i="3"/>
  <c r="N2499" i="3"/>
  <c r="M2499" i="3"/>
  <c r="J2499" i="3"/>
  <c r="O2498" i="3"/>
  <c r="N2498" i="3"/>
  <c r="M2498" i="3"/>
  <c r="J2498" i="3"/>
  <c r="O2497" i="3"/>
  <c r="N2497" i="3"/>
  <c r="M2497" i="3"/>
  <c r="J2497" i="3"/>
  <c r="O2496" i="3"/>
  <c r="N2496" i="3"/>
  <c r="M2496" i="3"/>
  <c r="J2496" i="3"/>
  <c r="O2495" i="3"/>
  <c r="N2495" i="3"/>
  <c r="M2495" i="3"/>
  <c r="J2495" i="3"/>
  <c r="O2494" i="3"/>
  <c r="N2494" i="3"/>
  <c r="M2494" i="3"/>
  <c r="J2494" i="3"/>
  <c r="O2493" i="3"/>
  <c r="N2493" i="3"/>
  <c r="M2493" i="3"/>
  <c r="J2493" i="3"/>
  <c r="O2492" i="3"/>
  <c r="N2492" i="3"/>
  <c r="M2492" i="3"/>
  <c r="J2492" i="3"/>
  <c r="O2491" i="3"/>
  <c r="N2491" i="3"/>
  <c r="M2491" i="3"/>
  <c r="J2491" i="3"/>
  <c r="O2490" i="3"/>
  <c r="N2490" i="3"/>
  <c r="M2490" i="3"/>
  <c r="J2490" i="3"/>
  <c r="O2489" i="3"/>
  <c r="N2489" i="3"/>
  <c r="M2489" i="3"/>
  <c r="J2489" i="3"/>
  <c r="O2488" i="3"/>
  <c r="N2488" i="3"/>
  <c r="M2488" i="3"/>
  <c r="J2488" i="3"/>
  <c r="O2487" i="3"/>
  <c r="N2487" i="3"/>
  <c r="M2487" i="3"/>
  <c r="J2487" i="3"/>
  <c r="O2486" i="3"/>
  <c r="N2486" i="3"/>
  <c r="M2486" i="3"/>
  <c r="J2486" i="3"/>
  <c r="O2485" i="3"/>
  <c r="N2485" i="3"/>
  <c r="M2485" i="3"/>
  <c r="J2485" i="3"/>
  <c r="O2484" i="3"/>
  <c r="N2484" i="3"/>
  <c r="M2484" i="3"/>
  <c r="J2484" i="3"/>
  <c r="O2483" i="3"/>
  <c r="N2483" i="3"/>
  <c r="M2483" i="3"/>
  <c r="J2483" i="3"/>
  <c r="O2482" i="3"/>
  <c r="N2482" i="3"/>
  <c r="M2482" i="3"/>
  <c r="J2482" i="3"/>
  <c r="O2481" i="3"/>
  <c r="N2481" i="3"/>
  <c r="M2481" i="3"/>
  <c r="J2481" i="3"/>
  <c r="O2480" i="3"/>
  <c r="N2480" i="3"/>
  <c r="M2480" i="3"/>
  <c r="J2480" i="3"/>
  <c r="O2479" i="3"/>
  <c r="N2479" i="3"/>
  <c r="M2479" i="3"/>
  <c r="J2479" i="3"/>
  <c r="O2478" i="3"/>
  <c r="N2478" i="3"/>
  <c r="M2478" i="3"/>
  <c r="J2478" i="3"/>
  <c r="O2477" i="3"/>
  <c r="N2477" i="3"/>
  <c r="M2477" i="3"/>
  <c r="J2477" i="3"/>
  <c r="O2476" i="3"/>
  <c r="N2476" i="3"/>
  <c r="M2476" i="3"/>
  <c r="J2476" i="3"/>
  <c r="O2475" i="3"/>
  <c r="N2475" i="3"/>
  <c r="M2475" i="3"/>
  <c r="J2475" i="3"/>
  <c r="O2474" i="3"/>
  <c r="N2474" i="3"/>
  <c r="M2474" i="3"/>
  <c r="J2474" i="3"/>
  <c r="O2473" i="3"/>
  <c r="N2473" i="3"/>
  <c r="M2473" i="3"/>
  <c r="J2473" i="3"/>
  <c r="O2472" i="3"/>
  <c r="N2472" i="3"/>
  <c r="M2472" i="3"/>
  <c r="J2472" i="3"/>
  <c r="O2471" i="3"/>
  <c r="N2471" i="3"/>
  <c r="M2471" i="3"/>
  <c r="J2471" i="3"/>
  <c r="O2470" i="3"/>
  <c r="N2470" i="3"/>
  <c r="M2470" i="3"/>
  <c r="J2470" i="3"/>
  <c r="O2469" i="3"/>
  <c r="N2469" i="3"/>
  <c r="M2469" i="3"/>
  <c r="J2469" i="3"/>
  <c r="O2468" i="3"/>
  <c r="N2468" i="3"/>
  <c r="M2468" i="3"/>
  <c r="J2468" i="3"/>
  <c r="O2467" i="3"/>
  <c r="N2467" i="3"/>
  <c r="M2467" i="3"/>
  <c r="J2467" i="3"/>
  <c r="O2466" i="3"/>
  <c r="N2466" i="3"/>
  <c r="M2466" i="3"/>
  <c r="J2466" i="3"/>
  <c r="O2465" i="3"/>
  <c r="N2465" i="3"/>
  <c r="M2465" i="3"/>
  <c r="J2465" i="3"/>
  <c r="O2464" i="3"/>
  <c r="N2464" i="3"/>
  <c r="M2464" i="3"/>
  <c r="J2464" i="3"/>
  <c r="O2463" i="3"/>
  <c r="N2463" i="3"/>
  <c r="M2463" i="3"/>
  <c r="J2463" i="3"/>
  <c r="O2462" i="3"/>
  <c r="N2462" i="3"/>
  <c r="M2462" i="3"/>
  <c r="J2462" i="3"/>
  <c r="O2461" i="3"/>
  <c r="N2461" i="3"/>
  <c r="M2461" i="3"/>
  <c r="J2461" i="3"/>
  <c r="O2460" i="3"/>
  <c r="N2460" i="3"/>
  <c r="M2460" i="3"/>
  <c r="J2460" i="3"/>
  <c r="O2459" i="3"/>
  <c r="N2459" i="3"/>
  <c r="M2459" i="3"/>
  <c r="J2459" i="3"/>
  <c r="O2458" i="3"/>
  <c r="N2458" i="3"/>
  <c r="M2458" i="3"/>
  <c r="J2458" i="3"/>
  <c r="O2457" i="3"/>
  <c r="N2457" i="3"/>
  <c r="M2457" i="3"/>
  <c r="J2457" i="3"/>
  <c r="O2456" i="3"/>
  <c r="N2456" i="3"/>
  <c r="M2456" i="3"/>
  <c r="J2456" i="3"/>
  <c r="O2455" i="3"/>
  <c r="N2455" i="3"/>
  <c r="M2455" i="3"/>
  <c r="J2455" i="3"/>
  <c r="O2454" i="3"/>
  <c r="N2454" i="3"/>
  <c r="M2454" i="3"/>
  <c r="J2454" i="3"/>
  <c r="O2453" i="3"/>
  <c r="N2453" i="3"/>
  <c r="M2453" i="3"/>
  <c r="J2453" i="3"/>
  <c r="O2452" i="3"/>
  <c r="N2452" i="3"/>
  <c r="M2452" i="3"/>
  <c r="J2452" i="3"/>
  <c r="O2451" i="3"/>
  <c r="N2451" i="3"/>
  <c r="M2451" i="3"/>
  <c r="J2451" i="3"/>
  <c r="O2450" i="3"/>
  <c r="N2450" i="3"/>
  <c r="M2450" i="3"/>
  <c r="J2450" i="3"/>
  <c r="O2449" i="3"/>
  <c r="N2449" i="3"/>
  <c r="M2449" i="3"/>
  <c r="J2449" i="3"/>
  <c r="O2448" i="3"/>
  <c r="N2448" i="3"/>
  <c r="M2448" i="3"/>
  <c r="J2448" i="3"/>
  <c r="O2447" i="3"/>
  <c r="N2447" i="3"/>
  <c r="M2447" i="3"/>
  <c r="J2447" i="3"/>
  <c r="O2446" i="3"/>
  <c r="N2446" i="3"/>
  <c r="M2446" i="3"/>
  <c r="J2446" i="3"/>
  <c r="O2445" i="3"/>
  <c r="N2445" i="3"/>
  <c r="M2445" i="3"/>
  <c r="J2445" i="3"/>
  <c r="O2444" i="3"/>
  <c r="N2444" i="3"/>
  <c r="M2444" i="3"/>
  <c r="J2444" i="3"/>
  <c r="O2443" i="3"/>
  <c r="N2443" i="3"/>
  <c r="M2443" i="3"/>
  <c r="J2443" i="3"/>
  <c r="O2442" i="3"/>
  <c r="N2442" i="3"/>
  <c r="M2442" i="3"/>
  <c r="J2442" i="3"/>
  <c r="O2441" i="3"/>
  <c r="N2441" i="3"/>
  <c r="M2441" i="3"/>
  <c r="J2441" i="3"/>
  <c r="O2440" i="3"/>
  <c r="N2440" i="3"/>
  <c r="M2440" i="3"/>
  <c r="J2440" i="3"/>
  <c r="O2439" i="3"/>
  <c r="N2439" i="3"/>
  <c r="M2439" i="3"/>
  <c r="J2439" i="3"/>
  <c r="O2438" i="3"/>
  <c r="N2438" i="3"/>
  <c r="M2438" i="3"/>
  <c r="J2438" i="3"/>
  <c r="O2437" i="3"/>
  <c r="N2437" i="3"/>
  <c r="M2437" i="3"/>
  <c r="J2437" i="3"/>
  <c r="O2436" i="3"/>
  <c r="N2436" i="3"/>
  <c r="M2436" i="3"/>
  <c r="J2436" i="3"/>
  <c r="O2435" i="3"/>
  <c r="N2435" i="3"/>
  <c r="M2435" i="3"/>
  <c r="J2435" i="3"/>
  <c r="O2434" i="3"/>
  <c r="N2434" i="3"/>
  <c r="M2434" i="3"/>
  <c r="J2434" i="3"/>
  <c r="O2433" i="3"/>
  <c r="N2433" i="3"/>
  <c r="M2433" i="3"/>
  <c r="J2433" i="3"/>
  <c r="O2432" i="3"/>
  <c r="N2432" i="3"/>
  <c r="M2432" i="3"/>
  <c r="J2432" i="3"/>
  <c r="O2431" i="3"/>
  <c r="N2431" i="3"/>
  <c r="M2431" i="3"/>
  <c r="J2431" i="3"/>
  <c r="O2430" i="3"/>
  <c r="N2430" i="3"/>
  <c r="M2430" i="3"/>
  <c r="J2430" i="3"/>
  <c r="O2429" i="3"/>
  <c r="N2429" i="3"/>
  <c r="M2429" i="3"/>
  <c r="J2429" i="3"/>
  <c r="O2428" i="3"/>
  <c r="N2428" i="3"/>
  <c r="M2428" i="3"/>
  <c r="J2428" i="3"/>
  <c r="O2427" i="3"/>
  <c r="N2427" i="3"/>
  <c r="M2427" i="3"/>
  <c r="J2427" i="3"/>
  <c r="O2426" i="3"/>
  <c r="N2426" i="3"/>
  <c r="M2426" i="3"/>
  <c r="J2426" i="3"/>
  <c r="O2425" i="3"/>
  <c r="N2425" i="3"/>
  <c r="M2425" i="3"/>
  <c r="J2425" i="3"/>
  <c r="O2424" i="3"/>
  <c r="N2424" i="3"/>
  <c r="M2424" i="3"/>
  <c r="J2424" i="3"/>
  <c r="O2423" i="3"/>
  <c r="N2423" i="3"/>
  <c r="M2423" i="3"/>
  <c r="J2423" i="3"/>
  <c r="O2422" i="3"/>
  <c r="N2422" i="3"/>
  <c r="M2422" i="3"/>
  <c r="J2422" i="3"/>
  <c r="O2421" i="3"/>
  <c r="N2421" i="3"/>
  <c r="M2421" i="3"/>
  <c r="J2421" i="3"/>
  <c r="O2420" i="3"/>
  <c r="N2420" i="3"/>
  <c r="M2420" i="3"/>
  <c r="J2420" i="3"/>
  <c r="O2419" i="3"/>
  <c r="N2419" i="3"/>
  <c r="M2419" i="3"/>
  <c r="J2419" i="3"/>
  <c r="O2418" i="3"/>
  <c r="N2418" i="3"/>
  <c r="M2418" i="3"/>
  <c r="J2418" i="3"/>
  <c r="O2417" i="3"/>
  <c r="N2417" i="3"/>
  <c r="M2417" i="3"/>
  <c r="J2417" i="3"/>
  <c r="O2416" i="3"/>
  <c r="N2416" i="3"/>
  <c r="M2416" i="3"/>
  <c r="J2416" i="3"/>
  <c r="O2415" i="3"/>
  <c r="N2415" i="3"/>
  <c r="M2415" i="3"/>
  <c r="J2415" i="3"/>
  <c r="O2414" i="3"/>
  <c r="N2414" i="3"/>
  <c r="M2414" i="3"/>
  <c r="J2414" i="3"/>
  <c r="O2413" i="3"/>
  <c r="N2413" i="3"/>
  <c r="M2413" i="3"/>
  <c r="J2413" i="3"/>
  <c r="O2412" i="3"/>
  <c r="N2412" i="3"/>
  <c r="M2412" i="3"/>
  <c r="J2412" i="3"/>
  <c r="O2411" i="3"/>
  <c r="N2411" i="3"/>
  <c r="M2411" i="3"/>
  <c r="J2411" i="3"/>
  <c r="O2410" i="3"/>
  <c r="N2410" i="3"/>
  <c r="M2410" i="3"/>
  <c r="J2410" i="3"/>
  <c r="O2409" i="3"/>
  <c r="N2409" i="3"/>
  <c r="M2409" i="3"/>
  <c r="J2409" i="3"/>
  <c r="O2408" i="3"/>
  <c r="N2408" i="3"/>
  <c r="M2408" i="3"/>
  <c r="J2408" i="3"/>
  <c r="O2407" i="3"/>
  <c r="N2407" i="3"/>
  <c r="M2407" i="3"/>
  <c r="J2407" i="3"/>
  <c r="O2406" i="3"/>
  <c r="N2406" i="3"/>
  <c r="M2406" i="3"/>
  <c r="J2406" i="3"/>
  <c r="O2405" i="3"/>
  <c r="N2405" i="3"/>
  <c r="M2405" i="3"/>
  <c r="J2405" i="3"/>
  <c r="O2404" i="3"/>
  <c r="N2404" i="3"/>
  <c r="M2404" i="3"/>
  <c r="J2404" i="3"/>
  <c r="O2403" i="3"/>
  <c r="N2403" i="3"/>
  <c r="M2403" i="3"/>
  <c r="J2403" i="3"/>
  <c r="O2402" i="3"/>
  <c r="N2402" i="3"/>
  <c r="M2402" i="3"/>
  <c r="J2402" i="3"/>
  <c r="O2401" i="3"/>
  <c r="N2401" i="3"/>
  <c r="M2401" i="3"/>
  <c r="J2401" i="3"/>
  <c r="O2400" i="3"/>
  <c r="N2400" i="3"/>
  <c r="M2400" i="3"/>
  <c r="J2400" i="3"/>
  <c r="O2399" i="3"/>
  <c r="N2399" i="3"/>
  <c r="M2399" i="3"/>
  <c r="J2399" i="3"/>
  <c r="O2398" i="3"/>
  <c r="N2398" i="3"/>
  <c r="M2398" i="3"/>
  <c r="J2398" i="3"/>
  <c r="O2397" i="3"/>
  <c r="N2397" i="3"/>
  <c r="M2397" i="3"/>
  <c r="J2397" i="3"/>
  <c r="O2396" i="3"/>
  <c r="N2396" i="3"/>
  <c r="M2396" i="3"/>
  <c r="J2396" i="3"/>
  <c r="O2395" i="3"/>
  <c r="N2395" i="3"/>
  <c r="M2395" i="3"/>
  <c r="J2395" i="3"/>
  <c r="O2394" i="3"/>
  <c r="N2394" i="3"/>
  <c r="M2394" i="3"/>
  <c r="J2394" i="3"/>
  <c r="O2393" i="3"/>
  <c r="N2393" i="3"/>
  <c r="M2393" i="3"/>
  <c r="J2393" i="3"/>
  <c r="O2392" i="3"/>
  <c r="N2392" i="3"/>
  <c r="M2392" i="3"/>
  <c r="J2392" i="3"/>
  <c r="O2391" i="3"/>
  <c r="N2391" i="3"/>
  <c r="M2391" i="3"/>
  <c r="J2391" i="3"/>
  <c r="O2390" i="3"/>
  <c r="N2390" i="3"/>
  <c r="M2390" i="3"/>
  <c r="J2390" i="3"/>
  <c r="O2389" i="3"/>
  <c r="N2389" i="3"/>
  <c r="M2389" i="3"/>
  <c r="J2389" i="3"/>
  <c r="O2388" i="3"/>
  <c r="N2388" i="3"/>
  <c r="M2388" i="3"/>
  <c r="J2388" i="3"/>
  <c r="O2387" i="3"/>
  <c r="N2387" i="3"/>
  <c r="M2387" i="3"/>
  <c r="J2387" i="3"/>
  <c r="O2386" i="3"/>
  <c r="N2386" i="3"/>
  <c r="M2386" i="3"/>
  <c r="J2386" i="3"/>
  <c r="O2385" i="3"/>
  <c r="N2385" i="3"/>
  <c r="M2385" i="3"/>
  <c r="J2385" i="3"/>
  <c r="O2384" i="3"/>
  <c r="N2384" i="3"/>
  <c r="M2384" i="3"/>
  <c r="J2384" i="3"/>
  <c r="O2383" i="3"/>
  <c r="N2383" i="3"/>
  <c r="M2383" i="3"/>
  <c r="J2383" i="3"/>
  <c r="O2382" i="3"/>
  <c r="N2382" i="3"/>
  <c r="M2382" i="3"/>
  <c r="J2382" i="3"/>
  <c r="O2381" i="3"/>
  <c r="N2381" i="3"/>
  <c r="M2381" i="3"/>
  <c r="J2381" i="3"/>
  <c r="O2380" i="3"/>
  <c r="N2380" i="3"/>
  <c r="M2380" i="3"/>
  <c r="J2380" i="3"/>
  <c r="O2379" i="3"/>
  <c r="N2379" i="3"/>
  <c r="M2379" i="3"/>
  <c r="J2379" i="3"/>
  <c r="O2378" i="3"/>
  <c r="N2378" i="3"/>
  <c r="M2378" i="3"/>
  <c r="J2378" i="3"/>
  <c r="O2377" i="3"/>
  <c r="N2377" i="3"/>
  <c r="M2377" i="3"/>
  <c r="J2377" i="3"/>
  <c r="O2376" i="3"/>
  <c r="N2376" i="3"/>
  <c r="M2376" i="3"/>
  <c r="J2376" i="3"/>
  <c r="O2375" i="3"/>
  <c r="N2375" i="3"/>
  <c r="M2375" i="3"/>
  <c r="J2375" i="3"/>
  <c r="O2374" i="3"/>
  <c r="N2374" i="3"/>
  <c r="M2374" i="3"/>
  <c r="J2374" i="3"/>
  <c r="O2373" i="3"/>
  <c r="N2373" i="3"/>
  <c r="M2373" i="3"/>
  <c r="J2373" i="3"/>
  <c r="O2372" i="3"/>
  <c r="N2372" i="3"/>
  <c r="M2372" i="3"/>
  <c r="J2372" i="3"/>
  <c r="O2371" i="3"/>
  <c r="N2371" i="3"/>
  <c r="M2371" i="3"/>
  <c r="J2371" i="3"/>
  <c r="O2370" i="3"/>
  <c r="N2370" i="3"/>
  <c r="M2370" i="3"/>
  <c r="J2370" i="3"/>
  <c r="O2369" i="3"/>
  <c r="N2369" i="3"/>
  <c r="M2369" i="3"/>
  <c r="J2369" i="3"/>
  <c r="O2368" i="3"/>
  <c r="N2368" i="3"/>
  <c r="M2368" i="3"/>
  <c r="J2368" i="3"/>
  <c r="O2367" i="3"/>
  <c r="N2367" i="3"/>
  <c r="M2367" i="3"/>
  <c r="J2367" i="3"/>
  <c r="O2366" i="3"/>
  <c r="N2366" i="3"/>
  <c r="M2366" i="3"/>
  <c r="J2366" i="3"/>
  <c r="O2365" i="3"/>
  <c r="N2365" i="3"/>
  <c r="M2365" i="3"/>
  <c r="J2365" i="3"/>
  <c r="O2364" i="3"/>
  <c r="N2364" i="3"/>
  <c r="M2364" i="3"/>
  <c r="J2364" i="3"/>
  <c r="O2363" i="3"/>
  <c r="N2363" i="3"/>
  <c r="M2363" i="3"/>
  <c r="J2363" i="3"/>
  <c r="O2362" i="3"/>
  <c r="N2362" i="3"/>
  <c r="M2362" i="3"/>
  <c r="J2362" i="3"/>
  <c r="O2361" i="3"/>
  <c r="N2361" i="3"/>
  <c r="M2361" i="3"/>
  <c r="J2361" i="3"/>
  <c r="O2360" i="3"/>
  <c r="N2360" i="3"/>
  <c r="M2360" i="3"/>
  <c r="J2360" i="3"/>
  <c r="O2359" i="3"/>
  <c r="N2359" i="3"/>
  <c r="M2359" i="3"/>
  <c r="J2359" i="3"/>
  <c r="O2358" i="3"/>
  <c r="N2358" i="3"/>
  <c r="M2358" i="3"/>
  <c r="J2358" i="3"/>
  <c r="O2357" i="3"/>
  <c r="N2357" i="3"/>
  <c r="M2357" i="3"/>
  <c r="J2357" i="3"/>
  <c r="O2356" i="3"/>
  <c r="N2356" i="3"/>
  <c r="M2356" i="3"/>
  <c r="J2356" i="3"/>
  <c r="O2355" i="3"/>
  <c r="N2355" i="3"/>
  <c r="M2355" i="3"/>
  <c r="J2355" i="3"/>
  <c r="O2354" i="3"/>
  <c r="N2354" i="3"/>
  <c r="M2354" i="3"/>
  <c r="J2354" i="3"/>
  <c r="O2353" i="3"/>
  <c r="N2353" i="3"/>
  <c r="M2353" i="3"/>
  <c r="J2353" i="3"/>
  <c r="O2352" i="3"/>
  <c r="N2352" i="3"/>
  <c r="M2352" i="3"/>
  <c r="J2352" i="3"/>
  <c r="O2351" i="3"/>
  <c r="N2351" i="3"/>
  <c r="M2351" i="3"/>
  <c r="J2351" i="3"/>
  <c r="O2350" i="3"/>
  <c r="N2350" i="3"/>
  <c r="M2350" i="3"/>
  <c r="J2350" i="3"/>
  <c r="O2349" i="3"/>
  <c r="N2349" i="3"/>
  <c r="M2349" i="3"/>
  <c r="J2349" i="3"/>
  <c r="O2348" i="3"/>
  <c r="N2348" i="3"/>
  <c r="M2348" i="3"/>
  <c r="J2348" i="3"/>
  <c r="O2347" i="3"/>
  <c r="N2347" i="3"/>
  <c r="M2347" i="3"/>
  <c r="J2347" i="3"/>
  <c r="O2346" i="3"/>
  <c r="N2346" i="3"/>
  <c r="M2346" i="3"/>
  <c r="J2346" i="3"/>
  <c r="O2345" i="3"/>
  <c r="N2345" i="3"/>
  <c r="M2345" i="3"/>
  <c r="J2345" i="3"/>
  <c r="O2344" i="3"/>
  <c r="N2344" i="3"/>
  <c r="M2344" i="3"/>
  <c r="J2344" i="3"/>
  <c r="O2343" i="3"/>
  <c r="N2343" i="3"/>
  <c r="M2343" i="3"/>
  <c r="J2343" i="3"/>
  <c r="O2342" i="3"/>
  <c r="N2342" i="3"/>
  <c r="M2342" i="3"/>
  <c r="J2342" i="3"/>
  <c r="O2341" i="3"/>
  <c r="N2341" i="3"/>
  <c r="M2341" i="3"/>
  <c r="J2341" i="3"/>
  <c r="O2340" i="3"/>
  <c r="N2340" i="3"/>
  <c r="M2340" i="3"/>
  <c r="J2340" i="3"/>
  <c r="O2339" i="3"/>
  <c r="N2339" i="3"/>
  <c r="M2339" i="3"/>
  <c r="J2339" i="3"/>
  <c r="O2338" i="3"/>
  <c r="N2338" i="3"/>
  <c r="M2338" i="3"/>
  <c r="J2338" i="3"/>
  <c r="O2337" i="3"/>
  <c r="N2337" i="3"/>
  <c r="M2337" i="3"/>
  <c r="J2337" i="3"/>
  <c r="O2336" i="3"/>
  <c r="N2336" i="3"/>
  <c r="M2336" i="3"/>
  <c r="J2336" i="3"/>
  <c r="O2335" i="3"/>
  <c r="N2335" i="3"/>
  <c r="M2335" i="3"/>
  <c r="J2335" i="3"/>
  <c r="O2334" i="3"/>
  <c r="N2334" i="3"/>
  <c r="M2334" i="3"/>
  <c r="J2334" i="3"/>
  <c r="O2333" i="3"/>
  <c r="N2333" i="3"/>
  <c r="M2333" i="3"/>
  <c r="J2333" i="3"/>
  <c r="O2332" i="3"/>
  <c r="N2332" i="3"/>
  <c r="M2332" i="3"/>
  <c r="J2332" i="3"/>
  <c r="O2331" i="3"/>
  <c r="N2331" i="3"/>
  <c r="M2331" i="3"/>
  <c r="J2331" i="3"/>
  <c r="O2330" i="3"/>
  <c r="N2330" i="3"/>
  <c r="M2330" i="3"/>
  <c r="J2330" i="3"/>
  <c r="O2329" i="3"/>
  <c r="N2329" i="3"/>
  <c r="M2329" i="3"/>
  <c r="J2329" i="3"/>
  <c r="O2328" i="3"/>
  <c r="N2328" i="3"/>
  <c r="M2328" i="3"/>
  <c r="J2328" i="3"/>
  <c r="O2327" i="3"/>
  <c r="N2327" i="3"/>
  <c r="M2327" i="3"/>
  <c r="J2327" i="3"/>
  <c r="O2326" i="3"/>
  <c r="N2326" i="3"/>
  <c r="M2326" i="3"/>
  <c r="J2326" i="3"/>
  <c r="O2325" i="3"/>
  <c r="N2325" i="3"/>
  <c r="M2325" i="3"/>
  <c r="J2325" i="3"/>
  <c r="O2324" i="3"/>
  <c r="N2324" i="3"/>
  <c r="M2324" i="3"/>
  <c r="J2324" i="3"/>
  <c r="O2323" i="3"/>
  <c r="N2323" i="3"/>
  <c r="M2323" i="3"/>
  <c r="J2323" i="3"/>
  <c r="O2322" i="3"/>
  <c r="N2322" i="3"/>
  <c r="M2322" i="3"/>
  <c r="J2322" i="3"/>
  <c r="O2321" i="3"/>
  <c r="N2321" i="3"/>
  <c r="M2321" i="3"/>
  <c r="J2321" i="3"/>
  <c r="O2320" i="3"/>
  <c r="N2320" i="3"/>
  <c r="M2320" i="3"/>
  <c r="J2320" i="3"/>
  <c r="O2319" i="3"/>
  <c r="N2319" i="3"/>
  <c r="M2319" i="3"/>
  <c r="J2319" i="3"/>
  <c r="O2318" i="3"/>
  <c r="N2318" i="3"/>
  <c r="M2318" i="3"/>
  <c r="J2318" i="3"/>
  <c r="O2317" i="3"/>
  <c r="N2317" i="3"/>
  <c r="M2317" i="3"/>
  <c r="J2317" i="3"/>
  <c r="O2316" i="3"/>
  <c r="N2316" i="3"/>
  <c r="M2316" i="3"/>
  <c r="J2316" i="3"/>
  <c r="O2315" i="3"/>
  <c r="N2315" i="3"/>
  <c r="M2315" i="3"/>
  <c r="J2315" i="3"/>
  <c r="O2314" i="3"/>
  <c r="N2314" i="3"/>
  <c r="M2314" i="3"/>
  <c r="J2314" i="3"/>
  <c r="O2313" i="3"/>
  <c r="N2313" i="3"/>
  <c r="M2313" i="3"/>
  <c r="J2313" i="3"/>
  <c r="O2312" i="3"/>
  <c r="N2312" i="3"/>
  <c r="M2312" i="3"/>
  <c r="J2312" i="3"/>
  <c r="O2311" i="3"/>
  <c r="N2311" i="3"/>
  <c r="M2311" i="3"/>
  <c r="J2311" i="3"/>
  <c r="O2310" i="3"/>
  <c r="N2310" i="3"/>
  <c r="M2310" i="3"/>
  <c r="J2310" i="3"/>
  <c r="O2309" i="3"/>
  <c r="N2309" i="3"/>
  <c r="M2309" i="3"/>
  <c r="J2309" i="3"/>
  <c r="O2308" i="3"/>
  <c r="N2308" i="3"/>
  <c r="M2308" i="3"/>
  <c r="J2308" i="3"/>
  <c r="O2307" i="3"/>
  <c r="N2307" i="3"/>
  <c r="M2307" i="3"/>
  <c r="J2307" i="3"/>
  <c r="O2306" i="3"/>
  <c r="N2306" i="3"/>
  <c r="M2306" i="3"/>
  <c r="J2306" i="3"/>
  <c r="O2305" i="3"/>
  <c r="N2305" i="3"/>
  <c r="M2305" i="3"/>
  <c r="J2305" i="3"/>
  <c r="O2304" i="3"/>
  <c r="N2304" i="3"/>
  <c r="M2304" i="3"/>
  <c r="J2304" i="3"/>
  <c r="O2303" i="3"/>
  <c r="N2303" i="3"/>
  <c r="M2303" i="3"/>
  <c r="J2303" i="3"/>
  <c r="O2302" i="3"/>
  <c r="N2302" i="3"/>
  <c r="M2302" i="3"/>
  <c r="J2302" i="3"/>
  <c r="O2301" i="3"/>
  <c r="N2301" i="3"/>
  <c r="M2301" i="3"/>
  <c r="J2301" i="3"/>
  <c r="O2300" i="3"/>
  <c r="N2300" i="3"/>
  <c r="M2300" i="3"/>
  <c r="J2300" i="3"/>
  <c r="O2299" i="3"/>
  <c r="N2299" i="3"/>
  <c r="M2299" i="3"/>
  <c r="J2299" i="3"/>
  <c r="O2298" i="3"/>
  <c r="N2298" i="3"/>
  <c r="M2298" i="3"/>
  <c r="J2298" i="3"/>
  <c r="O2297" i="3"/>
  <c r="N2297" i="3"/>
  <c r="M2297" i="3"/>
  <c r="J2297" i="3"/>
  <c r="O2296" i="3"/>
  <c r="N2296" i="3"/>
  <c r="M2296" i="3"/>
  <c r="J2296" i="3"/>
  <c r="O2295" i="3"/>
  <c r="N2295" i="3"/>
  <c r="M2295" i="3"/>
  <c r="J2295" i="3"/>
  <c r="O2294" i="3"/>
  <c r="N2294" i="3"/>
  <c r="M2294" i="3"/>
  <c r="J2294" i="3"/>
  <c r="O2293" i="3"/>
  <c r="N2293" i="3"/>
  <c r="M2293" i="3"/>
  <c r="J2293" i="3"/>
  <c r="O2292" i="3"/>
  <c r="N2292" i="3"/>
  <c r="M2292" i="3"/>
  <c r="J2292" i="3"/>
  <c r="O2291" i="3"/>
  <c r="N2291" i="3"/>
  <c r="M2291" i="3"/>
  <c r="J2291" i="3"/>
  <c r="O2290" i="3"/>
  <c r="N2290" i="3"/>
  <c r="M2290" i="3"/>
  <c r="J2290" i="3"/>
  <c r="O2289" i="3"/>
  <c r="N2289" i="3"/>
  <c r="M2289" i="3"/>
  <c r="J2289" i="3"/>
  <c r="O2288" i="3"/>
  <c r="N2288" i="3"/>
  <c r="M2288" i="3"/>
  <c r="J2288" i="3"/>
  <c r="O2287" i="3"/>
  <c r="N2287" i="3"/>
  <c r="M2287" i="3"/>
  <c r="J2287" i="3"/>
  <c r="O2286" i="3"/>
  <c r="N2286" i="3"/>
  <c r="M2286" i="3"/>
  <c r="J2286" i="3"/>
  <c r="O2285" i="3"/>
  <c r="N2285" i="3"/>
  <c r="M2285" i="3"/>
  <c r="J2285" i="3"/>
  <c r="O2284" i="3"/>
  <c r="N2284" i="3"/>
  <c r="M2284" i="3"/>
  <c r="J2284" i="3"/>
  <c r="O2283" i="3"/>
  <c r="N2283" i="3"/>
  <c r="M2283" i="3"/>
  <c r="J2283" i="3"/>
  <c r="O2282" i="3"/>
  <c r="N2282" i="3"/>
  <c r="M2282" i="3"/>
  <c r="J2282" i="3"/>
  <c r="O2281" i="3"/>
  <c r="N2281" i="3"/>
  <c r="M2281" i="3"/>
  <c r="J2281" i="3"/>
  <c r="O2280" i="3"/>
  <c r="N2280" i="3"/>
  <c r="M2280" i="3"/>
  <c r="J2280" i="3"/>
  <c r="O2279" i="3"/>
  <c r="N2279" i="3"/>
  <c r="M2279" i="3"/>
  <c r="J2279" i="3"/>
  <c r="O2278" i="3"/>
  <c r="N2278" i="3"/>
  <c r="M2278" i="3"/>
  <c r="J2278" i="3"/>
  <c r="O2277" i="3"/>
  <c r="N2277" i="3"/>
  <c r="M2277" i="3"/>
  <c r="J2277" i="3"/>
  <c r="O2276" i="3"/>
  <c r="N2276" i="3"/>
  <c r="M2276" i="3"/>
  <c r="J2276" i="3"/>
  <c r="O2275" i="3"/>
  <c r="N2275" i="3"/>
  <c r="M2275" i="3"/>
  <c r="J2275" i="3"/>
  <c r="O2274" i="3"/>
  <c r="N2274" i="3"/>
  <c r="M2274" i="3"/>
  <c r="J2274" i="3"/>
  <c r="O2273" i="3"/>
  <c r="N2273" i="3"/>
  <c r="M2273" i="3"/>
  <c r="J2273" i="3"/>
  <c r="O2272" i="3"/>
  <c r="N2272" i="3"/>
  <c r="M2272" i="3"/>
  <c r="J2272" i="3"/>
  <c r="O2271" i="3"/>
  <c r="N2271" i="3"/>
  <c r="M2271" i="3"/>
  <c r="J2271" i="3"/>
  <c r="O2270" i="3"/>
  <c r="N2270" i="3"/>
  <c r="M2270" i="3"/>
  <c r="J2270" i="3"/>
  <c r="O2269" i="3"/>
  <c r="N2269" i="3"/>
  <c r="M2269" i="3"/>
  <c r="J2269" i="3"/>
  <c r="O2268" i="3"/>
  <c r="N2268" i="3"/>
  <c r="M2268" i="3"/>
  <c r="J2268" i="3"/>
  <c r="O2267" i="3"/>
  <c r="N2267" i="3"/>
  <c r="M2267" i="3"/>
  <c r="J2267" i="3"/>
  <c r="O2266" i="3"/>
  <c r="N2266" i="3"/>
  <c r="M2266" i="3"/>
  <c r="J2266" i="3"/>
  <c r="O2265" i="3"/>
  <c r="N2265" i="3"/>
  <c r="M2265" i="3"/>
  <c r="J2265" i="3"/>
  <c r="O2264" i="3"/>
  <c r="N2264" i="3"/>
  <c r="M2264" i="3"/>
  <c r="J2264" i="3"/>
  <c r="O2263" i="3"/>
  <c r="N2263" i="3"/>
  <c r="M2263" i="3"/>
  <c r="J2263" i="3"/>
  <c r="O2262" i="3"/>
  <c r="N2262" i="3"/>
  <c r="M2262" i="3"/>
  <c r="J2262" i="3"/>
  <c r="O2261" i="3"/>
  <c r="N2261" i="3"/>
  <c r="M2261" i="3"/>
  <c r="J2261" i="3"/>
  <c r="O2260" i="3"/>
  <c r="N2260" i="3"/>
  <c r="M2260" i="3"/>
  <c r="J2260" i="3"/>
  <c r="O2259" i="3"/>
  <c r="N2259" i="3"/>
  <c r="M2259" i="3"/>
  <c r="J2259" i="3"/>
  <c r="O2258" i="3"/>
  <c r="N2258" i="3"/>
  <c r="M2258" i="3"/>
  <c r="J2258" i="3"/>
  <c r="O2257" i="3"/>
  <c r="N2257" i="3"/>
  <c r="M2257" i="3"/>
  <c r="J2257" i="3"/>
  <c r="O2256" i="3"/>
  <c r="N2256" i="3"/>
  <c r="M2256" i="3"/>
  <c r="J2256" i="3"/>
  <c r="O2255" i="3"/>
  <c r="N2255" i="3"/>
  <c r="M2255" i="3"/>
  <c r="J2255" i="3"/>
  <c r="O2254" i="3"/>
  <c r="N2254" i="3"/>
  <c r="M2254" i="3"/>
  <c r="J2254" i="3"/>
  <c r="O2253" i="3"/>
  <c r="N2253" i="3"/>
  <c r="M2253" i="3"/>
  <c r="J2253" i="3"/>
  <c r="O2252" i="3"/>
  <c r="N2252" i="3"/>
  <c r="M2252" i="3"/>
  <c r="J2252" i="3"/>
  <c r="O2251" i="3"/>
  <c r="N2251" i="3"/>
  <c r="M2251" i="3"/>
  <c r="J2251" i="3"/>
  <c r="O2250" i="3"/>
  <c r="N2250" i="3"/>
  <c r="M2250" i="3"/>
  <c r="J2250" i="3"/>
  <c r="O2249" i="3"/>
  <c r="N2249" i="3"/>
  <c r="M2249" i="3"/>
  <c r="J2249" i="3"/>
  <c r="O2248" i="3"/>
  <c r="N2248" i="3"/>
  <c r="M2248" i="3"/>
  <c r="J2248" i="3"/>
  <c r="O2247" i="3"/>
  <c r="N2247" i="3"/>
  <c r="M2247" i="3"/>
  <c r="J2247" i="3"/>
  <c r="O2246" i="3"/>
  <c r="N2246" i="3"/>
  <c r="M2246" i="3"/>
  <c r="J2246" i="3"/>
  <c r="O2245" i="3"/>
  <c r="N2245" i="3"/>
  <c r="M2245" i="3"/>
  <c r="J2245" i="3"/>
  <c r="O2244" i="3"/>
  <c r="N2244" i="3"/>
  <c r="M2244" i="3"/>
  <c r="J2244" i="3"/>
  <c r="O2243" i="3"/>
  <c r="N2243" i="3"/>
  <c r="M2243" i="3"/>
  <c r="J2243" i="3"/>
  <c r="O2242" i="3"/>
  <c r="N2242" i="3"/>
  <c r="M2242" i="3"/>
  <c r="J2242" i="3"/>
  <c r="O2241" i="3"/>
  <c r="N2241" i="3"/>
  <c r="M2241" i="3"/>
  <c r="J2241" i="3"/>
  <c r="O2240" i="3"/>
  <c r="N2240" i="3"/>
  <c r="M2240" i="3"/>
  <c r="J2240" i="3"/>
  <c r="O2239" i="3"/>
  <c r="N2239" i="3"/>
  <c r="M2239" i="3"/>
  <c r="J2239" i="3"/>
  <c r="O2238" i="3"/>
  <c r="N2238" i="3"/>
  <c r="M2238" i="3"/>
  <c r="J2238" i="3"/>
  <c r="O2237" i="3"/>
  <c r="N2237" i="3"/>
  <c r="M2237" i="3"/>
  <c r="J2237" i="3"/>
  <c r="O2236" i="3"/>
  <c r="N2236" i="3"/>
  <c r="M2236" i="3"/>
  <c r="J2236" i="3"/>
  <c r="O2235" i="3"/>
  <c r="N2235" i="3"/>
  <c r="M2235" i="3"/>
  <c r="J2235" i="3"/>
  <c r="O2234" i="3"/>
  <c r="N2234" i="3"/>
  <c r="M2234" i="3"/>
  <c r="J2234" i="3"/>
  <c r="O2233" i="3"/>
  <c r="N2233" i="3"/>
  <c r="M2233" i="3"/>
  <c r="J2233" i="3"/>
  <c r="O2232" i="3"/>
  <c r="N2232" i="3"/>
  <c r="M2232" i="3"/>
  <c r="J2232" i="3"/>
  <c r="O2231" i="3"/>
  <c r="N2231" i="3"/>
  <c r="M2231" i="3"/>
  <c r="J2231" i="3"/>
  <c r="O2230" i="3"/>
  <c r="N2230" i="3"/>
  <c r="M2230" i="3"/>
  <c r="J2230" i="3"/>
  <c r="O2229" i="3"/>
  <c r="N2229" i="3"/>
  <c r="M2229" i="3"/>
  <c r="J2229" i="3"/>
  <c r="O2228" i="3"/>
  <c r="N2228" i="3"/>
  <c r="M2228" i="3"/>
  <c r="J2228" i="3"/>
  <c r="O2227" i="3"/>
  <c r="N2227" i="3"/>
  <c r="M2227" i="3"/>
  <c r="J2227" i="3"/>
  <c r="O2226" i="3"/>
  <c r="N2226" i="3"/>
  <c r="M2226" i="3"/>
  <c r="J2226" i="3"/>
  <c r="O2225" i="3"/>
  <c r="N2225" i="3"/>
  <c r="M2225" i="3"/>
  <c r="J2225" i="3"/>
  <c r="O2224" i="3"/>
  <c r="N2224" i="3"/>
  <c r="M2224" i="3"/>
  <c r="J2224" i="3"/>
  <c r="O2223" i="3"/>
  <c r="N2223" i="3"/>
  <c r="M2223" i="3"/>
  <c r="J2223" i="3"/>
  <c r="O2222" i="3"/>
  <c r="N2222" i="3"/>
  <c r="M2222" i="3"/>
  <c r="J2222" i="3"/>
  <c r="O2221" i="3"/>
  <c r="N2221" i="3"/>
  <c r="M2221" i="3"/>
  <c r="J2221" i="3"/>
  <c r="O2220" i="3"/>
  <c r="N2220" i="3"/>
  <c r="M2220" i="3"/>
  <c r="J2220" i="3"/>
  <c r="O2219" i="3"/>
  <c r="N2219" i="3"/>
  <c r="M2219" i="3"/>
  <c r="J2219" i="3"/>
  <c r="O2218" i="3"/>
  <c r="N2218" i="3"/>
  <c r="M2218" i="3"/>
  <c r="J2218" i="3"/>
  <c r="O2217" i="3"/>
  <c r="N2217" i="3"/>
  <c r="M2217" i="3"/>
  <c r="J2217" i="3"/>
  <c r="O2216" i="3"/>
  <c r="N2216" i="3"/>
  <c r="M2216" i="3"/>
  <c r="J2216" i="3"/>
  <c r="O2215" i="3"/>
  <c r="N2215" i="3"/>
  <c r="M2215" i="3"/>
  <c r="J2215" i="3"/>
  <c r="O2214" i="3"/>
  <c r="N2214" i="3"/>
  <c r="M2214" i="3"/>
  <c r="J2214" i="3"/>
  <c r="O2213" i="3"/>
  <c r="N2213" i="3"/>
  <c r="M2213" i="3"/>
  <c r="J2213" i="3"/>
  <c r="O2212" i="3"/>
  <c r="N2212" i="3"/>
  <c r="M2212" i="3"/>
  <c r="J2212" i="3"/>
  <c r="O2211" i="3"/>
  <c r="N2211" i="3"/>
  <c r="M2211" i="3"/>
  <c r="J2211" i="3"/>
  <c r="O2210" i="3"/>
  <c r="N2210" i="3"/>
  <c r="M2210" i="3"/>
  <c r="J2210" i="3"/>
  <c r="O2209" i="3"/>
  <c r="N2209" i="3"/>
  <c r="M2209" i="3"/>
  <c r="J2209" i="3"/>
  <c r="O2208" i="3"/>
  <c r="N2208" i="3"/>
  <c r="M2208" i="3"/>
  <c r="J2208" i="3"/>
  <c r="O2207" i="3"/>
  <c r="N2207" i="3"/>
  <c r="M2207" i="3"/>
  <c r="J2207" i="3"/>
  <c r="O2206" i="3"/>
  <c r="N2206" i="3"/>
  <c r="M2206" i="3"/>
  <c r="J2206" i="3"/>
  <c r="O2205" i="3"/>
  <c r="N2205" i="3"/>
  <c r="M2205" i="3"/>
  <c r="J2205" i="3"/>
  <c r="O2204" i="3"/>
  <c r="N2204" i="3"/>
  <c r="M2204" i="3"/>
  <c r="J2204" i="3"/>
  <c r="O2203" i="3"/>
  <c r="N2203" i="3"/>
  <c r="M2203" i="3"/>
  <c r="J2203" i="3"/>
  <c r="O2202" i="3"/>
  <c r="N2202" i="3"/>
  <c r="M2202" i="3"/>
  <c r="J2202" i="3"/>
  <c r="O2201" i="3"/>
  <c r="N2201" i="3"/>
  <c r="M2201" i="3"/>
  <c r="J2201" i="3"/>
  <c r="O2200" i="3"/>
  <c r="N2200" i="3"/>
  <c r="M2200" i="3"/>
  <c r="J2200" i="3"/>
  <c r="O2199" i="3"/>
  <c r="N2199" i="3"/>
  <c r="M2199" i="3"/>
  <c r="J2199" i="3"/>
  <c r="O2198" i="3"/>
  <c r="N2198" i="3"/>
  <c r="M2198" i="3"/>
  <c r="J2198" i="3"/>
  <c r="O2197" i="3"/>
  <c r="N2197" i="3"/>
  <c r="M2197" i="3"/>
  <c r="J2197" i="3"/>
  <c r="O2196" i="3"/>
  <c r="N2196" i="3"/>
  <c r="M2196" i="3"/>
  <c r="J2196" i="3"/>
  <c r="O2195" i="3"/>
  <c r="N2195" i="3"/>
  <c r="M2195" i="3"/>
  <c r="J2195" i="3"/>
  <c r="O2194" i="3"/>
  <c r="N2194" i="3"/>
  <c r="M2194" i="3"/>
  <c r="J2194" i="3"/>
  <c r="O2193" i="3"/>
  <c r="N2193" i="3"/>
  <c r="M2193" i="3"/>
  <c r="J2193" i="3"/>
  <c r="O2192" i="3"/>
  <c r="N2192" i="3"/>
  <c r="M2192" i="3"/>
  <c r="J2192" i="3"/>
  <c r="O2191" i="3"/>
  <c r="N2191" i="3"/>
  <c r="M2191" i="3"/>
  <c r="J2191" i="3"/>
  <c r="O2190" i="3"/>
  <c r="N2190" i="3"/>
  <c r="M2190" i="3"/>
  <c r="J2190" i="3"/>
  <c r="O2189" i="3"/>
  <c r="N2189" i="3"/>
  <c r="M2189" i="3"/>
  <c r="J2189" i="3"/>
  <c r="O2188" i="3"/>
  <c r="N2188" i="3"/>
  <c r="M2188" i="3"/>
  <c r="J2188" i="3"/>
  <c r="O2187" i="3"/>
  <c r="N2187" i="3"/>
  <c r="M2187" i="3"/>
  <c r="J2187" i="3"/>
  <c r="O2186" i="3"/>
  <c r="N2186" i="3"/>
  <c r="M2186" i="3"/>
  <c r="J2186" i="3"/>
  <c r="O2185" i="3"/>
  <c r="N2185" i="3"/>
  <c r="M2185" i="3"/>
  <c r="J2185" i="3"/>
  <c r="O2184" i="3"/>
  <c r="N2184" i="3"/>
  <c r="M2184" i="3"/>
  <c r="J2184" i="3"/>
  <c r="O2183" i="3"/>
  <c r="N2183" i="3"/>
  <c r="M2183" i="3"/>
  <c r="J2183" i="3"/>
  <c r="O2182" i="3"/>
  <c r="N2182" i="3"/>
  <c r="M2182" i="3"/>
  <c r="J2182" i="3"/>
  <c r="O2181" i="3"/>
  <c r="N2181" i="3"/>
  <c r="M2181" i="3"/>
  <c r="J2181" i="3"/>
  <c r="O2180" i="3"/>
  <c r="N2180" i="3"/>
  <c r="M2180" i="3"/>
  <c r="J2180" i="3"/>
  <c r="O2179" i="3"/>
  <c r="N2179" i="3"/>
  <c r="M2179" i="3"/>
  <c r="J2179" i="3"/>
  <c r="O2178" i="3"/>
  <c r="N2178" i="3"/>
  <c r="M2178" i="3"/>
  <c r="J2178" i="3"/>
  <c r="O2177" i="3"/>
  <c r="N2177" i="3"/>
  <c r="M2177" i="3"/>
  <c r="J2177" i="3"/>
  <c r="O2176" i="3"/>
  <c r="N2176" i="3"/>
  <c r="M2176" i="3"/>
  <c r="J2176" i="3"/>
  <c r="O2175" i="3"/>
  <c r="N2175" i="3"/>
  <c r="M2175" i="3"/>
  <c r="J2175" i="3"/>
  <c r="O2174" i="3"/>
  <c r="N2174" i="3"/>
  <c r="M2174" i="3"/>
  <c r="J2174" i="3"/>
  <c r="O2173" i="3"/>
  <c r="N2173" i="3"/>
  <c r="M2173" i="3"/>
  <c r="J2173" i="3"/>
  <c r="O2172" i="3"/>
  <c r="N2172" i="3"/>
  <c r="M2172" i="3"/>
  <c r="J2172" i="3"/>
  <c r="O2171" i="3"/>
  <c r="N2171" i="3"/>
  <c r="M2171" i="3"/>
  <c r="J2171" i="3"/>
  <c r="O2170" i="3"/>
  <c r="N2170" i="3"/>
  <c r="M2170" i="3"/>
  <c r="J2170" i="3"/>
  <c r="O2169" i="3"/>
  <c r="N2169" i="3"/>
  <c r="M2169" i="3"/>
  <c r="J2169" i="3"/>
  <c r="O2168" i="3"/>
  <c r="N2168" i="3"/>
  <c r="M2168" i="3"/>
  <c r="J2168" i="3"/>
  <c r="O2167" i="3"/>
  <c r="N2167" i="3"/>
  <c r="M2167" i="3"/>
  <c r="J2167" i="3"/>
  <c r="O2166" i="3"/>
  <c r="N2166" i="3"/>
  <c r="M2166" i="3"/>
  <c r="J2166" i="3"/>
  <c r="O2165" i="3"/>
  <c r="N2165" i="3"/>
  <c r="M2165" i="3"/>
  <c r="J2165" i="3"/>
  <c r="O2164" i="3"/>
  <c r="N2164" i="3"/>
  <c r="M2164" i="3"/>
  <c r="J2164" i="3"/>
  <c r="O2163" i="3"/>
  <c r="N2163" i="3"/>
  <c r="M2163" i="3"/>
  <c r="J2163" i="3"/>
  <c r="O2162" i="3"/>
  <c r="N2162" i="3"/>
  <c r="M2162" i="3"/>
  <c r="J2162" i="3"/>
  <c r="O2161" i="3"/>
  <c r="N2161" i="3"/>
  <c r="M2161" i="3"/>
  <c r="J2161" i="3"/>
  <c r="O2160" i="3"/>
  <c r="N2160" i="3"/>
  <c r="M2160" i="3"/>
  <c r="J2160" i="3"/>
  <c r="O2159" i="3"/>
  <c r="N2159" i="3"/>
  <c r="M2159" i="3"/>
  <c r="J2159" i="3"/>
  <c r="O2158" i="3"/>
  <c r="N2158" i="3"/>
  <c r="M2158" i="3"/>
  <c r="J2158" i="3"/>
  <c r="O2157" i="3"/>
  <c r="N2157" i="3"/>
  <c r="M2157" i="3"/>
  <c r="J2157" i="3"/>
  <c r="O2156" i="3"/>
  <c r="N2156" i="3"/>
  <c r="M2156" i="3"/>
  <c r="J2156" i="3"/>
  <c r="O2155" i="3"/>
  <c r="N2155" i="3"/>
  <c r="M2155" i="3"/>
  <c r="J2155" i="3"/>
  <c r="O2154" i="3"/>
  <c r="N2154" i="3"/>
  <c r="M2154" i="3"/>
  <c r="J2154" i="3"/>
  <c r="O2153" i="3"/>
  <c r="N2153" i="3"/>
  <c r="M2153" i="3"/>
  <c r="J2153" i="3"/>
  <c r="O2152" i="3"/>
  <c r="N2152" i="3"/>
  <c r="M2152" i="3"/>
  <c r="J2152" i="3"/>
  <c r="O2151" i="3"/>
  <c r="N2151" i="3"/>
  <c r="M2151" i="3"/>
  <c r="J2151" i="3"/>
  <c r="O2150" i="3"/>
  <c r="N2150" i="3"/>
  <c r="M2150" i="3"/>
  <c r="J2150" i="3"/>
  <c r="O2149" i="3"/>
  <c r="N2149" i="3"/>
  <c r="M2149" i="3"/>
  <c r="J2149" i="3"/>
  <c r="O2148" i="3"/>
  <c r="N2148" i="3"/>
  <c r="M2148" i="3"/>
  <c r="J2148" i="3"/>
  <c r="O2147" i="3"/>
  <c r="N2147" i="3"/>
  <c r="M2147" i="3"/>
  <c r="J2147" i="3"/>
  <c r="O2146" i="3"/>
  <c r="N2146" i="3"/>
  <c r="M2146" i="3"/>
  <c r="J2146" i="3"/>
  <c r="O2145" i="3"/>
  <c r="N2145" i="3"/>
  <c r="M2145" i="3"/>
  <c r="J2145" i="3"/>
  <c r="O2144" i="3"/>
  <c r="N2144" i="3"/>
  <c r="M2144" i="3"/>
  <c r="J2144" i="3"/>
  <c r="O2143" i="3"/>
  <c r="N2143" i="3"/>
  <c r="M2143" i="3"/>
  <c r="J2143" i="3"/>
  <c r="O2142" i="3"/>
  <c r="N2142" i="3"/>
  <c r="M2142" i="3"/>
  <c r="J2142" i="3"/>
  <c r="O2141" i="3"/>
  <c r="N2141" i="3"/>
  <c r="M2141" i="3"/>
  <c r="J2141" i="3"/>
  <c r="O2140" i="3"/>
  <c r="N2140" i="3"/>
  <c r="M2140" i="3"/>
  <c r="J2140" i="3"/>
  <c r="O2139" i="3"/>
  <c r="N2139" i="3"/>
  <c r="M2139" i="3"/>
  <c r="J2139" i="3"/>
  <c r="O2138" i="3"/>
  <c r="N2138" i="3"/>
  <c r="M2138" i="3"/>
  <c r="J2138" i="3"/>
  <c r="O2137" i="3"/>
  <c r="N2137" i="3"/>
  <c r="M2137" i="3"/>
  <c r="J2137" i="3"/>
  <c r="O2136" i="3"/>
  <c r="N2136" i="3"/>
  <c r="M2136" i="3"/>
  <c r="J2136" i="3"/>
  <c r="O2135" i="3"/>
  <c r="N2135" i="3"/>
  <c r="M2135" i="3"/>
  <c r="J2135" i="3"/>
  <c r="O2134" i="3"/>
  <c r="N2134" i="3"/>
  <c r="M2134" i="3"/>
  <c r="J2134" i="3"/>
  <c r="O2133" i="3"/>
  <c r="N2133" i="3"/>
  <c r="M2133" i="3"/>
  <c r="J2133" i="3"/>
  <c r="O2132" i="3"/>
  <c r="N2132" i="3"/>
  <c r="M2132" i="3"/>
  <c r="J2132" i="3"/>
  <c r="O2131" i="3"/>
  <c r="N2131" i="3"/>
  <c r="M2131" i="3"/>
  <c r="J2131" i="3"/>
  <c r="O2130" i="3"/>
  <c r="N2130" i="3"/>
  <c r="M2130" i="3"/>
  <c r="J2130" i="3"/>
  <c r="O2129" i="3"/>
  <c r="N2129" i="3"/>
  <c r="M2129" i="3"/>
  <c r="J2129" i="3"/>
  <c r="O2128" i="3"/>
  <c r="N2128" i="3"/>
  <c r="M2128" i="3"/>
  <c r="J2128" i="3"/>
  <c r="O2127" i="3"/>
  <c r="N2127" i="3"/>
  <c r="M2127" i="3"/>
  <c r="J2127" i="3"/>
  <c r="O2126" i="3"/>
  <c r="N2126" i="3"/>
  <c r="M2126" i="3"/>
  <c r="J2126" i="3"/>
  <c r="O2125" i="3"/>
  <c r="N2125" i="3"/>
  <c r="M2125" i="3"/>
  <c r="J2125" i="3"/>
  <c r="O2124" i="3"/>
  <c r="N2124" i="3"/>
  <c r="M2124" i="3"/>
  <c r="J2124" i="3"/>
  <c r="O2123" i="3"/>
  <c r="N2123" i="3"/>
  <c r="M2123" i="3"/>
  <c r="J2123" i="3"/>
  <c r="O2122" i="3"/>
  <c r="N2122" i="3"/>
  <c r="M2122" i="3"/>
  <c r="J2122" i="3"/>
  <c r="O2121" i="3"/>
  <c r="N2121" i="3"/>
  <c r="M2121" i="3"/>
  <c r="J2121" i="3"/>
  <c r="O2120" i="3"/>
  <c r="N2120" i="3"/>
  <c r="M2120" i="3"/>
  <c r="J2120" i="3"/>
  <c r="O2119" i="3"/>
  <c r="N2119" i="3"/>
  <c r="M2119" i="3"/>
  <c r="J2119" i="3"/>
  <c r="O2118" i="3"/>
  <c r="N2118" i="3"/>
  <c r="M2118" i="3"/>
  <c r="J2118" i="3"/>
  <c r="O2117" i="3"/>
  <c r="N2117" i="3"/>
  <c r="M2117" i="3"/>
  <c r="J2117" i="3"/>
  <c r="O2116" i="3"/>
  <c r="N2116" i="3"/>
  <c r="M2116" i="3"/>
  <c r="J2116" i="3"/>
  <c r="O2115" i="3"/>
  <c r="N2115" i="3"/>
  <c r="M2115" i="3"/>
  <c r="J2115" i="3"/>
  <c r="O2114" i="3"/>
  <c r="N2114" i="3"/>
  <c r="M2114" i="3"/>
  <c r="J2114" i="3"/>
  <c r="O2113" i="3"/>
  <c r="N2113" i="3"/>
  <c r="M2113" i="3"/>
  <c r="J2113" i="3"/>
  <c r="O2112" i="3"/>
  <c r="N2112" i="3"/>
  <c r="M2112" i="3"/>
  <c r="J2112" i="3"/>
  <c r="O2111" i="3"/>
  <c r="N2111" i="3"/>
  <c r="M2111" i="3"/>
  <c r="J2111" i="3"/>
  <c r="O2110" i="3"/>
  <c r="N2110" i="3"/>
  <c r="M2110" i="3"/>
  <c r="J2110" i="3"/>
  <c r="O2109" i="3"/>
  <c r="N2109" i="3"/>
  <c r="M2109" i="3"/>
  <c r="J2109" i="3"/>
  <c r="O2108" i="3"/>
  <c r="N2108" i="3"/>
  <c r="M2108" i="3"/>
  <c r="J2108" i="3"/>
  <c r="O2107" i="3"/>
  <c r="N2107" i="3"/>
  <c r="M2107" i="3"/>
  <c r="J2107" i="3"/>
  <c r="O2106" i="3"/>
  <c r="N2106" i="3"/>
  <c r="M2106" i="3"/>
  <c r="J2106" i="3"/>
  <c r="O2105" i="3"/>
  <c r="N2105" i="3"/>
  <c r="M2105" i="3"/>
  <c r="J2105" i="3"/>
  <c r="O2104" i="3"/>
  <c r="N2104" i="3"/>
  <c r="M2104" i="3"/>
  <c r="J2104" i="3"/>
  <c r="O2103" i="3"/>
  <c r="N2103" i="3"/>
  <c r="M2103" i="3"/>
  <c r="J2103" i="3"/>
  <c r="O2102" i="3"/>
  <c r="N2102" i="3"/>
  <c r="M2102" i="3"/>
  <c r="J2102" i="3"/>
  <c r="O2101" i="3"/>
  <c r="N2101" i="3"/>
  <c r="M2101" i="3"/>
  <c r="J2101" i="3"/>
  <c r="O2100" i="3"/>
  <c r="N2100" i="3"/>
  <c r="M2100" i="3"/>
  <c r="J2100" i="3"/>
  <c r="O2099" i="3"/>
  <c r="N2099" i="3"/>
  <c r="M2099" i="3"/>
  <c r="J2099" i="3"/>
  <c r="O2098" i="3"/>
  <c r="N2098" i="3"/>
  <c r="M2098" i="3"/>
  <c r="J2098" i="3"/>
  <c r="O2097" i="3"/>
  <c r="N2097" i="3"/>
  <c r="M2097" i="3"/>
  <c r="J2097" i="3"/>
  <c r="O2096" i="3"/>
  <c r="N2096" i="3"/>
  <c r="M2096" i="3"/>
  <c r="J2096" i="3"/>
  <c r="O2095" i="3"/>
  <c r="N2095" i="3"/>
  <c r="M2095" i="3"/>
  <c r="J2095" i="3"/>
  <c r="O2094" i="3"/>
  <c r="N2094" i="3"/>
  <c r="M2094" i="3"/>
  <c r="J2094" i="3"/>
  <c r="O2093" i="3"/>
  <c r="N2093" i="3"/>
  <c r="M2093" i="3"/>
  <c r="J2093" i="3"/>
  <c r="O2092" i="3"/>
  <c r="N2092" i="3"/>
  <c r="M2092" i="3"/>
  <c r="J2092" i="3"/>
  <c r="O2091" i="3"/>
  <c r="N2091" i="3"/>
  <c r="M2091" i="3"/>
  <c r="J2091" i="3"/>
  <c r="O2090" i="3"/>
  <c r="N2090" i="3"/>
  <c r="M2090" i="3"/>
  <c r="J2090" i="3"/>
  <c r="O2089" i="3"/>
  <c r="N2089" i="3"/>
  <c r="M2089" i="3"/>
  <c r="J2089" i="3"/>
  <c r="O2088" i="3"/>
  <c r="N2088" i="3"/>
  <c r="M2088" i="3"/>
  <c r="J2088" i="3"/>
  <c r="O2087" i="3"/>
  <c r="N2087" i="3"/>
  <c r="M2087" i="3"/>
  <c r="J2087" i="3"/>
  <c r="O2086" i="3"/>
  <c r="N2086" i="3"/>
  <c r="M2086" i="3"/>
  <c r="J2086" i="3"/>
  <c r="O2085" i="3"/>
  <c r="N2085" i="3"/>
  <c r="M2085" i="3"/>
  <c r="J2085" i="3"/>
  <c r="O2084" i="3"/>
  <c r="N2084" i="3"/>
  <c r="M2084" i="3"/>
  <c r="J2084" i="3"/>
  <c r="O2083" i="3"/>
  <c r="N2083" i="3"/>
  <c r="M2083" i="3"/>
  <c r="J2083" i="3"/>
  <c r="O2082" i="3"/>
  <c r="N2082" i="3"/>
  <c r="M2082" i="3"/>
  <c r="J2082" i="3"/>
  <c r="O2081" i="3"/>
  <c r="N2081" i="3"/>
  <c r="M2081" i="3"/>
  <c r="J2081" i="3"/>
  <c r="O2080" i="3"/>
  <c r="N2080" i="3"/>
  <c r="M2080" i="3"/>
  <c r="J2080" i="3"/>
  <c r="O2079" i="3"/>
  <c r="N2079" i="3"/>
  <c r="M2079" i="3"/>
  <c r="J2079" i="3"/>
  <c r="O2078" i="3"/>
  <c r="N2078" i="3"/>
  <c r="M2078" i="3"/>
  <c r="J2078" i="3"/>
  <c r="O2077" i="3"/>
  <c r="N2077" i="3"/>
  <c r="M2077" i="3"/>
  <c r="J2077" i="3"/>
  <c r="O2076" i="3"/>
  <c r="N2076" i="3"/>
  <c r="M2076" i="3"/>
  <c r="J2076" i="3"/>
  <c r="O2075" i="3"/>
  <c r="N2075" i="3"/>
  <c r="M2075" i="3"/>
  <c r="J2075" i="3"/>
  <c r="O2074" i="3"/>
  <c r="N2074" i="3"/>
  <c r="M2074" i="3"/>
  <c r="J2074" i="3"/>
  <c r="O2073" i="3"/>
  <c r="N2073" i="3"/>
  <c r="M2073" i="3"/>
  <c r="J2073" i="3"/>
  <c r="O2072" i="3"/>
  <c r="N2072" i="3"/>
  <c r="M2072" i="3"/>
  <c r="J2072" i="3"/>
  <c r="O2071" i="3"/>
  <c r="N2071" i="3"/>
  <c r="M2071" i="3"/>
  <c r="J2071" i="3"/>
  <c r="O2070" i="3"/>
  <c r="N2070" i="3"/>
  <c r="M2070" i="3"/>
  <c r="J2070" i="3"/>
  <c r="O2069" i="3"/>
  <c r="N2069" i="3"/>
  <c r="M2069" i="3"/>
  <c r="J2069" i="3"/>
  <c r="O2068" i="3"/>
  <c r="N2068" i="3"/>
  <c r="M2068" i="3"/>
  <c r="J2068" i="3"/>
  <c r="O2067" i="3"/>
  <c r="N2067" i="3"/>
  <c r="M2067" i="3"/>
  <c r="J2067" i="3"/>
  <c r="O2066" i="3"/>
  <c r="N2066" i="3"/>
  <c r="M2066" i="3"/>
  <c r="J2066" i="3"/>
  <c r="O2065" i="3"/>
  <c r="N2065" i="3"/>
  <c r="M2065" i="3"/>
  <c r="J2065" i="3"/>
  <c r="O2064" i="3"/>
  <c r="N2064" i="3"/>
  <c r="M2064" i="3"/>
  <c r="J2064" i="3"/>
  <c r="O2063" i="3"/>
  <c r="N2063" i="3"/>
  <c r="M2063" i="3"/>
  <c r="J2063" i="3"/>
  <c r="O2062" i="3"/>
  <c r="N2062" i="3"/>
  <c r="M2062" i="3"/>
  <c r="J2062" i="3"/>
  <c r="O2061" i="3"/>
  <c r="N2061" i="3"/>
  <c r="M2061" i="3"/>
  <c r="J2061" i="3"/>
  <c r="O2060" i="3"/>
  <c r="N2060" i="3"/>
  <c r="M2060" i="3"/>
  <c r="J2060" i="3"/>
  <c r="O2059" i="3"/>
  <c r="N2059" i="3"/>
  <c r="M2059" i="3"/>
  <c r="J2059" i="3"/>
  <c r="O2058" i="3"/>
  <c r="N2058" i="3"/>
  <c r="M2058" i="3"/>
  <c r="J2058" i="3"/>
  <c r="O2057" i="3"/>
  <c r="N2057" i="3"/>
  <c r="M2057" i="3"/>
  <c r="J2057" i="3"/>
  <c r="O2056" i="3"/>
  <c r="N2056" i="3"/>
  <c r="M2056" i="3"/>
  <c r="J2056" i="3"/>
  <c r="O2055" i="3"/>
  <c r="N2055" i="3"/>
  <c r="M2055" i="3"/>
  <c r="J2055" i="3"/>
  <c r="O2054" i="3"/>
  <c r="N2054" i="3"/>
  <c r="M2054" i="3"/>
  <c r="J2054" i="3"/>
  <c r="O2053" i="3"/>
  <c r="N2053" i="3"/>
  <c r="M2053" i="3"/>
  <c r="J2053" i="3"/>
  <c r="O2052" i="3"/>
  <c r="N2052" i="3"/>
  <c r="M2052" i="3"/>
  <c r="J2052" i="3"/>
  <c r="O2051" i="3"/>
  <c r="N2051" i="3"/>
  <c r="M2051" i="3"/>
  <c r="J2051" i="3"/>
  <c r="O2050" i="3"/>
  <c r="N2050" i="3"/>
  <c r="M2050" i="3"/>
  <c r="J2050" i="3"/>
  <c r="O2049" i="3"/>
  <c r="N2049" i="3"/>
  <c r="M2049" i="3"/>
  <c r="J2049" i="3"/>
  <c r="O2048" i="3"/>
  <c r="N2048" i="3"/>
  <c r="M2048" i="3"/>
  <c r="J2048" i="3"/>
  <c r="O2047" i="3"/>
  <c r="N2047" i="3"/>
  <c r="M2047" i="3"/>
  <c r="J2047" i="3"/>
  <c r="O2046" i="3"/>
  <c r="N2046" i="3"/>
  <c r="M2046" i="3"/>
  <c r="J2046" i="3"/>
  <c r="O2045" i="3"/>
  <c r="N2045" i="3"/>
  <c r="M2045" i="3"/>
  <c r="J2045" i="3"/>
  <c r="O2044" i="3"/>
  <c r="N2044" i="3"/>
  <c r="M2044" i="3"/>
  <c r="J2044" i="3"/>
  <c r="O2043" i="3"/>
  <c r="N2043" i="3"/>
  <c r="M2043" i="3"/>
  <c r="J2043" i="3"/>
  <c r="O2042" i="3"/>
  <c r="N2042" i="3"/>
  <c r="M2042" i="3"/>
  <c r="J2042" i="3"/>
  <c r="O2041" i="3"/>
  <c r="N2041" i="3"/>
  <c r="M2041" i="3"/>
  <c r="J2041" i="3"/>
  <c r="O2040" i="3"/>
  <c r="N2040" i="3"/>
  <c r="M2040" i="3"/>
  <c r="J2040" i="3"/>
  <c r="O2039" i="3"/>
  <c r="N2039" i="3"/>
  <c r="M2039" i="3"/>
  <c r="J2039" i="3"/>
  <c r="O2038" i="3"/>
  <c r="N2038" i="3"/>
  <c r="M2038" i="3"/>
  <c r="J2038" i="3"/>
  <c r="O2037" i="3"/>
  <c r="N2037" i="3"/>
  <c r="M2037" i="3"/>
  <c r="J2037" i="3"/>
  <c r="O2036" i="3"/>
  <c r="N2036" i="3"/>
  <c r="M2036" i="3"/>
  <c r="J2036" i="3"/>
  <c r="O2035" i="3"/>
  <c r="N2035" i="3"/>
  <c r="M2035" i="3"/>
  <c r="J2035" i="3"/>
  <c r="O2034" i="3"/>
  <c r="N2034" i="3"/>
  <c r="M2034" i="3"/>
  <c r="J2034" i="3"/>
  <c r="O2033" i="3"/>
  <c r="N2033" i="3"/>
  <c r="M2033" i="3"/>
  <c r="J2033" i="3"/>
  <c r="O2032" i="3"/>
  <c r="N2032" i="3"/>
  <c r="M2032" i="3"/>
  <c r="J2032" i="3"/>
  <c r="O2031" i="3"/>
  <c r="N2031" i="3"/>
  <c r="M2031" i="3"/>
  <c r="J2031" i="3"/>
  <c r="O2030" i="3"/>
  <c r="N2030" i="3"/>
  <c r="M2030" i="3"/>
  <c r="J2030" i="3"/>
  <c r="O2029" i="3"/>
  <c r="N2029" i="3"/>
  <c r="M2029" i="3"/>
  <c r="J2029" i="3"/>
  <c r="O2028" i="3"/>
  <c r="N2028" i="3"/>
  <c r="M2028" i="3"/>
  <c r="J2028" i="3"/>
  <c r="O2027" i="3"/>
  <c r="N2027" i="3"/>
  <c r="M2027" i="3"/>
  <c r="J2027" i="3"/>
  <c r="O2026" i="3"/>
  <c r="N2026" i="3"/>
  <c r="M2026" i="3"/>
  <c r="J2026" i="3"/>
  <c r="O2025" i="3"/>
  <c r="N2025" i="3"/>
  <c r="M2025" i="3"/>
  <c r="J2025" i="3"/>
  <c r="O2024" i="3"/>
  <c r="N2024" i="3"/>
  <c r="M2024" i="3"/>
  <c r="J2024" i="3"/>
  <c r="O2023" i="3"/>
  <c r="N2023" i="3"/>
  <c r="M2023" i="3"/>
  <c r="J2023" i="3"/>
  <c r="O2022" i="3"/>
  <c r="N2022" i="3"/>
  <c r="M2022" i="3"/>
  <c r="J2022" i="3"/>
  <c r="O2021" i="3"/>
  <c r="N2021" i="3"/>
  <c r="M2021" i="3"/>
  <c r="J2021" i="3"/>
  <c r="O2020" i="3"/>
  <c r="N2020" i="3"/>
  <c r="M2020" i="3"/>
  <c r="J2020" i="3"/>
  <c r="O2019" i="3"/>
  <c r="N2019" i="3"/>
  <c r="M2019" i="3"/>
  <c r="J2019" i="3"/>
  <c r="O2018" i="3"/>
  <c r="N2018" i="3"/>
  <c r="M2018" i="3"/>
  <c r="J2018" i="3"/>
  <c r="O2017" i="3"/>
  <c r="N2017" i="3"/>
  <c r="M2017" i="3"/>
  <c r="J2017" i="3"/>
  <c r="O2016" i="3"/>
  <c r="N2016" i="3"/>
  <c r="M2016" i="3"/>
  <c r="J2016" i="3"/>
  <c r="O2015" i="3"/>
  <c r="N2015" i="3"/>
  <c r="M2015" i="3"/>
  <c r="J2015" i="3"/>
  <c r="O2014" i="3"/>
  <c r="N2014" i="3"/>
  <c r="M2014" i="3"/>
  <c r="J2014" i="3"/>
  <c r="O2013" i="3"/>
  <c r="N2013" i="3"/>
  <c r="M2013" i="3"/>
  <c r="J2013" i="3"/>
  <c r="O2012" i="3"/>
  <c r="N2012" i="3"/>
  <c r="M2012" i="3"/>
  <c r="J2012" i="3"/>
  <c r="O2011" i="3"/>
  <c r="N2011" i="3"/>
  <c r="M2011" i="3"/>
  <c r="J2011" i="3"/>
  <c r="O2010" i="3"/>
  <c r="N2010" i="3"/>
  <c r="M2010" i="3"/>
  <c r="J2010" i="3"/>
  <c r="O2009" i="3"/>
  <c r="N2009" i="3"/>
  <c r="M2009" i="3"/>
  <c r="J2009" i="3"/>
  <c r="O2008" i="3"/>
  <c r="N2008" i="3"/>
  <c r="M2008" i="3"/>
  <c r="J2008" i="3"/>
  <c r="O2007" i="3"/>
  <c r="N2007" i="3"/>
  <c r="M2007" i="3"/>
  <c r="J2007" i="3"/>
  <c r="O2006" i="3"/>
  <c r="N2006" i="3"/>
  <c r="M2006" i="3"/>
  <c r="J2006" i="3"/>
  <c r="O2005" i="3"/>
  <c r="N2005" i="3"/>
  <c r="M2005" i="3"/>
  <c r="J2005" i="3"/>
  <c r="O2004" i="3"/>
  <c r="N2004" i="3"/>
  <c r="M2004" i="3"/>
  <c r="J2004" i="3"/>
  <c r="O2003" i="3"/>
  <c r="N2003" i="3"/>
  <c r="M2003" i="3"/>
  <c r="J2003" i="3"/>
  <c r="O2002" i="3"/>
  <c r="N2002" i="3"/>
  <c r="M2002" i="3"/>
  <c r="J2002" i="3"/>
  <c r="O2001" i="3"/>
  <c r="N2001" i="3"/>
  <c r="M2001" i="3"/>
  <c r="J2001" i="3"/>
  <c r="O2000" i="3"/>
  <c r="N2000" i="3"/>
  <c r="M2000" i="3"/>
  <c r="J2000" i="3"/>
  <c r="O1999" i="3"/>
  <c r="N1999" i="3"/>
  <c r="M1999" i="3"/>
  <c r="J1999" i="3"/>
  <c r="O1998" i="3"/>
  <c r="N1998" i="3"/>
  <c r="M1998" i="3"/>
  <c r="J1998" i="3"/>
  <c r="O1997" i="3"/>
  <c r="N1997" i="3"/>
  <c r="M1997" i="3"/>
  <c r="J1997" i="3"/>
  <c r="O1996" i="3"/>
  <c r="N1996" i="3"/>
  <c r="M1996" i="3"/>
  <c r="J1996" i="3"/>
  <c r="O1995" i="3"/>
  <c r="N1995" i="3"/>
  <c r="M1995" i="3"/>
  <c r="J1995" i="3"/>
  <c r="O1994" i="3"/>
  <c r="N1994" i="3"/>
  <c r="M1994" i="3"/>
  <c r="J1994" i="3"/>
  <c r="O1993" i="3"/>
  <c r="N1993" i="3"/>
  <c r="M1993" i="3"/>
  <c r="J1993" i="3"/>
  <c r="O1992" i="3"/>
  <c r="N1992" i="3"/>
  <c r="M1992" i="3"/>
  <c r="J1992" i="3"/>
  <c r="O1991" i="3"/>
  <c r="N1991" i="3"/>
  <c r="M1991" i="3"/>
  <c r="J1991" i="3"/>
  <c r="O1990" i="3"/>
  <c r="N1990" i="3"/>
  <c r="M1990" i="3"/>
  <c r="J1990" i="3"/>
  <c r="O1989" i="3"/>
  <c r="N1989" i="3"/>
  <c r="M1989" i="3"/>
  <c r="J1989" i="3"/>
  <c r="O1988" i="3"/>
  <c r="N1988" i="3"/>
  <c r="M1988" i="3"/>
  <c r="J1988" i="3"/>
  <c r="O1987" i="3"/>
  <c r="N1987" i="3"/>
  <c r="M1987" i="3"/>
  <c r="J1987" i="3"/>
  <c r="O1986" i="3"/>
  <c r="N1986" i="3"/>
  <c r="M1986" i="3"/>
  <c r="J1986" i="3"/>
  <c r="O1985" i="3"/>
  <c r="N1985" i="3"/>
  <c r="M1985" i="3"/>
  <c r="J1985" i="3"/>
  <c r="O1984" i="3"/>
  <c r="N1984" i="3"/>
  <c r="M1984" i="3"/>
  <c r="J1984" i="3"/>
  <c r="O1983" i="3"/>
  <c r="N1983" i="3"/>
  <c r="M1983" i="3"/>
  <c r="J1983" i="3"/>
  <c r="O1982" i="3"/>
  <c r="N1982" i="3"/>
  <c r="M1982" i="3"/>
  <c r="J1982" i="3"/>
  <c r="O1981" i="3"/>
  <c r="N1981" i="3"/>
  <c r="M1981" i="3"/>
  <c r="J1981" i="3"/>
  <c r="O1980" i="3"/>
  <c r="N1980" i="3"/>
  <c r="M1980" i="3"/>
  <c r="J1980" i="3"/>
  <c r="O1979" i="3"/>
  <c r="N1979" i="3"/>
  <c r="M1979" i="3"/>
  <c r="J1979" i="3"/>
  <c r="O1978" i="3"/>
  <c r="N1978" i="3"/>
  <c r="M1978" i="3"/>
  <c r="J1978" i="3"/>
  <c r="O1977" i="3"/>
  <c r="N1977" i="3"/>
  <c r="M1977" i="3"/>
  <c r="J1977" i="3"/>
  <c r="O1976" i="3"/>
  <c r="N1976" i="3"/>
  <c r="M1976" i="3"/>
  <c r="J1976" i="3"/>
  <c r="O1975" i="3"/>
  <c r="N1975" i="3"/>
  <c r="M1975" i="3"/>
  <c r="J1975" i="3"/>
  <c r="O1974" i="3"/>
  <c r="N1974" i="3"/>
  <c r="M1974" i="3"/>
  <c r="J1974" i="3"/>
  <c r="O1973" i="3"/>
  <c r="N1973" i="3"/>
  <c r="M1973" i="3"/>
  <c r="J1973" i="3"/>
  <c r="O1972" i="3"/>
  <c r="N1972" i="3"/>
  <c r="M1972" i="3"/>
  <c r="J1972" i="3"/>
  <c r="O1971" i="3"/>
  <c r="N1971" i="3"/>
  <c r="M1971" i="3"/>
  <c r="J1971" i="3"/>
  <c r="O1970" i="3"/>
  <c r="N1970" i="3"/>
  <c r="M1970" i="3"/>
  <c r="J1970" i="3"/>
  <c r="O1969" i="3"/>
  <c r="N1969" i="3"/>
  <c r="M1969" i="3"/>
  <c r="J1969" i="3"/>
  <c r="O1968" i="3"/>
  <c r="N1968" i="3"/>
  <c r="M1968" i="3"/>
  <c r="J1968" i="3"/>
  <c r="O1967" i="3"/>
  <c r="N1967" i="3"/>
  <c r="M1967" i="3"/>
  <c r="J1967" i="3"/>
  <c r="O1966" i="3"/>
  <c r="N1966" i="3"/>
  <c r="M1966" i="3"/>
  <c r="J1966" i="3"/>
  <c r="O1965" i="3"/>
  <c r="N1965" i="3"/>
  <c r="M1965" i="3"/>
  <c r="J1965" i="3"/>
  <c r="O1964" i="3"/>
  <c r="N1964" i="3"/>
  <c r="M1964" i="3"/>
  <c r="J1964" i="3"/>
  <c r="O1963" i="3"/>
  <c r="N1963" i="3"/>
  <c r="M1963" i="3"/>
  <c r="J1963" i="3"/>
  <c r="O1962" i="3"/>
  <c r="N1962" i="3"/>
  <c r="M1962" i="3"/>
  <c r="J1962" i="3"/>
  <c r="O1961" i="3"/>
  <c r="N1961" i="3"/>
  <c r="M1961" i="3"/>
  <c r="J1961" i="3"/>
  <c r="O1960" i="3"/>
  <c r="N1960" i="3"/>
  <c r="M1960" i="3"/>
  <c r="J1960" i="3"/>
  <c r="O1959" i="3"/>
  <c r="N1959" i="3"/>
  <c r="M1959" i="3"/>
  <c r="J1959" i="3"/>
  <c r="O1958" i="3"/>
  <c r="N1958" i="3"/>
  <c r="M1958" i="3"/>
  <c r="J1958" i="3"/>
  <c r="O1957" i="3"/>
  <c r="N1957" i="3"/>
  <c r="M1957" i="3"/>
  <c r="J1957" i="3"/>
  <c r="O1956" i="3"/>
  <c r="N1956" i="3"/>
  <c r="M1956" i="3"/>
  <c r="J1956" i="3"/>
  <c r="O1955" i="3"/>
  <c r="N1955" i="3"/>
  <c r="M1955" i="3"/>
  <c r="J1955" i="3"/>
  <c r="O1954" i="3"/>
  <c r="N1954" i="3"/>
  <c r="M1954" i="3"/>
  <c r="J1954" i="3"/>
  <c r="O1953" i="3"/>
  <c r="N1953" i="3"/>
  <c r="M1953" i="3"/>
  <c r="J1953" i="3"/>
  <c r="O1952" i="3"/>
  <c r="N1952" i="3"/>
  <c r="M1952" i="3"/>
  <c r="J1952" i="3"/>
  <c r="O1951" i="3"/>
  <c r="N1951" i="3"/>
  <c r="M1951" i="3"/>
  <c r="J1951" i="3"/>
  <c r="O1950" i="3"/>
  <c r="N1950" i="3"/>
  <c r="M1950" i="3"/>
  <c r="J1950" i="3"/>
  <c r="O1949" i="3"/>
  <c r="N1949" i="3"/>
  <c r="M1949" i="3"/>
  <c r="J1949" i="3"/>
  <c r="O1948" i="3"/>
  <c r="N1948" i="3"/>
  <c r="M1948" i="3"/>
  <c r="J1948" i="3"/>
  <c r="O1947" i="3"/>
  <c r="N1947" i="3"/>
  <c r="M1947" i="3"/>
  <c r="J1947" i="3"/>
  <c r="O1946" i="3"/>
  <c r="N1946" i="3"/>
  <c r="M1946" i="3"/>
  <c r="J1946" i="3"/>
  <c r="O1945" i="3"/>
  <c r="N1945" i="3"/>
  <c r="M1945" i="3"/>
  <c r="J1945" i="3"/>
  <c r="O1944" i="3"/>
  <c r="N1944" i="3"/>
  <c r="M1944" i="3"/>
  <c r="J1944" i="3"/>
  <c r="O1943" i="3"/>
  <c r="N1943" i="3"/>
  <c r="M1943" i="3"/>
  <c r="J1943" i="3"/>
  <c r="O1942" i="3"/>
  <c r="N1942" i="3"/>
  <c r="M1942" i="3"/>
  <c r="J1942" i="3"/>
  <c r="O1941" i="3"/>
  <c r="N1941" i="3"/>
  <c r="M1941" i="3"/>
  <c r="J1941" i="3"/>
  <c r="O1940" i="3"/>
  <c r="N1940" i="3"/>
  <c r="M1940" i="3"/>
  <c r="J1940" i="3"/>
  <c r="O1939" i="3"/>
  <c r="N1939" i="3"/>
  <c r="M1939" i="3"/>
  <c r="J1939" i="3"/>
  <c r="O1938" i="3"/>
  <c r="N1938" i="3"/>
  <c r="M1938" i="3"/>
  <c r="J1938" i="3"/>
  <c r="O1937" i="3"/>
  <c r="N1937" i="3"/>
  <c r="M1937" i="3"/>
  <c r="J1937" i="3"/>
  <c r="O1936" i="3"/>
  <c r="N1936" i="3"/>
  <c r="M1936" i="3"/>
  <c r="J1936" i="3"/>
  <c r="O1935" i="3"/>
  <c r="N1935" i="3"/>
  <c r="M1935" i="3"/>
  <c r="J1935" i="3"/>
  <c r="O1934" i="3"/>
  <c r="N1934" i="3"/>
  <c r="M1934" i="3"/>
  <c r="J1934" i="3"/>
  <c r="O1933" i="3"/>
  <c r="N1933" i="3"/>
  <c r="M1933" i="3"/>
  <c r="J1933" i="3"/>
  <c r="O1932" i="3"/>
  <c r="N1932" i="3"/>
  <c r="M1932" i="3"/>
  <c r="J1932" i="3"/>
  <c r="O1931" i="3"/>
  <c r="N1931" i="3"/>
  <c r="M1931" i="3"/>
  <c r="J1931" i="3"/>
  <c r="O1930" i="3"/>
  <c r="N1930" i="3"/>
  <c r="M1930" i="3"/>
  <c r="J1930" i="3"/>
  <c r="O1929" i="3"/>
  <c r="N1929" i="3"/>
  <c r="M1929" i="3"/>
  <c r="J1929" i="3"/>
  <c r="O1928" i="3"/>
  <c r="N1928" i="3"/>
  <c r="M1928" i="3"/>
  <c r="J1928" i="3"/>
  <c r="O1927" i="3"/>
  <c r="N1927" i="3"/>
  <c r="M1927" i="3"/>
  <c r="J1927" i="3"/>
  <c r="O1926" i="3"/>
  <c r="N1926" i="3"/>
  <c r="M1926" i="3"/>
  <c r="J1926" i="3"/>
  <c r="O1925" i="3"/>
  <c r="N1925" i="3"/>
  <c r="M1925" i="3"/>
  <c r="J1925" i="3"/>
  <c r="O1924" i="3"/>
  <c r="N1924" i="3"/>
  <c r="M1924" i="3"/>
  <c r="J1924" i="3"/>
  <c r="O1923" i="3"/>
  <c r="N1923" i="3"/>
  <c r="M1923" i="3"/>
  <c r="J1923" i="3"/>
  <c r="O1922" i="3"/>
  <c r="N1922" i="3"/>
  <c r="M1922" i="3"/>
  <c r="J1922" i="3"/>
  <c r="O1921" i="3"/>
  <c r="N1921" i="3"/>
  <c r="M1921" i="3"/>
  <c r="J1921" i="3"/>
  <c r="O1920" i="3"/>
  <c r="N1920" i="3"/>
  <c r="M1920" i="3"/>
  <c r="J1920" i="3"/>
  <c r="O1919" i="3"/>
  <c r="N1919" i="3"/>
  <c r="M1919" i="3"/>
  <c r="J1919" i="3"/>
  <c r="O1918" i="3"/>
  <c r="N1918" i="3"/>
  <c r="M1918" i="3"/>
  <c r="J1918" i="3"/>
  <c r="O1917" i="3"/>
  <c r="N1917" i="3"/>
  <c r="M1917" i="3"/>
  <c r="J1917" i="3"/>
  <c r="O1916" i="3"/>
  <c r="N1916" i="3"/>
  <c r="M1916" i="3"/>
  <c r="J1916" i="3"/>
  <c r="O1915" i="3"/>
  <c r="N1915" i="3"/>
  <c r="M1915" i="3"/>
  <c r="J1915" i="3"/>
  <c r="O1914" i="3"/>
  <c r="N1914" i="3"/>
  <c r="M1914" i="3"/>
  <c r="J1914" i="3"/>
  <c r="O1913" i="3"/>
  <c r="N1913" i="3"/>
  <c r="M1913" i="3"/>
  <c r="J1913" i="3"/>
  <c r="O1912" i="3"/>
  <c r="N1912" i="3"/>
  <c r="M1912" i="3"/>
  <c r="J1912" i="3"/>
  <c r="O1911" i="3"/>
  <c r="N1911" i="3"/>
  <c r="M1911" i="3"/>
  <c r="J1911" i="3"/>
  <c r="O1910" i="3"/>
  <c r="N1910" i="3"/>
  <c r="M1910" i="3"/>
  <c r="J1910" i="3"/>
  <c r="O1909" i="3"/>
  <c r="N1909" i="3"/>
  <c r="M1909" i="3"/>
  <c r="J1909" i="3"/>
  <c r="O1908" i="3"/>
  <c r="N1908" i="3"/>
  <c r="M1908" i="3"/>
  <c r="J1908" i="3"/>
  <c r="O1907" i="3"/>
  <c r="N1907" i="3"/>
  <c r="M1907" i="3"/>
  <c r="J1907" i="3"/>
  <c r="O1906" i="3"/>
  <c r="N1906" i="3"/>
  <c r="M1906" i="3"/>
  <c r="J1906" i="3"/>
  <c r="O1905" i="3"/>
  <c r="N1905" i="3"/>
  <c r="M1905" i="3"/>
  <c r="J1905" i="3"/>
  <c r="O1904" i="3"/>
  <c r="N1904" i="3"/>
  <c r="M1904" i="3"/>
  <c r="J1904" i="3"/>
  <c r="O1903" i="3"/>
  <c r="N1903" i="3"/>
  <c r="M1903" i="3"/>
  <c r="J1903" i="3"/>
  <c r="O1902" i="3"/>
  <c r="N1902" i="3"/>
  <c r="M1902" i="3"/>
  <c r="J1902" i="3"/>
  <c r="O1901" i="3"/>
  <c r="N1901" i="3"/>
  <c r="M1901" i="3"/>
  <c r="J1901" i="3"/>
  <c r="O1900" i="3"/>
  <c r="N1900" i="3"/>
  <c r="M1900" i="3"/>
  <c r="J1900" i="3"/>
  <c r="O1899" i="3"/>
  <c r="N1899" i="3"/>
  <c r="M1899" i="3"/>
  <c r="J1899" i="3"/>
  <c r="O1898" i="3"/>
  <c r="N1898" i="3"/>
  <c r="M1898" i="3"/>
  <c r="J1898" i="3"/>
  <c r="O1897" i="3"/>
  <c r="N1897" i="3"/>
  <c r="M1897" i="3"/>
  <c r="J1897" i="3"/>
  <c r="O1896" i="3"/>
  <c r="N1896" i="3"/>
  <c r="M1896" i="3"/>
  <c r="J1896" i="3"/>
  <c r="O1895" i="3"/>
  <c r="N1895" i="3"/>
  <c r="M1895" i="3"/>
  <c r="J1895" i="3"/>
  <c r="O1894" i="3"/>
  <c r="N1894" i="3"/>
  <c r="M1894" i="3"/>
  <c r="J1894" i="3"/>
  <c r="O1893" i="3"/>
  <c r="N1893" i="3"/>
  <c r="M1893" i="3"/>
  <c r="J1893" i="3"/>
  <c r="O1892" i="3"/>
  <c r="N1892" i="3"/>
  <c r="M1892" i="3"/>
  <c r="J1892" i="3"/>
  <c r="O1891" i="3"/>
  <c r="N1891" i="3"/>
  <c r="M1891" i="3"/>
  <c r="J1891" i="3"/>
  <c r="O1890" i="3"/>
  <c r="N1890" i="3"/>
  <c r="M1890" i="3"/>
  <c r="J1890" i="3"/>
  <c r="O1889" i="3"/>
  <c r="N1889" i="3"/>
  <c r="M1889" i="3"/>
  <c r="J1889" i="3"/>
  <c r="O1888" i="3"/>
  <c r="N1888" i="3"/>
  <c r="M1888" i="3"/>
  <c r="J1888" i="3"/>
  <c r="O1887" i="3"/>
  <c r="N1887" i="3"/>
  <c r="M1887" i="3"/>
  <c r="J1887" i="3"/>
  <c r="O1886" i="3"/>
  <c r="N1886" i="3"/>
  <c r="M1886" i="3"/>
  <c r="J1886" i="3"/>
  <c r="O1885" i="3"/>
  <c r="N1885" i="3"/>
  <c r="M1885" i="3"/>
  <c r="J1885" i="3"/>
  <c r="O1884" i="3"/>
  <c r="N1884" i="3"/>
  <c r="M1884" i="3"/>
  <c r="J1884" i="3"/>
  <c r="O1883" i="3"/>
  <c r="N1883" i="3"/>
  <c r="M1883" i="3"/>
  <c r="J1883" i="3"/>
  <c r="O1882" i="3"/>
  <c r="N1882" i="3"/>
  <c r="M1882" i="3"/>
  <c r="J1882" i="3"/>
  <c r="O1881" i="3"/>
  <c r="N1881" i="3"/>
  <c r="M1881" i="3"/>
  <c r="J1881" i="3"/>
  <c r="O1880" i="3"/>
  <c r="N1880" i="3"/>
  <c r="M1880" i="3"/>
  <c r="J1880" i="3"/>
  <c r="O1879" i="3"/>
  <c r="N1879" i="3"/>
  <c r="M1879" i="3"/>
  <c r="J1879" i="3"/>
  <c r="O1878" i="3"/>
  <c r="N1878" i="3"/>
  <c r="M1878" i="3"/>
  <c r="J1878" i="3"/>
  <c r="O1877" i="3"/>
  <c r="N1877" i="3"/>
  <c r="M1877" i="3"/>
  <c r="J1877" i="3"/>
  <c r="O1876" i="3"/>
  <c r="N1876" i="3"/>
  <c r="M1876" i="3"/>
  <c r="J1876" i="3"/>
  <c r="O1875" i="3"/>
  <c r="N1875" i="3"/>
  <c r="M1875" i="3"/>
  <c r="J1875" i="3"/>
  <c r="O1874" i="3"/>
  <c r="N1874" i="3"/>
  <c r="M1874" i="3"/>
  <c r="J1874" i="3"/>
  <c r="O1873" i="3"/>
  <c r="N1873" i="3"/>
  <c r="M1873" i="3"/>
  <c r="J1873" i="3"/>
  <c r="O1872" i="3"/>
  <c r="N1872" i="3"/>
  <c r="M1872" i="3"/>
  <c r="J1872" i="3"/>
  <c r="O1871" i="3"/>
  <c r="N1871" i="3"/>
  <c r="M1871" i="3"/>
  <c r="J1871" i="3"/>
  <c r="O1870" i="3"/>
  <c r="N1870" i="3"/>
  <c r="M1870" i="3"/>
  <c r="J1870" i="3"/>
  <c r="O1869" i="3"/>
  <c r="N1869" i="3"/>
  <c r="M1869" i="3"/>
  <c r="J1869" i="3"/>
  <c r="O1868" i="3"/>
  <c r="N1868" i="3"/>
  <c r="M1868" i="3"/>
  <c r="J1868" i="3"/>
  <c r="O1867" i="3"/>
  <c r="N1867" i="3"/>
  <c r="M1867" i="3"/>
  <c r="J1867" i="3"/>
  <c r="O1866" i="3"/>
  <c r="N1866" i="3"/>
  <c r="M1866" i="3"/>
  <c r="J1866" i="3"/>
  <c r="O1865" i="3"/>
  <c r="N1865" i="3"/>
  <c r="M1865" i="3"/>
  <c r="J1865" i="3"/>
  <c r="O1864" i="3"/>
  <c r="N1864" i="3"/>
  <c r="M1864" i="3"/>
  <c r="J1864" i="3"/>
  <c r="O1863" i="3"/>
  <c r="N1863" i="3"/>
  <c r="M1863" i="3"/>
  <c r="J1863" i="3"/>
  <c r="O1862" i="3"/>
  <c r="N1862" i="3"/>
  <c r="M1862" i="3"/>
  <c r="J1862" i="3"/>
  <c r="O1861" i="3"/>
  <c r="N1861" i="3"/>
  <c r="M1861" i="3"/>
  <c r="J1861" i="3"/>
  <c r="O1860" i="3"/>
  <c r="N1860" i="3"/>
  <c r="M1860" i="3"/>
  <c r="J1860" i="3"/>
  <c r="O1859" i="3"/>
  <c r="N1859" i="3"/>
  <c r="M1859" i="3"/>
  <c r="J1859" i="3"/>
  <c r="O1858" i="3"/>
  <c r="N1858" i="3"/>
  <c r="M1858" i="3"/>
  <c r="J1858" i="3"/>
  <c r="O1857" i="3"/>
  <c r="N1857" i="3"/>
  <c r="M1857" i="3"/>
  <c r="J1857" i="3"/>
  <c r="O1856" i="3"/>
  <c r="N1856" i="3"/>
  <c r="M1856" i="3"/>
  <c r="J1856" i="3"/>
  <c r="O1855" i="3"/>
  <c r="N1855" i="3"/>
  <c r="M1855" i="3"/>
  <c r="J1855" i="3"/>
  <c r="O1854" i="3"/>
  <c r="N1854" i="3"/>
  <c r="M1854" i="3"/>
  <c r="J1854" i="3"/>
  <c r="O1853" i="3"/>
  <c r="N1853" i="3"/>
  <c r="M1853" i="3"/>
  <c r="J1853" i="3"/>
  <c r="O1852" i="3"/>
  <c r="N1852" i="3"/>
  <c r="M1852" i="3"/>
  <c r="J1852" i="3"/>
  <c r="O1851" i="3"/>
  <c r="N1851" i="3"/>
  <c r="M1851" i="3"/>
  <c r="J1851" i="3"/>
  <c r="O1850" i="3"/>
  <c r="N1850" i="3"/>
  <c r="M1850" i="3"/>
  <c r="J1850" i="3"/>
  <c r="O1849" i="3"/>
  <c r="N1849" i="3"/>
  <c r="M1849" i="3"/>
  <c r="J1849" i="3"/>
  <c r="O1848" i="3"/>
  <c r="N1848" i="3"/>
  <c r="M1848" i="3"/>
  <c r="J1848" i="3"/>
  <c r="O1847" i="3"/>
  <c r="N1847" i="3"/>
  <c r="M1847" i="3"/>
  <c r="J1847" i="3"/>
  <c r="O1846" i="3"/>
  <c r="N1846" i="3"/>
  <c r="M1846" i="3"/>
  <c r="J1846" i="3"/>
  <c r="O1845" i="3"/>
  <c r="N1845" i="3"/>
  <c r="M1845" i="3"/>
  <c r="J1845" i="3"/>
  <c r="O1844" i="3"/>
  <c r="N1844" i="3"/>
  <c r="M1844" i="3"/>
  <c r="J1844" i="3"/>
  <c r="O1843" i="3"/>
  <c r="N1843" i="3"/>
  <c r="M1843" i="3"/>
  <c r="J1843" i="3"/>
  <c r="O1842" i="3"/>
  <c r="N1842" i="3"/>
  <c r="M1842" i="3"/>
  <c r="J1842" i="3"/>
  <c r="O1841" i="3"/>
  <c r="N1841" i="3"/>
  <c r="M1841" i="3"/>
  <c r="J1841" i="3"/>
  <c r="O1840" i="3"/>
  <c r="N1840" i="3"/>
  <c r="M1840" i="3"/>
  <c r="J1840" i="3"/>
  <c r="O1839" i="3"/>
  <c r="N1839" i="3"/>
  <c r="M1839" i="3"/>
  <c r="J1839" i="3"/>
  <c r="O1838" i="3"/>
  <c r="N1838" i="3"/>
  <c r="M1838" i="3"/>
  <c r="J1838" i="3"/>
  <c r="O1837" i="3"/>
  <c r="N1837" i="3"/>
  <c r="M1837" i="3"/>
  <c r="J1837" i="3"/>
  <c r="O1836" i="3"/>
  <c r="N1836" i="3"/>
  <c r="M1836" i="3"/>
  <c r="J1836" i="3"/>
  <c r="O1835" i="3"/>
  <c r="N1835" i="3"/>
  <c r="M1835" i="3"/>
  <c r="J1835" i="3"/>
  <c r="O1834" i="3"/>
  <c r="N1834" i="3"/>
  <c r="M1834" i="3"/>
  <c r="J1834" i="3"/>
  <c r="O1833" i="3"/>
  <c r="N1833" i="3"/>
  <c r="M1833" i="3"/>
  <c r="J1833" i="3"/>
  <c r="O1832" i="3"/>
  <c r="N1832" i="3"/>
  <c r="M1832" i="3"/>
  <c r="J1832" i="3"/>
  <c r="O1831" i="3"/>
  <c r="N1831" i="3"/>
  <c r="M1831" i="3"/>
  <c r="J1831" i="3"/>
  <c r="O1830" i="3"/>
  <c r="N1830" i="3"/>
  <c r="M1830" i="3"/>
  <c r="J1830" i="3"/>
  <c r="O1829" i="3"/>
  <c r="N1829" i="3"/>
  <c r="M1829" i="3"/>
  <c r="J1829" i="3"/>
  <c r="O1828" i="3"/>
  <c r="N1828" i="3"/>
  <c r="M1828" i="3"/>
  <c r="J1828" i="3"/>
  <c r="O1827" i="3"/>
  <c r="N1827" i="3"/>
  <c r="M1827" i="3"/>
  <c r="J1827" i="3"/>
  <c r="O1826" i="3"/>
  <c r="N1826" i="3"/>
  <c r="M1826" i="3"/>
  <c r="J1826" i="3"/>
  <c r="O1825" i="3"/>
  <c r="N1825" i="3"/>
  <c r="M1825" i="3"/>
  <c r="J1825" i="3"/>
  <c r="O1824" i="3"/>
  <c r="N1824" i="3"/>
  <c r="M1824" i="3"/>
  <c r="J1824" i="3"/>
  <c r="O1823" i="3"/>
  <c r="N1823" i="3"/>
  <c r="M1823" i="3"/>
  <c r="J1823" i="3"/>
  <c r="O1822" i="3"/>
  <c r="N1822" i="3"/>
  <c r="M1822" i="3"/>
  <c r="J1822" i="3"/>
  <c r="O1821" i="3"/>
  <c r="N1821" i="3"/>
  <c r="M1821" i="3"/>
  <c r="J1821" i="3"/>
  <c r="O1820" i="3"/>
  <c r="N1820" i="3"/>
  <c r="M1820" i="3"/>
  <c r="J1820" i="3"/>
  <c r="O1819" i="3"/>
  <c r="N1819" i="3"/>
  <c r="M1819" i="3"/>
  <c r="J1819" i="3"/>
  <c r="O1818" i="3"/>
  <c r="N1818" i="3"/>
  <c r="M1818" i="3"/>
  <c r="J1818" i="3"/>
  <c r="O1817" i="3"/>
  <c r="N1817" i="3"/>
  <c r="M1817" i="3"/>
  <c r="J1817" i="3"/>
  <c r="O1816" i="3"/>
  <c r="N1816" i="3"/>
  <c r="M1816" i="3"/>
  <c r="J1816" i="3"/>
  <c r="O1815" i="3"/>
  <c r="N1815" i="3"/>
  <c r="M1815" i="3"/>
  <c r="J1815" i="3"/>
  <c r="O1814" i="3"/>
  <c r="N1814" i="3"/>
  <c r="M1814" i="3"/>
  <c r="J1814" i="3"/>
  <c r="O1813" i="3"/>
  <c r="N1813" i="3"/>
  <c r="M1813" i="3"/>
  <c r="J1813" i="3"/>
  <c r="O1812" i="3"/>
  <c r="N1812" i="3"/>
  <c r="M1812" i="3"/>
  <c r="J1812" i="3"/>
  <c r="O1811" i="3"/>
  <c r="N1811" i="3"/>
  <c r="M1811" i="3"/>
  <c r="J1811" i="3"/>
  <c r="O1810" i="3"/>
  <c r="N1810" i="3"/>
  <c r="M1810" i="3"/>
  <c r="J1810" i="3"/>
  <c r="O1809" i="3"/>
  <c r="N1809" i="3"/>
  <c r="M1809" i="3"/>
  <c r="J1809" i="3"/>
  <c r="O1808" i="3"/>
  <c r="N1808" i="3"/>
  <c r="M1808" i="3"/>
  <c r="J1808" i="3"/>
  <c r="O1807" i="3"/>
  <c r="N1807" i="3"/>
  <c r="M1807" i="3"/>
  <c r="J1807" i="3"/>
  <c r="O1806" i="3"/>
  <c r="N1806" i="3"/>
  <c r="M1806" i="3"/>
  <c r="J1806" i="3"/>
  <c r="O1805" i="3"/>
  <c r="N1805" i="3"/>
  <c r="M1805" i="3"/>
  <c r="J1805" i="3"/>
  <c r="O1804" i="3"/>
  <c r="N1804" i="3"/>
  <c r="M1804" i="3"/>
  <c r="J1804" i="3"/>
  <c r="O1803" i="3"/>
  <c r="N1803" i="3"/>
  <c r="M1803" i="3"/>
  <c r="J1803" i="3"/>
  <c r="O1802" i="3"/>
  <c r="N1802" i="3"/>
  <c r="M1802" i="3"/>
  <c r="J1802" i="3"/>
  <c r="O1801" i="3"/>
  <c r="N1801" i="3"/>
  <c r="M1801" i="3"/>
  <c r="J1801" i="3"/>
  <c r="O1800" i="3"/>
  <c r="N1800" i="3"/>
  <c r="M1800" i="3"/>
  <c r="J1800" i="3"/>
  <c r="O1799" i="3"/>
  <c r="N1799" i="3"/>
  <c r="M1799" i="3"/>
  <c r="J1799" i="3"/>
  <c r="O1798" i="3"/>
  <c r="N1798" i="3"/>
  <c r="M1798" i="3"/>
  <c r="J1798" i="3"/>
  <c r="O1797" i="3"/>
  <c r="N1797" i="3"/>
  <c r="M1797" i="3"/>
  <c r="J1797" i="3"/>
  <c r="O1796" i="3"/>
  <c r="N1796" i="3"/>
  <c r="M1796" i="3"/>
  <c r="J1796" i="3"/>
  <c r="O1795" i="3"/>
  <c r="N1795" i="3"/>
  <c r="M1795" i="3"/>
  <c r="J1795" i="3"/>
  <c r="O1794" i="3"/>
  <c r="N1794" i="3"/>
  <c r="M1794" i="3"/>
  <c r="J1794" i="3"/>
  <c r="O1793" i="3"/>
  <c r="N1793" i="3"/>
  <c r="M1793" i="3"/>
  <c r="J1793" i="3"/>
  <c r="O1792" i="3"/>
  <c r="N1792" i="3"/>
  <c r="M1792" i="3"/>
  <c r="J1792" i="3"/>
  <c r="O1791" i="3"/>
  <c r="N1791" i="3"/>
  <c r="M1791" i="3"/>
  <c r="J1791" i="3"/>
  <c r="O1790" i="3"/>
  <c r="N1790" i="3"/>
  <c r="M1790" i="3"/>
  <c r="J1790" i="3"/>
  <c r="O1789" i="3"/>
  <c r="N1789" i="3"/>
  <c r="M1789" i="3"/>
  <c r="J1789" i="3"/>
  <c r="O1788" i="3"/>
  <c r="N1788" i="3"/>
  <c r="M1788" i="3"/>
  <c r="J1788" i="3"/>
  <c r="O1787" i="3"/>
  <c r="N1787" i="3"/>
  <c r="M1787" i="3"/>
  <c r="J1787" i="3"/>
  <c r="O1786" i="3"/>
  <c r="N1786" i="3"/>
  <c r="M1786" i="3"/>
  <c r="J1786" i="3"/>
  <c r="O1785" i="3"/>
  <c r="N1785" i="3"/>
  <c r="M1785" i="3"/>
  <c r="J1785" i="3"/>
  <c r="O1784" i="3"/>
  <c r="N1784" i="3"/>
  <c r="M1784" i="3"/>
  <c r="J1784" i="3"/>
  <c r="O1783" i="3"/>
  <c r="N1783" i="3"/>
  <c r="M1783" i="3"/>
  <c r="J1783" i="3"/>
  <c r="O1782" i="3"/>
  <c r="N1782" i="3"/>
  <c r="M1782" i="3"/>
  <c r="J1782" i="3"/>
  <c r="O1781" i="3"/>
  <c r="N1781" i="3"/>
  <c r="M1781" i="3"/>
  <c r="J1781" i="3"/>
  <c r="O1780" i="3"/>
  <c r="N1780" i="3"/>
  <c r="M1780" i="3"/>
  <c r="J1780" i="3"/>
  <c r="O1779" i="3"/>
  <c r="N1779" i="3"/>
  <c r="M1779" i="3"/>
  <c r="J1779" i="3"/>
  <c r="O1778" i="3"/>
  <c r="N1778" i="3"/>
  <c r="M1778" i="3"/>
  <c r="J1778" i="3"/>
  <c r="O1777" i="3"/>
  <c r="N1777" i="3"/>
  <c r="M1777" i="3"/>
  <c r="J1777" i="3"/>
  <c r="O1776" i="3"/>
  <c r="N1776" i="3"/>
  <c r="M1776" i="3"/>
  <c r="J1776" i="3"/>
  <c r="O1775" i="3"/>
  <c r="N1775" i="3"/>
  <c r="M1775" i="3"/>
  <c r="J1775" i="3"/>
  <c r="O1774" i="3"/>
  <c r="N1774" i="3"/>
  <c r="M1774" i="3"/>
  <c r="J1774" i="3"/>
  <c r="O1773" i="3"/>
  <c r="N1773" i="3"/>
  <c r="M1773" i="3"/>
  <c r="J1773" i="3"/>
  <c r="O1772" i="3"/>
  <c r="N1772" i="3"/>
  <c r="M1772" i="3"/>
  <c r="J1772" i="3"/>
  <c r="O1771" i="3"/>
  <c r="N1771" i="3"/>
  <c r="M1771" i="3"/>
  <c r="J1771" i="3"/>
  <c r="O1770" i="3"/>
  <c r="N1770" i="3"/>
  <c r="M1770" i="3"/>
  <c r="J1770" i="3"/>
  <c r="O1769" i="3"/>
  <c r="N1769" i="3"/>
  <c r="M1769" i="3"/>
  <c r="J1769" i="3"/>
  <c r="O1768" i="3"/>
  <c r="N1768" i="3"/>
  <c r="M1768" i="3"/>
  <c r="J1768" i="3"/>
  <c r="O1767" i="3"/>
  <c r="N1767" i="3"/>
  <c r="M1767" i="3"/>
  <c r="J1767" i="3"/>
  <c r="O1766" i="3"/>
  <c r="N1766" i="3"/>
  <c r="M1766" i="3"/>
  <c r="J1766" i="3"/>
  <c r="O1765" i="3"/>
  <c r="N1765" i="3"/>
  <c r="M1765" i="3"/>
  <c r="J1765" i="3"/>
  <c r="O1764" i="3"/>
  <c r="N1764" i="3"/>
  <c r="M1764" i="3"/>
  <c r="J1764" i="3"/>
  <c r="O1763" i="3"/>
  <c r="N1763" i="3"/>
  <c r="M1763" i="3"/>
  <c r="J1763" i="3"/>
  <c r="O1762" i="3"/>
  <c r="N1762" i="3"/>
  <c r="M1762" i="3"/>
  <c r="J1762" i="3"/>
  <c r="O1761" i="3"/>
  <c r="N1761" i="3"/>
  <c r="M1761" i="3"/>
  <c r="J1761" i="3"/>
  <c r="O1760" i="3"/>
  <c r="N1760" i="3"/>
  <c r="M1760" i="3"/>
  <c r="J1760" i="3"/>
  <c r="O1759" i="3"/>
  <c r="N1759" i="3"/>
  <c r="M1759" i="3"/>
  <c r="J1759" i="3"/>
  <c r="O1758" i="3"/>
  <c r="N1758" i="3"/>
  <c r="M1758" i="3"/>
  <c r="J1758" i="3"/>
  <c r="O1757" i="3"/>
  <c r="N1757" i="3"/>
  <c r="M1757" i="3"/>
  <c r="J1757" i="3"/>
  <c r="O1756" i="3"/>
  <c r="N1756" i="3"/>
  <c r="M1756" i="3"/>
  <c r="J1756" i="3"/>
  <c r="O1755" i="3"/>
  <c r="N1755" i="3"/>
  <c r="M1755" i="3"/>
  <c r="J1755" i="3"/>
  <c r="O1754" i="3"/>
  <c r="N1754" i="3"/>
  <c r="M1754" i="3"/>
  <c r="J1754" i="3"/>
  <c r="O1753" i="3"/>
  <c r="N1753" i="3"/>
  <c r="M1753" i="3"/>
  <c r="J1753" i="3"/>
  <c r="O1752" i="3"/>
  <c r="N1752" i="3"/>
  <c r="M1752" i="3"/>
  <c r="J1752" i="3"/>
  <c r="O1751" i="3"/>
  <c r="N1751" i="3"/>
  <c r="M1751" i="3"/>
  <c r="J1751" i="3"/>
  <c r="O1750" i="3"/>
  <c r="N1750" i="3"/>
  <c r="M1750" i="3"/>
  <c r="J1750" i="3"/>
  <c r="O1749" i="3"/>
  <c r="N1749" i="3"/>
  <c r="M1749" i="3"/>
  <c r="J1749" i="3"/>
  <c r="O1748" i="3"/>
  <c r="N1748" i="3"/>
  <c r="M1748" i="3"/>
  <c r="J1748" i="3"/>
  <c r="O1747" i="3"/>
  <c r="N1747" i="3"/>
  <c r="M1747" i="3"/>
  <c r="J1747" i="3"/>
  <c r="O1746" i="3"/>
  <c r="N1746" i="3"/>
  <c r="M1746" i="3"/>
  <c r="J1746" i="3"/>
  <c r="O1745" i="3"/>
  <c r="N1745" i="3"/>
  <c r="M1745" i="3"/>
  <c r="J1745" i="3"/>
  <c r="O1744" i="3"/>
  <c r="N1744" i="3"/>
  <c r="M1744" i="3"/>
  <c r="J1744" i="3"/>
  <c r="O1743" i="3"/>
  <c r="N1743" i="3"/>
  <c r="M1743" i="3"/>
  <c r="J1743" i="3"/>
  <c r="O1742" i="3"/>
  <c r="N1742" i="3"/>
  <c r="M1742" i="3"/>
  <c r="J1742" i="3"/>
  <c r="O1741" i="3"/>
  <c r="N1741" i="3"/>
  <c r="M1741" i="3"/>
  <c r="J1741" i="3"/>
  <c r="O1740" i="3"/>
  <c r="N1740" i="3"/>
  <c r="M1740" i="3"/>
  <c r="J1740" i="3"/>
  <c r="O1739" i="3"/>
  <c r="N1739" i="3"/>
  <c r="M1739" i="3"/>
  <c r="J1739" i="3"/>
  <c r="O1738" i="3"/>
  <c r="N1738" i="3"/>
  <c r="M1738" i="3"/>
  <c r="J1738" i="3"/>
  <c r="O1737" i="3"/>
  <c r="N1737" i="3"/>
  <c r="M1737" i="3"/>
  <c r="J1737" i="3"/>
  <c r="O1736" i="3"/>
  <c r="N1736" i="3"/>
  <c r="M1736" i="3"/>
  <c r="J1736" i="3"/>
  <c r="O1735" i="3"/>
  <c r="N1735" i="3"/>
  <c r="M1735" i="3"/>
  <c r="J1735" i="3"/>
  <c r="O1734" i="3"/>
  <c r="N1734" i="3"/>
  <c r="M1734" i="3"/>
  <c r="J1734" i="3"/>
  <c r="O1733" i="3"/>
  <c r="N1733" i="3"/>
  <c r="M1733" i="3"/>
  <c r="J1733" i="3"/>
  <c r="O1732" i="3"/>
  <c r="N1732" i="3"/>
  <c r="M1732" i="3"/>
  <c r="J1732" i="3"/>
  <c r="O1731" i="3"/>
  <c r="N1731" i="3"/>
  <c r="M1731" i="3"/>
  <c r="J1731" i="3"/>
  <c r="O1730" i="3"/>
  <c r="N1730" i="3"/>
  <c r="M1730" i="3"/>
  <c r="J1730" i="3"/>
  <c r="O1729" i="3"/>
  <c r="N1729" i="3"/>
  <c r="M1729" i="3"/>
  <c r="J1729" i="3"/>
  <c r="O1728" i="3"/>
  <c r="N1728" i="3"/>
  <c r="M1728" i="3"/>
  <c r="J1728" i="3"/>
  <c r="O1727" i="3"/>
  <c r="N1727" i="3"/>
  <c r="M1727" i="3"/>
  <c r="J1727" i="3"/>
  <c r="O1726" i="3"/>
  <c r="N1726" i="3"/>
  <c r="M1726" i="3"/>
  <c r="J1726" i="3"/>
  <c r="O1725" i="3"/>
  <c r="N1725" i="3"/>
  <c r="M1725" i="3"/>
  <c r="J1725" i="3"/>
  <c r="O1724" i="3"/>
  <c r="N1724" i="3"/>
  <c r="M1724" i="3"/>
  <c r="J1724" i="3"/>
  <c r="O1723" i="3"/>
  <c r="N1723" i="3"/>
  <c r="M1723" i="3"/>
  <c r="J1723" i="3"/>
  <c r="O1722" i="3"/>
  <c r="N1722" i="3"/>
  <c r="M1722" i="3"/>
  <c r="J1722" i="3"/>
  <c r="O1721" i="3"/>
  <c r="N1721" i="3"/>
  <c r="M1721" i="3"/>
  <c r="J1721" i="3"/>
  <c r="O1720" i="3"/>
  <c r="N1720" i="3"/>
  <c r="M1720" i="3"/>
  <c r="J1720" i="3"/>
  <c r="O1719" i="3"/>
  <c r="N1719" i="3"/>
  <c r="M1719" i="3"/>
  <c r="J1719" i="3"/>
  <c r="O1718" i="3"/>
  <c r="N1718" i="3"/>
  <c r="M1718" i="3"/>
  <c r="J1718" i="3"/>
  <c r="O1717" i="3"/>
  <c r="N1717" i="3"/>
  <c r="M1717" i="3"/>
  <c r="J1717" i="3"/>
  <c r="O1716" i="3"/>
  <c r="N1716" i="3"/>
  <c r="M1716" i="3"/>
  <c r="J1716" i="3"/>
  <c r="O1715" i="3"/>
  <c r="N1715" i="3"/>
  <c r="M1715" i="3"/>
  <c r="J1715" i="3"/>
  <c r="O1714" i="3"/>
  <c r="N1714" i="3"/>
  <c r="M1714" i="3"/>
  <c r="J1714" i="3"/>
  <c r="O1713" i="3"/>
  <c r="N1713" i="3"/>
  <c r="M1713" i="3"/>
  <c r="J1713" i="3"/>
  <c r="O1712" i="3"/>
  <c r="N1712" i="3"/>
  <c r="M1712" i="3"/>
  <c r="J1712" i="3"/>
  <c r="O1711" i="3"/>
  <c r="N1711" i="3"/>
  <c r="M1711" i="3"/>
  <c r="J1711" i="3"/>
  <c r="O1710" i="3"/>
  <c r="N1710" i="3"/>
  <c r="M1710" i="3"/>
  <c r="J1710" i="3"/>
  <c r="O1709" i="3"/>
  <c r="N1709" i="3"/>
  <c r="M1709" i="3"/>
  <c r="J1709" i="3"/>
  <c r="O1708" i="3"/>
  <c r="N1708" i="3"/>
  <c r="M1708" i="3"/>
  <c r="J1708" i="3"/>
  <c r="O1707" i="3"/>
  <c r="N1707" i="3"/>
  <c r="M1707" i="3"/>
  <c r="J1707" i="3"/>
  <c r="O1706" i="3"/>
  <c r="N1706" i="3"/>
  <c r="M1706" i="3"/>
  <c r="J1706" i="3"/>
  <c r="O1705" i="3"/>
  <c r="N1705" i="3"/>
  <c r="M1705" i="3"/>
  <c r="J1705" i="3"/>
  <c r="O1704" i="3"/>
  <c r="N1704" i="3"/>
  <c r="M1704" i="3"/>
  <c r="J1704" i="3"/>
  <c r="J1703" i="3"/>
  <c r="J1702" i="3"/>
  <c r="O1701" i="3"/>
  <c r="N1701" i="3"/>
  <c r="M1701" i="3"/>
  <c r="J1701" i="3"/>
  <c r="O1700" i="3"/>
  <c r="N1700" i="3"/>
  <c r="M1700" i="3"/>
  <c r="J1700" i="3"/>
  <c r="O1699" i="3"/>
  <c r="N1699" i="3"/>
  <c r="M1699" i="3"/>
  <c r="J1699" i="3"/>
  <c r="J1698" i="3"/>
  <c r="O1697" i="3"/>
  <c r="N1697" i="3"/>
  <c r="M1697" i="3"/>
  <c r="J1697" i="3"/>
  <c r="J1696" i="3"/>
  <c r="J1695" i="3"/>
  <c r="J1694" i="3"/>
  <c r="J1693" i="3"/>
  <c r="J1692" i="3"/>
  <c r="J1691" i="3"/>
  <c r="J1690" i="3"/>
  <c r="J1689" i="3"/>
  <c r="J1688" i="3"/>
  <c r="J1687" i="3"/>
  <c r="O1686" i="3"/>
  <c r="N1686" i="3"/>
  <c r="M1686" i="3"/>
  <c r="J1686" i="3"/>
  <c r="O1685" i="3"/>
  <c r="N1685" i="3"/>
  <c r="M1685" i="3"/>
  <c r="J1685" i="3"/>
  <c r="J1684" i="3"/>
  <c r="J1683" i="3"/>
  <c r="J1682" i="3"/>
  <c r="O1681" i="3"/>
  <c r="N1681" i="3"/>
  <c r="M1681" i="3"/>
  <c r="J1681" i="3"/>
  <c r="J1680" i="3"/>
  <c r="J1679" i="3"/>
  <c r="J1678" i="3"/>
  <c r="J1677" i="3"/>
  <c r="J1676" i="3"/>
  <c r="O1675" i="3"/>
  <c r="N1675" i="3"/>
  <c r="M1675" i="3"/>
  <c r="J1675" i="3"/>
  <c r="O1674" i="3"/>
  <c r="N1674" i="3"/>
  <c r="M1674" i="3"/>
  <c r="J1674" i="3"/>
  <c r="J1673" i="3"/>
  <c r="J1672" i="3"/>
  <c r="J1671" i="3"/>
  <c r="J1670" i="3"/>
  <c r="O1669" i="3"/>
  <c r="N1669" i="3"/>
  <c r="M1669" i="3"/>
  <c r="J1669" i="3"/>
  <c r="J1668" i="3"/>
  <c r="J1667" i="3"/>
  <c r="O1666" i="3"/>
  <c r="N1666" i="3"/>
  <c r="M1666" i="3"/>
  <c r="J1666" i="3"/>
  <c r="O1665" i="3"/>
  <c r="N1665" i="3"/>
  <c r="M1665" i="3"/>
  <c r="J1665" i="3"/>
  <c r="O1664" i="3"/>
  <c r="N1664" i="3"/>
  <c r="M1664" i="3"/>
  <c r="J1664" i="3"/>
  <c r="O1663" i="3"/>
  <c r="N1663" i="3"/>
  <c r="M1663" i="3"/>
  <c r="J1663" i="3"/>
  <c r="O1662" i="3"/>
  <c r="N1662" i="3"/>
  <c r="M1662" i="3"/>
  <c r="J1662" i="3"/>
  <c r="O1661" i="3"/>
  <c r="N1661" i="3"/>
  <c r="M1661" i="3"/>
  <c r="J1661" i="3"/>
  <c r="O1660" i="3"/>
  <c r="N1660" i="3"/>
  <c r="M1660" i="3"/>
  <c r="J1660" i="3"/>
  <c r="O1659" i="3"/>
  <c r="N1659" i="3"/>
  <c r="M1659" i="3"/>
  <c r="J1659" i="3"/>
  <c r="O1658" i="3"/>
  <c r="N1658" i="3"/>
  <c r="M1658" i="3"/>
  <c r="J1658" i="3"/>
  <c r="O1657" i="3"/>
  <c r="N1657" i="3"/>
  <c r="M1657" i="3"/>
  <c r="J1657" i="3"/>
  <c r="O1656" i="3"/>
  <c r="N1656" i="3"/>
  <c r="M1656" i="3"/>
  <c r="J1656" i="3"/>
  <c r="O1655" i="3"/>
  <c r="N1655" i="3"/>
  <c r="M1655" i="3"/>
  <c r="J1655" i="3"/>
  <c r="O1654" i="3"/>
  <c r="N1654" i="3"/>
  <c r="M1654" i="3"/>
  <c r="J1654" i="3"/>
  <c r="O1653" i="3"/>
  <c r="N1653" i="3"/>
  <c r="M1653" i="3"/>
  <c r="J1653" i="3"/>
  <c r="O1652" i="3"/>
  <c r="N1652" i="3"/>
  <c r="M1652" i="3"/>
  <c r="J1652" i="3"/>
  <c r="O1651" i="3"/>
  <c r="N1651" i="3"/>
  <c r="M1651" i="3"/>
  <c r="J1651" i="3"/>
  <c r="O1650" i="3"/>
  <c r="N1650" i="3"/>
  <c r="M1650" i="3"/>
  <c r="J1650" i="3"/>
  <c r="O1649" i="3"/>
  <c r="N1649" i="3"/>
  <c r="M1649" i="3"/>
  <c r="J1649" i="3"/>
  <c r="O1648" i="3"/>
  <c r="N1648" i="3"/>
  <c r="M1648" i="3"/>
  <c r="J1648" i="3"/>
  <c r="O1647" i="3"/>
  <c r="N1647" i="3"/>
  <c r="M1647" i="3"/>
  <c r="J1647" i="3"/>
  <c r="O1646" i="3"/>
  <c r="N1646" i="3"/>
  <c r="M1646" i="3"/>
  <c r="J1646" i="3"/>
  <c r="O1645" i="3"/>
  <c r="N1645" i="3"/>
  <c r="M1645" i="3"/>
  <c r="J1645" i="3"/>
  <c r="O1644" i="3"/>
  <c r="N1644" i="3"/>
  <c r="M1644" i="3"/>
  <c r="J1644" i="3"/>
  <c r="O1643" i="3"/>
  <c r="N1643" i="3"/>
  <c r="M1643" i="3"/>
  <c r="J1643" i="3"/>
  <c r="O1642" i="3"/>
  <c r="N1642" i="3"/>
  <c r="M1642" i="3"/>
  <c r="J1642" i="3"/>
  <c r="O1641" i="3"/>
  <c r="N1641" i="3"/>
  <c r="M1641" i="3"/>
  <c r="J1641" i="3"/>
  <c r="O1640" i="3"/>
  <c r="N1640" i="3"/>
  <c r="M1640" i="3"/>
  <c r="J1640" i="3"/>
  <c r="O1639" i="3"/>
  <c r="N1639" i="3"/>
  <c r="M1639" i="3"/>
  <c r="J1639" i="3"/>
  <c r="O1638" i="3"/>
  <c r="N1638" i="3"/>
  <c r="M1638" i="3"/>
  <c r="J1638" i="3"/>
  <c r="O1637" i="3"/>
  <c r="N1637" i="3"/>
  <c r="M1637" i="3"/>
  <c r="J1637" i="3"/>
  <c r="O1636" i="3"/>
  <c r="N1636" i="3"/>
  <c r="M1636" i="3"/>
  <c r="J1636" i="3"/>
  <c r="O1635" i="3"/>
  <c r="N1635" i="3"/>
  <c r="M1635" i="3"/>
  <c r="J1635" i="3"/>
  <c r="O1634" i="3"/>
  <c r="N1634" i="3"/>
  <c r="M1634" i="3"/>
  <c r="J1634" i="3"/>
  <c r="O1633" i="3"/>
  <c r="N1633" i="3"/>
  <c r="M1633" i="3"/>
  <c r="J1633" i="3"/>
  <c r="O1632" i="3"/>
  <c r="N1632" i="3"/>
  <c r="M1632" i="3"/>
  <c r="J1632" i="3"/>
  <c r="O1631" i="3"/>
  <c r="N1631" i="3"/>
  <c r="M1631" i="3"/>
  <c r="J1631" i="3"/>
  <c r="O1630" i="3"/>
  <c r="N1630" i="3"/>
  <c r="M1630" i="3"/>
  <c r="J1630" i="3"/>
  <c r="O1629" i="3"/>
  <c r="N1629" i="3"/>
  <c r="M1629" i="3"/>
  <c r="J1629" i="3"/>
  <c r="O1628" i="3"/>
  <c r="N1628" i="3"/>
  <c r="M1628" i="3"/>
  <c r="J1628" i="3"/>
  <c r="O1627" i="3"/>
  <c r="N1627" i="3"/>
  <c r="M1627" i="3"/>
  <c r="J1627" i="3"/>
  <c r="O1626" i="3"/>
  <c r="N1626" i="3"/>
  <c r="M1626" i="3"/>
  <c r="J1626" i="3"/>
  <c r="O1625" i="3"/>
  <c r="N1625" i="3"/>
  <c r="M1625" i="3"/>
  <c r="J1625" i="3"/>
  <c r="O1624" i="3"/>
  <c r="N1624" i="3"/>
  <c r="M1624" i="3"/>
  <c r="J1624" i="3"/>
  <c r="O1623" i="3"/>
  <c r="N1623" i="3"/>
  <c r="M1623" i="3"/>
  <c r="J1623" i="3"/>
  <c r="O1622" i="3"/>
  <c r="N1622" i="3"/>
  <c r="M1622" i="3"/>
  <c r="J1622" i="3"/>
  <c r="O1621" i="3"/>
  <c r="N1621" i="3"/>
  <c r="M1621" i="3"/>
  <c r="J1621" i="3"/>
  <c r="O1620" i="3"/>
  <c r="N1620" i="3"/>
  <c r="M1620" i="3"/>
  <c r="J1620" i="3"/>
  <c r="O1619" i="3"/>
  <c r="N1619" i="3"/>
  <c r="M1619" i="3"/>
  <c r="J1619" i="3"/>
  <c r="O1618" i="3"/>
  <c r="N1618" i="3"/>
  <c r="M1618" i="3"/>
  <c r="J1618" i="3"/>
  <c r="O1617" i="3"/>
  <c r="N1617" i="3"/>
  <c r="M1617" i="3"/>
  <c r="J1617" i="3"/>
  <c r="O1616" i="3"/>
  <c r="N1616" i="3"/>
  <c r="M1616" i="3"/>
  <c r="J1616" i="3"/>
  <c r="O1615" i="3"/>
  <c r="N1615" i="3"/>
  <c r="M1615" i="3"/>
  <c r="J1615" i="3"/>
  <c r="O1614" i="3"/>
  <c r="N1614" i="3"/>
  <c r="M1614" i="3"/>
  <c r="J1614" i="3"/>
  <c r="O1613" i="3"/>
  <c r="N1613" i="3"/>
  <c r="M1613" i="3"/>
  <c r="J1613" i="3"/>
  <c r="O1612" i="3"/>
  <c r="N1612" i="3"/>
  <c r="M1612" i="3"/>
  <c r="J1612" i="3"/>
  <c r="O1611" i="3"/>
  <c r="N1611" i="3"/>
  <c r="M1611" i="3"/>
  <c r="J1611" i="3"/>
  <c r="O1610" i="3"/>
  <c r="N1610" i="3"/>
  <c r="M1610" i="3"/>
  <c r="J1610" i="3"/>
  <c r="O1609" i="3"/>
  <c r="N1609" i="3"/>
  <c r="M1609" i="3"/>
  <c r="J1609" i="3"/>
  <c r="O1608" i="3"/>
  <c r="N1608" i="3"/>
  <c r="M1608" i="3"/>
  <c r="J1608" i="3"/>
  <c r="O1607" i="3"/>
  <c r="N1607" i="3"/>
  <c r="M1607" i="3"/>
  <c r="J1607" i="3"/>
  <c r="O1606" i="3"/>
  <c r="N1606" i="3"/>
  <c r="M1606" i="3"/>
  <c r="J1606" i="3"/>
  <c r="O1605" i="3"/>
  <c r="N1605" i="3"/>
  <c r="M1605" i="3"/>
  <c r="J1605" i="3"/>
  <c r="O1604" i="3"/>
  <c r="N1604" i="3"/>
  <c r="M1604" i="3"/>
  <c r="J1604" i="3"/>
  <c r="O1603" i="3"/>
  <c r="N1603" i="3"/>
  <c r="M1603" i="3"/>
  <c r="J1603" i="3"/>
  <c r="O1602" i="3"/>
  <c r="N1602" i="3"/>
  <c r="M1602" i="3"/>
  <c r="J1602" i="3"/>
  <c r="O1601" i="3"/>
  <c r="N1601" i="3"/>
  <c r="M1601" i="3"/>
  <c r="J1601" i="3"/>
  <c r="O1600" i="3"/>
  <c r="N1600" i="3"/>
  <c r="M1600" i="3"/>
  <c r="J1600" i="3"/>
  <c r="O1599" i="3"/>
  <c r="N1599" i="3"/>
  <c r="M1599" i="3"/>
  <c r="J1599" i="3"/>
  <c r="O1598" i="3"/>
  <c r="N1598" i="3"/>
  <c r="M1598" i="3"/>
  <c r="J1598" i="3"/>
  <c r="O1597" i="3"/>
  <c r="N1597" i="3"/>
  <c r="M1597" i="3"/>
  <c r="J1597" i="3"/>
  <c r="O1596" i="3"/>
  <c r="N1596" i="3"/>
  <c r="M1596" i="3"/>
  <c r="J1596" i="3"/>
  <c r="O1595" i="3"/>
  <c r="N1595" i="3"/>
  <c r="M1595" i="3"/>
  <c r="J1595" i="3"/>
  <c r="O1594" i="3"/>
  <c r="N1594" i="3"/>
  <c r="M1594" i="3"/>
  <c r="J1594" i="3"/>
  <c r="O1593" i="3"/>
  <c r="N1593" i="3"/>
  <c r="M1593" i="3"/>
  <c r="J1593" i="3"/>
  <c r="O1592" i="3"/>
  <c r="N1592" i="3"/>
  <c r="M1592" i="3"/>
  <c r="J1592" i="3"/>
  <c r="O1591" i="3"/>
  <c r="N1591" i="3"/>
  <c r="M1591" i="3"/>
  <c r="J1591" i="3"/>
  <c r="O1590" i="3"/>
  <c r="N1590" i="3"/>
  <c r="M1590" i="3"/>
  <c r="J1590" i="3"/>
  <c r="O1589" i="3"/>
  <c r="N1589" i="3"/>
  <c r="M1589" i="3"/>
  <c r="J1589" i="3"/>
  <c r="O1588" i="3"/>
  <c r="N1588" i="3"/>
  <c r="M1588" i="3"/>
  <c r="J1588" i="3"/>
  <c r="O1587" i="3"/>
  <c r="N1587" i="3"/>
  <c r="M1587" i="3"/>
  <c r="J1587" i="3"/>
  <c r="O1586" i="3"/>
  <c r="N1586" i="3"/>
  <c r="M1586" i="3"/>
  <c r="J1586" i="3"/>
  <c r="O1585" i="3"/>
  <c r="N1585" i="3"/>
  <c r="M1585" i="3"/>
  <c r="J1585" i="3"/>
  <c r="O1584" i="3"/>
  <c r="N1584" i="3"/>
  <c r="M1584" i="3"/>
  <c r="J1584" i="3"/>
  <c r="O1583" i="3"/>
  <c r="N1583" i="3"/>
  <c r="M1583" i="3"/>
  <c r="J1583" i="3"/>
  <c r="O1582" i="3"/>
  <c r="N1582" i="3"/>
  <c r="M1582" i="3"/>
  <c r="J1582" i="3"/>
  <c r="O1581" i="3"/>
  <c r="N1581" i="3"/>
  <c r="M1581" i="3"/>
  <c r="J1581" i="3"/>
  <c r="O1580" i="3"/>
  <c r="N1580" i="3"/>
  <c r="M1580" i="3"/>
  <c r="J1580" i="3"/>
  <c r="O1579" i="3"/>
  <c r="N1579" i="3"/>
  <c r="M1579" i="3"/>
  <c r="J1579" i="3"/>
  <c r="O1578" i="3"/>
  <c r="N1578" i="3"/>
  <c r="M1578" i="3"/>
  <c r="J1578" i="3"/>
  <c r="O1577" i="3"/>
  <c r="N1577" i="3"/>
  <c r="M1577" i="3"/>
  <c r="J1577" i="3"/>
  <c r="O1576" i="3"/>
  <c r="N1576" i="3"/>
  <c r="M1576" i="3"/>
  <c r="J1576" i="3"/>
  <c r="O1575" i="3"/>
  <c r="N1575" i="3"/>
  <c r="M1575" i="3"/>
  <c r="J1575" i="3"/>
  <c r="O1574" i="3"/>
  <c r="N1574" i="3"/>
  <c r="M1574" i="3"/>
  <c r="J1574" i="3"/>
  <c r="O1573" i="3"/>
  <c r="N1573" i="3"/>
  <c r="M1573" i="3"/>
  <c r="J1573" i="3"/>
  <c r="O1572" i="3"/>
  <c r="N1572" i="3"/>
  <c r="M1572" i="3"/>
  <c r="J1572" i="3"/>
  <c r="O1571" i="3"/>
  <c r="N1571" i="3"/>
  <c r="M1571" i="3"/>
  <c r="J1571" i="3"/>
  <c r="O1570" i="3"/>
  <c r="N1570" i="3"/>
  <c r="M1570" i="3"/>
  <c r="J1570" i="3"/>
  <c r="O1569" i="3"/>
  <c r="N1569" i="3"/>
  <c r="M1569" i="3"/>
  <c r="J1569" i="3"/>
  <c r="O1568" i="3"/>
  <c r="N1568" i="3"/>
  <c r="M1568" i="3"/>
  <c r="J1568" i="3"/>
  <c r="O1567" i="3"/>
  <c r="N1567" i="3"/>
  <c r="M1567" i="3"/>
  <c r="J1567" i="3"/>
  <c r="O1566" i="3"/>
  <c r="N1566" i="3"/>
  <c r="M1566" i="3"/>
  <c r="J1566" i="3"/>
  <c r="O1565" i="3"/>
  <c r="N1565" i="3"/>
  <c r="M1565" i="3"/>
  <c r="J1565" i="3"/>
  <c r="O1564" i="3"/>
  <c r="N1564" i="3"/>
  <c r="M1564" i="3"/>
  <c r="J1564" i="3"/>
  <c r="O1563" i="3"/>
  <c r="N1563" i="3"/>
  <c r="M1563" i="3"/>
  <c r="J1563" i="3"/>
  <c r="O1562" i="3"/>
  <c r="N1562" i="3"/>
  <c r="M1562" i="3"/>
  <c r="J1562" i="3"/>
  <c r="O1561" i="3"/>
  <c r="N1561" i="3"/>
  <c r="M1561" i="3"/>
  <c r="J1561" i="3"/>
  <c r="O1560" i="3"/>
  <c r="N1560" i="3"/>
  <c r="M1560" i="3"/>
  <c r="J1560" i="3"/>
  <c r="O1559" i="3"/>
  <c r="N1559" i="3"/>
  <c r="M1559" i="3"/>
  <c r="J1559" i="3"/>
  <c r="O1558" i="3"/>
  <c r="N1558" i="3"/>
  <c r="M1558" i="3"/>
  <c r="J1558" i="3"/>
  <c r="O1557" i="3"/>
  <c r="N1557" i="3"/>
  <c r="M1557" i="3"/>
  <c r="J1557" i="3"/>
  <c r="O1556" i="3"/>
  <c r="N1556" i="3"/>
  <c r="M1556" i="3"/>
  <c r="J1556" i="3"/>
  <c r="O1555" i="3"/>
  <c r="N1555" i="3"/>
  <c r="M1555" i="3"/>
  <c r="J1555" i="3"/>
  <c r="O1554" i="3"/>
  <c r="N1554" i="3"/>
  <c r="M1554" i="3"/>
  <c r="J1554" i="3"/>
  <c r="O1553" i="3"/>
  <c r="N1553" i="3"/>
  <c r="M1553" i="3"/>
  <c r="J1553" i="3"/>
  <c r="O1552" i="3"/>
  <c r="N1552" i="3"/>
  <c r="M1552" i="3"/>
  <c r="J1552" i="3"/>
  <c r="O1551" i="3"/>
  <c r="N1551" i="3"/>
  <c r="M1551" i="3"/>
  <c r="J1551" i="3"/>
  <c r="O1550" i="3"/>
  <c r="N1550" i="3"/>
  <c r="M1550" i="3"/>
  <c r="J1550" i="3"/>
  <c r="O1549" i="3"/>
  <c r="N1549" i="3"/>
  <c r="M1549" i="3"/>
  <c r="J1549" i="3"/>
  <c r="O1548" i="3"/>
  <c r="N1548" i="3"/>
  <c r="M1548" i="3"/>
  <c r="J1548" i="3"/>
  <c r="O1547" i="3"/>
  <c r="N1547" i="3"/>
  <c r="M1547" i="3"/>
  <c r="J1547" i="3"/>
  <c r="O1546" i="3"/>
  <c r="N1546" i="3"/>
  <c r="M1546" i="3"/>
  <c r="J1546" i="3"/>
  <c r="O1545" i="3"/>
  <c r="N1545" i="3"/>
  <c r="M1545" i="3"/>
  <c r="J1545" i="3"/>
  <c r="O1544" i="3"/>
  <c r="N1544" i="3"/>
  <c r="M1544" i="3"/>
  <c r="J1544" i="3"/>
  <c r="O1543" i="3"/>
  <c r="N1543" i="3"/>
  <c r="M1543" i="3"/>
  <c r="J1543" i="3"/>
  <c r="O1542" i="3"/>
  <c r="N1542" i="3"/>
  <c r="M1542" i="3"/>
  <c r="J1542" i="3"/>
  <c r="O1541" i="3"/>
  <c r="N1541" i="3"/>
  <c r="M1541" i="3"/>
  <c r="J1541" i="3"/>
  <c r="O1540" i="3"/>
  <c r="N1540" i="3"/>
  <c r="M1540" i="3"/>
  <c r="J1540" i="3"/>
  <c r="O1539" i="3"/>
  <c r="N1539" i="3"/>
  <c r="M1539" i="3"/>
  <c r="J1539" i="3"/>
  <c r="O1538" i="3"/>
  <c r="N1538" i="3"/>
  <c r="M1538" i="3"/>
  <c r="J1538" i="3"/>
  <c r="O1537" i="3"/>
  <c r="N1537" i="3"/>
  <c r="M1537" i="3"/>
  <c r="J1537" i="3"/>
  <c r="O1536" i="3"/>
  <c r="N1536" i="3"/>
  <c r="M1536" i="3"/>
  <c r="J1536" i="3"/>
  <c r="O1535" i="3"/>
  <c r="N1535" i="3"/>
  <c r="M1535" i="3"/>
  <c r="J1535" i="3"/>
  <c r="O1534" i="3"/>
  <c r="N1534" i="3"/>
  <c r="M1534" i="3"/>
  <c r="J1534" i="3"/>
  <c r="O1533" i="3"/>
  <c r="N1533" i="3"/>
  <c r="M1533" i="3"/>
  <c r="J1533" i="3"/>
  <c r="O1532" i="3"/>
  <c r="N1532" i="3"/>
  <c r="M1532" i="3"/>
  <c r="J1532" i="3"/>
  <c r="O1531" i="3"/>
  <c r="N1531" i="3"/>
  <c r="M1531" i="3"/>
  <c r="J1531" i="3"/>
  <c r="O1530" i="3"/>
  <c r="N1530" i="3"/>
  <c r="M1530" i="3"/>
  <c r="J1530" i="3"/>
  <c r="O1529" i="3"/>
  <c r="N1529" i="3"/>
  <c r="M1529" i="3"/>
  <c r="J1529" i="3"/>
  <c r="O1528" i="3"/>
  <c r="N1528" i="3"/>
  <c r="M1528" i="3"/>
  <c r="J1528" i="3"/>
  <c r="O1527" i="3"/>
  <c r="N1527" i="3"/>
  <c r="M1527" i="3"/>
  <c r="J1527" i="3"/>
  <c r="O1526" i="3"/>
  <c r="N1526" i="3"/>
  <c r="M1526" i="3"/>
  <c r="J1526" i="3"/>
  <c r="O1525" i="3"/>
  <c r="N1525" i="3"/>
  <c r="M1525" i="3"/>
  <c r="J1525" i="3"/>
  <c r="O1524" i="3"/>
  <c r="N1524" i="3"/>
  <c r="M1524" i="3"/>
  <c r="J1524" i="3"/>
  <c r="O1523" i="3"/>
  <c r="N1523" i="3"/>
  <c r="M1523" i="3"/>
  <c r="J1523" i="3"/>
  <c r="O1522" i="3"/>
  <c r="N1522" i="3"/>
  <c r="M1522" i="3"/>
  <c r="J1522" i="3"/>
  <c r="O1521" i="3"/>
  <c r="N1521" i="3"/>
  <c r="M1521" i="3"/>
  <c r="J1521" i="3"/>
  <c r="O1520" i="3"/>
  <c r="N1520" i="3"/>
  <c r="M1520" i="3"/>
  <c r="J1520" i="3"/>
  <c r="O1519" i="3"/>
  <c r="N1519" i="3"/>
  <c r="M1519" i="3"/>
  <c r="J1519" i="3"/>
  <c r="O1518" i="3"/>
  <c r="N1518" i="3"/>
  <c r="M1518" i="3"/>
  <c r="J1518" i="3"/>
  <c r="O1517" i="3"/>
  <c r="N1517" i="3"/>
  <c r="M1517" i="3"/>
  <c r="J1517" i="3"/>
  <c r="O1516" i="3"/>
  <c r="N1516" i="3"/>
  <c r="M1516" i="3"/>
  <c r="J1516" i="3"/>
  <c r="O1515" i="3"/>
  <c r="N1515" i="3"/>
  <c r="M1515" i="3"/>
  <c r="J1515" i="3"/>
  <c r="O1514" i="3"/>
  <c r="N1514" i="3"/>
  <c r="M1514" i="3"/>
  <c r="J1514" i="3"/>
  <c r="O1513" i="3"/>
  <c r="N1513" i="3"/>
  <c r="M1513" i="3"/>
  <c r="J1513" i="3"/>
  <c r="O1512" i="3"/>
  <c r="N1512" i="3"/>
  <c r="M1512" i="3"/>
  <c r="J1512" i="3"/>
  <c r="O1511" i="3"/>
  <c r="N1511" i="3"/>
  <c r="M1511" i="3"/>
  <c r="J1511" i="3"/>
  <c r="O1510" i="3"/>
  <c r="N1510" i="3"/>
  <c r="M1510" i="3"/>
  <c r="J1510" i="3"/>
  <c r="O1509" i="3"/>
  <c r="N1509" i="3"/>
  <c r="M1509" i="3"/>
  <c r="J1509" i="3"/>
  <c r="O1508" i="3"/>
  <c r="N1508" i="3"/>
  <c r="M1508" i="3"/>
  <c r="J1508" i="3"/>
  <c r="O1507" i="3"/>
  <c r="N1507" i="3"/>
  <c r="M1507" i="3"/>
  <c r="J1507" i="3"/>
  <c r="O1506" i="3"/>
  <c r="N1506" i="3"/>
  <c r="M1506" i="3"/>
  <c r="J1506" i="3"/>
  <c r="O1505" i="3"/>
  <c r="N1505" i="3"/>
  <c r="M1505" i="3"/>
  <c r="J1505" i="3"/>
  <c r="O1504" i="3"/>
  <c r="N1504" i="3"/>
  <c r="M1504" i="3"/>
  <c r="J1504" i="3"/>
  <c r="O1503" i="3"/>
  <c r="N1503" i="3"/>
  <c r="M1503" i="3"/>
  <c r="J1503" i="3"/>
  <c r="O1502" i="3"/>
  <c r="N1502" i="3"/>
  <c r="M1502" i="3"/>
  <c r="J1502" i="3"/>
  <c r="O1501" i="3"/>
  <c r="N1501" i="3"/>
  <c r="M1501" i="3"/>
  <c r="J1501" i="3"/>
  <c r="O1500" i="3"/>
  <c r="N1500" i="3"/>
  <c r="M1500" i="3"/>
  <c r="J1500" i="3"/>
  <c r="O1499" i="3"/>
  <c r="N1499" i="3"/>
  <c r="M1499" i="3"/>
  <c r="J1499" i="3"/>
  <c r="O1498" i="3"/>
  <c r="N1498" i="3"/>
  <c r="M1498" i="3"/>
  <c r="J1498" i="3"/>
  <c r="O1497" i="3"/>
  <c r="N1497" i="3"/>
  <c r="M1497" i="3"/>
  <c r="J1497" i="3"/>
  <c r="O1496" i="3"/>
  <c r="N1496" i="3"/>
  <c r="M1496" i="3"/>
  <c r="J1496" i="3"/>
  <c r="O1495" i="3"/>
  <c r="N1495" i="3"/>
  <c r="M1495" i="3"/>
  <c r="J1495" i="3"/>
  <c r="O1494" i="3"/>
  <c r="N1494" i="3"/>
  <c r="M1494" i="3"/>
  <c r="J1494" i="3"/>
  <c r="O1493" i="3"/>
  <c r="N1493" i="3"/>
  <c r="M1493" i="3"/>
  <c r="J1493" i="3"/>
  <c r="O1492" i="3"/>
  <c r="N1492" i="3"/>
  <c r="M1492" i="3"/>
  <c r="J1492" i="3"/>
  <c r="O1491" i="3"/>
  <c r="N1491" i="3"/>
  <c r="M1491" i="3"/>
  <c r="J1491" i="3"/>
  <c r="O1490" i="3"/>
  <c r="N1490" i="3"/>
  <c r="M1490" i="3"/>
  <c r="J1490" i="3"/>
  <c r="O1489" i="3"/>
  <c r="N1489" i="3"/>
  <c r="M1489" i="3"/>
  <c r="J1489" i="3"/>
  <c r="O1488" i="3"/>
  <c r="N1488" i="3"/>
  <c r="M1488" i="3"/>
  <c r="J1488" i="3"/>
  <c r="O1487" i="3"/>
  <c r="N1487" i="3"/>
  <c r="M1487" i="3"/>
  <c r="J1487" i="3"/>
  <c r="O1486" i="3"/>
  <c r="N1486" i="3"/>
  <c r="M1486" i="3"/>
  <c r="J1486" i="3"/>
  <c r="O1485" i="3"/>
  <c r="N1485" i="3"/>
  <c r="M1485" i="3"/>
  <c r="J1485" i="3"/>
  <c r="O1484" i="3"/>
  <c r="N1484" i="3"/>
  <c r="M1484" i="3"/>
  <c r="J1484" i="3"/>
  <c r="O1483" i="3"/>
  <c r="N1483" i="3"/>
  <c r="M1483" i="3"/>
  <c r="J1483" i="3"/>
  <c r="O1482" i="3"/>
  <c r="N1482" i="3"/>
  <c r="M1482" i="3"/>
  <c r="J1482" i="3"/>
  <c r="O1481" i="3"/>
  <c r="N1481" i="3"/>
  <c r="M1481" i="3"/>
  <c r="J1481" i="3"/>
  <c r="O1480" i="3"/>
  <c r="N1480" i="3"/>
  <c r="M1480" i="3"/>
  <c r="J1480" i="3"/>
  <c r="O1479" i="3"/>
  <c r="N1479" i="3"/>
  <c r="M1479" i="3"/>
  <c r="J1479" i="3"/>
  <c r="O1478" i="3"/>
  <c r="N1478" i="3"/>
  <c r="M1478" i="3"/>
  <c r="J1478" i="3"/>
  <c r="O1477" i="3"/>
  <c r="N1477" i="3"/>
  <c r="M1477" i="3"/>
  <c r="J1477" i="3"/>
  <c r="O1476" i="3"/>
  <c r="N1476" i="3"/>
  <c r="M1476" i="3"/>
  <c r="J1476" i="3"/>
  <c r="O1475" i="3"/>
  <c r="N1475" i="3"/>
  <c r="M1475" i="3"/>
  <c r="J1475" i="3"/>
  <c r="O1474" i="3"/>
  <c r="N1474" i="3"/>
  <c r="M1474" i="3"/>
  <c r="J1474" i="3"/>
  <c r="O1473" i="3"/>
  <c r="N1473" i="3"/>
  <c r="M1473" i="3"/>
  <c r="J1473" i="3"/>
  <c r="O1472" i="3"/>
  <c r="N1472" i="3"/>
  <c r="M1472" i="3"/>
  <c r="J1472" i="3"/>
  <c r="O1471" i="3"/>
  <c r="N1471" i="3"/>
  <c r="M1471" i="3"/>
  <c r="J1471" i="3"/>
  <c r="O1470" i="3"/>
  <c r="N1470" i="3"/>
  <c r="M1470" i="3"/>
  <c r="J1470" i="3"/>
  <c r="O1469" i="3"/>
  <c r="N1469" i="3"/>
  <c r="M1469" i="3"/>
  <c r="J1469" i="3"/>
  <c r="O1468" i="3"/>
  <c r="N1468" i="3"/>
  <c r="M1468" i="3"/>
  <c r="J1468" i="3"/>
  <c r="O1467" i="3"/>
  <c r="N1467" i="3"/>
  <c r="M1467" i="3"/>
  <c r="J1467" i="3"/>
  <c r="O1466" i="3"/>
  <c r="N1466" i="3"/>
  <c r="M1466" i="3"/>
  <c r="J1466" i="3"/>
  <c r="O1465" i="3"/>
  <c r="N1465" i="3"/>
  <c r="M1465" i="3"/>
  <c r="J1465" i="3"/>
  <c r="O1464" i="3"/>
  <c r="N1464" i="3"/>
  <c r="M1464" i="3"/>
  <c r="J1464" i="3"/>
  <c r="O1463" i="3"/>
  <c r="N1463" i="3"/>
  <c r="M1463" i="3"/>
  <c r="J1463" i="3"/>
  <c r="O1462" i="3"/>
  <c r="N1462" i="3"/>
  <c r="M1462" i="3"/>
  <c r="J1462" i="3"/>
  <c r="O1461" i="3"/>
  <c r="N1461" i="3"/>
  <c r="M1461" i="3"/>
  <c r="J1461" i="3"/>
  <c r="O1460" i="3"/>
  <c r="N1460" i="3"/>
  <c r="M1460" i="3"/>
  <c r="J1460" i="3"/>
  <c r="O1459" i="3"/>
  <c r="N1459" i="3"/>
  <c r="M1459" i="3"/>
  <c r="J1459" i="3"/>
  <c r="O1458" i="3"/>
  <c r="N1458" i="3"/>
  <c r="M1458" i="3"/>
  <c r="J1458" i="3"/>
  <c r="O1457" i="3"/>
  <c r="N1457" i="3"/>
  <c r="M1457" i="3"/>
  <c r="J1457" i="3"/>
  <c r="O1456" i="3"/>
  <c r="N1456" i="3"/>
  <c r="M1456" i="3"/>
  <c r="J1456" i="3"/>
  <c r="O1455" i="3"/>
  <c r="N1455" i="3"/>
  <c r="M1455" i="3"/>
  <c r="J1455" i="3"/>
  <c r="O1454" i="3"/>
  <c r="N1454" i="3"/>
  <c r="M1454" i="3"/>
  <c r="J1454" i="3"/>
  <c r="O1453" i="3"/>
  <c r="N1453" i="3"/>
  <c r="M1453" i="3"/>
  <c r="J1453" i="3"/>
  <c r="O1452" i="3"/>
  <c r="N1452" i="3"/>
  <c r="M1452" i="3"/>
  <c r="J1452" i="3"/>
  <c r="O1451" i="3"/>
  <c r="N1451" i="3"/>
  <c r="M1451" i="3"/>
  <c r="J1451" i="3"/>
  <c r="O1450" i="3"/>
  <c r="N1450" i="3"/>
  <c r="M1450" i="3"/>
  <c r="J1450" i="3"/>
  <c r="O1449" i="3"/>
  <c r="N1449" i="3"/>
  <c r="M1449" i="3"/>
  <c r="J1449" i="3"/>
  <c r="O1448" i="3"/>
  <c r="N1448" i="3"/>
  <c r="M1448" i="3"/>
  <c r="J1448" i="3"/>
  <c r="O1447" i="3"/>
  <c r="N1447" i="3"/>
  <c r="M1447" i="3"/>
  <c r="J1447" i="3"/>
  <c r="O1446" i="3"/>
  <c r="N1446" i="3"/>
  <c r="M1446" i="3"/>
  <c r="J1446" i="3"/>
  <c r="O1445" i="3"/>
  <c r="N1445" i="3"/>
  <c r="M1445" i="3"/>
  <c r="J1445" i="3"/>
  <c r="O1444" i="3"/>
  <c r="N1444" i="3"/>
  <c r="M1444" i="3"/>
  <c r="J1444" i="3"/>
  <c r="O1443" i="3"/>
  <c r="N1443" i="3"/>
  <c r="M1443" i="3"/>
  <c r="J1443" i="3"/>
  <c r="O1442" i="3"/>
  <c r="N1442" i="3"/>
  <c r="M1442" i="3"/>
  <c r="J1442" i="3"/>
  <c r="O1441" i="3"/>
  <c r="N1441" i="3"/>
  <c r="M1441" i="3"/>
  <c r="J1441" i="3"/>
  <c r="O1440" i="3"/>
  <c r="N1440" i="3"/>
  <c r="M1440" i="3"/>
  <c r="J1440" i="3"/>
  <c r="O1439" i="3"/>
  <c r="N1439" i="3"/>
  <c r="M1439" i="3"/>
  <c r="J1439" i="3"/>
  <c r="O1438" i="3"/>
  <c r="N1438" i="3"/>
  <c r="M1438" i="3"/>
  <c r="J1438" i="3"/>
  <c r="O1437" i="3"/>
  <c r="N1437" i="3"/>
  <c r="M1437" i="3"/>
  <c r="J1437" i="3"/>
  <c r="O1436" i="3"/>
  <c r="N1436" i="3"/>
  <c r="M1436" i="3"/>
  <c r="J1436" i="3"/>
  <c r="O1435" i="3"/>
  <c r="N1435" i="3"/>
  <c r="M1435" i="3"/>
  <c r="J1435" i="3"/>
  <c r="O1434" i="3"/>
  <c r="N1434" i="3"/>
  <c r="M1434" i="3"/>
  <c r="J1434" i="3"/>
  <c r="O1433" i="3"/>
  <c r="N1433" i="3"/>
  <c r="M1433" i="3"/>
  <c r="J1433" i="3"/>
  <c r="O1432" i="3"/>
  <c r="N1432" i="3"/>
  <c r="M1432" i="3"/>
  <c r="J1432" i="3"/>
  <c r="O1431" i="3"/>
  <c r="N1431" i="3"/>
  <c r="M1431" i="3"/>
  <c r="J1431" i="3"/>
  <c r="O1430" i="3"/>
  <c r="N1430" i="3"/>
  <c r="M1430" i="3"/>
  <c r="J1430" i="3"/>
  <c r="O1429" i="3"/>
  <c r="N1429" i="3"/>
  <c r="M1429" i="3"/>
  <c r="J1429" i="3"/>
  <c r="O1428" i="3"/>
  <c r="N1428" i="3"/>
  <c r="M1428" i="3"/>
  <c r="J1428" i="3"/>
  <c r="O1427" i="3"/>
  <c r="N1427" i="3"/>
  <c r="M1427" i="3"/>
  <c r="J1427" i="3"/>
  <c r="O1426" i="3"/>
  <c r="N1426" i="3"/>
  <c r="M1426" i="3"/>
  <c r="J1426" i="3"/>
  <c r="O1425" i="3"/>
  <c r="N1425" i="3"/>
  <c r="M1425" i="3"/>
  <c r="J1425" i="3"/>
  <c r="O1424" i="3"/>
  <c r="N1424" i="3"/>
  <c r="M1424" i="3"/>
  <c r="J1424" i="3"/>
  <c r="O1423" i="3"/>
  <c r="N1423" i="3"/>
  <c r="M1423" i="3"/>
  <c r="J1423" i="3"/>
  <c r="O1422" i="3"/>
  <c r="N1422" i="3"/>
  <c r="M1422" i="3"/>
  <c r="J1422" i="3"/>
  <c r="O1421" i="3"/>
  <c r="N1421" i="3"/>
  <c r="M1421" i="3"/>
  <c r="J1421" i="3"/>
  <c r="O1420" i="3"/>
  <c r="N1420" i="3"/>
  <c r="M1420" i="3"/>
  <c r="J1420" i="3"/>
  <c r="O1419" i="3"/>
  <c r="N1419" i="3"/>
  <c r="M1419" i="3"/>
  <c r="J1419" i="3"/>
  <c r="O1418" i="3"/>
  <c r="N1418" i="3"/>
  <c r="M1418" i="3"/>
  <c r="J1418" i="3"/>
  <c r="O1417" i="3"/>
  <c r="N1417" i="3"/>
  <c r="M1417" i="3"/>
  <c r="J1417" i="3"/>
  <c r="O1416" i="3"/>
  <c r="N1416" i="3"/>
  <c r="M1416" i="3"/>
  <c r="J1416" i="3"/>
  <c r="O1415" i="3"/>
  <c r="N1415" i="3"/>
  <c r="M1415" i="3"/>
  <c r="J1415" i="3"/>
  <c r="O1414" i="3"/>
  <c r="N1414" i="3"/>
  <c r="M1414" i="3"/>
  <c r="J1414" i="3"/>
  <c r="O1413" i="3"/>
  <c r="N1413" i="3"/>
  <c r="M1413" i="3"/>
  <c r="J1413" i="3"/>
  <c r="O1412" i="3"/>
  <c r="N1412" i="3"/>
  <c r="M1412" i="3"/>
  <c r="J1412" i="3"/>
  <c r="O1411" i="3"/>
  <c r="N1411" i="3"/>
  <c r="M1411" i="3"/>
  <c r="J1411" i="3"/>
  <c r="O1410" i="3"/>
  <c r="N1410" i="3"/>
  <c r="M1410" i="3"/>
  <c r="J1410" i="3"/>
  <c r="O1409" i="3"/>
  <c r="N1409" i="3"/>
  <c r="M1409" i="3"/>
  <c r="J1409" i="3"/>
  <c r="O1408" i="3"/>
  <c r="N1408" i="3"/>
  <c r="M1408" i="3"/>
  <c r="J1408" i="3"/>
  <c r="O1407" i="3"/>
  <c r="N1407" i="3"/>
  <c r="M1407" i="3"/>
  <c r="J1407" i="3"/>
  <c r="O1406" i="3"/>
  <c r="N1406" i="3"/>
  <c r="M1406" i="3"/>
  <c r="J1406" i="3"/>
  <c r="O1405" i="3"/>
  <c r="N1405" i="3"/>
  <c r="M1405" i="3"/>
  <c r="J1405" i="3"/>
  <c r="O1404" i="3"/>
  <c r="N1404" i="3"/>
  <c r="M1404" i="3"/>
  <c r="J1404" i="3"/>
  <c r="O1403" i="3"/>
  <c r="N1403" i="3"/>
  <c r="M1403" i="3"/>
  <c r="J1403" i="3"/>
  <c r="O1402" i="3"/>
  <c r="N1402" i="3"/>
  <c r="M1402" i="3"/>
  <c r="J1402" i="3"/>
  <c r="O1401" i="3"/>
  <c r="N1401" i="3"/>
  <c r="M1401" i="3"/>
  <c r="J1401" i="3"/>
  <c r="O1400" i="3"/>
  <c r="N1400" i="3"/>
  <c r="M1400" i="3"/>
  <c r="J1400" i="3"/>
  <c r="O1399" i="3"/>
  <c r="N1399" i="3"/>
  <c r="M1399" i="3"/>
  <c r="J1399" i="3"/>
  <c r="O1398" i="3"/>
  <c r="N1398" i="3"/>
  <c r="M1398" i="3"/>
  <c r="J1398" i="3"/>
  <c r="O1397" i="3"/>
  <c r="N1397" i="3"/>
  <c r="M1397" i="3"/>
  <c r="J1397" i="3"/>
  <c r="O1396" i="3"/>
  <c r="N1396" i="3"/>
  <c r="M1396" i="3"/>
  <c r="J1396" i="3"/>
  <c r="O1395" i="3"/>
  <c r="N1395" i="3"/>
  <c r="M1395" i="3"/>
  <c r="J1395" i="3"/>
  <c r="O1394" i="3"/>
  <c r="N1394" i="3"/>
  <c r="M1394" i="3"/>
  <c r="J1394" i="3"/>
  <c r="O1393" i="3"/>
  <c r="N1393" i="3"/>
  <c r="M1393" i="3"/>
  <c r="J1393" i="3"/>
  <c r="O1392" i="3"/>
  <c r="N1392" i="3"/>
  <c r="M1392" i="3"/>
  <c r="J1392" i="3"/>
  <c r="O1391" i="3"/>
  <c r="N1391" i="3"/>
  <c r="M1391" i="3"/>
  <c r="J1391" i="3"/>
  <c r="O1390" i="3"/>
  <c r="N1390" i="3"/>
  <c r="M1390" i="3"/>
  <c r="J1390" i="3"/>
  <c r="O1389" i="3"/>
  <c r="N1389" i="3"/>
  <c r="M1389" i="3"/>
  <c r="J1389" i="3"/>
  <c r="O1388" i="3"/>
  <c r="N1388" i="3"/>
  <c r="M1388" i="3"/>
  <c r="J1388" i="3"/>
  <c r="O1387" i="3"/>
  <c r="N1387" i="3"/>
  <c r="M1387" i="3"/>
  <c r="J1387" i="3"/>
  <c r="O1386" i="3"/>
  <c r="N1386" i="3"/>
  <c r="M1386" i="3"/>
  <c r="J1386" i="3"/>
  <c r="O1385" i="3"/>
  <c r="N1385" i="3"/>
  <c r="M1385" i="3"/>
  <c r="J1385" i="3"/>
  <c r="O1384" i="3"/>
  <c r="N1384" i="3"/>
  <c r="M1384" i="3"/>
  <c r="J1384" i="3"/>
  <c r="O1383" i="3"/>
  <c r="N1383" i="3"/>
  <c r="M1383" i="3"/>
  <c r="J1383" i="3"/>
  <c r="O1382" i="3"/>
  <c r="N1382" i="3"/>
  <c r="M1382" i="3"/>
  <c r="J1382" i="3"/>
  <c r="O1381" i="3"/>
  <c r="N1381" i="3"/>
  <c r="M1381" i="3"/>
  <c r="J1381" i="3"/>
  <c r="O1380" i="3"/>
  <c r="N1380" i="3"/>
  <c r="M1380" i="3"/>
  <c r="J1380" i="3"/>
  <c r="O1379" i="3"/>
  <c r="N1379" i="3"/>
  <c r="M1379" i="3"/>
  <c r="J1379" i="3"/>
  <c r="O1378" i="3"/>
  <c r="N1378" i="3"/>
  <c r="M1378" i="3"/>
  <c r="J1378" i="3"/>
  <c r="O1377" i="3"/>
  <c r="N1377" i="3"/>
  <c r="M1377" i="3"/>
  <c r="J1377" i="3"/>
  <c r="O1376" i="3"/>
  <c r="N1376" i="3"/>
  <c r="M1376" i="3"/>
  <c r="J1376" i="3"/>
  <c r="O1375" i="3"/>
  <c r="N1375" i="3"/>
  <c r="M1375" i="3"/>
  <c r="J1375" i="3"/>
  <c r="O1374" i="3"/>
  <c r="N1374" i="3"/>
  <c r="M1374" i="3"/>
  <c r="J1374" i="3"/>
  <c r="O1373" i="3"/>
  <c r="N1373" i="3"/>
  <c r="M1373" i="3"/>
  <c r="J1373" i="3"/>
  <c r="O1372" i="3"/>
  <c r="N1372" i="3"/>
  <c r="M1372" i="3"/>
  <c r="J1372" i="3"/>
  <c r="O1371" i="3"/>
  <c r="N1371" i="3"/>
  <c r="M1371" i="3"/>
  <c r="J1371" i="3"/>
  <c r="O1370" i="3"/>
  <c r="N1370" i="3"/>
  <c r="M1370" i="3"/>
  <c r="J1370" i="3"/>
  <c r="O1369" i="3"/>
  <c r="N1369" i="3"/>
  <c r="M1369" i="3"/>
  <c r="J1369" i="3"/>
  <c r="O1368" i="3"/>
  <c r="N1368" i="3"/>
  <c r="M1368" i="3"/>
  <c r="J1368" i="3"/>
  <c r="O1367" i="3"/>
  <c r="N1367" i="3"/>
  <c r="M1367" i="3"/>
  <c r="J1367" i="3"/>
  <c r="O1366" i="3"/>
  <c r="N1366" i="3"/>
  <c r="M1366" i="3"/>
  <c r="J1366" i="3"/>
  <c r="O1365" i="3"/>
  <c r="N1365" i="3"/>
  <c r="M1365" i="3"/>
  <c r="J1365" i="3"/>
  <c r="O1364" i="3"/>
  <c r="N1364" i="3"/>
  <c r="M1364" i="3"/>
  <c r="J1364" i="3"/>
  <c r="O1363" i="3"/>
  <c r="N1363" i="3"/>
  <c r="M1363" i="3"/>
  <c r="J1363" i="3"/>
  <c r="O1362" i="3"/>
  <c r="N1362" i="3"/>
  <c r="M1362" i="3"/>
  <c r="J1362" i="3"/>
  <c r="O1361" i="3"/>
  <c r="N1361" i="3"/>
  <c r="M1361" i="3"/>
  <c r="J1361" i="3"/>
  <c r="O1360" i="3"/>
  <c r="N1360" i="3"/>
  <c r="M1360" i="3"/>
  <c r="J1360" i="3"/>
  <c r="O1359" i="3"/>
  <c r="N1359" i="3"/>
  <c r="M1359" i="3"/>
  <c r="J1359" i="3"/>
  <c r="O1358" i="3"/>
  <c r="N1358" i="3"/>
  <c r="M1358" i="3"/>
  <c r="J1358" i="3"/>
  <c r="O1357" i="3"/>
  <c r="N1357" i="3"/>
  <c r="M1357" i="3"/>
  <c r="J1357" i="3"/>
  <c r="O1356" i="3"/>
  <c r="N1356" i="3"/>
  <c r="M1356" i="3"/>
  <c r="J1356" i="3"/>
  <c r="O1355" i="3"/>
  <c r="N1355" i="3"/>
  <c r="M1355" i="3"/>
  <c r="J1355" i="3"/>
  <c r="O1354" i="3"/>
  <c r="N1354" i="3"/>
  <c r="M1354" i="3"/>
  <c r="J1354" i="3"/>
  <c r="O1353" i="3"/>
  <c r="N1353" i="3"/>
  <c r="M1353" i="3"/>
  <c r="J1353" i="3"/>
  <c r="O1352" i="3"/>
  <c r="N1352" i="3"/>
  <c r="M1352" i="3"/>
  <c r="J1352" i="3"/>
  <c r="O1351" i="3"/>
  <c r="N1351" i="3"/>
  <c r="M1351" i="3"/>
  <c r="J1351" i="3"/>
  <c r="O1350" i="3"/>
  <c r="N1350" i="3"/>
  <c r="M1350" i="3"/>
  <c r="J1350" i="3"/>
  <c r="O1349" i="3"/>
  <c r="N1349" i="3"/>
  <c r="M1349" i="3"/>
  <c r="J1349" i="3"/>
  <c r="O1348" i="3"/>
  <c r="N1348" i="3"/>
  <c r="M1348" i="3"/>
  <c r="J1348" i="3"/>
  <c r="O1347" i="3"/>
  <c r="N1347" i="3"/>
  <c r="M1347" i="3"/>
  <c r="J1347" i="3"/>
  <c r="O1346" i="3"/>
  <c r="N1346" i="3"/>
  <c r="M1346" i="3"/>
  <c r="J1346" i="3"/>
  <c r="O1345" i="3"/>
  <c r="N1345" i="3"/>
  <c r="M1345" i="3"/>
  <c r="J1345" i="3"/>
  <c r="O1344" i="3"/>
  <c r="N1344" i="3"/>
  <c r="M1344" i="3"/>
  <c r="J1344" i="3"/>
  <c r="O1343" i="3"/>
  <c r="N1343" i="3"/>
  <c r="M1343" i="3"/>
  <c r="J1343" i="3"/>
  <c r="O1342" i="3"/>
  <c r="N1342" i="3"/>
  <c r="M1342" i="3"/>
  <c r="J1342" i="3"/>
  <c r="O1341" i="3"/>
  <c r="N1341" i="3"/>
  <c r="M1341" i="3"/>
  <c r="J1341" i="3"/>
  <c r="O1340" i="3"/>
  <c r="N1340" i="3"/>
  <c r="M1340" i="3"/>
  <c r="J1340" i="3"/>
  <c r="O1339" i="3"/>
  <c r="N1339" i="3"/>
  <c r="M1339" i="3"/>
  <c r="J1339" i="3"/>
  <c r="O1338" i="3"/>
  <c r="N1338" i="3"/>
  <c r="M1338" i="3"/>
  <c r="J1338" i="3"/>
  <c r="O1337" i="3"/>
  <c r="N1337" i="3"/>
  <c r="M1337" i="3"/>
  <c r="J1337" i="3"/>
  <c r="O1336" i="3"/>
  <c r="N1336" i="3"/>
  <c r="M1336" i="3"/>
  <c r="J1336" i="3"/>
  <c r="O1335" i="3"/>
  <c r="N1335" i="3"/>
  <c r="M1335" i="3"/>
  <c r="J1335" i="3"/>
  <c r="O1334" i="3"/>
  <c r="N1334" i="3"/>
  <c r="M1334" i="3"/>
  <c r="J1334" i="3"/>
  <c r="O1333" i="3"/>
  <c r="N1333" i="3"/>
  <c r="M1333" i="3"/>
  <c r="J1333" i="3"/>
  <c r="O1332" i="3"/>
  <c r="N1332" i="3"/>
  <c r="M1332" i="3"/>
  <c r="J1332" i="3"/>
  <c r="O1331" i="3"/>
  <c r="N1331" i="3"/>
  <c r="M1331" i="3"/>
  <c r="J1331" i="3"/>
  <c r="O1330" i="3"/>
  <c r="N1330" i="3"/>
  <c r="M1330" i="3"/>
  <c r="J1330" i="3"/>
  <c r="O1329" i="3"/>
  <c r="N1329" i="3"/>
  <c r="M1329" i="3"/>
  <c r="J1329" i="3"/>
  <c r="O1328" i="3"/>
  <c r="N1328" i="3"/>
  <c r="M1328" i="3"/>
  <c r="J1328" i="3"/>
  <c r="O1327" i="3"/>
  <c r="N1327" i="3"/>
  <c r="M1327" i="3"/>
  <c r="J1327" i="3"/>
  <c r="O1326" i="3"/>
  <c r="N1326" i="3"/>
  <c r="M1326" i="3"/>
  <c r="J1326" i="3"/>
  <c r="O1325" i="3"/>
  <c r="N1325" i="3"/>
  <c r="M1325" i="3"/>
  <c r="J1325" i="3"/>
  <c r="O1324" i="3"/>
  <c r="N1324" i="3"/>
  <c r="M1324" i="3"/>
  <c r="J1324" i="3"/>
  <c r="O1323" i="3"/>
  <c r="N1323" i="3"/>
  <c r="M1323" i="3"/>
  <c r="J1323" i="3"/>
  <c r="O1322" i="3"/>
  <c r="N1322" i="3"/>
  <c r="M1322" i="3"/>
  <c r="J1322" i="3"/>
  <c r="O1321" i="3"/>
  <c r="N1321" i="3"/>
  <c r="M1321" i="3"/>
  <c r="J1321" i="3"/>
  <c r="O1320" i="3"/>
  <c r="N1320" i="3"/>
  <c r="M1320" i="3"/>
  <c r="J1320" i="3"/>
  <c r="O1319" i="3"/>
  <c r="N1319" i="3"/>
  <c r="M1319" i="3"/>
  <c r="J1319" i="3"/>
  <c r="O1318" i="3"/>
  <c r="N1318" i="3"/>
  <c r="M1318" i="3"/>
  <c r="J1318" i="3"/>
  <c r="O1317" i="3"/>
  <c r="N1317" i="3"/>
  <c r="M1317" i="3"/>
  <c r="J1317" i="3"/>
  <c r="O1316" i="3"/>
  <c r="N1316" i="3"/>
  <c r="M1316" i="3"/>
  <c r="J1316" i="3"/>
  <c r="O1315" i="3"/>
  <c r="N1315" i="3"/>
  <c r="M1315" i="3"/>
  <c r="J1315" i="3"/>
  <c r="O1314" i="3"/>
  <c r="N1314" i="3"/>
  <c r="M1314" i="3"/>
  <c r="J1314" i="3"/>
  <c r="O1313" i="3"/>
  <c r="N1313" i="3"/>
  <c r="M1313" i="3"/>
  <c r="J1313" i="3"/>
  <c r="O1312" i="3"/>
  <c r="N1312" i="3"/>
  <c r="M1312" i="3"/>
  <c r="J1312" i="3"/>
  <c r="O1311" i="3"/>
  <c r="N1311" i="3"/>
  <c r="M1311" i="3"/>
  <c r="J1311" i="3"/>
  <c r="O1310" i="3"/>
  <c r="N1310" i="3"/>
  <c r="M1310" i="3"/>
  <c r="J1310" i="3"/>
  <c r="O1309" i="3"/>
  <c r="N1309" i="3"/>
  <c r="M1309" i="3"/>
  <c r="J1309" i="3"/>
  <c r="O1308" i="3"/>
  <c r="N1308" i="3"/>
  <c r="M1308" i="3"/>
  <c r="J1308" i="3"/>
  <c r="O1307" i="3"/>
  <c r="N1307" i="3"/>
  <c r="M1307" i="3"/>
  <c r="J1307" i="3"/>
  <c r="O1306" i="3"/>
  <c r="N1306" i="3"/>
  <c r="M1306" i="3"/>
  <c r="J1306" i="3"/>
  <c r="O1305" i="3"/>
  <c r="N1305" i="3"/>
  <c r="M1305" i="3"/>
  <c r="J1305" i="3"/>
  <c r="O1304" i="3"/>
  <c r="N1304" i="3"/>
  <c r="M1304" i="3"/>
  <c r="J1304" i="3"/>
  <c r="O1303" i="3"/>
  <c r="N1303" i="3"/>
  <c r="M1303" i="3"/>
  <c r="J1303" i="3"/>
  <c r="O1302" i="3"/>
  <c r="N1302" i="3"/>
  <c r="M1302" i="3"/>
  <c r="J1302" i="3"/>
  <c r="O1301" i="3"/>
  <c r="N1301" i="3"/>
  <c r="M1301" i="3"/>
  <c r="J1301" i="3"/>
  <c r="O1300" i="3"/>
  <c r="N1300" i="3"/>
  <c r="M1300" i="3"/>
  <c r="J1300" i="3"/>
  <c r="O1299" i="3"/>
  <c r="N1299" i="3"/>
  <c r="M1299" i="3"/>
  <c r="J1299" i="3"/>
  <c r="O1298" i="3"/>
  <c r="N1298" i="3"/>
  <c r="M1298" i="3"/>
  <c r="J1298" i="3"/>
  <c r="O1297" i="3"/>
  <c r="N1297" i="3"/>
  <c r="M1297" i="3"/>
  <c r="J1297" i="3"/>
  <c r="O1296" i="3"/>
  <c r="N1296" i="3"/>
  <c r="M1296" i="3"/>
  <c r="J1296" i="3"/>
  <c r="O1295" i="3"/>
  <c r="N1295" i="3"/>
  <c r="M1295" i="3"/>
  <c r="J1295" i="3"/>
  <c r="O1294" i="3"/>
  <c r="N1294" i="3"/>
  <c r="M1294" i="3"/>
  <c r="J1294" i="3"/>
  <c r="O1293" i="3"/>
  <c r="N1293" i="3"/>
  <c r="M1293" i="3"/>
  <c r="J1293" i="3"/>
  <c r="O1292" i="3"/>
  <c r="N1292" i="3"/>
  <c r="M1292" i="3"/>
  <c r="J1292" i="3"/>
  <c r="O1291" i="3"/>
  <c r="N1291" i="3"/>
  <c r="M1291" i="3"/>
  <c r="J1291" i="3"/>
  <c r="O1290" i="3"/>
  <c r="N1290" i="3"/>
  <c r="M1290" i="3"/>
  <c r="J1290" i="3"/>
  <c r="O1289" i="3"/>
  <c r="N1289" i="3"/>
  <c r="M1289" i="3"/>
  <c r="J1289" i="3"/>
  <c r="O1288" i="3"/>
  <c r="N1288" i="3"/>
  <c r="M1288" i="3"/>
  <c r="J1288" i="3"/>
  <c r="O1287" i="3"/>
  <c r="N1287" i="3"/>
  <c r="M1287" i="3"/>
  <c r="J1287" i="3"/>
  <c r="O1286" i="3"/>
  <c r="N1286" i="3"/>
  <c r="M1286" i="3"/>
  <c r="J1286" i="3"/>
  <c r="O1285" i="3"/>
  <c r="N1285" i="3"/>
  <c r="M1285" i="3"/>
  <c r="J1285" i="3"/>
  <c r="O1284" i="3"/>
  <c r="N1284" i="3"/>
  <c r="M1284" i="3"/>
  <c r="J1284" i="3"/>
  <c r="O1283" i="3"/>
  <c r="N1283" i="3"/>
  <c r="M1283" i="3"/>
  <c r="J1283" i="3"/>
  <c r="O1282" i="3"/>
  <c r="N1282" i="3"/>
  <c r="M1282" i="3"/>
  <c r="J1282" i="3"/>
  <c r="O1281" i="3"/>
  <c r="N1281" i="3"/>
  <c r="M1281" i="3"/>
  <c r="J1281" i="3"/>
  <c r="O1280" i="3"/>
  <c r="N1280" i="3"/>
  <c r="M1280" i="3"/>
  <c r="J1280" i="3"/>
  <c r="O1279" i="3"/>
  <c r="N1279" i="3"/>
  <c r="M1279" i="3"/>
  <c r="J1279" i="3"/>
  <c r="O1278" i="3"/>
  <c r="N1278" i="3"/>
  <c r="M1278" i="3"/>
  <c r="J1278" i="3"/>
  <c r="O1277" i="3"/>
  <c r="N1277" i="3"/>
  <c r="M1277" i="3"/>
  <c r="J1277" i="3"/>
  <c r="O1276" i="3"/>
  <c r="N1276" i="3"/>
  <c r="M1276" i="3"/>
  <c r="J1276" i="3"/>
  <c r="O1275" i="3"/>
  <c r="N1275" i="3"/>
  <c r="M1275" i="3"/>
  <c r="J1275" i="3"/>
  <c r="O1274" i="3"/>
  <c r="N1274" i="3"/>
  <c r="M1274" i="3"/>
  <c r="J1274" i="3"/>
  <c r="O1273" i="3"/>
  <c r="N1273" i="3"/>
  <c r="M1273" i="3"/>
  <c r="J1273" i="3"/>
  <c r="O1272" i="3"/>
  <c r="N1272" i="3"/>
  <c r="M1272" i="3"/>
  <c r="J1272" i="3"/>
  <c r="O1271" i="3"/>
  <c r="N1271" i="3"/>
  <c r="M1271" i="3"/>
  <c r="J1271" i="3"/>
  <c r="O1270" i="3"/>
  <c r="N1270" i="3"/>
  <c r="M1270" i="3"/>
  <c r="J1270" i="3"/>
  <c r="O1269" i="3"/>
  <c r="N1269" i="3"/>
  <c r="M1269" i="3"/>
  <c r="J1269" i="3"/>
  <c r="O1268" i="3"/>
  <c r="N1268" i="3"/>
  <c r="M1268" i="3"/>
  <c r="J1268" i="3"/>
  <c r="O1267" i="3"/>
  <c r="N1267" i="3"/>
  <c r="M1267" i="3"/>
  <c r="J1267" i="3"/>
  <c r="O1266" i="3"/>
  <c r="N1266" i="3"/>
  <c r="M1266" i="3"/>
  <c r="J1266" i="3"/>
  <c r="O1265" i="3"/>
  <c r="N1265" i="3"/>
  <c r="M1265" i="3"/>
  <c r="J1265" i="3"/>
  <c r="O1264" i="3"/>
  <c r="N1264" i="3"/>
  <c r="M1264" i="3"/>
  <c r="J1264" i="3"/>
  <c r="O1263" i="3"/>
  <c r="N1263" i="3"/>
  <c r="M1263" i="3"/>
  <c r="J1263" i="3"/>
  <c r="O1262" i="3"/>
  <c r="N1262" i="3"/>
  <c r="M1262" i="3"/>
  <c r="J1262" i="3"/>
  <c r="O1261" i="3"/>
  <c r="N1261" i="3"/>
  <c r="M1261" i="3"/>
  <c r="J1261" i="3"/>
  <c r="O1260" i="3"/>
  <c r="N1260" i="3"/>
  <c r="M1260" i="3"/>
  <c r="J1260" i="3"/>
  <c r="O1259" i="3"/>
  <c r="N1259" i="3"/>
  <c r="M1259" i="3"/>
  <c r="J1259" i="3"/>
  <c r="O1258" i="3"/>
  <c r="N1258" i="3"/>
  <c r="M1258" i="3"/>
  <c r="J1258" i="3"/>
  <c r="O1257" i="3"/>
  <c r="N1257" i="3"/>
  <c r="M1257" i="3"/>
  <c r="J1257" i="3"/>
  <c r="O1256" i="3"/>
  <c r="N1256" i="3"/>
  <c r="M1256" i="3"/>
  <c r="J1256" i="3"/>
  <c r="O1255" i="3"/>
  <c r="N1255" i="3"/>
  <c r="M1255" i="3"/>
  <c r="J1255" i="3"/>
  <c r="O1254" i="3"/>
  <c r="N1254" i="3"/>
  <c r="M1254" i="3"/>
  <c r="J1254" i="3"/>
  <c r="O1253" i="3"/>
  <c r="N1253" i="3"/>
  <c r="M1253" i="3"/>
  <c r="J1253" i="3"/>
  <c r="O1252" i="3"/>
  <c r="N1252" i="3"/>
  <c r="M1252" i="3"/>
  <c r="J1252" i="3"/>
  <c r="O1251" i="3"/>
  <c r="N1251" i="3"/>
  <c r="M1251" i="3"/>
  <c r="J1251" i="3"/>
  <c r="O1250" i="3"/>
  <c r="N1250" i="3"/>
  <c r="M1250" i="3"/>
  <c r="J1250" i="3"/>
  <c r="O1249" i="3"/>
  <c r="N1249" i="3"/>
  <c r="M1249" i="3"/>
  <c r="J1249" i="3"/>
  <c r="O1248" i="3"/>
  <c r="N1248" i="3"/>
  <c r="M1248" i="3"/>
  <c r="J1248" i="3"/>
  <c r="O1247" i="3"/>
  <c r="N1247" i="3"/>
  <c r="M1247" i="3"/>
  <c r="J1247" i="3"/>
  <c r="O1246" i="3"/>
  <c r="N1246" i="3"/>
  <c r="M1246" i="3"/>
  <c r="J1246" i="3"/>
  <c r="O1245" i="3"/>
  <c r="N1245" i="3"/>
  <c r="M1245" i="3"/>
  <c r="J1245" i="3"/>
  <c r="O1244" i="3"/>
  <c r="N1244" i="3"/>
  <c r="M1244" i="3"/>
  <c r="J1244" i="3"/>
  <c r="O1243" i="3"/>
  <c r="N1243" i="3"/>
  <c r="M1243" i="3"/>
  <c r="J1243" i="3"/>
  <c r="O1242" i="3"/>
  <c r="N1242" i="3"/>
  <c r="M1242" i="3"/>
  <c r="J1242" i="3"/>
  <c r="O1241" i="3"/>
  <c r="N1241" i="3"/>
  <c r="M1241" i="3"/>
  <c r="J1241" i="3"/>
  <c r="O1240" i="3"/>
  <c r="N1240" i="3"/>
  <c r="M1240" i="3"/>
  <c r="J1240" i="3"/>
  <c r="O1239" i="3"/>
  <c r="N1239" i="3"/>
  <c r="M1239" i="3"/>
  <c r="J1239" i="3"/>
  <c r="O1238" i="3"/>
  <c r="N1238" i="3"/>
  <c r="M1238" i="3"/>
  <c r="J1238" i="3"/>
  <c r="O1237" i="3"/>
  <c r="N1237" i="3"/>
  <c r="M1237" i="3"/>
  <c r="J1237" i="3"/>
  <c r="O1236" i="3"/>
  <c r="N1236" i="3"/>
  <c r="M1236" i="3"/>
  <c r="J1236" i="3"/>
  <c r="O1235" i="3"/>
  <c r="N1235" i="3"/>
  <c r="M1235" i="3"/>
  <c r="J1235" i="3"/>
  <c r="O1234" i="3"/>
  <c r="N1234" i="3"/>
  <c r="M1234" i="3"/>
  <c r="J1234" i="3"/>
  <c r="O1233" i="3"/>
  <c r="N1233" i="3"/>
  <c r="M1233" i="3"/>
  <c r="J1233" i="3"/>
  <c r="O1232" i="3"/>
  <c r="N1232" i="3"/>
  <c r="M1232" i="3"/>
  <c r="J1232" i="3"/>
  <c r="O1231" i="3"/>
  <c r="N1231" i="3"/>
  <c r="M1231" i="3"/>
  <c r="J1231" i="3"/>
  <c r="O1230" i="3"/>
  <c r="N1230" i="3"/>
  <c r="M1230" i="3"/>
  <c r="J1230" i="3"/>
  <c r="O1229" i="3"/>
  <c r="N1229" i="3"/>
  <c r="M1229" i="3"/>
  <c r="J1229" i="3"/>
  <c r="O1228" i="3"/>
  <c r="N1228" i="3"/>
  <c r="M1228" i="3"/>
  <c r="J1228" i="3"/>
  <c r="O1227" i="3"/>
  <c r="N1227" i="3"/>
  <c r="M1227" i="3"/>
  <c r="J1227" i="3"/>
  <c r="O1226" i="3"/>
  <c r="N1226" i="3"/>
  <c r="M1226" i="3"/>
  <c r="J1226" i="3"/>
  <c r="O1225" i="3"/>
  <c r="N1225" i="3"/>
  <c r="M1225" i="3"/>
  <c r="J1225" i="3"/>
  <c r="O1224" i="3"/>
  <c r="N1224" i="3"/>
  <c r="M1224" i="3"/>
  <c r="J1224" i="3"/>
  <c r="O1223" i="3"/>
  <c r="N1223" i="3"/>
  <c r="M1223" i="3"/>
  <c r="J1223" i="3"/>
  <c r="O1222" i="3"/>
  <c r="N1222" i="3"/>
  <c r="M1222" i="3"/>
  <c r="J1222" i="3"/>
  <c r="O1221" i="3"/>
  <c r="N1221" i="3"/>
  <c r="M1221" i="3"/>
  <c r="J1221" i="3"/>
  <c r="O1220" i="3"/>
  <c r="N1220" i="3"/>
  <c r="M1220" i="3"/>
  <c r="J1220" i="3"/>
  <c r="O1219" i="3"/>
  <c r="N1219" i="3"/>
  <c r="M1219" i="3"/>
  <c r="J1219" i="3"/>
  <c r="O1218" i="3"/>
  <c r="N1218" i="3"/>
  <c r="M1218" i="3"/>
  <c r="J1218" i="3"/>
  <c r="O1217" i="3"/>
  <c r="N1217" i="3"/>
  <c r="M1217" i="3"/>
  <c r="J1217" i="3"/>
  <c r="O1216" i="3"/>
  <c r="N1216" i="3"/>
  <c r="M1216" i="3"/>
  <c r="J1216" i="3"/>
  <c r="O1215" i="3"/>
  <c r="N1215" i="3"/>
  <c r="M1215" i="3"/>
  <c r="J1215" i="3"/>
  <c r="O1214" i="3"/>
  <c r="N1214" i="3"/>
  <c r="M1214" i="3"/>
  <c r="J1214" i="3"/>
  <c r="O1213" i="3"/>
  <c r="N1213" i="3"/>
  <c r="M1213" i="3"/>
  <c r="J1213" i="3"/>
  <c r="O1212" i="3"/>
  <c r="N1212" i="3"/>
  <c r="M1212" i="3"/>
  <c r="J1212" i="3"/>
  <c r="O1211" i="3"/>
  <c r="N1211" i="3"/>
  <c r="M1211" i="3"/>
  <c r="J1211" i="3"/>
  <c r="O1210" i="3"/>
  <c r="N1210" i="3"/>
  <c r="M1210" i="3"/>
  <c r="J1210" i="3"/>
  <c r="O1209" i="3"/>
  <c r="N1209" i="3"/>
  <c r="M1209" i="3"/>
  <c r="J1209" i="3"/>
  <c r="O1208" i="3"/>
  <c r="N1208" i="3"/>
  <c r="M1208" i="3"/>
  <c r="J1208" i="3"/>
  <c r="O1207" i="3"/>
  <c r="N1207" i="3"/>
  <c r="M1207" i="3"/>
  <c r="J1207" i="3"/>
  <c r="O1206" i="3"/>
  <c r="N1206" i="3"/>
  <c r="M1206" i="3"/>
  <c r="J1206" i="3"/>
  <c r="O1205" i="3"/>
  <c r="N1205" i="3"/>
  <c r="M1205" i="3"/>
  <c r="J1205" i="3"/>
  <c r="O1204" i="3"/>
  <c r="N1204" i="3"/>
  <c r="M1204" i="3"/>
  <c r="J1204" i="3"/>
  <c r="O1203" i="3"/>
  <c r="N1203" i="3"/>
  <c r="M1203" i="3"/>
  <c r="J1203" i="3"/>
  <c r="O1202" i="3"/>
  <c r="N1202" i="3"/>
  <c r="M1202" i="3"/>
  <c r="J1202" i="3"/>
  <c r="O1201" i="3"/>
  <c r="N1201" i="3"/>
  <c r="M1201" i="3"/>
  <c r="J1201" i="3"/>
  <c r="O1200" i="3"/>
  <c r="N1200" i="3"/>
  <c r="M1200" i="3"/>
  <c r="J1200" i="3"/>
  <c r="O1199" i="3"/>
  <c r="N1199" i="3"/>
  <c r="M1199" i="3"/>
  <c r="J1199" i="3"/>
  <c r="O1198" i="3"/>
  <c r="N1198" i="3"/>
  <c r="M1198" i="3"/>
  <c r="J1198" i="3"/>
  <c r="O1197" i="3"/>
  <c r="N1197" i="3"/>
  <c r="M1197" i="3"/>
  <c r="J1197" i="3"/>
  <c r="O1196" i="3"/>
  <c r="N1196" i="3"/>
  <c r="M1196" i="3"/>
  <c r="J1196" i="3"/>
  <c r="O1195" i="3"/>
  <c r="N1195" i="3"/>
  <c r="M1195" i="3"/>
  <c r="J1195" i="3"/>
  <c r="O1194" i="3"/>
  <c r="N1194" i="3"/>
  <c r="M1194" i="3"/>
  <c r="J1194" i="3"/>
  <c r="O1193" i="3"/>
  <c r="N1193" i="3"/>
  <c r="M1193" i="3"/>
  <c r="J1193" i="3"/>
  <c r="O1192" i="3"/>
  <c r="N1192" i="3"/>
  <c r="M1192" i="3"/>
  <c r="J1192" i="3"/>
  <c r="O1191" i="3"/>
  <c r="N1191" i="3"/>
  <c r="M1191" i="3"/>
  <c r="J1191" i="3"/>
  <c r="O1190" i="3"/>
  <c r="N1190" i="3"/>
  <c r="M1190" i="3"/>
  <c r="J1190" i="3"/>
  <c r="O1189" i="3"/>
  <c r="N1189" i="3"/>
  <c r="M1189" i="3"/>
  <c r="J1189" i="3"/>
  <c r="O1188" i="3"/>
  <c r="N1188" i="3"/>
  <c r="M1188" i="3"/>
  <c r="J1188" i="3"/>
  <c r="O1187" i="3"/>
  <c r="N1187" i="3"/>
  <c r="M1187" i="3"/>
  <c r="J1187" i="3"/>
  <c r="O1186" i="3"/>
  <c r="N1186" i="3"/>
  <c r="M1186" i="3"/>
  <c r="J1186" i="3"/>
  <c r="O1185" i="3"/>
  <c r="N1185" i="3"/>
  <c r="M1185" i="3"/>
  <c r="J1185" i="3"/>
  <c r="O1184" i="3"/>
  <c r="N1184" i="3"/>
  <c r="M1184" i="3"/>
  <c r="J1184" i="3"/>
  <c r="O1183" i="3"/>
  <c r="N1183" i="3"/>
  <c r="M1183" i="3"/>
  <c r="J1183" i="3"/>
  <c r="O1182" i="3"/>
  <c r="N1182" i="3"/>
  <c r="M1182" i="3"/>
  <c r="J1182" i="3"/>
  <c r="O1181" i="3"/>
  <c r="N1181" i="3"/>
  <c r="M1181" i="3"/>
  <c r="J1181" i="3"/>
  <c r="O1180" i="3"/>
  <c r="N1180" i="3"/>
  <c r="M1180" i="3"/>
  <c r="J1180" i="3"/>
  <c r="O1179" i="3"/>
  <c r="N1179" i="3"/>
  <c r="M1179" i="3"/>
  <c r="J1179" i="3"/>
  <c r="O1178" i="3"/>
  <c r="N1178" i="3"/>
  <c r="M1178" i="3"/>
  <c r="J1178" i="3"/>
  <c r="O1177" i="3"/>
  <c r="N1177" i="3"/>
  <c r="M1177" i="3"/>
  <c r="J1177" i="3"/>
  <c r="O1176" i="3"/>
  <c r="N1176" i="3"/>
  <c r="M1176" i="3"/>
  <c r="J1176" i="3"/>
  <c r="O1175" i="3"/>
  <c r="N1175" i="3"/>
  <c r="M1175" i="3"/>
  <c r="J1175" i="3"/>
  <c r="O1174" i="3"/>
  <c r="N1174" i="3"/>
  <c r="M1174" i="3"/>
  <c r="J1174" i="3"/>
  <c r="O1173" i="3"/>
  <c r="N1173" i="3"/>
  <c r="M1173" i="3"/>
  <c r="J1173" i="3"/>
  <c r="O1172" i="3"/>
  <c r="N1172" i="3"/>
  <c r="M1172" i="3"/>
  <c r="J1172" i="3"/>
  <c r="O1171" i="3"/>
  <c r="N1171" i="3"/>
  <c r="M1171" i="3"/>
  <c r="J1171" i="3"/>
  <c r="O1170" i="3"/>
  <c r="N1170" i="3"/>
  <c r="M1170" i="3"/>
  <c r="J1170" i="3"/>
  <c r="O1169" i="3"/>
  <c r="N1169" i="3"/>
  <c r="M1169" i="3"/>
  <c r="J1169" i="3"/>
  <c r="O1168" i="3"/>
  <c r="N1168" i="3"/>
  <c r="M1168" i="3"/>
  <c r="J1168" i="3"/>
  <c r="O1167" i="3"/>
  <c r="N1167" i="3"/>
  <c r="M1167" i="3"/>
  <c r="J1167" i="3"/>
  <c r="O1166" i="3"/>
  <c r="N1166" i="3"/>
  <c r="M1166" i="3"/>
  <c r="J1166" i="3"/>
  <c r="O1165" i="3"/>
  <c r="N1165" i="3"/>
  <c r="M1165" i="3"/>
  <c r="J1165" i="3"/>
  <c r="O1164" i="3"/>
  <c r="N1164" i="3"/>
  <c r="M1164" i="3"/>
  <c r="J1164" i="3"/>
  <c r="O1163" i="3"/>
  <c r="N1163" i="3"/>
  <c r="M1163" i="3"/>
  <c r="J1163" i="3"/>
  <c r="O1162" i="3"/>
  <c r="N1162" i="3"/>
  <c r="M1162" i="3"/>
  <c r="J1162" i="3"/>
  <c r="O1161" i="3"/>
  <c r="N1161" i="3"/>
  <c r="M1161" i="3"/>
  <c r="J1161" i="3"/>
  <c r="O1160" i="3"/>
  <c r="N1160" i="3"/>
  <c r="M1160" i="3"/>
  <c r="J1160" i="3"/>
  <c r="O1159" i="3"/>
  <c r="N1159" i="3"/>
  <c r="M1159" i="3"/>
  <c r="J1159" i="3"/>
  <c r="O1158" i="3"/>
  <c r="N1158" i="3"/>
  <c r="M1158" i="3"/>
  <c r="J1158" i="3"/>
  <c r="O1157" i="3"/>
  <c r="N1157" i="3"/>
  <c r="M1157" i="3"/>
  <c r="J1157" i="3"/>
  <c r="O1156" i="3"/>
  <c r="N1156" i="3"/>
  <c r="M1156" i="3"/>
  <c r="J1156" i="3"/>
  <c r="O1155" i="3"/>
  <c r="N1155" i="3"/>
  <c r="M1155" i="3"/>
  <c r="J1155" i="3"/>
  <c r="O1154" i="3"/>
  <c r="N1154" i="3"/>
  <c r="M1154" i="3"/>
  <c r="J1154" i="3"/>
  <c r="O1153" i="3"/>
  <c r="N1153" i="3"/>
  <c r="M1153" i="3"/>
  <c r="J1153" i="3"/>
  <c r="O1152" i="3"/>
  <c r="N1152" i="3"/>
  <c r="M1152" i="3"/>
  <c r="J1152" i="3"/>
  <c r="O1151" i="3"/>
  <c r="N1151" i="3"/>
  <c r="M1151" i="3"/>
  <c r="J1151" i="3"/>
  <c r="O1150" i="3"/>
  <c r="N1150" i="3"/>
  <c r="M1150" i="3"/>
  <c r="J1150" i="3"/>
  <c r="O1149" i="3"/>
  <c r="N1149" i="3"/>
  <c r="M1149" i="3"/>
  <c r="J1149" i="3"/>
  <c r="O1148" i="3"/>
  <c r="N1148" i="3"/>
  <c r="M1148" i="3"/>
  <c r="J1148" i="3"/>
  <c r="O1147" i="3"/>
  <c r="N1147" i="3"/>
  <c r="M1147" i="3"/>
  <c r="J1147" i="3"/>
  <c r="O1146" i="3"/>
  <c r="N1146" i="3"/>
  <c r="M1146" i="3"/>
  <c r="J1146" i="3"/>
  <c r="O1145" i="3"/>
  <c r="N1145" i="3"/>
  <c r="M1145" i="3"/>
  <c r="J1145" i="3"/>
  <c r="O1144" i="3"/>
  <c r="N1144" i="3"/>
  <c r="M1144" i="3"/>
  <c r="J1144" i="3"/>
  <c r="O1143" i="3"/>
  <c r="N1143" i="3"/>
  <c r="M1143" i="3"/>
  <c r="J1143" i="3"/>
  <c r="O1142" i="3"/>
  <c r="N1142" i="3"/>
  <c r="M1142" i="3"/>
  <c r="J1142" i="3"/>
  <c r="O1141" i="3"/>
  <c r="N1141" i="3"/>
  <c r="M1141" i="3"/>
  <c r="J1141" i="3"/>
  <c r="O1140" i="3"/>
  <c r="N1140" i="3"/>
  <c r="M1140" i="3"/>
  <c r="J1140" i="3"/>
  <c r="O1139" i="3"/>
  <c r="N1139" i="3"/>
  <c r="M1139" i="3"/>
  <c r="J1139" i="3"/>
  <c r="O1138" i="3"/>
  <c r="N1138" i="3"/>
  <c r="M1138" i="3"/>
  <c r="J1138" i="3"/>
  <c r="O1137" i="3"/>
  <c r="N1137" i="3"/>
  <c r="M1137" i="3"/>
  <c r="J1137" i="3"/>
  <c r="O1136" i="3"/>
  <c r="N1136" i="3"/>
  <c r="M1136" i="3"/>
  <c r="J1136" i="3"/>
  <c r="O1135" i="3"/>
  <c r="N1135" i="3"/>
  <c r="M1135" i="3"/>
  <c r="J1135" i="3"/>
  <c r="O1134" i="3"/>
  <c r="N1134" i="3"/>
  <c r="M1134" i="3"/>
  <c r="J1134" i="3"/>
  <c r="O1133" i="3"/>
  <c r="N1133" i="3"/>
  <c r="M1133" i="3"/>
  <c r="J1133" i="3"/>
  <c r="O1132" i="3"/>
  <c r="N1132" i="3"/>
  <c r="M1132" i="3"/>
  <c r="J1132" i="3"/>
  <c r="O1131" i="3"/>
  <c r="N1131" i="3"/>
  <c r="M1131" i="3"/>
  <c r="J1131" i="3"/>
  <c r="O1130" i="3"/>
  <c r="N1130" i="3"/>
  <c r="M1130" i="3"/>
  <c r="J1130" i="3"/>
  <c r="O1129" i="3"/>
  <c r="N1129" i="3"/>
  <c r="M1129" i="3"/>
  <c r="J1129" i="3"/>
  <c r="O1128" i="3"/>
  <c r="N1128" i="3"/>
  <c r="M1128" i="3"/>
  <c r="J1128" i="3"/>
  <c r="O1127" i="3"/>
  <c r="N1127" i="3"/>
  <c r="M1127" i="3"/>
  <c r="J1127" i="3"/>
  <c r="O1126" i="3"/>
  <c r="N1126" i="3"/>
  <c r="M1126" i="3"/>
  <c r="J1126" i="3"/>
  <c r="O1125" i="3"/>
  <c r="N1125" i="3"/>
  <c r="M1125" i="3"/>
  <c r="J1125" i="3"/>
  <c r="O1124" i="3"/>
  <c r="N1124" i="3"/>
  <c r="M1124" i="3"/>
  <c r="J1124" i="3"/>
  <c r="O1123" i="3"/>
  <c r="N1123" i="3"/>
  <c r="M1123" i="3"/>
  <c r="J1123" i="3"/>
  <c r="O1122" i="3"/>
  <c r="N1122" i="3"/>
  <c r="M1122" i="3"/>
  <c r="J1122" i="3"/>
  <c r="O1121" i="3"/>
  <c r="N1121" i="3"/>
  <c r="M1121" i="3"/>
  <c r="J1121" i="3"/>
  <c r="O1120" i="3"/>
  <c r="N1120" i="3"/>
  <c r="M1120" i="3"/>
  <c r="J1120" i="3"/>
  <c r="O1119" i="3"/>
  <c r="N1119" i="3"/>
  <c r="M1119" i="3"/>
  <c r="J1119" i="3"/>
  <c r="O1118" i="3"/>
  <c r="N1118" i="3"/>
  <c r="M1118" i="3"/>
  <c r="J1118" i="3"/>
  <c r="O1117" i="3"/>
  <c r="N1117" i="3"/>
  <c r="M1117" i="3"/>
  <c r="J1117" i="3"/>
  <c r="O1116" i="3"/>
  <c r="N1116" i="3"/>
  <c r="M1116" i="3"/>
  <c r="J1116" i="3"/>
  <c r="O1115" i="3"/>
  <c r="N1115" i="3"/>
  <c r="M1115" i="3"/>
  <c r="J1115" i="3"/>
  <c r="O1114" i="3"/>
  <c r="N1114" i="3"/>
  <c r="M1114" i="3"/>
  <c r="J1114" i="3"/>
  <c r="O1113" i="3"/>
  <c r="N1113" i="3"/>
  <c r="M1113" i="3"/>
  <c r="J1113" i="3"/>
  <c r="O1112" i="3"/>
  <c r="N1112" i="3"/>
  <c r="M1112" i="3"/>
  <c r="J1112" i="3"/>
  <c r="O1111" i="3"/>
  <c r="N1111" i="3"/>
  <c r="M1111" i="3"/>
  <c r="J1111" i="3"/>
  <c r="O1110" i="3"/>
  <c r="N1110" i="3"/>
  <c r="M1110" i="3"/>
  <c r="J1110" i="3"/>
  <c r="O1109" i="3"/>
  <c r="N1109" i="3"/>
  <c r="M1109" i="3"/>
  <c r="J1109" i="3"/>
  <c r="O1108" i="3"/>
  <c r="N1108" i="3"/>
  <c r="M1108" i="3"/>
  <c r="J1108" i="3"/>
  <c r="O1107" i="3"/>
  <c r="N1107" i="3"/>
  <c r="M1107" i="3"/>
  <c r="J1107" i="3"/>
  <c r="O1106" i="3"/>
  <c r="N1106" i="3"/>
  <c r="M1106" i="3"/>
  <c r="J1106" i="3"/>
  <c r="O1105" i="3"/>
  <c r="N1105" i="3"/>
  <c r="M1105" i="3"/>
  <c r="J1105" i="3"/>
  <c r="O1104" i="3"/>
  <c r="N1104" i="3"/>
  <c r="M1104" i="3"/>
  <c r="J1104" i="3"/>
  <c r="O1103" i="3"/>
  <c r="N1103" i="3"/>
  <c r="M1103" i="3"/>
  <c r="J1103" i="3"/>
  <c r="O1102" i="3"/>
  <c r="N1102" i="3"/>
  <c r="M1102" i="3"/>
  <c r="J1102" i="3"/>
  <c r="O1101" i="3"/>
  <c r="N1101" i="3"/>
  <c r="M1101" i="3"/>
  <c r="J1101" i="3"/>
  <c r="O1100" i="3"/>
  <c r="N1100" i="3"/>
  <c r="M1100" i="3"/>
  <c r="J1100" i="3"/>
  <c r="O1099" i="3"/>
  <c r="N1099" i="3"/>
  <c r="M1099" i="3"/>
  <c r="J1099" i="3"/>
  <c r="O1098" i="3"/>
  <c r="N1098" i="3"/>
  <c r="M1098" i="3"/>
  <c r="J1098" i="3"/>
  <c r="O1097" i="3"/>
  <c r="N1097" i="3"/>
  <c r="M1097" i="3"/>
  <c r="J1097" i="3"/>
  <c r="O1096" i="3"/>
  <c r="N1096" i="3"/>
  <c r="M1096" i="3"/>
  <c r="J1096" i="3"/>
  <c r="O1095" i="3"/>
  <c r="N1095" i="3"/>
  <c r="M1095" i="3"/>
  <c r="J1095" i="3"/>
  <c r="O1094" i="3"/>
  <c r="N1094" i="3"/>
  <c r="M1094" i="3"/>
  <c r="J1094" i="3"/>
  <c r="O1093" i="3"/>
  <c r="N1093" i="3"/>
  <c r="M1093" i="3"/>
  <c r="J1093" i="3"/>
  <c r="O1092" i="3"/>
  <c r="N1092" i="3"/>
  <c r="M1092" i="3"/>
  <c r="J1092" i="3"/>
  <c r="O1091" i="3"/>
  <c r="N1091" i="3"/>
  <c r="M1091" i="3"/>
  <c r="J1091" i="3"/>
  <c r="O1090" i="3"/>
  <c r="N1090" i="3"/>
  <c r="M1090" i="3"/>
  <c r="J1090" i="3"/>
  <c r="O1089" i="3"/>
  <c r="N1089" i="3"/>
  <c r="M1089" i="3"/>
  <c r="J1089" i="3"/>
  <c r="O1088" i="3"/>
  <c r="N1088" i="3"/>
  <c r="M1088" i="3"/>
  <c r="J1088" i="3"/>
  <c r="O1087" i="3"/>
  <c r="N1087" i="3"/>
  <c r="M1087" i="3"/>
  <c r="J1087" i="3"/>
  <c r="O1086" i="3"/>
  <c r="N1086" i="3"/>
  <c r="M1086" i="3"/>
  <c r="J1086" i="3"/>
  <c r="O1085" i="3"/>
  <c r="N1085" i="3"/>
  <c r="M1085" i="3"/>
  <c r="J1085" i="3"/>
  <c r="O1084" i="3"/>
  <c r="N1084" i="3"/>
  <c r="M1084" i="3"/>
  <c r="J1084" i="3"/>
  <c r="O1083" i="3"/>
  <c r="N1083" i="3"/>
  <c r="M1083" i="3"/>
  <c r="J1083" i="3"/>
  <c r="O1082" i="3"/>
  <c r="N1082" i="3"/>
  <c r="M1082" i="3"/>
  <c r="J1082" i="3"/>
  <c r="O1081" i="3"/>
  <c r="N1081" i="3"/>
  <c r="M1081" i="3"/>
  <c r="J1081" i="3"/>
  <c r="O1080" i="3"/>
  <c r="N1080" i="3"/>
  <c r="M1080" i="3"/>
  <c r="J1080" i="3"/>
  <c r="O1079" i="3"/>
  <c r="N1079" i="3"/>
  <c r="M1079" i="3"/>
  <c r="J1079" i="3"/>
  <c r="O1078" i="3"/>
  <c r="N1078" i="3"/>
  <c r="M1078" i="3"/>
  <c r="J1078" i="3"/>
  <c r="O1077" i="3"/>
  <c r="N1077" i="3"/>
  <c r="M1077" i="3"/>
  <c r="J1077" i="3"/>
  <c r="O1076" i="3"/>
  <c r="N1076" i="3"/>
  <c r="M1076" i="3"/>
  <c r="J1076" i="3"/>
  <c r="O1075" i="3"/>
  <c r="N1075" i="3"/>
  <c r="M1075" i="3"/>
  <c r="J1075" i="3"/>
  <c r="O1074" i="3"/>
  <c r="N1074" i="3"/>
  <c r="M1074" i="3"/>
  <c r="J1074" i="3"/>
  <c r="O1073" i="3"/>
  <c r="N1073" i="3"/>
  <c r="M1073" i="3"/>
  <c r="J1073" i="3"/>
  <c r="O1072" i="3"/>
  <c r="N1072" i="3"/>
  <c r="M1072" i="3"/>
  <c r="J1072" i="3"/>
  <c r="O1071" i="3"/>
  <c r="N1071" i="3"/>
  <c r="M1071" i="3"/>
  <c r="J1071" i="3"/>
  <c r="O1070" i="3"/>
  <c r="N1070" i="3"/>
  <c r="M1070" i="3"/>
  <c r="J1070" i="3"/>
  <c r="O1069" i="3"/>
  <c r="N1069" i="3"/>
  <c r="M1069" i="3"/>
  <c r="J1069" i="3"/>
  <c r="O1068" i="3"/>
  <c r="N1068" i="3"/>
  <c r="M1068" i="3"/>
  <c r="J1068" i="3"/>
  <c r="O1067" i="3"/>
  <c r="N1067" i="3"/>
  <c r="M1067" i="3"/>
  <c r="J1067" i="3"/>
  <c r="O1066" i="3"/>
  <c r="N1066" i="3"/>
  <c r="M1066" i="3"/>
  <c r="J1066" i="3"/>
  <c r="O1065" i="3"/>
  <c r="N1065" i="3"/>
  <c r="M1065" i="3"/>
  <c r="J1065" i="3"/>
  <c r="O1064" i="3"/>
  <c r="N1064" i="3"/>
  <c r="M1064" i="3"/>
  <c r="J1064" i="3"/>
  <c r="O1063" i="3"/>
  <c r="N1063" i="3"/>
  <c r="M1063" i="3"/>
  <c r="J1063" i="3"/>
  <c r="O1062" i="3"/>
  <c r="N1062" i="3"/>
  <c r="M1062" i="3"/>
  <c r="J1062" i="3"/>
  <c r="O1061" i="3"/>
  <c r="N1061" i="3"/>
  <c r="M1061" i="3"/>
  <c r="J1061" i="3"/>
  <c r="O1060" i="3"/>
  <c r="N1060" i="3"/>
  <c r="M1060" i="3"/>
  <c r="J1060" i="3"/>
  <c r="O1059" i="3"/>
  <c r="N1059" i="3"/>
  <c r="M1059" i="3"/>
  <c r="J1059" i="3"/>
  <c r="O1058" i="3"/>
  <c r="N1058" i="3"/>
  <c r="M1058" i="3"/>
  <c r="J1058" i="3"/>
  <c r="O1057" i="3"/>
  <c r="N1057" i="3"/>
  <c r="M1057" i="3"/>
  <c r="J1057" i="3"/>
  <c r="O1056" i="3"/>
  <c r="N1056" i="3"/>
  <c r="M1056" i="3"/>
  <c r="J1056" i="3"/>
  <c r="O1055" i="3"/>
  <c r="N1055" i="3"/>
  <c r="M1055" i="3"/>
  <c r="J1055" i="3"/>
  <c r="O1054" i="3"/>
  <c r="N1054" i="3"/>
  <c r="M1054" i="3"/>
  <c r="J1054" i="3"/>
  <c r="O1053" i="3"/>
  <c r="N1053" i="3"/>
  <c r="M1053" i="3"/>
  <c r="J1053" i="3"/>
  <c r="O1052" i="3"/>
  <c r="N1052" i="3"/>
  <c r="M1052" i="3"/>
  <c r="J1052" i="3"/>
  <c r="O1051" i="3"/>
  <c r="N1051" i="3"/>
  <c r="M1051" i="3"/>
  <c r="J1051" i="3"/>
  <c r="O1050" i="3"/>
  <c r="N1050" i="3"/>
  <c r="M1050" i="3"/>
  <c r="J1050" i="3"/>
  <c r="O1049" i="3"/>
  <c r="N1049" i="3"/>
  <c r="M1049" i="3"/>
  <c r="J1049" i="3"/>
  <c r="O1048" i="3"/>
  <c r="N1048" i="3"/>
  <c r="M1048" i="3"/>
  <c r="J1048" i="3"/>
  <c r="O1047" i="3"/>
  <c r="N1047" i="3"/>
  <c r="M1047" i="3"/>
  <c r="J1047" i="3"/>
  <c r="O1046" i="3"/>
  <c r="N1046" i="3"/>
  <c r="M1046" i="3"/>
  <c r="J1046" i="3"/>
  <c r="O1045" i="3"/>
  <c r="N1045" i="3"/>
  <c r="M1045" i="3"/>
  <c r="J1045" i="3"/>
  <c r="O1044" i="3"/>
  <c r="N1044" i="3"/>
  <c r="M1044" i="3"/>
  <c r="J1044" i="3"/>
  <c r="O1043" i="3"/>
  <c r="N1043" i="3"/>
  <c r="M1043" i="3"/>
  <c r="J1043" i="3"/>
  <c r="O1042" i="3"/>
  <c r="N1042" i="3"/>
  <c r="M1042" i="3"/>
  <c r="J1042" i="3"/>
  <c r="O1041" i="3"/>
  <c r="N1041" i="3"/>
  <c r="M1041" i="3"/>
  <c r="J1041" i="3"/>
  <c r="O1040" i="3"/>
  <c r="N1040" i="3"/>
  <c r="M1040" i="3"/>
  <c r="J1040" i="3"/>
  <c r="O1039" i="3"/>
  <c r="N1039" i="3"/>
  <c r="M1039" i="3"/>
  <c r="J1039" i="3"/>
  <c r="O1038" i="3"/>
  <c r="N1038" i="3"/>
  <c r="M1038" i="3"/>
  <c r="J1038" i="3"/>
  <c r="O1037" i="3"/>
  <c r="N1037" i="3"/>
  <c r="M1037" i="3"/>
  <c r="J1037" i="3"/>
  <c r="O1036" i="3"/>
  <c r="N1036" i="3"/>
  <c r="M1036" i="3"/>
  <c r="J1036" i="3"/>
  <c r="O1035" i="3"/>
  <c r="N1035" i="3"/>
  <c r="M1035" i="3"/>
  <c r="J1035" i="3"/>
  <c r="O1034" i="3"/>
  <c r="N1034" i="3"/>
  <c r="M1034" i="3"/>
  <c r="J1034" i="3"/>
  <c r="O1033" i="3"/>
  <c r="N1033" i="3"/>
  <c r="M1033" i="3"/>
  <c r="J1033" i="3"/>
  <c r="O1032" i="3"/>
  <c r="N1032" i="3"/>
  <c r="M1032" i="3"/>
  <c r="J1032" i="3"/>
  <c r="O1031" i="3"/>
  <c r="N1031" i="3"/>
  <c r="M1031" i="3"/>
  <c r="J1031" i="3"/>
  <c r="O1030" i="3"/>
  <c r="N1030" i="3"/>
  <c r="M1030" i="3"/>
  <c r="J1030" i="3"/>
  <c r="O1029" i="3"/>
  <c r="N1029" i="3"/>
  <c r="M1029" i="3"/>
  <c r="J1029" i="3"/>
  <c r="O1028" i="3"/>
  <c r="N1028" i="3"/>
  <c r="M1028" i="3"/>
  <c r="J1028" i="3"/>
  <c r="O1027" i="3"/>
  <c r="N1027" i="3"/>
  <c r="M1027" i="3"/>
  <c r="J1027" i="3"/>
  <c r="O1026" i="3"/>
  <c r="N1026" i="3"/>
  <c r="M1026" i="3"/>
  <c r="J1026" i="3"/>
  <c r="O1025" i="3"/>
  <c r="N1025" i="3"/>
  <c r="M1025" i="3"/>
  <c r="J1025" i="3"/>
  <c r="O1024" i="3"/>
  <c r="N1024" i="3"/>
  <c r="M1024" i="3"/>
  <c r="J1024" i="3"/>
  <c r="O1023" i="3"/>
  <c r="N1023" i="3"/>
  <c r="M1023" i="3"/>
  <c r="J1023" i="3"/>
  <c r="O1022" i="3"/>
  <c r="N1022" i="3"/>
  <c r="M1022" i="3"/>
  <c r="J1022" i="3"/>
  <c r="O1021" i="3"/>
  <c r="N1021" i="3"/>
  <c r="M1021" i="3"/>
  <c r="J1021" i="3"/>
  <c r="O1020" i="3"/>
  <c r="N1020" i="3"/>
  <c r="M1020" i="3"/>
  <c r="J1020" i="3"/>
  <c r="O1019" i="3"/>
  <c r="N1019" i="3"/>
  <c r="M1019" i="3"/>
  <c r="J1019" i="3"/>
  <c r="O1018" i="3"/>
  <c r="N1018" i="3"/>
  <c r="M1018" i="3"/>
  <c r="J1018" i="3"/>
  <c r="O1017" i="3"/>
  <c r="N1017" i="3"/>
  <c r="M1017" i="3"/>
  <c r="J1017" i="3"/>
  <c r="O1016" i="3"/>
  <c r="N1016" i="3"/>
  <c r="M1016" i="3"/>
  <c r="J1016" i="3"/>
  <c r="O1015" i="3"/>
  <c r="N1015" i="3"/>
  <c r="M1015" i="3"/>
  <c r="J1015" i="3"/>
  <c r="O1014" i="3"/>
  <c r="N1014" i="3"/>
  <c r="M1014" i="3"/>
  <c r="J1014" i="3"/>
  <c r="O1013" i="3"/>
  <c r="N1013" i="3"/>
  <c r="M1013" i="3"/>
  <c r="J1013" i="3"/>
  <c r="J1012" i="3"/>
  <c r="J1011" i="3"/>
  <c r="O1010" i="3"/>
  <c r="N1010" i="3"/>
  <c r="M1010" i="3"/>
  <c r="J1010" i="3"/>
  <c r="O1009" i="3"/>
  <c r="N1009" i="3"/>
  <c r="M1009" i="3"/>
  <c r="J1009" i="3"/>
  <c r="O1008" i="3"/>
  <c r="N1008" i="3"/>
  <c r="M1008" i="3"/>
  <c r="J1008" i="3"/>
  <c r="O1007" i="3"/>
  <c r="N1007" i="3"/>
  <c r="M1007" i="3"/>
  <c r="J1007" i="3"/>
  <c r="O1006" i="3"/>
  <c r="N1006" i="3"/>
  <c r="M1006" i="3"/>
  <c r="J1006" i="3"/>
  <c r="O1005" i="3"/>
  <c r="N1005" i="3"/>
  <c r="M1005" i="3"/>
  <c r="J1005" i="3"/>
  <c r="O1004" i="3"/>
  <c r="N1004" i="3"/>
  <c r="M1004" i="3"/>
  <c r="J1004" i="3"/>
  <c r="O1003" i="3"/>
  <c r="N1003" i="3"/>
  <c r="M1003" i="3"/>
  <c r="J1003" i="3"/>
  <c r="O1002" i="3"/>
  <c r="N1002" i="3"/>
  <c r="M1002" i="3"/>
  <c r="J1002" i="3"/>
  <c r="O1001" i="3"/>
  <c r="N1001" i="3"/>
  <c r="M1001" i="3"/>
  <c r="J1001" i="3"/>
  <c r="O1000" i="3"/>
  <c r="N1000" i="3"/>
  <c r="M1000" i="3"/>
  <c r="J1000" i="3"/>
  <c r="O999" i="3"/>
  <c r="N999" i="3"/>
  <c r="M999" i="3"/>
  <c r="J999" i="3"/>
  <c r="O998" i="3"/>
  <c r="N998" i="3"/>
  <c r="M998" i="3"/>
  <c r="J998" i="3"/>
  <c r="O997" i="3"/>
  <c r="N997" i="3"/>
  <c r="M997" i="3"/>
  <c r="J997" i="3"/>
  <c r="O996" i="3"/>
  <c r="N996" i="3"/>
  <c r="M996" i="3"/>
  <c r="J996" i="3"/>
  <c r="O995" i="3"/>
  <c r="N995" i="3"/>
  <c r="M995" i="3"/>
  <c r="J995" i="3"/>
  <c r="O994" i="3"/>
  <c r="N994" i="3"/>
  <c r="M994" i="3"/>
  <c r="J994" i="3"/>
  <c r="O993" i="3"/>
  <c r="N993" i="3"/>
  <c r="M993" i="3"/>
  <c r="J993" i="3"/>
  <c r="O992" i="3"/>
  <c r="N992" i="3"/>
  <c r="M992" i="3"/>
  <c r="J992" i="3"/>
  <c r="O991" i="3"/>
  <c r="N991" i="3"/>
  <c r="M991" i="3"/>
  <c r="J991" i="3"/>
  <c r="O990" i="3"/>
  <c r="N990" i="3"/>
  <c r="M990" i="3"/>
  <c r="J990" i="3"/>
  <c r="O989" i="3"/>
  <c r="N989" i="3"/>
  <c r="M989" i="3"/>
  <c r="J989" i="3"/>
  <c r="O988" i="3"/>
  <c r="N988" i="3"/>
  <c r="M988" i="3"/>
  <c r="J988" i="3"/>
  <c r="O987" i="3"/>
  <c r="N987" i="3"/>
  <c r="M987" i="3"/>
  <c r="J987" i="3"/>
  <c r="O986" i="3"/>
  <c r="N986" i="3"/>
  <c r="M986" i="3"/>
  <c r="J986" i="3"/>
  <c r="O985" i="3"/>
  <c r="N985" i="3"/>
  <c r="M985" i="3"/>
  <c r="J985" i="3"/>
  <c r="O984" i="3"/>
  <c r="N984" i="3"/>
  <c r="M984" i="3"/>
  <c r="J984" i="3"/>
  <c r="O983" i="3"/>
  <c r="N983" i="3"/>
  <c r="M983" i="3"/>
  <c r="J983" i="3"/>
  <c r="O982" i="3"/>
  <c r="N982" i="3"/>
  <c r="M982" i="3"/>
  <c r="J982" i="3"/>
  <c r="O981" i="3"/>
  <c r="N981" i="3"/>
  <c r="M981" i="3"/>
  <c r="J981" i="3"/>
  <c r="O980" i="3"/>
  <c r="N980" i="3"/>
  <c r="M980" i="3"/>
  <c r="J980" i="3"/>
  <c r="O979" i="3"/>
  <c r="N979" i="3"/>
  <c r="M979" i="3"/>
  <c r="J979" i="3"/>
  <c r="O978" i="3"/>
  <c r="N978" i="3"/>
  <c r="M978" i="3"/>
  <c r="J978" i="3"/>
  <c r="O977" i="3"/>
  <c r="N977" i="3"/>
  <c r="M977" i="3"/>
  <c r="J977" i="3"/>
  <c r="O976" i="3"/>
  <c r="N976" i="3"/>
  <c r="M976" i="3"/>
  <c r="J976" i="3"/>
  <c r="O975" i="3"/>
  <c r="N975" i="3"/>
  <c r="M975" i="3"/>
  <c r="J975" i="3"/>
  <c r="O974" i="3"/>
  <c r="N974" i="3"/>
  <c r="M974" i="3"/>
  <c r="J974" i="3"/>
  <c r="O973" i="3"/>
  <c r="N973" i="3"/>
  <c r="M973" i="3"/>
  <c r="J973" i="3"/>
  <c r="O972" i="3"/>
  <c r="N972" i="3"/>
  <c r="M972" i="3"/>
  <c r="J972" i="3"/>
  <c r="O971" i="3"/>
  <c r="N971" i="3"/>
  <c r="M971" i="3"/>
  <c r="J971" i="3"/>
  <c r="O970" i="3"/>
  <c r="N970" i="3"/>
  <c r="M970" i="3"/>
  <c r="J970" i="3"/>
  <c r="O969" i="3"/>
  <c r="N969" i="3"/>
  <c r="M969" i="3"/>
  <c r="J969" i="3"/>
  <c r="O968" i="3"/>
  <c r="N968" i="3"/>
  <c r="M968" i="3"/>
  <c r="J968" i="3"/>
  <c r="O967" i="3"/>
  <c r="N967" i="3"/>
  <c r="M967" i="3"/>
  <c r="J967" i="3"/>
  <c r="O966" i="3"/>
  <c r="N966" i="3"/>
  <c r="M966" i="3"/>
  <c r="J966" i="3"/>
  <c r="O965" i="3"/>
  <c r="N965" i="3"/>
  <c r="M965" i="3"/>
  <c r="J965" i="3"/>
  <c r="O964" i="3"/>
  <c r="N964" i="3"/>
  <c r="M964" i="3"/>
  <c r="J964" i="3"/>
  <c r="O963" i="3"/>
  <c r="N963" i="3"/>
  <c r="M963" i="3"/>
  <c r="J963" i="3"/>
  <c r="O962" i="3"/>
  <c r="N962" i="3"/>
  <c r="M962" i="3"/>
  <c r="J962" i="3"/>
  <c r="O961" i="3"/>
  <c r="N961" i="3"/>
  <c r="M961" i="3"/>
  <c r="J961" i="3"/>
  <c r="O960" i="3"/>
  <c r="N960" i="3"/>
  <c r="M960" i="3"/>
  <c r="J960" i="3"/>
  <c r="O959" i="3"/>
  <c r="N959" i="3"/>
  <c r="M959" i="3"/>
  <c r="J959" i="3"/>
  <c r="O958" i="3"/>
  <c r="N958" i="3"/>
  <c r="M958" i="3"/>
  <c r="J958" i="3"/>
  <c r="O957" i="3"/>
  <c r="N957" i="3"/>
  <c r="M957" i="3"/>
  <c r="J957" i="3"/>
  <c r="O956" i="3"/>
  <c r="N956" i="3"/>
  <c r="M956" i="3"/>
  <c r="J956" i="3"/>
  <c r="O955" i="3"/>
  <c r="N955" i="3"/>
  <c r="M955" i="3"/>
  <c r="J955" i="3"/>
  <c r="O954" i="3"/>
  <c r="N954" i="3"/>
  <c r="M954" i="3"/>
  <c r="J954" i="3"/>
  <c r="O953" i="3"/>
  <c r="N953" i="3"/>
  <c r="M953" i="3"/>
  <c r="J953" i="3"/>
  <c r="O952" i="3"/>
  <c r="N952" i="3"/>
  <c r="M952" i="3"/>
  <c r="J952" i="3"/>
  <c r="O951" i="3"/>
  <c r="N951" i="3"/>
  <c r="M951" i="3"/>
  <c r="J951" i="3"/>
  <c r="O950" i="3"/>
  <c r="N950" i="3"/>
  <c r="M950" i="3"/>
  <c r="J950" i="3"/>
  <c r="O949" i="3"/>
  <c r="N949" i="3"/>
  <c r="M949" i="3"/>
  <c r="J949" i="3"/>
  <c r="O948" i="3"/>
  <c r="N948" i="3"/>
  <c r="M948" i="3"/>
  <c r="J948" i="3"/>
  <c r="O947" i="3"/>
  <c r="N947" i="3"/>
  <c r="M947" i="3"/>
  <c r="J947" i="3"/>
  <c r="O946" i="3"/>
  <c r="N946" i="3"/>
  <c r="M946" i="3"/>
  <c r="J946" i="3"/>
  <c r="O945" i="3"/>
  <c r="N945" i="3"/>
  <c r="M945" i="3"/>
  <c r="J945" i="3"/>
  <c r="O944" i="3"/>
  <c r="N944" i="3"/>
  <c r="M944" i="3"/>
  <c r="J944" i="3"/>
  <c r="O943" i="3"/>
  <c r="N943" i="3"/>
  <c r="M943" i="3"/>
  <c r="J943" i="3"/>
  <c r="O942" i="3"/>
  <c r="N942" i="3"/>
  <c r="M942" i="3"/>
  <c r="J942" i="3"/>
  <c r="O941" i="3"/>
  <c r="N941" i="3"/>
  <c r="M941" i="3"/>
  <c r="J941" i="3"/>
  <c r="O940" i="3"/>
  <c r="N940" i="3"/>
  <c r="M940" i="3"/>
  <c r="J940" i="3"/>
  <c r="O939" i="3"/>
  <c r="N939" i="3"/>
  <c r="M939" i="3"/>
  <c r="J939" i="3"/>
  <c r="O938" i="3"/>
  <c r="N938" i="3"/>
  <c r="M938" i="3"/>
  <c r="J938" i="3"/>
  <c r="O937" i="3"/>
  <c r="N937" i="3"/>
  <c r="M937" i="3"/>
  <c r="J937" i="3"/>
  <c r="O936" i="3"/>
  <c r="N936" i="3"/>
  <c r="M936" i="3"/>
  <c r="J936" i="3"/>
  <c r="O935" i="3"/>
  <c r="N935" i="3"/>
  <c r="M935" i="3"/>
  <c r="J935" i="3"/>
  <c r="O934" i="3"/>
  <c r="N934" i="3"/>
  <c r="M934" i="3"/>
  <c r="J934" i="3"/>
  <c r="O933" i="3"/>
  <c r="N933" i="3"/>
  <c r="M933" i="3"/>
  <c r="J933" i="3"/>
  <c r="O932" i="3"/>
  <c r="N932" i="3"/>
  <c r="M932" i="3"/>
  <c r="J932" i="3"/>
  <c r="O931" i="3"/>
  <c r="N931" i="3"/>
  <c r="M931" i="3"/>
  <c r="J931" i="3"/>
  <c r="O930" i="3"/>
  <c r="N930" i="3"/>
  <c r="M930" i="3"/>
  <c r="J930" i="3"/>
  <c r="O929" i="3"/>
  <c r="N929" i="3"/>
  <c r="M929" i="3"/>
  <c r="J929" i="3"/>
  <c r="O928" i="3"/>
  <c r="N928" i="3"/>
  <c r="M928" i="3"/>
  <c r="J928" i="3"/>
  <c r="O927" i="3"/>
  <c r="N927" i="3"/>
  <c r="M927" i="3"/>
  <c r="J927" i="3"/>
  <c r="O926" i="3"/>
  <c r="N926" i="3"/>
  <c r="M926" i="3"/>
  <c r="J926" i="3"/>
  <c r="O925" i="3"/>
  <c r="N925" i="3"/>
  <c r="M925" i="3"/>
  <c r="J925" i="3"/>
  <c r="O924" i="3"/>
  <c r="N924" i="3"/>
  <c r="M924" i="3"/>
  <c r="J924" i="3"/>
  <c r="O923" i="3"/>
  <c r="N923" i="3"/>
  <c r="M923" i="3"/>
  <c r="J923" i="3"/>
  <c r="O922" i="3"/>
  <c r="N922" i="3"/>
  <c r="M922" i="3"/>
  <c r="J922" i="3"/>
  <c r="O921" i="3"/>
  <c r="N921" i="3"/>
  <c r="M921" i="3"/>
  <c r="J921" i="3"/>
  <c r="O920" i="3"/>
  <c r="N920" i="3"/>
  <c r="M920" i="3"/>
  <c r="J920" i="3"/>
  <c r="O919" i="3"/>
  <c r="N919" i="3"/>
  <c r="M919" i="3"/>
  <c r="J919" i="3"/>
  <c r="O918" i="3"/>
  <c r="N918" i="3"/>
  <c r="M918" i="3"/>
  <c r="J918" i="3"/>
  <c r="O917" i="3"/>
  <c r="N917" i="3"/>
  <c r="M917" i="3"/>
  <c r="J917" i="3"/>
  <c r="O916" i="3"/>
  <c r="N916" i="3"/>
  <c r="M916" i="3"/>
  <c r="J916" i="3"/>
  <c r="O915" i="3"/>
  <c r="N915" i="3"/>
  <c r="M915" i="3"/>
  <c r="J915" i="3"/>
  <c r="O914" i="3"/>
  <c r="N914" i="3"/>
  <c r="M914" i="3"/>
  <c r="J914" i="3"/>
  <c r="O913" i="3"/>
  <c r="N913" i="3"/>
  <c r="M913" i="3"/>
  <c r="J913" i="3"/>
  <c r="O912" i="3"/>
  <c r="N912" i="3"/>
  <c r="M912" i="3"/>
  <c r="J912" i="3"/>
  <c r="O911" i="3"/>
  <c r="N911" i="3"/>
  <c r="M911" i="3"/>
  <c r="J911" i="3"/>
  <c r="O910" i="3"/>
  <c r="N910" i="3"/>
  <c r="M910" i="3"/>
  <c r="J910" i="3"/>
  <c r="O909" i="3"/>
  <c r="N909" i="3"/>
  <c r="M909" i="3"/>
  <c r="J909" i="3"/>
  <c r="O908" i="3"/>
  <c r="N908" i="3"/>
  <c r="M908" i="3"/>
  <c r="J908" i="3"/>
  <c r="O907" i="3"/>
  <c r="N907" i="3"/>
  <c r="M907" i="3"/>
  <c r="J907" i="3"/>
  <c r="O906" i="3"/>
  <c r="N906" i="3"/>
  <c r="M906" i="3"/>
  <c r="J906" i="3"/>
  <c r="O905" i="3"/>
  <c r="N905" i="3"/>
  <c r="M905" i="3"/>
  <c r="J905" i="3"/>
  <c r="O904" i="3"/>
  <c r="N904" i="3"/>
  <c r="M904" i="3"/>
  <c r="J904" i="3"/>
  <c r="O903" i="3"/>
  <c r="N903" i="3"/>
  <c r="M903" i="3"/>
  <c r="J903" i="3"/>
  <c r="O902" i="3"/>
  <c r="N902" i="3"/>
  <c r="M902" i="3"/>
  <c r="J902" i="3"/>
  <c r="O901" i="3"/>
  <c r="N901" i="3"/>
  <c r="M901" i="3"/>
  <c r="J901" i="3"/>
  <c r="O900" i="3"/>
  <c r="N900" i="3"/>
  <c r="M900" i="3"/>
  <c r="J900" i="3"/>
  <c r="O899" i="3"/>
  <c r="N899" i="3"/>
  <c r="M899" i="3"/>
  <c r="J899" i="3"/>
  <c r="O898" i="3"/>
  <c r="N898" i="3"/>
  <c r="M898" i="3"/>
  <c r="J898" i="3"/>
  <c r="O897" i="3"/>
  <c r="N897" i="3"/>
  <c r="M897" i="3"/>
  <c r="J897" i="3"/>
  <c r="O896" i="3"/>
  <c r="N896" i="3"/>
  <c r="M896" i="3"/>
  <c r="J896" i="3"/>
  <c r="O895" i="3"/>
  <c r="N895" i="3"/>
  <c r="M895" i="3"/>
  <c r="J895" i="3"/>
  <c r="O894" i="3"/>
  <c r="N894" i="3"/>
  <c r="M894" i="3"/>
  <c r="J894" i="3"/>
  <c r="O893" i="3"/>
  <c r="N893" i="3"/>
  <c r="M893" i="3"/>
  <c r="J893" i="3"/>
  <c r="O892" i="3"/>
  <c r="N892" i="3"/>
  <c r="M892" i="3"/>
  <c r="J892" i="3"/>
  <c r="O891" i="3"/>
  <c r="N891" i="3"/>
  <c r="M891" i="3"/>
  <c r="J891" i="3"/>
  <c r="O890" i="3"/>
  <c r="N890" i="3"/>
  <c r="M890" i="3"/>
  <c r="J890" i="3"/>
  <c r="O889" i="3"/>
  <c r="N889" i="3"/>
  <c r="M889" i="3"/>
  <c r="J889" i="3"/>
  <c r="O888" i="3"/>
  <c r="N888" i="3"/>
  <c r="M888" i="3"/>
  <c r="J888" i="3"/>
  <c r="O887" i="3"/>
  <c r="N887" i="3"/>
  <c r="M887" i="3"/>
  <c r="J887" i="3"/>
  <c r="O886" i="3"/>
  <c r="N886" i="3"/>
  <c r="M886" i="3"/>
  <c r="J886" i="3"/>
  <c r="O885" i="3"/>
  <c r="N885" i="3"/>
  <c r="M885" i="3"/>
  <c r="J885" i="3"/>
  <c r="O884" i="3"/>
  <c r="N884" i="3"/>
  <c r="M884" i="3"/>
  <c r="J884" i="3"/>
  <c r="O883" i="3"/>
  <c r="N883" i="3"/>
  <c r="M883" i="3"/>
  <c r="J883" i="3"/>
  <c r="O882" i="3"/>
  <c r="N882" i="3"/>
  <c r="M882" i="3"/>
  <c r="J882" i="3"/>
  <c r="O881" i="3"/>
  <c r="N881" i="3"/>
  <c r="M881" i="3"/>
  <c r="J881" i="3"/>
  <c r="O880" i="3"/>
  <c r="N880" i="3"/>
  <c r="M880" i="3"/>
  <c r="J880" i="3"/>
  <c r="O879" i="3"/>
  <c r="N879" i="3"/>
  <c r="M879" i="3"/>
  <c r="J879" i="3"/>
  <c r="O878" i="3"/>
  <c r="N878" i="3"/>
  <c r="M878" i="3"/>
  <c r="J878" i="3"/>
  <c r="O877" i="3"/>
  <c r="N877" i="3"/>
  <c r="M877" i="3"/>
  <c r="J877" i="3"/>
  <c r="O876" i="3"/>
  <c r="N876" i="3"/>
  <c r="M876" i="3"/>
  <c r="J876" i="3"/>
  <c r="O875" i="3"/>
  <c r="N875" i="3"/>
  <c r="M875" i="3"/>
  <c r="J875" i="3"/>
  <c r="O874" i="3"/>
  <c r="N874" i="3"/>
  <c r="M874" i="3"/>
  <c r="J874" i="3"/>
  <c r="O873" i="3"/>
  <c r="N873" i="3"/>
  <c r="M873" i="3"/>
  <c r="J873" i="3"/>
  <c r="O872" i="3"/>
  <c r="N872" i="3"/>
  <c r="M872" i="3"/>
  <c r="J872" i="3"/>
  <c r="O871" i="3"/>
  <c r="N871" i="3"/>
  <c r="M871" i="3"/>
  <c r="J871" i="3"/>
  <c r="O870" i="3"/>
  <c r="N870" i="3"/>
  <c r="M870" i="3"/>
  <c r="J870" i="3"/>
  <c r="O869" i="3"/>
  <c r="N869" i="3"/>
  <c r="M869" i="3"/>
  <c r="J869" i="3"/>
  <c r="O868" i="3"/>
  <c r="N868" i="3"/>
  <c r="M868" i="3"/>
  <c r="J868" i="3"/>
  <c r="O867" i="3"/>
  <c r="N867" i="3"/>
  <c r="M867" i="3"/>
  <c r="J867" i="3"/>
  <c r="O866" i="3"/>
  <c r="N866" i="3"/>
  <c r="M866" i="3"/>
  <c r="J866" i="3"/>
  <c r="O865" i="3"/>
  <c r="N865" i="3"/>
  <c r="M865" i="3"/>
  <c r="J865" i="3"/>
  <c r="O864" i="3"/>
  <c r="N864" i="3"/>
  <c r="M864" i="3"/>
  <c r="J864" i="3"/>
  <c r="O863" i="3"/>
  <c r="N863" i="3"/>
  <c r="M863" i="3"/>
  <c r="J863" i="3"/>
  <c r="O862" i="3"/>
  <c r="N862" i="3"/>
  <c r="M862" i="3"/>
  <c r="J862" i="3"/>
  <c r="O861" i="3"/>
  <c r="N861" i="3"/>
  <c r="M861" i="3"/>
  <c r="J861" i="3"/>
  <c r="O860" i="3"/>
  <c r="N860" i="3"/>
  <c r="M860" i="3"/>
  <c r="J860" i="3"/>
  <c r="O859" i="3"/>
  <c r="N859" i="3"/>
  <c r="M859" i="3"/>
  <c r="J859" i="3"/>
  <c r="O858" i="3"/>
  <c r="N858" i="3"/>
  <c r="M858" i="3"/>
  <c r="J858" i="3"/>
  <c r="O857" i="3"/>
  <c r="N857" i="3"/>
  <c r="M857" i="3"/>
  <c r="J857" i="3"/>
  <c r="O856" i="3"/>
  <c r="N856" i="3"/>
  <c r="M856" i="3"/>
  <c r="J856" i="3"/>
  <c r="O855" i="3"/>
  <c r="N855" i="3"/>
  <c r="M855" i="3"/>
  <c r="J855" i="3"/>
  <c r="O854" i="3"/>
  <c r="N854" i="3"/>
  <c r="M854" i="3"/>
  <c r="J854" i="3"/>
  <c r="O853" i="3"/>
  <c r="N853" i="3"/>
  <c r="M853" i="3"/>
  <c r="J853" i="3"/>
  <c r="O852" i="3"/>
  <c r="N852" i="3"/>
  <c r="M852" i="3"/>
  <c r="J852" i="3"/>
  <c r="O851" i="3"/>
  <c r="N851" i="3"/>
  <c r="M851" i="3"/>
  <c r="J851" i="3"/>
  <c r="O850" i="3"/>
  <c r="N850" i="3"/>
  <c r="M850" i="3"/>
  <c r="J850" i="3"/>
  <c r="O849" i="3"/>
  <c r="N849" i="3"/>
  <c r="M849" i="3"/>
  <c r="J849" i="3"/>
  <c r="O848" i="3"/>
  <c r="N848" i="3"/>
  <c r="M848" i="3"/>
  <c r="J848" i="3"/>
  <c r="O847" i="3"/>
  <c r="N847" i="3"/>
  <c r="M847" i="3"/>
  <c r="J847" i="3"/>
  <c r="O846" i="3"/>
  <c r="N846" i="3"/>
  <c r="M846" i="3"/>
  <c r="J846" i="3"/>
  <c r="O845" i="3"/>
  <c r="N845" i="3"/>
  <c r="M845" i="3"/>
  <c r="J845" i="3"/>
  <c r="O844" i="3"/>
  <c r="N844" i="3"/>
  <c r="M844" i="3"/>
  <c r="J844" i="3"/>
  <c r="O843" i="3"/>
  <c r="N843" i="3"/>
  <c r="M843" i="3"/>
  <c r="J843" i="3"/>
  <c r="O842" i="3"/>
  <c r="N842" i="3"/>
  <c r="M842" i="3"/>
  <c r="J842" i="3"/>
  <c r="O841" i="3"/>
  <c r="N841" i="3"/>
  <c r="M841" i="3"/>
  <c r="J841" i="3"/>
  <c r="O840" i="3"/>
  <c r="N840" i="3"/>
  <c r="M840" i="3"/>
  <c r="J840" i="3"/>
  <c r="O839" i="3"/>
  <c r="N839" i="3"/>
  <c r="M839" i="3"/>
  <c r="J839" i="3"/>
  <c r="O838" i="3"/>
  <c r="N838" i="3"/>
  <c r="M838" i="3"/>
  <c r="J838" i="3"/>
  <c r="O837" i="3"/>
  <c r="N837" i="3"/>
  <c r="M837" i="3"/>
  <c r="J837" i="3"/>
  <c r="O836" i="3"/>
  <c r="N836" i="3"/>
  <c r="M836" i="3"/>
  <c r="J836" i="3"/>
  <c r="O835" i="3"/>
  <c r="N835" i="3"/>
  <c r="M835" i="3"/>
  <c r="J835" i="3"/>
  <c r="O834" i="3"/>
  <c r="N834" i="3"/>
  <c r="M834" i="3"/>
  <c r="J834" i="3"/>
  <c r="O833" i="3"/>
  <c r="N833" i="3"/>
  <c r="M833" i="3"/>
  <c r="J833" i="3"/>
  <c r="O832" i="3"/>
  <c r="N832" i="3"/>
  <c r="M832" i="3"/>
  <c r="J832" i="3"/>
  <c r="O831" i="3"/>
  <c r="N831" i="3"/>
  <c r="M831" i="3"/>
  <c r="J831" i="3"/>
  <c r="O830" i="3"/>
  <c r="N830" i="3"/>
  <c r="M830" i="3"/>
  <c r="J830" i="3"/>
  <c r="O829" i="3"/>
  <c r="N829" i="3"/>
  <c r="M829" i="3"/>
  <c r="J829" i="3"/>
  <c r="O828" i="3"/>
  <c r="N828" i="3"/>
  <c r="M828" i="3"/>
  <c r="J828" i="3"/>
  <c r="O827" i="3"/>
  <c r="N827" i="3"/>
  <c r="M827" i="3"/>
  <c r="J827" i="3"/>
  <c r="O826" i="3"/>
  <c r="N826" i="3"/>
  <c r="M826" i="3"/>
  <c r="J826" i="3"/>
  <c r="O825" i="3"/>
  <c r="N825" i="3"/>
  <c r="M825" i="3"/>
  <c r="J825" i="3"/>
  <c r="O824" i="3"/>
  <c r="N824" i="3"/>
  <c r="M824" i="3"/>
  <c r="J824" i="3"/>
  <c r="O823" i="3"/>
  <c r="N823" i="3"/>
  <c r="M823" i="3"/>
  <c r="J823" i="3"/>
  <c r="O822" i="3"/>
  <c r="N822" i="3"/>
  <c r="M822" i="3"/>
  <c r="J822" i="3"/>
  <c r="O821" i="3"/>
  <c r="N821" i="3"/>
  <c r="M821" i="3"/>
  <c r="J821" i="3"/>
  <c r="O820" i="3"/>
  <c r="N820" i="3"/>
  <c r="M820" i="3"/>
  <c r="J820" i="3"/>
  <c r="O819" i="3"/>
  <c r="N819" i="3"/>
  <c r="M819" i="3"/>
  <c r="J819" i="3"/>
  <c r="O818" i="3"/>
  <c r="N818" i="3"/>
  <c r="M818" i="3"/>
  <c r="J818" i="3"/>
  <c r="O817" i="3"/>
  <c r="N817" i="3"/>
  <c r="M817" i="3"/>
  <c r="J817" i="3"/>
  <c r="O816" i="3"/>
  <c r="N816" i="3"/>
  <c r="M816" i="3"/>
  <c r="J816" i="3"/>
  <c r="O815" i="3"/>
  <c r="N815" i="3"/>
  <c r="M815" i="3"/>
  <c r="J815" i="3"/>
  <c r="O814" i="3"/>
  <c r="N814" i="3"/>
  <c r="M814" i="3"/>
  <c r="J814" i="3"/>
  <c r="O813" i="3"/>
  <c r="N813" i="3"/>
  <c r="M813" i="3"/>
  <c r="J813" i="3"/>
  <c r="O812" i="3"/>
  <c r="N812" i="3"/>
  <c r="M812" i="3"/>
  <c r="J812" i="3"/>
  <c r="O811" i="3"/>
  <c r="N811" i="3"/>
  <c r="M811" i="3"/>
  <c r="J811" i="3"/>
  <c r="O810" i="3"/>
  <c r="N810" i="3"/>
  <c r="M810" i="3"/>
  <c r="J810" i="3"/>
  <c r="O809" i="3"/>
  <c r="N809" i="3"/>
  <c r="M809" i="3"/>
  <c r="J809" i="3"/>
  <c r="O808" i="3"/>
  <c r="N808" i="3"/>
  <c r="M808" i="3"/>
  <c r="J808" i="3"/>
  <c r="O807" i="3"/>
  <c r="N807" i="3"/>
  <c r="M807" i="3"/>
  <c r="J807" i="3"/>
  <c r="O806" i="3"/>
  <c r="N806" i="3"/>
  <c r="M806" i="3"/>
  <c r="J806" i="3"/>
  <c r="O805" i="3"/>
  <c r="N805" i="3"/>
  <c r="M805" i="3"/>
  <c r="J805" i="3"/>
  <c r="O804" i="3"/>
  <c r="N804" i="3"/>
  <c r="M804" i="3"/>
  <c r="J804" i="3"/>
  <c r="O803" i="3"/>
  <c r="N803" i="3"/>
  <c r="M803" i="3"/>
  <c r="J803" i="3"/>
  <c r="O802" i="3"/>
  <c r="N802" i="3"/>
  <c r="M802" i="3"/>
  <c r="J802" i="3"/>
  <c r="O801" i="3"/>
  <c r="N801" i="3"/>
  <c r="M801" i="3"/>
  <c r="J801" i="3"/>
  <c r="O800" i="3"/>
  <c r="N800" i="3"/>
  <c r="M800" i="3"/>
  <c r="J800" i="3"/>
  <c r="O799" i="3"/>
  <c r="N799" i="3"/>
  <c r="M799" i="3"/>
  <c r="J799" i="3"/>
  <c r="O798" i="3"/>
  <c r="N798" i="3"/>
  <c r="M798" i="3"/>
  <c r="J798" i="3"/>
  <c r="O797" i="3"/>
  <c r="N797" i="3"/>
  <c r="M797" i="3"/>
  <c r="J797" i="3"/>
  <c r="O796" i="3"/>
  <c r="N796" i="3"/>
  <c r="M796" i="3"/>
  <c r="J796" i="3"/>
  <c r="O795" i="3"/>
  <c r="N795" i="3"/>
  <c r="M795" i="3"/>
  <c r="J795" i="3"/>
  <c r="O794" i="3"/>
  <c r="N794" i="3"/>
  <c r="M794" i="3"/>
  <c r="J794" i="3"/>
  <c r="O793" i="3"/>
  <c r="N793" i="3"/>
  <c r="M793" i="3"/>
  <c r="J793" i="3"/>
  <c r="O792" i="3"/>
  <c r="N792" i="3"/>
  <c r="M792" i="3"/>
  <c r="J792" i="3"/>
  <c r="O791" i="3"/>
  <c r="N791" i="3"/>
  <c r="M791" i="3"/>
  <c r="J791" i="3"/>
  <c r="O790" i="3"/>
  <c r="N790" i="3"/>
  <c r="M790" i="3"/>
  <c r="J790" i="3"/>
  <c r="O789" i="3"/>
  <c r="N789" i="3"/>
  <c r="M789" i="3"/>
  <c r="J789" i="3"/>
  <c r="O788" i="3"/>
  <c r="N788" i="3"/>
  <c r="M788" i="3"/>
  <c r="J788" i="3"/>
  <c r="O787" i="3"/>
  <c r="N787" i="3"/>
  <c r="M787" i="3"/>
  <c r="J787" i="3"/>
  <c r="O786" i="3"/>
  <c r="N786" i="3"/>
  <c r="M786" i="3"/>
  <c r="J786" i="3"/>
  <c r="O785" i="3"/>
  <c r="N785" i="3"/>
  <c r="M785" i="3"/>
  <c r="J785" i="3"/>
  <c r="O784" i="3"/>
  <c r="N784" i="3"/>
  <c r="M784" i="3"/>
  <c r="J784" i="3"/>
  <c r="O783" i="3"/>
  <c r="N783" i="3"/>
  <c r="M783" i="3"/>
  <c r="J783" i="3"/>
  <c r="O782" i="3"/>
  <c r="N782" i="3"/>
  <c r="M782" i="3"/>
  <c r="J782" i="3"/>
  <c r="O781" i="3"/>
  <c r="N781" i="3"/>
  <c r="M781" i="3"/>
  <c r="J781" i="3"/>
  <c r="O780" i="3"/>
  <c r="N780" i="3"/>
  <c r="M780" i="3"/>
  <c r="J780" i="3"/>
  <c r="O779" i="3"/>
  <c r="N779" i="3"/>
  <c r="M779" i="3"/>
  <c r="J779" i="3"/>
  <c r="O778" i="3"/>
  <c r="N778" i="3"/>
  <c r="M778" i="3"/>
  <c r="J778" i="3"/>
  <c r="O777" i="3"/>
  <c r="N777" i="3"/>
  <c r="M777" i="3"/>
  <c r="J777" i="3"/>
  <c r="O776" i="3"/>
  <c r="N776" i="3"/>
  <c r="M776" i="3"/>
  <c r="J776" i="3"/>
  <c r="O775" i="3"/>
  <c r="N775" i="3"/>
  <c r="M775" i="3"/>
  <c r="J775" i="3"/>
  <c r="O774" i="3"/>
  <c r="N774" i="3"/>
  <c r="M774" i="3"/>
  <c r="J774" i="3"/>
  <c r="O773" i="3"/>
  <c r="N773" i="3"/>
  <c r="M773" i="3"/>
  <c r="J773" i="3"/>
  <c r="O772" i="3"/>
  <c r="N772" i="3"/>
  <c r="M772" i="3"/>
  <c r="J772" i="3"/>
  <c r="O771" i="3"/>
  <c r="N771" i="3"/>
  <c r="M771" i="3"/>
  <c r="J771" i="3"/>
  <c r="O770" i="3"/>
  <c r="N770" i="3"/>
  <c r="M770" i="3"/>
  <c r="J770" i="3"/>
  <c r="O769" i="3"/>
  <c r="N769" i="3"/>
  <c r="M769" i="3"/>
  <c r="J769" i="3"/>
  <c r="O768" i="3"/>
  <c r="N768" i="3"/>
  <c r="M768" i="3"/>
  <c r="J768" i="3"/>
  <c r="O767" i="3"/>
  <c r="N767" i="3"/>
  <c r="M767" i="3"/>
  <c r="J767" i="3"/>
  <c r="O766" i="3"/>
  <c r="N766" i="3"/>
  <c r="M766" i="3"/>
  <c r="J766" i="3"/>
  <c r="O765" i="3"/>
  <c r="N765" i="3"/>
  <c r="M765" i="3"/>
  <c r="J765" i="3"/>
  <c r="O764" i="3"/>
  <c r="N764" i="3"/>
  <c r="M764" i="3"/>
  <c r="J764" i="3"/>
  <c r="O763" i="3"/>
  <c r="N763" i="3"/>
  <c r="M763" i="3"/>
  <c r="J763" i="3"/>
  <c r="O762" i="3"/>
  <c r="N762" i="3"/>
  <c r="M762" i="3"/>
  <c r="J762" i="3"/>
  <c r="O761" i="3"/>
  <c r="N761" i="3"/>
  <c r="M761" i="3"/>
  <c r="J761" i="3"/>
  <c r="O760" i="3"/>
  <c r="N760" i="3"/>
  <c r="M760" i="3"/>
  <c r="J760" i="3"/>
  <c r="O759" i="3"/>
  <c r="N759" i="3"/>
  <c r="M759" i="3"/>
  <c r="J759" i="3"/>
  <c r="O758" i="3"/>
  <c r="N758" i="3"/>
  <c r="M758" i="3"/>
  <c r="J758" i="3"/>
  <c r="O757" i="3"/>
  <c r="N757" i="3"/>
  <c r="M757" i="3"/>
  <c r="J757" i="3"/>
  <c r="O756" i="3"/>
  <c r="N756" i="3"/>
  <c r="M756" i="3"/>
  <c r="J756" i="3"/>
  <c r="O755" i="3"/>
  <c r="N755" i="3"/>
  <c r="M755" i="3"/>
  <c r="J755" i="3"/>
  <c r="O754" i="3"/>
  <c r="N754" i="3"/>
  <c r="M754" i="3"/>
  <c r="J754" i="3"/>
  <c r="O753" i="3"/>
  <c r="N753" i="3"/>
  <c r="M753" i="3"/>
  <c r="J753" i="3"/>
  <c r="O752" i="3"/>
  <c r="N752" i="3"/>
  <c r="M752" i="3"/>
  <c r="J752" i="3"/>
  <c r="O751" i="3"/>
  <c r="N751" i="3"/>
  <c r="M751" i="3"/>
  <c r="J751" i="3"/>
  <c r="O750" i="3"/>
  <c r="N750" i="3"/>
  <c r="M750" i="3"/>
  <c r="J750" i="3"/>
  <c r="O749" i="3"/>
  <c r="N749" i="3"/>
  <c r="M749" i="3"/>
  <c r="J749" i="3"/>
  <c r="O748" i="3"/>
  <c r="N748" i="3"/>
  <c r="M748" i="3"/>
  <c r="J748" i="3"/>
  <c r="O747" i="3"/>
  <c r="N747" i="3"/>
  <c r="M747" i="3"/>
  <c r="J747" i="3"/>
  <c r="O746" i="3"/>
  <c r="N746" i="3"/>
  <c r="M746" i="3"/>
  <c r="J746" i="3"/>
  <c r="O745" i="3"/>
  <c r="N745" i="3"/>
  <c r="M745" i="3"/>
  <c r="J745" i="3"/>
  <c r="O744" i="3"/>
  <c r="N744" i="3"/>
  <c r="M744" i="3"/>
  <c r="J744" i="3"/>
  <c r="O743" i="3"/>
  <c r="N743" i="3"/>
  <c r="M743" i="3"/>
  <c r="J743" i="3"/>
  <c r="O742" i="3"/>
  <c r="N742" i="3"/>
  <c r="M742" i="3"/>
  <c r="J742" i="3"/>
  <c r="O741" i="3"/>
  <c r="N741" i="3"/>
  <c r="M741" i="3"/>
  <c r="J741" i="3"/>
  <c r="O740" i="3"/>
  <c r="N740" i="3"/>
  <c r="M740" i="3"/>
  <c r="J740" i="3"/>
  <c r="O739" i="3"/>
  <c r="N739" i="3"/>
  <c r="M739" i="3"/>
  <c r="J739" i="3"/>
  <c r="O738" i="3"/>
  <c r="N738" i="3"/>
  <c r="M738" i="3"/>
  <c r="J738" i="3"/>
  <c r="O737" i="3"/>
  <c r="N737" i="3"/>
  <c r="M737" i="3"/>
  <c r="J737" i="3"/>
  <c r="O736" i="3"/>
  <c r="N736" i="3"/>
  <c r="M736" i="3"/>
  <c r="J736" i="3"/>
  <c r="O735" i="3"/>
  <c r="N735" i="3"/>
  <c r="M735" i="3"/>
  <c r="J735" i="3"/>
  <c r="O734" i="3"/>
  <c r="N734" i="3"/>
  <c r="M734" i="3"/>
  <c r="J734" i="3"/>
  <c r="O733" i="3"/>
  <c r="N733" i="3"/>
  <c r="M733" i="3"/>
  <c r="J733" i="3"/>
  <c r="O732" i="3"/>
  <c r="N732" i="3"/>
  <c r="M732" i="3"/>
  <c r="J732" i="3"/>
  <c r="O731" i="3"/>
  <c r="N731" i="3"/>
  <c r="M731" i="3"/>
  <c r="J731" i="3"/>
  <c r="O730" i="3"/>
  <c r="N730" i="3"/>
  <c r="M730" i="3"/>
  <c r="J730" i="3"/>
  <c r="O729" i="3"/>
  <c r="N729" i="3"/>
  <c r="M729" i="3"/>
  <c r="J729" i="3"/>
  <c r="O728" i="3"/>
  <c r="N728" i="3"/>
  <c r="M728" i="3"/>
  <c r="J728" i="3"/>
  <c r="O727" i="3"/>
  <c r="N727" i="3"/>
  <c r="M727" i="3"/>
  <c r="J727" i="3"/>
  <c r="O726" i="3"/>
  <c r="N726" i="3"/>
  <c r="M726" i="3"/>
  <c r="J726" i="3"/>
  <c r="O725" i="3"/>
  <c r="N725" i="3"/>
  <c r="M725" i="3"/>
  <c r="J725" i="3"/>
  <c r="O724" i="3"/>
  <c r="N724" i="3"/>
  <c r="M724" i="3"/>
  <c r="J724" i="3"/>
  <c r="O723" i="3"/>
  <c r="N723" i="3"/>
  <c r="M723" i="3"/>
  <c r="J723" i="3"/>
  <c r="O722" i="3"/>
  <c r="N722" i="3"/>
  <c r="M722" i="3"/>
  <c r="J722" i="3"/>
  <c r="O721" i="3"/>
  <c r="N721" i="3"/>
  <c r="M721" i="3"/>
  <c r="J721" i="3"/>
  <c r="O720" i="3"/>
  <c r="N720" i="3"/>
  <c r="M720" i="3"/>
  <c r="J720" i="3"/>
  <c r="O719" i="3"/>
  <c r="N719" i="3"/>
  <c r="M719" i="3"/>
  <c r="J719" i="3"/>
  <c r="O718" i="3"/>
  <c r="N718" i="3"/>
  <c r="M718" i="3"/>
  <c r="J718" i="3"/>
  <c r="O717" i="3"/>
  <c r="N717" i="3"/>
  <c r="M717" i="3"/>
  <c r="J717" i="3"/>
  <c r="O716" i="3"/>
  <c r="N716" i="3"/>
  <c r="M716" i="3"/>
  <c r="J716" i="3"/>
  <c r="O715" i="3"/>
  <c r="N715" i="3"/>
  <c r="M715" i="3"/>
  <c r="J715" i="3"/>
  <c r="O714" i="3"/>
  <c r="N714" i="3"/>
  <c r="M714" i="3"/>
  <c r="J714" i="3"/>
  <c r="O713" i="3"/>
  <c r="N713" i="3"/>
  <c r="M713" i="3"/>
  <c r="J713" i="3"/>
  <c r="O712" i="3"/>
  <c r="N712" i="3"/>
  <c r="M712" i="3"/>
  <c r="J712" i="3"/>
  <c r="O711" i="3"/>
  <c r="N711" i="3"/>
  <c r="M711" i="3"/>
  <c r="J711" i="3"/>
  <c r="O710" i="3"/>
  <c r="N710" i="3"/>
  <c r="M710" i="3"/>
  <c r="J710" i="3"/>
  <c r="O709" i="3"/>
  <c r="N709" i="3"/>
  <c r="M709" i="3"/>
  <c r="J709" i="3"/>
  <c r="O708" i="3"/>
  <c r="N708" i="3"/>
  <c r="M708" i="3"/>
  <c r="J708" i="3"/>
  <c r="O707" i="3"/>
  <c r="N707" i="3"/>
  <c r="M707" i="3"/>
  <c r="J707" i="3"/>
  <c r="O706" i="3"/>
  <c r="N706" i="3"/>
  <c r="M706" i="3"/>
  <c r="J706" i="3"/>
  <c r="O705" i="3"/>
  <c r="N705" i="3"/>
  <c r="M705" i="3"/>
  <c r="J705" i="3"/>
  <c r="O704" i="3"/>
  <c r="N704" i="3"/>
  <c r="M704" i="3"/>
  <c r="J704" i="3"/>
  <c r="O703" i="3"/>
  <c r="N703" i="3"/>
  <c r="M703" i="3"/>
  <c r="J703" i="3"/>
  <c r="O702" i="3"/>
  <c r="N702" i="3"/>
  <c r="M702" i="3"/>
  <c r="J702" i="3"/>
  <c r="O701" i="3"/>
  <c r="N701" i="3"/>
  <c r="M701" i="3"/>
  <c r="J701" i="3"/>
  <c r="O700" i="3"/>
  <c r="N700" i="3"/>
  <c r="M700" i="3"/>
  <c r="J700" i="3"/>
  <c r="O699" i="3"/>
  <c r="N699" i="3"/>
  <c r="M699" i="3"/>
  <c r="J699" i="3"/>
  <c r="O698" i="3"/>
  <c r="N698" i="3"/>
  <c r="M698" i="3"/>
  <c r="J698" i="3"/>
  <c r="O697" i="3"/>
  <c r="N697" i="3"/>
  <c r="M697" i="3"/>
  <c r="J697" i="3"/>
  <c r="O696" i="3"/>
  <c r="N696" i="3"/>
  <c r="M696" i="3"/>
  <c r="J696" i="3"/>
  <c r="O695" i="3"/>
  <c r="N695" i="3"/>
  <c r="M695" i="3"/>
  <c r="J695" i="3"/>
  <c r="O694" i="3"/>
  <c r="N694" i="3"/>
  <c r="M694" i="3"/>
  <c r="J694" i="3"/>
  <c r="O693" i="3"/>
  <c r="N693" i="3"/>
  <c r="M693" i="3"/>
  <c r="J693" i="3"/>
  <c r="O692" i="3"/>
  <c r="N692" i="3"/>
  <c r="M692" i="3"/>
  <c r="J692" i="3"/>
  <c r="O691" i="3"/>
  <c r="N691" i="3"/>
  <c r="M691" i="3"/>
  <c r="J691" i="3"/>
  <c r="O690" i="3"/>
  <c r="N690" i="3"/>
  <c r="M690" i="3"/>
  <c r="J690" i="3"/>
  <c r="O689" i="3"/>
  <c r="N689" i="3"/>
  <c r="M689" i="3"/>
  <c r="J689" i="3"/>
  <c r="O688" i="3"/>
  <c r="N688" i="3"/>
  <c r="M688" i="3"/>
  <c r="J688" i="3"/>
  <c r="O687" i="3"/>
  <c r="N687" i="3"/>
  <c r="M687" i="3"/>
  <c r="J687" i="3"/>
  <c r="O686" i="3"/>
  <c r="N686" i="3"/>
  <c r="M686" i="3"/>
  <c r="J686" i="3"/>
  <c r="O685" i="3"/>
  <c r="N685" i="3"/>
  <c r="M685" i="3"/>
  <c r="J685" i="3"/>
  <c r="O684" i="3"/>
  <c r="N684" i="3"/>
  <c r="M684" i="3"/>
  <c r="J684" i="3"/>
  <c r="O683" i="3"/>
  <c r="N683" i="3"/>
  <c r="M683" i="3"/>
  <c r="J683" i="3"/>
  <c r="O682" i="3"/>
  <c r="N682" i="3"/>
  <c r="M682" i="3"/>
  <c r="J682" i="3"/>
  <c r="O681" i="3"/>
  <c r="N681" i="3"/>
  <c r="M681" i="3"/>
  <c r="J681" i="3"/>
  <c r="O680" i="3"/>
  <c r="N680" i="3"/>
  <c r="M680" i="3"/>
  <c r="J680" i="3"/>
  <c r="O679" i="3"/>
  <c r="N679" i="3"/>
  <c r="M679" i="3"/>
  <c r="J679" i="3"/>
  <c r="O678" i="3"/>
  <c r="N678" i="3"/>
  <c r="M678" i="3"/>
  <c r="J678" i="3"/>
  <c r="O677" i="3"/>
  <c r="N677" i="3"/>
  <c r="M677" i="3"/>
  <c r="J677" i="3"/>
  <c r="O676" i="3"/>
  <c r="N676" i="3"/>
  <c r="M676" i="3"/>
  <c r="J676" i="3"/>
  <c r="O675" i="3"/>
  <c r="N675" i="3"/>
  <c r="M675" i="3"/>
  <c r="J675" i="3"/>
  <c r="O674" i="3"/>
  <c r="N674" i="3"/>
  <c r="M674" i="3"/>
  <c r="J674" i="3"/>
  <c r="O673" i="3"/>
  <c r="N673" i="3"/>
  <c r="M673" i="3"/>
  <c r="J673" i="3"/>
  <c r="O672" i="3"/>
  <c r="N672" i="3"/>
  <c r="M672" i="3"/>
  <c r="J672" i="3"/>
  <c r="O671" i="3"/>
  <c r="N671" i="3"/>
  <c r="M671" i="3"/>
  <c r="J671" i="3"/>
  <c r="O670" i="3"/>
  <c r="N670" i="3"/>
  <c r="M670" i="3"/>
  <c r="J670" i="3"/>
  <c r="O669" i="3"/>
  <c r="N669" i="3"/>
  <c r="M669" i="3"/>
  <c r="J669" i="3"/>
  <c r="O668" i="3"/>
  <c r="N668" i="3"/>
  <c r="M668" i="3"/>
  <c r="J668" i="3"/>
  <c r="O667" i="3"/>
  <c r="N667" i="3"/>
  <c r="M667" i="3"/>
  <c r="J667" i="3"/>
  <c r="O666" i="3"/>
  <c r="N666" i="3"/>
  <c r="M666" i="3"/>
  <c r="J666" i="3"/>
  <c r="O665" i="3"/>
  <c r="N665" i="3"/>
  <c r="M665" i="3"/>
  <c r="J665" i="3"/>
  <c r="O664" i="3"/>
  <c r="N664" i="3"/>
  <c r="M664" i="3"/>
  <c r="J664" i="3"/>
  <c r="O663" i="3"/>
  <c r="N663" i="3"/>
  <c r="M663" i="3"/>
  <c r="J663" i="3"/>
  <c r="O662" i="3"/>
  <c r="N662" i="3"/>
  <c r="M662" i="3"/>
  <c r="J662" i="3"/>
  <c r="O661" i="3"/>
  <c r="N661" i="3"/>
  <c r="M661" i="3"/>
  <c r="J661" i="3"/>
  <c r="O660" i="3"/>
  <c r="N660" i="3"/>
  <c r="M660" i="3"/>
  <c r="J660" i="3"/>
  <c r="O659" i="3"/>
  <c r="N659" i="3"/>
  <c r="M659" i="3"/>
  <c r="J659" i="3"/>
  <c r="O658" i="3"/>
  <c r="N658" i="3"/>
  <c r="M658" i="3"/>
  <c r="J658" i="3"/>
  <c r="O657" i="3"/>
  <c r="N657" i="3"/>
  <c r="M657" i="3"/>
  <c r="J657" i="3"/>
  <c r="O656" i="3"/>
  <c r="N656" i="3"/>
  <c r="M656" i="3"/>
  <c r="J656" i="3"/>
  <c r="O655" i="3"/>
  <c r="N655" i="3"/>
  <c r="M655" i="3"/>
  <c r="J655" i="3"/>
  <c r="O654" i="3"/>
  <c r="N654" i="3"/>
  <c r="M654" i="3"/>
  <c r="J654" i="3"/>
  <c r="O653" i="3"/>
  <c r="N653" i="3"/>
  <c r="M653" i="3"/>
  <c r="J653" i="3"/>
  <c r="O652" i="3"/>
  <c r="N652" i="3"/>
  <c r="M652" i="3"/>
  <c r="J652" i="3"/>
  <c r="O651" i="3"/>
  <c r="N651" i="3"/>
  <c r="M651" i="3"/>
  <c r="J651" i="3"/>
  <c r="O650" i="3"/>
  <c r="N650" i="3"/>
  <c r="M650" i="3"/>
  <c r="J650" i="3"/>
  <c r="O649" i="3"/>
  <c r="N649" i="3"/>
  <c r="M649" i="3"/>
  <c r="J649" i="3"/>
  <c r="O648" i="3"/>
  <c r="N648" i="3"/>
  <c r="M648" i="3"/>
  <c r="J648" i="3"/>
  <c r="O647" i="3"/>
  <c r="N647" i="3"/>
  <c r="M647" i="3"/>
  <c r="J647" i="3"/>
  <c r="O646" i="3"/>
  <c r="N646" i="3"/>
  <c r="M646" i="3"/>
  <c r="J646" i="3"/>
  <c r="O645" i="3"/>
  <c r="N645" i="3"/>
  <c r="M645" i="3"/>
  <c r="J645" i="3"/>
  <c r="O644" i="3"/>
  <c r="N644" i="3"/>
  <c r="M644" i="3"/>
  <c r="J644" i="3"/>
  <c r="O643" i="3"/>
  <c r="N643" i="3"/>
  <c r="M643" i="3"/>
  <c r="J643" i="3"/>
  <c r="O642" i="3"/>
  <c r="N642" i="3"/>
  <c r="M642" i="3"/>
  <c r="J642" i="3"/>
  <c r="O641" i="3"/>
  <c r="N641" i="3"/>
  <c r="M641" i="3"/>
  <c r="J641" i="3"/>
  <c r="O640" i="3"/>
  <c r="N640" i="3"/>
  <c r="M640" i="3"/>
  <c r="J640" i="3"/>
  <c r="O639" i="3"/>
  <c r="N639" i="3"/>
  <c r="M639" i="3"/>
  <c r="J639" i="3"/>
  <c r="O638" i="3"/>
  <c r="N638" i="3"/>
  <c r="M638" i="3"/>
  <c r="J638" i="3"/>
  <c r="O637" i="3"/>
  <c r="N637" i="3"/>
  <c r="M637" i="3"/>
  <c r="J637" i="3"/>
  <c r="O636" i="3"/>
  <c r="N636" i="3"/>
  <c r="M636" i="3"/>
  <c r="J636" i="3"/>
  <c r="O635" i="3"/>
  <c r="N635" i="3"/>
  <c r="M635" i="3"/>
  <c r="J635" i="3"/>
  <c r="O634" i="3"/>
  <c r="N634" i="3"/>
  <c r="M634" i="3"/>
  <c r="J634" i="3"/>
  <c r="O633" i="3"/>
  <c r="N633" i="3"/>
  <c r="M633" i="3"/>
  <c r="J633" i="3"/>
  <c r="O632" i="3"/>
  <c r="N632" i="3"/>
  <c r="M632" i="3"/>
  <c r="J632" i="3"/>
  <c r="O631" i="3"/>
  <c r="N631" i="3"/>
  <c r="M631" i="3"/>
  <c r="J631" i="3"/>
  <c r="O630" i="3"/>
  <c r="N630" i="3"/>
  <c r="M630" i="3"/>
  <c r="J630" i="3"/>
  <c r="O629" i="3"/>
  <c r="N629" i="3"/>
  <c r="M629" i="3"/>
  <c r="J629" i="3"/>
  <c r="O628" i="3"/>
  <c r="N628" i="3"/>
  <c r="M628" i="3"/>
  <c r="J628" i="3"/>
  <c r="O627" i="3"/>
  <c r="N627" i="3"/>
  <c r="M627" i="3"/>
  <c r="J627" i="3"/>
  <c r="O626" i="3"/>
  <c r="N626" i="3"/>
  <c r="M626" i="3"/>
  <c r="J626" i="3"/>
  <c r="O625" i="3"/>
  <c r="N625" i="3"/>
  <c r="M625" i="3"/>
  <c r="J625" i="3"/>
  <c r="O624" i="3"/>
  <c r="N624" i="3"/>
  <c r="M624" i="3"/>
  <c r="J624" i="3"/>
  <c r="O623" i="3"/>
  <c r="N623" i="3"/>
  <c r="M623" i="3"/>
  <c r="J623" i="3"/>
  <c r="O622" i="3"/>
  <c r="N622" i="3"/>
  <c r="M622" i="3"/>
  <c r="J622" i="3"/>
  <c r="O621" i="3"/>
  <c r="N621" i="3"/>
  <c r="M621" i="3"/>
  <c r="J621" i="3"/>
  <c r="O620" i="3"/>
  <c r="N620" i="3"/>
  <c r="M620" i="3"/>
  <c r="J620" i="3"/>
  <c r="O619" i="3"/>
  <c r="N619" i="3"/>
  <c r="M619" i="3"/>
  <c r="J619" i="3"/>
  <c r="O618" i="3"/>
  <c r="N618" i="3"/>
  <c r="M618" i="3"/>
  <c r="J618" i="3"/>
  <c r="O617" i="3"/>
  <c r="N617" i="3"/>
  <c r="M617" i="3"/>
  <c r="J617" i="3"/>
  <c r="O616" i="3"/>
  <c r="N616" i="3"/>
  <c r="M616" i="3"/>
  <c r="J616" i="3"/>
  <c r="O615" i="3"/>
  <c r="N615" i="3"/>
  <c r="M615" i="3"/>
  <c r="J615" i="3"/>
  <c r="O614" i="3"/>
  <c r="N614" i="3"/>
  <c r="M614" i="3"/>
  <c r="J614" i="3"/>
  <c r="O613" i="3"/>
  <c r="N613" i="3"/>
  <c r="M613" i="3"/>
  <c r="J613" i="3"/>
  <c r="O612" i="3"/>
  <c r="N612" i="3"/>
  <c r="M612" i="3"/>
  <c r="J612" i="3"/>
  <c r="O611" i="3"/>
  <c r="N611" i="3"/>
  <c r="M611" i="3"/>
  <c r="J611" i="3"/>
  <c r="O610" i="3"/>
  <c r="N610" i="3"/>
  <c r="M610" i="3"/>
  <c r="J610" i="3"/>
  <c r="O609" i="3"/>
  <c r="N609" i="3"/>
  <c r="M609" i="3"/>
  <c r="J609" i="3"/>
  <c r="O608" i="3"/>
  <c r="N608" i="3"/>
  <c r="M608" i="3"/>
  <c r="J608" i="3"/>
  <c r="O607" i="3"/>
  <c r="N607" i="3"/>
  <c r="M607" i="3"/>
  <c r="J607" i="3"/>
  <c r="O606" i="3"/>
  <c r="N606" i="3"/>
  <c r="M606" i="3"/>
  <c r="J606" i="3"/>
  <c r="O605" i="3"/>
  <c r="N605" i="3"/>
  <c r="M605" i="3"/>
  <c r="J605" i="3"/>
  <c r="O604" i="3"/>
  <c r="N604" i="3"/>
  <c r="M604" i="3"/>
  <c r="J604" i="3"/>
  <c r="O603" i="3"/>
  <c r="N603" i="3"/>
  <c r="M603" i="3"/>
  <c r="J603" i="3"/>
  <c r="O602" i="3"/>
  <c r="N602" i="3"/>
  <c r="M602" i="3"/>
  <c r="J602" i="3"/>
  <c r="O601" i="3"/>
  <c r="N601" i="3"/>
  <c r="M601" i="3"/>
  <c r="J601" i="3"/>
  <c r="O600" i="3"/>
  <c r="N600" i="3"/>
  <c r="M600" i="3"/>
  <c r="J600" i="3"/>
  <c r="O599" i="3"/>
  <c r="N599" i="3"/>
  <c r="M599" i="3"/>
  <c r="J599" i="3"/>
  <c r="O598" i="3"/>
  <c r="N598" i="3"/>
  <c r="M598" i="3"/>
  <c r="J598" i="3"/>
  <c r="O597" i="3"/>
  <c r="N597" i="3"/>
  <c r="M597" i="3"/>
  <c r="J597" i="3"/>
  <c r="O596" i="3"/>
  <c r="N596" i="3"/>
  <c r="M596" i="3"/>
  <c r="J596" i="3"/>
  <c r="O595" i="3"/>
  <c r="N595" i="3"/>
  <c r="M595" i="3"/>
  <c r="J595" i="3"/>
  <c r="O594" i="3"/>
  <c r="N594" i="3"/>
  <c r="M594" i="3"/>
  <c r="J594" i="3"/>
  <c r="O593" i="3"/>
  <c r="N593" i="3"/>
  <c r="M593" i="3"/>
  <c r="J593" i="3"/>
  <c r="O592" i="3"/>
  <c r="N592" i="3"/>
  <c r="M592" i="3"/>
  <c r="J592" i="3"/>
  <c r="O591" i="3"/>
  <c r="N591" i="3"/>
  <c r="M591" i="3"/>
  <c r="J591" i="3"/>
  <c r="O590" i="3"/>
  <c r="N590" i="3"/>
  <c r="M590" i="3"/>
  <c r="J590" i="3"/>
  <c r="O589" i="3"/>
  <c r="N589" i="3"/>
  <c r="M589" i="3"/>
  <c r="J589" i="3"/>
  <c r="O588" i="3"/>
  <c r="N588" i="3"/>
  <c r="M588" i="3"/>
  <c r="J588" i="3"/>
  <c r="O587" i="3"/>
  <c r="N587" i="3"/>
  <c r="M587" i="3"/>
  <c r="J587" i="3"/>
  <c r="O586" i="3"/>
  <c r="N586" i="3"/>
  <c r="M586" i="3"/>
  <c r="J586" i="3"/>
  <c r="O585" i="3"/>
  <c r="N585" i="3"/>
  <c r="M585" i="3"/>
  <c r="J585" i="3"/>
  <c r="O584" i="3"/>
  <c r="N584" i="3"/>
  <c r="M584" i="3"/>
  <c r="J584" i="3"/>
  <c r="O583" i="3"/>
  <c r="N583" i="3"/>
  <c r="M583" i="3"/>
  <c r="J583" i="3"/>
  <c r="O582" i="3"/>
  <c r="N582" i="3"/>
  <c r="M582" i="3"/>
  <c r="J582" i="3"/>
  <c r="O581" i="3"/>
  <c r="N581" i="3"/>
  <c r="M581" i="3"/>
  <c r="J581" i="3"/>
  <c r="O580" i="3"/>
  <c r="N580" i="3"/>
  <c r="M580" i="3"/>
  <c r="J580" i="3"/>
  <c r="O579" i="3"/>
  <c r="N579" i="3"/>
  <c r="M579" i="3"/>
  <c r="J579" i="3"/>
  <c r="O578" i="3"/>
  <c r="N578" i="3"/>
  <c r="M578" i="3"/>
  <c r="J578" i="3"/>
  <c r="O577" i="3"/>
  <c r="N577" i="3"/>
  <c r="M577" i="3"/>
  <c r="J577" i="3"/>
  <c r="O576" i="3"/>
  <c r="N576" i="3"/>
  <c r="M576" i="3"/>
  <c r="J576" i="3"/>
  <c r="O575" i="3"/>
  <c r="N575" i="3"/>
  <c r="M575" i="3"/>
  <c r="J575" i="3"/>
  <c r="O574" i="3"/>
  <c r="N574" i="3"/>
  <c r="M574" i="3"/>
  <c r="J574" i="3"/>
  <c r="O573" i="3"/>
  <c r="N573" i="3"/>
  <c r="M573" i="3"/>
  <c r="J573" i="3"/>
  <c r="O572" i="3"/>
  <c r="N572" i="3"/>
  <c r="M572" i="3"/>
  <c r="J572" i="3"/>
  <c r="O571" i="3"/>
  <c r="N571" i="3"/>
  <c r="M571" i="3"/>
  <c r="J571" i="3"/>
  <c r="O570" i="3"/>
  <c r="N570" i="3"/>
  <c r="M570" i="3"/>
  <c r="J570" i="3"/>
  <c r="O569" i="3"/>
  <c r="N569" i="3"/>
  <c r="M569" i="3"/>
  <c r="J569" i="3"/>
  <c r="O568" i="3"/>
  <c r="N568" i="3"/>
  <c r="M568" i="3"/>
  <c r="J568" i="3"/>
  <c r="O567" i="3"/>
  <c r="N567" i="3"/>
  <c r="M567" i="3"/>
  <c r="J567" i="3"/>
  <c r="O566" i="3"/>
  <c r="N566" i="3"/>
  <c r="M566" i="3"/>
  <c r="J566" i="3"/>
  <c r="O565" i="3"/>
  <c r="N565" i="3"/>
  <c r="M565" i="3"/>
  <c r="J565" i="3"/>
  <c r="O564" i="3"/>
  <c r="N564" i="3"/>
  <c r="M564" i="3"/>
  <c r="J564" i="3"/>
  <c r="O563" i="3"/>
  <c r="N563" i="3"/>
  <c r="M563" i="3"/>
  <c r="J563" i="3"/>
  <c r="O562" i="3"/>
  <c r="N562" i="3"/>
  <c r="M562" i="3"/>
  <c r="J562" i="3"/>
  <c r="O561" i="3"/>
  <c r="N561" i="3"/>
  <c r="M561" i="3"/>
  <c r="J561" i="3"/>
  <c r="O560" i="3"/>
  <c r="N560" i="3"/>
  <c r="M560" i="3"/>
  <c r="J560" i="3"/>
  <c r="O559" i="3"/>
  <c r="N559" i="3"/>
  <c r="M559" i="3"/>
  <c r="J559" i="3"/>
  <c r="O558" i="3"/>
  <c r="N558" i="3"/>
  <c r="M558" i="3"/>
  <c r="J558" i="3"/>
  <c r="O557" i="3"/>
  <c r="N557" i="3"/>
  <c r="M557" i="3"/>
  <c r="J557" i="3"/>
  <c r="O556" i="3"/>
  <c r="N556" i="3"/>
  <c r="M556" i="3"/>
  <c r="J556" i="3"/>
  <c r="O555" i="3"/>
  <c r="N555" i="3"/>
  <c r="M555" i="3"/>
  <c r="J555" i="3"/>
  <c r="O554" i="3"/>
  <c r="N554" i="3"/>
  <c r="M554" i="3"/>
  <c r="J554" i="3"/>
  <c r="O553" i="3"/>
  <c r="N553" i="3"/>
  <c r="M553" i="3"/>
  <c r="J553" i="3"/>
  <c r="O552" i="3"/>
  <c r="N552" i="3"/>
  <c r="M552" i="3"/>
  <c r="J552" i="3"/>
  <c r="O551" i="3"/>
  <c r="N551" i="3"/>
  <c r="M551" i="3"/>
  <c r="J551" i="3"/>
  <c r="O550" i="3"/>
  <c r="N550" i="3"/>
  <c r="M550" i="3"/>
  <c r="J550" i="3"/>
  <c r="O549" i="3"/>
  <c r="N549" i="3"/>
  <c r="M549" i="3"/>
  <c r="J549" i="3"/>
  <c r="O548" i="3"/>
  <c r="N548" i="3"/>
  <c r="M548" i="3"/>
  <c r="J548" i="3"/>
  <c r="O547" i="3"/>
  <c r="N547" i="3"/>
  <c r="M547" i="3"/>
  <c r="J547" i="3"/>
  <c r="O546" i="3"/>
  <c r="N546" i="3"/>
  <c r="M546" i="3"/>
  <c r="J546" i="3"/>
  <c r="O545" i="3"/>
  <c r="N545" i="3"/>
  <c r="M545" i="3"/>
  <c r="J545" i="3"/>
  <c r="O544" i="3"/>
  <c r="N544" i="3"/>
  <c r="M544" i="3"/>
  <c r="J544" i="3"/>
  <c r="O543" i="3"/>
  <c r="N543" i="3"/>
  <c r="M543" i="3"/>
  <c r="J543" i="3"/>
  <c r="O542" i="3"/>
  <c r="N542" i="3"/>
  <c r="M542" i="3"/>
  <c r="J542" i="3"/>
  <c r="O541" i="3"/>
  <c r="N541" i="3"/>
  <c r="M541" i="3"/>
  <c r="J541" i="3"/>
  <c r="O540" i="3"/>
  <c r="N540" i="3"/>
  <c r="M540" i="3"/>
  <c r="J540" i="3"/>
  <c r="O539" i="3"/>
  <c r="N539" i="3"/>
  <c r="M539" i="3"/>
  <c r="J539" i="3"/>
  <c r="O538" i="3"/>
  <c r="N538" i="3"/>
  <c r="M538" i="3"/>
  <c r="J538" i="3"/>
  <c r="O537" i="3"/>
  <c r="N537" i="3"/>
  <c r="M537" i="3"/>
  <c r="J537" i="3"/>
  <c r="O536" i="3"/>
  <c r="N536" i="3"/>
  <c r="M536" i="3"/>
  <c r="J536" i="3"/>
  <c r="O535" i="3"/>
  <c r="N535" i="3"/>
  <c r="M535" i="3"/>
  <c r="J535" i="3"/>
  <c r="O534" i="3"/>
  <c r="N534" i="3"/>
  <c r="M534" i="3"/>
  <c r="J534" i="3"/>
  <c r="O533" i="3"/>
  <c r="N533" i="3"/>
  <c r="M533" i="3"/>
  <c r="J533" i="3"/>
  <c r="O532" i="3"/>
  <c r="N532" i="3"/>
  <c r="M532" i="3"/>
  <c r="J532" i="3"/>
  <c r="O531" i="3"/>
  <c r="N531" i="3"/>
  <c r="M531" i="3"/>
  <c r="J531" i="3"/>
  <c r="O530" i="3"/>
  <c r="N530" i="3"/>
  <c r="M530" i="3"/>
  <c r="J530" i="3"/>
  <c r="O529" i="3"/>
  <c r="N529" i="3"/>
  <c r="M529" i="3"/>
  <c r="J529" i="3"/>
  <c r="O528" i="3"/>
  <c r="N528" i="3"/>
  <c r="M528" i="3"/>
  <c r="J528" i="3"/>
  <c r="O527" i="3"/>
  <c r="N527" i="3"/>
  <c r="M527" i="3"/>
  <c r="J527" i="3"/>
  <c r="O526" i="3"/>
  <c r="N526" i="3"/>
  <c r="M526" i="3"/>
  <c r="J526" i="3"/>
  <c r="O525" i="3"/>
  <c r="N525" i="3"/>
  <c r="M525" i="3"/>
  <c r="J525" i="3"/>
  <c r="O524" i="3"/>
  <c r="N524" i="3"/>
  <c r="M524" i="3"/>
  <c r="J524" i="3"/>
  <c r="O523" i="3"/>
  <c r="N523" i="3"/>
  <c r="M523" i="3"/>
  <c r="J523" i="3"/>
  <c r="O522" i="3"/>
  <c r="N522" i="3"/>
  <c r="M522" i="3"/>
  <c r="J522" i="3"/>
  <c r="O521" i="3"/>
  <c r="N521" i="3"/>
  <c r="M521" i="3"/>
  <c r="J521" i="3"/>
  <c r="O520" i="3"/>
  <c r="N520" i="3"/>
  <c r="M520" i="3"/>
  <c r="J520" i="3"/>
  <c r="O519" i="3"/>
  <c r="N519" i="3"/>
  <c r="M519" i="3"/>
  <c r="J519" i="3"/>
  <c r="O518" i="3"/>
  <c r="N518" i="3"/>
  <c r="M518" i="3"/>
  <c r="J518" i="3"/>
  <c r="O517" i="3"/>
  <c r="N517" i="3"/>
  <c r="M517" i="3"/>
  <c r="J517" i="3"/>
  <c r="O516" i="3"/>
  <c r="N516" i="3"/>
  <c r="M516" i="3"/>
  <c r="J516" i="3"/>
  <c r="O515" i="3"/>
  <c r="N515" i="3"/>
  <c r="M515" i="3"/>
  <c r="J515" i="3"/>
  <c r="O514" i="3"/>
  <c r="N514" i="3"/>
  <c r="M514" i="3"/>
  <c r="J514" i="3"/>
  <c r="O513" i="3"/>
  <c r="N513" i="3"/>
  <c r="M513" i="3"/>
  <c r="J513" i="3"/>
  <c r="O512" i="3"/>
  <c r="N512" i="3"/>
  <c r="M512" i="3"/>
  <c r="J512" i="3"/>
  <c r="O511" i="3"/>
  <c r="N511" i="3"/>
  <c r="M511" i="3"/>
  <c r="J511" i="3"/>
  <c r="O510" i="3"/>
  <c r="N510" i="3"/>
  <c r="M510" i="3"/>
  <c r="J510" i="3"/>
  <c r="O509" i="3"/>
  <c r="N509" i="3"/>
  <c r="M509" i="3"/>
  <c r="J509" i="3"/>
  <c r="O508" i="3"/>
  <c r="N508" i="3"/>
  <c r="M508" i="3"/>
  <c r="J508" i="3"/>
  <c r="O507" i="3"/>
  <c r="N507" i="3"/>
  <c r="M507" i="3"/>
  <c r="J507" i="3"/>
  <c r="O506" i="3"/>
  <c r="N506" i="3"/>
  <c r="M506" i="3"/>
  <c r="J506" i="3"/>
  <c r="O505" i="3"/>
  <c r="N505" i="3"/>
  <c r="M505" i="3"/>
  <c r="J505" i="3"/>
  <c r="O504" i="3"/>
  <c r="N504" i="3"/>
  <c r="M504" i="3"/>
  <c r="J504" i="3"/>
  <c r="O503" i="3"/>
  <c r="N503" i="3"/>
  <c r="M503" i="3"/>
  <c r="J503" i="3"/>
  <c r="O502" i="3"/>
  <c r="N502" i="3"/>
  <c r="M502" i="3"/>
  <c r="J502" i="3"/>
  <c r="O501" i="3"/>
  <c r="N501" i="3"/>
  <c r="M501" i="3"/>
  <c r="J501" i="3"/>
  <c r="O500" i="3"/>
  <c r="N500" i="3"/>
  <c r="M500" i="3"/>
  <c r="J500" i="3"/>
  <c r="O499" i="3"/>
  <c r="N499" i="3"/>
  <c r="M499" i="3"/>
  <c r="J499" i="3"/>
  <c r="O498" i="3"/>
  <c r="N498" i="3"/>
  <c r="M498" i="3"/>
  <c r="J498" i="3"/>
  <c r="O497" i="3"/>
  <c r="N497" i="3"/>
  <c r="M497" i="3"/>
  <c r="J497" i="3"/>
  <c r="O496" i="3"/>
  <c r="N496" i="3"/>
  <c r="M496" i="3"/>
  <c r="J496" i="3"/>
  <c r="O495" i="3"/>
  <c r="N495" i="3"/>
  <c r="M495" i="3"/>
  <c r="J495" i="3"/>
  <c r="O494" i="3"/>
  <c r="N494" i="3"/>
  <c r="M494" i="3"/>
  <c r="J494" i="3"/>
  <c r="O493" i="3"/>
  <c r="N493" i="3"/>
  <c r="M493" i="3"/>
  <c r="J493" i="3"/>
  <c r="O492" i="3"/>
  <c r="N492" i="3"/>
  <c r="M492" i="3"/>
  <c r="J492" i="3"/>
  <c r="O491" i="3"/>
  <c r="N491" i="3"/>
  <c r="M491" i="3"/>
  <c r="J491" i="3"/>
  <c r="O490" i="3"/>
  <c r="N490" i="3"/>
  <c r="M490" i="3"/>
  <c r="J490" i="3"/>
  <c r="O489" i="3"/>
  <c r="N489" i="3"/>
  <c r="M489" i="3"/>
  <c r="J489" i="3"/>
  <c r="O488" i="3"/>
  <c r="N488" i="3"/>
  <c r="M488" i="3"/>
  <c r="J488" i="3"/>
  <c r="O487" i="3"/>
  <c r="N487" i="3"/>
  <c r="M487" i="3"/>
  <c r="J487" i="3"/>
  <c r="O486" i="3"/>
  <c r="N486" i="3"/>
  <c r="M486" i="3"/>
  <c r="J486" i="3"/>
  <c r="O485" i="3"/>
  <c r="N485" i="3"/>
  <c r="M485" i="3"/>
  <c r="J485" i="3"/>
  <c r="O484" i="3"/>
  <c r="N484" i="3"/>
  <c r="M484" i="3"/>
  <c r="J484" i="3"/>
  <c r="O483" i="3"/>
  <c r="N483" i="3"/>
  <c r="M483" i="3"/>
  <c r="J483" i="3"/>
  <c r="O482" i="3"/>
  <c r="N482" i="3"/>
  <c r="M482" i="3"/>
  <c r="J482" i="3"/>
  <c r="O481" i="3"/>
  <c r="N481" i="3"/>
  <c r="M481" i="3"/>
  <c r="J481" i="3"/>
  <c r="O480" i="3"/>
  <c r="N480" i="3"/>
  <c r="M480" i="3"/>
  <c r="J480" i="3"/>
  <c r="O479" i="3"/>
  <c r="N479" i="3"/>
  <c r="M479" i="3"/>
  <c r="J479" i="3"/>
  <c r="O478" i="3"/>
  <c r="N478" i="3"/>
  <c r="M478" i="3"/>
  <c r="J478" i="3"/>
  <c r="O477" i="3"/>
  <c r="N477" i="3"/>
  <c r="M477" i="3"/>
  <c r="J477" i="3"/>
  <c r="O476" i="3"/>
  <c r="N476" i="3"/>
  <c r="M476" i="3"/>
  <c r="J476" i="3"/>
  <c r="O475" i="3"/>
  <c r="N475" i="3"/>
  <c r="M475" i="3"/>
  <c r="J475" i="3"/>
  <c r="O474" i="3"/>
  <c r="N474" i="3"/>
  <c r="M474" i="3"/>
  <c r="J474" i="3"/>
  <c r="O473" i="3"/>
  <c r="N473" i="3"/>
  <c r="M473" i="3"/>
  <c r="J473" i="3"/>
  <c r="O472" i="3"/>
  <c r="N472" i="3"/>
  <c r="M472" i="3"/>
  <c r="J472" i="3"/>
  <c r="O471" i="3"/>
  <c r="N471" i="3"/>
  <c r="M471" i="3"/>
  <c r="J471" i="3"/>
  <c r="O470" i="3"/>
  <c r="N470" i="3"/>
  <c r="M470" i="3"/>
  <c r="J470" i="3"/>
  <c r="O469" i="3"/>
  <c r="N469" i="3"/>
  <c r="M469" i="3"/>
  <c r="J469" i="3"/>
  <c r="O468" i="3"/>
  <c r="N468" i="3"/>
  <c r="M468" i="3"/>
  <c r="J468" i="3"/>
  <c r="O467" i="3"/>
  <c r="N467" i="3"/>
  <c r="M467" i="3"/>
  <c r="J467" i="3"/>
  <c r="O466" i="3"/>
  <c r="N466" i="3"/>
  <c r="M466" i="3"/>
  <c r="J466" i="3"/>
  <c r="O465" i="3"/>
  <c r="N465" i="3"/>
  <c r="M465" i="3"/>
  <c r="J465" i="3"/>
  <c r="O464" i="3"/>
  <c r="N464" i="3"/>
  <c r="M464" i="3"/>
  <c r="J464" i="3"/>
  <c r="O463" i="3"/>
  <c r="N463" i="3"/>
  <c r="M463" i="3"/>
  <c r="J463" i="3"/>
  <c r="O462" i="3"/>
  <c r="N462" i="3"/>
  <c r="M462" i="3"/>
  <c r="J462" i="3"/>
  <c r="O461" i="3"/>
  <c r="N461" i="3"/>
  <c r="M461" i="3"/>
  <c r="J461" i="3"/>
  <c r="O460" i="3"/>
  <c r="N460" i="3"/>
  <c r="M460" i="3"/>
  <c r="J460" i="3"/>
  <c r="O459" i="3"/>
  <c r="N459" i="3"/>
  <c r="M459" i="3"/>
  <c r="J459" i="3"/>
  <c r="O458" i="3"/>
  <c r="N458" i="3"/>
  <c r="M458" i="3"/>
  <c r="J458" i="3"/>
  <c r="O457" i="3"/>
  <c r="N457" i="3"/>
  <c r="M457" i="3"/>
  <c r="J457" i="3"/>
  <c r="O456" i="3"/>
  <c r="N456" i="3"/>
  <c r="M456" i="3"/>
  <c r="J456" i="3"/>
  <c r="O455" i="3"/>
  <c r="N455" i="3"/>
  <c r="M455" i="3"/>
  <c r="J455" i="3"/>
  <c r="O454" i="3"/>
  <c r="N454" i="3"/>
  <c r="M454" i="3"/>
  <c r="J454" i="3"/>
  <c r="O453" i="3"/>
  <c r="N453" i="3"/>
  <c r="M453" i="3"/>
  <c r="J453" i="3"/>
  <c r="O452" i="3"/>
  <c r="N452" i="3"/>
  <c r="M452" i="3"/>
  <c r="O451" i="3"/>
  <c r="N451" i="3"/>
  <c r="M451" i="3"/>
  <c r="O450" i="3"/>
  <c r="N450" i="3"/>
  <c r="M450" i="3"/>
  <c r="O449" i="3"/>
  <c r="N449" i="3"/>
  <c r="M449" i="3"/>
  <c r="O448" i="3"/>
  <c r="N448" i="3"/>
  <c r="M448" i="3"/>
  <c r="O447" i="3"/>
  <c r="N447" i="3"/>
  <c r="M447" i="3"/>
  <c r="O446" i="3"/>
  <c r="N446" i="3"/>
  <c r="M446" i="3"/>
  <c r="O445" i="3"/>
  <c r="N445" i="3"/>
  <c r="M445" i="3"/>
  <c r="O444" i="3"/>
  <c r="N444" i="3"/>
  <c r="M444" i="3"/>
  <c r="O443" i="3"/>
  <c r="N443" i="3"/>
  <c r="M443" i="3"/>
  <c r="O439" i="3"/>
  <c r="N439" i="3"/>
  <c r="M439" i="3"/>
  <c r="J439" i="3"/>
  <c r="O437" i="3"/>
  <c r="N437" i="3"/>
  <c r="M437" i="3"/>
  <c r="J437" i="3"/>
  <c r="O435" i="3"/>
  <c r="N435" i="3"/>
  <c r="M435" i="3"/>
  <c r="J435" i="3"/>
  <c r="O430" i="3"/>
  <c r="N430" i="3"/>
  <c r="M430" i="3"/>
  <c r="J430" i="3"/>
  <c r="O425" i="3"/>
  <c r="N425" i="3"/>
  <c r="M425" i="3"/>
  <c r="J425" i="3"/>
  <c r="O424" i="3"/>
  <c r="N424" i="3"/>
  <c r="M424" i="3"/>
  <c r="J424" i="3"/>
  <c r="O423" i="3"/>
  <c r="N423" i="3"/>
  <c r="M423" i="3"/>
  <c r="J423" i="3"/>
  <c r="O420" i="3"/>
  <c r="N420" i="3"/>
  <c r="M420" i="3"/>
  <c r="J420" i="3"/>
  <c r="O417" i="3"/>
  <c r="N417" i="3"/>
  <c r="M417" i="3"/>
  <c r="O416" i="3"/>
  <c r="N416" i="3"/>
  <c r="M416" i="3"/>
  <c r="J416" i="3"/>
  <c r="O413" i="3"/>
  <c r="N413" i="3"/>
  <c r="M413" i="3"/>
  <c r="J413" i="3"/>
  <c r="O412" i="3"/>
  <c r="N412" i="3"/>
  <c r="M412" i="3"/>
  <c r="J412" i="3"/>
  <c r="O411" i="3"/>
  <c r="N411" i="3"/>
  <c r="M411" i="3"/>
  <c r="J411" i="3"/>
  <c r="O410" i="3"/>
  <c r="N410" i="3"/>
  <c r="M410" i="3"/>
  <c r="J410" i="3"/>
  <c r="O409" i="3"/>
  <c r="N409" i="3"/>
  <c r="M409" i="3"/>
  <c r="O408" i="3"/>
  <c r="N408" i="3"/>
  <c r="M408" i="3"/>
  <c r="J403" i="3"/>
  <c r="J402" i="3"/>
  <c r="J401" i="3"/>
  <c r="O398" i="3"/>
  <c r="N398" i="3"/>
  <c r="M398" i="3"/>
  <c r="J398" i="3"/>
  <c r="O397" i="3"/>
  <c r="N397" i="3"/>
  <c r="M397" i="3"/>
  <c r="J397" i="3"/>
  <c r="O396" i="3"/>
  <c r="N396" i="3"/>
  <c r="M396" i="3"/>
  <c r="J396" i="3"/>
  <c r="O395" i="3"/>
  <c r="N395" i="3"/>
  <c r="M395" i="3"/>
  <c r="J395" i="3"/>
  <c r="O394" i="3"/>
  <c r="N394" i="3"/>
  <c r="M394" i="3"/>
  <c r="J394" i="3"/>
  <c r="O393" i="3"/>
  <c r="N393" i="3"/>
  <c r="M393" i="3"/>
  <c r="J393" i="3"/>
  <c r="O392" i="3"/>
  <c r="N392" i="3"/>
  <c r="M392" i="3"/>
  <c r="J392" i="3"/>
  <c r="O391" i="3"/>
  <c r="N391" i="3"/>
  <c r="M391" i="3"/>
  <c r="J391" i="3"/>
  <c r="O390" i="3"/>
  <c r="N390" i="3"/>
  <c r="M390" i="3"/>
  <c r="J390" i="3"/>
  <c r="O389" i="3"/>
  <c r="N389" i="3"/>
  <c r="M389" i="3"/>
  <c r="J389" i="3"/>
  <c r="O388" i="3"/>
  <c r="N388" i="3"/>
  <c r="M388" i="3"/>
  <c r="J388" i="3"/>
  <c r="O387" i="3"/>
  <c r="N387" i="3"/>
  <c r="M387" i="3"/>
  <c r="J387" i="3"/>
  <c r="O386" i="3"/>
  <c r="N386" i="3"/>
  <c r="M386" i="3"/>
  <c r="J386" i="3"/>
  <c r="O385" i="3"/>
  <c r="N385" i="3"/>
  <c r="M385" i="3"/>
  <c r="J385" i="3"/>
  <c r="O384" i="3"/>
  <c r="N384" i="3"/>
  <c r="M384" i="3"/>
  <c r="J384" i="3"/>
  <c r="O383" i="3"/>
  <c r="N383" i="3"/>
  <c r="M383" i="3"/>
  <c r="J383" i="3"/>
  <c r="O382" i="3"/>
  <c r="N382" i="3"/>
  <c r="M382" i="3"/>
  <c r="J382" i="3"/>
  <c r="O381" i="3"/>
  <c r="N381" i="3"/>
  <c r="M381" i="3"/>
  <c r="J381" i="3"/>
  <c r="O380" i="3"/>
  <c r="N380" i="3"/>
  <c r="M380" i="3"/>
  <c r="J380" i="3"/>
  <c r="O379" i="3"/>
  <c r="N379" i="3"/>
  <c r="M379" i="3"/>
  <c r="J379" i="3"/>
  <c r="O378" i="3"/>
  <c r="N378" i="3"/>
  <c r="M378" i="3"/>
  <c r="J378" i="3"/>
  <c r="O377" i="3"/>
  <c r="N377" i="3"/>
  <c r="M377" i="3"/>
  <c r="O376" i="3"/>
  <c r="N376" i="3"/>
  <c r="M376" i="3"/>
  <c r="O375" i="3"/>
  <c r="N375" i="3"/>
  <c r="M375" i="3"/>
  <c r="O374" i="3"/>
  <c r="N374" i="3"/>
  <c r="M374" i="3"/>
  <c r="O373" i="3"/>
  <c r="N373" i="3"/>
  <c r="M373" i="3"/>
  <c r="O372" i="3"/>
  <c r="N372" i="3"/>
  <c r="M372" i="3"/>
  <c r="O371" i="3"/>
  <c r="N371" i="3"/>
  <c r="M371" i="3"/>
  <c r="O370" i="3"/>
  <c r="N370" i="3"/>
  <c r="M370" i="3"/>
  <c r="O369" i="3"/>
  <c r="N369" i="3"/>
  <c r="M369" i="3"/>
  <c r="O368" i="3"/>
  <c r="N368" i="3"/>
  <c r="M368" i="3"/>
  <c r="O367" i="3"/>
  <c r="N367" i="3"/>
  <c r="M367" i="3"/>
  <c r="O366" i="3"/>
  <c r="N366" i="3"/>
  <c r="M366" i="3"/>
  <c r="O365" i="3"/>
  <c r="N365" i="3"/>
  <c r="M365" i="3"/>
  <c r="O364" i="3"/>
  <c r="N364" i="3"/>
  <c r="M364" i="3"/>
  <c r="O363" i="3"/>
  <c r="N363" i="3"/>
  <c r="M363" i="3"/>
  <c r="O362" i="3"/>
  <c r="N362" i="3"/>
  <c r="M362" i="3"/>
  <c r="O361" i="3"/>
  <c r="N361" i="3"/>
  <c r="M361" i="3"/>
  <c r="O360" i="3"/>
  <c r="N360" i="3"/>
  <c r="M360" i="3"/>
  <c r="O359" i="3"/>
  <c r="N359" i="3"/>
  <c r="M359" i="3"/>
  <c r="O358" i="3"/>
  <c r="N358" i="3"/>
  <c r="M358" i="3"/>
  <c r="O357" i="3"/>
  <c r="N357" i="3"/>
  <c r="M357" i="3"/>
  <c r="O356" i="3"/>
  <c r="N356" i="3"/>
  <c r="M356" i="3"/>
  <c r="O355" i="3"/>
  <c r="N355" i="3"/>
  <c r="M355" i="3"/>
  <c r="J355" i="3"/>
  <c r="O354" i="3"/>
  <c r="N354" i="3"/>
  <c r="M354" i="3"/>
  <c r="J354" i="3"/>
  <c r="O353" i="3"/>
  <c r="N353" i="3"/>
  <c r="M353" i="3"/>
  <c r="J353" i="3"/>
  <c r="O352" i="3"/>
  <c r="N352" i="3"/>
  <c r="M352" i="3"/>
  <c r="J352" i="3"/>
  <c r="O351" i="3"/>
  <c r="N351" i="3"/>
  <c r="M351" i="3"/>
  <c r="J351" i="3"/>
  <c r="O350" i="3"/>
  <c r="N350" i="3"/>
  <c r="M350" i="3"/>
  <c r="J350" i="3"/>
  <c r="O349" i="3"/>
  <c r="N349" i="3"/>
  <c r="M349" i="3"/>
  <c r="J349" i="3"/>
  <c r="O348" i="3"/>
  <c r="N348" i="3"/>
  <c r="M348" i="3"/>
  <c r="J348" i="3"/>
  <c r="O347" i="3"/>
  <c r="N347" i="3"/>
  <c r="M347" i="3"/>
  <c r="J347" i="3"/>
  <c r="O346" i="3"/>
  <c r="N346" i="3"/>
  <c r="M346" i="3"/>
  <c r="J346" i="3"/>
  <c r="O345" i="3"/>
  <c r="N345" i="3"/>
  <c r="M345" i="3"/>
  <c r="J345" i="3"/>
  <c r="O344" i="3"/>
  <c r="N344" i="3"/>
  <c r="M344" i="3"/>
  <c r="J344" i="3"/>
  <c r="O343" i="3"/>
  <c r="N343" i="3"/>
  <c r="M343" i="3"/>
  <c r="J343" i="3"/>
  <c r="O342" i="3"/>
  <c r="N342" i="3"/>
  <c r="M342" i="3"/>
  <c r="J342" i="3"/>
  <c r="O341" i="3"/>
  <c r="N341" i="3"/>
  <c r="M341" i="3"/>
  <c r="O340" i="3"/>
  <c r="N340" i="3"/>
  <c r="M340" i="3"/>
  <c r="J340" i="3"/>
  <c r="O339" i="3"/>
  <c r="N339" i="3"/>
  <c r="M339" i="3"/>
  <c r="J339" i="3"/>
  <c r="O338" i="3"/>
  <c r="N338" i="3"/>
  <c r="M338" i="3"/>
  <c r="J338" i="3"/>
  <c r="O337" i="3"/>
  <c r="N337" i="3"/>
  <c r="M337" i="3"/>
  <c r="J337" i="3"/>
  <c r="O336" i="3"/>
  <c r="N336" i="3"/>
  <c r="M336" i="3"/>
  <c r="J336" i="3"/>
  <c r="O335" i="3"/>
  <c r="N335" i="3"/>
  <c r="M335" i="3"/>
  <c r="J335" i="3"/>
  <c r="O334" i="3"/>
  <c r="N334" i="3"/>
  <c r="M334" i="3"/>
  <c r="J334" i="3"/>
  <c r="O333" i="3"/>
  <c r="N333" i="3"/>
  <c r="M333" i="3"/>
  <c r="J333" i="3"/>
  <c r="O332" i="3"/>
  <c r="N332" i="3"/>
  <c r="M332" i="3"/>
  <c r="J332" i="3"/>
  <c r="O331" i="3"/>
  <c r="N331" i="3"/>
  <c r="M331" i="3"/>
  <c r="J331" i="3"/>
  <c r="O330" i="3"/>
  <c r="N330" i="3"/>
  <c r="M330" i="3"/>
  <c r="J330" i="3"/>
  <c r="O329" i="3"/>
  <c r="N329" i="3"/>
  <c r="M329" i="3"/>
  <c r="J329" i="3"/>
  <c r="O328" i="3"/>
  <c r="N328" i="3"/>
  <c r="M328" i="3"/>
  <c r="J328" i="3"/>
  <c r="O327" i="3"/>
  <c r="N327" i="3"/>
  <c r="M327" i="3"/>
  <c r="J327" i="3"/>
  <c r="O326" i="3"/>
  <c r="N326" i="3"/>
  <c r="M326" i="3"/>
  <c r="J326" i="3"/>
  <c r="O325" i="3"/>
  <c r="N325" i="3"/>
  <c r="M325" i="3"/>
  <c r="J325" i="3"/>
  <c r="O324" i="3"/>
  <c r="N324" i="3"/>
  <c r="M324" i="3"/>
  <c r="J324" i="3"/>
  <c r="O323" i="3"/>
  <c r="N323" i="3"/>
  <c r="M323" i="3"/>
  <c r="J323" i="3"/>
  <c r="O322" i="3"/>
  <c r="N322" i="3"/>
  <c r="M322" i="3"/>
  <c r="J322" i="3"/>
  <c r="O321" i="3"/>
  <c r="N321" i="3"/>
  <c r="M321" i="3"/>
  <c r="J321" i="3"/>
  <c r="O320" i="3"/>
  <c r="N320" i="3"/>
  <c r="M320" i="3"/>
  <c r="J320" i="3"/>
  <c r="O319" i="3"/>
  <c r="N319" i="3"/>
  <c r="M319" i="3"/>
  <c r="J319" i="3"/>
  <c r="O318" i="3"/>
  <c r="N318" i="3"/>
  <c r="M318" i="3"/>
  <c r="J318" i="3"/>
  <c r="O317" i="3"/>
  <c r="N317" i="3"/>
  <c r="M317" i="3"/>
  <c r="J317" i="3"/>
  <c r="O316" i="3"/>
  <c r="N316" i="3"/>
  <c r="M316" i="3"/>
  <c r="J316" i="3"/>
  <c r="O315" i="3"/>
  <c r="N315" i="3"/>
  <c r="M315" i="3"/>
  <c r="J315" i="3"/>
  <c r="O314" i="3"/>
  <c r="N314" i="3"/>
  <c r="M314" i="3"/>
  <c r="J314" i="3"/>
  <c r="O313" i="3"/>
  <c r="N313" i="3"/>
  <c r="M313" i="3"/>
  <c r="J313" i="3"/>
  <c r="O312" i="3"/>
  <c r="N312" i="3"/>
  <c r="M312" i="3"/>
  <c r="J312" i="3"/>
  <c r="O311" i="3"/>
  <c r="N311" i="3"/>
  <c r="M311" i="3"/>
  <c r="J311" i="3"/>
  <c r="O310" i="3"/>
  <c r="N310" i="3"/>
  <c r="M310" i="3"/>
  <c r="J310" i="3"/>
  <c r="O309" i="3"/>
  <c r="N309" i="3"/>
  <c r="M309" i="3"/>
  <c r="J309" i="3"/>
  <c r="O308" i="3"/>
  <c r="N308" i="3"/>
  <c r="M308" i="3"/>
  <c r="J308" i="3"/>
  <c r="O307" i="3"/>
  <c r="N307" i="3"/>
  <c r="M307" i="3"/>
  <c r="J307" i="3"/>
  <c r="O306" i="3"/>
  <c r="N306" i="3"/>
  <c r="M306" i="3"/>
  <c r="J306" i="3"/>
  <c r="O305" i="3"/>
  <c r="N305" i="3"/>
  <c r="M305" i="3"/>
  <c r="J305" i="3"/>
  <c r="O304" i="3"/>
  <c r="N304" i="3"/>
  <c r="M304" i="3"/>
  <c r="J304" i="3"/>
  <c r="O303" i="3"/>
  <c r="N303" i="3"/>
  <c r="M303" i="3"/>
  <c r="J303" i="3"/>
  <c r="O302" i="3"/>
  <c r="N302" i="3"/>
  <c r="M302" i="3"/>
  <c r="J302" i="3"/>
  <c r="O301" i="3"/>
  <c r="N301" i="3"/>
  <c r="M301" i="3"/>
  <c r="J301" i="3"/>
  <c r="O300" i="3"/>
  <c r="N300" i="3"/>
  <c r="M300" i="3"/>
  <c r="J300" i="3"/>
  <c r="O299" i="3"/>
  <c r="N299" i="3"/>
  <c r="M299" i="3"/>
  <c r="J299" i="3"/>
  <c r="O298" i="3"/>
  <c r="N298" i="3"/>
  <c r="M298" i="3"/>
  <c r="J298" i="3"/>
  <c r="O297" i="3"/>
  <c r="N297" i="3"/>
  <c r="M297" i="3"/>
  <c r="J297" i="3"/>
  <c r="O296" i="3"/>
  <c r="N296" i="3"/>
  <c r="M296" i="3"/>
  <c r="J296" i="3"/>
  <c r="O295" i="3"/>
  <c r="N295" i="3"/>
  <c r="M295" i="3"/>
  <c r="J295" i="3"/>
  <c r="O294" i="3"/>
  <c r="N294" i="3"/>
  <c r="M294" i="3"/>
  <c r="J294" i="3"/>
  <c r="O293" i="3"/>
  <c r="N293" i="3"/>
  <c r="M293" i="3"/>
  <c r="J293" i="3"/>
  <c r="O292" i="3"/>
  <c r="N292" i="3"/>
  <c r="M292" i="3"/>
  <c r="O291" i="3"/>
  <c r="N291" i="3"/>
  <c r="M291" i="3"/>
  <c r="J291" i="3"/>
  <c r="O290" i="3"/>
  <c r="N290" i="3"/>
  <c r="M290" i="3"/>
  <c r="O289" i="3"/>
  <c r="N289" i="3"/>
  <c r="M289" i="3"/>
  <c r="O288" i="3"/>
  <c r="N288" i="3"/>
  <c r="M288" i="3"/>
  <c r="O287" i="3"/>
  <c r="N287" i="3"/>
  <c r="M287" i="3"/>
  <c r="O286" i="3"/>
  <c r="N286" i="3"/>
  <c r="M286" i="3"/>
  <c r="O285" i="3"/>
  <c r="N285" i="3"/>
  <c r="M285" i="3"/>
  <c r="O284" i="3"/>
  <c r="N284" i="3"/>
  <c r="M284" i="3"/>
  <c r="O283" i="3"/>
  <c r="N283" i="3"/>
  <c r="M283" i="3"/>
  <c r="O282" i="3"/>
  <c r="N282" i="3"/>
  <c r="M282" i="3"/>
  <c r="J282" i="3"/>
  <c r="O281" i="3"/>
  <c r="N281" i="3"/>
  <c r="M281" i="3"/>
  <c r="J281" i="3"/>
  <c r="O280" i="3"/>
  <c r="N280" i="3"/>
  <c r="M280" i="3"/>
  <c r="J280" i="3"/>
  <c r="O279" i="3"/>
  <c r="N279" i="3"/>
  <c r="M279" i="3"/>
  <c r="J279" i="3"/>
  <c r="O278" i="3"/>
  <c r="N278" i="3"/>
  <c r="M278" i="3"/>
  <c r="J278" i="3"/>
  <c r="O277" i="3"/>
  <c r="N277" i="3"/>
  <c r="M277" i="3"/>
  <c r="J277" i="3"/>
  <c r="O276" i="3"/>
  <c r="N276" i="3"/>
  <c r="M276" i="3"/>
  <c r="J276" i="3"/>
  <c r="O275" i="3"/>
  <c r="N275" i="3"/>
  <c r="M275" i="3"/>
  <c r="J275" i="3"/>
  <c r="O274" i="3"/>
  <c r="N274" i="3"/>
  <c r="M274" i="3"/>
  <c r="J274" i="3"/>
  <c r="O273" i="3"/>
  <c r="N273" i="3"/>
  <c r="M273" i="3"/>
  <c r="J273" i="3"/>
  <c r="O272" i="3"/>
  <c r="N272" i="3"/>
  <c r="M272" i="3"/>
  <c r="J272" i="3"/>
  <c r="O271" i="3"/>
  <c r="N271" i="3"/>
  <c r="M271" i="3"/>
  <c r="J271" i="3"/>
  <c r="O270" i="3"/>
  <c r="N270" i="3"/>
  <c r="M270" i="3"/>
  <c r="J270" i="3"/>
  <c r="O269" i="3"/>
  <c r="N269" i="3"/>
  <c r="M269" i="3"/>
  <c r="J269" i="3"/>
  <c r="O268" i="3"/>
  <c r="N268" i="3"/>
  <c r="M268" i="3"/>
  <c r="J268" i="3"/>
  <c r="O267" i="3"/>
  <c r="N267" i="3"/>
  <c r="M267" i="3"/>
  <c r="J267" i="3"/>
  <c r="O266" i="3"/>
  <c r="N266" i="3"/>
  <c r="M266" i="3"/>
  <c r="J266" i="3"/>
  <c r="O265" i="3"/>
  <c r="N265" i="3"/>
  <c r="M265" i="3"/>
  <c r="J265" i="3"/>
  <c r="O264" i="3"/>
  <c r="N264" i="3"/>
  <c r="M264" i="3"/>
  <c r="J264" i="3"/>
  <c r="O263" i="3"/>
  <c r="N263" i="3"/>
  <c r="M263" i="3"/>
  <c r="J263" i="3"/>
  <c r="O262" i="3"/>
  <c r="N262" i="3"/>
  <c r="M262" i="3"/>
  <c r="J262" i="3"/>
  <c r="O261" i="3"/>
  <c r="N261" i="3"/>
  <c r="M261" i="3"/>
  <c r="J261" i="3"/>
  <c r="O260" i="3"/>
  <c r="N260" i="3"/>
  <c r="M260" i="3"/>
  <c r="J260" i="3"/>
  <c r="O259" i="3"/>
  <c r="N259" i="3"/>
  <c r="M259" i="3"/>
  <c r="J259" i="3"/>
  <c r="O258" i="3"/>
  <c r="N258" i="3"/>
  <c r="M258" i="3"/>
  <c r="J258" i="3"/>
  <c r="O257" i="3"/>
  <c r="N257" i="3"/>
  <c r="M257" i="3"/>
  <c r="J257" i="3"/>
  <c r="O256" i="3"/>
  <c r="N256" i="3"/>
  <c r="M256" i="3"/>
  <c r="J256" i="3"/>
  <c r="O255" i="3"/>
  <c r="N255" i="3"/>
  <c r="M255" i="3"/>
  <c r="J255" i="3"/>
  <c r="O254" i="3"/>
  <c r="N254" i="3"/>
  <c r="M254" i="3"/>
  <c r="O253" i="3"/>
  <c r="N253" i="3"/>
  <c r="M253" i="3"/>
  <c r="J253" i="3"/>
  <c r="O252" i="3"/>
  <c r="N252" i="3"/>
  <c r="M252" i="3"/>
  <c r="J252" i="3"/>
  <c r="O251" i="3"/>
  <c r="N251" i="3"/>
  <c r="M251" i="3"/>
  <c r="O250" i="3"/>
  <c r="N250" i="3"/>
  <c r="M250" i="3"/>
  <c r="O249" i="3"/>
  <c r="N249" i="3"/>
  <c r="M249" i="3"/>
  <c r="O248" i="3"/>
  <c r="N248" i="3"/>
  <c r="M248" i="3"/>
  <c r="O247" i="3"/>
  <c r="N247" i="3"/>
  <c r="M247" i="3"/>
  <c r="O246" i="3"/>
  <c r="N246" i="3"/>
  <c r="M246" i="3"/>
  <c r="O245" i="3"/>
  <c r="N245" i="3"/>
  <c r="M245" i="3"/>
  <c r="O244" i="3"/>
  <c r="N244" i="3"/>
  <c r="M244" i="3"/>
  <c r="O243" i="3"/>
  <c r="N243" i="3"/>
  <c r="M243" i="3"/>
  <c r="O242" i="3"/>
  <c r="N242" i="3"/>
  <c r="M242" i="3"/>
  <c r="O241" i="3"/>
  <c r="N241" i="3"/>
  <c r="M241" i="3"/>
  <c r="O240" i="3"/>
  <c r="N240" i="3"/>
  <c r="M240" i="3"/>
  <c r="O239" i="3"/>
  <c r="N239" i="3"/>
  <c r="M239" i="3"/>
  <c r="O238" i="3"/>
  <c r="N238" i="3"/>
  <c r="M238" i="3"/>
  <c r="O237" i="3"/>
  <c r="N237" i="3"/>
  <c r="M237" i="3"/>
  <c r="O236" i="3"/>
  <c r="N236" i="3"/>
  <c r="M236" i="3"/>
  <c r="O235" i="3"/>
  <c r="N235" i="3"/>
  <c r="M235" i="3"/>
  <c r="O234" i="3"/>
  <c r="N234" i="3"/>
  <c r="M234" i="3"/>
  <c r="O233" i="3"/>
  <c r="N233" i="3"/>
  <c r="M233" i="3"/>
  <c r="O232" i="3"/>
  <c r="N232" i="3"/>
  <c r="M232" i="3"/>
  <c r="O231" i="3"/>
  <c r="N231" i="3"/>
  <c r="M231" i="3"/>
  <c r="O230" i="3"/>
  <c r="N230" i="3"/>
  <c r="M230" i="3"/>
  <c r="O229" i="3"/>
  <c r="N229" i="3"/>
  <c r="M229" i="3"/>
  <c r="O228" i="3"/>
  <c r="N228" i="3"/>
  <c r="M228" i="3"/>
  <c r="O227" i="3"/>
  <c r="N227" i="3"/>
  <c r="M227" i="3"/>
  <c r="O226" i="3"/>
  <c r="N226" i="3"/>
  <c r="M226" i="3"/>
  <c r="O225" i="3"/>
  <c r="N225" i="3"/>
  <c r="M225" i="3"/>
  <c r="O224" i="3"/>
  <c r="N224" i="3"/>
  <c r="M224" i="3"/>
  <c r="O223" i="3"/>
  <c r="N223" i="3"/>
  <c r="M223" i="3"/>
  <c r="O222" i="3"/>
  <c r="N222" i="3"/>
  <c r="M222" i="3"/>
  <c r="O221" i="3"/>
  <c r="N221" i="3"/>
  <c r="M221" i="3"/>
  <c r="O220" i="3"/>
  <c r="N220" i="3"/>
  <c r="M220" i="3"/>
  <c r="O219" i="3"/>
  <c r="N219" i="3"/>
  <c r="M219" i="3"/>
  <c r="O218" i="3"/>
  <c r="N218" i="3"/>
  <c r="M218" i="3"/>
  <c r="O217" i="3"/>
  <c r="N217" i="3"/>
  <c r="M217" i="3"/>
  <c r="O216" i="3"/>
  <c r="N216" i="3"/>
  <c r="M216" i="3"/>
  <c r="O215" i="3"/>
  <c r="N215" i="3"/>
  <c r="M215" i="3"/>
  <c r="O214" i="3"/>
  <c r="N214" i="3"/>
  <c r="M214" i="3"/>
  <c r="O213" i="3"/>
  <c r="N213" i="3"/>
  <c r="M213" i="3"/>
  <c r="O212" i="3"/>
  <c r="N212" i="3"/>
  <c r="M212" i="3"/>
  <c r="O211" i="3"/>
  <c r="N211" i="3"/>
  <c r="M211" i="3"/>
  <c r="O210" i="3"/>
  <c r="N210" i="3"/>
  <c r="M210" i="3"/>
  <c r="O209" i="3"/>
  <c r="N209" i="3"/>
  <c r="M209" i="3"/>
  <c r="O208" i="3"/>
  <c r="N208" i="3"/>
  <c r="M208" i="3"/>
  <c r="J208" i="3"/>
  <c r="O207" i="3"/>
  <c r="N207" i="3"/>
  <c r="M207" i="3"/>
  <c r="J207" i="3"/>
  <c r="O206" i="3"/>
  <c r="N206" i="3"/>
  <c r="M206" i="3"/>
  <c r="J206" i="3"/>
  <c r="O205" i="3"/>
  <c r="N205" i="3"/>
  <c r="M205" i="3"/>
  <c r="J205" i="3"/>
  <c r="O204" i="3"/>
  <c r="N204" i="3"/>
  <c r="M204" i="3"/>
  <c r="J204" i="3"/>
  <c r="O203" i="3"/>
  <c r="N203" i="3"/>
  <c r="M203" i="3"/>
  <c r="J203" i="3"/>
  <c r="O202" i="3"/>
  <c r="N202" i="3"/>
  <c r="M202" i="3"/>
  <c r="J202" i="3"/>
  <c r="O201" i="3"/>
  <c r="N201" i="3"/>
  <c r="M201" i="3"/>
  <c r="J201" i="3"/>
  <c r="O200" i="3"/>
  <c r="N200" i="3"/>
  <c r="M200" i="3"/>
  <c r="J200" i="3"/>
  <c r="O199" i="3"/>
  <c r="N199" i="3"/>
  <c r="M199" i="3"/>
  <c r="J199" i="3"/>
  <c r="O198" i="3"/>
  <c r="N198" i="3"/>
  <c r="M198" i="3"/>
  <c r="J198" i="3"/>
  <c r="O197" i="3"/>
  <c r="N197" i="3"/>
  <c r="M197" i="3"/>
  <c r="J197" i="3"/>
  <c r="O196" i="3"/>
  <c r="N196" i="3"/>
  <c r="M196" i="3"/>
  <c r="J196" i="3"/>
  <c r="O195" i="3"/>
  <c r="N195" i="3"/>
  <c r="M195" i="3"/>
  <c r="J195" i="3"/>
  <c r="O194" i="3"/>
  <c r="N194" i="3"/>
  <c r="M194" i="3"/>
  <c r="J194" i="3"/>
  <c r="O193" i="3"/>
  <c r="N193" i="3"/>
  <c r="M193" i="3"/>
  <c r="J193" i="3"/>
  <c r="O192" i="3"/>
  <c r="N192" i="3"/>
  <c r="M192" i="3"/>
  <c r="J192" i="3"/>
  <c r="O191" i="3"/>
  <c r="N191" i="3"/>
  <c r="M191" i="3"/>
  <c r="J191" i="3"/>
  <c r="O190" i="3"/>
  <c r="N190" i="3"/>
  <c r="M190" i="3"/>
  <c r="J190" i="3"/>
  <c r="O189" i="3"/>
  <c r="N189" i="3"/>
  <c r="M189" i="3"/>
  <c r="J189" i="3"/>
  <c r="O188" i="3"/>
  <c r="N188" i="3"/>
  <c r="M188" i="3"/>
  <c r="J188" i="3"/>
  <c r="O187" i="3"/>
  <c r="N187" i="3"/>
  <c r="M187" i="3"/>
  <c r="J187" i="3"/>
  <c r="O186" i="3"/>
  <c r="N186" i="3"/>
  <c r="M186" i="3"/>
  <c r="J186" i="3"/>
  <c r="O185" i="3"/>
  <c r="N185" i="3"/>
  <c r="M185" i="3"/>
  <c r="J185" i="3"/>
  <c r="O184" i="3"/>
  <c r="N184" i="3"/>
  <c r="M184" i="3"/>
  <c r="J184" i="3"/>
  <c r="O183" i="3"/>
  <c r="N183" i="3"/>
  <c r="M183" i="3"/>
  <c r="J183" i="3"/>
  <c r="O182" i="3"/>
  <c r="N182" i="3"/>
  <c r="M182" i="3"/>
  <c r="J182" i="3"/>
  <c r="O181" i="3"/>
  <c r="N181" i="3"/>
  <c r="M181" i="3"/>
  <c r="J181" i="3"/>
  <c r="O180" i="3"/>
  <c r="N180" i="3"/>
  <c r="M180" i="3"/>
  <c r="J180" i="3"/>
  <c r="O179" i="3"/>
  <c r="N179" i="3"/>
  <c r="M179" i="3"/>
  <c r="J179" i="3"/>
  <c r="O178" i="3"/>
  <c r="N178" i="3"/>
  <c r="M178" i="3"/>
  <c r="J178" i="3"/>
  <c r="O177" i="3"/>
  <c r="N177" i="3"/>
  <c r="M177" i="3"/>
  <c r="J177" i="3"/>
  <c r="O176" i="3"/>
  <c r="N176" i="3"/>
  <c r="M176" i="3"/>
  <c r="J176" i="3"/>
  <c r="O175" i="3"/>
  <c r="N175" i="3"/>
  <c r="M175" i="3"/>
  <c r="J175" i="3"/>
  <c r="O174" i="3"/>
  <c r="N174" i="3"/>
  <c r="M174" i="3"/>
  <c r="J174" i="3"/>
  <c r="O173" i="3"/>
  <c r="N173" i="3"/>
  <c r="M173" i="3"/>
  <c r="J173" i="3"/>
  <c r="O172" i="3"/>
  <c r="N172" i="3"/>
  <c r="M172" i="3"/>
  <c r="J172" i="3"/>
  <c r="O171" i="3"/>
  <c r="N171" i="3"/>
  <c r="M171" i="3"/>
  <c r="J171" i="3"/>
  <c r="O170" i="3"/>
  <c r="N170" i="3"/>
  <c r="M170" i="3"/>
  <c r="J170" i="3"/>
  <c r="O169" i="3"/>
  <c r="N169" i="3"/>
  <c r="M169" i="3"/>
  <c r="J169" i="3"/>
  <c r="O168" i="3"/>
  <c r="N168" i="3"/>
  <c r="M168" i="3"/>
  <c r="J168" i="3"/>
  <c r="O167" i="3"/>
  <c r="N167" i="3"/>
  <c r="M167" i="3"/>
  <c r="J167" i="3"/>
  <c r="O166" i="3"/>
  <c r="N166" i="3"/>
  <c r="M166" i="3"/>
  <c r="J166" i="3"/>
  <c r="O165" i="3"/>
  <c r="N165" i="3"/>
  <c r="M165" i="3"/>
  <c r="J165" i="3"/>
  <c r="O164" i="3"/>
  <c r="N164" i="3"/>
  <c r="M164" i="3"/>
  <c r="J164" i="3"/>
  <c r="O163" i="3"/>
  <c r="N163" i="3"/>
  <c r="M163" i="3"/>
  <c r="J163" i="3"/>
  <c r="O162" i="3"/>
  <c r="N162" i="3"/>
  <c r="M162" i="3"/>
  <c r="J162" i="3"/>
  <c r="O161" i="3"/>
  <c r="N161" i="3"/>
  <c r="M161" i="3"/>
  <c r="J161" i="3"/>
  <c r="O160" i="3"/>
  <c r="N160" i="3"/>
  <c r="M160" i="3"/>
  <c r="J160" i="3"/>
  <c r="O159" i="3"/>
  <c r="N159" i="3"/>
  <c r="M159" i="3"/>
  <c r="J159" i="3"/>
  <c r="O158" i="3"/>
  <c r="N158" i="3"/>
  <c r="M158" i="3"/>
  <c r="J158" i="3"/>
  <c r="O157" i="3"/>
  <c r="N157" i="3"/>
  <c r="M157" i="3"/>
  <c r="J157" i="3"/>
  <c r="O156" i="3"/>
  <c r="N156" i="3"/>
  <c r="M156" i="3"/>
  <c r="J156" i="3"/>
  <c r="O155" i="3"/>
  <c r="N155" i="3"/>
  <c r="M155" i="3"/>
  <c r="J155" i="3"/>
  <c r="O154" i="3"/>
  <c r="N154" i="3"/>
  <c r="M154" i="3"/>
  <c r="J154" i="3"/>
  <c r="O153" i="3"/>
  <c r="N153" i="3"/>
  <c r="M153" i="3"/>
  <c r="J153" i="3"/>
  <c r="O152" i="3"/>
  <c r="N152" i="3"/>
  <c r="M152" i="3"/>
  <c r="J152" i="3"/>
  <c r="O151" i="3"/>
  <c r="N151" i="3"/>
  <c r="M151" i="3"/>
  <c r="J151" i="3"/>
  <c r="O150" i="3"/>
  <c r="N150" i="3"/>
  <c r="M150" i="3"/>
  <c r="J150" i="3"/>
  <c r="O149" i="3"/>
  <c r="N149" i="3"/>
  <c r="M149" i="3"/>
  <c r="J149" i="3"/>
  <c r="O148" i="3"/>
  <c r="N148" i="3"/>
  <c r="M148" i="3"/>
  <c r="J148" i="3"/>
  <c r="O147" i="3"/>
  <c r="N147" i="3"/>
  <c r="M147" i="3"/>
  <c r="J147" i="3"/>
  <c r="O146" i="3"/>
  <c r="N146" i="3"/>
  <c r="M146" i="3"/>
  <c r="J146" i="3"/>
  <c r="O145" i="3"/>
  <c r="N145" i="3"/>
  <c r="M145" i="3"/>
  <c r="J145" i="3"/>
  <c r="O144" i="3"/>
  <c r="N144" i="3"/>
  <c r="M144" i="3"/>
  <c r="J144" i="3"/>
  <c r="O143" i="3"/>
  <c r="N143" i="3"/>
  <c r="M143" i="3"/>
  <c r="J143" i="3"/>
  <c r="O142" i="3"/>
  <c r="N142" i="3"/>
  <c r="M142" i="3"/>
  <c r="J142" i="3"/>
  <c r="O141" i="3"/>
  <c r="N141" i="3"/>
  <c r="M141" i="3"/>
  <c r="J141" i="3"/>
  <c r="O140" i="3"/>
  <c r="N140" i="3"/>
  <c r="M140" i="3"/>
  <c r="J140" i="3"/>
  <c r="O139" i="3"/>
  <c r="N139" i="3"/>
  <c r="M139" i="3"/>
  <c r="J139" i="3"/>
  <c r="O138" i="3"/>
  <c r="N138" i="3"/>
  <c r="M138" i="3"/>
  <c r="J138" i="3"/>
  <c r="O137" i="3"/>
  <c r="N137" i="3"/>
  <c r="M137" i="3"/>
  <c r="J137" i="3"/>
  <c r="O136" i="3"/>
  <c r="N136" i="3"/>
  <c r="M136" i="3"/>
  <c r="J136" i="3"/>
  <c r="O135" i="3"/>
  <c r="N135" i="3"/>
  <c r="M135" i="3"/>
  <c r="J135" i="3"/>
  <c r="O134" i="3"/>
  <c r="N134" i="3"/>
  <c r="M134" i="3"/>
  <c r="J134" i="3"/>
  <c r="O133" i="3"/>
  <c r="N133" i="3"/>
  <c r="M133" i="3"/>
  <c r="J133" i="3"/>
  <c r="O132" i="3"/>
  <c r="N132" i="3"/>
  <c r="M132" i="3"/>
  <c r="J132" i="3"/>
  <c r="O131" i="3"/>
  <c r="N131" i="3"/>
  <c r="M131" i="3"/>
  <c r="J131" i="3"/>
  <c r="O130" i="3"/>
  <c r="N130" i="3"/>
  <c r="M130" i="3"/>
  <c r="J130" i="3"/>
  <c r="O129" i="3"/>
  <c r="N129" i="3"/>
  <c r="M129" i="3"/>
  <c r="J129" i="3"/>
  <c r="O128" i="3"/>
  <c r="N128" i="3"/>
  <c r="M128" i="3"/>
  <c r="J128" i="3"/>
  <c r="O127" i="3"/>
  <c r="N127" i="3"/>
  <c r="M127" i="3"/>
  <c r="J127" i="3"/>
  <c r="O126" i="3"/>
  <c r="N126" i="3"/>
  <c r="M126" i="3"/>
  <c r="J126" i="3"/>
  <c r="O125" i="3"/>
  <c r="N125" i="3"/>
  <c r="M125" i="3"/>
  <c r="J125" i="3"/>
  <c r="O124" i="3"/>
  <c r="N124" i="3"/>
  <c r="M124" i="3"/>
  <c r="J124" i="3"/>
  <c r="O123" i="3"/>
  <c r="N123" i="3"/>
  <c r="M123" i="3"/>
  <c r="J123" i="3"/>
  <c r="O122" i="3"/>
  <c r="N122" i="3"/>
  <c r="M122" i="3"/>
  <c r="J122" i="3"/>
  <c r="O121" i="3"/>
  <c r="N121" i="3"/>
  <c r="M121" i="3"/>
  <c r="J121" i="3"/>
  <c r="O120" i="3"/>
  <c r="N120" i="3"/>
  <c r="M120" i="3"/>
  <c r="J120" i="3"/>
  <c r="O119" i="3"/>
  <c r="N119" i="3"/>
  <c r="M119" i="3"/>
  <c r="J119" i="3"/>
  <c r="O118" i="3"/>
  <c r="N118" i="3"/>
  <c r="M118" i="3"/>
  <c r="J118" i="3"/>
  <c r="O117" i="3"/>
  <c r="N117" i="3"/>
  <c r="M117" i="3"/>
  <c r="J117" i="3"/>
  <c r="O116" i="3"/>
  <c r="N116" i="3"/>
  <c r="M116" i="3"/>
  <c r="J116" i="3"/>
  <c r="O115" i="3"/>
  <c r="N115" i="3"/>
  <c r="M115" i="3"/>
  <c r="J115" i="3"/>
  <c r="O114" i="3"/>
  <c r="N114" i="3"/>
  <c r="M114" i="3"/>
  <c r="J114" i="3"/>
  <c r="O113" i="3"/>
  <c r="N113" i="3"/>
  <c r="M113" i="3"/>
  <c r="J113" i="3"/>
  <c r="O112" i="3"/>
  <c r="N112" i="3"/>
  <c r="M112" i="3"/>
  <c r="J112" i="3"/>
  <c r="O111" i="3"/>
  <c r="N111" i="3"/>
  <c r="M111" i="3"/>
  <c r="J111" i="3"/>
  <c r="O110" i="3"/>
  <c r="N110" i="3"/>
  <c r="M110" i="3"/>
  <c r="J110" i="3"/>
  <c r="O109" i="3"/>
  <c r="N109" i="3"/>
  <c r="M109" i="3"/>
  <c r="J109" i="3"/>
  <c r="O108" i="3"/>
  <c r="N108" i="3"/>
  <c r="M108" i="3"/>
  <c r="J108" i="3"/>
  <c r="O107" i="3"/>
  <c r="N107" i="3"/>
  <c r="M107" i="3"/>
  <c r="J107" i="3"/>
  <c r="O106" i="3"/>
  <c r="N106" i="3"/>
  <c r="M106" i="3"/>
  <c r="J106" i="3"/>
  <c r="O105" i="3"/>
  <c r="N105" i="3"/>
  <c r="M105" i="3"/>
  <c r="J105" i="3"/>
  <c r="O104" i="3"/>
  <c r="N104" i="3"/>
  <c r="M104" i="3"/>
  <c r="J104" i="3"/>
  <c r="O103" i="3"/>
  <c r="N103" i="3"/>
  <c r="M103" i="3"/>
  <c r="J103" i="3"/>
  <c r="O102" i="3"/>
  <c r="N102" i="3"/>
  <c r="M102" i="3"/>
  <c r="J102" i="3"/>
  <c r="O101" i="3"/>
  <c r="N101" i="3"/>
  <c r="M101" i="3"/>
  <c r="J101" i="3"/>
  <c r="O100" i="3"/>
  <c r="N100" i="3"/>
  <c r="M100" i="3"/>
  <c r="J100" i="3"/>
  <c r="O99" i="3"/>
  <c r="N99" i="3"/>
  <c r="M99" i="3"/>
  <c r="J99" i="3"/>
  <c r="O98" i="3"/>
  <c r="N98" i="3"/>
  <c r="M98" i="3"/>
  <c r="J98" i="3"/>
  <c r="O97" i="3"/>
  <c r="N97" i="3"/>
  <c r="M97" i="3"/>
  <c r="J97" i="3"/>
  <c r="O96" i="3"/>
  <c r="N96" i="3"/>
  <c r="M96" i="3"/>
  <c r="J96" i="3"/>
  <c r="O95" i="3"/>
  <c r="N95" i="3"/>
  <c r="M95" i="3"/>
  <c r="J95" i="3"/>
  <c r="O94" i="3"/>
  <c r="N94" i="3"/>
  <c r="M94" i="3"/>
  <c r="J94" i="3"/>
  <c r="O93" i="3"/>
  <c r="N93" i="3"/>
  <c r="M93" i="3"/>
  <c r="J93" i="3"/>
  <c r="O92" i="3"/>
  <c r="N92" i="3"/>
  <c r="M92" i="3"/>
  <c r="J92" i="3"/>
  <c r="O91" i="3"/>
  <c r="N91" i="3"/>
  <c r="M91" i="3"/>
  <c r="O90" i="3"/>
  <c r="N90" i="3"/>
  <c r="M90" i="3"/>
  <c r="O89" i="3"/>
  <c r="N89" i="3"/>
  <c r="M89" i="3"/>
  <c r="O88" i="3"/>
  <c r="N88" i="3"/>
  <c r="M88" i="3"/>
  <c r="J88" i="3"/>
  <c r="O87" i="3"/>
  <c r="N87" i="3"/>
  <c r="M87" i="3"/>
  <c r="J87" i="3"/>
  <c r="O86" i="3"/>
  <c r="N86" i="3"/>
  <c r="M86" i="3"/>
  <c r="O85" i="3"/>
  <c r="N85" i="3"/>
  <c r="M85" i="3"/>
  <c r="O84" i="3"/>
  <c r="N84" i="3"/>
  <c r="M84" i="3"/>
  <c r="O83" i="3"/>
  <c r="N83" i="3"/>
  <c r="M83" i="3"/>
  <c r="O82" i="3"/>
  <c r="N82" i="3"/>
  <c r="M82" i="3"/>
  <c r="J82" i="3"/>
  <c r="O81" i="3"/>
  <c r="N81" i="3"/>
  <c r="M81" i="3"/>
  <c r="J81" i="3"/>
  <c r="O80" i="3"/>
  <c r="N80" i="3"/>
  <c r="M80" i="3"/>
  <c r="J80" i="3"/>
  <c r="O79" i="3"/>
  <c r="N79" i="3"/>
  <c r="M79" i="3"/>
  <c r="J79" i="3"/>
  <c r="O78" i="3"/>
  <c r="N78" i="3"/>
  <c r="M78" i="3"/>
  <c r="J78" i="3"/>
  <c r="O77" i="3"/>
  <c r="N77" i="3"/>
  <c r="M77" i="3"/>
  <c r="J77" i="3"/>
  <c r="O76" i="3"/>
  <c r="N76" i="3"/>
  <c r="M76" i="3"/>
  <c r="J76" i="3"/>
  <c r="O75" i="3"/>
  <c r="N75" i="3"/>
  <c r="M75" i="3"/>
  <c r="J75" i="3"/>
  <c r="O74" i="3"/>
  <c r="N74" i="3"/>
  <c r="M74" i="3"/>
  <c r="J74" i="3"/>
  <c r="O73" i="3"/>
  <c r="N73" i="3"/>
  <c r="M73" i="3"/>
  <c r="J73" i="3"/>
  <c r="O72" i="3"/>
  <c r="N72" i="3"/>
  <c r="M72" i="3"/>
  <c r="J72" i="3"/>
  <c r="O71" i="3"/>
  <c r="N71" i="3"/>
  <c r="M71" i="3"/>
  <c r="J71" i="3"/>
  <c r="O70" i="3"/>
  <c r="N70" i="3"/>
  <c r="M70" i="3"/>
  <c r="J70" i="3"/>
  <c r="O69" i="3"/>
  <c r="N69" i="3"/>
  <c r="M69" i="3"/>
  <c r="J69" i="3"/>
  <c r="O68" i="3"/>
  <c r="N68" i="3"/>
  <c r="M68" i="3"/>
  <c r="J68" i="3"/>
  <c r="O67" i="3"/>
  <c r="N67" i="3"/>
  <c r="M67" i="3"/>
  <c r="J67" i="3"/>
  <c r="O66" i="3"/>
  <c r="N66" i="3"/>
  <c r="M66" i="3"/>
  <c r="J66" i="3"/>
  <c r="O65" i="3"/>
  <c r="N65" i="3"/>
  <c r="M65" i="3"/>
  <c r="J65" i="3"/>
  <c r="O64" i="3"/>
  <c r="N64" i="3"/>
  <c r="M64" i="3"/>
  <c r="J64" i="3"/>
  <c r="O63" i="3"/>
  <c r="N63" i="3"/>
  <c r="M63" i="3"/>
  <c r="J63" i="3"/>
  <c r="O62" i="3"/>
  <c r="N62" i="3"/>
  <c r="M62" i="3"/>
  <c r="J62" i="3"/>
  <c r="O61" i="3"/>
  <c r="N61" i="3"/>
  <c r="M61" i="3"/>
  <c r="J61" i="3"/>
  <c r="O60" i="3"/>
  <c r="N60" i="3"/>
  <c r="M60" i="3"/>
  <c r="J60" i="3"/>
  <c r="O59" i="3"/>
  <c r="N59" i="3"/>
  <c r="M59" i="3"/>
  <c r="J59" i="3"/>
  <c r="O58" i="3"/>
  <c r="N58" i="3"/>
  <c r="M58" i="3"/>
  <c r="J58" i="3"/>
  <c r="O57" i="3"/>
  <c r="N57" i="3"/>
  <c r="M57" i="3"/>
  <c r="J57" i="3"/>
  <c r="O56" i="3"/>
  <c r="N56" i="3"/>
  <c r="M56" i="3"/>
  <c r="J56" i="3"/>
  <c r="O55" i="3"/>
  <c r="N55" i="3"/>
  <c r="M55" i="3"/>
  <c r="J55" i="3"/>
  <c r="O54" i="3"/>
  <c r="N54" i="3"/>
  <c r="M54" i="3"/>
  <c r="J54" i="3"/>
  <c r="O53" i="3"/>
  <c r="N53" i="3"/>
  <c r="M53" i="3"/>
  <c r="J53" i="3"/>
  <c r="O52" i="3"/>
  <c r="N52" i="3"/>
  <c r="M52" i="3"/>
  <c r="J52" i="3"/>
  <c r="O51" i="3"/>
  <c r="N51" i="3"/>
  <c r="M51" i="3"/>
  <c r="J51" i="3"/>
  <c r="O50" i="3"/>
  <c r="N50" i="3"/>
  <c r="M50" i="3"/>
  <c r="J50" i="3"/>
  <c r="O49" i="3"/>
  <c r="N49" i="3"/>
  <c r="M49" i="3"/>
  <c r="J49" i="3"/>
  <c r="O48" i="3"/>
  <c r="N48" i="3"/>
  <c r="M48" i="3"/>
  <c r="J48" i="3"/>
  <c r="O47" i="3"/>
  <c r="N47" i="3"/>
  <c r="M47" i="3"/>
  <c r="J47" i="3"/>
  <c r="O46" i="3"/>
  <c r="N46" i="3"/>
  <c r="M46" i="3"/>
  <c r="J46" i="3"/>
  <c r="O45" i="3"/>
  <c r="N45" i="3"/>
  <c r="M45" i="3"/>
  <c r="J45" i="3"/>
  <c r="O44" i="3"/>
  <c r="N44" i="3"/>
  <c r="M44" i="3"/>
  <c r="J44" i="3"/>
  <c r="O43" i="3"/>
  <c r="N43" i="3"/>
  <c r="M43" i="3"/>
  <c r="J43" i="3"/>
  <c r="O42" i="3"/>
  <c r="N42" i="3"/>
  <c r="M42" i="3"/>
  <c r="J42" i="3"/>
  <c r="O41" i="3"/>
  <c r="N41" i="3"/>
  <c r="M41" i="3"/>
  <c r="J41" i="3"/>
  <c r="O40" i="3"/>
  <c r="N40" i="3"/>
  <c r="M40" i="3"/>
  <c r="J40" i="3"/>
  <c r="O39" i="3"/>
  <c r="N39" i="3"/>
  <c r="M39" i="3"/>
  <c r="J39" i="3"/>
  <c r="O38" i="3"/>
  <c r="N38" i="3"/>
  <c r="M38" i="3"/>
  <c r="J38" i="3"/>
  <c r="O37" i="3"/>
  <c r="N37" i="3"/>
  <c r="M37" i="3"/>
  <c r="J37" i="3"/>
  <c r="O36" i="3"/>
  <c r="N36" i="3"/>
  <c r="M36" i="3"/>
  <c r="J36" i="3"/>
  <c r="O35" i="3"/>
  <c r="N35" i="3"/>
  <c r="M35" i="3"/>
  <c r="J35" i="3"/>
  <c r="O34" i="3"/>
  <c r="N34" i="3"/>
  <c r="M34" i="3"/>
  <c r="J34" i="3"/>
  <c r="O33" i="3"/>
  <c r="N33" i="3"/>
  <c r="M33" i="3"/>
  <c r="J33" i="3"/>
  <c r="O32" i="3"/>
  <c r="N32" i="3"/>
  <c r="M32" i="3"/>
  <c r="J32" i="3"/>
  <c r="O31" i="3"/>
  <c r="N31" i="3"/>
  <c r="M31" i="3"/>
  <c r="J31" i="3"/>
  <c r="O30" i="3"/>
  <c r="N30" i="3"/>
  <c r="M30" i="3"/>
  <c r="J30" i="3"/>
  <c r="O29" i="3"/>
  <c r="N29" i="3"/>
  <c r="M29" i="3"/>
  <c r="J29" i="3"/>
  <c r="O28" i="3"/>
  <c r="N28" i="3"/>
  <c r="M28" i="3"/>
  <c r="J28" i="3"/>
  <c r="O27" i="3"/>
  <c r="N27" i="3"/>
  <c r="M27" i="3"/>
  <c r="J27" i="3"/>
  <c r="O26" i="3"/>
  <c r="N26" i="3"/>
  <c r="M26" i="3"/>
  <c r="J26" i="3"/>
  <c r="O25" i="3"/>
  <c r="N25" i="3"/>
  <c r="M25" i="3"/>
  <c r="J25" i="3"/>
  <c r="O24" i="3"/>
  <c r="N24" i="3"/>
  <c r="M24" i="3"/>
  <c r="J24" i="3"/>
  <c r="O23" i="3"/>
  <c r="N23" i="3"/>
  <c r="M23" i="3"/>
  <c r="J23" i="3"/>
  <c r="O22" i="3"/>
  <c r="N22" i="3"/>
  <c r="M22" i="3"/>
  <c r="J22" i="3"/>
  <c r="O21" i="3"/>
  <c r="N21" i="3"/>
  <c r="M21" i="3"/>
  <c r="J21" i="3"/>
  <c r="O20" i="3"/>
  <c r="N20" i="3"/>
  <c r="M20" i="3"/>
  <c r="J20" i="3"/>
  <c r="O19" i="3"/>
  <c r="N19" i="3"/>
  <c r="M19" i="3"/>
  <c r="J19" i="3"/>
  <c r="O18" i="3"/>
  <c r="N18" i="3"/>
  <c r="M18" i="3"/>
  <c r="J18" i="3"/>
  <c r="O17" i="3"/>
  <c r="N17" i="3"/>
  <c r="M17" i="3"/>
  <c r="J17" i="3"/>
  <c r="O16" i="3"/>
  <c r="N16" i="3"/>
  <c r="M16" i="3"/>
  <c r="J16" i="3"/>
  <c r="O15" i="3"/>
  <c r="N15" i="3"/>
  <c r="M15" i="3"/>
  <c r="J15" i="3"/>
  <c r="O14" i="3"/>
  <c r="N14" i="3"/>
  <c r="M14" i="3"/>
  <c r="J14" i="3"/>
  <c r="O13" i="3"/>
  <c r="N13" i="3"/>
  <c r="M13" i="3"/>
  <c r="J13" i="3"/>
  <c r="O12" i="3"/>
  <c r="N12" i="3"/>
  <c r="M12" i="3"/>
  <c r="J12" i="3"/>
  <c r="O11" i="3"/>
  <c r="N11" i="3"/>
  <c r="M11" i="3"/>
  <c r="J11" i="3"/>
  <c r="O10" i="3"/>
  <c r="N10" i="3"/>
  <c r="M10" i="3"/>
  <c r="J10" i="3"/>
  <c r="O9" i="3"/>
  <c r="N9" i="3"/>
  <c r="M9" i="3"/>
  <c r="J9" i="3"/>
  <c r="O8" i="3"/>
  <c r="N8" i="3"/>
  <c r="M8" i="3"/>
  <c r="J8" i="3"/>
  <c r="O7" i="3"/>
  <c r="N7" i="3"/>
  <c r="M7" i="3"/>
  <c r="J7" i="3"/>
  <c r="O6" i="3"/>
  <c r="N6" i="3"/>
  <c r="M6" i="3"/>
  <c r="J6" i="3"/>
  <c r="O5" i="3"/>
  <c r="N5" i="3"/>
  <c r="M5" i="3"/>
  <c r="J5" i="3"/>
  <c r="O4" i="3"/>
  <c r="N4" i="3"/>
  <c r="M4" i="3"/>
  <c r="J4" i="3"/>
  <c r="O3" i="3"/>
  <c r="N3" i="3"/>
  <c r="M3" i="3"/>
  <c r="J3" i="3"/>
  <c r="O2" i="3"/>
  <c r="N2" i="3"/>
  <c r="M2" i="3"/>
  <c r="J2" i="3"/>
</calcChain>
</file>

<file path=xl/sharedStrings.xml><?xml version="1.0" encoding="utf-8"?>
<sst xmlns="http://schemas.openxmlformats.org/spreadsheetml/2006/main" count="72955" uniqueCount="21975">
  <si>
    <t>Row Labels</t>
  </si>
  <si>
    <t>PG DIS</t>
  </si>
  <si>
    <t>17144002</t>
  </si>
  <si>
    <t>FICOLL PAQUE PLUS 6X100 ML</t>
  </si>
  <si>
    <t>10600002</t>
  </si>
  <si>
    <t>PT 0.45UM 300MMx4M 1/PK</t>
  </si>
  <si>
    <t>3030-861</t>
  </si>
  <si>
    <t>3MM CHR 20X20CM 100/PK</t>
  </si>
  <si>
    <t>17009002</t>
  </si>
  <si>
    <t>SEPHADEX LH-20   500 G</t>
  </si>
  <si>
    <t>10600001</t>
  </si>
  <si>
    <t>PT 0.2UM 300MMx4M 1/PK</t>
  </si>
  <si>
    <t>17144003</t>
  </si>
  <si>
    <t>FICOLL PAQUE PLUS 6X500 ML</t>
  </si>
  <si>
    <t>17075601</t>
  </si>
  <si>
    <t>GLUTATHIONE SEPHAROSE 4B  10 ML</t>
  </si>
  <si>
    <t>17085101</t>
  </si>
  <si>
    <t>COLUMN PD 10</t>
  </si>
  <si>
    <t>10600023</t>
  </si>
  <si>
    <t>PVDF 0.45UM 300MMx4M 1/PK</t>
  </si>
  <si>
    <t>RPN2232</t>
  </si>
  <si>
    <t>ECL Prime Western Blotting Detection Reagent</t>
  </si>
  <si>
    <t>17544202</t>
  </si>
  <si>
    <t>FICOLL PAQUE PREMIUM 6X100ML</t>
  </si>
  <si>
    <t>10600003</t>
  </si>
  <si>
    <t>PTP 0.45UM 300MMx4M 1/PK</t>
  </si>
  <si>
    <t>17040601</t>
  </si>
  <si>
    <t>HITRAP HEPARIN HP, 5 X 1 ML</t>
  </si>
  <si>
    <t>Biacore</t>
  </si>
  <si>
    <t>BR100530</t>
  </si>
  <si>
    <t>Series S Sensor Chip CM5</t>
  </si>
  <si>
    <t>BR100669</t>
  </si>
  <si>
    <t>HBS-EP+ 10 x</t>
  </si>
  <si>
    <t>17531801</t>
  </si>
  <si>
    <t>NI SEPHAROSE 6FF, 25 ML</t>
  </si>
  <si>
    <t>RPN303B</t>
  </si>
  <si>
    <t>HYBOND-N+, 30CMX3M</t>
  </si>
  <si>
    <t>17089102</t>
  </si>
  <si>
    <t>PERCOLL 250ML</t>
  </si>
  <si>
    <t>17070901</t>
  </si>
  <si>
    <t>DEAE SEPHAROSE FAST FLOW  500 ML</t>
  </si>
  <si>
    <t>28990944</t>
  </si>
  <si>
    <t>Superdex 200 Increase 10/300 GL</t>
  </si>
  <si>
    <t>17544203</t>
  </si>
  <si>
    <t>FICOLL PAQUE PREMIUM 6X500ML</t>
  </si>
  <si>
    <t>17524802</t>
  </si>
  <si>
    <t>HISTRAP HP 5 X 5 ML</t>
  </si>
  <si>
    <t>17511301</t>
  </si>
  <si>
    <t>STREPTAVIDIN SEPHAROSE HP,5 ML</t>
  </si>
  <si>
    <t>17524701</t>
  </si>
  <si>
    <t>HISTRAP HP 5 X 1 ML</t>
  </si>
  <si>
    <t>17089101</t>
  </si>
  <si>
    <t>PERCOLL   1 L</t>
  </si>
  <si>
    <t>28988937</t>
  </si>
  <si>
    <t>XK 16/20 column</t>
  </si>
  <si>
    <t>17045601</t>
  </si>
  <si>
    <t>PHARMALYTE 3 - 10</t>
  </si>
  <si>
    <t>17524801</t>
  </si>
  <si>
    <t>HISTRAP HP 1 X 5 ML</t>
  </si>
  <si>
    <t>17043001</t>
  </si>
  <si>
    <t>CNBR ACTIVATED SEPHAROSE 4B  15 G</t>
  </si>
  <si>
    <t>BR100826</t>
  </si>
  <si>
    <t>HBS-EP+ buffer 10X 4x50ml</t>
  </si>
  <si>
    <t>BR100050</t>
  </si>
  <si>
    <t>Amine Coupling Kit</t>
  </si>
  <si>
    <t>17140801</t>
  </si>
  <si>
    <t>HITRAP DESALTING, 5X5ML</t>
  </si>
  <si>
    <t>17071901</t>
  </si>
  <si>
    <t>CM SEPHAROSE FAST FLOW    500 ML</t>
  </si>
  <si>
    <t>17531806</t>
  </si>
  <si>
    <t>NI SEPHAROSE 6 FF 5 ML</t>
  </si>
  <si>
    <t>29091596</t>
  </si>
  <si>
    <t>Superose 6 Increase 10/300 GL</t>
  </si>
  <si>
    <t>17600246</t>
  </si>
  <si>
    <t>IMM. DRYSTRIP PH 4-7, 24 CM</t>
  </si>
  <si>
    <t>RPN2235</t>
  </si>
  <si>
    <t>ECL Select WB detection reagent</t>
  </si>
  <si>
    <t>17040403</t>
  </si>
  <si>
    <t>HITRAP PROTEIN G HP, 2 X 1 ML</t>
  </si>
  <si>
    <t>3030-704</t>
  </si>
  <si>
    <t>3MM CHR 27CMX100M 1RL/PK</t>
  </si>
  <si>
    <t>BR100012</t>
  </si>
  <si>
    <t>Sensor Chip CM5</t>
  </si>
  <si>
    <t>17531901</t>
  </si>
  <si>
    <t>HISTRAP FF 5 X 1 ML</t>
  </si>
  <si>
    <t>17051001</t>
  </si>
  <si>
    <t>Q SEPHAROSE FAST FLOW  300  ML</t>
  </si>
  <si>
    <t>17061801</t>
  </si>
  <si>
    <t>PROTEIN G SEPHAROSE 4 FF, 5 ML</t>
  </si>
  <si>
    <t>17072901</t>
  </si>
  <si>
    <t>SP SEPHAROSE FAST FLOW, 300 ML</t>
  </si>
  <si>
    <t>BR100188</t>
  </si>
  <si>
    <t>HBS-EP Buffer,ready-to-use</t>
  </si>
  <si>
    <t>17513201</t>
  </si>
  <si>
    <t>GLUTATHIONE SEPHAROSE 4FF,25ML</t>
  </si>
  <si>
    <t>17123501</t>
  </si>
  <si>
    <t>IMMOBILINE DRYSTRIP PH 3-10 NL,18CM</t>
  </si>
  <si>
    <t>17115401</t>
  </si>
  <si>
    <t>HITRAP Q HP 5X5 ML</t>
  </si>
  <si>
    <t>17070910</t>
  </si>
  <si>
    <t>DEAE SEPHAROSE FAST FLOW,  25 ML</t>
  </si>
  <si>
    <t>17531802</t>
  </si>
  <si>
    <t>NI SEPHAROSE 6FF, 100 ML</t>
  </si>
  <si>
    <t>28989335</t>
  </si>
  <si>
    <t>HiLoad 16/600 Superdex 200 pg</t>
  </si>
  <si>
    <t>17040701</t>
  </si>
  <si>
    <t>HITRAP HEPARIN HP,1 X 5 ML</t>
  </si>
  <si>
    <t>28918004</t>
  </si>
  <si>
    <t>PD SpinTrap G-25</t>
  </si>
  <si>
    <t>17047101</t>
  </si>
  <si>
    <t>BROAD PI CALIBRATION KIT PH 3-10</t>
  </si>
  <si>
    <t>17544602</t>
  </si>
  <si>
    <t>Ficoll-Paque PREMIUM 1,084 6X100ML</t>
  </si>
  <si>
    <t>10600021</t>
  </si>
  <si>
    <t>PVDF 0.2UM 260MMx4M 1/PK</t>
  </si>
  <si>
    <t>17001001</t>
  </si>
  <si>
    <t>SEPHADEX G-10   100 G</t>
  </si>
  <si>
    <t>28988948</t>
  </si>
  <si>
    <t>XK 26/20 column</t>
  </si>
  <si>
    <t>17036001</t>
  </si>
  <si>
    <t>BLUE DEXTRAN 2000   10 G</t>
  </si>
  <si>
    <t>18111257</t>
  </si>
  <si>
    <t>#N/A</t>
  </si>
  <si>
    <t>27411001</t>
  </si>
  <si>
    <t>POLY (A) 100 MG</t>
  </si>
  <si>
    <t>BR100411</t>
  </si>
  <si>
    <t>Rubber Cap type 2</t>
  </si>
  <si>
    <t>17040401</t>
  </si>
  <si>
    <t>HITRAP PROTEIN G HP, 5 X 1 ML</t>
  </si>
  <si>
    <t>BR100054</t>
  </si>
  <si>
    <t>Surfactant P20</t>
  </si>
  <si>
    <t>28988953</t>
  </si>
  <si>
    <t>XK 50/30 column</t>
  </si>
  <si>
    <t>17004301</t>
  </si>
  <si>
    <t>SEPHADEX G-50 MEDIUM   100 G</t>
  </si>
  <si>
    <t>17115301</t>
  </si>
  <si>
    <t>HITRAP Q HP, 5 X 1 ML</t>
  </si>
  <si>
    <t>27532501</t>
  </si>
  <si>
    <t>MICROSPIN G-25 COLUMNS</t>
  </si>
  <si>
    <t>10426981</t>
  </si>
  <si>
    <t>GB005 200x200MM 25/PK</t>
  </si>
  <si>
    <t>17006001</t>
  </si>
  <si>
    <t>SEPHADEX G-100   100 G</t>
  </si>
  <si>
    <t>17043501</t>
  </si>
  <si>
    <t>COLUMN PD-10,EMPTY</t>
  </si>
  <si>
    <t>17508701</t>
  </si>
  <si>
    <t>HIPREP 26/10 DESALTING</t>
  </si>
  <si>
    <t>17085301</t>
  </si>
  <si>
    <t>NAP-5   20 ST</t>
  </si>
  <si>
    <t>11000464</t>
  </si>
  <si>
    <t>STOP PLUG FEMALE, 1/16 IN</t>
  </si>
  <si>
    <t>17115201</t>
  </si>
  <si>
    <t>HITRAP SP HP,  5X5 ML</t>
  </si>
  <si>
    <t>18102711</t>
  </si>
  <si>
    <t>ONLINE FILTER KIT, PKG/10(100 ML/MIN AKTA SYSTEMS)</t>
  </si>
  <si>
    <t>17040501</t>
  </si>
  <si>
    <t>HITRAP PROTEIN G HP,1 X 5 ML</t>
  </si>
  <si>
    <t>17525501</t>
  </si>
  <si>
    <t>HISTRAP FF 5 X 5 ML</t>
  </si>
  <si>
    <t>18103532</t>
  </si>
  <si>
    <t>CLEAN GEL IEF (PK/5)</t>
  </si>
  <si>
    <t>17003301</t>
  </si>
  <si>
    <t>SEPHADEX G-25 MEDIUM   100 G</t>
  </si>
  <si>
    <t>17089109</t>
  </si>
  <si>
    <t>PERCOLL 6X1 L</t>
  </si>
  <si>
    <t>RPN2106</t>
  </si>
  <si>
    <t>ECL WESTERN BLOTTING REAGENTS</t>
  </si>
  <si>
    <t>17018002</t>
  </si>
  <si>
    <t>DEAE-SEPHADEX A-50 500 G</t>
  </si>
  <si>
    <t>65152105050250</t>
  </si>
  <si>
    <t>SpeedBead carboxylate, 15mL</t>
  </si>
  <si>
    <t>17090601</t>
  </si>
  <si>
    <t>NHS ACT SEPHAROSE 4 FF 25 ML</t>
  </si>
  <si>
    <t>17371201</t>
  </si>
  <si>
    <t>Ni Sepharose excel 25 ml</t>
  </si>
  <si>
    <t>BR100354</t>
  </si>
  <si>
    <t>Glycine 1.5</t>
  </si>
  <si>
    <t>17078001</t>
  </si>
  <si>
    <t>PROTEIN A-SEPHAROSE CL-4B 1.5G</t>
  </si>
  <si>
    <t>17526801</t>
  </si>
  <si>
    <t>NI SEPHAROSE HP 25 ML</t>
  </si>
  <si>
    <t>17085302</t>
  </si>
  <si>
    <t>NAP-5   50 ST</t>
  </si>
  <si>
    <t>17047201</t>
  </si>
  <si>
    <t>LOW PI CALIBRATION KIT PH 2.5-6.5</t>
  </si>
  <si>
    <t>17061201</t>
  </si>
  <si>
    <t>SEPHACRYL S-100 HR        750 ML</t>
  </si>
  <si>
    <t>28918007</t>
  </si>
  <si>
    <t>PD MiniTrap G-25</t>
  </si>
  <si>
    <t>17127901</t>
  </si>
  <si>
    <t>RPROTEIN A SEPHAROSE FF 5 ML</t>
  </si>
  <si>
    <t>29149603</t>
  </si>
  <si>
    <t>Series S Sensor Chip CM5, 10-pack</t>
  </si>
  <si>
    <t>17096901</t>
  </si>
  <si>
    <t>IGG SEPHAROSE 6 FAST FLOW  10 ML</t>
  </si>
  <si>
    <t>17075605</t>
  </si>
  <si>
    <t>GLUTATHIONE SEPHAROSE 4B, 100ML</t>
  </si>
  <si>
    <t>17131401</t>
  </si>
  <si>
    <t>CHAPS 1 G</t>
  </si>
  <si>
    <t>17098101</t>
  </si>
  <si>
    <t>CNBr Activated Sepharose 4FF,10G</t>
  </si>
  <si>
    <t>17133201</t>
  </si>
  <si>
    <t>REPEL-SILANE ES,  500 ML</t>
  </si>
  <si>
    <t>17600111</t>
  </si>
  <si>
    <t>IMMOBILINE DRYSTRIP PH3-10,7CM</t>
  </si>
  <si>
    <t>BR100531</t>
  </si>
  <si>
    <t>Series S Sensor Chip SA</t>
  </si>
  <si>
    <t>18111255</t>
  </si>
  <si>
    <t>FINGERTIGHT CONNECTOR 1/16in</t>
  </si>
  <si>
    <t>29048684</t>
  </si>
  <si>
    <t>HITRAP DESALTING, 1X5ML</t>
  </si>
  <si>
    <t>30152105011150</t>
  </si>
  <si>
    <t>Sera-Mag Streptavidin, 1mL</t>
  </si>
  <si>
    <t>BR100651</t>
  </si>
  <si>
    <t>Maintenance Kit, type 2</t>
  </si>
  <si>
    <t>28988949</t>
  </si>
  <si>
    <t>XK 26/40 column</t>
  </si>
  <si>
    <t>29148721</t>
  </si>
  <si>
    <t>Superdex 75 Increase 10/300 GL</t>
  </si>
  <si>
    <t>17085201</t>
  </si>
  <si>
    <t>NAP-25 20 ST</t>
  </si>
  <si>
    <t>28995084</t>
  </si>
  <si>
    <t>PBS-P+ 10X</t>
  </si>
  <si>
    <t>29104988</t>
  </si>
  <si>
    <t>Series S Sensor Chip CM5-1-pack</t>
  </si>
  <si>
    <t>BR100351</t>
  </si>
  <si>
    <t>Acetate 5.0</t>
  </si>
  <si>
    <t>28989333</t>
  </si>
  <si>
    <t>HiLoad 16/600 Superdex 75 pg</t>
  </si>
  <si>
    <t>10404090</t>
  </si>
  <si>
    <t>ELUTRAP BT1 28X19X26MM 100/PK</t>
  </si>
  <si>
    <t>NA934-1ML</t>
  </si>
  <si>
    <t>RABBIT IGG HRP LINKED WHOLE AB</t>
  </si>
  <si>
    <t>17004101</t>
  </si>
  <si>
    <t>SEPHADEX G-50 SUPERFINE   100 G</t>
  </si>
  <si>
    <t>17015001</t>
  </si>
  <si>
    <t>SEPHAROSE CL-4B   1 L</t>
  </si>
  <si>
    <t>28988952</t>
  </si>
  <si>
    <t>XK 50/20 column</t>
  </si>
  <si>
    <t>27533001</t>
  </si>
  <si>
    <t>MICROSPIN G-50 COLUMNS, 50 COLUMNS</t>
  </si>
  <si>
    <t>17009001</t>
  </si>
  <si>
    <t>SEPHADEX LH-20   100 G</t>
  </si>
  <si>
    <t>17115101</t>
  </si>
  <si>
    <t>HITRAP SP HP, 5 X 1 ML</t>
  </si>
  <si>
    <t>27084301</t>
  </si>
  <si>
    <t>PRESCISSION PROTEASE</t>
  </si>
  <si>
    <t>29053612</t>
  </si>
  <si>
    <t>TRICORN 10 Filter Kit</t>
  </si>
  <si>
    <t>17051010</t>
  </si>
  <si>
    <t>Q SEPHAROSE FAST FLOW,  25 ML</t>
  </si>
  <si>
    <t>17371206</t>
  </si>
  <si>
    <t>HisTrap excel 5x5 ml</t>
  </si>
  <si>
    <t>17045501</t>
  </si>
  <si>
    <t>PHARMALYTE 8 - 10.5</t>
  </si>
  <si>
    <t>17040301</t>
  </si>
  <si>
    <t>HITRAP PROTEIN A HP,1 X 5 ML</t>
  </si>
  <si>
    <t>28988938</t>
  </si>
  <si>
    <t>XK 16/40 column</t>
  </si>
  <si>
    <t>17600110</t>
  </si>
  <si>
    <t>IMMOBILINE DRYSTRIP PH 4-7,7CM</t>
  </si>
  <si>
    <t>11003493</t>
  </si>
  <si>
    <t>HITRAP MABSELECT SURE, 5X1ML</t>
  </si>
  <si>
    <t>17515401</t>
  </si>
  <si>
    <t>HITRAP DEAE FF 5 X 5 ML</t>
  </si>
  <si>
    <t>80648356</t>
  </si>
  <si>
    <t>2-D QUANT KIT</t>
  </si>
  <si>
    <t>BR100358</t>
  </si>
  <si>
    <t>NaOH 50</t>
  </si>
  <si>
    <t>17018001</t>
  </si>
  <si>
    <t>DEAE-SEPHADEX A-50 100 G</t>
  </si>
  <si>
    <t>17516601</t>
  </si>
  <si>
    <t>MONO Q 5/50 GL</t>
  </si>
  <si>
    <t>17526802</t>
  </si>
  <si>
    <t>NI SEPHAROSE HP 100 ML</t>
  </si>
  <si>
    <t>17600233</t>
  </si>
  <si>
    <t>HITRAP IEX SELECTION KIT</t>
  </si>
  <si>
    <t>28401081</t>
  </si>
  <si>
    <t>HITRAP_HIPREP 1_16 CONNEC AKTA</t>
  </si>
  <si>
    <t>28995056</t>
  </si>
  <si>
    <t>His Capture Kit</t>
  </si>
  <si>
    <t>BR100287</t>
  </si>
  <si>
    <t>Plastic Vials 1.5 ml</t>
  </si>
  <si>
    <t>BR100839</t>
  </si>
  <si>
    <t>Human Antibody Capture Kit</t>
  </si>
  <si>
    <t>11000407</t>
  </si>
  <si>
    <t>INLET FILTER HOLDER KIT (AKTA)</t>
  </si>
  <si>
    <t>17515601</t>
  </si>
  <si>
    <t>HITRAP Q  FF, 5 X 5 ML</t>
  </si>
  <si>
    <t>17548102</t>
  </si>
  <si>
    <t>Capto Core 700, 100 mL</t>
  </si>
  <si>
    <t>28411007</t>
  </si>
  <si>
    <t>HiTrap HIC Selection Kit,  7x1ml</t>
  </si>
  <si>
    <t>28935599</t>
  </si>
  <si>
    <t>StrepTactin Sepharose High Performance 10ml</t>
  </si>
  <si>
    <t>80648451</t>
  </si>
  <si>
    <t>2-D CLEAN-UP KIT</t>
  </si>
  <si>
    <t>11000458</t>
  </si>
  <si>
    <t>HISTRAP FF CRUDE 5X1 ML</t>
  </si>
  <si>
    <t>17371205</t>
  </si>
  <si>
    <t>HisTrap excel 5x1ml</t>
  </si>
  <si>
    <t>28989858</t>
  </si>
  <si>
    <t>Packing Reservoir RK 16/26</t>
  </si>
  <si>
    <t>17044601</t>
  </si>
  <si>
    <t>CALIBRATION KIT LMW FOR ELECTROPH.</t>
  </si>
  <si>
    <t>17133501</t>
  </si>
  <si>
    <t>DRYSTRIP COVER FLUID,  1000 ML</t>
  </si>
  <si>
    <t>28994951</t>
  </si>
  <si>
    <t>Series S Sensor Chip NTA, 1-pack</t>
  </si>
  <si>
    <t>BR100212</t>
  </si>
  <si>
    <t>Plastic vials 7mm</t>
  </si>
  <si>
    <t>17044003</t>
  </si>
  <si>
    <t>CON-A SEPHAROSE 4B   5 ML</t>
  </si>
  <si>
    <t>17513101</t>
  </si>
  <si>
    <t>GSTRAP FF, 1X5ML</t>
  </si>
  <si>
    <t>18100226</t>
  </si>
  <si>
    <t>IEF/SDS SAMPLE APPL STRIP 52S(P/5</t>
  </si>
  <si>
    <t>28932360</t>
  </si>
  <si>
    <t>Vivaspin 20, 10 kDa MWCO PES</t>
  </si>
  <si>
    <t>BR100357</t>
  </si>
  <si>
    <t>Glycine 3.0</t>
  </si>
  <si>
    <t>RPN4401</t>
  </si>
  <si>
    <t>AMDEX STREPTAVIDIN HORSERADISH PEROXIDASE CONJUGATE</t>
  </si>
  <si>
    <t>17517401</t>
  </si>
  <si>
    <t>SUPERDEX 75 10/300 GL</t>
  </si>
  <si>
    <t>18111583</t>
  </si>
  <si>
    <t>29051021</t>
  </si>
  <si>
    <t>HISTRAP HP 1 X 1 ML</t>
  </si>
  <si>
    <t>BR100672</t>
  </si>
  <si>
    <t>PBS 10 x</t>
  </si>
  <si>
    <t>17001002</t>
  </si>
  <si>
    <t>SEPHADEX G-10   500 G</t>
  </si>
  <si>
    <t>17005001</t>
  </si>
  <si>
    <t>SEPHADEX G-75   100 G</t>
  </si>
  <si>
    <t>17058401</t>
  </si>
  <si>
    <t>SEPHACRYL  S-200  HR  750 ML</t>
  </si>
  <si>
    <t>17058410</t>
  </si>
  <si>
    <t>SEPHACRYL S-200 HR, 150 ML</t>
  </si>
  <si>
    <t>17505501</t>
  </si>
  <si>
    <t>HITRAP DEAE FF 5 X 1 ML</t>
  </si>
  <si>
    <t>28406410</t>
  </si>
  <si>
    <t>TRICORN 5/100 COLUMN</t>
  </si>
  <si>
    <t>28907547</t>
  </si>
  <si>
    <t>StrepTrap HP 1 x 5mL</t>
  </si>
  <si>
    <t>17084702</t>
  </si>
  <si>
    <t>CSTFA</t>
  </si>
  <si>
    <t>17085202</t>
  </si>
  <si>
    <t>NAP-25   50 ST</t>
  </si>
  <si>
    <t>17054301</t>
  </si>
  <si>
    <t>PHASTGEL IEF 3-9</t>
  </si>
  <si>
    <t>17123301</t>
  </si>
  <si>
    <t>IMMOBILINE DRYSTRIP PH 4-7, 18CM</t>
  </si>
  <si>
    <t>17600088</t>
  </si>
  <si>
    <t>IPG-BUFFER, PH 3-10NL</t>
  </si>
  <si>
    <t>3030-6188</t>
  </si>
  <si>
    <t>3MM CHR 15X20CM 100/PK</t>
  </si>
  <si>
    <t>RPN2236</t>
  </si>
  <si>
    <t>ECL Prime Western blot detection reagent</t>
  </si>
  <si>
    <t>17072910</t>
  </si>
  <si>
    <t>SP SEPHAROSE FAST FLOW,  25 ML</t>
  </si>
  <si>
    <t>17513202</t>
  </si>
  <si>
    <t>GLUTATHIONE SEPH 4 FF, 100 ML</t>
  </si>
  <si>
    <t>17528001</t>
  </si>
  <si>
    <t>NPROTEIN A SEPHAROSE 4 FF 5ML</t>
  </si>
  <si>
    <t>18102712</t>
  </si>
  <si>
    <t>UNION LUERLOCK FEMALE/M6 FEMALE</t>
  </si>
  <si>
    <t>28403842</t>
  </si>
  <si>
    <t>GEL FILTRATION CAL KIT HMW</t>
  </si>
  <si>
    <t>28918008</t>
  </si>
  <si>
    <t>PD MidiTrap G-25</t>
  </si>
  <si>
    <t>28918779</t>
  </si>
  <si>
    <t>MBPTrap 1 x 5 mL</t>
  </si>
  <si>
    <t>BR100350</t>
  </si>
  <si>
    <t>Acetate 4.5</t>
  </si>
  <si>
    <t>17071910</t>
  </si>
  <si>
    <t>CM SEPHAROSE FAST FLOW,  25 ML</t>
  </si>
  <si>
    <t>17104401</t>
  </si>
  <si>
    <t>SUPERDEX 75 PREP GRADE 150 ML</t>
  </si>
  <si>
    <t>17515701</t>
  </si>
  <si>
    <t>HITRAP SP FF, 5 X 5 ML</t>
  </si>
  <si>
    <t>17548115</t>
  </si>
  <si>
    <t>HiScreen Capto Core 700</t>
  </si>
  <si>
    <t>18111253</t>
  </si>
  <si>
    <t>PEEK TUBING ID 0,75MM (1/16in)</t>
  </si>
  <si>
    <t>25640010</t>
  </si>
  <si>
    <t>TEMPLIPHI 100AMPLIFICATION KIT</t>
  </si>
  <si>
    <t>17600115</t>
  </si>
  <si>
    <t>IMMOBILINE DRYSTRIP PH3-10NL, 13CM</t>
  </si>
  <si>
    <t>NA931-1ML</t>
  </si>
  <si>
    <t>MOUSE IGG HRP LINKED WHOLE AB</t>
  </si>
  <si>
    <t>28975816</t>
  </si>
  <si>
    <t>Microplate Foils (96 well)</t>
  </si>
  <si>
    <t>BR100352</t>
  </si>
  <si>
    <t>Acetate 5.5</t>
  </si>
  <si>
    <t>BR100502</t>
  </si>
  <si>
    <t>Rubber caps, type 3</t>
  </si>
  <si>
    <t>17104301</t>
  </si>
  <si>
    <t>SUPERDEX 200 PREP GRADE 150 ML</t>
  </si>
  <si>
    <t>18321603</t>
  </si>
  <si>
    <t>LABMATE PD-10 BUFFER RESERVOIR</t>
  </si>
  <si>
    <t>28934388</t>
  </si>
  <si>
    <t>HiTrap Capto IEX Selection Kit</t>
  </si>
  <si>
    <t>29048581</t>
  </si>
  <si>
    <t>HITRAP PROTEIN G HP, 1 X 1 ML</t>
  </si>
  <si>
    <t>27926401</t>
  </si>
  <si>
    <t>RTG YOU-PRIME FIRST-STRAND BEADS</t>
  </si>
  <si>
    <t>17544652</t>
  </si>
  <si>
    <t>Ficoll-Paque PREMIUM 1,073 6X100ML</t>
  </si>
  <si>
    <t>28932225</t>
  </si>
  <si>
    <t>Vivaspin 500, 10 kDa MWCO PES</t>
  </si>
  <si>
    <t>BR100349</t>
  </si>
  <si>
    <t>Acetate 4.0</t>
  </si>
  <si>
    <t>17003302</t>
  </si>
  <si>
    <t>SEPHADEX G-25 MEDIUM   500 G</t>
  </si>
  <si>
    <t>17040703</t>
  </si>
  <si>
    <t>HiTrap Heparin HP 5x5ml</t>
  </si>
  <si>
    <t>17057501</t>
  </si>
  <si>
    <t>CHELATING SEPHAROSE FAST FLOW</t>
  </si>
  <si>
    <t>17059910</t>
  </si>
  <si>
    <t>SEPHACRYL S-300 HR, 150 ML</t>
  </si>
  <si>
    <t>17116601</t>
  </si>
  <si>
    <t>HIPREP 16/60 SEPHACRYL S-200 HR</t>
  </si>
  <si>
    <t>17516801</t>
  </si>
  <si>
    <t>MONO S 5/50 GL</t>
  </si>
  <si>
    <t>17548151</t>
  </si>
  <si>
    <t>HiTrap Capto Core 700, 5 x 1 ml</t>
  </si>
  <si>
    <t>27514001</t>
  </si>
  <si>
    <t>MICROSPIN S-400 HR, 50 COLUMNS</t>
  </si>
  <si>
    <t>17045301</t>
  </si>
  <si>
    <t>PHARMALYTE 5 - 8</t>
  </si>
  <si>
    <t>17117701</t>
  </si>
  <si>
    <t>RESOURCE Q, 1 ML</t>
  </si>
  <si>
    <t>17519501</t>
  </si>
  <si>
    <t>HITRAP PHENYL HP, 5 X 5 ML</t>
  </si>
  <si>
    <t>18111401</t>
  </si>
  <si>
    <t>SAMPLE LOOP 1.0 ML, INV-907</t>
  </si>
  <si>
    <t>18111974</t>
  </si>
  <si>
    <t>ETFE TUBING,2M/ID0.75/OD1/17</t>
  </si>
  <si>
    <t>18112094</t>
  </si>
  <si>
    <t>ON-LINE FILTER (10 ML/MIN)</t>
  </si>
  <si>
    <t>28406417</t>
  </si>
  <si>
    <t>TRICORN 10/200 COLUMN</t>
  </si>
  <si>
    <t>28988946</t>
  </si>
  <si>
    <t>XK 16/70 column</t>
  </si>
  <si>
    <t>29091597</t>
  </si>
  <si>
    <t>Superose 6 Increase 5/150 GL</t>
  </si>
  <si>
    <t>17044501</t>
  </si>
  <si>
    <t>CALIBRATION KIT HMW FOR ELECTROPH.</t>
  </si>
  <si>
    <t>17047301</t>
  </si>
  <si>
    <t>HIGH PI CALIBRATION KIT PH 5-10.5</t>
  </si>
  <si>
    <t>17600086</t>
  </si>
  <si>
    <t>IPG-BUFFER, PH 4-7L</t>
  </si>
  <si>
    <t>17600245</t>
  </si>
  <si>
    <t>IMM. DRYSTRIP PH 3-10 NL, 24CM</t>
  </si>
  <si>
    <t>28995043</t>
  </si>
  <si>
    <t>NTA Reagent Kit</t>
  </si>
  <si>
    <t>BR100666</t>
  </si>
  <si>
    <t>BIAmaintenance Kit</t>
  </si>
  <si>
    <t>11003399</t>
  </si>
  <si>
    <t>HIS GRAVITRAP</t>
  </si>
  <si>
    <t>17040503</t>
  </si>
  <si>
    <t>HITRAP PROTEIN G HP, 5 X 5 ML</t>
  </si>
  <si>
    <t>17061210</t>
  </si>
  <si>
    <t>SEPHACRYL S-100 HR, 150 ML</t>
  </si>
  <si>
    <t>28406414</t>
  </si>
  <si>
    <t>TRICORN 10/50 COLUMN</t>
  </si>
  <si>
    <t>28903408</t>
  </si>
  <si>
    <t>ProbeQuantTM G-50 Micro Col,50</t>
  </si>
  <si>
    <t>17131901</t>
  </si>
  <si>
    <t>UREA, 500 G</t>
  </si>
  <si>
    <t>11001303</t>
  </si>
  <si>
    <t>HITRAP CAPTO Q, 5X5ML</t>
  </si>
  <si>
    <t>17060901</t>
  </si>
  <si>
    <t>SEPHACRYL S-400 HR, 750ML</t>
  </si>
  <si>
    <t>17099801</t>
  </si>
  <si>
    <t>HEPARIN SEPHAROSE 6 FF,50 ML</t>
  </si>
  <si>
    <t>17101401</t>
  </si>
  <si>
    <t>Q SEPHAROSE HIGH PERF. 75 ML</t>
  </si>
  <si>
    <t>17600235</t>
  </si>
  <si>
    <t>IMMUNOPRECIP STARTER PACK</t>
  </si>
  <si>
    <t>19500201</t>
  </si>
  <si>
    <t>COLUMN C 10/20</t>
  </si>
  <si>
    <t>28403841</t>
  </si>
  <si>
    <t>GEL FILTRATION CAL KIT LMW</t>
  </si>
  <si>
    <t>28406412</t>
  </si>
  <si>
    <t>TRICORN 5/200 COLUMN</t>
  </si>
  <si>
    <t>28988951</t>
  </si>
  <si>
    <t>XK 26/100 column</t>
  </si>
  <si>
    <t>28988965</t>
  </si>
  <si>
    <t>XK 50/100 column</t>
  </si>
  <si>
    <t>25660031</t>
  </si>
  <si>
    <t>GENOMIPHI V2 DNA AMP KIT 100RX</t>
  </si>
  <si>
    <t>17600087</t>
  </si>
  <si>
    <t>IPG-BUFFER, PH 3-10L</t>
  </si>
  <si>
    <t>BR100355</t>
  </si>
  <si>
    <t>Glycine 2.0</t>
  </si>
  <si>
    <t>BR100399</t>
  </si>
  <si>
    <t>PA15100</t>
  </si>
  <si>
    <t>CY5 MONO NHS ESTER(5MG)</t>
  </si>
  <si>
    <t>17003201</t>
  </si>
  <si>
    <t>SEPHADEX G-25 FINE 100 G</t>
  </si>
  <si>
    <t>17071601</t>
  </si>
  <si>
    <t>HITRAP NHS-ACTIV HP, 5 X 1ML</t>
  </si>
  <si>
    <t>17081001</t>
  </si>
  <si>
    <t>PHENYL-SEPHAROSE CL-4B   200 ML</t>
  </si>
  <si>
    <t>17108701</t>
  </si>
  <si>
    <t>SP SEPHAROSE HIGH PERF. 75 ML</t>
  </si>
  <si>
    <t>17507901</t>
  </si>
  <si>
    <t>HITRAP RPROTEIN A FF, 5X1ML</t>
  </si>
  <si>
    <t>17518101</t>
  </si>
  <si>
    <t>SOURCE 15Q 4.6/100 PE</t>
  </si>
  <si>
    <t>17531803</t>
  </si>
  <si>
    <t>NI SEPHAROSE 6FF, 500 ML</t>
  </si>
  <si>
    <t>18111258</t>
  </si>
  <si>
    <t>18876101</t>
  </si>
  <si>
    <t>NET RING XK 16(10UM), PKG/5</t>
  </si>
  <si>
    <t>19016301</t>
  </si>
  <si>
    <t>O-RING</t>
  </si>
  <si>
    <t>19199350</t>
  </si>
  <si>
    <t>TUBING CONNECTOR/M6 MALE</t>
  </si>
  <si>
    <t>28406407</t>
  </si>
  <si>
    <t>TRICORN 10 COLUMN ADAPTOR UNIT</t>
  </si>
  <si>
    <t>28903134</t>
  </si>
  <si>
    <t>Protein G HP SpinTrap</t>
  </si>
  <si>
    <t>28932363</t>
  </si>
  <si>
    <t>Vivaspin 20, 100 kDa MWCO PES</t>
  </si>
  <si>
    <t>28988947</t>
  </si>
  <si>
    <t>XK 16/100 column</t>
  </si>
  <si>
    <t>29051325</t>
  </si>
  <si>
    <t>HITRAP Q HP, 1 X 1 ML</t>
  </si>
  <si>
    <t>29219757</t>
  </si>
  <si>
    <t>Superdex 30 Increase 10/300 GL</t>
  </si>
  <si>
    <t>17085401</t>
  </si>
  <si>
    <t>NAP-10 20 ST</t>
  </si>
  <si>
    <t>17045101</t>
  </si>
  <si>
    <t>PHARMALYTE 2.5 - 5</t>
  </si>
  <si>
    <t>RPN6302</t>
  </si>
  <si>
    <t>IODOACETAMIDE 25GM.</t>
  </si>
  <si>
    <t>10499001</t>
  </si>
  <si>
    <t>MEMBRANE MARKING PEN 10/PK</t>
  </si>
  <si>
    <t>28920234</t>
  </si>
  <si>
    <t>Biotin CAPture Kit, Series S</t>
  </si>
  <si>
    <t>29147020</t>
  </si>
  <si>
    <t>Series S Sensor chip CM7, 3-pack</t>
  </si>
  <si>
    <t>BR100209</t>
  </si>
  <si>
    <t>Glass vials 16mm</t>
  </si>
  <si>
    <t>BR100532</t>
  </si>
  <si>
    <t>Series S Sensor Chip NTA</t>
  </si>
  <si>
    <t>BR100556</t>
  </si>
  <si>
    <t>Regeneration Scouting Kit</t>
  </si>
  <si>
    <t>BR100671</t>
  </si>
  <si>
    <t>HBS-P+ 10 x</t>
  </si>
  <si>
    <t>BR100838</t>
  </si>
  <si>
    <t>Mouse Antibody Capture Kit</t>
  </si>
  <si>
    <t>17002001</t>
  </si>
  <si>
    <t>SEPHADEX G-15   100 G</t>
  </si>
  <si>
    <t>17003101</t>
  </si>
  <si>
    <t>SEPHADEX G-25 SUPERFINE   100 G</t>
  </si>
  <si>
    <t>17059901</t>
  </si>
  <si>
    <t>SEPHACRYL S-300 HR, 750 ML</t>
  </si>
  <si>
    <t>17116501</t>
  </si>
  <si>
    <t>HIPREP 16/60 SEPHACRYL S-100 HR</t>
  </si>
  <si>
    <t>17127902</t>
  </si>
  <si>
    <t>RPROTEIN A SEPHAROSE FF 25 ML</t>
  </si>
  <si>
    <t>17517301</t>
  </si>
  <si>
    <t>SUPEROSE 12 10/300 GL</t>
  </si>
  <si>
    <t>17527901</t>
  </si>
  <si>
    <t>GLUTATHIONE SEPHAROSE HP 25 ML</t>
  </si>
  <si>
    <t>17528201</t>
  </si>
  <si>
    <t>GSTRAP HP 1 X 5 ML</t>
  </si>
  <si>
    <t>18115344</t>
  </si>
  <si>
    <t>PACKING CONNECTOR XK 16</t>
  </si>
  <si>
    <t>28406415</t>
  </si>
  <si>
    <t>TRICORN 10/100 COLUMN</t>
  </si>
  <si>
    <t>28932296</t>
  </si>
  <si>
    <t>Vivaspin 6, 10 kDa MWCO PES</t>
  </si>
  <si>
    <t>28932361</t>
  </si>
  <si>
    <t>Vivaspin 20, 30 kDa MWCO PES</t>
  </si>
  <si>
    <t>29048586</t>
  </si>
  <si>
    <t>HisTrap excel 1x1ml</t>
  </si>
  <si>
    <t>65152105050350</t>
  </si>
  <si>
    <t>SpeedBead carboxylate, 100mL,</t>
  </si>
  <si>
    <t>17133001</t>
  </si>
  <si>
    <t>BIND-SILANE,  25 ML</t>
  </si>
  <si>
    <t>29104992</t>
  </si>
  <si>
    <t>Series S Sensor Chip SA-1-pack</t>
  </si>
  <si>
    <t>29179315</t>
  </si>
  <si>
    <t>Series S Sensor Chip Protein G 1-p</t>
  </si>
  <si>
    <t>11003494</t>
  </si>
  <si>
    <t>HITRAP MABSELECT SURE, 1X5ML</t>
  </si>
  <si>
    <t>17012001</t>
  </si>
  <si>
    <t>SEPHAROSE 4B   1 L</t>
  </si>
  <si>
    <t>17060910</t>
  </si>
  <si>
    <t>SEPHACRYL S-400 HR, 150 ML</t>
  </si>
  <si>
    <t>17505301</t>
  </si>
  <si>
    <t>HITRAP Q FF, 5 X 1 ML</t>
  </si>
  <si>
    <t>18111402</t>
  </si>
  <si>
    <t>SAMPLE LOOP 2.0 ML, INV-907</t>
  </si>
  <si>
    <t>19510101</t>
  </si>
  <si>
    <t>COLUMN C 16/20</t>
  </si>
  <si>
    <t>28406416</t>
  </si>
  <si>
    <t>TRICORN 10/150 COLUMN</t>
  </si>
  <si>
    <t>28957502</t>
  </si>
  <si>
    <t>TALON Superflow 50 ml</t>
  </si>
  <si>
    <t>28990945</t>
  </si>
  <si>
    <t>Superdex 200 Increase 5/150 GL</t>
  </si>
  <si>
    <t>10404092</t>
  </si>
  <si>
    <t>ELUTRAP BT2 19X26MM 100/PK</t>
  </si>
  <si>
    <t>30152105010350</t>
  </si>
  <si>
    <t>Sera-Mag Streptavidin, 100mL</t>
  </si>
  <si>
    <t>80112936</t>
  </si>
  <si>
    <t>GELBOND PAG FILM 124X258MM (PKG/50)</t>
  </si>
  <si>
    <t>80112946</t>
  </si>
  <si>
    <t>IEF SAMPLE APPL PIECES (PKG/200)</t>
  </si>
  <si>
    <t>17600114</t>
  </si>
  <si>
    <t>IMMOBILINE DRYSTRIPPH3-10,13CM</t>
  </si>
  <si>
    <t>10426994</t>
  </si>
  <si>
    <t>GB005 580x580MM 25/PK</t>
  </si>
  <si>
    <t>RPN2109</t>
  </si>
  <si>
    <t>ECL BLOTTING REAGENTS</t>
  </si>
  <si>
    <t>28953828</t>
  </si>
  <si>
    <t>Series S Sensor chip CM7</t>
  </si>
  <si>
    <t>BR100356</t>
  </si>
  <si>
    <t>Glycine 2.5</t>
  </si>
  <si>
    <t>BR100503</t>
  </si>
  <si>
    <t>Microplate, 96 well</t>
  </si>
  <si>
    <t>17040201</t>
  </si>
  <si>
    <t>HITRAP PROTEIN A HP, 5 X 1 ML</t>
  </si>
  <si>
    <t>17040303</t>
  </si>
  <si>
    <t>HITRAP PROTEIN A HP, 5 X 5 ML</t>
  </si>
  <si>
    <t>17061802</t>
  </si>
  <si>
    <t>PROTEIN G SEPHAROSE 4 FF, 25 ML</t>
  </si>
  <si>
    <t>17528601</t>
  </si>
  <si>
    <t>HISTRAP FF CRUDE 5X5 ML</t>
  </si>
  <si>
    <t>17547015</t>
  </si>
  <si>
    <t>HiScreen Capto Q ImpRes</t>
  </si>
  <si>
    <t>18111368</t>
  </si>
  <si>
    <t>PEEK TUBING, 2M/ID 0,5/OD 1/16</t>
  </si>
  <si>
    <t>19759501</t>
  </si>
  <si>
    <t>O-RING, 27.1 X 1.60 NBR</t>
  </si>
  <si>
    <t>28402402</t>
  </si>
  <si>
    <t>PLASMIDSELECT XTRA 200ML</t>
  </si>
  <si>
    <t>28406409</t>
  </si>
  <si>
    <t>TRICORN 5/50 COLUMN</t>
  </si>
  <si>
    <t>28406413</t>
  </si>
  <si>
    <t>TRICORN 10/20 COLUMN</t>
  </si>
  <si>
    <t>28932237</t>
  </si>
  <si>
    <t>Vivaspin 500, 100 kDa MWCO PES</t>
  </si>
  <si>
    <t>28989876</t>
  </si>
  <si>
    <t>Adapter XK 16</t>
  </si>
  <si>
    <t>29049104</t>
  </si>
  <si>
    <t>HITRAP MABSELECT SURE, 1X1ML</t>
  </si>
  <si>
    <t>17045201</t>
  </si>
  <si>
    <t>PHARMALYTE 4 - 6.5</t>
  </si>
  <si>
    <t>80112932</t>
  </si>
  <si>
    <t>GEL BOND FILM 124X258 MM (PKG/50)</t>
  </si>
  <si>
    <t>17123401</t>
  </si>
  <si>
    <t>IMMOBILINE DRYSTRIP PH 3-10 L, 18CM</t>
  </si>
  <si>
    <t>BR100670</t>
  </si>
  <si>
    <t>HBS-N 10 x</t>
  </si>
  <si>
    <t>17004201</t>
  </si>
  <si>
    <t>SEPHADEX G-50 FINE 100 G</t>
  </si>
  <si>
    <t>17044001</t>
  </si>
  <si>
    <t>CON-A SEPHAROSE 4B   100 ML</t>
  </si>
  <si>
    <t>17044401</t>
  </si>
  <si>
    <t>LENTIL LECTIN-SEPHAROSE 4 B 25 ML</t>
  </si>
  <si>
    <t>17090501</t>
  </si>
  <si>
    <t>SUPERDEX 30 PREP GRADE  150 ML</t>
  </si>
  <si>
    <t>17094801</t>
  </si>
  <si>
    <t>BLUE SEPHAROSE 6 FAST FLOW, 50ML</t>
  </si>
  <si>
    <t>17117901</t>
  </si>
  <si>
    <t>RESOURCE Q, 6 ML</t>
  </si>
  <si>
    <t>17513001</t>
  </si>
  <si>
    <t>GSTRAP FF, 5X1ML</t>
  </si>
  <si>
    <t>17528202</t>
  </si>
  <si>
    <t>GSTRAP HP 5 X 5 ML</t>
  </si>
  <si>
    <t>17543801</t>
  </si>
  <si>
    <t>MABSELECT SURE 25 ML</t>
  </si>
  <si>
    <t>17548101</t>
  </si>
  <si>
    <t>Capto Core 700, 25 mL</t>
  </si>
  <si>
    <t>18111244</t>
  </si>
  <si>
    <t>ONLINE FILTER HOLDER,100ML/MIN</t>
  </si>
  <si>
    <t>19176701</t>
  </si>
  <si>
    <t>SUPPORT SCREEN</t>
  </si>
  <si>
    <t>19500801</t>
  </si>
  <si>
    <t>NET RING 10 MICROMETER</t>
  </si>
  <si>
    <t>28406411</t>
  </si>
  <si>
    <t>TRICORN 5/150 COLUMN</t>
  </si>
  <si>
    <t>28907546</t>
  </si>
  <si>
    <t>StrepTrap HP 5 x 1mL</t>
  </si>
  <si>
    <t>28935597</t>
  </si>
  <si>
    <t>Dextrin Sepharose High Performance 25 ml</t>
  </si>
  <si>
    <t>28964441</t>
  </si>
  <si>
    <t>HiScale 16 20BH</t>
  </si>
  <si>
    <t>29048576</t>
  </si>
  <si>
    <t>HITRAP PROTEIN A HP, 1 X 1 ML</t>
  </si>
  <si>
    <t>29051324</t>
  </si>
  <si>
    <t>HITRAP SP HP, 1 X 1 ML</t>
  </si>
  <si>
    <t>25660030</t>
  </si>
  <si>
    <t>GENOMIPHI V2 DNA AMP KIT 25RXN</t>
  </si>
  <si>
    <t>27411002</t>
  </si>
  <si>
    <t>POLY (A)  500 MG</t>
  </si>
  <si>
    <t>RPN303T</t>
  </si>
  <si>
    <t>HYBOND-NX NYLON MEMBRANE  30CMX3M ROLL</t>
  </si>
  <si>
    <t>29108443</t>
  </si>
  <si>
    <t>28944006</t>
  </si>
  <si>
    <t>Protein A Mag Sepharose 1x500ul</t>
  </si>
  <si>
    <t>28967388</t>
  </si>
  <si>
    <t>His Mag Sepharose Ni 2x1 ml</t>
  </si>
  <si>
    <t>17132101</t>
  </si>
  <si>
    <t>TRIS,  500 G</t>
  </si>
  <si>
    <t>17544502</t>
  </si>
  <si>
    <t>Percoll PLUS 250 ML</t>
  </si>
  <si>
    <r>
      <rPr>
        <sz val="11"/>
        <color theme="1"/>
        <rFont val="GE汉仪细圆简"/>
        <family val="2"/>
        <charset val="134"/>
      </rPr>
      <t>产品货号</t>
    </r>
  </si>
  <si>
    <r>
      <rPr>
        <sz val="11"/>
        <color theme="1"/>
        <rFont val="GE汉仪细圆简"/>
        <family val="2"/>
        <charset val="134"/>
      </rPr>
      <t>目录价</t>
    </r>
  </si>
  <si>
    <r>
      <t>GE</t>
    </r>
    <r>
      <rPr>
        <sz val="11"/>
        <color theme="1"/>
        <rFont val="GE汉仪细圆简"/>
        <family val="2"/>
        <charset val="134"/>
      </rPr>
      <t>蛋白纯化凝胶产品</t>
    </r>
  </si>
  <si>
    <r>
      <t xml:space="preserve">Amersham </t>
    </r>
    <r>
      <rPr>
        <sz val="11"/>
        <color theme="1"/>
        <rFont val="GE汉仪细圆简"/>
        <family val="2"/>
        <charset val="134"/>
      </rPr>
      <t>蛋白免疫印迹</t>
    </r>
  </si>
  <si>
    <r>
      <rPr>
        <sz val="11"/>
        <color theme="1"/>
        <rFont val="GE汉仪细圆简"/>
        <family val="2"/>
        <charset val="134"/>
      </rPr>
      <t>双向电泳系列产品</t>
    </r>
  </si>
  <si>
    <r>
      <rPr>
        <sz val="11"/>
        <color theme="1"/>
        <rFont val="GE汉仪细圆简"/>
        <family val="2"/>
        <charset val="134"/>
      </rPr>
      <t>电泳</t>
    </r>
  </si>
  <si>
    <r>
      <t>GE</t>
    </r>
    <r>
      <rPr>
        <sz val="11"/>
        <color theme="1"/>
        <rFont val="GE汉仪细圆简"/>
        <family val="2"/>
        <charset val="134"/>
      </rPr>
      <t>核酸分子生物学产品</t>
    </r>
  </si>
  <si>
    <r>
      <rPr>
        <sz val="11"/>
        <color theme="1"/>
        <rFont val="GE汉仪细圆简"/>
        <family val="2"/>
        <charset val="134"/>
      </rPr>
      <t>磁珠</t>
    </r>
  </si>
  <si>
    <r>
      <rPr>
        <sz val="11"/>
        <color theme="1"/>
        <rFont val="GE汉仪细圆简"/>
        <family val="2"/>
        <charset val="134"/>
      </rPr>
      <t>细胞密度梯度分离介质</t>
    </r>
  </si>
  <si>
    <r>
      <t>Xuri</t>
    </r>
    <r>
      <rPr>
        <sz val="11"/>
        <color theme="1"/>
        <rFont val="GE汉仪细圆简"/>
        <family val="2"/>
        <charset val="134"/>
      </rPr>
      <t>细胞培养袋</t>
    </r>
  </si>
  <si>
    <r>
      <t>CyDye</t>
    </r>
    <r>
      <rPr>
        <sz val="11"/>
        <color theme="1"/>
        <rFont val="GE汉仪细圆简"/>
        <family val="2"/>
        <charset val="134"/>
      </rPr>
      <t>荧光标记检测产品</t>
    </r>
  </si>
  <si>
    <r>
      <t>Biotrak</t>
    </r>
    <r>
      <rPr>
        <sz val="11"/>
        <color theme="1"/>
        <rFont val="GE汉仪细圆简"/>
        <family val="2"/>
        <charset val="134"/>
      </rPr>
      <t>免疫标记研究产品</t>
    </r>
  </si>
  <si>
    <t>人民币含税目录价</t>
    <phoneticPr fontId="2" type="noConversion"/>
  </si>
  <si>
    <t>No.</t>
  </si>
  <si>
    <t>Product No.</t>
    <phoneticPr fontId="7" type="noConversion"/>
  </si>
  <si>
    <t>Part</t>
  </si>
  <si>
    <t>Description</t>
  </si>
  <si>
    <t>2018 Modality</t>
  </si>
  <si>
    <t>2018 PC</t>
  </si>
  <si>
    <t>2018 PC Disc</t>
  </si>
  <si>
    <t>2018 PG</t>
  </si>
  <si>
    <t>2018 PG Disc</t>
  </si>
  <si>
    <t>2018 China LLP (USD)</t>
  </si>
  <si>
    <t>2018 China LLP (RMB)</t>
    <phoneticPr fontId="7" type="noConversion"/>
  </si>
  <si>
    <t>Remark</t>
  </si>
  <si>
    <t>Status</t>
    <phoneticPr fontId="7" type="noConversion"/>
  </si>
  <si>
    <t>Shipping Conditions</t>
    <phoneticPr fontId="7" type="noConversion"/>
  </si>
  <si>
    <t>Dangerous Goods</t>
    <phoneticPr fontId="7" type="noConversion"/>
  </si>
  <si>
    <t>17044801</t>
  </si>
  <si>
    <t>CYTODEX 1    25 G</t>
  </si>
  <si>
    <t>021</t>
  </si>
  <si>
    <t>12</t>
  </si>
  <si>
    <t>MICROCARRIERS</t>
  </si>
  <si>
    <t>274</t>
  </si>
  <si>
    <t>Microcarriers</t>
  </si>
  <si>
    <t>17044802</t>
  </si>
  <si>
    <t>CYTODEX 1   100 G</t>
  </si>
  <si>
    <t>17044803</t>
  </si>
  <si>
    <t>CYTODEX 1   500 G</t>
  </si>
  <si>
    <t>17048501</t>
  </si>
  <si>
    <t>CYTODEX 3    10 G</t>
  </si>
  <si>
    <t>17048502</t>
  </si>
  <si>
    <t>CYTODEX 3   100 G</t>
  </si>
  <si>
    <t>17048503</t>
  </si>
  <si>
    <t>CYTODEX 3   500 G</t>
  </si>
  <si>
    <t>17091101</t>
  </si>
  <si>
    <t>CYTOPORE 1 20 G CYTOCELL</t>
  </si>
  <si>
    <t>17091102</t>
  </si>
  <si>
    <t>CYTOPORE 1 100 G (CYTOCELL)</t>
  </si>
  <si>
    <t>17127101</t>
  </si>
  <si>
    <t>CYTOPORE 2 20 G</t>
  </si>
  <si>
    <t>17127102</t>
  </si>
  <si>
    <t>CYTOPORE 2 100 G</t>
  </si>
  <si>
    <t>18100062</t>
  </si>
  <si>
    <t>QUARTZ GLASS ASSEMBLY, 2 MM PATH LE</t>
  </si>
  <si>
    <t>13</t>
  </si>
  <si>
    <t>STD BIOPROCESS CHROM HW</t>
  </si>
  <si>
    <t>250</t>
  </si>
  <si>
    <t>Std AKTApilot</t>
  </si>
  <si>
    <t>18100063</t>
  </si>
  <si>
    <t>QUARTZ GLASS ASSEMBLY, 10 MM PATH L</t>
  </si>
  <si>
    <t>18100064</t>
  </si>
  <si>
    <t>QUARTZ GLASS ASSEMBLY, 5 MM PATH LE</t>
  </si>
  <si>
    <t>18100065</t>
  </si>
  <si>
    <t>UV FLOW CELL INDUSTR 10MM SS</t>
  </si>
  <si>
    <t>18100066</t>
  </si>
  <si>
    <t>UV FLOW CELL INDUSTR. 6MM SS</t>
  </si>
  <si>
    <t>18102958</t>
  </si>
  <si>
    <t>MOVABLE SEAL W. VALVE SUPERLOOP 150</t>
  </si>
  <si>
    <t>46</t>
  </si>
  <si>
    <t>PURIFICATION SYSTEMS</t>
  </si>
  <si>
    <t>099</t>
  </si>
  <si>
    <t>AKTA Accessories pure and avant</t>
  </si>
  <si>
    <t>18102960</t>
  </si>
  <si>
    <t>O-RING INNER END PIECE SUPERLOOP 150</t>
  </si>
  <si>
    <t>18103220</t>
  </si>
  <si>
    <t>GLASS TUBE SUPERLOOP 150 ML</t>
  </si>
  <si>
    <t>18110497</t>
  </si>
  <si>
    <t>O-RING 11.3 X 2.4 FFPM/FFKM</t>
  </si>
  <si>
    <t>18113695</t>
  </si>
  <si>
    <t>SOLVENT RESERVOIR INLET FILTER</t>
  </si>
  <si>
    <t>18115954</t>
  </si>
  <si>
    <t>AKTAPILOT AIRSENSOR CELL940</t>
  </si>
  <si>
    <t>18116295</t>
  </si>
  <si>
    <t>AKTApilot Instrument Handbook.</t>
  </si>
  <si>
    <t>18116768</t>
  </si>
  <si>
    <t>AKTAPILOT TUBING KIT COLUMN</t>
  </si>
  <si>
    <t>18116770</t>
  </si>
  <si>
    <t>AKTAPILOT AIRSENSOR CELL925</t>
  </si>
  <si>
    <t>18116877</t>
  </si>
  <si>
    <t>PH ELECTRODE AKTAPILOT</t>
  </si>
  <si>
    <t>18116883</t>
  </si>
  <si>
    <t>UV CELL 1/2/5 MM AKTAPILOT</t>
  </si>
  <si>
    <t>18116884</t>
  </si>
  <si>
    <t>SHIM PLATE 2 MM AKTAPILOT</t>
  </si>
  <si>
    <t>18116898</t>
  </si>
  <si>
    <t>MIXER CHAMB 5ML 5/16in APILOT</t>
  </si>
  <si>
    <t>18116900</t>
  </si>
  <si>
    <t>COND CELL I.D.2,5MM AKTAPILOT</t>
  </si>
  <si>
    <t>18116901</t>
  </si>
  <si>
    <t>AKTAPILOT CONNECTBLOCK V1</t>
  </si>
  <si>
    <t>18116902</t>
  </si>
  <si>
    <t>AKTAPILOT CONNECTBLOCK V2</t>
  </si>
  <si>
    <t>18116903</t>
  </si>
  <si>
    <t>AKTAPILOT CONNECTBLOCK V3</t>
  </si>
  <si>
    <t>18116904</t>
  </si>
  <si>
    <t>AKTAPILOT CONNECTBLOCK V4</t>
  </si>
  <si>
    <t>18116905</t>
  </si>
  <si>
    <t>AKTAPILOT CONNECTBLOCK V5</t>
  </si>
  <si>
    <t>18116906</t>
  </si>
  <si>
    <t>AKTAPILOT CONNECTBLOCK V6</t>
  </si>
  <si>
    <t>18116907</t>
  </si>
  <si>
    <t>AKTAPILOT CONNECTBLOCK V7</t>
  </si>
  <si>
    <t>18116908</t>
  </si>
  <si>
    <t>AKTAPILOT CONNECTBLOCK V8</t>
  </si>
  <si>
    <t>18116909</t>
  </si>
  <si>
    <t>AKTAPILOT CONNECTBLOCK V9</t>
  </si>
  <si>
    <t>18116910</t>
  </si>
  <si>
    <t>AKTAPILOT VALVE MEMBRANE CPL</t>
  </si>
  <si>
    <t>18116911</t>
  </si>
  <si>
    <t>DUMMY PH ELECTRODE AKTAPILOT</t>
  </si>
  <si>
    <t>18116912</t>
  </si>
  <si>
    <t>AKTAPILOT O-RING 3X1</t>
  </si>
  <si>
    <t>18116918</t>
  </si>
  <si>
    <t>CLAMP TC 25 AKTAPILOT</t>
  </si>
  <si>
    <t>18116919</t>
  </si>
  <si>
    <t>AKTAPILOT ELBOW 90 TC25 SHORT</t>
  </si>
  <si>
    <t>18116920</t>
  </si>
  <si>
    <t>AKTAPILOT ELBOW90 TC25OPE LONG</t>
  </si>
  <si>
    <t>18116921</t>
  </si>
  <si>
    <t>INLET TC CONNECT KIT AKTAPILOT</t>
  </si>
  <si>
    <t>18116924</t>
  </si>
  <si>
    <t>TC GASKET 25/4 AKTAPILOT</t>
  </si>
  <si>
    <t>18116925</t>
  </si>
  <si>
    <t>TC GASKET 25/6,5 AKTAPILOT</t>
  </si>
  <si>
    <t>18116958</t>
  </si>
  <si>
    <t>AKTAPILOT AIR INLET FILTER</t>
  </si>
  <si>
    <t>18116959</t>
  </si>
  <si>
    <t>AKTAPILOT TUBE S1 CPL</t>
  </si>
  <si>
    <t>18116966</t>
  </si>
  <si>
    <t>AKTAPILOT TUBE S2 CPL</t>
  </si>
  <si>
    <t>18116967</t>
  </si>
  <si>
    <t>AKTAPILOT TUBE S3 CPL</t>
  </si>
  <si>
    <t>18116968</t>
  </si>
  <si>
    <t>AKTAPILOT TUBE S4 CPL</t>
  </si>
  <si>
    <t>18116969</t>
  </si>
  <si>
    <t>AKTAPILOT TUBE S5 CPL</t>
  </si>
  <si>
    <t>18116970</t>
  </si>
  <si>
    <t>AKTAPILOT TUBE S6 CPL</t>
  </si>
  <si>
    <t>18116971</t>
  </si>
  <si>
    <t>AKTAPILOT TUBE S7 CPL</t>
  </si>
  <si>
    <t>18116972</t>
  </si>
  <si>
    <t>AKTAPILOT TUBE S10 CPL</t>
  </si>
  <si>
    <t>18116973</t>
  </si>
  <si>
    <t>AKTAPILOT TUBE S12 CPL</t>
  </si>
  <si>
    <t>18116974</t>
  </si>
  <si>
    <t>AKTAPILOT TUBE S13 CPL</t>
  </si>
  <si>
    <t>18116975</t>
  </si>
  <si>
    <t>AKTAPILOT TUBE S8 CPL</t>
  </si>
  <si>
    <t>18117008</t>
  </si>
  <si>
    <t>CONNECTOR TC - 5/16 , SHORT</t>
  </si>
  <si>
    <t>18117059</t>
  </si>
  <si>
    <t>T CONNECTOR 5/16-24 AKTAPILOT</t>
  </si>
  <si>
    <t>18117060</t>
  </si>
  <si>
    <t>AKTAPILOT ELBOW 90 KIT</t>
  </si>
  <si>
    <t>18117097</t>
  </si>
  <si>
    <t>AIR TRAP CPL</t>
  </si>
  <si>
    <t>18117101</t>
  </si>
  <si>
    <t>AIR TRAP VENT TUBING</t>
  </si>
  <si>
    <t>18117102</t>
  </si>
  <si>
    <t>CONNECTOR TC-G1/8</t>
  </si>
  <si>
    <t>18117106</t>
  </si>
  <si>
    <t>AKTAPILOT FILTERKIT SARTORIUS</t>
  </si>
  <si>
    <t>18460392</t>
  </si>
  <si>
    <t>TUBING CUTTER</t>
  </si>
  <si>
    <t>18465201</t>
  </si>
  <si>
    <t>TUBING CONNECTORS 2.7</t>
  </si>
  <si>
    <t>18469901</t>
  </si>
  <si>
    <t>GLASS CYLINDER</t>
  </si>
  <si>
    <t>18580801</t>
  </si>
  <si>
    <t>O-RING 11.3X2.4, KALREZ</t>
  </si>
  <si>
    <t>18820702</t>
  </si>
  <si>
    <t>TUBING 1.9/2.7, PTFE 7X4 M</t>
  </si>
  <si>
    <t>18820703</t>
  </si>
  <si>
    <t>TUBING S-FLANGED I.D 1.9 MM X 1 M</t>
  </si>
  <si>
    <t>19437002</t>
  </si>
  <si>
    <t>TUBING 1,2 1,8, ETFE, 10X5M</t>
  </si>
  <si>
    <t>19451002</t>
  </si>
  <si>
    <t>INDUSTRIAL FLOW CELL 1/4in</t>
  </si>
  <si>
    <t>19938601</t>
  </si>
  <si>
    <t>FUSE 3.15 A SB 5X20</t>
  </si>
  <si>
    <t>28400903</t>
  </si>
  <si>
    <t>CIP MANIFOLD CPL</t>
  </si>
  <si>
    <t>28407972</t>
  </si>
  <si>
    <t>EVB RACK CPL</t>
  </si>
  <si>
    <t>28407975</t>
  </si>
  <si>
    <t>EVB 981</t>
  </si>
  <si>
    <t>28407978</t>
  </si>
  <si>
    <t>EVB 988</t>
  </si>
  <si>
    <t>28903222</t>
  </si>
  <si>
    <t>AKTAPILOT TUBE S14 CPL</t>
  </si>
  <si>
    <t>28907058</t>
  </si>
  <si>
    <t>Elektrodhus pH</t>
  </si>
  <si>
    <t>28989522</t>
  </si>
  <si>
    <t>AKTApilot</t>
  </si>
  <si>
    <r>
      <rPr>
        <sz val="11"/>
        <color theme="1"/>
        <rFont val="Microsoft YaHei UI Light"/>
        <family val="2"/>
        <charset val="134"/>
      </rPr>
      <t>询</t>
    </r>
    <r>
      <rPr>
        <sz val="11"/>
        <color theme="1"/>
        <rFont val="Microsoft JhengHei Light"/>
        <family val="2"/>
        <charset val="136"/>
      </rPr>
      <t>价</t>
    </r>
  </si>
  <si>
    <t>28998515</t>
  </si>
  <si>
    <t>AKTAPILOT W/CONTROL</t>
  </si>
  <si>
    <t>28998554</t>
  </si>
  <si>
    <t>AKTAPILOT ACCESSORY START KIT</t>
  </si>
  <si>
    <t>28998916</t>
  </si>
  <si>
    <t>NA-AKTApilot</t>
  </si>
  <si>
    <t>29013905</t>
  </si>
  <si>
    <t>Rupture Disc Hanger AKTA Pilot</t>
  </si>
  <si>
    <t>29031217</t>
  </si>
  <si>
    <t>AKTAPILOT WETTED PARTS KIT</t>
  </si>
  <si>
    <t>29031719</t>
  </si>
  <si>
    <t>Rent Akta Pilot w.Col Axich100</t>
  </si>
  <si>
    <t>72XX0336</t>
  </si>
  <si>
    <t>29109360</t>
  </si>
  <si>
    <t>PC RACK</t>
  </si>
  <si>
    <t>80590250</t>
  </si>
  <si>
    <t>Domestic Std ChrSys Apilot</t>
  </si>
  <si>
    <t>18000542</t>
  </si>
  <si>
    <t>Tubing L=300mm, TC25mm, ID 1/4"</t>
  </si>
  <si>
    <t>254</t>
  </si>
  <si>
    <t>Std BPG</t>
  </si>
  <si>
    <t>18000543</t>
  </si>
  <si>
    <t>Tubing L=750mm, TC25mm, ID 1/4"</t>
  </si>
  <si>
    <t>18000544</t>
  </si>
  <si>
    <t>Tubing L=1250mm, TC25mm, ID 1/4"</t>
  </si>
  <si>
    <t>18000545</t>
  </si>
  <si>
    <t>Tubing L=1500mm, TC25mm, ID 1/4"</t>
  </si>
  <si>
    <t>18000547</t>
  </si>
  <si>
    <t>Tubing L=2000mm, TC25mm, ID 1/4"</t>
  </si>
  <si>
    <t>18001959</t>
  </si>
  <si>
    <t>Air Trap BPG 100/200</t>
  </si>
  <si>
    <t>18020000</t>
  </si>
  <si>
    <t>TC-Gasket 25mm ID 12mm EPDM</t>
  </si>
  <si>
    <t>18025137</t>
  </si>
  <si>
    <t>TORQUE WRENCH BPG COL. 2-20Nm</t>
  </si>
  <si>
    <t>18025198</t>
  </si>
  <si>
    <t>Connector TC25mm Clamp-1/4in Threaded</t>
  </si>
  <si>
    <t>18100002</t>
  </si>
  <si>
    <t>INNER ADJUSTING TUBE</t>
  </si>
  <si>
    <t>18100004</t>
  </si>
  <si>
    <t>ADJUSTING INNER ROD</t>
  </si>
  <si>
    <t>18100069</t>
  </si>
  <si>
    <t>NET RING</t>
  </si>
  <si>
    <t>18100125</t>
  </si>
  <si>
    <t>Blind Flange Incl. TC-Gasket 25mm</t>
  </si>
  <si>
    <t>18100363</t>
  </si>
  <si>
    <t>T-Junction TC25/TC50mm ID 10mm</t>
  </si>
  <si>
    <t>18101257</t>
  </si>
  <si>
    <t>VALVE 4-PORT,4-WAY,ID 10MM</t>
  </si>
  <si>
    <t>18101262</t>
  </si>
  <si>
    <t>Tubing L=900 MM, TC25mm, ID 3/8"</t>
  </si>
  <si>
    <t>18101263</t>
  </si>
  <si>
    <t>Tubing L=1400mm, TC25mm, ID 3/8"</t>
  </si>
  <si>
    <t>18101264</t>
  </si>
  <si>
    <t>Tubing L=1700mm, TC25mm, ID 3/8"</t>
  </si>
  <si>
    <t>18101267</t>
  </si>
  <si>
    <t>Connector TC25mm Clamp-6mm 1/2in Th</t>
  </si>
  <si>
    <t>18101268</t>
  </si>
  <si>
    <t>Connector TC25mm Clamp-10mm 1/2in Th</t>
  </si>
  <si>
    <t>18101269</t>
  </si>
  <si>
    <t>Connector TC25mm Clamp/ TC51mm</t>
  </si>
  <si>
    <t>18101285</t>
  </si>
  <si>
    <t>Tubing L=300mm, TC25mm, ID 3/8"</t>
  </si>
  <si>
    <t>18101286</t>
  </si>
  <si>
    <t>Tubing L=400mm, TC25mm,  ID 3/8"</t>
  </si>
  <si>
    <t>18101287</t>
  </si>
  <si>
    <t>Tubing L=2000mm, TC25mm, ID 3/8"</t>
  </si>
  <si>
    <t>18101288</t>
  </si>
  <si>
    <t>TC-Gasket 50mm ID 35mm EPDM</t>
  </si>
  <si>
    <t>18102725</t>
  </si>
  <si>
    <t>Connector TC25 ID10/TC51 ID14</t>
  </si>
  <si>
    <t>18102726</t>
  </si>
  <si>
    <t>Connector TC50 ID14 / TC50 ID22</t>
  </si>
  <si>
    <t>18102728</t>
  </si>
  <si>
    <t>Tubing L=750mm, TC25mm, ID 1/2"</t>
  </si>
  <si>
    <t>18102729</t>
  </si>
  <si>
    <t>Tubing L=1800mm, TC25mm, ID 1/2"</t>
  </si>
  <si>
    <t>18103098</t>
  </si>
  <si>
    <t>ALLEN KEY BPG</t>
  </si>
  <si>
    <t>18103103</t>
  </si>
  <si>
    <t>12-POINT OPENING SOCKET BPG 100</t>
  </si>
  <si>
    <t>18103104</t>
  </si>
  <si>
    <t>12-POINT OPENING SOCKET BPG</t>
  </si>
  <si>
    <t>18103105</t>
  </si>
  <si>
    <t>12-POINT OPENING SOCKET BPG 300</t>
  </si>
  <si>
    <t>18103107</t>
  </si>
  <si>
    <t>Manometer Kit 0-10 Bar</t>
  </si>
  <si>
    <t>18103109</t>
  </si>
  <si>
    <t>Connector TC25mm Clamp-M6</t>
  </si>
  <si>
    <t>18103110</t>
  </si>
  <si>
    <t>Column Stand 100 Columns</t>
  </si>
  <si>
    <t>18103120</t>
  </si>
  <si>
    <t>Column Stand 140/200 Columns</t>
  </si>
  <si>
    <t>18103579</t>
  </si>
  <si>
    <t>TC-Gasket 25mm ID 10.5mm EPDM</t>
  </si>
  <si>
    <t>18103580</t>
  </si>
  <si>
    <t>Safety Valve 8.0 Bar</t>
  </si>
  <si>
    <t>18103581</t>
  </si>
  <si>
    <t>Safety Valve 6.0 Bar</t>
  </si>
  <si>
    <t>18103582</t>
  </si>
  <si>
    <t>Safety Valve 4.0 Bar</t>
  </si>
  <si>
    <t>18106031</t>
  </si>
  <si>
    <t>COLUMN AIR TRAP USER MANUAL</t>
  </si>
  <si>
    <t>18110296</t>
  </si>
  <si>
    <t>Air Trap Complete BPG &amp; INdEX 100</t>
  </si>
  <si>
    <t>18110297</t>
  </si>
  <si>
    <t>Air Trap Complete BPG &amp; INdEX 200</t>
  </si>
  <si>
    <t>18110298</t>
  </si>
  <si>
    <t>Air Trap Complete BPG 300</t>
  </si>
  <si>
    <t>18110300</t>
  </si>
  <si>
    <t>Air Trap Complete BPG 450</t>
  </si>
  <si>
    <t>18110301</t>
  </si>
  <si>
    <t>BPG 100/500</t>
  </si>
  <si>
    <t>18110302</t>
  </si>
  <si>
    <t>BPG 100/750</t>
  </si>
  <si>
    <t>18110303</t>
  </si>
  <si>
    <t>BPG 100/950</t>
  </si>
  <si>
    <t>18110311</t>
  </si>
  <si>
    <t>BPG 200/500</t>
  </si>
  <si>
    <t>18110312</t>
  </si>
  <si>
    <t>BPG 200/750</t>
  </si>
  <si>
    <t>18110313</t>
  </si>
  <si>
    <t>BPG 200/950</t>
  </si>
  <si>
    <t>18110321</t>
  </si>
  <si>
    <t>BPG 300/500</t>
  </si>
  <si>
    <t>18110322</t>
  </si>
  <si>
    <t>BPG 300/750</t>
  </si>
  <si>
    <t>18110323</t>
  </si>
  <si>
    <t>BPG 300/950</t>
  </si>
  <si>
    <t>18110361</t>
  </si>
  <si>
    <t>STAND INDEX 140, 200</t>
  </si>
  <si>
    <t>234</t>
  </si>
  <si>
    <t>Std Other</t>
  </si>
  <si>
    <t>18110365</t>
  </si>
  <si>
    <t>Safety Valve 2.5 Bar</t>
  </si>
  <si>
    <t>18110371</t>
  </si>
  <si>
    <t>BPG 450/500</t>
  </si>
  <si>
    <t>18110372</t>
  </si>
  <si>
    <t>BPG 450/750</t>
  </si>
  <si>
    <t>18110373</t>
  </si>
  <si>
    <t>BPG 450/1000</t>
  </si>
  <si>
    <t>18110402</t>
  </si>
  <si>
    <t>LID INDEX</t>
  </si>
  <si>
    <t>18110415</t>
  </si>
  <si>
    <t>INDEX COLUMN 100/500</t>
  </si>
  <si>
    <t>18110416</t>
  </si>
  <si>
    <t>INDEX COLUMN 100/950</t>
  </si>
  <si>
    <t>18110417</t>
  </si>
  <si>
    <t>INDEX COLUMN 200/500</t>
  </si>
  <si>
    <t>18110418</t>
  </si>
  <si>
    <t>INDEX COLUMN 200/950</t>
  </si>
  <si>
    <t>18110422</t>
  </si>
  <si>
    <t>PACKING DEVICE INDEX 100 GLASS</t>
  </si>
  <si>
    <t>18110423</t>
  </si>
  <si>
    <t>PACKING DEVICE INDEX 200 GLASS</t>
  </si>
  <si>
    <t>18110429</t>
  </si>
  <si>
    <t>T-Junction TC25/TC50mm ID 6 mm</t>
  </si>
  <si>
    <t>18110475</t>
  </si>
  <si>
    <t>Packing Device BPG 100 Glass</t>
  </si>
  <si>
    <t>18110477</t>
  </si>
  <si>
    <t>Packing Device BPG 200 Glass</t>
  </si>
  <si>
    <t>18110531</t>
  </si>
  <si>
    <t>12-POINT OPENING SOCKET BPG 450</t>
  </si>
  <si>
    <t>18110532</t>
  </si>
  <si>
    <t>Packing Device BPG 450</t>
  </si>
  <si>
    <t>18110816</t>
  </si>
  <si>
    <t>Packing Device BPG 300 Glass</t>
  </si>
  <si>
    <t>18110863</t>
  </si>
  <si>
    <t>LID KIT PACKING DEVICE INDEX 100</t>
  </si>
  <si>
    <t>18110864</t>
  </si>
  <si>
    <t>LID KIT PACKING DEVICE INDEX 200</t>
  </si>
  <si>
    <t>18111308</t>
  </si>
  <si>
    <t>BPG 140/500</t>
  </si>
  <si>
    <t>18111309</t>
  </si>
  <si>
    <t>BPG 140/950</t>
  </si>
  <si>
    <t>18111333</t>
  </si>
  <si>
    <t>Packing Device BPG 140 Glass</t>
  </si>
  <si>
    <t>18111435</t>
  </si>
  <si>
    <t>PACKING DEVICE INDEX 70</t>
  </si>
  <si>
    <t>18111436</t>
  </si>
  <si>
    <t>PACKING DEVICE INDEX 140</t>
  </si>
  <si>
    <t>18111506</t>
  </si>
  <si>
    <t>INDEX COLUMN 70 500</t>
  </si>
  <si>
    <t>18111507</t>
  </si>
  <si>
    <t>INDEX COLUMN 70/950</t>
  </si>
  <si>
    <t>18111508</t>
  </si>
  <si>
    <t>INDEX COLUMN 140/500</t>
  </si>
  <si>
    <t>18111509</t>
  </si>
  <si>
    <t>INDEX COLUMN 140/950</t>
  </si>
  <si>
    <t>18111928</t>
  </si>
  <si>
    <t>Manometer Kit 0-6 Bar</t>
  </si>
  <si>
    <t>18112144</t>
  </si>
  <si>
    <t>Top Valve for Air Traps</t>
  </si>
  <si>
    <t>18112288</t>
  </si>
  <si>
    <t>UM FINELINE 100/100L, 200/200L</t>
  </si>
  <si>
    <t>258</t>
  </si>
  <si>
    <t>Std FineLINE</t>
  </si>
  <si>
    <t>18112694</t>
  </si>
  <si>
    <t>ELUTRATING SEAL. RING STRL 100</t>
  </si>
  <si>
    <t>18112799</t>
  </si>
  <si>
    <t>END PIECE NET FINELINE 100 10M</t>
  </si>
  <si>
    <t>49</t>
  </si>
  <si>
    <t>CBS</t>
  </si>
  <si>
    <t>259</t>
  </si>
  <si>
    <t>CBS Columns</t>
  </si>
  <si>
    <t>18112800</t>
  </si>
  <si>
    <t>ADAPTOR NET FINELINE 100 10 MY</t>
  </si>
  <si>
    <t>18114748</t>
  </si>
  <si>
    <t>Sealing Unit BPG 200</t>
  </si>
  <si>
    <t>18114749</t>
  </si>
  <si>
    <t>Sealing Unit BPG 300</t>
  </si>
  <si>
    <t>18117070</t>
  </si>
  <si>
    <t>BPG Columns INSTRUCTIONS FOR USE</t>
  </si>
  <si>
    <t>18117193</t>
  </si>
  <si>
    <t>CHROM PIPING NOZZLE 800 3/4</t>
  </si>
  <si>
    <t>257</t>
  </si>
  <si>
    <t>Std Chromaflow</t>
  </si>
  <si>
    <t>18117200</t>
  </si>
  <si>
    <t>CHROMAFLOW NOZZLE PIP.400,3/4in</t>
  </si>
  <si>
    <t>18117201</t>
  </si>
  <si>
    <t>CHROMAFLOW NOZZLE PIP.400 1/2in</t>
  </si>
  <si>
    <t>18117204</t>
  </si>
  <si>
    <t>CHROM.NOZZLE PIPING 600 1in</t>
  </si>
  <si>
    <t>18117205</t>
  </si>
  <si>
    <t>CHROM NOZZLE PIPING 600 3/4</t>
  </si>
  <si>
    <t>18117206</t>
  </si>
  <si>
    <t>CHROM NOZZLE PIPING 600 1/2</t>
  </si>
  <si>
    <t>18117411</t>
  </si>
  <si>
    <t>CONNECTORTC50.5/ID22-TC25/ID10</t>
  </si>
  <si>
    <t>18117412</t>
  </si>
  <si>
    <t>CONNECTORTC50.5/ID22-TC25/ID14</t>
  </si>
  <si>
    <t>18575801</t>
  </si>
  <si>
    <t>VALVE 4-PORT 4-WAY  ID 6 MM</t>
  </si>
  <si>
    <t>18687901</t>
  </si>
  <si>
    <t>TUBING CONNECTOR (40-8-6)</t>
  </si>
  <si>
    <t>19027101</t>
  </si>
  <si>
    <t>ANGLED CONNECTOR (40-4-2)</t>
  </si>
  <si>
    <t>19027201</t>
  </si>
  <si>
    <t>ANGLED CONNECTOR (40-4-6)</t>
  </si>
  <si>
    <t>19027301</t>
  </si>
  <si>
    <t>STRAIGHT CONNECTOR (10-4-2)</t>
  </si>
  <si>
    <t>19029101</t>
  </si>
  <si>
    <t>19029901</t>
  </si>
  <si>
    <t>POSITION PIN</t>
  </si>
  <si>
    <t>19033601</t>
  </si>
  <si>
    <t>NUT SEGMENT</t>
  </si>
  <si>
    <t>19036401</t>
  </si>
  <si>
    <t>19036501</t>
  </si>
  <si>
    <t>GLASS TO AIR TRAP I (6MM)L=150</t>
  </si>
  <si>
    <t>19039501</t>
  </si>
  <si>
    <t>19062001</t>
  </si>
  <si>
    <t>NUT</t>
  </si>
  <si>
    <t>19070901</t>
  </si>
  <si>
    <t>DISTRIBUTOR OUTLET O-RING</t>
  </si>
  <si>
    <t>19072501</t>
  </si>
  <si>
    <t>MANOMETER</t>
  </si>
  <si>
    <t>19078101</t>
  </si>
  <si>
    <t>WASHER</t>
  </si>
  <si>
    <t>28404233</t>
  </si>
  <si>
    <t>TUBE PVC L=4M ID=19.0MM TC 1in</t>
  </si>
  <si>
    <t>28989508</t>
  </si>
  <si>
    <t>BPG100/500 Column</t>
  </si>
  <si>
    <t>28989509</t>
  </si>
  <si>
    <t>BPG100/750 Column</t>
  </si>
  <si>
    <t>28989510</t>
  </si>
  <si>
    <t>BPG100/950 Column</t>
  </si>
  <si>
    <t>28989511</t>
  </si>
  <si>
    <t>BPG140/500 Column</t>
  </si>
  <si>
    <t>28989512</t>
  </si>
  <si>
    <t>BPG140/950 Column</t>
  </si>
  <si>
    <t>28989513</t>
  </si>
  <si>
    <t>BPG200/500 Column</t>
  </si>
  <si>
    <t>28989514</t>
  </si>
  <si>
    <t>BPG200/750 Column</t>
  </si>
  <si>
    <t>28989515</t>
  </si>
  <si>
    <t>BPG200/950 Column</t>
  </si>
  <si>
    <t>28989516</t>
  </si>
  <si>
    <t>BPG300/500 Column</t>
  </si>
  <si>
    <t>28989517</t>
  </si>
  <si>
    <t>BPG300/750 Column</t>
  </si>
  <si>
    <t>28989518</t>
  </si>
  <si>
    <t>BPG300/950 Column</t>
  </si>
  <si>
    <t>28989550</t>
  </si>
  <si>
    <t>INdEX 70/500</t>
  </si>
  <si>
    <t>28989551</t>
  </si>
  <si>
    <t>INdEX 70/950</t>
  </si>
  <si>
    <t>28989552</t>
  </si>
  <si>
    <t>INdEX 100/500</t>
  </si>
  <si>
    <t>28989553</t>
  </si>
  <si>
    <t>INdEX 100/950</t>
  </si>
  <si>
    <t>28989554</t>
  </si>
  <si>
    <t>INdEX 140/500</t>
  </si>
  <si>
    <t>28989555</t>
  </si>
  <si>
    <t>INdEX 140/950</t>
  </si>
  <si>
    <t>28989556</t>
  </si>
  <si>
    <t>INdEX 200/500</t>
  </si>
  <si>
    <t>28989557</t>
  </si>
  <si>
    <t>INdEX 200/950</t>
  </si>
  <si>
    <t>28990766</t>
  </si>
  <si>
    <t>Column connection and Isolation kit BPG100-BPG140-BPG200 and INdEX columns</t>
  </si>
  <si>
    <t>28990767</t>
  </si>
  <si>
    <t>Column connection and Isolation kit BPG300 and BPG450 columns</t>
  </si>
  <si>
    <t>28990768</t>
  </si>
  <si>
    <t>Column isolation kit BPG100-BPG140-BPG200 and INdEX columns</t>
  </si>
  <si>
    <t>28990769</t>
  </si>
  <si>
    <t>Column packing kit BPG100-BPG140-BPG200</t>
  </si>
  <si>
    <t>28990770</t>
  </si>
  <si>
    <t>Column isolation kit BPG300-BPG450</t>
  </si>
  <si>
    <t>28990771</t>
  </si>
  <si>
    <t>Column packing kit BPG300-BPG450</t>
  </si>
  <si>
    <t>28990772</t>
  </si>
  <si>
    <t>Inlet Tubing kit</t>
  </si>
  <si>
    <t>28990773</t>
  </si>
  <si>
    <t>Outlet Tubing Kit</t>
  </si>
  <si>
    <t>28990774</t>
  </si>
  <si>
    <t>Column connection to AeKTAsystem (and isolation)</t>
  </si>
  <si>
    <t>28990776</t>
  </si>
  <si>
    <t>Column Isolation FineLINE</t>
  </si>
  <si>
    <t>28990778</t>
  </si>
  <si>
    <t>Column packing kit FineLINE</t>
  </si>
  <si>
    <t>28994472</t>
  </si>
  <si>
    <t>28998919</t>
  </si>
  <si>
    <t>NA-BPG100/500 Column</t>
  </si>
  <si>
    <t>28998920</t>
  </si>
  <si>
    <t>NA-BPG100/750 Column</t>
  </si>
  <si>
    <t>28998921</t>
  </si>
  <si>
    <t>NA-BPG100/950 Column</t>
  </si>
  <si>
    <t>28998922</t>
  </si>
  <si>
    <t>NA-BPG140/500 Column</t>
  </si>
  <si>
    <t>28998924</t>
  </si>
  <si>
    <t>NA-BPG140/950 Column</t>
  </si>
  <si>
    <t>28998926</t>
  </si>
  <si>
    <t>NA-BPG200/750 Column</t>
  </si>
  <si>
    <t>28998927</t>
  </si>
  <si>
    <t>NA-BPG200/950 Column</t>
  </si>
  <si>
    <t>28999211</t>
  </si>
  <si>
    <t>NA-BPG300/750 Column</t>
  </si>
  <si>
    <t>28999213</t>
  </si>
  <si>
    <t>NA-BPG300/950 Column</t>
  </si>
  <si>
    <t>28999216</t>
  </si>
  <si>
    <t>NA-INdEX 70/500</t>
  </si>
  <si>
    <t>28999218</t>
  </si>
  <si>
    <t>NA-INdEX 70/950</t>
  </si>
  <si>
    <t>28999355</t>
  </si>
  <si>
    <t>NA-INdEX 100/500</t>
  </si>
  <si>
    <t>44550989</t>
  </si>
  <si>
    <t>T-JUNCTION 51MM TC I.D. 22MM</t>
  </si>
  <si>
    <t>44732047</t>
  </si>
  <si>
    <t>BPG 140/750</t>
  </si>
  <si>
    <t>80590254</t>
  </si>
  <si>
    <t>Domestic  Std Col 50-450</t>
  </si>
  <si>
    <t>11002784</t>
  </si>
  <si>
    <t>FINELINE 350PL EPDM 2UM</t>
  </si>
  <si>
    <t>11002785</t>
  </si>
  <si>
    <t>FINELINE 350PL EPDM 10UM</t>
  </si>
  <si>
    <t>11002786</t>
  </si>
  <si>
    <t>FINELINE 350PL PFR 2UM</t>
  </si>
  <si>
    <t>11002787</t>
  </si>
  <si>
    <t>FINELINE 350PL PFR 10UM</t>
  </si>
  <si>
    <t>11002790</t>
  </si>
  <si>
    <t>FINELINE 350P EPDM 2UM</t>
  </si>
  <si>
    <t>11002791</t>
  </si>
  <si>
    <t>FINELINE 350P EPDM 10UM</t>
  </si>
  <si>
    <t>11002792</t>
  </si>
  <si>
    <t>FINELINE 350P PFR 2UM</t>
  </si>
  <si>
    <t>11002793</t>
  </si>
  <si>
    <t>FINELINE 350P PFR 10UM</t>
  </si>
  <si>
    <t>11002798</t>
  </si>
  <si>
    <t>FINELINE 100P</t>
  </si>
  <si>
    <t>11002799</t>
  </si>
  <si>
    <t>FINELINE 100PL</t>
  </si>
  <si>
    <t>11003114</t>
  </si>
  <si>
    <t>FINELINE 200P</t>
  </si>
  <si>
    <t>11003115</t>
  </si>
  <si>
    <t>FINELINE 200PL</t>
  </si>
  <si>
    <t>18110202</t>
  </si>
  <si>
    <t>FINELINE PILOT 35</t>
  </si>
  <si>
    <t>18110215</t>
  </si>
  <si>
    <t>O-Ring FFPM/FFKM FineLINE Pilot</t>
  </si>
  <si>
    <t>18110221</t>
  </si>
  <si>
    <t>STOP PLUG FINELINE PILOT</t>
  </si>
  <si>
    <t>18110536</t>
  </si>
  <si>
    <t>PRESSURE RELIEF VALVE RL3 6MM</t>
  </si>
  <si>
    <t>18110537</t>
  </si>
  <si>
    <t>BALL VALVE 12MM</t>
  </si>
  <si>
    <t>18110623</t>
  </si>
  <si>
    <t>0-Ring Kit RPC FineLINE 200</t>
  </si>
  <si>
    <t>18111090</t>
  </si>
  <si>
    <t>PRESSURE RELIEF VALVE FINELINE 35</t>
  </si>
  <si>
    <t>18112416</t>
  </si>
  <si>
    <t>TUBING CONNECTOR OD 3.2MM-M6</t>
  </si>
  <si>
    <t>18112421</t>
  </si>
  <si>
    <t>ADAPTORE NET FINELINE 200 10MY</t>
  </si>
  <si>
    <t>18112422</t>
  </si>
  <si>
    <t>END PIECE NET FINELINE 200 10MY</t>
  </si>
  <si>
    <t>18112600</t>
  </si>
  <si>
    <t>NET END PIECE FINELINE 350 10M</t>
  </si>
  <si>
    <t>18112601</t>
  </si>
  <si>
    <t>NET ADAPTOR FINELINE 350 10MY</t>
  </si>
  <si>
    <t>18113698</t>
  </si>
  <si>
    <t>O-RING KIT FINELINE 350,PFR-91</t>
  </si>
  <si>
    <t>18115298</t>
  </si>
  <si>
    <t>FINELINE 70</t>
  </si>
  <si>
    <t>18115299</t>
  </si>
  <si>
    <t>FINELINE 70L</t>
  </si>
  <si>
    <t>28917295</t>
  </si>
  <si>
    <t>Mechanical locking for FineLINE 35 pilot</t>
  </si>
  <si>
    <t>28989558</t>
  </si>
  <si>
    <t>FineLINE Pilot 35</t>
  </si>
  <si>
    <t>28989559</t>
  </si>
  <si>
    <t>FineLINE 70</t>
  </si>
  <si>
    <t>28989560</t>
  </si>
  <si>
    <t>FineLINE 70L</t>
  </si>
  <si>
    <t>28989561</t>
  </si>
  <si>
    <t>FineLINE 100P</t>
  </si>
  <si>
    <t>28989562</t>
  </si>
  <si>
    <t>FineLINE 100LP</t>
  </si>
  <si>
    <t>28989563</t>
  </si>
  <si>
    <t>FineLINE 200P</t>
  </si>
  <si>
    <t>28989564</t>
  </si>
  <si>
    <t>FineLINE 200LP</t>
  </si>
  <si>
    <t>29000361</t>
  </si>
  <si>
    <t>NA-FineLINE 100LP</t>
  </si>
  <si>
    <t>29025600</t>
  </si>
  <si>
    <t>FL 100 LONG, ROCHE CUSTOM</t>
  </si>
  <si>
    <t>80590258</t>
  </si>
  <si>
    <t>Domestic Std MPLC Columns</t>
  </si>
  <si>
    <t>18111250</t>
  </si>
  <si>
    <t>STOP PLUG, 5/16, PKG/5</t>
  </si>
  <si>
    <t>260</t>
  </si>
  <si>
    <t>Std AxiChrom 50-200</t>
  </si>
  <si>
    <t>18112776</t>
  </si>
  <si>
    <t>CONNECTOR 5/16in/FEMALE/M6/MALE</t>
  </si>
  <si>
    <t>18114208</t>
  </si>
  <si>
    <t>UNION 5/16 IN FEMALE/1/16 IN MALE</t>
  </si>
  <si>
    <t>18116916</t>
  </si>
  <si>
    <t>CONNECTOR M6FE-5/16MA APILOT</t>
  </si>
  <si>
    <t>18116917</t>
  </si>
  <si>
    <t>CONNECTOR M6FE-5/16FE APILOT</t>
  </si>
  <si>
    <t>18116922</t>
  </si>
  <si>
    <t>CONNECTOR TC-5/16FE AKTAPILOT</t>
  </si>
  <si>
    <t>18116923</t>
  </si>
  <si>
    <t>CONNECTOR TC-5/16MA AKTAPILOT</t>
  </si>
  <si>
    <t>18245001</t>
  </si>
  <si>
    <t>DOMED NUT, M6</t>
  </si>
  <si>
    <t>19214501</t>
  </si>
  <si>
    <t>VALVE SRV-1</t>
  </si>
  <si>
    <t>28401709</t>
  </si>
  <si>
    <t>Pivot stand 50/70/100-300</t>
  </si>
  <si>
    <t>28401710</t>
  </si>
  <si>
    <t>Pivot stand 50/70/100-500</t>
  </si>
  <si>
    <t>28401839</t>
  </si>
  <si>
    <t>Mechanical locking 50</t>
  </si>
  <si>
    <t>28401840</t>
  </si>
  <si>
    <t>Mechanical locking 70</t>
  </si>
  <si>
    <t>28401841</t>
  </si>
  <si>
    <t>Mechanical locking 100</t>
  </si>
  <si>
    <t>28404777</t>
  </si>
  <si>
    <t>Tool kit AxiChrom 50</t>
  </si>
  <si>
    <t>28404778</t>
  </si>
  <si>
    <t>Tool kit AxiChrom 70</t>
  </si>
  <si>
    <t>28901831</t>
  </si>
  <si>
    <t>AxiChrom 50/300/Glass/20SS</t>
  </si>
  <si>
    <t>28901840</t>
  </si>
  <si>
    <t>AxiChrom 70/300/Glass/20SS</t>
  </si>
  <si>
    <t>28901841</t>
  </si>
  <si>
    <t>AxiChrom 50/500/Glass/20SS</t>
  </si>
  <si>
    <t>28901847</t>
  </si>
  <si>
    <t>AxiChrom 70/500/Glass/20SS</t>
  </si>
  <si>
    <t>28903274</t>
  </si>
  <si>
    <t>AxiChrom 100/300/Glass/20SS</t>
  </si>
  <si>
    <t>28903276</t>
  </si>
  <si>
    <t>AxiChrom 100/500/Glass/20SS</t>
  </si>
  <si>
    <t>28905541</t>
  </si>
  <si>
    <t>Tubing kit AxiChrom 50, AKTAexplorer, desk</t>
  </si>
  <si>
    <t>28905603</t>
  </si>
  <si>
    <t>Tubing kit AxiChrom 50  AKTAexplorer, floor</t>
  </si>
  <si>
    <t>28905676</t>
  </si>
  <si>
    <t>Tubing kit AxiChrom 50 AKTApilot, desk</t>
  </si>
  <si>
    <t>28907674</t>
  </si>
  <si>
    <t>Valve straight 5/16</t>
  </si>
  <si>
    <t>28907702</t>
  </si>
  <si>
    <t>AxiChrom 140/300/Glass/20SS</t>
  </si>
  <si>
    <t>28907703</t>
  </si>
  <si>
    <t>AxiChrom 200/300/Glass/20SS</t>
  </si>
  <si>
    <t>28913613</t>
  </si>
  <si>
    <t>Tubing kit AxiChrom 50-70, i.d. 1.7 mm, AKTApilot, floor</t>
  </si>
  <si>
    <t>28913614</t>
  </si>
  <si>
    <t>Tubing kit AxiChrom 70-100, i.d. 2.9 mm, AKTApilot, floor</t>
  </si>
  <si>
    <t>28919103</t>
  </si>
  <si>
    <t>Media Stirrer Dia. 80mm</t>
  </si>
  <si>
    <t>28919104</t>
  </si>
  <si>
    <t>Media Stirrer Dia. 150mm</t>
  </si>
  <si>
    <t>28923180</t>
  </si>
  <si>
    <t>MEDIA STIRRER 40mm</t>
  </si>
  <si>
    <t>28936136</t>
  </si>
  <si>
    <t>Tool kit small AxiChrom 50-70-100-140-200</t>
  </si>
  <si>
    <t>28936137</t>
  </si>
  <si>
    <t>Torque wrench kit AxiChrom</t>
  </si>
  <si>
    <t>28936139</t>
  </si>
  <si>
    <t>Torque driver kit AxiChrom</t>
  </si>
  <si>
    <t>28942986</t>
  </si>
  <si>
    <t>Silicone tubing kit AxiChrom 140, id3.2  -AKTAprocess</t>
  </si>
  <si>
    <t>28942993</t>
  </si>
  <si>
    <t>Silicone tubing kit AxiChrom 140, id4.8 -AKTAprocess</t>
  </si>
  <si>
    <t>28943020</t>
  </si>
  <si>
    <t>Silicone tubing kit AxiChrom 200, id6.4 -AKTAprocess</t>
  </si>
  <si>
    <t>28943041</t>
  </si>
  <si>
    <t>Outlet tubing kit</t>
  </si>
  <si>
    <t>28943353</t>
  </si>
  <si>
    <t>Mechanical locking - AxiChrom 200</t>
  </si>
  <si>
    <t>28943388</t>
  </si>
  <si>
    <t>Mechanical locking - AxiChrom 140</t>
  </si>
  <si>
    <t>28943927</t>
  </si>
  <si>
    <t>AxiChrom 140/500/Glass/20SS</t>
  </si>
  <si>
    <t>28943928</t>
  </si>
  <si>
    <t>AxiChrom 200/500/Glass/20SS</t>
  </si>
  <si>
    <t>28944261</t>
  </si>
  <si>
    <t>Tool kit complete AxiChrom - 50-70-100-140-200</t>
  </si>
  <si>
    <t>28948118</t>
  </si>
  <si>
    <t>Adapter hanger 140</t>
  </si>
  <si>
    <t>28948119</t>
  </si>
  <si>
    <t>Adapter hanger 200</t>
  </si>
  <si>
    <t>28948952</t>
  </si>
  <si>
    <t>User manual AxiChrom 140 and 200</t>
  </si>
  <si>
    <t>28952220</t>
  </si>
  <si>
    <t>AxiChrom 100/300/Glass/10SS, 28952220</t>
  </si>
  <si>
    <t>28954276</t>
  </si>
  <si>
    <t>Intelligent packing strategy for AKTAexplorer and AKTApilot</t>
  </si>
  <si>
    <t>28964742</t>
  </si>
  <si>
    <t>Flexible tube, id 6.4 mm TC 25 PTFE</t>
  </si>
  <si>
    <t>28966446</t>
  </si>
  <si>
    <t>Bed Support kit AxiChrom 70 20SS</t>
  </si>
  <si>
    <t>28966447</t>
  </si>
  <si>
    <t>Bed Support kit AxiChrom 50 20SS</t>
  </si>
  <si>
    <t>28966448</t>
  </si>
  <si>
    <t>Bed Support kit AxiChrom 70 10SS</t>
  </si>
  <si>
    <t>28966449</t>
  </si>
  <si>
    <t>Bed Support kit AxiChrom 50 10SS</t>
  </si>
  <si>
    <t>28968365</t>
  </si>
  <si>
    <t>Flexible tube id 9.5 mm TC25 PTFE. For Intelligent Packing</t>
  </si>
  <si>
    <t>28977958</t>
  </si>
  <si>
    <t>Silicone tubing kit AxiChrom 140, id4.8 -AKTApilot</t>
  </si>
  <si>
    <t>28977960</t>
  </si>
  <si>
    <t>Silicone tubing kit AxiChrom 140, id3.2  -AKTApilot</t>
  </si>
  <si>
    <t>28977970</t>
  </si>
  <si>
    <t>Silicone tubing kit AxiChrom 200, id6.4 -AKTApilot</t>
  </si>
  <si>
    <t>28978006</t>
  </si>
  <si>
    <t>6 bar rupture disc kit for AxiChrom 200.</t>
  </si>
  <si>
    <t>28978012</t>
  </si>
  <si>
    <t>8 bar rupture disc kit for AxiChrom 140.</t>
  </si>
  <si>
    <t>28988889</t>
  </si>
  <si>
    <t>Tubing kit AxiChrom 50-70 AKTA avant, desk</t>
  </si>
  <si>
    <t>28988892</t>
  </si>
  <si>
    <t>Tubing kit AxiChrom 50-70 AKTA avant, floor</t>
  </si>
  <si>
    <t>28989524</t>
  </si>
  <si>
    <t>AxiChrom 50/300 Column</t>
  </si>
  <si>
    <t>28989525</t>
  </si>
  <si>
    <t>AxiChrom 50/500 Column</t>
  </si>
  <si>
    <t>28989526</t>
  </si>
  <si>
    <t>AxiChrom 70/300 Column</t>
  </si>
  <si>
    <t>28989527</t>
  </si>
  <si>
    <t>AxiChrom 70/500 Column</t>
  </si>
  <si>
    <t>28989571</t>
  </si>
  <si>
    <t>AxiChrom 140/300 Column</t>
  </si>
  <si>
    <t>28989572</t>
  </si>
  <si>
    <t>AxiChrom 140/500 Column</t>
  </si>
  <si>
    <t>28989573</t>
  </si>
  <si>
    <t>AxiChrom 200/300 Column</t>
  </si>
  <si>
    <t>28989574</t>
  </si>
  <si>
    <t>AxiChrom 200/500 Column</t>
  </si>
  <si>
    <t>28989576</t>
  </si>
  <si>
    <t>AxiChrom 100/300</t>
  </si>
  <si>
    <t>28989577</t>
  </si>
  <si>
    <t>AxiChrom 100/500</t>
  </si>
  <si>
    <t>28989578</t>
  </si>
  <si>
    <t>AxiChrom 450/300</t>
  </si>
  <si>
    <t>28990708</t>
  </si>
  <si>
    <t>AKTAdesign - empty column package</t>
  </si>
  <si>
    <t>28999356</t>
  </si>
  <si>
    <t>NA-AxiChrom 50/300 Column</t>
  </si>
  <si>
    <t>28999357</t>
  </si>
  <si>
    <t>NA-AxiChrom 50/500 Column</t>
  </si>
  <si>
    <t>28999358</t>
  </si>
  <si>
    <t>NA-AxiChrom 70/300 Column</t>
  </si>
  <si>
    <t>28999359</t>
  </si>
  <si>
    <t>NA-AxiChrom 70/500 Column</t>
  </si>
  <si>
    <t>28999360</t>
  </si>
  <si>
    <t>NA-AxiChrom 140/300 Column</t>
  </si>
  <si>
    <t>28999362</t>
  </si>
  <si>
    <t>NA-AxiChrom 140/500 Column</t>
  </si>
  <si>
    <t>28999441</t>
  </si>
  <si>
    <t>NA-AxiChrom 200/300 Column</t>
  </si>
  <si>
    <t>28999443</t>
  </si>
  <si>
    <t>NA-AxiChrom 200/500 Column</t>
  </si>
  <si>
    <t>28999444</t>
  </si>
  <si>
    <t>NA-AxiChrom 100/300</t>
  </si>
  <si>
    <t>28999445</t>
  </si>
  <si>
    <t>NA-AxiChrom 100/500</t>
  </si>
  <si>
    <t>29016533</t>
  </si>
  <si>
    <t>AxiChrom 200/300/Glass/20PE</t>
  </si>
  <si>
    <t>29016534</t>
  </si>
  <si>
    <t>AxiChrom 50/300/Glass/20PE</t>
  </si>
  <si>
    <t>29016535</t>
  </si>
  <si>
    <t>AxiChrom 140/300/Glass/20PE</t>
  </si>
  <si>
    <t>29016536</t>
  </si>
  <si>
    <t>AxiChrom 100/300/Glass/20PE</t>
  </si>
  <si>
    <t>29016537</t>
  </si>
  <si>
    <t>AxiChrom 70/300/Glass/20PE</t>
  </si>
  <si>
    <t>29017445</t>
  </si>
  <si>
    <t>AKTAPILOT AXICHROM50/300 20SS</t>
  </si>
  <si>
    <t>29017451</t>
  </si>
  <si>
    <t>AKTAPILOT AXICHROM50/500 20SS</t>
  </si>
  <si>
    <t>29017462</t>
  </si>
  <si>
    <t>AKTAPILOT AXICHROM70/300 20SS</t>
  </si>
  <si>
    <t>29017463</t>
  </si>
  <si>
    <t>AKTAPILOT AXICHROM70/500 20SS</t>
  </si>
  <si>
    <t>29017464</t>
  </si>
  <si>
    <t>AKTAPILOT AXICHROM100/300 20SS</t>
  </si>
  <si>
    <t>29017465</t>
  </si>
  <si>
    <t>AKTAPILOT AXICHROM100/500 20SS</t>
  </si>
  <si>
    <t>29017466</t>
  </si>
  <si>
    <t>AKTAPILOT AXICHROM140/300 20SS</t>
  </si>
  <si>
    <t>29017468</t>
  </si>
  <si>
    <t>AKTAPILOT AXICHROM200/300 20SS</t>
  </si>
  <si>
    <t>29017469</t>
  </si>
  <si>
    <t>AKTAPILOT AXICHROM200/500 20SS</t>
  </si>
  <si>
    <t>29019404</t>
  </si>
  <si>
    <t>AKTAPILOT AXICHROM140/500 20SS</t>
  </si>
  <si>
    <t>29025651</t>
  </si>
  <si>
    <t>29054392</t>
  </si>
  <si>
    <t>AKTAPILOT AXICHROM50/300 20PE</t>
  </si>
  <si>
    <t>29054393</t>
  </si>
  <si>
    <t>AKTAPILOT AXICHROM70/300 20PE</t>
  </si>
  <si>
    <t>29054394</t>
  </si>
  <si>
    <t>AKTAPILOT AXICHROM100/300 20PE</t>
  </si>
  <si>
    <t>29054395</t>
  </si>
  <si>
    <t>AKTAPILOT AXICHROM140/300 20PE</t>
  </si>
  <si>
    <t>29054396</t>
  </si>
  <si>
    <t>AKTAPILOT AXICHROM200/300 20PE</t>
  </si>
  <si>
    <t>29103770</t>
  </si>
  <si>
    <t>AxiChrom 100/300/Glass/10SS, 29103770</t>
  </si>
  <si>
    <t>29103771</t>
  </si>
  <si>
    <t>AxiChrom 140/300/Glass/10SS, 29103771</t>
  </si>
  <si>
    <t>29128077</t>
  </si>
  <si>
    <t>29128078</t>
  </si>
  <si>
    <t>29128079</t>
  </si>
  <si>
    <t>29128081</t>
  </si>
  <si>
    <t>AxiChrom 70/300/Glass/10SS, 29128081</t>
  </si>
  <si>
    <t>29128082</t>
  </si>
  <si>
    <t>AxiChrom 140/300/Glass/10SS, 29128082</t>
  </si>
  <si>
    <t>29128083</t>
  </si>
  <si>
    <t>AxiChrom 100/300/Glass/10SS, 29128083</t>
  </si>
  <si>
    <t>29128091</t>
  </si>
  <si>
    <t>80590260</t>
  </si>
  <si>
    <t>Domestic Std Col AC 50-200</t>
  </si>
  <si>
    <t>80591260</t>
  </si>
  <si>
    <t>Domestic AxiChrom 50-200</t>
  </si>
  <si>
    <t>28906261</t>
  </si>
  <si>
    <t>AKTAready</t>
  </si>
  <si>
    <t>415</t>
  </si>
  <si>
    <t>Std AKTA ready Systems</t>
  </si>
  <si>
    <t>28937588</t>
  </si>
  <si>
    <t>AKTAready RTP Column Trolley</t>
  </si>
  <si>
    <t>28957380</t>
  </si>
  <si>
    <t>AKTAready monthly rental fee</t>
  </si>
  <si>
    <t>29003879</t>
  </si>
  <si>
    <t>Air Sensor AKTAready</t>
  </si>
  <si>
    <t>29009290</t>
  </si>
  <si>
    <t>AktaReady Gradient</t>
  </si>
  <si>
    <t>246</t>
  </si>
  <si>
    <t>CBS AKTA ready</t>
  </si>
  <si>
    <t>29010596</t>
  </si>
  <si>
    <t>AKTAReady Gradient HW Option</t>
  </si>
  <si>
    <t>29010614</t>
  </si>
  <si>
    <t>29026104</t>
  </si>
  <si>
    <t>AKTAready strategy upgrade</t>
  </si>
  <si>
    <t>29031340</t>
  </si>
  <si>
    <t>AKTA Ready gradient sn 3093</t>
  </si>
  <si>
    <t>29031346</t>
  </si>
  <si>
    <t>AKTA Ready gradient sn 3096</t>
  </si>
  <si>
    <t>29032038</t>
  </si>
  <si>
    <t>AKTA ready gradient</t>
  </si>
  <si>
    <t>29032239</t>
  </si>
  <si>
    <t>FAT services s/n 3097</t>
  </si>
  <si>
    <t>29032245</t>
  </si>
  <si>
    <t>FAT services s/n 3096</t>
  </si>
  <si>
    <t>29032784</t>
  </si>
  <si>
    <t>Gradient upgrade AKTA ready</t>
  </si>
  <si>
    <t>29033301</t>
  </si>
  <si>
    <t>AKTAready gradient</t>
  </si>
  <si>
    <t>29033303</t>
  </si>
  <si>
    <t>29036132</t>
  </si>
  <si>
    <t>29036133</t>
  </si>
  <si>
    <t>29036134</t>
  </si>
  <si>
    <t>29039311</t>
  </si>
  <si>
    <t>EBA control unit for s/n 3093</t>
  </si>
  <si>
    <t>29041890</t>
  </si>
  <si>
    <t>Gradient option AKTAready</t>
  </si>
  <si>
    <t>29041891</t>
  </si>
  <si>
    <t>29042538</t>
  </si>
  <si>
    <t>EBA control unit for s/n 3096</t>
  </si>
  <si>
    <t>29043544</t>
  </si>
  <si>
    <t>Customized AKTAready gradient</t>
  </si>
  <si>
    <t>29045902</t>
  </si>
  <si>
    <t>FAT project 212140</t>
  </si>
  <si>
    <t>281</t>
  </si>
  <si>
    <t>CBS Other</t>
  </si>
  <si>
    <t>29047810</t>
  </si>
  <si>
    <t>AKTAready GOLDSEAL</t>
  </si>
  <si>
    <t>29060563</t>
  </si>
  <si>
    <t>29065166</t>
  </si>
  <si>
    <t>29089073</t>
  </si>
  <si>
    <t>29103217</t>
  </si>
  <si>
    <t>AKTA ready Legacy Gradient Upgrade Kit</t>
  </si>
  <si>
    <t>29106748</t>
  </si>
  <si>
    <t>Gradient kit AKTAREady</t>
  </si>
  <si>
    <t>29113001</t>
  </si>
  <si>
    <t>AKTAready SN 9007</t>
  </si>
  <si>
    <t>29141888</t>
  </si>
  <si>
    <t>AKTAready gradient with FAT</t>
  </si>
  <si>
    <t>80590415</t>
  </si>
  <si>
    <t>Domestic Std ChrSys RTP</t>
  </si>
  <si>
    <t>28930182</t>
  </si>
  <si>
    <t>Low Flow Kit, AKTAready</t>
  </si>
  <si>
    <t>449</t>
  </si>
  <si>
    <t>Std AKTA ready Flowkits</t>
  </si>
  <si>
    <t>28930183</t>
  </si>
  <si>
    <t>High Flow Kit, AKTAready</t>
  </si>
  <si>
    <t>29007855</t>
  </si>
  <si>
    <t>AKTAReady Low Flow Kit ReadyMate</t>
  </si>
  <si>
    <t>29007856</t>
  </si>
  <si>
    <t>AKTAReady High Flow Kit ReadyMate</t>
  </si>
  <si>
    <t>29021085</t>
  </si>
  <si>
    <t>AKTA ready Gradient Low Flow Section</t>
  </si>
  <si>
    <t>29021086</t>
  </si>
  <si>
    <t>AKTA ready Gradient High Flow Section</t>
  </si>
  <si>
    <t>29048892</t>
  </si>
  <si>
    <t>Low Flow Kit ReadyMate Gradient AKTA ready</t>
  </si>
  <si>
    <t>29048893</t>
  </si>
  <si>
    <t>Low Flow Kit ReadyMate Isocratic AKTA ready</t>
  </si>
  <si>
    <t>80590449</t>
  </si>
  <si>
    <t>Domestic Std Chr Flowkits</t>
  </si>
  <si>
    <t>RTPCFP-1-E-3M</t>
  </si>
  <si>
    <t>56411033</t>
  </si>
  <si>
    <t>38</t>
  </si>
  <si>
    <t>READY TO PROCESS</t>
  </si>
  <si>
    <t>416</t>
  </si>
  <si>
    <t>RTP Hollow Fiber filters</t>
  </si>
  <si>
    <t>RTPCFP-1-E-3MS</t>
  </si>
  <si>
    <t>39000000</t>
  </si>
  <si>
    <t>RTPCFP-1-E-3X2MS</t>
  </si>
  <si>
    <t>39000011</t>
  </si>
  <si>
    <t>RTPCFP-1-E-4MS</t>
  </si>
  <si>
    <t>39000015</t>
  </si>
  <si>
    <t>RTPCFP-1-E-4X2M</t>
  </si>
  <si>
    <t>56411059</t>
  </si>
  <si>
    <t>RTPCFP-1-E-4X2MS</t>
  </si>
  <si>
    <t>39000026</t>
  </si>
  <si>
    <t>RTPCFP-1-E-55S</t>
  </si>
  <si>
    <t>28984047</t>
  </si>
  <si>
    <t>RTPCFP-1-E-5S</t>
  </si>
  <si>
    <t>39000030</t>
  </si>
  <si>
    <t>RTPCFP-1-E-6S</t>
  </si>
  <si>
    <t>39000041</t>
  </si>
  <si>
    <t>RTPCFP-1-E-8S</t>
  </si>
  <si>
    <t>39000045</t>
  </si>
  <si>
    <t>RTPCFP-1-E-9S</t>
  </si>
  <si>
    <t>39000056</t>
  </si>
  <si>
    <t>RTPCFP-2-E-3MS</t>
  </si>
  <si>
    <t>39000001</t>
  </si>
  <si>
    <t>RTPCFP-2-E-3X2MS</t>
  </si>
  <si>
    <t>39000012</t>
  </si>
  <si>
    <t>RTPCFP-2-E-4MS</t>
  </si>
  <si>
    <t>39000016</t>
  </si>
  <si>
    <t>RTPCFP-2-E-4X2MS</t>
  </si>
  <si>
    <t>39000027</t>
  </si>
  <si>
    <t>RTPCFP-2-E-5S</t>
  </si>
  <si>
    <t>39000031</t>
  </si>
  <si>
    <t>RTPCFP-2-E-6S</t>
  </si>
  <si>
    <t>39000042</t>
  </si>
  <si>
    <t>RTPCFP-2-E-8S</t>
  </si>
  <si>
    <t>39000046</t>
  </si>
  <si>
    <t>RTPCFP-2-E-9S</t>
  </si>
  <si>
    <t>39000057</t>
  </si>
  <si>
    <t>RTPCFP-4-E-3MS</t>
  </si>
  <si>
    <t>39000002</t>
  </si>
  <si>
    <t>RTPCFP-4-E-3X2MS</t>
  </si>
  <si>
    <t>39000013</t>
  </si>
  <si>
    <t>RTPCFP-4-E-4MS</t>
  </si>
  <si>
    <t>39000017</t>
  </si>
  <si>
    <t>RTPCFP-4-E-4X2M</t>
  </si>
  <si>
    <t>56411061</t>
  </si>
  <si>
    <t>RTPCFP-4-E-4X2MS</t>
  </si>
  <si>
    <t>39000028</t>
  </si>
  <si>
    <t>RTPCFP-4-E-5S</t>
  </si>
  <si>
    <t>39000032</t>
  </si>
  <si>
    <t>RTPCFP-4-E-6S</t>
  </si>
  <si>
    <t>39000043</t>
  </si>
  <si>
    <t>RTPCFP-4-E-8S</t>
  </si>
  <si>
    <t>39000047</t>
  </si>
  <si>
    <t>RTPCFP-4-E-9S</t>
  </si>
  <si>
    <t>39000058</t>
  </si>
  <si>
    <t>RTPCFP-6-D-35S</t>
  </si>
  <si>
    <t>39000088</t>
  </si>
  <si>
    <t>RTPCFP-6-D-3MS</t>
  </si>
  <si>
    <t>39000003</t>
  </si>
  <si>
    <t>RTPCFP-6-D-3X2MS</t>
  </si>
  <si>
    <t>39000014</t>
  </si>
  <si>
    <t>RTPCFP-6-D-4MS</t>
  </si>
  <si>
    <t>39000018</t>
  </si>
  <si>
    <t>RTPCFP-6-D-4X2MS</t>
  </si>
  <si>
    <t>39000029</t>
  </si>
  <si>
    <t>RTPCFP-6-D-55S</t>
  </si>
  <si>
    <t>39000090</t>
  </si>
  <si>
    <t>RTPCFP-6-D-5S</t>
  </si>
  <si>
    <t>39000033</t>
  </si>
  <si>
    <t>RTPCFP-6-D-6S</t>
  </si>
  <si>
    <t>39000044</t>
  </si>
  <si>
    <t>RTPCFP-6-D-8S</t>
  </si>
  <si>
    <t>39000048</t>
  </si>
  <si>
    <t>RTPCFP-6-D-9S</t>
  </si>
  <si>
    <t>39000059</t>
  </si>
  <si>
    <t>RTPUFP-10-C-3X2MS</t>
  </si>
  <si>
    <t>39000004</t>
  </si>
  <si>
    <t>RTPUFP-10-C-4MS</t>
  </si>
  <si>
    <t>39000067</t>
  </si>
  <si>
    <t>RTPUFP-10-C-4X2MS</t>
  </si>
  <si>
    <t>39000019</t>
  </si>
  <si>
    <t>RTPUFP-10-C-5S</t>
  </si>
  <si>
    <t>39000074</t>
  </si>
  <si>
    <t>RTPUFP-10-C-6S</t>
  </si>
  <si>
    <t>39000034</t>
  </si>
  <si>
    <t>RTPUFP-10-C-8S</t>
  </si>
  <si>
    <t>39000081</t>
  </si>
  <si>
    <t>RTPUFP-10-C-9S</t>
  </si>
  <si>
    <t>39000049</t>
  </si>
  <si>
    <t>RTPUFP-100-C-3X2M</t>
  </si>
  <si>
    <t>56411040</t>
  </si>
  <si>
    <t>RTPUFP-100-C-3X2MS</t>
  </si>
  <si>
    <t>39000007</t>
  </si>
  <si>
    <t>RTPUFP-100-C-4MS</t>
  </si>
  <si>
    <t>39000070</t>
  </si>
  <si>
    <t>RTPUFP-100-C-4X2MS</t>
  </si>
  <si>
    <t>39000022</t>
  </si>
  <si>
    <t>RTPUFP-100-C-5S</t>
  </si>
  <si>
    <t>39000077</t>
  </si>
  <si>
    <t>RTPUFP-100-C-6S</t>
  </si>
  <si>
    <t>39000037</t>
  </si>
  <si>
    <t>RTPUFP-100-C-8S</t>
  </si>
  <si>
    <t>39000084</t>
  </si>
  <si>
    <t>RTPUFP-100-C-9S</t>
  </si>
  <si>
    <t>39000052</t>
  </si>
  <si>
    <t>RTPUFP-30-C-3X2MS</t>
  </si>
  <si>
    <t>39000005</t>
  </si>
  <si>
    <t>RTPUFP-30-C-4MS</t>
  </si>
  <si>
    <t>39000068</t>
  </si>
  <si>
    <t>RTPUFP-30-C-4X2M</t>
  </si>
  <si>
    <t>56411053</t>
  </si>
  <si>
    <t>RTPUFP-30-C-4X2MS</t>
  </si>
  <si>
    <t>39000020</t>
  </si>
  <si>
    <t>RTPUFP-30-C-5S</t>
  </si>
  <si>
    <t>39000075</t>
  </si>
  <si>
    <t>RTPUFP-30-C-6S</t>
  </si>
  <si>
    <t>39000035</t>
  </si>
  <si>
    <t>RTPUFP-30-C-8S</t>
  </si>
  <si>
    <t>39000082</t>
  </si>
  <si>
    <t>RTPUFP-30-C-9S</t>
  </si>
  <si>
    <t>39000050</t>
  </si>
  <si>
    <t>RTPUFP-300-C-3X2MS</t>
  </si>
  <si>
    <t>39000008</t>
  </si>
  <si>
    <t>RTPUFP-300-C-4MS</t>
  </si>
  <si>
    <t>39000071</t>
  </si>
  <si>
    <t>RTPUFP-300-C-4X2MS</t>
  </si>
  <si>
    <t>39000023</t>
  </si>
  <si>
    <t>RTPUFP-300-C-5S</t>
  </si>
  <si>
    <t>39000078</t>
  </si>
  <si>
    <t>RTPUFP-300-C-6S</t>
  </si>
  <si>
    <t>39000038</t>
  </si>
  <si>
    <t>RTPUFP-300-C-8S</t>
  </si>
  <si>
    <t>39000085</t>
  </si>
  <si>
    <t>RTPUFP-300-C-9S</t>
  </si>
  <si>
    <t>39000053</t>
  </si>
  <si>
    <t>RTPUFP-50-C-3X2MS</t>
  </si>
  <si>
    <t>39000006</t>
  </si>
  <si>
    <t>RTPUFP-50-C-4MS</t>
  </si>
  <si>
    <t>39000069</t>
  </si>
  <si>
    <t>RTPUFP-50-C-4X2MS</t>
  </si>
  <si>
    <t>39000021</t>
  </si>
  <si>
    <t>RTPUFP-50-C-5S</t>
  </si>
  <si>
    <t>39000076</t>
  </si>
  <si>
    <t>RTPUFP-50-C-6S</t>
  </si>
  <si>
    <t>39000036</t>
  </si>
  <si>
    <t>RTPUFP-50-C-8S</t>
  </si>
  <si>
    <t>39000083</t>
  </si>
  <si>
    <t>RTPUFP-50-C-9S</t>
  </si>
  <si>
    <t>39000051</t>
  </si>
  <si>
    <t>RTPUFP-500-C-35S</t>
  </si>
  <si>
    <t>39000089</t>
  </si>
  <si>
    <t>RTPUFP-500-C-3X2MS</t>
  </si>
  <si>
    <t>39000009</t>
  </si>
  <si>
    <t>RTPUFP-500-C-4MS</t>
  </si>
  <si>
    <t>39000072</t>
  </si>
  <si>
    <t>RTPUFP-500-C-4X2MS</t>
  </si>
  <si>
    <t>39000024</t>
  </si>
  <si>
    <t>RTPUFP-500-C-55S</t>
  </si>
  <si>
    <t>39000091</t>
  </si>
  <si>
    <t>RTPUFP-500-C-5S</t>
  </si>
  <si>
    <t>39000079</t>
  </si>
  <si>
    <t>RTPUFP-500-C-6S</t>
  </si>
  <si>
    <t>39000039</t>
  </si>
  <si>
    <t>RTPUFP-500-C-8S</t>
  </si>
  <si>
    <t>39000086</t>
  </si>
  <si>
    <t>RTPUFP-500-C-9S</t>
  </si>
  <si>
    <t>39000054</t>
  </si>
  <si>
    <t>RTPUFP-750-C-35S</t>
  </si>
  <si>
    <t>29019349</t>
  </si>
  <si>
    <t>RTPUFP-750-C-3X2MS</t>
  </si>
  <si>
    <t>29023633</t>
  </si>
  <si>
    <t>RTPUFP-750-C-4MS</t>
  </si>
  <si>
    <t>29019184</t>
  </si>
  <si>
    <t>RTPUFP-750-C-4X2MS</t>
  </si>
  <si>
    <t>29023956</t>
  </si>
  <si>
    <t>RTPUFP-750-C-55S</t>
  </si>
  <si>
    <t>29019352</t>
  </si>
  <si>
    <t>RTPUFP-750-C-5S</t>
  </si>
  <si>
    <t>29019187</t>
  </si>
  <si>
    <t>RTPUFP-750-C-6S</t>
  </si>
  <si>
    <t>29019190</t>
  </si>
  <si>
    <t>RTPUFP-750-C-8S</t>
  </si>
  <si>
    <t>29019193</t>
  </si>
  <si>
    <t>RTPUFP-750-C-9S</t>
  </si>
  <si>
    <t>29019196</t>
  </si>
  <si>
    <t>RTPUFP-750-E-3X2MS</t>
  </si>
  <si>
    <t>39000010</t>
  </si>
  <si>
    <t>RTPUFP-750-E-4MS</t>
  </si>
  <si>
    <t>39000073</t>
  </si>
  <si>
    <t>RTPUFP-750-E-4X2MS</t>
  </si>
  <si>
    <t>39000025</t>
  </si>
  <si>
    <t>RTPUFP-750-E-55S</t>
  </si>
  <si>
    <t>28984051</t>
  </si>
  <si>
    <t>RTPUFP-750-E-5S</t>
  </si>
  <si>
    <t>39000080</t>
  </si>
  <si>
    <t>RTPUFP-750-E-6S</t>
  </si>
  <si>
    <t>39000040</t>
  </si>
  <si>
    <t>RTPUFP-750-E-8S</t>
  </si>
  <si>
    <t>39000087</t>
  </si>
  <si>
    <t>RTPUFP-750-E-9S</t>
  </si>
  <si>
    <t>39000055</t>
  </si>
  <si>
    <t>28936612</t>
  </si>
  <si>
    <t>ReadyMate DAC250 1/4in 10/pk</t>
  </si>
  <si>
    <t>417</t>
  </si>
  <si>
    <t>RTP Connectivity Solutions</t>
  </si>
  <si>
    <t>28936687</t>
  </si>
  <si>
    <t>ReadyMate DAC375 3/8in 10/pk</t>
  </si>
  <si>
    <t>28936688</t>
  </si>
  <si>
    <t>ReadyMate DAC500 1/2in 10/pk</t>
  </si>
  <si>
    <t>28936689</t>
  </si>
  <si>
    <t>ReadyMate DAC750 3/4in 10/pk</t>
  </si>
  <si>
    <t>28936690</t>
  </si>
  <si>
    <t>ReadyClamp 25/pk</t>
  </si>
  <si>
    <t>28936691</t>
  </si>
  <si>
    <t>ReadyMate DAC250 1/4in 50/pk</t>
  </si>
  <si>
    <t>28936692</t>
  </si>
  <si>
    <t>ReadyMate DAC375 3/8in 50/pk</t>
  </si>
  <si>
    <t>28936693</t>
  </si>
  <si>
    <t>ReadyMate DAC500 1/2in 50/pk</t>
  </si>
  <si>
    <t>28936694</t>
  </si>
  <si>
    <t>ReadyMate DAC750 3/4in 50/pk</t>
  </si>
  <si>
    <t>28936695</t>
  </si>
  <si>
    <t>ReadyMate DAC750 MINI TC 10/pk</t>
  </si>
  <si>
    <t>28936707</t>
  </si>
  <si>
    <t>ReadyMate DAC750 MINI TC 50/pk</t>
  </si>
  <si>
    <t>28956889</t>
  </si>
  <si>
    <t>ReadyMate DAC 1500 TC 10/pk</t>
  </si>
  <si>
    <t>28956890</t>
  </si>
  <si>
    <t>ReadyMate DAC 1500 TC 50/pk</t>
  </si>
  <si>
    <t>72B15013</t>
  </si>
  <si>
    <t>29149674</t>
  </si>
  <si>
    <t>72B15014</t>
  </si>
  <si>
    <t>29149675</t>
  </si>
  <si>
    <t>72B15015</t>
  </si>
  <si>
    <t>29149676</t>
  </si>
  <si>
    <t>72B15016</t>
  </si>
  <si>
    <t>29149677</t>
  </si>
  <si>
    <t>72B15017</t>
  </si>
  <si>
    <t>29149678</t>
  </si>
  <si>
    <t>72B15018</t>
  </si>
  <si>
    <t>29149680</t>
  </si>
  <si>
    <t>72B15019</t>
  </si>
  <si>
    <t>29149681</t>
  </si>
  <si>
    <t>72B15020</t>
  </si>
  <si>
    <t>29149682</t>
  </si>
  <si>
    <t>72B15021</t>
  </si>
  <si>
    <t>29149683</t>
  </si>
  <si>
    <t>72B15022</t>
  </si>
  <si>
    <t>29149684</t>
  </si>
  <si>
    <t>72P15001</t>
  </si>
  <si>
    <t>29149858</t>
  </si>
  <si>
    <t>72P15002</t>
  </si>
  <si>
    <t>29149859</t>
  </si>
  <si>
    <t>72P15003</t>
  </si>
  <si>
    <t>29149860</t>
  </si>
  <si>
    <t>72P15004</t>
  </si>
  <si>
    <t>29149861</t>
  </si>
  <si>
    <t>72P15005</t>
  </si>
  <si>
    <t>29149862</t>
  </si>
  <si>
    <t>12410114</t>
  </si>
  <si>
    <t>RMRM Jumper 0.25INX1 FT CF1PK</t>
  </si>
  <si>
    <t>418</t>
  </si>
  <si>
    <t>RTP Standard jumpers</t>
  </si>
  <si>
    <t>12410115</t>
  </si>
  <si>
    <t>RMRM Jumper 0.25INX3 FT CF1PK</t>
  </si>
  <si>
    <t>12410116</t>
  </si>
  <si>
    <t>RMRM Jumper 0.25INX5 FT CF1PK</t>
  </si>
  <si>
    <t>12410117</t>
  </si>
  <si>
    <t>RMRM Jumper .375INX1 FT CF1PK</t>
  </si>
  <si>
    <t>12410118</t>
  </si>
  <si>
    <t>RMRM Jumper .375INX3 FT CF1PK</t>
  </si>
  <si>
    <t>12410119</t>
  </si>
  <si>
    <t>RMRM Jumper .375INX5 FT CF1PK</t>
  </si>
  <si>
    <t>12410120</t>
  </si>
  <si>
    <t>RMRM Jumper 0.5INX1 FT CF1PK</t>
  </si>
  <si>
    <t>12410121</t>
  </si>
  <si>
    <t>RMRM Jumper 0.5INX3 FT CF1PK</t>
  </si>
  <si>
    <t>12410122</t>
  </si>
  <si>
    <t>RMRM Jumper 0.5INX5 FT CF1PK</t>
  </si>
  <si>
    <t>12410123</t>
  </si>
  <si>
    <t>RMRM Jumper 0.75INX1 FT CF1PK</t>
  </si>
  <si>
    <t>12410127</t>
  </si>
  <si>
    <t>RMRM Jumper 0.75INX3 FT CF1PK</t>
  </si>
  <si>
    <t>12410128</t>
  </si>
  <si>
    <t>RMRM Jumper 0.75INX5 FT CF1PK</t>
  </si>
  <si>
    <t>12410129</t>
  </si>
  <si>
    <t>RMRM Jumper 0.25INX1 FT RS1PK</t>
  </si>
  <si>
    <t>12410130</t>
  </si>
  <si>
    <t>RMRM Jumper 0.25INX3 FT RS1PK</t>
  </si>
  <si>
    <t>12410131</t>
  </si>
  <si>
    <t>RMRM Jumper 0.25INX5 FT RS1PK</t>
  </si>
  <si>
    <t>12410132</t>
  </si>
  <si>
    <t>RMRM Jumper .375INX1 FT RS1PK</t>
  </si>
  <si>
    <t>12410133</t>
  </si>
  <si>
    <t>RMRM Jumper .375INX3 FT RS1PK</t>
  </si>
  <si>
    <t>12410134</t>
  </si>
  <si>
    <t>RMRM Jumper .375INX5 FT RS1PK</t>
  </si>
  <si>
    <t>12410135</t>
  </si>
  <si>
    <t>RMRM Jumper 0.5INX1 FT RS1PK</t>
  </si>
  <si>
    <t>12410136</t>
  </si>
  <si>
    <t>RMRM Jumper 0.5INX3 FT RS1PK</t>
  </si>
  <si>
    <t>12410137</t>
  </si>
  <si>
    <t>RMRM Jumper 0.5INX5 FT RS1PK</t>
  </si>
  <si>
    <t>12410138</t>
  </si>
  <si>
    <t>RMRM Jumper 0.75INX1 FT RS1PK</t>
  </si>
  <si>
    <t>12410142</t>
  </si>
  <si>
    <t>RMRM Jumper 0.75INX3 FT RS1PK</t>
  </si>
  <si>
    <t>12410143</t>
  </si>
  <si>
    <t>RMRM Jumper 0.75INX5 FT RS1PK</t>
  </si>
  <si>
    <t>12410144</t>
  </si>
  <si>
    <t>RMTC JUMPER 0.25INx1 ft CF1PK</t>
  </si>
  <si>
    <t>12410145</t>
  </si>
  <si>
    <t>RMTC JUMPER .375INx1 FT CF1PK</t>
  </si>
  <si>
    <t>12410147</t>
  </si>
  <si>
    <t>RMTC JUMPER 0.5INx1 FT CF1PK</t>
  </si>
  <si>
    <t>12410148</t>
  </si>
  <si>
    <t>RMTC JUMPER 0.75INx1 FT CF1PK</t>
  </si>
  <si>
    <t>12410149</t>
  </si>
  <si>
    <t>RMTC JUMPER 0.25INx1 FT RS1PK</t>
  </si>
  <si>
    <t>12410150</t>
  </si>
  <si>
    <t>RMTC JUMPER .375INx1 FT RS1PK</t>
  </si>
  <si>
    <t>12410151</t>
  </si>
  <si>
    <t>RMTC JUMPER 0.5INx1 FT RS1PK</t>
  </si>
  <si>
    <t>12410152</t>
  </si>
  <si>
    <t>RMTC JUMPER 0.75INx1 FT RS1PK</t>
  </si>
  <si>
    <t>12410163</t>
  </si>
  <si>
    <t>3RMT JUMPER 0.25INx6IN CF1PK</t>
  </si>
  <si>
    <t>12410164</t>
  </si>
  <si>
    <t>3RMT JUMPER .375INx6IN CF1PK</t>
  </si>
  <si>
    <t>12410166</t>
  </si>
  <si>
    <t>3RMT JUMPER 0.5INx6IN CF1PK</t>
  </si>
  <si>
    <t>12410167</t>
  </si>
  <si>
    <t>3RMT JUMPER 0.75INx6IN CF1PK</t>
  </si>
  <si>
    <t>12410168</t>
  </si>
  <si>
    <t>3RMT JUMPER 0.25INx6IN RS1PK</t>
  </si>
  <si>
    <t>12410169</t>
  </si>
  <si>
    <t>3RMT JUMPER .375INx6IN RS1PK</t>
  </si>
  <si>
    <t>12410171</t>
  </si>
  <si>
    <t>3RMT JUMPER 0.5INx6IN RS1PK</t>
  </si>
  <si>
    <t>12410172</t>
  </si>
  <si>
    <t>3RMT JUMPER 0.75INx6IN RS1PK</t>
  </si>
  <si>
    <t>12410173</t>
  </si>
  <si>
    <t>4RMT JUMPER 0.25inx6IN CF1PK</t>
  </si>
  <si>
    <t>12410174</t>
  </si>
  <si>
    <t>4RMT JUMPER .375inx6IN CF1PK</t>
  </si>
  <si>
    <t>12410175</t>
  </si>
  <si>
    <t>4RMT JUMPER 0.5inx6IN CF1PK</t>
  </si>
  <si>
    <t>12410176</t>
  </si>
  <si>
    <t>4RMT JUMPER 0.75inx6IN CF1PK</t>
  </si>
  <si>
    <t>12410177</t>
  </si>
  <si>
    <t>4RMT JUMPER 0.25inx6IN RS1PK</t>
  </si>
  <si>
    <t>12410178</t>
  </si>
  <si>
    <t>4RMT JUMPER .375inx6IN RS1PK</t>
  </si>
  <si>
    <t>12410179</t>
  </si>
  <si>
    <t>4RMT JUMPER 0.5inx6IN RS1PK</t>
  </si>
  <si>
    <t>12410180</t>
  </si>
  <si>
    <t>4RMT JUMPER 0.75inx6IN RS1PK</t>
  </si>
  <si>
    <t>12410181</t>
  </si>
  <si>
    <t>6RMT JUMPER 0.25inx6IN CF1PK</t>
  </si>
  <si>
    <t>12410182</t>
  </si>
  <si>
    <t>6RMT JUMPER .375inx6IN CF1PK</t>
  </si>
  <si>
    <t>12410183</t>
  </si>
  <si>
    <t>6RMT JUMPER 0.5inx6IN CF1PK</t>
  </si>
  <si>
    <t>12410184</t>
  </si>
  <si>
    <t>6RMT JUMPER 0.75inx6IN CF1PK</t>
  </si>
  <si>
    <t>12410185</t>
  </si>
  <si>
    <t>6RMT JUMPER 0.25inx6IN RS1PK</t>
  </si>
  <si>
    <t>12410186</t>
  </si>
  <si>
    <t>6RMT JUMPER .375inx6IN RS1PK</t>
  </si>
  <si>
    <t>12410187</t>
  </si>
  <si>
    <t>6RMT JUMPER 0.5inx6IN RS1PK</t>
  </si>
  <si>
    <t>12410188</t>
  </si>
  <si>
    <t>6RMT JUMPER 0.75inx6IN RS1PK</t>
  </si>
  <si>
    <t>12410189</t>
  </si>
  <si>
    <t>3RMY JUMPER 0.25inx6IN CF1PK</t>
  </si>
  <si>
    <t>12410190</t>
  </si>
  <si>
    <t>3RMY JUMPER .375inx6IN CF1PK</t>
  </si>
  <si>
    <t>12410191</t>
  </si>
  <si>
    <t>3RMY JUMPER 0.5inx6IN CF1PK</t>
  </si>
  <si>
    <t>12410192</t>
  </si>
  <si>
    <t>3RMY JUMPER 0.75inx6IN CF1PK</t>
  </si>
  <si>
    <t>12410193</t>
  </si>
  <si>
    <t>3RMY JUMPER 0.25inx6IN RS1PK</t>
  </si>
  <si>
    <t>12410194</t>
  </si>
  <si>
    <t>3RMY JUMPER .375inx6IN RS1PK</t>
  </si>
  <si>
    <t>12410195</t>
  </si>
  <si>
    <t>3RMY JUMPER 0.5inx6IN RS1PK</t>
  </si>
  <si>
    <t>12410196</t>
  </si>
  <si>
    <t>3RMY JUMPER 0.75inx6IN RS1PK</t>
  </si>
  <si>
    <t>12410197</t>
  </si>
  <si>
    <t>RMSTCM JUMP .375inx1 FT CF1PK</t>
  </si>
  <si>
    <t>12410198</t>
  </si>
  <si>
    <t>RMSTCM JUMP .5INx1 FT CF1PK</t>
  </si>
  <si>
    <t>12410199</t>
  </si>
  <si>
    <t>RMSTC1 JUMP .375INx1 FT CF1PK</t>
  </si>
  <si>
    <t>12410200</t>
  </si>
  <si>
    <t>RMSTC1 JUMP .5INx1 FT CF1PK</t>
  </si>
  <si>
    <t>12410201</t>
  </si>
  <si>
    <t>RMSTCM JUMP .375INx1 FT RS1PK</t>
  </si>
  <si>
    <t>12410202</t>
  </si>
  <si>
    <t>RMSTCM JUMP .5INx1 FT RS1PK</t>
  </si>
  <si>
    <t>12410203</t>
  </si>
  <si>
    <t>RMSTC1 JUMP .375INx1 FT RS1PK</t>
  </si>
  <si>
    <t>12410204</t>
  </si>
  <si>
    <t>RMSTC1 JUMP .5INx1 FT RS1PK</t>
  </si>
  <si>
    <t>12410206</t>
  </si>
  <si>
    <t>100L 4x0.75IN PORT 18IN CF 1PK</t>
  </si>
  <si>
    <t>437</t>
  </si>
  <si>
    <t>RTP ReadyKleer storage bags</t>
  </si>
  <si>
    <t>12410207</t>
  </si>
  <si>
    <t>100L 5x0.75IN PORT 18IN CF 1PK</t>
  </si>
  <si>
    <t>12410208</t>
  </si>
  <si>
    <t>200L 4x0.75IN PORT 18IN CF 1PK</t>
  </si>
  <si>
    <t>12410209</t>
  </si>
  <si>
    <t>200L 5x0.75IN PORT 18IN CF 1PK</t>
  </si>
  <si>
    <t>12410218</t>
  </si>
  <si>
    <t>1L 3x0.25 IN PORT 1 FT CF 1PK</t>
  </si>
  <si>
    <t>12410219</t>
  </si>
  <si>
    <t>1L 4x0.25 IN PORT 1 FT CF 1PK</t>
  </si>
  <si>
    <t>12410220</t>
  </si>
  <si>
    <t>5L 3x0.375 IN PORT 1 FT CF 1PK</t>
  </si>
  <si>
    <t>12410221</t>
  </si>
  <si>
    <t>5L 4x0.375 IN PORT 1 FT CF 1PK</t>
  </si>
  <si>
    <t>12410222</t>
  </si>
  <si>
    <t>10L 3x0.5 IN PORT 1 FT CF 1PK</t>
  </si>
  <si>
    <t>12410223</t>
  </si>
  <si>
    <t>10L 4x0.5 IN PORT 1 FT CF 1PK</t>
  </si>
  <si>
    <t>12410224</t>
  </si>
  <si>
    <t>20L 3x0.5 IN PORT 1 FT CF 1PK</t>
  </si>
  <si>
    <t>12410225</t>
  </si>
  <si>
    <t>20L 4x0.5 IN PORT 1 FT CF 1PK</t>
  </si>
  <si>
    <t>12410226</t>
  </si>
  <si>
    <t>250 mL 2x.25IN PORT 1 FT CF1PK</t>
  </si>
  <si>
    <t>12410227</t>
  </si>
  <si>
    <t>500 mL 2x.25IN PORT 1 FT CF1PK</t>
  </si>
  <si>
    <t>12410228</t>
  </si>
  <si>
    <t>50L 3x0.75 IN PORT 1 FT CF 1PK</t>
  </si>
  <si>
    <t>12410229</t>
  </si>
  <si>
    <t>50L 4x0.75 IN PORT 1 FT CF 1PK</t>
  </si>
  <si>
    <t>12410233</t>
  </si>
  <si>
    <t>PRESS SENS 0.75IN TCRM 1PK</t>
  </si>
  <si>
    <t>12410238</t>
  </si>
  <si>
    <t>TEMP SENS 0.75IN TCRM 1PK</t>
  </si>
  <si>
    <t>12410243</t>
  </si>
  <si>
    <t>COND SENS 0.75IN TCRM 1PK</t>
  </si>
  <si>
    <t>12410254</t>
  </si>
  <si>
    <t>1xGF0520 1xHC9210 2xRM</t>
  </si>
  <si>
    <t>28979432</t>
  </si>
  <si>
    <t>PSIL JUMPER .375INIDX.563INOD</t>
  </si>
  <si>
    <t>28979434</t>
  </si>
  <si>
    <t>PSIL JUMPER .375INIDX.625INOD</t>
  </si>
  <si>
    <t>28979436</t>
  </si>
  <si>
    <t>PSIL JUMPER .5INIDX.75INOD</t>
  </si>
  <si>
    <t>28979437</t>
  </si>
  <si>
    <t>PSIL JUMPER .5INIDX.875INOD</t>
  </si>
  <si>
    <t>28979438</t>
  </si>
  <si>
    <t>PSIL JUMPER .75INIDX1.125INOD</t>
  </si>
  <si>
    <t>28979439</t>
  </si>
  <si>
    <t>TEMP SENS .375INx6IN RSRM</t>
  </si>
  <si>
    <t>28979440</t>
  </si>
  <si>
    <t>COND SENS .375INx6IN RSRM 1PK</t>
  </si>
  <si>
    <t>28979470</t>
  </si>
  <si>
    <t>PSIL JUMPER .25INIDX.437INOD</t>
  </si>
  <si>
    <t>28979471</t>
  </si>
  <si>
    <t>PRES SENS .375INx6IN RSRM 1PK</t>
  </si>
  <si>
    <t>28980699</t>
  </si>
  <si>
    <t>PSIL JUMPER .25INIDX.5INOD</t>
  </si>
  <si>
    <t>29064847</t>
  </si>
  <si>
    <t>50L 3x0.5in CF1pk</t>
  </si>
  <si>
    <t>29064848</t>
  </si>
  <si>
    <t>100L 3x0.5in CF1pk</t>
  </si>
  <si>
    <t>29064849</t>
  </si>
  <si>
    <t>200L 3x0.5in CF1pk</t>
  </si>
  <si>
    <t>29064850</t>
  </si>
  <si>
    <t>500L 3x0.5in CF1pk</t>
  </si>
  <si>
    <t>29064854</t>
  </si>
  <si>
    <t>50L 2x0.5in + 2x0.75in CF1pk</t>
  </si>
  <si>
    <t>29064855</t>
  </si>
  <si>
    <t>100L 2x0.5in + 2x0.75in CF1pk</t>
  </si>
  <si>
    <t>29064856</t>
  </si>
  <si>
    <t>200L 2x0.5in + 2x0.75in CF1pk</t>
  </si>
  <si>
    <t>29064857</t>
  </si>
  <si>
    <t>500L 2x0.5in + 2x0.75in CF1pk</t>
  </si>
  <si>
    <t>29106692</t>
  </si>
  <si>
    <t>1000L 3x0.75in CF1pk</t>
  </si>
  <si>
    <t>29106693</t>
  </si>
  <si>
    <t>1000L 2x0.75in + 2x1.0in CF1pk</t>
  </si>
  <si>
    <t>KMPHHC9202HH</t>
  </si>
  <si>
    <t>28400264</t>
  </si>
  <si>
    <t>ULTA HC RTP 0,2um 2IN HBHB 3pk</t>
  </si>
  <si>
    <t>KMPHSG9202HH</t>
  </si>
  <si>
    <t>28400270</t>
  </si>
  <si>
    <t>ULTA SG RTP 0,2um 2IN HBHB 3pk</t>
  </si>
  <si>
    <t>RC2011-0110</t>
  </si>
  <si>
    <t>29013677</t>
  </si>
  <si>
    <t>10L RECIRCULATION BAG ASSEMBLY</t>
  </si>
  <si>
    <t>RC2011-0111</t>
  </si>
  <si>
    <t>29013680</t>
  </si>
  <si>
    <t>100L PERMEATE COLLECTION ASSEMBLY</t>
  </si>
  <si>
    <t>RC2011-0112</t>
  </si>
  <si>
    <t>29013810</t>
  </si>
  <si>
    <t>Recovery Bag Assembly</t>
  </si>
  <si>
    <t>RC2011-0113</t>
  </si>
  <si>
    <t>29013813</t>
  </si>
  <si>
    <t>Buffer Condition Assembly</t>
  </si>
  <si>
    <t>RC2011-0114</t>
  </si>
  <si>
    <t>29013815</t>
  </si>
  <si>
    <t>Process Feed Assembly</t>
  </si>
  <si>
    <t>RC2011-0115</t>
  </si>
  <si>
    <t>29013818</t>
  </si>
  <si>
    <t>Diafiltration 20L Assembly</t>
  </si>
  <si>
    <t>RC2011-0116</t>
  </si>
  <si>
    <t>29013822</t>
  </si>
  <si>
    <t>Diafiltration 5L Assembly</t>
  </si>
  <si>
    <t>RC2011-0130</t>
  </si>
  <si>
    <t>29009382</t>
  </si>
  <si>
    <t>ReadyMate - Vent Jumper</t>
  </si>
  <si>
    <t>RC2011-0131</t>
  </si>
  <si>
    <t>29009384</t>
  </si>
  <si>
    <t>ReadyMate - Disconnect Jumper</t>
  </si>
  <si>
    <t>RC2011-0137</t>
  </si>
  <si>
    <t>29012498</t>
  </si>
  <si>
    <t>VENT FILTER ASSEMBLY, CUSTOM</t>
  </si>
  <si>
    <t>RC2011-0143</t>
  </si>
  <si>
    <t>29013826</t>
  </si>
  <si>
    <t>RM-SENSOR-MPC JUMPER ASSEMBLY</t>
  </si>
  <si>
    <t>RC2011-0163</t>
  </si>
  <si>
    <t>29014534</t>
  </si>
  <si>
    <t>10L, CUSTOM, NFF</t>
  </si>
  <si>
    <t>28977894</t>
  </si>
  <si>
    <t>READYKART  WITH 3 SHELVES</t>
  </si>
  <si>
    <t>436</t>
  </si>
  <si>
    <t>RTP Hardware</t>
  </si>
  <si>
    <t>28977896</t>
  </si>
  <si>
    <t>READYKART 3 SHELF FRAME</t>
  </si>
  <si>
    <t>28977897</t>
  </si>
  <si>
    <t>READYKART MINI WITH 3 SHELVES</t>
  </si>
  <si>
    <t>28977899</t>
  </si>
  <si>
    <t>READYKART TOP SHELF ASSEMBLY</t>
  </si>
  <si>
    <t>28977900</t>
  </si>
  <si>
    <t>READYKART MINI TOP SHELF ASSY</t>
  </si>
  <si>
    <t>28977901</t>
  </si>
  <si>
    <t>READYKART ARM CLAMP ASSEMBLY</t>
  </si>
  <si>
    <t>28977902</t>
  </si>
  <si>
    <t>READYKART FILTER HOLDER ROD</t>
  </si>
  <si>
    <t>28977903</t>
  </si>
  <si>
    <t>READYKART 200L TANK</t>
  </si>
  <si>
    <t>28977904</t>
  </si>
  <si>
    <t>READYKART 100L TANK</t>
  </si>
  <si>
    <t>28977905</t>
  </si>
  <si>
    <t>READYKART 1 AND 5 L TRAY</t>
  </si>
  <si>
    <t>28977906</t>
  </si>
  <si>
    <t>READYKART 10 AND 20 L TRAY</t>
  </si>
  <si>
    <t>28977907</t>
  </si>
  <si>
    <t>READYKART 50 L TRAY</t>
  </si>
  <si>
    <t>28977908</t>
  </si>
  <si>
    <t>READYKART SHELF NO TANK  HOLE</t>
  </si>
  <si>
    <t>28977909</t>
  </si>
  <si>
    <t>READYKART SHELF WITH TANK HOLE</t>
  </si>
  <si>
    <t>28977910</t>
  </si>
  <si>
    <t>READYKART MINI SHELF NO TANK HOLE</t>
  </si>
  <si>
    <t>28977913</t>
  </si>
  <si>
    <t>READYKART MINI SHELF WITH TANK HOLE</t>
  </si>
  <si>
    <t>28977917</t>
  </si>
  <si>
    <t>READYKART HANGING BAG PLATE</t>
  </si>
  <si>
    <t>28977918</t>
  </si>
  <si>
    <t>READYKART ARM  GAS SPRING</t>
  </si>
  <si>
    <t>28977919</t>
  </si>
  <si>
    <t>READYKART FIXED CASTER</t>
  </si>
  <si>
    <t>28977920</t>
  </si>
  <si>
    <t>READYKART SWIVEL LOCK CASTER</t>
  </si>
  <si>
    <t>28977921</t>
  </si>
  <si>
    <t>READYKART END PANEL</t>
  </si>
  <si>
    <t>28977922</t>
  </si>
  <si>
    <t>READYKART TRAY LIFT ASSEMBLY</t>
  </si>
  <si>
    <t>28977923</t>
  </si>
  <si>
    <t>READYKART ARM CLAMP</t>
  </si>
  <si>
    <t>28977924</t>
  </si>
  <si>
    <t>READYKART ARM GLIDE INSERT</t>
  </si>
  <si>
    <t>28977925</t>
  </si>
  <si>
    <t>READYKART ARM GLIDE LOCATOR</t>
  </si>
  <si>
    <t>28977926</t>
  </si>
  <si>
    <t>READYKART FILTER HOLDER CLAMP</t>
  </si>
  <si>
    <t>29026097</t>
  </si>
  <si>
    <t>Scilog Pressure Sensor Monitor</t>
  </si>
  <si>
    <t>29064843</t>
  </si>
  <si>
    <t>500L POLYPROPYLENE BIN</t>
  </si>
  <si>
    <t>29064866</t>
  </si>
  <si>
    <t>100L POLYPROPYLENE BIN</t>
  </si>
  <si>
    <t>29064867</t>
  </si>
  <si>
    <t>200L POLYPROPYLENE BIN</t>
  </si>
  <si>
    <t>29064868</t>
  </si>
  <si>
    <t>1000L POLYPROPYLENE BIN</t>
  </si>
  <si>
    <t>29086648</t>
  </si>
  <si>
    <t>DRAIN PLATE, POLY BIN (QTY. 1)</t>
  </si>
  <si>
    <t>29086651</t>
  </si>
  <si>
    <t>DOOR, 500L POLY BIN (QTY. 1)</t>
  </si>
  <si>
    <t>29095392</t>
  </si>
  <si>
    <t>CASTER KIT, POLY BIN (QTY. 1)</t>
  </si>
  <si>
    <t>29095396</t>
  </si>
  <si>
    <t>CASTER PLUGS, PLY BIN (QTY. 4)</t>
  </si>
  <si>
    <t>NV-GSG02-010</t>
  </si>
  <si>
    <t>28400167</t>
  </si>
  <si>
    <t>NVAX, 2 IN CAP 10 L BAG ASMBLY</t>
  </si>
  <si>
    <t>446</t>
  </si>
  <si>
    <t>RTP NFF ReadyCircuits</t>
  </si>
  <si>
    <t>NV-GSG02-050</t>
  </si>
  <si>
    <t>28400171</t>
  </si>
  <si>
    <t>NVAX, 2 IN CAP 50 L BAG ASMBLY</t>
  </si>
  <si>
    <t>NV-GSG02C010</t>
  </si>
  <si>
    <t>28400404</t>
  </si>
  <si>
    <t>NVAX 2in Cap 10L CHROM BAG</t>
  </si>
  <si>
    <t>NV-GSG02C020</t>
  </si>
  <si>
    <t>28400405</t>
  </si>
  <si>
    <t>NVAX 2in CAP 20L CHROM BAG</t>
  </si>
  <si>
    <t>NV-GSG02C050</t>
  </si>
  <si>
    <t>28400406</t>
  </si>
  <si>
    <t>NVAX 2in Cap 50L CHROM BAG</t>
  </si>
  <si>
    <t>NV-GSG04-100</t>
  </si>
  <si>
    <t>28400170</t>
  </si>
  <si>
    <t>NVAX, 4 IN CAP 100 L BAG ASMBLY</t>
  </si>
  <si>
    <t>RC2010-0015</t>
  </si>
  <si>
    <t>28990482</t>
  </si>
  <si>
    <t>20L, CUSTOM ASSEMBLY</t>
  </si>
  <si>
    <t>RC2010-0016</t>
  </si>
  <si>
    <t>28990517</t>
  </si>
  <si>
    <t>10L NFF, CUSTOM</t>
  </si>
  <si>
    <t>RC2010-0017</t>
  </si>
  <si>
    <t>28990524</t>
  </si>
  <si>
    <t>5L NFF, CUSTOM</t>
  </si>
  <si>
    <t>RC2010-0021</t>
  </si>
  <si>
    <t>28994724</t>
  </si>
  <si>
    <t>RC2010-TEST1</t>
  </si>
  <si>
    <t>28988750</t>
  </si>
  <si>
    <t>RC2010-TEST2</t>
  </si>
  <si>
    <t>28989738</t>
  </si>
  <si>
    <t>RC2011-0003</t>
  </si>
  <si>
    <t>28999678</t>
  </si>
  <si>
    <t>10L NFF CUSTOM</t>
  </si>
  <si>
    <t>RC2011-0006</t>
  </si>
  <si>
    <t>29001391</t>
  </si>
  <si>
    <t>10L CELL HARVEST ASSEMBLY</t>
  </si>
  <si>
    <t>RC2011-0007</t>
  </si>
  <si>
    <t>29001582</t>
  </si>
  <si>
    <t>20L CELL HARVEST ASSEMBLY</t>
  </si>
  <si>
    <t>RC2011-0008</t>
  </si>
  <si>
    <t>29001584</t>
  </si>
  <si>
    <t>50L CELL HARVEST ASSEMBLY</t>
  </si>
  <si>
    <t>RC2012-0013</t>
  </si>
  <si>
    <t>29017235</t>
  </si>
  <si>
    <t>NFF CUSTOM JUMPER</t>
  </si>
  <si>
    <t>RC2012-0014</t>
  </si>
  <si>
    <t>29017304</t>
  </si>
  <si>
    <t>RC2012-0055</t>
  </si>
  <si>
    <t>29021739</t>
  </si>
  <si>
    <t>10L, CUSTOM ASSEMBLY</t>
  </si>
  <si>
    <t>RC2012-0056</t>
  </si>
  <si>
    <t>29021746</t>
  </si>
  <si>
    <t>5L, CUSTOM ASSEMBLY</t>
  </si>
  <si>
    <t>RC2012-0099</t>
  </si>
  <si>
    <t>29034199</t>
  </si>
  <si>
    <t>JUMPER ASSEMBLY, CUSTOM</t>
  </si>
  <si>
    <t>RC2013-0033</t>
  </si>
  <si>
    <t>29061064</t>
  </si>
  <si>
    <t>NFF JUMPER ASSEMBLY, CUSTOM</t>
  </si>
  <si>
    <t>RC2013-0049</t>
  </si>
  <si>
    <t>29088945</t>
  </si>
  <si>
    <t>RC2014-0108</t>
  </si>
  <si>
    <t>29137159</t>
  </si>
  <si>
    <t>RC2014-0132</t>
  </si>
  <si>
    <t>29140491</t>
  </si>
  <si>
    <t>1L, CUSTOM ASSEMBLY</t>
  </si>
  <si>
    <t>12410058</t>
  </si>
  <si>
    <t>1XCG9202 2X0.5 FT CF RM</t>
  </si>
  <si>
    <t>12410059</t>
  </si>
  <si>
    <t>1XCG9204 2X0.5 FT CF RM</t>
  </si>
  <si>
    <t>12410060</t>
  </si>
  <si>
    <t>1XCG92H1  2X RM</t>
  </si>
  <si>
    <t>12410061</t>
  </si>
  <si>
    <t>1XCG9206  2X0.5 FT CF RM</t>
  </si>
  <si>
    <t>12410062</t>
  </si>
  <si>
    <t>1XCG9210  2X RM</t>
  </si>
  <si>
    <t>12410063</t>
  </si>
  <si>
    <t>1XCG9220 2X RM</t>
  </si>
  <si>
    <t>12410064</t>
  </si>
  <si>
    <t>1xCG9230 2x RM</t>
  </si>
  <si>
    <t>12410065</t>
  </si>
  <si>
    <t>1XGF9602 2X0.5 FT CF RM</t>
  </si>
  <si>
    <t>12410066</t>
  </si>
  <si>
    <t>1XGF9604 2X0.5 FT CF RM</t>
  </si>
  <si>
    <t>12410067</t>
  </si>
  <si>
    <t>1XGF96H1  2X RM</t>
  </si>
  <si>
    <t>12410068</t>
  </si>
  <si>
    <t>1XGF9606 2X0.5 FT CF RM</t>
  </si>
  <si>
    <t>12410069</t>
  </si>
  <si>
    <t>1XGF9610  2X RM</t>
  </si>
  <si>
    <t>12410070</t>
  </si>
  <si>
    <t>1XGF9620 2X RM</t>
  </si>
  <si>
    <t>12410071</t>
  </si>
  <si>
    <t>1XGF9630 2X RM</t>
  </si>
  <si>
    <t>12410072</t>
  </si>
  <si>
    <t>1XGF0102 2X0.5 FT CF RM</t>
  </si>
  <si>
    <t>12410073</t>
  </si>
  <si>
    <t>1XGF0104 2X0.5 FT CF RM</t>
  </si>
  <si>
    <t>12410074</t>
  </si>
  <si>
    <t>1XGF0106 2X0.5 FT CF RM</t>
  </si>
  <si>
    <t>12410075</t>
  </si>
  <si>
    <t>1XGF01H1  2X RM</t>
  </si>
  <si>
    <t>12410076</t>
  </si>
  <si>
    <t>1XGF0110  2X RM</t>
  </si>
  <si>
    <t>12410077</t>
  </si>
  <si>
    <t>1XGF0120 2X RM</t>
  </si>
  <si>
    <t>12410078</t>
  </si>
  <si>
    <t>1XGF0130 2X RM</t>
  </si>
  <si>
    <t>12410079</t>
  </si>
  <si>
    <t>1XGF0202 2X0.5 FT CF RM</t>
  </si>
  <si>
    <t>12410080</t>
  </si>
  <si>
    <t>1XGF0204 2X0.5 FT CF RM</t>
  </si>
  <si>
    <t>12410081</t>
  </si>
  <si>
    <t>1XGF0206  2X0.5 FT CF RM</t>
  </si>
  <si>
    <t>12410082</t>
  </si>
  <si>
    <t>1XGF02H1  2X RM</t>
  </si>
  <si>
    <t>12410083</t>
  </si>
  <si>
    <t>1XGF0210  2X RM</t>
  </si>
  <si>
    <t>12410084</t>
  </si>
  <si>
    <t>1XGF0220 2X RM</t>
  </si>
  <si>
    <t>12410085</t>
  </si>
  <si>
    <t>1xGF0230 2x RM</t>
  </si>
  <si>
    <t>12410086</t>
  </si>
  <si>
    <t>1XGF0502 2X0.5 FT CF RM</t>
  </si>
  <si>
    <t>12410087</t>
  </si>
  <si>
    <t>1XGF0504 2X0.5 FT CF RM</t>
  </si>
  <si>
    <t>12410088</t>
  </si>
  <si>
    <t>1XGF05H1  2X RM</t>
  </si>
  <si>
    <t>12410089</t>
  </si>
  <si>
    <t>1XGF0506 2X0.5 FT CF RM</t>
  </si>
  <si>
    <t>12410090</t>
  </si>
  <si>
    <t>1XGF0510  2X RM</t>
  </si>
  <si>
    <t>12410091</t>
  </si>
  <si>
    <t>1XGF0520 2X RM</t>
  </si>
  <si>
    <t>12410092</t>
  </si>
  <si>
    <t>1XGF0530 2X RM</t>
  </si>
  <si>
    <t>12410093</t>
  </si>
  <si>
    <t>1XHC9202 2X0.5 FT CF RM</t>
  </si>
  <si>
    <t>12410094</t>
  </si>
  <si>
    <t>1XHC9204 2X0.5 FT CF RM</t>
  </si>
  <si>
    <t>12410095</t>
  </si>
  <si>
    <t>1XHC92H1 2X RM</t>
  </si>
  <si>
    <t>12410096</t>
  </si>
  <si>
    <t>1XHC9206 2X0.5 FT CF RM</t>
  </si>
  <si>
    <t>12410097</t>
  </si>
  <si>
    <t>1XHC9210 2X RM</t>
  </si>
  <si>
    <t>12410098</t>
  </si>
  <si>
    <t>1XHC9220 2X RM</t>
  </si>
  <si>
    <t>12410099</t>
  </si>
  <si>
    <t>1XHC9230 2X RM</t>
  </si>
  <si>
    <t>12410100</t>
  </si>
  <si>
    <t>1XSG9202 2X0.5 FT CF RM</t>
  </si>
  <si>
    <t>12410101</t>
  </si>
  <si>
    <t>1XSG9204 2X0.5 FT CF RM</t>
  </si>
  <si>
    <t>12410102</t>
  </si>
  <si>
    <t>1XSG92H1 2X RM</t>
  </si>
  <si>
    <t>12410103</t>
  </si>
  <si>
    <t>1XSG9206 2X0.5 FT CF RM</t>
  </si>
  <si>
    <t>12410104</t>
  </si>
  <si>
    <t>1XSG9210 2X RM</t>
  </si>
  <si>
    <t>12410105</t>
  </si>
  <si>
    <t>1XSG9220 2X RM</t>
  </si>
  <si>
    <t>12410106</t>
  </si>
  <si>
    <t>1XSG9230 2X RM</t>
  </si>
  <si>
    <t>12410245</t>
  </si>
  <si>
    <t>1xGF0502 1xCG9202 2x0.5ft C RM</t>
  </si>
  <si>
    <t>12410246</t>
  </si>
  <si>
    <t>1xGF05H1 1xCG9206 1x0.5ft C RM</t>
  </si>
  <si>
    <t>12410247</t>
  </si>
  <si>
    <t>1xGF0510 1xCG92H1 2xRM</t>
  </si>
  <si>
    <t>12410248</t>
  </si>
  <si>
    <t>1xGF0520 1xCG9210 2xRM</t>
  </si>
  <si>
    <t>12410251</t>
  </si>
  <si>
    <t>1xGF0502 1xHC9202 2x0.5ft C RM</t>
  </si>
  <si>
    <t>12410252</t>
  </si>
  <si>
    <t>1xGF05H1 1xHC9206 1x0.5ft C RM</t>
  </si>
  <si>
    <t>12410253</t>
  </si>
  <si>
    <t>1xGF0510 1xHC92H1 2xRM</t>
  </si>
  <si>
    <t>29096239</t>
  </si>
  <si>
    <t>1MR9102 2X0.5 FT CF RM</t>
  </si>
  <si>
    <t>29096772</t>
  </si>
  <si>
    <t>1MR9104 2X0.5 FT CF RM</t>
  </si>
  <si>
    <t>29096785</t>
  </si>
  <si>
    <t>1MR91H1 2X RM</t>
  </si>
  <si>
    <t>29096794</t>
  </si>
  <si>
    <t>1MR9106 2X0.5 FT CF RM</t>
  </si>
  <si>
    <t>29096798</t>
  </si>
  <si>
    <t>1MR9110 2X RM</t>
  </si>
  <si>
    <t>29096802</t>
  </si>
  <si>
    <t>1MR9120 2X RM</t>
  </si>
  <si>
    <t>29096805</t>
  </si>
  <si>
    <t>1MR9130 2X RM</t>
  </si>
  <si>
    <t>29008002</t>
  </si>
  <si>
    <t>ReadyCircuit Development Hours</t>
  </si>
  <si>
    <t>447</t>
  </si>
  <si>
    <t>RTP Custom jumpers</t>
  </si>
  <si>
    <t>NVBAG-140-1</t>
  </si>
  <si>
    <t>11000587</t>
  </si>
  <si>
    <t>140-Liter Bag</t>
  </si>
  <si>
    <t>RC2010-0004</t>
  </si>
  <si>
    <t>28987679</t>
  </si>
  <si>
    <t>SENSOR ASSY, PENDO TECH, 1/2-IN</t>
  </si>
  <si>
    <t>RC2010-0027</t>
  </si>
  <si>
    <t>28990320</t>
  </si>
  <si>
    <t>PENDOTECH RM TO RM JUMPER 3/4</t>
  </si>
  <si>
    <t>RC2010-0030</t>
  </si>
  <si>
    <t>29016281</t>
  </si>
  <si>
    <t>RM TO FEMALE MPC JUMPER 3/8</t>
  </si>
  <si>
    <t>RC2010-0031</t>
  </si>
  <si>
    <t>29016293</t>
  </si>
  <si>
    <t>RM TO MALE MPC JUMPER 3/8</t>
  </si>
  <si>
    <t>RC2010-0032</t>
  </si>
  <si>
    <t>28998380</t>
  </si>
  <si>
    <t>SENSOR ASSY, PENDO TECH, 1/4-IN</t>
  </si>
  <si>
    <t>RC2011-0004</t>
  </si>
  <si>
    <t>29026956</t>
  </si>
  <si>
    <t>20L FEED AND PERMEATE</t>
  </si>
  <si>
    <t>RC2011-0011</t>
  </si>
  <si>
    <t>28999677</t>
  </si>
  <si>
    <t>HOLLOW FIBER CIRCUIT</t>
  </si>
  <si>
    <t>RC2011-0023</t>
  </si>
  <si>
    <t>29002617</t>
  </si>
  <si>
    <t>5L CFF CUSTOM</t>
  </si>
  <si>
    <t>RC2011-0029</t>
  </si>
  <si>
    <t>29001586</t>
  </si>
  <si>
    <t>Y MANIFOLD, CUSTOM</t>
  </si>
  <si>
    <t>RC2011-0031</t>
  </si>
  <si>
    <t>29001587</t>
  </si>
  <si>
    <t>PROCESS BAG, CFF</t>
  </si>
  <si>
    <t>RC2011-0034</t>
  </si>
  <si>
    <t>29000620</t>
  </si>
  <si>
    <t>1L CFF CUSTOM</t>
  </si>
  <si>
    <t>RC2011-0060</t>
  </si>
  <si>
    <t>29003458</t>
  </si>
  <si>
    <t>500ml MANIFOLD</t>
  </si>
  <si>
    <t>RC2011-0084</t>
  </si>
  <si>
    <t>29001591</t>
  </si>
  <si>
    <t>1/4-IN Y ADAPTER, MPC AND RM</t>
  </si>
  <si>
    <t>RC2011-0085</t>
  </si>
  <si>
    <t>29001592</t>
  </si>
  <si>
    <t>1/4-IN Y RM ADAPTER</t>
  </si>
  <si>
    <t>RC2011-0101</t>
  </si>
  <si>
    <t>29005307</t>
  </si>
  <si>
    <t>1/4 JUMPER. CUSTOM</t>
  </si>
  <si>
    <t>RC2012-0001</t>
  </si>
  <si>
    <t>29017275</t>
  </si>
  <si>
    <t>RC2012-0002</t>
  </si>
  <si>
    <t>29017237</t>
  </si>
  <si>
    <t>RC2012-0009</t>
  </si>
  <si>
    <t>29016445</t>
  </si>
  <si>
    <t>20-FT RM-RM JUMPER ASSEMBLY</t>
  </si>
  <si>
    <t>RC2012-0010</t>
  </si>
  <si>
    <t>29016355</t>
  </si>
  <si>
    <t>1-FT RM-MPC JUMPER ASSEMBLY</t>
  </si>
  <si>
    <t>RC2012-0029</t>
  </si>
  <si>
    <t>29054586</t>
  </si>
  <si>
    <t>1L CUSTOM, ASSEMBLY</t>
  </si>
  <si>
    <t>RC2012-0030</t>
  </si>
  <si>
    <t>29052697</t>
  </si>
  <si>
    <t>RC2012-0032</t>
  </si>
  <si>
    <t>29021407</t>
  </si>
  <si>
    <t>5L RECIRCULATION BAG ASSEMBLY</t>
  </si>
  <si>
    <t>RC2012-0033</t>
  </si>
  <si>
    <t>29020065</t>
  </si>
  <si>
    <t>50L PERMEATE COLLECTION ASSEMBLY</t>
  </si>
  <si>
    <t>RC2012-0043</t>
  </si>
  <si>
    <t>29033364</t>
  </si>
  <si>
    <t>RC2012-0044</t>
  </si>
  <si>
    <t>29064712</t>
  </si>
  <si>
    <t>RC2012-0046</t>
  </si>
  <si>
    <t>29054660</t>
  </si>
  <si>
    <t>20L CUSTOM, MANIFOLD</t>
  </si>
  <si>
    <t>RC2012-0052</t>
  </si>
  <si>
    <t>29022239</t>
  </si>
  <si>
    <t>RC2012-0053</t>
  </si>
  <si>
    <t>29021437</t>
  </si>
  <si>
    <t>RC2012-0054</t>
  </si>
  <si>
    <t>29024609</t>
  </si>
  <si>
    <t>RC2012-0058</t>
  </si>
  <si>
    <t>29021824</t>
  </si>
  <si>
    <t>RC2012-0060</t>
  </si>
  <si>
    <t>29026482</t>
  </si>
  <si>
    <t>5L MANIFOLD, CUSTOM</t>
  </si>
  <si>
    <t>RC2012-0061</t>
  </si>
  <si>
    <t>29026573</t>
  </si>
  <si>
    <t>1L MANIFOLD, CUSTOM</t>
  </si>
  <si>
    <t>RC2012-0062</t>
  </si>
  <si>
    <t>29026603</t>
  </si>
  <si>
    <t>RC2012-0063</t>
  </si>
  <si>
    <t>29026606</t>
  </si>
  <si>
    <t>RC2012-0064</t>
  </si>
  <si>
    <t>29026649</t>
  </si>
  <si>
    <t>20L MANIFOLD, CUSTOM</t>
  </si>
  <si>
    <t>RC2012-0065</t>
  </si>
  <si>
    <t>29026651</t>
  </si>
  <si>
    <t>50L MANIFOLD, CUSTOM</t>
  </si>
  <si>
    <t>RC2012-0066</t>
  </si>
  <si>
    <t>29026613</t>
  </si>
  <si>
    <t>RC2012-0067</t>
  </si>
  <si>
    <t>29026653</t>
  </si>
  <si>
    <t>RC2012-0068</t>
  </si>
  <si>
    <t>29026499</t>
  </si>
  <si>
    <t>500mL MANIFOLD, CUSTOM</t>
  </si>
  <si>
    <t>RC2012-0069</t>
  </si>
  <si>
    <t>29024216</t>
  </si>
  <si>
    <t>RC2012-0070</t>
  </si>
  <si>
    <t>29022739</t>
  </si>
  <si>
    <t>RC2012-0071</t>
  </si>
  <si>
    <t>29022719</t>
  </si>
  <si>
    <t>RC2012-0085</t>
  </si>
  <si>
    <t>29027907</t>
  </si>
  <si>
    <t>1L CUSTOM ASSEMBLY</t>
  </si>
  <si>
    <t>RC2012-0086</t>
  </si>
  <si>
    <t>29027954</t>
  </si>
  <si>
    <t>5L CUSTOM ASSEMBLY</t>
  </si>
  <si>
    <t>RC2012-0087</t>
  </si>
  <si>
    <t>29027961</t>
  </si>
  <si>
    <t>RC2012-0088</t>
  </si>
  <si>
    <t>29027971</t>
  </si>
  <si>
    <t>RC2012-0093</t>
  </si>
  <si>
    <t>29027991</t>
  </si>
  <si>
    <t>RC2012-0094</t>
  </si>
  <si>
    <t>29027364</t>
  </si>
  <si>
    <t>200L CUSTOM, ASSEMBLY</t>
  </si>
  <si>
    <t>RC2012-0095</t>
  </si>
  <si>
    <t>29027993</t>
  </si>
  <si>
    <t>RC2012-0100</t>
  </si>
  <si>
    <t>29027995</t>
  </si>
  <si>
    <t>RC2012-0107</t>
  </si>
  <si>
    <t>29027806</t>
  </si>
  <si>
    <t>RC2012-0112</t>
  </si>
  <si>
    <t>29039303</t>
  </si>
  <si>
    <t>50L, CUSTOM ASSEMBLY</t>
  </si>
  <si>
    <t>RC2012-0123</t>
  </si>
  <si>
    <t>29038534</t>
  </si>
  <si>
    <t>200L, CUSTOM ASSEMBLY</t>
  </si>
  <si>
    <t>RC2012-0126</t>
  </si>
  <si>
    <t>29033350</t>
  </si>
  <si>
    <t>RC2012-0128</t>
  </si>
  <si>
    <t>29034003</t>
  </si>
  <si>
    <t>RC2012-0129</t>
  </si>
  <si>
    <t>29034167</t>
  </si>
  <si>
    <t>250mL CUSTOM ASSEMBLY</t>
  </si>
  <si>
    <t>RC2012-0130</t>
  </si>
  <si>
    <t>29043869</t>
  </si>
  <si>
    <t>500mL CUSTOM ASSEMBLY</t>
  </si>
  <si>
    <t>RC2012-0131</t>
  </si>
  <si>
    <t>29043870</t>
  </si>
  <si>
    <t>RC2012-0134</t>
  </si>
  <si>
    <t>29034174</t>
  </si>
  <si>
    <t>RC2012-0135</t>
  </si>
  <si>
    <t>29042936</t>
  </si>
  <si>
    <t>RC2012-0138</t>
  </si>
  <si>
    <t>29039297</t>
  </si>
  <si>
    <t>RC2012-0144</t>
  </si>
  <si>
    <t>29045608</t>
  </si>
  <si>
    <t>RC2012-0145</t>
  </si>
  <si>
    <t>29044679</t>
  </si>
  <si>
    <t>RC2012-0147</t>
  </si>
  <si>
    <t>29042908</t>
  </si>
  <si>
    <t>RC2012-0148</t>
  </si>
  <si>
    <t>29042910</t>
  </si>
  <si>
    <t>RC2012-0149</t>
  </si>
  <si>
    <t>29042915</t>
  </si>
  <si>
    <t>RC2012-0150</t>
  </si>
  <si>
    <t>29042919</t>
  </si>
  <si>
    <t>RC2012-0151</t>
  </si>
  <si>
    <t>29044911</t>
  </si>
  <si>
    <t>RC2012-0152</t>
  </si>
  <si>
    <t>29043010</t>
  </si>
  <si>
    <t>RC2012-0153</t>
  </si>
  <si>
    <t>29043015</t>
  </si>
  <si>
    <t>RC2013-0001</t>
  </si>
  <si>
    <t>29048376</t>
  </si>
  <si>
    <t>5L Custom Manifold</t>
  </si>
  <si>
    <t>RC2013-0002</t>
  </si>
  <si>
    <t>29044916</t>
  </si>
  <si>
    <t>RC2013-0007</t>
  </si>
  <si>
    <t>29050409</t>
  </si>
  <si>
    <t>10L, CUSTOM</t>
  </si>
  <si>
    <t>RC2013-0011</t>
  </si>
  <si>
    <t>29051547</t>
  </si>
  <si>
    <t>RC2013-0023</t>
  </si>
  <si>
    <t>29052695</t>
  </si>
  <si>
    <t>RC2013-0024</t>
  </si>
  <si>
    <t>29056835</t>
  </si>
  <si>
    <t>RC2013-0025</t>
  </si>
  <si>
    <t>29056840</t>
  </si>
  <si>
    <t>RC2013-0034</t>
  </si>
  <si>
    <t>29061068</t>
  </si>
  <si>
    <t>250mL, CUSTOM ASSEMBLY</t>
  </si>
  <si>
    <t>RC2013-0035</t>
  </si>
  <si>
    <t>29061076</t>
  </si>
  <si>
    <t>RC2013-0036</t>
  </si>
  <si>
    <t>29061078</t>
  </si>
  <si>
    <t>RC2013-0037</t>
  </si>
  <si>
    <t>29061081</t>
  </si>
  <si>
    <t>RC2013-0038</t>
  </si>
  <si>
    <t>29061084</t>
  </si>
  <si>
    <t>RC2013-0039</t>
  </si>
  <si>
    <t>29061111</t>
  </si>
  <si>
    <t>RC2013-0040</t>
  </si>
  <si>
    <t>29061113</t>
  </si>
  <si>
    <t>RC2013-0041</t>
  </si>
  <si>
    <t>29061116</t>
  </si>
  <si>
    <t>RC2013-0042</t>
  </si>
  <si>
    <t>29061119</t>
  </si>
  <si>
    <t>RC2013-0043</t>
  </si>
  <si>
    <t>29061121</t>
  </si>
  <si>
    <t>RC2013-0047</t>
  </si>
  <si>
    <t>29066520</t>
  </si>
  <si>
    <t>RC2013-0060</t>
  </si>
  <si>
    <t>29084416</t>
  </si>
  <si>
    <t>POUCHING ASSEMBLY, CUSTOM</t>
  </si>
  <si>
    <t>RC2013-0068</t>
  </si>
  <si>
    <t>29087877</t>
  </si>
  <si>
    <t>RC2013-0071</t>
  </si>
  <si>
    <t>29117284</t>
  </si>
  <si>
    <t>5L, Custom Assembly</t>
  </si>
  <si>
    <t>RC2013-0072</t>
  </si>
  <si>
    <t>29093097</t>
  </si>
  <si>
    <t>RC2013-0076</t>
  </si>
  <si>
    <t>29096322</t>
  </si>
  <si>
    <t>RC2013-0077</t>
  </si>
  <si>
    <t>29096851</t>
  </si>
  <si>
    <t>RC2013-0078</t>
  </si>
  <si>
    <t>29096767</t>
  </si>
  <si>
    <t>RC2014-0006NS</t>
  </si>
  <si>
    <t>29115583</t>
  </si>
  <si>
    <t>JUMPER, CUSTOM ASSEMBLY for ATF2/4 PERMEATE LINE</t>
  </si>
  <si>
    <t>RC2014-0007NS</t>
  </si>
  <si>
    <t>29115610</t>
  </si>
  <si>
    <t>JUMPER, CUSTOM ASSEMBLY for ATF6/8 ASSEMBLY KIT</t>
  </si>
  <si>
    <t>RC2014-0011</t>
  </si>
  <si>
    <t>29105137</t>
  </si>
  <si>
    <t>RC2014-0012</t>
  </si>
  <si>
    <t>29105111</t>
  </si>
  <si>
    <t>RC2014-0013</t>
  </si>
  <si>
    <t>29105156</t>
  </si>
  <si>
    <t>RC2014-0014</t>
  </si>
  <si>
    <t>29103345</t>
  </si>
  <si>
    <t>100L, CUSTOM ASSEMBLY</t>
  </si>
  <si>
    <t>RC2014-0015</t>
  </si>
  <si>
    <t>29104063</t>
  </si>
  <si>
    <t>RC2014-0033</t>
  </si>
  <si>
    <t>29108061</t>
  </si>
  <si>
    <t>500ml, CUSTOM ASSEMBLY</t>
  </si>
  <si>
    <t>RC2014-0034NS</t>
  </si>
  <si>
    <t>29115704</t>
  </si>
  <si>
    <t>JUMPER ASSEMBLY, CUSTOM FOR ATF4 BX CONNECTION ASSEMBLY</t>
  </si>
  <si>
    <t>RC2014-0044</t>
  </si>
  <si>
    <t>29129139</t>
  </si>
  <si>
    <t>RC2014-0045</t>
  </si>
  <si>
    <t>29116295</t>
  </si>
  <si>
    <t>RC2014-0051</t>
  </si>
  <si>
    <t>29115464</t>
  </si>
  <si>
    <t>RC2014-0052</t>
  </si>
  <si>
    <t>29115466</t>
  </si>
  <si>
    <t>RC2014-0053</t>
  </si>
  <si>
    <t>29118906</t>
  </si>
  <si>
    <t>RC2014-0058</t>
  </si>
  <si>
    <t>29140330</t>
  </si>
  <si>
    <t>Jumper Assembly, Custom</t>
  </si>
  <si>
    <t>RC2014-0059</t>
  </si>
  <si>
    <t>29129250</t>
  </si>
  <si>
    <t>RC2014-0067</t>
  </si>
  <si>
    <t>29141807</t>
  </si>
  <si>
    <t>RC2014-0071</t>
  </si>
  <si>
    <t>29141182</t>
  </si>
  <si>
    <t>RC2014-0072</t>
  </si>
  <si>
    <t>29141641</t>
  </si>
  <si>
    <t>RC2014-0088</t>
  </si>
  <si>
    <t>29141818</t>
  </si>
  <si>
    <t>RC2014-0089</t>
  </si>
  <si>
    <t>29132114</t>
  </si>
  <si>
    <t>RC2014-0090</t>
  </si>
  <si>
    <t>29132167</t>
  </si>
  <si>
    <t>RC2014-0092</t>
  </si>
  <si>
    <t>29135511</t>
  </si>
  <si>
    <t>RC2014-0100</t>
  </si>
  <si>
    <t>29141646</t>
  </si>
  <si>
    <t>RC2014-0101</t>
  </si>
  <si>
    <t>29141814</t>
  </si>
  <si>
    <t>RC2014-0105</t>
  </si>
  <si>
    <t>29153309</t>
  </si>
  <si>
    <t>RC2014-0107</t>
  </si>
  <si>
    <t>29141783</t>
  </si>
  <si>
    <t>RC2014-0110</t>
  </si>
  <si>
    <t>29141650</t>
  </si>
  <si>
    <t>RC2014-0113</t>
  </si>
  <si>
    <t>29153243</t>
  </si>
  <si>
    <t>RC2014-0114</t>
  </si>
  <si>
    <t>29153251</t>
  </si>
  <si>
    <t>RC2014-0136</t>
  </si>
  <si>
    <t>29153334</t>
  </si>
  <si>
    <t>RC2015-0003</t>
  </si>
  <si>
    <t>29153342</t>
  </si>
  <si>
    <t>RC2015-0004</t>
  </si>
  <si>
    <t>29153433</t>
  </si>
  <si>
    <t>RC2015-0005</t>
  </si>
  <si>
    <t>29153448</t>
  </si>
  <si>
    <t>RC2015-0006</t>
  </si>
  <si>
    <t>29153484</t>
  </si>
  <si>
    <t>RC2015-0007</t>
  </si>
  <si>
    <t>29153491</t>
  </si>
  <si>
    <t>RC2015-0008</t>
  </si>
  <si>
    <t>29153493</t>
  </si>
  <si>
    <t>RTP-08-0115</t>
  </si>
  <si>
    <t>28400518</t>
  </si>
  <si>
    <t>10L ReadyCircuit</t>
  </si>
  <si>
    <t>RTP-08-0116</t>
  </si>
  <si>
    <t>28400519</t>
  </si>
  <si>
    <t>50L ReadyCircuit</t>
  </si>
  <si>
    <t>RTP-08-0117</t>
  </si>
  <si>
    <t>28400520</t>
  </si>
  <si>
    <t>10L ReadyCircuit No HF</t>
  </si>
  <si>
    <t>RTP-08-0118</t>
  </si>
  <si>
    <t>28400521</t>
  </si>
  <si>
    <t>50L ReadyCircuit No HF</t>
  </si>
  <si>
    <t>RTP0701141</t>
  </si>
  <si>
    <t>28400526</t>
  </si>
  <si>
    <t>Biomarin 250ml sample bag</t>
  </si>
  <si>
    <t>RTP0701142</t>
  </si>
  <si>
    <t>28400527</t>
  </si>
  <si>
    <t>Biomarin 1L bag</t>
  </si>
  <si>
    <t>XL2014-TEST</t>
  </si>
  <si>
    <t>29137385</t>
  </si>
  <si>
    <t>200L, CUSTOM</t>
  </si>
  <si>
    <t>29008005</t>
  </si>
  <si>
    <t>RTPHollowFiber Development Hrs</t>
  </si>
  <si>
    <t>HF2010-0001</t>
  </si>
  <si>
    <t>29008451</t>
  </si>
  <si>
    <t>HOLLOW FIBER CIRCUIT SIZE 8</t>
  </si>
  <si>
    <t>HF2010-0002</t>
  </si>
  <si>
    <t>29008454</t>
  </si>
  <si>
    <t>HOLLOW FIBER CIRCUIT SIZE 9</t>
  </si>
  <si>
    <t>HF2011-0001</t>
  </si>
  <si>
    <t>29026954</t>
  </si>
  <si>
    <t>RTPCFP-4-E-6C1</t>
  </si>
  <si>
    <t>HF2011-0002</t>
  </si>
  <si>
    <t>29007836</t>
  </si>
  <si>
    <t>FILTER ASSY, CFF, CUSTOM</t>
  </si>
  <si>
    <t>HF2011-0003</t>
  </si>
  <si>
    <t>29008517</t>
  </si>
  <si>
    <t>CFF, MANIFOLD, CUSTOM</t>
  </si>
  <si>
    <t>HF2012-0001</t>
  </si>
  <si>
    <t>29027362</t>
  </si>
  <si>
    <t>CFF ASSY, CUSTOM</t>
  </si>
  <si>
    <t>HF2012-0002</t>
  </si>
  <si>
    <t>29025953</t>
  </si>
  <si>
    <t>HF2012-0007</t>
  </si>
  <si>
    <t>29048371</t>
  </si>
  <si>
    <t>HF2013-0001</t>
  </si>
  <si>
    <t>29049044</t>
  </si>
  <si>
    <t>NVCFP-6-D-3501G1</t>
  </si>
  <si>
    <t>11000594</t>
  </si>
  <si>
    <t>Size 35 Tubing Assy, 0,65um</t>
  </si>
  <si>
    <t>NVCFP-6-D-5502G1</t>
  </si>
  <si>
    <t>11000595</t>
  </si>
  <si>
    <t>Size 55 Tubing Assy, 2X 0,65um</t>
  </si>
  <si>
    <t>NVCFP-6-D-55G</t>
  </si>
  <si>
    <t>56411137</t>
  </si>
  <si>
    <t>NVCFP-6-D-55G, Special for Novavax</t>
  </si>
  <si>
    <t>NVUFP-500-C-3501G1</t>
  </si>
  <si>
    <t>11000592</t>
  </si>
  <si>
    <t>Size 35 Tubing Assy, 500kD</t>
  </si>
  <si>
    <t>NVUFP-500-C-3MG1</t>
  </si>
  <si>
    <t>11000589</t>
  </si>
  <si>
    <t>1L Bag with Size 3M 500kD HF</t>
  </si>
  <si>
    <t>NVUFP-500-C-4MG1</t>
  </si>
  <si>
    <t>11000590</t>
  </si>
  <si>
    <t>2L Bag with Size 4M 500kD HF</t>
  </si>
  <si>
    <t>NVUFP-500-C-5502G1</t>
  </si>
  <si>
    <t>11000593</t>
  </si>
  <si>
    <t>Size 55 Tubing Assy, 2x 500kD</t>
  </si>
  <si>
    <t>NVUFP-500-C-55G</t>
  </si>
  <si>
    <t>56411138</t>
  </si>
  <si>
    <t>NVUFP-500-C-55G, Special for Novavax</t>
  </si>
  <si>
    <t>NVUFP-500-C-5G1</t>
  </si>
  <si>
    <t>11000591</t>
  </si>
  <si>
    <t>10L Bag with Size 5 500kD HF</t>
  </si>
  <si>
    <t>11000852</t>
  </si>
  <si>
    <t>UNION FINGERTIGHT ID 0.3 MM</t>
  </si>
  <si>
    <t>283</t>
  </si>
  <si>
    <t>AKTA Classic</t>
  </si>
  <si>
    <t>18101798</t>
  </si>
  <si>
    <t>18180142</t>
  </si>
  <si>
    <t>INJECTION NEEDLE 0.7X50 MM</t>
  </si>
  <si>
    <t>19001601</t>
  </si>
  <si>
    <t>VALVE LV-3</t>
  </si>
  <si>
    <t>19001701</t>
  </si>
  <si>
    <t>VALVE LV-4</t>
  </si>
  <si>
    <t>19003501</t>
  </si>
  <si>
    <t>TUBING NIPPLE</t>
  </si>
  <si>
    <t>19003601</t>
  </si>
  <si>
    <t>O-RING  3 X 1  PFR91</t>
  </si>
  <si>
    <t>19003901</t>
  </si>
  <si>
    <t>SEALING PLUG</t>
  </si>
  <si>
    <t>19004001</t>
  </si>
  <si>
    <t>CAPILLARY TUBING PE,10M,1.0ID,1,8OD</t>
  </si>
  <si>
    <t>19004501</t>
  </si>
  <si>
    <t>TUBING CONNECTOR TC-2</t>
  </si>
  <si>
    <t>19004701</t>
  </si>
  <si>
    <t>TUBING CONNECTOR TC-3</t>
  </si>
  <si>
    <t>19004901</t>
  </si>
  <si>
    <t>FLOW CONTROL VALVE FCV-1</t>
  </si>
  <si>
    <t>19045701</t>
  </si>
  <si>
    <t>RESERVOIR CYLINDER</t>
  </si>
  <si>
    <t>19199401</t>
  </si>
  <si>
    <t>SOLENOID VALVE, PSV-50</t>
  </si>
  <si>
    <t>19214301</t>
  </si>
  <si>
    <t>TUBING CONNECTOR SRTC-2</t>
  </si>
  <si>
    <t>19214401</t>
  </si>
  <si>
    <t>TUBING CONNECTOR SRTC-3</t>
  </si>
  <si>
    <t>19214801</t>
  </si>
  <si>
    <t>TUBING END FITTINGS</t>
  </si>
  <si>
    <t>19437001</t>
  </si>
  <si>
    <t>ETFE TUBING 2M 1,2ID, 1,8OD</t>
  </si>
  <si>
    <t>28949083</t>
  </si>
  <si>
    <t>Adaptor AKTA Uninet 2</t>
  </si>
  <si>
    <t>29022094</t>
  </si>
  <si>
    <t>AKTA start - Main Instrument</t>
  </si>
  <si>
    <t>088</t>
  </si>
  <si>
    <t>AKTA start</t>
  </si>
  <si>
    <t>29023051</t>
  </si>
  <si>
    <t>Frac30</t>
  </si>
  <si>
    <t>11000410</t>
  </si>
  <si>
    <t>SCREW LID GL45 KIT, AKTA</t>
  </si>
  <si>
    <t>11000414</t>
  </si>
  <si>
    <t>INLET FILTER SET, AKTA</t>
  </si>
  <si>
    <t>11001251</t>
  </si>
  <si>
    <t>POWER SUPPLY CU-950</t>
  </si>
  <si>
    <t>18110972</t>
  </si>
  <si>
    <t>CABLE UNINET 0.18 M</t>
  </si>
  <si>
    <t>18110973</t>
  </si>
  <si>
    <t>CABLE UNINET 0.3 M</t>
  </si>
  <si>
    <t>18110974</t>
  </si>
  <si>
    <t>CABLE UNINET 0.7M</t>
  </si>
  <si>
    <t>18110975</t>
  </si>
  <si>
    <t>CABLE UNINET 3.0 M</t>
  </si>
  <si>
    <t>18111064</t>
  </si>
  <si>
    <t>SIGNAL CABLE 6 PIN</t>
  </si>
  <si>
    <t>18111089</t>
  </si>
  <si>
    <t>INJECTION KIT INV-907</t>
  </si>
  <si>
    <t>18111103</t>
  </si>
  <si>
    <t>DUMMY ELECTRODE, ROUND TIP</t>
  </si>
  <si>
    <t>18111114</t>
  </si>
  <si>
    <t>CLAMP, COND.CELL</t>
  </si>
  <si>
    <t>18111116</t>
  </si>
  <si>
    <t>FIBER DETACHMENT TOOL</t>
  </si>
  <si>
    <t>18111252</t>
  </si>
  <si>
    <t>STOP PLUG 1/16in, PKG/5</t>
  </si>
  <si>
    <t>18111315</t>
  </si>
  <si>
    <t>INLET FILTER ASSEMBLY</t>
  </si>
  <si>
    <t>18111319</t>
  </si>
  <si>
    <t>LAB ROD HOLDER</t>
  </si>
  <si>
    <t>18111332</t>
  </si>
  <si>
    <t>TUBING KIT FOR RINSING SYSTEM</t>
  </si>
  <si>
    <t>18111383</t>
  </si>
  <si>
    <t>TUBING KIT SUPERLOOP 10 ML AKTA</t>
  </si>
  <si>
    <t>18111398</t>
  </si>
  <si>
    <t>SAMPLE LOOP 100 UL, INV-907</t>
  </si>
  <si>
    <t>18111399</t>
  </si>
  <si>
    <t>SAMPLE LOOP 500 UL, INV-907</t>
  </si>
  <si>
    <t>18111440</t>
  </si>
  <si>
    <t>INLET TUBING KIT ID 2.9mm, OD 3/16in</t>
  </si>
  <si>
    <t>18111442</t>
  </si>
  <si>
    <t>INLET FILTER SET,10 FILT./NETS</t>
  </si>
  <si>
    <t>18111563</t>
  </si>
  <si>
    <t>PURGE TUBING  KIT</t>
  </si>
  <si>
    <t>18111774</t>
  </si>
  <si>
    <t>CABLE UNINET 15.0 M</t>
  </si>
  <si>
    <t>18111775</t>
  </si>
  <si>
    <t>CABLE UNINET 1.5 M</t>
  </si>
  <si>
    <t>18111781</t>
  </si>
  <si>
    <t>FLOW RESTRICTOR 3,5 MPA</t>
  </si>
  <si>
    <t>18111801</t>
  </si>
  <si>
    <t>ON-LINE FILTER (10 ML/MIN) CPL</t>
  </si>
  <si>
    <t>18111860</t>
  </si>
  <si>
    <t>O-RING 5.3 X 2.4 MM</t>
  </si>
  <si>
    <t>18111890</t>
  </si>
  <si>
    <t>MIXING CHAMBER 0.6 ML.</t>
  </si>
  <si>
    <t>18111891</t>
  </si>
  <si>
    <t>MIXING CHAMB.2ML(SU 17920011)</t>
  </si>
  <si>
    <t>18111892</t>
  </si>
  <si>
    <t>MIXING CHAMBER 5ML.</t>
  </si>
  <si>
    <t>18111893</t>
  </si>
  <si>
    <t>MIXING CHAMBER 12ML.</t>
  </si>
  <si>
    <t>18111905</t>
  </si>
  <si>
    <t>MAINS DISTRIBUTION LEAD 0.3M</t>
  </si>
  <si>
    <t>18111906</t>
  </si>
  <si>
    <t>MAINS DISTRIBUTION LEAD 0.5M</t>
  </si>
  <si>
    <t>18111963</t>
  </si>
  <si>
    <t>FLOW RESTRICTOR FR-904</t>
  </si>
  <si>
    <t>18112039</t>
  </si>
  <si>
    <t>SAMPLE LOOP,10 MY</t>
  </si>
  <si>
    <t>18112092</t>
  </si>
  <si>
    <t>UNION 1/16inMALE,I.D. 0.25</t>
  </si>
  <si>
    <t>18112093</t>
  </si>
  <si>
    <t>UNION, 1/16in MALE, I.D. 0.5 MM</t>
  </si>
  <si>
    <t>18112095</t>
  </si>
  <si>
    <t>PEEK TUBING, 2M/ID0.25/OD1/16</t>
  </si>
  <si>
    <t>18112096</t>
  </si>
  <si>
    <t>ETFE TUBING, 2M/ID0.5/OD1/17</t>
  </si>
  <si>
    <t>18112116</t>
  </si>
  <si>
    <t>FEP TUBING, 3M/ID1/16/OD1/8</t>
  </si>
  <si>
    <t>18112117</t>
  </si>
  <si>
    <t>TUBING CONNECTOR 1/8in</t>
  </si>
  <si>
    <t>18112118</t>
  </si>
  <si>
    <t>FERRULE FOR 1/8in TUBING</t>
  </si>
  <si>
    <t>18112135</t>
  </si>
  <si>
    <t>FLOW RESTRICTOR,FR-902</t>
  </si>
  <si>
    <t>18112136</t>
  </si>
  <si>
    <t>ETFE TUBING,2M/ID0,25/OD1/17</t>
  </si>
  <si>
    <t>18112164</t>
  </si>
  <si>
    <t>TUBING KIT I.D. O,5 MM</t>
  </si>
  <si>
    <t>18112165</t>
  </si>
  <si>
    <t>TUBING KIT, I.D. 1,0 MM</t>
  </si>
  <si>
    <t>18112212</t>
  </si>
  <si>
    <t>TUBING KIT, I.D. 0.25 MM</t>
  </si>
  <si>
    <t>18112214</t>
  </si>
  <si>
    <t>TUBING KIT 0.75MM AKTA EXPL.</t>
  </si>
  <si>
    <t>18112321</t>
  </si>
  <si>
    <t>TUBING KIT, I.D. 0.50 MM</t>
  </si>
  <si>
    <t>18112333</t>
  </si>
  <si>
    <t>18112334</t>
  </si>
  <si>
    <t>TUBING KIT,I.D. 0.25 MM</t>
  </si>
  <si>
    <t>18112394</t>
  </si>
  <si>
    <t>UNION M6 FEM/1/16inFEM PEEK</t>
  </si>
  <si>
    <t>18112453</t>
  </si>
  <si>
    <t>NEW PURGE KIT P-900</t>
  </si>
  <si>
    <t>18112632</t>
  </si>
  <si>
    <t>LONG COLUMN HOLDER</t>
  </si>
  <si>
    <t>18112633</t>
  </si>
  <si>
    <t>PURGEVALVE AIR900(SU 17920013)</t>
  </si>
  <si>
    <t>18112706</t>
  </si>
  <si>
    <t>FERRULES FOR 1/16in O.D.TUBING</t>
  </si>
  <si>
    <t>18112707</t>
  </si>
  <si>
    <t>CONNECTOR FOR 1/16in OD TUBING</t>
  </si>
  <si>
    <t>18112766</t>
  </si>
  <si>
    <t>INJECTION FILL PORT</t>
  </si>
  <si>
    <t>18114227</t>
  </si>
  <si>
    <t>BRACKET P-950/960</t>
  </si>
  <si>
    <t>18114998</t>
  </si>
  <si>
    <t>SMALL COLUMN CLAMP</t>
  </si>
  <si>
    <t>18115283</t>
  </si>
  <si>
    <t>P-950 DIRECT LOAD KIT</t>
  </si>
  <si>
    <t>18115328</t>
  </si>
  <si>
    <t>PURGE KIT P-950</t>
  </si>
  <si>
    <t>18117481</t>
  </si>
  <si>
    <t>O-RING  3 X 1  FFKM (PFR91)</t>
  </si>
  <si>
    <t>18117592</t>
  </si>
  <si>
    <t>BRACKET P-960</t>
  </si>
  <si>
    <t>18117739</t>
  </si>
  <si>
    <t>TUBING KIT LOADING SAMPLE LOOP</t>
  </si>
  <si>
    <t>18309460</t>
  </si>
  <si>
    <t>COLUMN HOLDER AKTA XK50</t>
  </si>
  <si>
    <t>72114606</t>
  </si>
  <si>
    <t>29147866</t>
  </si>
  <si>
    <t>Printer for AKTA/Imager</t>
  </si>
  <si>
    <t>11003130</t>
  </si>
  <si>
    <t>LARGE ID RECIRK TUBING AKTACRO</t>
  </si>
  <si>
    <t>88</t>
  </si>
  <si>
    <t>STD BIOPROCESS FILTRATION HW</t>
  </si>
  <si>
    <t>294</t>
  </si>
  <si>
    <t>Std AKTAcrossflow</t>
  </si>
  <si>
    <t>29008011</t>
  </si>
  <si>
    <t>HollowFiber Development Hours</t>
  </si>
  <si>
    <t>93</t>
  </si>
  <si>
    <t>BIOPROCESS MEMBRANES</t>
  </si>
  <si>
    <t>290</t>
  </si>
  <si>
    <t>Hollow Fiber Cartridges</t>
  </si>
  <si>
    <t>ABCFP-2-E-35A</t>
  </si>
  <si>
    <t>56410568</t>
  </si>
  <si>
    <t>MF CARTRIDGE</t>
  </si>
  <si>
    <t>ABCFP-2-E-3A</t>
  </si>
  <si>
    <t>56410565</t>
  </si>
  <si>
    <t>ABCFP-2-E-4A</t>
  </si>
  <si>
    <t>56410566</t>
  </si>
  <si>
    <t>ABCFP-2-E-5A</t>
  </si>
  <si>
    <t>56410567</t>
  </si>
  <si>
    <t>ABCFP-6-D-35A</t>
  </si>
  <si>
    <t>56410572</t>
  </si>
  <si>
    <t>ABCFP-6-D-3A</t>
  </si>
  <si>
    <t>56410569</t>
  </si>
  <si>
    <t>ABCFP-6-D-45A</t>
  </si>
  <si>
    <t>56410928</t>
  </si>
  <si>
    <t>MF CARTRIDGE, 1,9 M2</t>
  </si>
  <si>
    <t>ABCFP-6-D-4A</t>
  </si>
  <si>
    <t>56410570</t>
  </si>
  <si>
    <t>ABCFP-6-D-5A</t>
  </si>
  <si>
    <t>56410571</t>
  </si>
  <si>
    <t>ALCFP-6-D-5A</t>
  </si>
  <si>
    <t>56410573</t>
  </si>
  <si>
    <t>BGCFP-6D35A</t>
  </si>
  <si>
    <t>56410574</t>
  </si>
  <si>
    <t>BIUFP-3-C-65MSM</t>
  </si>
  <si>
    <t>28980267</t>
  </si>
  <si>
    <t>CFP-1-D-3MA</t>
  </si>
  <si>
    <t>56410140</t>
  </si>
  <si>
    <t>CFP-1-D-4A</t>
  </si>
  <si>
    <t>56410204</t>
  </si>
  <si>
    <t>CFP-1-D-4MA</t>
  </si>
  <si>
    <t>56410179</t>
  </si>
  <si>
    <t>CFP-1-D-4X2MA</t>
  </si>
  <si>
    <t>56410221</t>
  </si>
  <si>
    <t>CFP-1-D-55A</t>
  </si>
  <si>
    <t>56410369</t>
  </si>
  <si>
    <t>CFP-1-D-5A</t>
  </si>
  <si>
    <t>56410246</t>
  </si>
  <si>
    <t>CFP-1-D-6A</t>
  </si>
  <si>
    <t>56410269</t>
  </si>
  <si>
    <t>CFP-1-D-8A</t>
  </si>
  <si>
    <t>56410286</t>
  </si>
  <si>
    <t>CFP-1-D-9A</t>
  </si>
  <si>
    <t>56410309</t>
  </si>
  <si>
    <t>CFP-1-E-152SB</t>
  </si>
  <si>
    <t>29010109</t>
  </si>
  <si>
    <t>CFP-1-E-2U</t>
  </si>
  <si>
    <t>11000551</t>
  </si>
  <si>
    <t>CFP-1-E-35A</t>
  </si>
  <si>
    <t>56410331</t>
  </si>
  <si>
    <t>CFP-1-E-35SMO</t>
  </si>
  <si>
    <t>56410435</t>
  </si>
  <si>
    <t>CFP-1-E-3MA</t>
  </si>
  <si>
    <t>56410141</t>
  </si>
  <si>
    <t>CFP-1-E-3X2MA</t>
  </si>
  <si>
    <t>56410156</t>
  </si>
  <si>
    <t>CFP-1-E-45</t>
  </si>
  <si>
    <t>56410471</t>
  </si>
  <si>
    <t>CFP-1-E-45MSM</t>
  </si>
  <si>
    <t>56410449</t>
  </si>
  <si>
    <t>CFP-1-E-4A</t>
  </si>
  <si>
    <t>56410205</t>
  </si>
  <si>
    <t>CFP-1-E-4MA</t>
  </si>
  <si>
    <t>56410180</t>
  </si>
  <si>
    <t>CFP-1-E-4X2MA</t>
  </si>
  <si>
    <t>56410222</t>
  </si>
  <si>
    <t>CFP-1-E-55</t>
  </si>
  <si>
    <t>56410370</t>
  </si>
  <si>
    <t>CFP-1-E-55A</t>
  </si>
  <si>
    <t>56410372</t>
  </si>
  <si>
    <t>CFP-1-E-55SMO</t>
  </si>
  <si>
    <t>56410442</t>
  </si>
  <si>
    <t>CFP-1-E-55STM</t>
  </si>
  <si>
    <t>56410428</t>
  </si>
  <si>
    <t>CFP-1-E-5A</t>
  </si>
  <si>
    <t>56410247</t>
  </si>
  <si>
    <t>CFP-1-E-65</t>
  </si>
  <si>
    <t>56410492</t>
  </si>
  <si>
    <t>CFP-1-E-65MSM</t>
  </si>
  <si>
    <t>56410459</t>
  </si>
  <si>
    <t>CFP-1-E-6A</t>
  </si>
  <si>
    <t>56410270</t>
  </si>
  <si>
    <t>CFP-1-E-75R</t>
  </si>
  <si>
    <t>11000569</t>
  </si>
  <si>
    <t>CFP-1-E-85</t>
  </si>
  <si>
    <t>56411177</t>
  </si>
  <si>
    <t>CFP-1-E-8A</t>
  </si>
  <si>
    <t>56410287</t>
  </si>
  <si>
    <t>CFP-1-E-9A</t>
  </si>
  <si>
    <t>56410310</t>
  </si>
  <si>
    <t>CFP-1-E-H22LA</t>
  </si>
  <si>
    <t>56410096</t>
  </si>
  <si>
    <t>CFP-1-E-H22U</t>
  </si>
  <si>
    <t>56411028</t>
  </si>
  <si>
    <t>CFP-1-E-MM01A</t>
  </si>
  <si>
    <t>56410064</t>
  </si>
  <si>
    <t>CFP-1-E-MM06A</t>
  </si>
  <si>
    <t>56410065</t>
  </si>
  <si>
    <t>CFP-2-E-152M</t>
  </si>
  <si>
    <t>56410512</t>
  </si>
  <si>
    <t>CFP-2-E-152SB</t>
  </si>
  <si>
    <t>29010110</t>
  </si>
  <si>
    <t>CFP-2-E-154M</t>
  </si>
  <si>
    <t>56410515</t>
  </si>
  <si>
    <t>CFP-2-E-2U</t>
  </si>
  <si>
    <t>11000552</t>
  </si>
  <si>
    <t>CFP-2-E-35A</t>
  </si>
  <si>
    <t>56410332</t>
  </si>
  <si>
    <t>CFP-2-E-35STM</t>
  </si>
  <si>
    <t>56410417</t>
  </si>
  <si>
    <t>CFP-2-E-3A</t>
  </si>
  <si>
    <t>56410952</t>
  </si>
  <si>
    <t>CFP-2-E-3MA</t>
  </si>
  <si>
    <t>56410142</t>
  </si>
  <si>
    <t>CFP-2-E-3X2MA</t>
  </si>
  <si>
    <t>56410157</t>
  </si>
  <si>
    <t>CFP-2-E-45</t>
  </si>
  <si>
    <t>56410472</t>
  </si>
  <si>
    <t>CFP-2-E-45MSM</t>
  </si>
  <si>
    <t>56410450</t>
  </si>
  <si>
    <t>CFP-2-E-4A</t>
  </si>
  <si>
    <t>56410206</t>
  </si>
  <si>
    <t>CFP-2-E-4MA</t>
  </si>
  <si>
    <t>56410181</t>
  </si>
  <si>
    <t>CFP-2-E-4X2MA</t>
  </si>
  <si>
    <t>56410223</t>
  </si>
  <si>
    <t>CFP-2-E-55</t>
  </si>
  <si>
    <t>56410373</t>
  </si>
  <si>
    <t>CFP-2-E-55A</t>
  </si>
  <si>
    <t>56410375</t>
  </si>
  <si>
    <t>CFP-2-E-55R</t>
  </si>
  <si>
    <t>56410374</t>
  </si>
  <si>
    <t>CFP-2-E-55SMO</t>
  </si>
  <si>
    <t>56410443</t>
  </si>
  <si>
    <t>CFP-2-E-55STM</t>
  </si>
  <si>
    <t>56410429</t>
  </si>
  <si>
    <t>CFP-2-E-5A</t>
  </si>
  <si>
    <t>56410248</t>
  </si>
  <si>
    <t>CFP-2-E-65</t>
  </si>
  <si>
    <t>56410493</t>
  </si>
  <si>
    <t>CFP-2-E-65MSM</t>
  </si>
  <si>
    <t>56410460</t>
  </si>
  <si>
    <t>CFP-2-E-6A</t>
  </si>
  <si>
    <t>56410271</t>
  </si>
  <si>
    <t>CFP-2-E-75R</t>
  </si>
  <si>
    <t>11000570</t>
  </si>
  <si>
    <t>CFP-2-E-85</t>
  </si>
  <si>
    <t>56410612</t>
  </si>
  <si>
    <t>CFP-2-E-8A</t>
  </si>
  <si>
    <t>56410288</t>
  </si>
  <si>
    <t>CFP-2-E-8SIP</t>
  </si>
  <si>
    <t>56410560</t>
  </si>
  <si>
    <t>CFP-2-E-9A</t>
  </si>
  <si>
    <t>56410311</t>
  </si>
  <si>
    <t>CFP-2-E-H22LA</t>
  </si>
  <si>
    <t>56410097</t>
  </si>
  <si>
    <t>CFP-2-E-MM01A</t>
  </si>
  <si>
    <t>56410072</t>
  </si>
  <si>
    <t>CFP-2-E-MM06A</t>
  </si>
  <si>
    <t>56410073</t>
  </si>
  <si>
    <t>CFP-2-G-4X2MA</t>
  </si>
  <si>
    <t>11000508</t>
  </si>
  <si>
    <t>CFP-2-G-55</t>
  </si>
  <si>
    <t>56410563</t>
  </si>
  <si>
    <t>CFP-2-G-6A</t>
  </si>
  <si>
    <t>56410561</t>
  </si>
  <si>
    <t>CFP-2-G-9A</t>
  </si>
  <si>
    <t>56410562</t>
  </si>
  <si>
    <t>CFP-4-E-2U</t>
  </si>
  <si>
    <t>11000553</t>
  </si>
  <si>
    <t>CFP-4-E-35A</t>
  </si>
  <si>
    <t>56410333</t>
  </si>
  <si>
    <t>CFP-4-E-3MA</t>
  </si>
  <si>
    <t>56410143</t>
  </si>
  <si>
    <t>CFP-4-E-3X2MA</t>
  </si>
  <si>
    <t>56410158</t>
  </si>
  <si>
    <t>CFP-4-E-45</t>
  </si>
  <si>
    <t>56410473</t>
  </si>
  <si>
    <t>CFP-4-E-4A</t>
  </si>
  <si>
    <t>56410207</t>
  </si>
  <si>
    <t>CFP-4-E-4MA</t>
  </si>
  <si>
    <t>56410182</t>
  </si>
  <si>
    <t>CFP-4-E-4X2MA</t>
  </si>
  <si>
    <t>56410224</t>
  </si>
  <si>
    <t>CFP-4-E-55</t>
  </si>
  <si>
    <t>56410376</t>
  </si>
  <si>
    <t>CFP-4-E-55A</t>
  </si>
  <si>
    <t>56410378</t>
  </si>
  <si>
    <t>CFP-4-E-55R</t>
  </si>
  <si>
    <t>56410377</t>
  </si>
  <si>
    <t>CFP-4-E-55SMO</t>
  </si>
  <si>
    <t>56410444</t>
  </si>
  <si>
    <t>CFP-4-E-55STM</t>
  </si>
  <si>
    <t>56410430</t>
  </si>
  <si>
    <t>CFP-4-E-5A</t>
  </si>
  <si>
    <t>56410249</t>
  </si>
  <si>
    <t>CFP-4-E-65</t>
  </si>
  <si>
    <t>56410494</t>
  </si>
  <si>
    <t>CFP-4-E-65MSM</t>
  </si>
  <si>
    <t>56410461</t>
  </si>
  <si>
    <t>CFP-4-E-6A</t>
  </si>
  <si>
    <t>56410272</t>
  </si>
  <si>
    <t>CFP-4-E-8A</t>
  </si>
  <si>
    <t>56410289</t>
  </si>
  <si>
    <t>CFP-4-E-8SIP</t>
  </si>
  <si>
    <t>29010706</t>
  </si>
  <si>
    <t>CFP-4-E-9A</t>
  </si>
  <si>
    <t>56410312</t>
  </si>
  <si>
    <t>CFP-4-E-H22LA</t>
  </si>
  <si>
    <t>56410098</t>
  </si>
  <si>
    <t>CFP-4-E-MM01A</t>
  </si>
  <si>
    <t>56410080</t>
  </si>
  <si>
    <t>CFP-4-E-MM06A</t>
  </si>
  <si>
    <t>56410081</t>
  </si>
  <si>
    <t>CFP-4-E-MM12A</t>
  </si>
  <si>
    <t>56410082</t>
  </si>
  <si>
    <t>CFP-6-D-2U</t>
  </si>
  <si>
    <t>11000554</t>
  </si>
  <si>
    <t>CFP-6-D-35A</t>
  </si>
  <si>
    <t>56410334</t>
  </si>
  <si>
    <t>CFP-6-D-3A</t>
  </si>
  <si>
    <t>56410953</t>
  </si>
  <si>
    <t>CFP-6-D-3MA</t>
  </si>
  <si>
    <t>56410144</t>
  </si>
  <si>
    <t>CFP-6-D-3X2MA</t>
  </si>
  <si>
    <t>28991384</t>
  </si>
  <si>
    <t>CFP-6-D-45</t>
  </si>
  <si>
    <t>56410474</t>
  </si>
  <si>
    <t>CFP-6-D-4A</t>
  </si>
  <si>
    <t>56410208</t>
  </si>
  <si>
    <t>CFP-6-D-4MA</t>
  </si>
  <si>
    <t>56410183</t>
  </si>
  <si>
    <t>CFP-6-D-4X2MA</t>
  </si>
  <si>
    <t>56410225</t>
  </si>
  <si>
    <t>CFP-6-D-55A</t>
  </si>
  <si>
    <t>56410379</t>
  </si>
  <si>
    <t>CFP-6-D-55STM</t>
  </si>
  <si>
    <t>56410925</t>
  </si>
  <si>
    <t>CFP-6-D-5A</t>
  </si>
  <si>
    <t>56410250</t>
  </si>
  <si>
    <t>CFP-6-D-6A</t>
  </si>
  <si>
    <t>56410273</t>
  </si>
  <si>
    <t>CFP-6-D-8A</t>
  </si>
  <si>
    <t>56410290</t>
  </si>
  <si>
    <t>CFP-6-D-8SIP</t>
  </si>
  <si>
    <t>56410955</t>
  </si>
  <si>
    <t>CFP-6-D-9A</t>
  </si>
  <si>
    <t>56410313</t>
  </si>
  <si>
    <t>CFP-6-D-BC22L</t>
  </si>
  <si>
    <t>56410978</t>
  </si>
  <si>
    <t>CFP-6-D-BC22LA</t>
  </si>
  <si>
    <t>56410793</t>
  </si>
  <si>
    <t>CFP-6-D-H22LA</t>
  </si>
  <si>
    <t>56410099</t>
  </si>
  <si>
    <t>CFP-6-D-MM01A</t>
  </si>
  <si>
    <t>56410084</t>
  </si>
  <si>
    <t>CFP-6-D-MM06A</t>
  </si>
  <si>
    <t>56410085</t>
  </si>
  <si>
    <t>CFP-CELL-KIT-2U</t>
  </si>
  <si>
    <t>11000565</t>
  </si>
  <si>
    <t>CFP6D65</t>
  </si>
  <si>
    <t>56410812</t>
  </si>
  <si>
    <t>CFP-6-D-65</t>
  </si>
  <si>
    <t>CLF-2-E-1-10</t>
  </si>
  <si>
    <t>56410802</t>
  </si>
  <si>
    <t>LOOSE MF FIBER</t>
  </si>
  <si>
    <t>CLF-2-E-3-34</t>
  </si>
  <si>
    <t>56411585</t>
  </si>
  <si>
    <t>0.2 MICRON, 1MM, LOOSE FIBER</t>
  </si>
  <si>
    <t>CNCFP-2-E-4X2MA</t>
  </si>
  <si>
    <t>56411121</t>
  </si>
  <si>
    <t>CNCFP-2-E-9A</t>
  </si>
  <si>
    <t>11000568</t>
  </si>
  <si>
    <t>F10:RF02PS</t>
  </si>
  <si>
    <t>28993724</t>
  </si>
  <si>
    <t>F10 RF02PS Custom HF for Refine Technology</t>
  </si>
  <si>
    <t>F2:RF02PS</t>
  </si>
  <si>
    <t>28993720</t>
  </si>
  <si>
    <t>F2 RF02PS Custom HF for Refine Technology</t>
  </si>
  <si>
    <t>F2:RF030PS</t>
  </si>
  <si>
    <t>28993725</t>
  </si>
  <si>
    <t>F2 RF030PS Custom HF for Refine Technology</t>
  </si>
  <si>
    <t>F4:RF02PS</t>
  </si>
  <si>
    <t>28993721</t>
  </si>
  <si>
    <t>F4 RF02PS Custom HF for Refine Technology</t>
  </si>
  <si>
    <t>F4:RF030PS</t>
  </si>
  <si>
    <t>28993726</t>
  </si>
  <si>
    <t>F4 RF030PS Custom HF for Refine Technology</t>
  </si>
  <si>
    <t>F6:RF02PS</t>
  </si>
  <si>
    <t>28993722</t>
  </si>
  <si>
    <t>F6 RF02PS Custom HF for Refine Technology</t>
  </si>
  <si>
    <t>F6:RF030PS</t>
  </si>
  <si>
    <t>28993727</t>
  </si>
  <si>
    <t>F6 RF030PS Custom HF for Refine Technology</t>
  </si>
  <si>
    <t>F8:RF02PS</t>
  </si>
  <si>
    <t>28993723</t>
  </si>
  <si>
    <t>F8 RF02PS Custom HF for Refine Technology</t>
  </si>
  <si>
    <t>F8:RF030PS</t>
  </si>
  <si>
    <t>28993728</t>
  </si>
  <si>
    <t>F8 RF030PS Custom HF for Refine Technology</t>
  </si>
  <si>
    <t>FDCFP-1-E-55</t>
  </si>
  <si>
    <t>11000476</t>
  </si>
  <si>
    <t>0.1 MICRON, 1MM, 2.1SQ M</t>
  </si>
  <si>
    <t>FDCFP-2-E-55</t>
  </si>
  <si>
    <t>11000477</t>
  </si>
  <si>
    <t>0.2 MICRON, 1MM, 2.1SQ M</t>
  </si>
  <si>
    <t>FDCFP-4-E-55</t>
  </si>
  <si>
    <t>11000478</t>
  </si>
  <si>
    <t>0.45 MCIRON, 1MM, 2.1SQ M</t>
  </si>
  <si>
    <t>FDUFP-10-C-55</t>
  </si>
  <si>
    <t>11000483</t>
  </si>
  <si>
    <t>10,000 NMWC, 0.5MM, 3.25 SQ M</t>
  </si>
  <si>
    <t>FDUFP-10-C-6A</t>
  </si>
  <si>
    <t>11000484</t>
  </si>
  <si>
    <t>10,000 NMWC, 0.5MM, 4800 SQ CM</t>
  </si>
  <si>
    <t>FDUFP-10-C-9A</t>
  </si>
  <si>
    <t>11000485</t>
  </si>
  <si>
    <t>10,000 NMWC, 0.5MM, 1.15 SQ M</t>
  </si>
  <si>
    <t>FDUFP-10-E-55</t>
  </si>
  <si>
    <t>11000486</t>
  </si>
  <si>
    <t>10,000 NMWC, 1MM, 2.1 SQ M</t>
  </si>
  <si>
    <t>FDUFP-10-E-55STM</t>
  </si>
  <si>
    <t>56411006</t>
  </si>
  <si>
    <t>HF CARTRIDGE, 10KD, STEAMABLE</t>
  </si>
  <si>
    <t>FDUFP-10-E-65MSM</t>
  </si>
  <si>
    <t>11000488</t>
  </si>
  <si>
    <t>10,000 NMWC, 1MM, 4.2 SQ M</t>
  </si>
  <si>
    <t>FDUFP-100-C-55</t>
  </si>
  <si>
    <t>11000479</t>
  </si>
  <si>
    <t>100,000 NMWC, 0.5MM, 3.25SQ M</t>
  </si>
  <si>
    <t>FDUFP-100-E-55</t>
  </si>
  <si>
    <t>11000480</t>
  </si>
  <si>
    <t>100,000 NMWC, 1MM, 2.1SQ M</t>
  </si>
  <si>
    <t>FDUFP-100-E-55STM</t>
  </si>
  <si>
    <t>11000481</t>
  </si>
  <si>
    <t>FDUFP-100-E-65MSM</t>
  </si>
  <si>
    <t>11000482</t>
  </si>
  <si>
    <t>100,000 NMWC, 1MM, 4.2SQ M</t>
  </si>
  <si>
    <t>FDUFP-3-C-75</t>
  </si>
  <si>
    <t>11000491</t>
  </si>
  <si>
    <t>3,000 NMWC, 0.5MM, 6 SQ M</t>
  </si>
  <si>
    <t>FDUFP-30-E-55</t>
  </si>
  <si>
    <t>11000490</t>
  </si>
  <si>
    <t>30,000 NMWC, 1MM, 2.1 SQ M</t>
  </si>
  <si>
    <t>FDUFP-300-C-55</t>
  </si>
  <si>
    <t>11000489</t>
  </si>
  <si>
    <t>300,000 NMWC, 0.5MM, 3.25 SQ M</t>
  </si>
  <si>
    <t>FDUFP-5-C-55</t>
  </si>
  <si>
    <t>11000495</t>
  </si>
  <si>
    <t>5,000 NMWC, 0.5MM, 3.25 SQ M</t>
  </si>
  <si>
    <t>FDUFP-500-C-55STM</t>
  </si>
  <si>
    <t>56411030</t>
  </si>
  <si>
    <t>FDUFP-500-C-55STM, 500 kD, 0.5 mm, 3.25 m2, 60 cm</t>
  </si>
  <si>
    <t>FDUFP-500-E-55</t>
  </si>
  <si>
    <t>11000492</t>
  </si>
  <si>
    <t>500,000 NMWC, 1MM, 2.1 SQ M</t>
  </si>
  <si>
    <t>FDUFP-500-E-55STM</t>
  </si>
  <si>
    <t>11000493</t>
  </si>
  <si>
    <t>FDUFP-500-E-65MSM</t>
  </si>
  <si>
    <t>11000494</t>
  </si>
  <si>
    <t>500,000 NMWC, 1MM, 4.2 SQ M</t>
  </si>
  <si>
    <t>MKCFP-1-D-6A</t>
  </si>
  <si>
    <t>56411097</t>
  </si>
  <si>
    <t>MKCFP-1-D-6A, Merck 59633</t>
  </si>
  <si>
    <t>MKCFP-1-E-55STM</t>
  </si>
  <si>
    <t>56411098</t>
  </si>
  <si>
    <t>MKCFP-1-E-55STM, Merck 59586</t>
  </si>
  <si>
    <t>MKCFP-6-D-35A</t>
  </si>
  <si>
    <t>56411094</t>
  </si>
  <si>
    <t>MKCFP-6-D-35A, Merck W0015</t>
  </si>
  <si>
    <t>MKUFP-100-C-55R</t>
  </si>
  <si>
    <t>56411102</t>
  </si>
  <si>
    <t>MKUFP-100-C-55R, Merck 57076</t>
  </si>
  <si>
    <t>MKUFP-100-C-75R</t>
  </si>
  <si>
    <t>56411101</t>
  </si>
  <si>
    <t>MKUFP-100-C-75R, Merck 57077</t>
  </si>
  <si>
    <t>MKUFP-500-C-3M</t>
  </si>
  <si>
    <t>56411104</t>
  </si>
  <si>
    <t>MKUFP-500-C-3X2M</t>
  </si>
  <si>
    <t>56411105</t>
  </si>
  <si>
    <t>MKUFP-500-C-4X2M</t>
  </si>
  <si>
    <t>56411103</t>
  </si>
  <si>
    <t>MKUFP-500-C-55</t>
  </si>
  <si>
    <t>56411095</t>
  </si>
  <si>
    <t>MKUFP-500-C-55, Merck W0016</t>
  </si>
  <si>
    <t>MKUFP-500-C-65</t>
  </si>
  <si>
    <t>56411096</t>
  </si>
  <si>
    <t>MKUFP-500-C-65, Merck W0062</t>
  </si>
  <si>
    <t>MKUFP-500-E-55STM</t>
  </si>
  <si>
    <t>56411099</t>
  </si>
  <si>
    <t>MKUFP-500-E-55STM, Merck 59634</t>
  </si>
  <si>
    <t>MKUFP-500-E-9A</t>
  </si>
  <si>
    <t>56411100</t>
  </si>
  <si>
    <t>MKUFP-500-E-9A, Merck 59591</t>
  </si>
  <si>
    <t>SPUFP-500-E-65MSM</t>
  </si>
  <si>
    <t>56411093</t>
  </si>
  <si>
    <t>UFP-1-C-3M</t>
  </si>
  <si>
    <t>56410120</t>
  </si>
  <si>
    <t>UFP-1-C-4</t>
  </si>
  <si>
    <t>56410184</t>
  </si>
  <si>
    <t>UFP-1-C-4M</t>
  </si>
  <si>
    <t>56410159</t>
  </si>
  <si>
    <t>UFP-1-C-4X2M</t>
  </si>
  <si>
    <t>11000497</t>
  </si>
  <si>
    <t>UFP-1-C-5</t>
  </si>
  <si>
    <t>56410226</t>
  </si>
  <si>
    <t>UFP-1-C-55</t>
  </si>
  <si>
    <t>56410959</t>
  </si>
  <si>
    <t>UFP-1-C-55R</t>
  </si>
  <si>
    <t>11000536</t>
  </si>
  <si>
    <t>UFP-1-C-6</t>
  </si>
  <si>
    <t>56410251</t>
  </si>
  <si>
    <t>UFP-1-C-9</t>
  </si>
  <si>
    <t>56410291</t>
  </si>
  <si>
    <t>UFP-1-C-MM01</t>
  </si>
  <si>
    <t>56410000</t>
  </si>
  <si>
    <t>UFP-1-C-MM06</t>
  </si>
  <si>
    <t>56410001</t>
  </si>
  <si>
    <t>UFP-10-C-154M</t>
  </si>
  <si>
    <t>56410513</t>
  </si>
  <si>
    <t>UFP-10-C-2U</t>
  </si>
  <si>
    <t>11000544</t>
  </si>
  <si>
    <t>UFP-10-C-35</t>
  </si>
  <si>
    <t>56410319</t>
  </si>
  <si>
    <t>UFP-10-C-3MA</t>
  </si>
  <si>
    <t>56410127</t>
  </si>
  <si>
    <t>UFP-10-C-3X2MA</t>
  </si>
  <si>
    <t>56410146</t>
  </si>
  <si>
    <t>UFP-10-C-45</t>
  </si>
  <si>
    <t>56410469</t>
  </si>
  <si>
    <t>UFP-10-C-4A</t>
  </si>
  <si>
    <t>56410191</t>
  </si>
  <si>
    <t>UFP-10-C-4MA</t>
  </si>
  <si>
    <t>56410166</t>
  </si>
  <si>
    <t>UFP-10-C-4X2MA</t>
  </si>
  <si>
    <t>56410211</t>
  </si>
  <si>
    <t>UFP-10-C-55</t>
  </si>
  <si>
    <t>56410343</t>
  </si>
  <si>
    <t>UFP-10-C-55A</t>
  </si>
  <si>
    <t>56410781</t>
  </si>
  <si>
    <t>UFP-10-C-55R</t>
  </si>
  <si>
    <t>56410344</t>
  </si>
  <si>
    <t>UFP-10-C-55STM</t>
  </si>
  <si>
    <t>56410420</t>
  </si>
  <si>
    <t>UFP-10-C-5A</t>
  </si>
  <si>
    <t>56410233</t>
  </si>
  <si>
    <t>UFP-10-C-65</t>
  </si>
  <si>
    <t>56410479</t>
  </si>
  <si>
    <t>UFP-10-C-65MSM</t>
  </si>
  <si>
    <t>56410452</t>
  </si>
  <si>
    <t>UFP-10-C-6A</t>
  </si>
  <si>
    <t>56410256</t>
  </si>
  <si>
    <t>UFP-10-C-75</t>
  </si>
  <si>
    <t>56410388</t>
  </si>
  <si>
    <t>UFP-10-C-75R</t>
  </si>
  <si>
    <t>56410389</t>
  </si>
  <si>
    <t>UFP-10-C-85</t>
  </si>
  <si>
    <t>56410499</t>
  </si>
  <si>
    <t>UFP-10-C-8A</t>
  </si>
  <si>
    <t>56410276</t>
  </si>
  <si>
    <t>UFP-10-C-9A</t>
  </si>
  <si>
    <t>56410296</t>
  </si>
  <si>
    <t>UFP-10-C-H24LA</t>
  </si>
  <si>
    <t>56410101</t>
  </si>
  <si>
    <t>UFP-10-C-H24U</t>
  </si>
  <si>
    <t>11000538</t>
  </si>
  <si>
    <t>UFP-10-C-H42LA</t>
  </si>
  <si>
    <t>56410108</t>
  </si>
  <si>
    <t>UFP-10-C-MM01A</t>
  </si>
  <si>
    <t>56410012</t>
  </si>
  <si>
    <t>UFP-10-C-MM06A</t>
  </si>
  <si>
    <t>56410013</t>
  </si>
  <si>
    <t>UFP-10-C-MM12A</t>
  </si>
  <si>
    <t>56410014</t>
  </si>
  <si>
    <t>UFP-10-E-35</t>
  </si>
  <si>
    <t>56410320</t>
  </si>
  <si>
    <t>UFP-10-E-3MA</t>
  </si>
  <si>
    <t>56410128</t>
  </si>
  <si>
    <t>UFP-10-E-4A</t>
  </si>
  <si>
    <t>56410192</t>
  </si>
  <si>
    <t>UFP-10-E-4MA</t>
  </si>
  <si>
    <t>56410167</t>
  </si>
  <si>
    <t>UFP-10-E-4X2MA</t>
  </si>
  <si>
    <t>56411004</t>
  </si>
  <si>
    <t>UFP-10-E-55</t>
  </si>
  <si>
    <t>56410345</t>
  </si>
  <si>
    <t>UFP-10-E-55R</t>
  </si>
  <si>
    <t>56410346</t>
  </si>
  <si>
    <t>UFP-10-E-55SMO</t>
  </si>
  <si>
    <t>56410438</t>
  </si>
  <si>
    <t>UFP-10-E-55STM</t>
  </si>
  <si>
    <t>56410421</t>
  </si>
  <si>
    <t>UFP-10-E-5A</t>
  </si>
  <si>
    <t>56410234</t>
  </si>
  <si>
    <t>UFP-10-E-65</t>
  </si>
  <si>
    <t>56410480</t>
  </si>
  <si>
    <t>UFP-10-E-65MSM</t>
  </si>
  <si>
    <t>56410453</t>
  </si>
  <si>
    <t>UFP-10-E-6A</t>
  </si>
  <si>
    <t>56410257</t>
  </si>
  <si>
    <t>UFP-10-E-75</t>
  </si>
  <si>
    <t>56410390</t>
  </si>
  <si>
    <t>UFP-10-E-75R</t>
  </si>
  <si>
    <t>56410391</t>
  </si>
  <si>
    <t>UFP-10-E-85</t>
  </si>
  <si>
    <t>56410500</t>
  </si>
  <si>
    <t>UFP-10-E-8SIP</t>
  </si>
  <si>
    <t>29010707</t>
  </si>
  <si>
    <t>UFP-10-E-9A</t>
  </si>
  <si>
    <t>56410297</t>
  </si>
  <si>
    <t>UFP-10-E-H22LA</t>
  </si>
  <si>
    <t>56410089</t>
  </si>
  <si>
    <t>UFP-10-E-H42LA</t>
  </si>
  <si>
    <t>56410109</t>
  </si>
  <si>
    <t>UFP-10-E-MM01A</t>
  </si>
  <si>
    <t>56410016</t>
  </si>
  <si>
    <t>UFP-10-E-MM06A</t>
  </si>
  <si>
    <t>56410017</t>
  </si>
  <si>
    <t>UFP-100-C-2U</t>
  </si>
  <si>
    <t>11000546</t>
  </si>
  <si>
    <t>UFP-100-C-35</t>
  </si>
  <si>
    <t>56410323</t>
  </si>
  <si>
    <t>UFP-100-C-3MA</t>
  </si>
  <si>
    <t>56410133</t>
  </si>
  <si>
    <t>UFP-100-C-3X2MA</t>
  </si>
  <si>
    <t>56410149</t>
  </si>
  <si>
    <t>UFP-100-C-4A</t>
  </si>
  <si>
    <t>56410197</t>
  </si>
  <si>
    <t>UFP-100-C-4MA</t>
  </si>
  <si>
    <t>56410172</t>
  </si>
  <si>
    <t>UFP-100-C-4X2MA</t>
  </si>
  <si>
    <t>56410214</t>
  </si>
  <si>
    <t>UFP-100-C-55</t>
  </si>
  <si>
    <t>56410355</t>
  </si>
  <si>
    <t>UFP-100-C-55A</t>
  </si>
  <si>
    <t>56410784</t>
  </si>
  <si>
    <t>UFP-100-C-55R</t>
  </si>
  <si>
    <t>56410356</t>
  </si>
  <si>
    <t>UFP-100-C-55STM</t>
  </si>
  <si>
    <t>56410425</t>
  </si>
  <si>
    <t>UFP-100-C-5A</t>
  </si>
  <si>
    <t>56410239</t>
  </si>
  <si>
    <t>UFP-100-C-65</t>
  </si>
  <si>
    <t>56410485</t>
  </si>
  <si>
    <t>UFP-100-C-6A</t>
  </si>
  <si>
    <t>56410262</t>
  </si>
  <si>
    <t>UFP-100-C-75</t>
  </si>
  <si>
    <t>56410398</t>
  </si>
  <si>
    <t>UFP-100-C-75R</t>
  </si>
  <si>
    <t>56410399</t>
  </si>
  <si>
    <t>UFP-100-C-85</t>
  </si>
  <si>
    <t>56410505</t>
  </si>
  <si>
    <t>UFP-100-C-85MSM</t>
  </si>
  <si>
    <t>56410939</t>
  </si>
  <si>
    <t>UFP-100-C-8A</t>
  </si>
  <si>
    <t>56410279</t>
  </si>
  <si>
    <t>UFP-100-C-9A</t>
  </si>
  <si>
    <t>56410302</t>
  </si>
  <si>
    <t>UFP-100-C-H24LA</t>
  </si>
  <si>
    <t>56410103</t>
  </si>
  <si>
    <t>UFP-100-C-H24U</t>
  </si>
  <si>
    <t>11000540</t>
  </si>
  <si>
    <t>UFP-100-C-H42LA</t>
  </si>
  <si>
    <t>56410113</t>
  </si>
  <si>
    <t>UFP-100-C-MM01A</t>
  </si>
  <si>
    <t>56410036</t>
  </si>
  <si>
    <t>UFP-100-C-MM06A</t>
  </si>
  <si>
    <t>56410037</t>
  </si>
  <si>
    <t>UFP-100-E-35</t>
  </si>
  <si>
    <t>56410324</t>
  </si>
  <si>
    <t>UFP-100-E-35STM</t>
  </si>
  <si>
    <t>56410414</t>
  </si>
  <si>
    <t>UFP-100-E-3MA</t>
  </si>
  <si>
    <t>56410134</t>
  </si>
  <si>
    <t>UFP-100-E-3X2MA</t>
  </si>
  <si>
    <t>56410150</t>
  </si>
  <si>
    <t>UFP-100-E-4A</t>
  </si>
  <si>
    <t>56410198</t>
  </si>
  <si>
    <t>UFP-100-E-4MA</t>
  </si>
  <si>
    <t>56410173</t>
  </si>
  <si>
    <t>UFP-100-E-4X2MA</t>
  </si>
  <si>
    <t>56410215</t>
  </si>
  <si>
    <t>UFP-100-E-55</t>
  </si>
  <si>
    <t>56410357</t>
  </si>
  <si>
    <t>UFP-100-E-55A</t>
  </si>
  <si>
    <t>56410786</t>
  </si>
  <si>
    <t>UFP-100-E-55R</t>
  </si>
  <si>
    <t>56410358</t>
  </si>
  <si>
    <t>UFP-100-E-55SMO</t>
  </si>
  <si>
    <t>56410440</t>
  </si>
  <si>
    <t>UFP-100-E-5A</t>
  </si>
  <si>
    <t>56410240</t>
  </si>
  <si>
    <t>UFP-100-E-65</t>
  </si>
  <si>
    <t>56410486</t>
  </si>
  <si>
    <t>UFP-100-E-65MSM</t>
  </si>
  <si>
    <t>56410457</t>
  </si>
  <si>
    <t>UFP-100-E-6A</t>
  </si>
  <si>
    <t>56410263</t>
  </si>
  <si>
    <t>UFP-100-E-75</t>
  </si>
  <si>
    <t>56410400</t>
  </si>
  <si>
    <t>UFP-100-E-75R</t>
  </si>
  <si>
    <t>56410401</t>
  </si>
  <si>
    <t>UFP-100-E-85</t>
  </si>
  <si>
    <t>56410506</t>
  </si>
  <si>
    <t>UFP-100-E-85MSM</t>
  </si>
  <si>
    <t>56410464</t>
  </si>
  <si>
    <t>UFP-100-E-8A</t>
  </si>
  <si>
    <t>56410280</t>
  </si>
  <si>
    <t>UFP-100-E-8SIP</t>
  </si>
  <si>
    <t>29010710</t>
  </si>
  <si>
    <t>UFP-100-E-9A</t>
  </si>
  <si>
    <t>56410303</t>
  </si>
  <si>
    <t>UFP-100-E-H22LA</t>
  </si>
  <si>
    <t>56410092</t>
  </si>
  <si>
    <t>UFP-100-E-H42LA</t>
  </si>
  <si>
    <t>56410114</t>
  </si>
  <si>
    <t>UFP-100-E-MM01A</t>
  </si>
  <si>
    <t>56410040</t>
  </si>
  <si>
    <t>UFP-100-E-MM06A</t>
  </si>
  <si>
    <t>56410041</t>
  </si>
  <si>
    <t>UFP-100-E-MM12A</t>
  </si>
  <si>
    <t>56410042</t>
  </si>
  <si>
    <t>UFP-3-C-2U</t>
  </si>
  <si>
    <t>11000543</t>
  </si>
  <si>
    <t>UFP-3-C-35</t>
  </si>
  <si>
    <t>56410314</t>
  </si>
  <si>
    <t>UFP-3-C-3MA</t>
  </si>
  <si>
    <t>56410122</t>
  </si>
  <si>
    <t>UFP-3-C-3X2MA</t>
  </si>
  <si>
    <t>56410145</t>
  </si>
  <si>
    <t>UFP-3-C-4A</t>
  </si>
  <si>
    <t>56410186</t>
  </si>
  <si>
    <t>UFP-3-C-4MA</t>
  </si>
  <si>
    <t>56410161</t>
  </si>
  <si>
    <t>UFP-3-C-4X2MA</t>
  </si>
  <si>
    <t>56410209</t>
  </si>
  <si>
    <t>UFP-3-C-55</t>
  </si>
  <si>
    <t>56410335</t>
  </si>
  <si>
    <t>UFP-3-C-5A</t>
  </si>
  <si>
    <t>56410228</t>
  </si>
  <si>
    <t>UFP-3-C-65</t>
  </si>
  <si>
    <t>56410475</t>
  </si>
  <si>
    <t>UFP-3-C-6A</t>
  </si>
  <si>
    <t>56410252</t>
  </si>
  <si>
    <t>UFP-3-C-75</t>
  </si>
  <si>
    <t>56410380</t>
  </si>
  <si>
    <t>UFP-3-C-85</t>
  </si>
  <si>
    <t>56410495</t>
  </si>
  <si>
    <t>UFP-3-C-8A</t>
  </si>
  <si>
    <t>56410274</t>
  </si>
  <si>
    <t>UFP-3-C-9A</t>
  </si>
  <si>
    <t>56410292</t>
  </si>
  <si>
    <t>UFP-3-C-H24LA</t>
  </si>
  <si>
    <t>56410100</t>
  </si>
  <si>
    <t>UFP-3-C-H24U</t>
  </si>
  <si>
    <t>11000537</t>
  </si>
  <si>
    <t>UFP-3-C-H42LA</t>
  </si>
  <si>
    <t>56410106</t>
  </si>
  <si>
    <t>UFP-3-C-MM01A</t>
  </si>
  <si>
    <t>56410004</t>
  </si>
  <si>
    <t>UFP-3-C-MM06A</t>
  </si>
  <si>
    <t>56410005</t>
  </si>
  <si>
    <t>UFP-3-E-H42LA</t>
  </si>
  <si>
    <t>56410107</t>
  </si>
  <si>
    <t>UFP-30-C-2U</t>
  </si>
  <si>
    <t>11000545</t>
  </si>
  <si>
    <t>UFP-30-C-35</t>
  </si>
  <si>
    <t>56410321</t>
  </si>
  <si>
    <t>UFP-30-C-3MA</t>
  </si>
  <si>
    <t>56410129</t>
  </si>
  <si>
    <t>UFP-30-C-3X2MA</t>
  </si>
  <si>
    <t>56410147</t>
  </si>
  <si>
    <t>UFP-30-C-45</t>
  </si>
  <si>
    <t>56410470</t>
  </si>
  <si>
    <t>UFP-30-C-4A</t>
  </si>
  <si>
    <t>56410193</t>
  </si>
  <si>
    <t>UFP-30-C-4MA</t>
  </si>
  <si>
    <t>56410168</t>
  </si>
  <si>
    <t>UFP-30-C-4X2MA</t>
  </si>
  <si>
    <t>56410212</t>
  </si>
  <si>
    <t>UFP-30-C-55</t>
  </si>
  <si>
    <t>56410347</t>
  </si>
  <si>
    <t>UFP-30-C-55STM</t>
  </si>
  <si>
    <t>56410422</t>
  </si>
  <si>
    <t>UFP-30-C-5A</t>
  </si>
  <si>
    <t>56410235</t>
  </si>
  <si>
    <t>UFP-30-C-65</t>
  </si>
  <si>
    <t>56410481</t>
  </si>
  <si>
    <t>UFP-30-C-65MSM</t>
  </si>
  <si>
    <t>56410454</t>
  </si>
  <si>
    <t>UFP-30-C-6A</t>
  </si>
  <si>
    <t>56410258</t>
  </si>
  <si>
    <t>UFP-30-C-75</t>
  </si>
  <si>
    <t>56410392</t>
  </si>
  <si>
    <t>UFP-30-C-75R</t>
  </si>
  <si>
    <t>56410393</t>
  </si>
  <si>
    <t>UFP-30-C-85</t>
  </si>
  <si>
    <t>56410501</t>
  </si>
  <si>
    <t>UFP-30-C-85MSM</t>
  </si>
  <si>
    <t>56410938</t>
  </si>
  <si>
    <t>UFP-30-C-8A</t>
  </si>
  <si>
    <t>56410277</t>
  </si>
  <si>
    <t>UFP-30-C-9A</t>
  </si>
  <si>
    <t>56410298</t>
  </si>
  <si>
    <t>UFP-30-C-H24LA</t>
  </si>
  <si>
    <t>56410102</t>
  </si>
  <si>
    <t>UFP-30-C-H24U</t>
  </si>
  <si>
    <t>11000539</t>
  </si>
  <si>
    <t>UFP-30-C-H42LA</t>
  </si>
  <si>
    <t>56410110</t>
  </si>
  <si>
    <t>UFP-30-C-MM01A</t>
  </si>
  <si>
    <t>56410020</t>
  </si>
  <si>
    <t>UFP-30-C-MM06A</t>
  </si>
  <si>
    <t>56410021</t>
  </si>
  <si>
    <t>UFP-30-E-152M</t>
  </si>
  <si>
    <t>11000574</t>
  </si>
  <si>
    <t>UFP-30-E-152SB</t>
  </si>
  <si>
    <t>29010107</t>
  </si>
  <si>
    <t>UFP-30-E-35</t>
  </si>
  <si>
    <t>56410322</t>
  </si>
  <si>
    <t>UFP-30-E-35STM</t>
  </si>
  <si>
    <t>56410413</t>
  </si>
  <si>
    <t>UFP-30-E-3MA</t>
  </si>
  <si>
    <t>56410130</t>
  </si>
  <si>
    <t>UFP-30-E-4A</t>
  </si>
  <si>
    <t>56410194</t>
  </si>
  <si>
    <t>UFP-30-E-4MA</t>
  </si>
  <si>
    <t>56410169</t>
  </si>
  <si>
    <t>UFP-30-E-4X2MA</t>
  </si>
  <si>
    <t>56411018</t>
  </si>
  <si>
    <t>UFP-30-E-55</t>
  </si>
  <si>
    <t>56410349</t>
  </si>
  <si>
    <t>UFP-30-E-55A</t>
  </si>
  <si>
    <t>56410999</t>
  </si>
  <si>
    <t>UFP-30-E-55SMO</t>
  </si>
  <si>
    <t>56410439</t>
  </si>
  <si>
    <t>UFP-30-E-5A</t>
  </si>
  <si>
    <t>56410236</t>
  </si>
  <si>
    <t>UFP-30-E-65</t>
  </si>
  <si>
    <t>56410482</t>
  </si>
  <si>
    <t>UFP-30-E-65MSM</t>
  </si>
  <si>
    <t>56410455</t>
  </si>
  <si>
    <t>UFP-30-E-6A</t>
  </si>
  <si>
    <t>56410259</t>
  </si>
  <si>
    <t>UFP-30-E-75</t>
  </si>
  <si>
    <t>56410394</t>
  </si>
  <si>
    <t>UFP-30-E-75R</t>
  </si>
  <si>
    <t>56410395</t>
  </si>
  <si>
    <t>UFP-30-E-85</t>
  </si>
  <si>
    <t>56410502</t>
  </si>
  <si>
    <t>UFP-30-E-85MSM</t>
  </si>
  <si>
    <t>56410463</t>
  </si>
  <si>
    <t>UFP-30-E-8SIP</t>
  </si>
  <si>
    <t>29010708</t>
  </si>
  <si>
    <t>UFP-30-E-9A</t>
  </si>
  <si>
    <t>56410299</t>
  </si>
  <si>
    <t>UFP-30-E-H22LA</t>
  </si>
  <si>
    <t>56410090</t>
  </si>
  <si>
    <t>UFP-30-E-H42LA</t>
  </si>
  <si>
    <t>56410111</t>
  </si>
  <si>
    <t>UFP-30-E-MM01A</t>
  </si>
  <si>
    <t>56410024</t>
  </si>
  <si>
    <t>UFP-30-E-MM06A</t>
  </si>
  <si>
    <t>56410025</t>
  </si>
  <si>
    <t>UFP-300-C-2U</t>
  </si>
  <si>
    <t>11000547</t>
  </si>
  <si>
    <t>UFP-300-C-35</t>
  </si>
  <si>
    <t>56410325</t>
  </si>
  <si>
    <t>UFP-300-C-3MA</t>
  </si>
  <si>
    <t>56410135</t>
  </si>
  <si>
    <t>UFP-300-C-3X2MA</t>
  </si>
  <si>
    <t>56410151</t>
  </si>
  <si>
    <t>UFP-300-C-4A</t>
  </si>
  <si>
    <t>56410199</t>
  </si>
  <si>
    <t>UFP-300-C-4MA</t>
  </si>
  <si>
    <t>56410174</t>
  </si>
  <si>
    <t>UFP-300-C-4X2MA</t>
  </si>
  <si>
    <t>56410216</t>
  </si>
  <si>
    <t>UFP-300-C-55</t>
  </si>
  <si>
    <t>56410359</t>
  </si>
  <si>
    <t>UFP-300-C-5A</t>
  </si>
  <si>
    <t>56410241</t>
  </si>
  <si>
    <t>UFP-300-C-65</t>
  </si>
  <si>
    <t>56410487</t>
  </si>
  <si>
    <t>UFP-300-C-6A</t>
  </si>
  <si>
    <t>56410264</t>
  </si>
  <si>
    <t>UFP-300-C-75R</t>
  </si>
  <si>
    <t>56410403</t>
  </si>
  <si>
    <t>UFP-300-C-8A</t>
  </si>
  <si>
    <t>56410281</t>
  </si>
  <si>
    <t>UFP-300-C-9A</t>
  </si>
  <si>
    <t>56410304</t>
  </si>
  <si>
    <t>UFP-300-C-H24LA</t>
  </si>
  <si>
    <t>56410104</t>
  </si>
  <si>
    <t>UFP-300-C-H24U</t>
  </si>
  <si>
    <t>11000541</t>
  </si>
  <si>
    <t>UFP-300-C-H42LA</t>
  </si>
  <si>
    <t>56410115</t>
  </si>
  <si>
    <t>UFP-300-C-MM01A</t>
  </si>
  <si>
    <t>56410044</t>
  </si>
  <si>
    <t>UFP-300-C-MM06A</t>
  </si>
  <si>
    <t>56410045</t>
  </si>
  <si>
    <t>UFP-300-C-MM12A</t>
  </si>
  <si>
    <t>56410046</t>
  </si>
  <si>
    <t>UFP-300-E-3MA</t>
  </si>
  <si>
    <t>56410136</t>
  </si>
  <si>
    <t>UFP-300-E-3X2MA</t>
  </si>
  <si>
    <t>56410152</t>
  </si>
  <si>
    <t>UFP-300-E-4A</t>
  </si>
  <si>
    <t>56410200</t>
  </si>
  <si>
    <t>UFP-300-E-4MA</t>
  </si>
  <si>
    <t>56410175</t>
  </si>
  <si>
    <t>UFP-300-E-4X2MA</t>
  </si>
  <si>
    <t>56410217</t>
  </si>
  <si>
    <t>UFP-300-E-55</t>
  </si>
  <si>
    <t>56410361</t>
  </si>
  <si>
    <t>UFP-300-E-55A</t>
  </si>
  <si>
    <t>11000596</t>
  </si>
  <si>
    <t>300k, 1.0mm, 2.1m2, 60cm</t>
  </si>
  <si>
    <t>UFP-300-E-55SMO</t>
  </si>
  <si>
    <t>11000583</t>
  </si>
  <si>
    <t>UFP-300-E-55SMO, 300kD, 1mm, 2.1m2, 60cm, SIP</t>
  </si>
  <si>
    <t>UFP-300-E-55STM</t>
  </si>
  <si>
    <t>11000581</t>
  </si>
  <si>
    <t>UFP-300-E-5A</t>
  </si>
  <si>
    <t>56410242</t>
  </si>
  <si>
    <t>UFP-300-E-65</t>
  </si>
  <si>
    <t>56410488</t>
  </si>
  <si>
    <t>UFP-300-E-65MSM</t>
  </si>
  <si>
    <t>56411136</t>
  </si>
  <si>
    <t>UFP-300-E-6A</t>
  </si>
  <si>
    <t>56410265</t>
  </si>
  <si>
    <t>UFP-300-E-75</t>
  </si>
  <si>
    <t>56410404</t>
  </si>
  <si>
    <t>UFP-300-E-85</t>
  </si>
  <si>
    <t>56410507</t>
  </si>
  <si>
    <t>UFP-300-E-8A</t>
  </si>
  <si>
    <t>56410282</t>
  </si>
  <si>
    <t>UFP-300-E-8SIP</t>
  </si>
  <si>
    <t>29010711</t>
  </si>
  <si>
    <t>UFP-300-E-9A</t>
  </si>
  <si>
    <t>56410305</t>
  </si>
  <si>
    <t>UFP-300-E-H22LA</t>
  </si>
  <si>
    <t>56410093</t>
  </si>
  <si>
    <t>UFP-300-E-H42LA</t>
  </si>
  <si>
    <t>56410116</t>
  </si>
  <si>
    <t>UFP-300-E-MM01A</t>
  </si>
  <si>
    <t>56410048</t>
  </si>
  <si>
    <t>UFP-300-E-MM06A</t>
  </si>
  <si>
    <t>56410049</t>
  </si>
  <si>
    <t>UFP-300-E-MM12A</t>
  </si>
  <si>
    <t>56410050</t>
  </si>
  <si>
    <t>UFP-5-C-35</t>
  </si>
  <si>
    <t>56410316</t>
  </si>
  <si>
    <t>UFP-5-C-3MA</t>
  </si>
  <si>
    <t>56410124</t>
  </si>
  <si>
    <t>UFP-5-C-3X2MA</t>
  </si>
  <si>
    <t>11000577</t>
  </si>
  <si>
    <t>UFP-5-C-4A</t>
  </si>
  <si>
    <t>56410188</t>
  </si>
  <si>
    <t>UFP-5-C-4MA</t>
  </si>
  <si>
    <t>56410163</t>
  </si>
  <si>
    <t>UFP-5-C-4X2MA</t>
  </si>
  <si>
    <t>56410210</t>
  </si>
  <si>
    <t>UFP-5-C-55</t>
  </si>
  <si>
    <t>56410339</t>
  </si>
  <si>
    <t>UFP-5-C-5A</t>
  </si>
  <si>
    <t>56410230</t>
  </si>
  <si>
    <t>UFP-5-C-65</t>
  </si>
  <si>
    <t>56410477</t>
  </si>
  <si>
    <t>UFP-5-C-6A</t>
  </si>
  <si>
    <t>56410254</t>
  </si>
  <si>
    <t>UFP-5-C-75</t>
  </si>
  <si>
    <t>56410384</t>
  </si>
  <si>
    <t>UFP-5-C-85</t>
  </si>
  <si>
    <t>56410497</t>
  </si>
  <si>
    <t>UFP-5-C-8A</t>
  </si>
  <si>
    <t>56411027</t>
  </si>
  <si>
    <t>UFP-5-C-9A</t>
  </si>
  <si>
    <t>56410294</t>
  </si>
  <si>
    <t>UFP-5-C-MM01A</t>
  </si>
  <si>
    <t>11000504</t>
  </si>
  <si>
    <t>UFP-5-C-MM06A</t>
  </si>
  <si>
    <t>11000505</t>
  </si>
  <si>
    <t>UFP-5-E-35</t>
  </si>
  <si>
    <t>56410317</t>
  </si>
  <si>
    <t>UFP-5-E-3MA</t>
  </si>
  <si>
    <t>56410125</t>
  </si>
  <si>
    <t>UFP-5-E-4A</t>
  </si>
  <si>
    <t>56410189</t>
  </si>
  <si>
    <t>UFP-5-E-4MA</t>
  </si>
  <si>
    <t>56410164</t>
  </si>
  <si>
    <t>UFP-5-E-4X2MA</t>
  </si>
  <si>
    <t>56411017</t>
  </si>
  <si>
    <t>UFP-5-E-55</t>
  </si>
  <si>
    <t>56410341</t>
  </si>
  <si>
    <t>UFP-5-E-5A</t>
  </si>
  <si>
    <t>56410231</t>
  </si>
  <si>
    <t>UFP-5-E-65</t>
  </si>
  <si>
    <t>56410478</t>
  </si>
  <si>
    <t>UFP-5-E-6A</t>
  </si>
  <si>
    <t>56410255</t>
  </si>
  <si>
    <t>UFP-5-E-85</t>
  </si>
  <si>
    <t>56410498</t>
  </si>
  <si>
    <t>UFP-5-E-MM01A</t>
  </si>
  <si>
    <t>11000506</t>
  </si>
  <si>
    <t>UFP-5-E-MM06A</t>
  </si>
  <si>
    <t>11000507</t>
  </si>
  <si>
    <t>UFP-50-C-3MA</t>
  </si>
  <si>
    <t>56410131</t>
  </si>
  <si>
    <t>UFP-50-C-3X2MA</t>
  </si>
  <si>
    <t>56410148</t>
  </si>
  <si>
    <t>UFP-50-C-4A</t>
  </si>
  <si>
    <t>56410195</t>
  </si>
  <si>
    <t>UFP-50-C-4MA</t>
  </si>
  <si>
    <t>56410170</t>
  </si>
  <si>
    <t>UFP-50-C-4X2MA</t>
  </si>
  <si>
    <t>56410213</t>
  </si>
  <si>
    <t>UFP-50-C-55</t>
  </si>
  <si>
    <t>56410351</t>
  </si>
  <si>
    <t>UFP-50-C-55STM</t>
  </si>
  <si>
    <t>56410424</t>
  </si>
  <si>
    <t>UFP-50-C-5A</t>
  </si>
  <si>
    <t>56410237</t>
  </si>
  <si>
    <t>UFP-50-C-65</t>
  </si>
  <si>
    <t>56410483</t>
  </si>
  <si>
    <t>UFP-50-C-6A</t>
  </si>
  <si>
    <t>56410260</t>
  </si>
  <si>
    <t>UFP-50-C-85</t>
  </si>
  <si>
    <t>56410503</t>
  </si>
  <si>
    <t>UFP-50-C-8A</t>
  </si>
  <si>
    <t>56410278</t>
  </si>
  <si>
    <t>UFP-50-C-9A</t>
  </si>
  <si>
    <t>56410300</t>
  </si>
  <si>
    <t>UFP-50-C-MM01A</t>
  </si>
  <si>
    <t>56410028</t>
  </si>
  <si>
    <t>UFP-50-C-MM06A</t>
  </si>
  <si>
    <t>56410029</t>
  </si>
  <si>
    <t>UFP-50-E-3MA</t>
  </si>
  <si>
    <t>56410132</t>
  </si>
  <si>
    <t>UFP-50-E-4MA</t>
  </si>
  <si>
    <t>56410171</t>
  </si>
  <si>
    <t>UFP-50-E-4X2MA</t>
  </si>
  <si>
    <t>56411019</t>
  </si>
  <si>
    <t>UFP-50-E-55</t>
  </si>
  <si>
    <t>56410353</t>
  </si>
  <si>
    <t>UFP-50-E-55SMO</t>
  </si>
  <si>
    <t>29011821</t>
  </si>
  <si>
    <t>UFP-50-E-5A</t>
  </si>
  <si>
    <t>56410238</t>
  </si>
  <si>
    <t>UFP-50-E-65</t>
  </si>
  <si>
    <t>56410484</t>
  </si>
  <si>
    <t>UFP-50-E-6A</t>
  </si>
  <si>
    <t>56410261</t>
  </si>
  <si>
    <t>UFP-50-E-75</t>
  </si>
  <si>
    <t>56410396</t>
  </si>
  <si>
    <t>UFP-50-E-85</t>
  </si>
  <si>
    <t>56410504</t>
  </si>
  <si>
    <t>UFP-50-E-8SIP</t>
  </si>
  <si>
    <t>29010709</t>
  </si>
  <si>
    <t>UFP-50-E-9A</t>
  </si>
  <si>
    <t>56410301</t>
  </si>
  <si>
    <t>UFP-50-E-H22LA</t>
  </si>
  <si>
    <t>56410091</t>
  </si>
  <si>
    <t>UFP-50-E-H42LA</t>
  </si>
  <si>
    <t>56410112</t>
  </si>
  <si>
    <t>UFP-50-E-MM01A</t>
  </si>
  <si>
    <t>56410032</t>
  </si>
  <si>
    <t>UFP-50-E-MM06A</t>
  </si>
  <si>
    <t>56410033</t>
  </si>
  <si>
    <t>UFP-500-C-2U</t>
  </si>
  <si>
    <t>11000548</t>
  </si>
  <si>
    <t>UFP-500-C-3M</t>
  </si>
  <si>
    <t>11000571</t>
  </si>
  <si>
    <t>UFP-500-C-3MA</t>
  </si>
  <si>
    <t>56410137</t>
  </si>
  <si>
    <t>UFP-500-C-3X2MA</t>
  </si>
  <si>
    <t>56410153</t>
  </si>
  <si>
    <t>UFP-500-C-4A</t>
  </si>
  <si>
    <t>56410201</t>
  </si>
  <si>
    <t>UFP-500-C-4MA</t>
  </si>
  <si>
    <t>56410176</t>
  </si>
  <si>
    <t>UFP-500-C-4X2M</t>
  </si>
  <si>
    <t>11000572</t>
  </si>
  <si>
    <t>UFP-500-C-4X2MA</t>
  </si>
  <si>
    <t>56410218</t>
  </si>
  <si>
    <t>UFP-500-C-55</t>
  </si>
  <si>
    <t>56410363</t>
  </si>
  <si>
    <t>UFP-500-C-55A</t>
  </si>
  <si>
    <t>56410789</t>
  </si>
  <si>
    <t>UFP-500-C-5A</t>
  </si>
  <si>
    <t>56410243</t>
  </si>
  <si>
    <t>UFP-500-C-65</t>
  </si>
  <si>
    <t>56410489</t>
  </si>
  <si>
    <t>UFP-500-C-65MSM</t>
  </si>
  <si>
    <t>11000501</t>
  </si>
  <si>
    <t>UFP-500-C-6A</t>
  </si>
  <si>
    <t>56410266</t>
  </si>
  <si>
    <t>UFP-500-C-75</t>
  </si>
  <si>
    <t>56410406</t>
  </si>
  <si>
    <t>UFP-500-C-75R</t>
  </si>
  <si>
    <t>56410407</t>
  </si>
  <si>
    <t>UFP-500-C-85</t>
  </si>
  <si>
    <t>56410508</t>
  </si>
  <si>
    <t>UFP-500-C-8A</t>
  </si>
  <si>
    <t>56410283</t>
  </si>
  <si>
    <t>UFP-500-C-9A</t>
  </si>
  <si>
    <t>56410306</t>
  </si>
  <si>
    <t>UFP-500-C-H24LA</t>
  </si>
  <si>
    <t>56410105</t>
  </si>
  <si>
    <t>UFP-500-C-H24U</t>
  </si>
  <si>
    <t>11000542</t>
  </si>
  <si>
    <t>UFP-500-C-H42LA</t>
  </si>
  <si>
    <t>56410117</t>
  </si>
  <si>
    <t>UFP-500-C-MM01A</t>
  </si>
  <si>
    <t>56410052</t>
  </si>
  <si>
    <t>UFP-500-C-MM06A</t>
  </si>
  <si>
    <t>56410053</t>
  </si>
  <si>
    <t>UFP-500-E-152M</t>
  </si>
  <si>
    <t>56410511</t>
  </si>
  <si>
    <t>UFP-500-E-152SB</t>
  </si>
  <si>
    <t>29010108</t>
  </si>
  <si>
    <t>UFP-500-E-154M</t>
  </si>
  <si>
    <t>56410514</t>
  </si>
  <si>
    <t>UFP-500-E-2U</t>
  </si>
  <si>
    <t>11000549</t>
  </si>
  <si>
    <t>UFP-500-E-35</t>
  </si>
  <si>
    <t>56410328</t>
  </si>
  <si>
    <t>UFP-500-E-3MA</t>
  </si>
  <si>
    <t>56410138</t>
  </si>
  <si>
    <t>UFP-500-E-3X2MA</t>
  </si>
  <si>
    <t>56410154</t>
  </si>
  <si>
    <t>UFP-500-E-45</t>
  </si>
  <si>
    <t>28991382</t>
  </si>
  <si>
    <t>UFP-500-E-4A</t>
  </si>
  <si>
    <t>56410202</t>
  </si>
  <si>
    <t>UFP-500-E-4MA</t>
  </si>
  <si>
    <t>56410177</t>
  </si>
  <si>
    <t>UFP-500-E-4X2MA</t>
  </si>
  <si>
    <t>56410219</t>
  </si>
  <si>
    <t>UFP-500-E-55</t>
  </si>
  <si>
    <t>56410365</t>
  </si>
  <si>
    <t>UFP-500-E-55R</t>
  </si>
  <si>
    <t>56410366</t>
  </si>
  <si>
    <t>UFP-500-E-55SMO</t>
  </si>
  <si>
    <t>56410441</t>
  </si>
  <si>
    <t>UFP-500-E-55STM</t>
  </si>
  <si>
    <t>56410427</t>
  </si>
  <si>
    <t>UFP-500-E-5A</t>
  </si>
  <si>
    <t>56410244</t>
  </si>
  <si>
    <t>UFP-500-E-65</t>
  </si>
  <si>
    <t>56410490</t>
  </si>
  <si>
    <t>UFP-500-E-65MSM</t>
  </si>
  <si>
    <t>56410458</t>
  </si>
  <si>
    <t>UFP-500-E-6A</t>
  </si>
  <si>
    <t>56410267</t>
  </si>
  <si>
    <t>UFP-500-E-75</t>
  </si>
  <si>
    <t>56410408</t>
  </si>
  <si>
    <t>UFP-500-E-75R</t>
  </si>
  <si>
    <t>56410409</t>
  </si>
  <si>
    <t>UFP-500-E-85</t>
  </si>
  <si>
    <t>56410509</t>
  </si>
  <si>
    <t>UFP-500-E-85MSM</t>
  </si>
  <si>
    <t>56410466</t>
  </si>
  <si>
    <t>UFP-500-E-8A</t>
  </si>
  <si>
    <t>56410284</t>
  </si>
  <si>
    <t>UFP-500-E-8SIP</t>
  </si>
  <si>
    <t>29010712</t>
  </si>
  <si>
    <t>UFP-500-E-9A</t>
  </si>
  <si>
    <t>56410307</t>
  </si>
  <si>
    <t>UFP-500-E-H22LA</t>
  </si>
  <si>
    <t>56410094</t>
  </si>
  <si>
    <t>UFP-500-E-H42LA</t>
  </si>
  <si>
    <t>56410118</t>
  </si>
  <si>
    <t>UFP-500-E-MM01A</t>
  </si>
  <si>
    <t>56410056</t>
  </si>
  <si>
    <t>UFP-500-E-MM06A</t>
  </si>
  <si>
    <t>56410057</t>
  </si>
  <si>
    <t>UFP-750-C-152M</t>
  </si>
  <si>
    <t>29011049</t>
  </si>
  <si>
    <t>UFP-750-C-154M</t>
  </si>
  <si>
    <t>29011050</t>
  </si>
  <si>
    <t>UFP-750-C-2U</t>
  </si>
  <si>
    <t>29008269</t>
  </si>
  <si>
    <t>UFP-750-C-35</t>
  </si>
  <si>
    <t>29008230</t>
  </si>
  <si>
    <t>UFP-750-C-35A</t>
  </si>
  <si>
    <t>29031599</t>
  </si>
  <si>
    <t>UFP-750-C-35SMO</t>
  </si>
  <si>
    <t>29031803</t>
  </si>
  <si>
    <t>UFP-750-C-35STM</t>
  </si>
  <si>
    <t>29009856</t>
  </si>
  <si>
    <t>UFP-750-C-3MA</t>
  </si>
  <si>
    <t>29005791</t>
  </si>
  <si>
    <t>UFP-750-C-3X2MA</t>
  </si>
  <si>
    <t>29011051</t>
  </si>
  <si>
    <t>UFP-750-C-45</t>
  </si>
  <si>
    <t>29009857</t>
  </si>
  <si>
    <t>UFP-750-C-45MSM</t>
  </si>
  <si>
    <t>29009860</t>
  </si>
  <si>
    <t>UFP-750-C-4A</t>
  </si>
  <si>
    <t>29005853</t>
  </si>
  <si>
    <t>UFP-750-C-4MA</t>
  </si>
  <si>
    <t>29008000</t>
  </si>
  <si>
    <t>UFP-750-C-4X2MA</t>
  </si>
  <si>
    <t>29011052</t>
  </si>
  <si>
    <t>UFP-750-C-55</t>
  </si>
  <si>
    <t>29008239</t>
  </si>
  <si>
    <t>UFP-750-C-55A</t>
  </si>
  <si>
    <t>29031600</t>
  </si>
  <si>
    <t>UFP-750-C-55SMO</t>
  </si>
  <si>
    <t>29031811</t>
  </si>
  <si>
    <t>UFP-750-C-55STM</t>
  </si>
  <si>
    <t>29011048</t>
  </si>
  <si>
    <t>UFP-750-C-5A</t>
  </si>
  <si>
    <t>29009825</t>
  </si>
  <si>
    <t>UFP-750-C-65</t>
  </si>
  <si>
    <t>29008250</t>
  </si>
  <si>
    <t>UFP-750-C-65MSM</t>
  </si>
  <si>
    <t>29008251</t>
  </si>
  <si>
    <t>UFP-750-C-6A</t>
  </si>
  <si>
    <t>29009826</t>
  </si>
  <si>
    <t>UFP-750-C-75</t>
  </si>
  <si>
    <t>29008253</t>
  </si>
  <si>
    <t>UFP-750-C-85</t>
  </si>
  <si>
    <t>29008254</t>
  </si>
  <si>
    <t>UFP-750-C-85MSM</t>
  </si>
  <si>
    <t>29008255</t>
  </si>
  <si>
    <t>UFP-750-C-85MSM, 750kD, 0.5mm, 11.6m2, 120cm, SIP</t>
  </si>
  <si>
    <t>UFP-750-C-8A</t>
  </si>
  <si>
    <t>29009827</t>
  </si>
  <si>
    <t>UFP-750-C-9A</t>
  </si>
  <si>
    <t>29014351</t>
  </si>
  <si>
    <t>UFP-750-C-H24LA</t>
  </si>
  <si>
    <t>29014295</t>
  </si>
  <si>
    <t>UFP-750-C-H24U</t>
  </si>
  <si>
    <t>29008270</t>
  </si>
  <si>
    <t>UFP-750-C-H42LA</t>
  </si>
  <si>
    <t>29014301</t>
  </si>
  <si>
    <t>UFP-750-C-MM01A</t>
  </si>
  <si>
    <t>29014304</t>
  </si>
  <si>
    <t>UFP-750-C-MM06A</t>
  </si>
  <si>
    <t>29014308</t>
  </si>
  <si>
    <t>UFP-750-E-152SB</t>
  </si>
  <si>
    <t>29010113</t>
  </si>
  <si>
    <t>UFP-750-E-2U</t>
  </si>
  <si>
    <t>11000550</t>
  </si>
  <si>
    <t>UFP-750-E-35</t>
  </si>
  <si>
    <t>56410329</t>
  </si>
  <si>
    <t>UFP-750-E-3MA</t>
  </si>
  <si>
    <t>56410139</t>
  </si>
  <si>
    <t>UFP-750-E-3X2MA</t>
  </si>
  <si>
    <t>56410155</t>
  </si>
  <si>
    <t>UFP-750-E-45</t>
  </si>
  <si>
    <t>56410917</t>
  </si>
  <si>
    <t>UFP-750-E-4A</t>
  </si>
  <si>
    <t>56410203</t>
  </si>
  <si>
    <t>UFP-750-E-4MA</t>
  </si>
  <si>
    <t>56410178</t>
  </si>
  <si>
    <t>UFP-750-E-4X2MA</t>
  </si>
  <si>
    <t>56410220</t>
  </si>
  <si>
    <t>UFP-750-E-55</t>
  </si>
  <si>
    <t>56410367</t>
  </si>
  <si>
    <t>UFP-750-E-55A</t>
  </si>
  <si>
    <t>11000522</t>
  </si>
  <si>
    <t>UFP-750-E-55SMO</t>
  </si>
  <si>
    <t>28978282</t>
  </si>
  <si>
    <t>UFP-750-E-5A</t>
  </si>
  <si>
    <t>56410245</t>
  </si>
  <si>
    <t>UFP-750-E-65</t>
  </si>
  <si>
    <t>56410491</t>
  </si>
  <si>
    <t>UFP-750-E-65MSM</t>
  </si>
  <si>
    <t>29018975</t>
  </si>
  <si>
    <t>UFP-750-E-6A</t>
  </si>
  <si>
    <t>56410268</t>
  </si>
  <si>
    <t>UFP-750-E-75</t>
  </si>
  <si>
    <t>56410410</t>
  </si>
  <si>
    <t>UFP-750-E-85</t>
  </si>
  <si>
    <t>56410510</t>
  </si>
  <si>
    <t>UFP-750-E-8A</t>
  </si>
  <si>
    <t>56410285</t>
  </si>
  <si>
    <t>UFP-750-E-8SIP</t>
  </si>
  <si>
    <t>29010713</t>
  </si>
  <si>
    <t>UFP-750-E-9A</t>
  </si>
  <si>
    <t>56410308</t>
  </si>
  <si>
    <t>UFP-750-E-H22LA</t>
  </si>
  <si>
    <t>56410095</t>
  </si>
  <si>
    <t>UFP-750-E-H42LA</t>
  </si>
  <si>
    <t>56410119</t>
  </si>
  <si>
    <t>UFP-HTS-P-85</t>
  </si>
  <si>
    <t>56410780</t>
  </si>
  <si>
    <t>UF CARTRIDGE, 13 M2</t>
  </si>
  <si>
    <t>UFP750EMM01A</t>
  </si>
  <si>
    <t>56410806</t>
  </si>
  <si>
    <t>UFP-750-E-MM01A</t>
  </si>
  <si>
    <t>UFP750EMM06A</t>
  </si>
  <si>
    <t>56410807</t>
  </si>
  <si>
    <t>UFP-750-E-MM06A</t>
  </si>
  <si>
    <t>UFEFL0005050ST</t>
  </si>
  <si>
    <t>56411349</t>
  </si>
  <si>
    <t>KVICKFLOW 5.0 FT2, 5KD, PES</t>
  </si>
  <si>
    <t>291</t>
  </si>
  <si>
    <t>Flat Sheet Cassettes</t>
  </si>
  <si>
    <t>UFEFL0005250ST</t>
  </si>
  <si>
    <t>56411337</t>
  </si>
  <si>
    <t>KVICKFLOW 25 FT2, 5 KD, PES</t>
  </si>
  <si>
    <t>UFEFL0010050SE</t>
  </si>
  <si>
    <t>56411350</t>
  </si>
  <si>
    <t>KVICKFLOW 5.0 FT2, 10KD SELECT</t>
  </si>
  <si>
    <t>UFEFL0010050ST</t>
  </si>
  <si>
    <t>56411347</t>
  </si>
  <si>
    <t>KVICKFLOW 5.0 FT2, 10KD, PES</t>
  </si>
  <si>
    <t>UFEFL0010250SE</t>
  </si>
  <si>
    <t>56411339</t>
  </si>
  <si>
    <t>KVICK FLOW 25FT2, 10 KDS</t>
  </si>
  <si>
    <t>UFEFL0010250ST</t>
  </si>
  <si>
    <t>56411338</t>
  </si>
  <si>
    <t>KVICKFLOW 25FT2, 10KD, PES</t>
  </si>
  <si>
    <t>UFEFL0030050ST</t>
  </si>
  <si>
    <t>56411351</t>
  </si>
  <si>
    <t>KVICKFLOW 5.0 FT2, 30KD, PES</t>
  </si>
  <si>
    <t>UFEFL0030250ST</t>
  </si>
  <si>
    <t>56411340</t>
  </si>
  <si>
    <t>KVICKFLOW 25 FT2, 30 KD, PES</t>
  </si>
  <si>
    <t>UFEFL0050050ST</t>
  </si>
  <si>
    <t>56411352</t>
  </si>
  <si>
    <t>KVICKFLOW 5.0 FT2, 50KD, PES</t>
  </si>
  <si>
    <t>UFEFL0050250ST</t>
  </si>
  <si>
    <t>56411341</t>
  </si>
  <si>
    <t>KVICKFLOW 25 FT2, 50 KD, PES</t>
  </si>
  <si>
    <t>UFEFL0100050ST</t>
  </si>
  <si>
    <t>56411354</t>
  </si>
  <si>
    <t>KVICKFLOW 5.0 FT2, 100 KD, PES</t>
  </si>
  <si>
    <t>UFEFL0100250ST</t>
  </si>
  <si>
    <t>56411343</t>
  </si>
  <si>
    <t>KVICKFLOW 25 FT2, 100 KD, PES</t>
  </si>
  <si>
    <t>UFELA0005001ST</t>
  </si>
  <si>
    <t>56411202</t>
  </si>
  <si>
    <t>KVICKLAB, 0.1 FT2, 5KD, PES</t>
  </si>
  <si>
    <t>UFELA0005010ST</t>
  </si>
  <si>
    <t>56411331</t>
  </si>
  <si>
    <t>KVICK LAB, 1.2 FT2, 5 KD, PES</t>
  </si>
  <si>
    <t>UFELA0010001SE</t>
  </si>
  <si>
    <t>56411206</t>
  </si>
  <si>
    <t>KVICKLAB, 0.1 FT2, 10KDS, PES</t>
  </si>
  <si>
    <t>UFELA0010001ST</t>
  </si>
  <si>
    <t>56411204</t>
  </si>
  <si>
    <t>KVICKLAB, 0.1 FT2, 10KD, PES</t>
  </si>
  <si>
    <t>UFELA0010010SE</t>
  </si>
  <si>
    <t>56411326</t>
  </si>
  <si>
    <t>KVICKLAB 1.2 FT2, 10KD SELECT</t>
  </si>
  <si>
    <t>UFELA0010010ST</t>
  </si>
  <si>
    <t>56411325</t>
  </si>
  <si>
    <t>KVICKLAB 1.2 FT2, 10KD, PES</t>
  </si>
  <si>
    <t>UFELA0030001ST</t>
  </si>
  <si>
    <t>56411208</t>
  </si>
  <si>
    <t>KVICKLAB, 0.1 FT2, 30 KD, PES</t>
  </si>
  <si>
    <t>UFELA0030010ST</t>
  </si>
  <si>
    <t>56411327</t>
  </si>
  <si>
    <t>KVICKLAB 1.2 FT2, 30KD, PES</t>
  </si>
  <si>
    <t>UFELA0050001ST</t>
  </si>
  <si>
    <t>56411210</t>
  </si>
  <si>
    <t>KVICKLAB, 0.1 FT2, 50KD, PES</t>
  </si>
  <si>
    <t>UFELA0050010ST</t>
  </si>
  <si>
    <t>56411328</t>
  </si>
  <si>
    <t>KVICKLAB 1.2FT2, 50KD, PES</t>
  </si>
  <si>
    <t>UFELA0100001ST</t>
  </si>
  <si>
    <t>56411214</t>
  </si>
  <si>
    <t>KVICKLAB, 0.1 FT2, 100KD, PES</t>
  </si>
  <si>
    <t>UFELA0100010ST</t>
  </si>
  <si>
    <t>56411329</t>
  </si>
  <si>
    <t>KVICKLAB 1.2FT2, 100KD, PES</t>
  </si>
  <si>
    <t>UFESC0005010ST</t>
  </si>
  <si>
    <t>11000673</t>
  </si>
  <si>
    <t>KVICK SCU, 1,2FT2, 5KD, PES</t>
  </si>
  <si>
    <t>UFESC0010010SE</t>
  </si>
  <si>
    <t>56411530</t>
  </si>
  <si>
    <t>KVICK SCU, 1.2FT2, 10KDS, PES</t>
  </si>
  <si>
    <t>UFESC0010010ST</t>
  </si>
  <si>
    <t>56411531</t>
  </si>
  <si>
    <t>KVICK SCU, 1.2FT2, 10KD, PES</t>
  </si>
  <si>
    <t>UFESC0030010ST</t>
  </si>
  <si>
    <t>56411539</t>
  </si>
  <si>
    <t>KVICK SCU, 1.2FT2, 30KD, PES</t>
  </si>
  <si>
    <t>UFESC0050010ST</t>
  </si>
  <si>
    <t>56411533</t>
  </si>
  <si>
    <t>KVICK SCU, 1.2FT2, 50KD, PES</t>
  </si>
  <si>
    <t>UFESC0100010ST</t>
  </si>
  <si>
    <t>56411535</t>
  </si>
  <si>
    <t>KVICK SCU, 1.2FT2, 100KD, PES</t>
  </si>
  <si>
    <t>UFEST0005050ST</t>
  </si>
  <si>
    <t>11000602</t>
  </si>
  <si>
    <t>KVICK START 50CM2, 5KD, PES</t>
  </si>
  <si>
    <t>UFEST0010050SE</t>
  </si>
  <si>
    <t>11000604</t>
  </si>
  <si>
    <t>KVICK START 50CM2, 10KDS, PES</t>
  </si>
  <si>
    <t>UFEST0010050ST</t>
  </si>
  <si>
    <t>11000603</t>
  </si>
  <si>
    <t>KVICK START 50CM2, 10KD, PES</t>
  </si>
  <si>
    <t>UFEST0030050ST</t>
  </si>
  <si>
    <t>11000605</t>
  </si>
  <si>
    <t>KVICK START 50CM2, 30KD, PES</t>
  </si>
  <si>
    <t>UFEST0050050ST</t>
  </si>
  <si>
    <t>11000606</t>
  </si>
  <si>
    <t>KVICK START 50CM2, 50KD, PES</t>
  </si>
  <si>
    <t>UFEST0100050ST</t>
  </si>
  <si>
    <t>11000608</t>
  </si>
  <si>
    <t>KVICK START 50CM2, 100KD, PES</t>
  </si>
  <si>
    <t>UFESTCPAK045ST</t>
  </si>
  <si>
    <t>11000661</t>
  </si>
  <si>
    <t>KVICK START, 45CM2, CPAK, PES</t>
  </si>
  <si>
    <t>NBCFP1H85</t>
  </si>
  <si>
    <t>56410911</t>
  </si>
  <si>
    <t>NBCFP-1-H-85, MF CARTRIDGE</t>
  </si>
  <si>
    <t>299</t>
  </si>
  <si>
    <t>Industrial Hollow Fiber Cartridges</t>
  </si>
  <si>
    <t>NBUFP-10-E-85</t>
  </si>
  <si>
    <t>56410958</t>
  </si>
  <si>
    <t>NBUFP-10-E-85, UF CARTRIDGE</t>
  </si>
  <si>
    <t>NBUFP-500-C-154M</t>
  </si>
  <si>
    <t>11000502</t>
  </si>
  <si>
    <t>500,000NMWC, 0.5MM, 28 M2</t>
  </si>
  <si>
    <t>NBUFP100E55R</t>
  </si>
  <si>
    <t>56410826</t>
  </si>
  <si>
    <t>UF CARTRIDGE, 2,1 M2</t>
  </si>
  <si>
    <t>NBUFP100H55</t>
  </si>
  <si>
    <t>56410895</t>
  </si>
  <si>
    <t>UF CARTRIDGE</t>
  </si>
  <si>
    <t>NBUFP500E55</t>
  </si>
  <si>
    <t>56410829</t>
  </si>
  <si>
    <t>NBUFP500E75R</t>
  </si>
  <si>
    <t>56410836</t>
  </si>
  <si>
    <t>UF CARTRIDGE, 3,7 M2</t>
  </si>
  <si>
    <t>NBUFP500E85</t>
  </si>
  <si>
    <t>56410842</t>
  </si>
  <si>
    <t>NBUFP-500-E-85, UF CARTRIDGE, 9 M2</t>
  </si>
  <si>
    <t>NBUFP500H154M</t>
  </si>
  <si>
    <t>56410912</t>
  </si>
  <si>
    <t>NBUFP500H55</t>
  </si>
  <si>
    <t>56410896</t>
  </si>
  <si>
    <t>NBUFP500H85</t>
  </si>
  <si>
    <t>56410909</t>
  </si>
  <si>
    <t>NBUFP-500-H-85, UF CARTRIDGE</t>
  </si>
  <si>
    <t>NBUFP500H9A</t>
  </si>
  <si>
    <t>56410891</t>
  </si>
  <si>
    <t>WNCFP-1-E-85</t>
  </si>
  <si>
    <t>56411023</t>
  </si>
  <si>
    <t>WINE FILTER, 0.1 MICRON, 1MM</t>
  </si>
  <si>
    <t>WNCFP-2-E-154M</t>
  </si>
  <si>
    <t>56411190</t>
  </si>
  <si>
    <t>0.2 MICRON, 1MM, 19M2, WINE</t>
  </si>
  <si>
    <t>WNCFP-4-E-152M</t>
  </si>
  <si>
    <t>11000498</t>
  </si>
  <si>
    <t>0.45MICRON, 1MM, 14M2, WINE</t>
  </si>
  <si>
    <t>WNCFP-4-E-154M</t>
  </si>
  <si>
    <t>56411195</t>
  </si>
  <si>
    <t>0.45 MICRON, 1MM, 16.2M2, WINE</t>
  </si>
  <si>
    <t>WNCFP-4-E-85</t>
  </si>
  <si>
    <t>56410972</t>
  </si>
  <si>
    <t>WNCFP4E85, 0.45MICRON, 1MM DIA</t>
  </si>
  <si>
    <t>WNCFP2E85</t>
  </si>
  <si>
    <t>56410851</t>
  </si>
  <si>
    <t>WINE MF CARTRIDGE</t>
  </si>
  <si>
    <t>28939567</t>
  </si>
  <si>
    <t>AKTA Pilot 2 in. capsule adapter</t>
  </si>
  <si>
    <t>580</t>
  </si>
  <si>
    <t>Normal Flow Filters</t>
  </si>
  <si>
    <t>CGF-A-01170E</t>
  </si>
  <si>
    <t>28908023</t>
  </si>
  <si>
    <t>ULTA GF 1 um Code 7, 10in Cart EPDM</t>
  </si>
  <si>
    <t>CGF-A-01170S</t>
  </si>
  <si>
    <t>28908024</t>
  </si>
  <si>
    <t>ULTA GF 1 um Code 7, 10in Cart SIL</t>
  </si>
  <si>
    <t>CGF-A-01270E</t>
  </si>
  <si>
    <t>28908029</t>
  </si>
  <si>
    <t>ULTA GF 1 um Code 7, 20in Cart EPDM</t>
  </si>
  <si>
    <t>CGF-A-01270S</t>
  </si>
  <si>
    <t>28908030</t>
  </si>
  <si>
    <t>ULTA GF 1 um Code 7, 20in Cart SIL</t>
  </si>
  <si>
    <t>CGF-A-01370E</t>
  </si>
  <si>
    <t>28908035</t>
  </si>
  <si>
    <t>ULTA GF 1 um Code 7, 30in Cart EPDM</t>
  </si>
  <si>
    <t>CGF-A-01370S</t>
  </si>
  <si>
    <t>28908036</t>
  </si>
  <si>
    <t>ULTA GF 1 um Code 7, 30in Cart SIL</t>
  </si>
  <si>
    <t>CGF-A-01H70E</t>
  </si>
  <si>
    <t>28908017</t>
  </si>
  <si>
    <t>ULTA GF 1 um Code 7, 5in Cart EPDM</t>
  </si>
  <si>
    <t>CGF-A-01H70S</t>
  </si>
  <si>
    <t>28908018</t>
  </si>
  <si>
    <t>ULTA GF 1 um Code 7, 5in Cart SIL</t>
  </si>
  <si>
    <t>CGF-A-02170E</t>
  </si>
  <si>
    <t>28908047</t>
  </si>
  <si>
    <t>ULTA GF 2 um Code 7, 10in Cart EPDM</t>
  </si>
  <si>
    <t>CGF-A-02170S</t>
  </si>
  <si>
    <t>28908048</t>
  </si>
  <si>
    <t>ULTA GF 2 um Code 7, 10in Cart SIL</t>
  </si>
  <si>
    <t>CGF-A-02270E</t>
  </si>
  <si>
    <t>28908053</t>
  </si>
  <si>
    <t>ULTA GF 2 um Code 7, 20in Cart EPDM</t>
  </si>
  <si>
    <t>CGF-A-02270S</t>
  </si>
  <si>
    <t>28908054</t>
  </si>
  <si>
    <t>ULTA GF 2 um Code 7, 20in Cart SIL</t>
  </si>
  <si>
    <t>CGF-A-02370E</t>
  </si>
  <si>
    <t>28908059</t>
  </si>
  <si>
    <t>ULTA GF 2 um Code 7, 30in Cart EPDM</t>
  </si>
  <si>
    <t>CGF-A-02370S</t>
  </si>
  <si>
    <t>28908060</t>
  </si>
  <si>
    <t>ULTA GF 2 um Code 7, 30in Cart SIL</t>
  </si>
  <si>
    <t>CGF-A-02H70E</t>
  </si>
  <si>
    <t>28908041</t>
  </si>
  <si>
    <t>ULTA GF 2 um Code 7, 5in Cart EPDM</t>
  </si>
  <si>
    <t>CGF-A-02H70S</t>
  </si>
  <si>
    <t>28908042</t>
  </si>
  <si>
    <t>ULTA GF 2 um Code 7, 5in Cart SIL</t>
  </si>
  <si>
    <t>CGF-A-05170E</t>
  </si>
  <si>
    <t>28908071</t>
  </si>
  <si>
    <t>ULTA GF 5 um Code 7, 10in Cart EPDM</t>
  </si>
  <si>
    <t>CGF-A-05170S</t>
  </si>
  <si>
    <t>28908072</t>
  </si>
  <si>
    <t>ULTA GF 5 um Code 7, 10in Cart SIL</t>
  </si>
  <si>
    <t>CGF-A-05270E</t>
  </si>
  <si>
    <t>28908077</t>
  </si>
  <si>
    <t>ULTA GF 5 um Code 7, 20in Cart EPDM</t>
  </si>
  <si>
    <t>CGF-A-05270S</t>
  </si>
  <si>
    <t>28908078</t>
  </si>
  <si>
    <t>ULTA GF 5 um Code 7, 20in Cart SIL</t>
  </si>
  <si>
    <t>CGF-A-05370E</t>
  </si>
  <si>
    <t>28908083</t>
  </si>
  <si>
    <t>ULTA GF 5 um Code 7, 30in Cart EPDM</t>
  </si>
  <si>
    <t>CGF-A-05370S</t>
  </si>
  <si>
    <t>28908084</t>
  </si>
  <si>
    <t>ULTA GF 5 um Code 7, 30in Cart SIL</t>
  </si>
  <si>
    <t>CGF-A-05H70E</t>
  </si>
  <si>
    <t>28908065</t>
  </si>
  <si>
    <t>ULTA GF 5 um Code 7, 5in Cart EPDM</t>
  </si>
  <si>
    <t>CGF-A-05H70S</t>
  </si>
  <si>
    <t>28908066</t>
  </si>
  <si>
    <t>ULTA GF 5 um Code 7, 5in Cart SIL</t>
  </si>
  <si>
    <t>CGF-A-07170E</t>
  </si>
  <si>
    <t>28908095</t>
  </si>
  <si>
    <t>ULTA GF 7 um Code 7, 10in Cart EPDM</t>
  </si>
  <si>
    <t>CGF-A-07170S</t>
  </si>
  <si>
    <t>28908096</t>
  </si>
  <si>
    <t>ULTA GF 7 um Code 7, 10in Cart SIL</t>
  </si>
  <si>
    <t>CGF-A-07270E</t>
  </si>
  <si>
    <t>28908101</t>
  </si>
  <si>
    <t>ULTA GF 7 um Code 7, 20in Cart EPDM</t>
  </si>
  <si>
    <t>CGF-A-07270S</t>
  </si>
  <si>
    <t>28908102</t>
  </si>
  <si>
    <t>ULTA GF 7 um Code 7, 20in Cart SIL</t>
  </si>
  <si>
    <t>CGF-A-07370E</t>
  </si>
  <si>
    <t>28908107</t>
  </si>
  <si>
    <t>ULTA GF 7 um Code 7, 30in Cart EPDM</t>
  </si>
  <si>
    <t>CGF-A-07370S</t>
  </si>
  <si>
    <t>28908108</t>
  </si>
  <si>
    <t>ULTA GF 7 um Code 7, 30in Cart SIL</t>
  </si>
  <si>
    <t>CGF-A-07H70E</t>
  </si>
  <si>
    <t>28908089</t>
  </si>
  <si>
    <t>ULTA GF 7 um Code 7, 5in Cart EPDM</t>
  </si>
  <si>
    <t>CGF-A-07H70S</t>
  </si>
  <si>
    <t>28908090</t>
  </si>
  <si>
    <t>ULTA GF 7 um Code 7, 5 Cart SIL</t>
  </si>
  <si>
    <t>CGF-A-10170E</t>
  </si>
  <si>
    <t>28908119</t>
  </si>
  <si>
    <t>ULTA GF 10 um Code 7, 10in Cart EPDM</t>
  </si>
  <si>
    <t>CGF-A-10170S</t>
  </si>
  <si>
    <t>28908120</t>
  </si>
  <si>
    <t>ULTA GF 10 um Code 7, 10in Cart SIL</t>
  </si>
  <si>
    <t>CGF-A-10270E</t>
  </si>
  <si>
    <t>28908125</t>
  </si>
  <si>
    <t>ULTA GF 10 um Code 7, 20in Cart EPDM</t>
  </si>
  <si>
    <t>CGF-A-10270S</t>
  </si>
  <si>
    <t>28908126</t>
  </si>
  <si>
    <t>ULTA GF 10 um Code 7, 20in Cart SIL</t>
  </si>
  <si>
    <t>CGF-A-10370E</t>
  </si>
  <si>
    <t>28908131</t>
  </si>
  <si>
    <t>ULTA GF 10 um Code 7,30in Cart EPDM</t>
  </si>
  <si>
    <t>CGF-A-10370S</t>
  </si>
  <si>
    <t>28908132</t>
  </si>
  <si>
    <t>ULTA GF 10 um Code 7,30in Cart SIL</t>
  </si>
  <si>
    <t>CGF-A-10H70E</t>
  </si>
  <si>
    <t>28908113</t>
  </si>
  <si>
    <t>ULTA GF 10 um Code 7, 5in Cart EPDM</t>
  </si>
  <si>
    <t>CGF-A-10H70S</t>
  </si>
  <si>
    <t>28908114</t>
  </si>
  <si>
    <t>ULTA GF 10 um Code 7, 5in Cart SIL</t>
  </si>
  <si>
    <t>CGF-A-96170E</t>
  </si>
  <si>
    <t>28907999</t>
  </si>
  <si>
    <t>ULTA GF 0.6 um Code 7, 10in Cart EPDM</t>
  </si>
  <si>
    <t>CGF-A-96170S</t>
  </si>
  <si>
    <t>28908000</t>
  </si>
  <si>
    <t>ULTA GF 0.6 um Code 7, 10in Cart SIL</t>
  </si>
  <si>
    <t>CGF-A-96270E</t>
  </si>
  <si>
    <t>28908005</t>
  </si>
  <si>
    <t>ULTA GF 0.6 um Code 7, 20in Cart EPDM</t>
  </si>
  <si>
    <t>CGF-A-96270S</t>
  </si>
  <si>
    <t>28908006</t>
  </si>
  <si>
    <t>ULTA GF 0.6 um Code 7, 20in Cart SIL</t>
  </si>
  <si>
    <t>CGF-A-96370E</t>
  </si>
  <si>
    <t>28908011</t>
  </si>
  <si>
    <t>ULTA GF 0.6 um Code 7, 30in Cart EPDM</t>
  </si>
  <si>
    <t>CGF-A-96370S</t>
  </si>
  <si>
    <t>28908012</t>
  </si>
  <si>
    <t>ULTA GF 0.6 um Code 7, 30in Cart SIL</t>
  </si>
  <si>
    <t>CGF-A-96H70E</t>
  </si>
  <si>
    <t>28907993</t>
  </si>
  <si>
    <t>ULTA GF 0.6 um Code 7, 5in Cart EPDM</t>
  </si>
  <si>
    <t>CGF-A-96H70S</t>
  </si>
  <si>
    <t>28907994</t>
  </si>
  <si>
    <t>ULTA GF 0.6 um Code 7, 5in Cart SIL</t>
  </si>
  <si>
    <t>CMP-CG92170E</t>
  </si>
  <si>
    <t>28908311</t>
  </si>
  <si>
    <t>ULTA CG 2um Code 7, 10in Cart EPDM</t>
  </si>
  <si>
    <t>CMP-CG92170S</t>
  </si>
  <si>
    <t>28908312</t>
  </si>
  <si>
    <t>ULTA CG 2um Code 7, 10in Cart SIL</t>
  </si>
  <si>
    <t>CMP-CG92270E</t>
  </si>
  <si>
    <t>28908317</t>
  </si>
  <si>
    <t>ULTA CG 2um Code 7, 20in Cart EPDM</t>
  </si>
  <si>
    <t>CMP-CG92270S</t>
  </si>
  <si>
    <t>28908318</t>
  </si>
  <si>
    <t>ULTA CG 2um Code 7, 20in Cart SIL</t>
  </si>
  <si>
    <t>CMP-CG92370E</t>
  </si>
  <si>
    <t>28908323</t>
  </si>
  <si>
    <t>ULTA CG 2um Code 7,30in Cart EPDM</t>
  </si>
  <si>
    <t>CMP-CG92370S</t>
  </si>
  <si>
    <t>28908324</t>
  </si>
  <si>
    <t>ULTA CG 2um Code 7,30in Cart SIL</t>
  </si>
  <si>
    <t>CMP-CG92H70E</t>
  </si>
  <si>
    <t>28908305</t>
  </si>
  <si>
    <t>ULTA CG 2um Code 7, 5in Cart EPDM</t>
  </si>
  <si>
    <t>CMP-CG92H70S</t>
  </si>
  <si>
    <t>28908306</t>
  </si>
  <si>
    <t>ULTA CG 2um Code 7, 5in Cart SIL</t>
  </si>
  <si>
    <t>CMP-HC92170E</t>
  </si>
  <si>
    <t>28400218</t>
  </si>
  <si>
    <t>ULTA HC 0,2um Code 7, 10in Cart EPDM</t>
  </si>
  <si>
    <t>CMP-HC92170S</t>
  </si>
  <si>
    <t>28400219</t>
  </si>
  <si>
    <t>ULTA HC 0.2um Code 7, 10in Cart SIL</t>
  </si>
  <si>
    <t>CMP-HC92270E</t>
  </si>
  <si>
    <t>28400222</t>
  </si>
  <si>
    <t>ULTA HC 0,2um Code 7, 20in Cart EPDM</t>
  </si>
  <si>
    <t>CMP-HC92270S</t>
  </si>
  <si>
    <t>28400223</t>
  </si>
  <si>
    <t>ULTA HC 0.2um Code 7, 20in Cart SIL</t>
  </si>
  <si>
    <t>CMP-HC92370E</t>
  </si>
  <si>
    <t>28400226</t>
  </si>
  <si>
    <t>ULTA HC 0,2um Code 7,30in EPDM</t>
  </si>
  <si>
    <t>CMP-HC92370S</t>
  </si>
  <si>
    <t>28400227</t>
  </si>
  <si>
    <t>ULTA HC 0.2um Code 7,30in Cart SIL</t>
  </si>
  <si>
    <t>CMP-HC92H70E</t>
  </si>
  <si>
    <t>28400214</t>
  </si>
  <si>
    <t>ULTA HC 0.2um Code 7, 5in Cart EPDM</t>
  </si>
  <si>
    <t>CMP-HC92H70S</t>
  </si>
  <si>
    <t>28400215</t>
  </si>
  <si>
    <t>ULTA HC 0.2um Code 7, 5in Cart SIL</t>
  </si>
  <si>
    <t>CMP-MR91170E</t>
  </si>
  <si>
    <t>12410319</t>
  </si>
  <si>
    <t>ULTA MR 0.1um Code 7 10in Cart EPDM</t>
  </si>
  <si>
    <t>CMP-MR91170S</t>
  </si>
  <si>
    <t>12410320</t>
  </si>
  <si>
    <t>ULTA MR 0.1um Code 7 10in Cart SIL</t>
  </si>
  <si>
    <t>CMP-MR91270E</t>
  </si>
  <si>
    <t>12410321</t>
  </si>
  <si>
    <t>ULTA MR 0.1um Code 7 20in Cart EPDM</t>
  </si>
  <si>
    <t>CMP-MR91270S</t>
  </si>
  <si>
    <t>12410322</t>
  </si>
  <si>
    <t>ULTA MR 0.1um Code 7 20in Cart SIL</t>
  </si>
  <si>
    <t>CMP-MR91370E</t>
  </si>
  <si>
    <t>12410323</t>
  </si>
  <si>
    <t>ULTA MR 0.1um Code 7,30in EPDM</t>
  </si>
  <si>
    <t>CMP-MR91370S</t>
  </si>
  <si>
    <t>12410324</t>
  </si>
  <si>
    <t>ULTA MR 0.1um Code 7,30in Cart SIL</t>
  </si>
  <si>
    <t>CMP-MR91H70E</t>
  </si>
  <si>
    <t>12410325</t>
  </si>
  <si>
    <t>ULTA MR 0.1um Code 7 5in Cart EPDM</t>
  </si>
  <si>
    <t>CMP-MR91H70S</t>
  </si>
  <si>
    <t>12410326</t>
  </si>
  <si>
    <t>ULTA MR 0.1um Code 7 5in Cart SIL</t>
  </si>
  <si>
    <t>CMP-SG92170E</t>
  </si>
  <si>
    <t>28400179</t>
  </si>
  <si>
    <t>ULTA SG 0.2um Code 7, 10in Cart EPDM</t>
  </si>
  <si>
    <t>CMP-SG92170S</t>
  </si>
  <si>
    <t>28400180</t>
  </si>
  <si>
    <t>ULTA SG 0.2um Code 7, 10in Cart SIL</t>
  </si>
  <si>
    <t>CMP-SG92270E</t>
  </si>
  <si>
    <t>28400185</t>
  </si>
  <si>
    <t>ULTA SG 0.2um Code 7, 20in Cart EPDM</t>
  </si>
  <si>
    <t>CMP-SG92270S</t>
  </si>
  <si>
    <t>28400186</t>
  </si>
  <si>
    <t>ULTA SG 0.2um Code 7, 20in Cart SIL</t>
  </si>
  <si>
    <t>CMP-SG92370E</t>
  </si>
  <si>
    <t>28400191</t>
  </si>
  <si>
    <t>ULTA SG 0,2um Code 7, 30in Cart EPDM</t>
  </si>
  <si>
    <t>CMP-SG92370S</t>
  </si>
  <si>
    <t>28400192</t>
  </si>
  <si>
    <t>ULTA SG 0.2um Code 7,30in Cart SIL</t>
  </si>
  <si>
    <t>CMP-SG92H70E</t>
  </si>
  <si>
    <t>28400173</t>
  </si>
  <si>
    <t>ULTA SG 0.2um Code 7, 5in Cart EPDM</t>
  </si>
  <si>
    <t>CMP-SG92H70S</t>
  </si>
  <si>
    <t>28400174</t>
  </si>
  <si>
    <t>ULTA SG 0.2um Code 7, 5in Cart SIL</t>
  </si>
  <si>
    <t>CPP-A-01170E</t>
  </si>
  <si>
    <t>28908167</t>
  </si>
  <si>
    <t>ULTA PP 1 um Code 7, 10in Cart EPDM</t>
  </si>
  <si>
    <t>CPP-A-01370E</t>
  </si>
  <si>
    <t>28908179</t>
  </si>
  <si>
    <t>ULTA PP 1 um Code 7, 30in Cart EPDM</t>
  </si>
  <si>
    <t>CPP-A-10170E</t>
  </si>
  <si>
    <t>28908263</t>
  </si>
  <si>
    <t>ULTA PP 10 um Code 7, 10in Cart EPDM</t>
  </si>
  <si>
    <t>CPP-A-10170S</t>
  </si>
  <si>
    <t>28908264</t>
  </si>
  <si>
    <t>ULTA PP 10 um Code 7, 10in Cart SIL</t>
  </si>
  <si>
    <t>CPP-A-10370E</t>
  </si>
  <si>
    <t>28908275</t>
  </si>
  <si>
    <t>ULTA PP 10 um Code 7,30in Cart EPDM</t>
  </si>
  <si>
    <t>CPP-A-20370E</t>
  </si>
  <si>
    <t>28908299</t>
  </si>
  <si>
    <t>ULTA PP 20 um Code 7,30in Cart EPDM</t>
  </si>
  <si>
    <t>CPP-A-96370E</t>
  </si>
  <si>
    <t>28908155</t>
  </si>
  <si>
    <t>ULTA PP 0.6 um Code 7, 30in Cart EPDM</t>
  </si>
  <si>
    <t>CPTHSG92170E</t>
  </si>
  <si>
    <t>28400442</t>
  </si>
  <si>
    <t>ULTA AHSG 0,2um Cd 7 10in EPDM</t>
  </si>
  <si>
    <t>CPTHSG92H70E</t>
  </si>
  <si>
    <t>28400441</t>
  </si>
  <si>
    <t>ULTA AHSG 0,2um Cd 7 5in EPDM</t>
  </si>
  <si>
    <t>DGF-A-01-470</t>
  </si>
  <si>
    <t>28400198</t>
  </si>
  <si>
    <t>ULTA Disc GF 47mm 1.0um</t>
  </si>
  <si>
    <t>DGF-A-02-470</t>
  </si>
  <si>
    <t>28400199</t>
  </si>
  <si>
    <t>ULTA Disc GF 47mm 2.0um</t>
  </si>
  <si>
    <t>DGF-A-05-470</t>
  </si>
  <si>
    <t>28400200</t>
  </si>
  <si>
    <t>ULTA Disc GF 47mm 5.0um</t>
  </si>
  <si>
    <t>DGF-A-07-470</t>
  </si>
  <si>
    <t>28400201</t>
  </si>
  <si>
    <t>ULTA Disc GF 47mm 7.0um</t>
  </si>
  <si>
    <t>DGF-A-10-470</t>
  </si>
  <si>
    <t>28400202</t>
  </si>
  <si>
    <t>ULTA Disc GF 47mm 10um</t>
  </si>
  <si>
    <t>DGF-A-96-470</t>
  </si>
  <si>
    <t>28400197</t>
  </si>
  <si>
    <t>ULTA Disc GF 47mm, 0.6um</t>
  </si>
  <si>
    <t>DMP-CG92-470</t>
  </si>
  <si>
    <t>28400210</t>
  </si>
  <si>
    <t>ULTA Disc CG 47mm 0.2um</t>
  </si>
  <si>
    <t>DMP-HC92-470</t>
  </si>
  <si>
    <t>28400212</t>
  </si>
  <si>
    <t>ULTA Disc HC 47mm 0.2um</t>
  </si>
  <si>
    <t>DMP-MR91-470</t>
  </si>
  <si>
    <t>28977206</t>
  </si>
  <si>
    <t>ULTA Disc MR 47mm 0.1um</t>
  </si>
  <si>
    <t>DMP-SG92-470</t>
  </si>
  <si>
    <t>28400211</t>
  </si>
  <si>
    <t>ULTA Disc SG 47mm 0.2um</t>
  </si>
  <si>
    <t>DPP-A-01-470</t>
  </si>
  <si>
    <t>28400204</t>
  </si>
  <si>
    <t>ULTA Disc PP 47mm 1um</t>
  </si>
  <si>
    <t>DPP-A-03-470</t>
  </si>
  <si>
    <t>28400205</t>
  </si>
  <si>
    <t>ULTA Disc PP 47mm 3um</t>
  </si>
  <si>
    <t>DPP-A-05-470</t>
  </si>
  <si>
    <t>28400206</t>
  </si>
  <si>
    <t>ULTA Disc PP 47mm 5um</t>
  </si>
  <si>
    <t>DPP-A-07-470</t>
  </si>
  <si>
    <t>28400207</t>
  </si>
  <si>
    <t>ULTA Disc PP 47mm 7um</t>
  </si>
  <si>
    <t>DPP-A-10-470</t>
  </si>
  <si>
    <t>28400208</t>
  </si>
  <si>
    <t>ULTA Disc PP 47mm 10um</t>
  </si>
  <si>
    <t>DPP-A-20-470</t>
  </si>
  <si>
    <t>28400209</t>
  </si>
  <si>
    <t>ULTA Disc PP 47mm 20um</t>
  </si>
  <si>
    <t>DPP-A-96-470</t>
  </si>
  <si>
    <t>28400203</t>
  </si>
  <si>
    <t>ULTA Disc PP 47mm 0.6um</t>
  </si>
  <si>
    <t>KGF-A-0102GG</t>
  </si>
  <si>
    <t>28908338</t>
  </si>
  <si>
    <t>ULTA GF, 1um 2 in.step HB 3pk</t>
  </si>
  <si>
    <t>KGF-A-0102HH</t>
  </si>
  <si>
    <t>28908340</t>
  </si>
  <si>
    <t>ULTA GF, 1um 2 in.1/2in HB 3pk</t>
  </si>
  <si>
    <t>KGF-A-0102TT</t>
  </si>
  <si>
    <t>28908339</t>
  </si>
  <si>
    <t>ULTA GF, 1um 2 in.TC 1.5inch 3pk</t>
  </si>
  <si>
    <t>KGF-A-0104GG</t>
  </si>
  <si>
    <t>28908341</t>
  </si>
  <si>
    <t>ULTA GF, 1um 4 in.step HB 3pk</t>
  </si>
  <si>
    <t>KGF-A-0104HH</t>
  </si>
  <si>
    <t>28908343</t>
  </si>
  <si>
    <t>ULTA GF, 1um 4 in.1/2in HB 3pk</t>
  </si>
  <si>
    <t>KGF-A-0104TT</t>
  </si>
  <si>
    <t>28908342</t>
  </si>
  <si>
    <t>ULTA GF, 1um 4 in.TC 1.5inch 3pk</t>
  </si>
  <si>
    <t>KGF-A-0106GG</t>
  </si>
  <si>
    <t>28908344</t>
  </si>
  <si>
    <t>ULTA GF, 1um 6 in.step HB 3pk</t>
  </si>
  <si>
    <t>KGF-A-0106HH</t>
  </si>
  <si>
    <t>28908346</t>
  </si>
  <si>
    <t>ULTA GF, 1um 6 in.1/2in HB 3pk</t>
  </si>
  <si>
    <t>KGF-A-0106TT</t>
  </si>
  <si>
    <t>28908345</t>
  </si>
  <si>
    <t>ULTA GF, 1um 6 in.TC 1.5inch 3pk</t>
  </si>
  <si>
    <t>KGF-A-0110BB</t>
  </si>
  <si>
    <t>28413634</t>
  </si>
  <si>
    <t>ULTA GF 1,0um 10IN HBHB 1pk</t>
  </si>
  <si>
    <t>KGF-A-0110FF</t>
  </si>
  <si>
    <t>28413631</t>
  </si>
  <si>
    <t>ULTA GF 1,0um 10IN Fr-Fr 1pk</t>
  </si>
  <si>
    <t>KGF-A-0110RR</t>
  </si>
  <si>
    <t>28413633</t>
  </si>
  <si>
    <t>ULTA GF 1,0um 10IN sTC-sTC 1pk</t>
  </si>
  <si>
    <t>KGF-A-0110TT</t>
  </si>
  <si>
    <t>28413632</t>
  </si>
  <si>
    <t>ULTA GF 1,0um 10IN TCTC 1pk</t>
  </si>
  <si>
    <t>KGF-A-0120BB</t>
  </si>
  <si>
    <t>28413638</t>
  </si>
  <si>
    <t>ULTA GF 1,0um 20IN HBHB 1pk</t>
  </si>
  <si>
    <t>KGF-A-0120FF</t>
  </si>
  <si>
    <t>28413635</t>
  </si>
  <si>
    <t>ULTA GF 1,0um 20IN Fr-Fr 1pk</t>
  </si>
  <si>
    <t>KGF-A-0120RR</t>
  </si>
  <si>
    <t>28413637</t>
  </si>
  <si>
    <t>ULTA GF 1,0um 20IN sTC-sTC 1pk</t>
  </si>
  <si>
    <t>KGF-A-0120TT</t>
  </si>
  <si>
    <t>28413636</t>
  </si>
  <si>
    <t>ULTA GF 1,0um 20IN TCTC 1pk</t>
  </si>
  <si>
    <t>KGF-A-0130BB</t>
  </si>
  <si>
    <t>28413642</t>
  </si>
  <si>
    <t>ULTA GF 1,0um 30 IN HBHB 1pk</t>
  </si>
  <si>
    <t>KGF-A-0130FF</t>
  </si>
  <si>
    <t>28413639</t>
  </si>
  <si>
    <t>ULTA GF 1,0um 30 IN Fr-Fr 1pk</t>
  </si>
  <si>
    <t>KGF-A-0130RR</t>
  </si>
  <si>
    <t>28413641</t>
  </si>
  <si>
    <t>ULTA GF 1,0um 30 IN sTC-sTC 1pk</t>
  </si>
  <si>
    <t>KGF-A-0130TT</t>
  </si>
  <si>
    <t>28413640</t>
  </si>
  <si>
    <t>ULTA GF 1,0um 30 IN TCTC 1pk</t>
  </si>
  <si>
    <t>KGF-A-01H1BB</t>
  </si>
  <si>
    <t>28413630</t>
  </si>
  <si>
    <t>ULTA GF 1,0um H10 HBHB 1pk</t>
  </si>
  <si>
    <t>KGF-A-01H1FF</t>
  </si>
  <si>
    <t>28413627</t>
  </si>
  <si>
    <t>ULTA GF 1,0um H10 Fr-Fr 1pk</t>
  </si>
  <si>
    <t>KGF-A-01H1RR</t>
  </si>
  <si>
    <t>28413629</t>
  </si>
  <si>
    <t>ULTA GF 1,0um H10 sTC-sTC 1pk</t>
  </si>
  <si>
    <t>KGF-A-01H1TT</t>
  </si>
  <si>
    <t>28413628</t>
  </si>
  <si>
    <t>ULTA GF 1,0um H10 TCTC 1pk</t>
  </si>
  <si>
    <t>KGF-A-0202GG</t>
  </si>
  <si>
    <t>28908347</t>
  </si>
  <si>
    <t>ULTA GF, 2um 2 in.step HB 3pk</t>
  </si>
  <si>
    <t>KGF-A-0202HH</t>
  </si>
  <si>
    <t>28908349</t>
  </si>
  <si>
    <t>ULTA GF, 2um 2 in.1/2in HB 3pk</t>
  </si>
  <si>
    <t>KGF-A-0202TT</t>
  </si>
  <si>
    <t>28908348</t>
  </si>
  <si>
    <t>ULTA GF, 2um 2 in.TC 1.5inch 3pk</t>
  </si>
  <si>
    <t>KGF-A-0204GG</t>
  </si>
  <si>
    <t>28908420</t>
  </si>
  <si>
    <t>ULTA GF, 2um 4 in.step HB 3pk</t>
  </si>
  <si>
    <t>KGF-A-0204HH</t>
  </si>
  <si>
    <t>28908422</t>
  </si>
  <si>
    <t>ULTA GF, 2um 4 in.1/2in HB 3pk</t>
  </si>
  <si>
    <t>KGF-A-0204TT</t>
  </si>
  <si>
    <t>28908421</t>
  </si>
  <si>
    <t>ULTA GF, 2um 4 in.TC 1.5inch 3pk</t>
  </si>
  <si>
    <t>KGF-A-0206GG</t>
  </si>
  <si>
    <t>28908423</t>
  </si>
  <si>
    <t>ULTA GF, 2um 6 in.step HB 3pk</t>
  </si>
  <si>
    <t>KGF-A-0206HH</t>
  </si>
  <si>
    <t>28908425</t>
  </si>
  <si>
    <t>ULTA GF, 2um 6 in.1/2in HB 3pk</t>
  </si>
  <si>
    <t>KGF-A-0206TT</t>
  </si>
  <si>
    <t>28908424</t>
  </si>
  <si>
    <t>ULTA GF, 2um 6 in.TC 1.5inch 3pk</t>
  </si>
  <si>
    <t>KGF-A-0210BB</t>
  </si>
  <si>
    <t>28413650</t>
  </si>
  <si>
    <t>ULTA GF 2,0um 10IN HBHB 1pk</t>
  </si>
  <si>
    <t>KGF-A-0210FF</t>
  </si>
  <si>
    <t>28413647</t>
  </si>
  <si>
    <t>ULTA GF 2,0um 10IN Fr-Fr 1pk</t>
  </si>
  <si>
    <t>KGF-A-0210RR</t>
  </si>
  <si>
    <t>28413649</t>
  </si>
  <si>
    <t>ULTA GF 2,0um 10IN sTC-sTC 1pk</t>
  </si>
  <si>
    <t>KGF-A-0210TT</t>
  </si>
  <si>
    <t>28413648</t>
  </si>
  <si>
    <t>ULTA GF 2,0um 10IN TCTC 1pk</t>
  </si>
  <si>
    <t>KGF-A-0220BB</t>
  </si>
  <si>
    <t>28413654</t>
  </si>
  <si>
    <t>ULTA GF 2,0um 20IN HBHB 1pk</t>
  </si>
  <si>
    <t>KGF-A-0220FF</t>
  </si>
  <si>
    <t>28413651</t>
  </si>
  <si>
    <t>ULTA GF 2,0um 20IN Fr-Fr 1pk</t>
  </si>
  <si>
    <t>KGF-A-0220RR</t>
  </si>
  <si>
    <t>28413653</t>
  </si>
  <si>
    <t>ULTA GF 2,0um 20IN sTC-sTC 1pk</t>
  </si>
  <si>
    <t>KGF-A-0220TT</t>
  </si>
  <si>
    <t>28413652</t>
  </si>
  <si>
    <t>ULTA GF 2,0um 20IN TCTC 1pk</t>
  </si>
  <si>
    <t>KGF-A-0230BB</t>
  </si>
  <si>
    <t>28413658</t>
  </si>
  <si>
    <t>ULTA GF 2,0um 30 IN HBHB 1pk</t>
  </si>
  <si>
    <t>KGF-A-0230FF</t>
  </si>
  <si>
    <t>28413655</t>
  </si>
  <si>
    <t>ULTA GF 2,0um 30 IN Fr-Fr 1pk</t>
  </si>
  <si>
    <t>KGF-A-0230RR</t>
  </si>
  <si>
    <t>28413657</t>
  </si>
  <si>
    <t>ULTA GF 2,0um 30 IN sTC-sTC 1pk</t>
  </si>
  <si>
    <t>KGF-A-0230TT</t>
  </si>
  <si>
    <t>28413656</t>
  </si>
  <si>
    <t>ULTA GF 2,0um 30 IN TCTC 1pk</t>
  </si>
  <si>
    <t>KGF-A-02H1BB</t>
  </si>
  <si>
    <t>28413646</t>
  </si>
  <si>
    <t>ULTA GF 2,0um H10 HBHB 1pk</t>
  </si>
  <si>
    <t>KGF-A-02H1FF</t>
  </si>
  <si>
    <t>28413643</t>
  </si>
  <si>
    <t>ULTA GF 2,0um H10 Fr-Fr 1pk</t>
  </si>
  <si>
    <t>KGF-A-02H1RR</t>
  </si>
  <si>
    <t>28413645</t>
  </si>
  <si>
    <t>ULTA GF 2,0um H10 sTC-sTC 1pk</t>
  </si>
  <si>
    <t>KGF-A-02H1TT</t>
  </si>
  <si>
    <t>28413644</t>
  </si>
  <si>
    <t>ULTA GF 2,0um H10 TCTC 1pk</t>
  </si>
  <si>
    <t>KGF-A-0502GG</t>
  </si>
  <si>
    <t>28908426</t>
  </si>
  <si>
    <t>ULTA GF, 5um 2 in.step HB 3pk</t>
  </si>
  <si>
    <t>KGF-A-0502HH</t>
  </si>
  <si>
    <t>28908428</t>
  </si>
  <si>
    <t>ULTA GF 5um 2 in 1/2 HB 3pk</t>
  </si>
  <si>
    <t>KGF-A-0502TT</t>
  </si>
  <si>
    <t>28908427</t>
  </si>
  <si>
    <t>ULTA GF, 5um 2 in.TC 1.5inch 3pk</t>
  </si>
  <si>
    <t>KGF-A-0504GG</t>
  </si>
  <si>
    <t>28908429</t>
  </si>
  <si>
    <t>ULTA GF, 5um 4 in.step HB 3pk</t>
  </si>
  <si>
    <t>KGF-A-0504HH</t>
  </si>
  <si>
    <t>28908431</t>
  </si>
  <si>
    <t>ULTA GF, 5um 4 in.1/2in HB 3pk</t>
  </si>
  <si>
    <t>KGF-A-0504TT</t>
  </si>
  <si>
    <t>28908430</t>
  </si>
  <si>
    <t>ULTA GF, 5um 4 in.TC 1.5inch 3pk</t>
  </si>
  <si>
    <t>KGF-A-0506GG</t>
  </si>
  <si>
    <t>28908432</t>
  </si>
  <si>
    <t>ULTA GF, 5um 6 in.step HB 3pk</t>
  </si>
  <si>
    <t>KGF-A-0506HH</t>
  </si>
  <si>
    <t>28908434</t>
  </si>
  <si>
    <t>ULTA GF, 5um 6 in.1/2in HB 3pk</t>
  </si>
  <si>
    <t>KGF-A-0506TT</t>
  </si>
  <si>
    <t>28908433</t>
  </si>
  <si>
    <t>ULTA GF, 5um 6 in.TC 1.5inch 3pk</t>
  </si>
  <si>
    <t>KGF-A-0510BB</t>
  </si>
  <si>
    <t>28413666</t>
  </si>
  <si>
    <t>ULTA GF 5,0um 10IN HBHB 1pk</t>
  </si>
  <si>
    <t>KGF-A-0510FF</t>
  </si>
  <si>
    <t>28413663</t>
  </si>
  <si>
    <t>ULTA GF 5,0um 10IN Fr-Fr 1pk</t>
  </si>
  <si>
    <t>KGF-A-0510RR</t>
  </si>
  <si>
    <t>28413665</t>
  </si>
  <si>
    <t>ULTA GF 5,0um 10IN sTC-sTC 1pk</t>
  </si>
  <si>
    <t>KGF-A-0510TT</t>
  </si>
  <si>
    <t>28413664</t>
  </si>
  <si>
    <t>ULTA GF 5,0um 10IN TCTC 1pk</t>
  </si>
  <si>
    <t>KGF-A-0520BB</t>
  </si>
  <si>
    <t>28413670</t>
  </si>
  <si>
    <t>ULTA GF 5,0um 20IN HBHB 1pk</t>
  </si>
  <si>
    <t>KGF-A-0520FF</t>
  </si>
  <si>
    <t>28413667</t>
  </si>
  <si>
    <t>ULTA GF 5,0um 20IN Fr-Fr 1pk</t>
  </si>
  <si>
    <t>KGF-A-0520RR</t>
  </si>
  <si>
    <t>28413669</t>
  </si>
  <si>
    <t>ULTA GF 5,0um 20IN sTC-sTC 1pk</t>
  </si>
  <si>
    <t>KGF-A-0520TT</t>
  </si>
  <si>
    <t>28413668</t>
  </si>
  <si>
    <t>ULTA GF 5,0um 20IN TCTC 1pk</t>
  </si>
  <si>
    <t>KGF-A-0530BB</t>
  </si>
  <si>
    <t>28413674</t>
  </si>
  <si>
    <t>ULTA GF 5,0um 30 IN HBHB 1pk</t>
  </si>
  <si>
    <t>KGF-A-0530FF</t>
  </si>
  <si>
    <t>28413671</t>
  </si>
  <si>
    <t>ULTA GF 5,0um 30 IN Fr-Fr 1pk</t>
  </si>
  <si>
    <t>KGF-A-0530RR</t>
  </si>
  <si>
    <t>28413673</t>
  </si>
  <si>
    <t>ULTA GF 5,0um 30 IN sTC-sTC 1pk</t>
  </si>
  <si>
    <t>KGF-A-0530TT</t>
  </si>
  <si>
    <t>28413672</t>
  </si>
  <si>
    <t>ULTA GF 5,0um 30 IN TCTC 1pk</t>
  </si>
  <si>
    <t>KGF-A-05H1BB</t>
  </si>
  <si>
    <t>28413662</t>
  </si>
  <si>
    <t>ULTA GF 5,0um H10 HBHB 1pk</t>
  </si>
  <si>
    <t>KGF-A-05H1FF</t>
  </si>
  <si>
    <t>28413659</t>
  </si>
  <si>
    <t>ULTA GF 5,0um H10 Fr-Fr 1pk</t>
  </si>
  <si>
    <t>KGF-A-05H1RR</t>
  </si>
  <si>
    <t>28413661</t>
  </si>
  <si>
    <t>ULTA GF 5,0um H10 sTC-sTC 1pk</t>
  </si>
  <si>
    <t>KGF-A-05H1TT</t>
  </si>
  <si>
    <t>28413660</t>
  </si>
  <si>
    <t>ULTA GF 5,0um H10 TCTC 1pk</t>
  </si>
  <si>
    <t>KGF-A-0702GG</t>
  </si>
  <si>
    <t>28908435</t>
  </si>
  <si>
    <t>ULTA GF, 7um 2 in.step HB 3pk</t>
  </si>
  <si>
    <t>KGF-A-0702HH</t>
  </si>
  <si>
    <t>28908437</t>
  </si>
  <si>
    <t>ULTA GF, 7um 2 in.1/2 in HB 3pk</t>
  </si>
  <si>
    <t>KGF-A-0702TT</t>
  </si>
  <si>
    <t>28908436</t>
  </si>
  <si>
    <t>ULTA GF, 7um 2 in.TC 1.5inch 3pk</t>
  </si>
  <si>
    <t>KGF-A-0704GG</t>
  </si>
  <si>
    <t>28908438</t>
  </si>
  <si>
    <t>ULTA GF, 7um 4 in.step HB 3pk</t>
  </si>
  <si>
    <t>KGF-A-0704HH</t>
  </si>
  <si>
    <t>28908440</t>
  </si>
  <si>
    <t>ULTA GF, 7um 4 in.1/2in HB 3pk</t>
  </si>
  <si>
    <t>KGF-A-0704TT</t>
  </si>
  <si>
    <t>28908439</t>
  </si>
  <si>
    <t>ULTA GF, 7um 4 in.TC 1.5inch 3pk</t>
  </si>
  <si>
    <t>KGF-A-0706GG</t>
  </si>
  <si>
    <t>28908441</t>
  </si>
  <si>
    <t>ULTA GF, 7um 6 in.step HB 3pk</t>
  </si>
  <si>
    <t>KGF-A-0706HH</t>
  </si>
  <si>
    <t>28908443</t>
  </si>
  <si>
    <t>ULTA GF, 7um 6 in.1/2in HB 3pk</t>
  </si>
  <si>
    <t>KGF-A-0706TT</t>
  </si>
  <si>
    <t>28908442</t>
  </si>
  <si>
    <t>ULTA GF, 7um 6 in.TC 1.5inch 3pk</t>
  </si>
  <si>
    <t>KGF-A-0710BB</t>
  </si>
  <si>
    <t>28413682</t>
  </si>
  <si>
    <t>ULTA GF 7,0um 10IN HBHB 1pk</t>
  </si>
  <si>
    <t>KGF-A-0710FF</t>
  </si>
  <si>
    <t>28413679</t>
  </si>
  <si>
    <t>ULTA GF 7,0um 10IN Fr-Fr 1pk</t>
  </si>
  <si>
    <t>KGF-A-0710RR</t>
  </si>
  <si>
    <t>28413681</t>
  </si>
  <si>
    <t>ULTA GF 7,0um 10IN sTC-sTC 1pk</t>
  </si>
  <si>
    <t>KGF-A-0710TT</t>
  </si>
  <si>
    <t>28413680</t>
  </si>
  <si>
    <t>ULTA GF 7,0um 10IN TCTC 1pk</t>
  </si>
  <si>
    <t>KGF-A-0720BB</t>
  </si>
  <si>
    <t>28413686</t>
  </si>
  <si>
    <t>ULTA GF 7,0um 20IN HBHB 1pk</t>
  </si>
  <si>
    <t>KGF-A-0720FF</t>
  </si>
  <si>
    <t>28413683</t>
  </si>
  <si>
    <t>ULTA GF 7,0um 20IN Fr-Fr 1pk</t>
  </si>
  <si>
    <t>KGF-A-0720RR</t>
  </si>
  <si>
    <t>28413685</t>
  </si>
  <si>
    <t>ULTA GF 7,0um 20IN sTC-sTC 1pk</t>
  </si>
  <si>
    <t>KGF-A-0720TT</t>
  </si>
  <si>
    <t>28413684</t>
  </si>
  <si>
    <t>ULTA GF 7,0um 20IN TCTC 1pk</t>
  </si>
  <si>
    <t>KGF-A-0730BB</t>
  </si>
  <si>
    <t>28413690</t>
  </si>
  <si>
    <t>ULTA GF 7,0um 30 IN HBHB 1pk</t>
  </si>
  <si>
    <t>KGF-A-0730FF</t>
  </si>
  <si>
    <t>28413687</t>
  </si>
  <si>
    <t>ULTA GF 7,0um 30 IN Fr-Fr 1pk</t>
  </si>
  <si>
    <t>KGF-A-0730RR</t>
  </si>
  <si>
    <t>28413689</t>
  </si>
  <si>
    <t>ULTA GF 7,0um 30 IN sTC-sTC 1pk</t>
  </si>
  <si>
    <t>KGF-A-0730TT</t>
  </si>
  <si>
    <t>28413688</t>
  </si>
  <si>
    <t>ULTA GF 7,0um 30 IN TCTC 1pk</t>
  </si>
  <si>
    <t>KGF-A-07H1BB</t>
  </si>
  <si>
    <t>28413678</t>
  </si>
  <si>
    <t>ULTA GF 7,0um H10 HBHB 1pk</t>
  </si>
  <si>
    <t>KGF-A-07H1FF</t>
  </si>
  <si>
    <t>28413675</t>
  </si>
  <si>
    <t>ULTA GF 7,0um H10 Fr-Fr 1pk</t>
  </si>
  <si>
    <t>KGF-A-07H1RR</t>
  </si>
  <si>
    <t>28413677</t>
  </si>
  <si>
    <t>ULTA GF 7,0um H10 sTC-sTC 1pk</t>
  </si>
  <si>
    <t>KGF-A-07H1TT</t>
  </si>
  <si>
    <t>28413676</t>
  </si>
  <si>
    <t>ULTA GF 7,0um H10 TCTC 1pk</t>
  </si>
  <si>
    <t>KGF-A-1002GG</t>
  </si>
  <si>
    <t>28908444</t>
  </si>
  <si>
    <t>ULTA GF, 10um 2 in.step HB 3pk</t>
  </si>
  <si>
    <t>KGF-A-1002HH</t>
  </si>
  <si>
    <t>28908446</t>
  </si>
  <si>
    <t>ULTA GF, 10um 2 in.1/2in HB 3pk</t>
  </si>
  <si>
    <t>KGF-A-1002TT</t>
  </si>
  <si>
    <t>28908445</t>
  </si>
  <si>
    <t>ULTA GF, 10um 2 in.TC 1.5inch 3pk</t>
  </si>
  <si>
    <t>KGF-A-1004GG</t>
  </si>
  <si>
    <t>28908447</t>
  </si>
  <si>
    <t>ULTA GF, 10um 4 in.step HB 3pk</t>
  </si>
  <si>
    <t>KGF-A-1004HH</t>
  </si>
  <si>
    <t>28908449</t>
  </si>
  <si>
    <t>ULTA GF, 10um 4 in.1/2in HB 3pk</t>
  </si>
  <si>
    <t>KGF-A-1004TT</t>
  </si>
  <si>
    <t>28908448</t>
  </si>
  <si>
    <t>ULTA GF, 10um 4 in.TC 1.5inch 3pk</t>
  </si>
  <si>
    <t>KGF-A-1006GG</t>
  </si>
  <si>
    <t>28908450</t>
  </si>
  <si>
    <t>ULTA GF, 10um 6 in.step HB 3pk</t>
  </si>
  <si>
    <t>KGF-A-1006HH</t>
  </si>
  <si>
    <t>28908452</t>
  </si>
  <si>
    <t>ULTA GF, 10um 6 in.1/2in HB 3pk</t>
  </si>
  <si>
    <t>KGF-A-1006TT</t>
  </si>
  <si>
    <t>28908451</t>
  </si>
  <si>
    <t>ULTA GF, 10um 6 in.TC 1.5inch 3pk</t>
  </si>
  <si>
    <t>KGF-A-1010BB</t>
  </si>
  <si>
    <t>28413698</t>
  </si>
  <si>
    <t>ULTA GF 10um 10IN HBHB 1pk</t>
  </si>
  <si>
    <t>KGF-A-1010FF</t>
  </si>
  <si>
    <t>28413695</t>
  </si>
  <si>
    <t>ULTA GF 10um 10IN Fr-Fr 1pk</t>
  </si>
  <si>
    <t>KGF-A-1010RR</t>
  </si>
  <si>
    <t>28413697</t>
  </si>
  <si>
    <t>ULTA GF 10um 10IN sTC-sTC 1pk</t>
  </si>
  <si>
    <t>KGF-A-1010TT</t>
  </si>
  <si>
    <t>28413696</t>
  </si>
  <si>
    <t>ULTA GF 10um 10IN TCTC 1pk</t>
  </si>
  <si>
    <t>KGF-A-1020BB</t>
  </si>
  <si>
    <t>28413702</t>
  </si>
  <si>
    <t>ULTA GF 10um 20IN HBHB 1pk</t>
  </si>
  <si>
    <t>KGF-A-1020FF</t>
  </si>
  <si>
    <t>28413699</t>
  </si>
  <si>
    <t>ULTA GF 10um 20IN Fr-Fr 1pk</t>
  </si>
  <si>
    <t>KGF-A-1020RR</t>
  </si>
  <si>
    <t>28413701</t>
  </si>
  <si>
    <t>ULTA GF 10um 20IN sTC-sTC 1pk</t>
  </si>
  <si>
    <t>KGF-A-1020TT</t>
  </si>
  <si>
    <t>28413700</t>
  </si>
  <si>
    <t>ULTA GF 10um 20IN TCTC 1pk</t>
  </si>
  <si>
    <t>KGF-A-1030BB</t>
  </si>
  <si>
    <t>28413706</t>
  </si>
  <si>
    <t>ULTA GF 10um 30 IN HBHB 1pk</t>
  </si>
  <si>
    <t>KGF-A-1030FF</t>
  </si>
  <si>
    <t>28413703</t>
  </si>
  <si>
    <t>ULTA GF 10um 30 IN Fr-Fr 1pk</t>
  </si>
  <si>
    <t>KGF-A-1030RR</t>
  </si>
  <si>
    <t>28413705</t>
  </si>
  <si>
    <t>ULTA GF 10um 30 IN sTC-sTC 1pk</t>
  </si>
  <si>
    <t>KGF-A-1030TT</t>
  </si>
  <si>
    <t>28413704</t>
  </si>
  <si>
    <t>ULTA GF 10um 30 IN TCTC 1pk</t>
  </si>
  <si>
    <t>KGF-A-10H1BB</t>
  </si>
  <si>
    <t>28413694</t>
  </si>
  <si>
    <t>ULTA GF 10um H10 HBHB 1pk</t>
  </si>
  <si>
    <t>KGF-A-10H1FF</t>
  </si>
  <si>
    <t>28413691</t>
  </si>
  <si>
    <t>ULTA GF 10um H10 Fr-Fr 1pk</t>
  </si>
  <si>
    <t>KGF-A-10H1RR</t>
  </si>
  <si>
    <t>28413693</t>
  </si>
  <si>
    <t>ULTA GF 10um H10 sTC-sTC 1pk</t>
  </si>
  <si>
    <t>KGF-A-10H1TT</t>
  </si>
  <si>
    <t>28413692</t>
  </si>
  <si>
    <t>ULTA GF 10um H10 TCTC 1pk</t>
  </si>
  <si>
    <t>KGF-A-9602GG</t>
  </si>
  <si>
    <t>28908329</t>
  </si>
  <si>
    <t>ULTA GF, 0.6um 2 in.step HB 3pk</t>
  </si>
  <si>
    <t>KGF-A-9602HH</t>
  </si>
  <si>
    <t>28908331</t>
  </si>
  <si>
    <t>ULTA GF, 0.6um 2 in.1/2in HB 3pk</t>
  </si>
  <si>
    <t>KGF-A-9602TT</t>
  </si>
  <si>
    <t>28908330</t>
  </si>
  <si>
    <t>ULTA GF, 0.6um 2 in.TC 1.5inch 3pk</t>
  </si>
  <si>
    <t>KGF-A-9604GG</t>
  </si>
  <si>
    <t>28908332</t>
  </si>
  <si>
    <t>ULTA GF, 0.6um 4 in.step HB 3pk</t>
  </si>
  <si>
    <t>KGF-A-9604HH</t>
  </si>
  <si>
    <t>28908334</t>
  </si>
  <si>
    <t>ULTA GF, 0.6um 4 in.1/2in HB 3pk</t>
  </si>
  <si>
    <t>KGF-A-9604TT</t>
  </si>
  <si>
    <t>28908333</t>
  </si>
  <si>
    <t>ULTA GF, 0.6um 4 in.TC 1.5inch 3pk</t>
  </si>
  <si>
    <t>KGF-A-9606GG</t>
  </si>
  <si>
    <t>28908335</t>
  </si>
  <si>
    <t>ULTA GF, 0.6um 6 in.step HB 3pk</t>
  </si>
  <si>
    <t>KGF-A-9606HH</t>
  </si>
  <si>
    <t>28908337</t>
  </si>
  <si>
    <t>ULTA GF, 0.6um 6 in.1/2in HB 3pk</t>
  </si>
  <si>
    <t>KGF-A-9606TT</t>
  </si>
  <si>
    <t>28908336</t>
  </si>
  <si>
    <t>ULTA GF, 0.6um 6 in.TC 1.5inch 3pk</t>
  </si>
  <si>
    <t>KGF-A-9610BB</t>
  </si>
  <si>
    <t>28400409</t>
  </si>
  <si>
    <t>ULTA GF 0,6um 10in HBHB 1pk</t>
  </si>
  <si>
    <t>KGF-A-9610FF</t>
  </si>
  <si>
    <t>28413617</t>
  </si>
  <si>
    <t>ULTA GF 0,6um 10IN Fr-Fr 1pk</t>
  </si>
  <si>
    <t>KGF-A-9610RR</t>
  </si>
  <si>
    <t>28413619</t>
  </si>
  <si>
    <t>ULTA GF 0,6um 10IN sTC-sTC 1pk</t>
  </si>
  <si>
    <t>KGF-A-9610TT</t>
  </si>
  <si>
    <t>28413618</t>
  </si>
  <si>
    <t>ULTA GF 0,6um 10IN TCTC 1pk</t>
  </si>
  <si>
    <t>KGF-A-9620BB</t>
  </si>
  <si>
    <t>28400410</t>
  </si>
  <si>
    <t>ULTA GF 0,6um 20in HBHB 1pk</t>
  </si>
  <si>
    <t>KGF-A-9620FF</t>
  </si>
  <si>
    <t>28413620</t>
  </si>
  <si>
    <t>ULTA GF 0,6um 20IN Fr-Fr 1pk</t>
  </si>
  <si>
    <t>KGF-A-9620RR</t>
  </si>
  <si>
    <t>28413622</t>
  </si>
  <si>
    <t>ULTA GF 0,6um 20IN sTC-sTC 1pk</t>
  </si>
  <si>
    <t>KGF-A-9620TT</t>
  </si>
  <si>
    <t>28413621</t>
  </si>
  <si>
    <t>ULTA GF 0,6um 20IN TCTC 1pk</t>
  </si>
  <si>
    <t>KGF-A-9630BB</t>
  </si>
  <si>
    <t>28413626</t>
  </si>
  <si>
    <t>ULTA GF 0,6um 30 IN HBHB 1pk</t>
  </si>
  <si>
    <t>KGF-A-9630FF</t>
  </si>
  <si>
    <t>28413623</t>
  </si>
  <si>
    <t>ULTA GF 0,6um 30 IN Fr-Fr 1pk</t>
  </si>
  <si>
    <t>KGF-A-9630RR</t>
  </si>
  <si>
    <t>28413625</t>
  </si>
  <si>
    <t>ULTA GF 0,6um 30 IN sTC-sTC 1pk</t>
  </si>
  <si>
    <t>KGF-A-9630TT</t>
  </si>
  <si>
    <t>28413624</t>
  </si>
  <si>
    <t>ULTA GF 0,6um 30 IN TCTC 1pk</t>
  </si>
  <si>
    <t>KGF-A-96H1BB</t>
  </si>
  <si>
    <t>28413616</t>
  </si>
  <si>
    <t>ULTA GF 0,6um H10 HBHB 1pk</t>
  </si>
  <si>
    <t>KGF-A-96H1FF</t>
  </si>
  <si>
    <t>28413613</t>
  </si>
  <si>
    <t>ULTA GF 0,6um H10 Fr-Fr 1pk</t>
  </si>
  <si>
    <t>KGF-A-96H1RR</t>
  </si>
  <si>
    <t>28413615</t>
  </si>
  <si>
    <t>ULTA GF 0,6um H10 sTC-sTC 1pk</t>
  </si>
  <si>
    <t>KGF-A-96H1TT</t>
  </si>
  <si>
    <t>28413614</t>
  </si>
  <si>
    <t>ULTA GF 0,6um H10 TCTC 1pk</t>
  </si>
  <si>
    <t>KGFTA-0110RR</t>
  </si>
  <si>
    <t>28982572</t>
  </si>
  <si>
    <t>ULTA GF 1,0um 10in Tlin-sTC1pk</t>
  </si>
  <si>
    <t>KGFTA-0120RR</t>
  </si>
  <si>
    <t>28982581</t>
  </si>
  <si>
    <t>ULTA GF 1,0um 20in Tlin-sTC1pk</t>
  </si>
  <si>
    <t>KGFTA-0130RR</t>
  </si>
  <si>
    <t>28982590</t>
  </si>
  <si>
    <t>ULTA GF 1,0um 30in Tlin-sTC1pk</t>
  </si>
  <si>
    <t>KGFTA-0210RR</t>
  </si>
  <si>
    <t>28982573</t>
  </si>
  <si>
    <t>ULTA GF 2,0um 10in Tlin-sTC1pk</t>
  </si>
  <si>
    <t>KGFTA-0220RR</t>
  </si>
  <si>
    <t>28982582</t>
  </si>
  <si>
    <t>ULTA GF 2,0um 20in Tlin-sTC1pk</t>
  </si>
  <si>
    <t>KGFTA-0230RR</t>
  </si>
  <si>
    <t>28982591</t>
  </si>
  <si>
    <t>ULTA GF 2,0um 30in Tlin-sTC1pk</t>
  </si>
  <si>
    <t>KGFTA-0510RR</t>
  </si>
  <si>
    <t>28982574</t>
  </si>
  <si>
    <t>ULTA GF 5,0um 10in Tlin-sTC1pk</t>
  </si>
  <si>
    <t>KGFTA-0520RR</t>
  </si>
  <si>
    <t>28982583</t>
  </si>
  <si>
    <t>ULTA GF 5,0um 20in Tlin-sTC1pk</t>
  </si>
  <si>
    <t>KGFTA-0530RR</t>
  </si>
  <si>
    <t>28982592</t>
  </si>
  <si>
    <t>ULTA GF 5,0um 30in Tlin-sTC1pk</t>
  </si>
  <si>
    <t>KGFTA-1010RR</t>
  </si>
  <si>
    <t>28982575</t>
  </si>
  <si>
    <t>ULTA GF 10um 10in Tlin-sTC1pk</t>
  </si>
  <si>
    <t>KGFTA-1020RR</t>
  </si>
  <si>
    <t>28982584</t>
  </si>
  <si>
    <t>ULTA GF 10um 20in Tlin-sTC1pk</t>
  </si>
  <si>
    <t>KGFTA-1030RR</t>
  </si>
  <si>
    <t>28982593</t>
  </si>
  <si>
    <t>ULTA GF 10um 30in Tlin-sTC1pk</t>
  </si>
  <si>
    <t>KGFTA-9610RR</t>
  </si>
  <si>
    <t>28982571</t>
  </si>
  <si>
    <t>ULTA GF 0,6um 10in Tlin-sTC1pk</t>
  </si>
  <si>
    <t>KGFTA-9620RR</t>
  </si>
  <si>
    <t>28982580</t>
  </si>
  <si>
    <t>ULTA GF 0,6um 20in Tlin-sTC1pk</t>
  </si>
  <si>
    <t>KGFTA-9630RR</t>
  </si>
  <si>
    <t>28982589</t>
  </si>
  <si>
    <t>ULTA GF 0,6um 30in Tlin-sTC1pk</t>
  </si>
  <si>
    <t>KMP-CG9202GG</t>
  </si>
  <si>
    <t>28908516</t>
  </si>
  <si>
    <t>ULTA CG 0.2um 2 in.step HB 3pk</t>
  </si>
  <si>
    <t>KMP-CG9202HH</t>
  </si>
  <si>
    <t>28908518</t>
  </si>
  <si>
    <t>ULTA CG 0.2um 2 in.1/2in HB 3pk</t>
  </si>
  <si>
    <t>KMP-CG9202TT</t>
  </si>
  <si>
    <t>28908517</t>
  </si>
  <si>
    <t>ULTA CG 0.2um 2 in.TC 1.5inch 3pk</t>
  </si>
  <si>
    <t>KMP-CG9204GG</t>
  </si>
  <si>
    <t>28908519</t>
  </si>
  <si>
    <t>ULTA CG 0.2um 4 in.step HB 3pk</t>
  </si>
  <si>
    <t>KMP-CG9204HH</t>
  </si>
  <si>
    <t>28908521</t>
  </si>
  <si>
    <t>ULTA CG 0.2um 4 in.1/2in HB 3pk</t>
  </si>
  <si>
    <t>KMP-CG9204TT</t>
  </si>
  <si>
    <t>28908520</t>
  </si>
  <si>
    <t>ULTA CG 0.2um 4 in.TC 1.5inch 3pk</t>
  </si>
  <si>
    <t>KMP-CG9206GG</t>
  </si>
  <si>
    <t>28908522</t>
  </si>
  <si>
    <t>ULTA CG 0.2um 6 in.step HB 3pk</t>
  </si>
  <si>
    <t>KMP-CG9206HH</t>
  </si>
  <si>
    <t>28908524</t>
  </si>
  <si>
    <t>ULTA CG 0.2um 6 in.1/2in HB 3pk</t>
  </si>
  <si>
    <t>KMP-CG9206TT</t>
  </si>
  <si>
    <t>28908523</t>
  </si>
  <si>
    <t>ULTA CG 0.2um 6 in.TC 1.5inch 3pk</t>
  </si>
  <si>
    <t>KMP-CG9210BB</t>
  </si>
  <si>
    <t>28400407</t>
  </si>
  <si>
    <t>ULTA CG 0,2um 10in HBHB 1pk</t>
  </si>
  <si>
    <t>KMP-CG9210FF</t>
  </si>
  <si>
    <t>28413711</t>
  </si>
  <si>
    <t>ULTA CG 0,2um 10IN Fr-Fr 1pk</t>
  </si>
  <si>
    <t>KMP-CG9210RR</t>
  </si>
  <si>
    <t>28413713</t>
  </si>
  <si>
    <t>ULTA CG 0,2um 10IN sTC-sTC 1pk</t>
  </si>
  <si>
    <t>KMP-CG9210TB</t>
  </si>
  <si>
    <t>28413722</t>
  </si>
  <si>
    <t>ULTA CG 0,2um 10IN TCHB 1pk</t>
  </si>
  <si>
    <t>KMP-CG9210TT</t>
  </si>
  <si>
    <t>28413712</t>
  </si>
  <si>
    <t>ULTA CG 0,2um 10IN TCTC 1pk</t>
  </si>
  <si>
    <t>KMP-CG9220BB</t>
  </si>
  <si>
    <t>28400408</t>
  </si>
  <si>
    <t>ULTA CG 0,2um 20in HBHB 1pk</t>
  </si>
  <si>
    <t>KMP-CG9220FF</t>
  </si>
  <si>
    <t>28413714</t>
  </si>
  <si>
    <t>ULTA CG 0,2um 20IN Fr-Fr 1pk</t>
  </si>
  <si>
    <t>KMP-CG9220RR</t>
  </si>
  <si>
    <t>28413716</t>
  </si>
  <si>
    <t>ULTA CG 0,2um 20IN sTC-sTC 1pk</t>
  </si>
  <si>
    <t>KMP-CG9220TB</t>
  </si>
  <si>
    <t>28413723</t>
  </si>
  <si>
    <t>ULTA CG 0,2um 20IN TCHB 1pk</t>
  </si>
  <si>
    <t>KMP-CG9220TT</t>
  </si>
  <si>
    <t>28413715</t>
  </si>
  <si>
    <t>ULTA CG 0,2um 20IN TCTC 1pk</t>
  </si>
  <si>
    <t>KMP-CG9230BB</t>
  </si>
  <si>
    <t>28413720</t>
  </si>
  <si>
    <t>ULTA CG 0,2um 30 IN HBHB 1pk</t>
  </si>
  <si>
    <t>KMP-CG9230FF</t>
  </si>
  <si>
    <t>28413717</t>
  </si>
  <si>
    <t>ULTA CG 0,2um 30 IN Fr-Fr 1pk</t>
  </si>
  <si>
    <t>KMP-CG9230RR</t>
  </si>
  <si>
    <t>28413719</t>
  </si>
  <si>
    <t>ULTA CG 0,2um 30 IN sTC-sTC 1pk</t>
  </si>
  <si>
    <t>KMP-CG9230TB</t>
  </si>
  <si>
    <t>28413724</t>
  </si>
  <si>
    <t>ULTA CG 0,2um 30IN TCHB 1pk</t>
  </si>
  <si>
    <t>KMP-CG9230TT</t>
  </si>
  <si>
    <t>28413718</t>
  </si>
  <si>
    <t>ULTA CG 0,2um 30 IN TCTC 1pk</t>
  </si>
  <si>
    <t>KMP-CG92H1BB</t>
  </si>
  <si>
    <t>28413710</t>
  </si>
  <si>
    <t>ULTA CG 0,2um H10 HBHB 1pk</t>
  </si>
  <si>
    <t>KMP-CG92H1FF</t>
  </si>
  <si>
    <t>28413707</t>
  </si>
  <si>
    <t>ULTA CG 0,2um H10 Fr-Fr 1pk</t>
  </si>
  <si>
    <t>KMP-CG92H1RR</t>
  </si>
  <si>
    <t>28413709</t>
  </si>
  <si>
    <t>ULTA CG 0,2um H10 sTC-sTC 1pk</t>
  </si>
  <si>
    <t>KMP-CG92H1TB</t>
  </si>
  <si>
    <t>28413721</t>
  </si>
  <si>
    <t>ULTA CG 0,2um H10 TCHB 1pk</t>
  </si>
  <si>
    <t>KMP-CG92H1TT</t>
  </si>
  <si>
    <t>28413708</t>
  </si>
  <si>
    <t>ULTA CG 0,2um H10 TCTC 1pk</t>
  </si>
  <si>
    <t>KMP-HC9202GG</t>
  </si>
  <si>
    <t>28400230</t>
  </si>
  <si>
    <t>ULTA HC 0,2um 2inch step HB 3 per pack</t>
  </si>
  <si>
    <t>KMP-HC9202HH</t>
  </si>
  <si>
    <t>28400232</t>
  </si>
  <si>
    <t>ULTA HC 0,2um 2inch HB 3 per pack</t>
  </si>
  <si>
    <t>KMP-HC9202TT</t>
  </si>
  <si>
    <t>28400231</t>
  </si>
  <si>
    <t>ULTA HC 0,2um 2inch TC 3 per pack</t>
  </si>
  <si>
    <t>KMP-HC9204GG</t>
  </si>
  <si>
    <t>28400233</t>
  </si>
  <si>
    <t>ULTA HC 0,2um 4inch step HB  3 per pack</t>
  </si>
  <si>
    <t>KMP-HC9204HH</t>
  </si>
  <si>
    <t>28400235</t>
  </si>
  <si>
    <t>ULTA HC 0,2um 4inch HB 3 per pack</t>
  </si>
  <si>
    <t>KMP-HC9204TT</t>
  </si>
  <si>
    <t>28400234</t>
  </si>
  <si>
    <t>ULTA HC 0,2um 4inch TC 3 per pack</t>
  </si>
  <si>
    <t>KMP-HC9206GG</t>
  </si>
  <si>
    <t>28400236</t>
  </si>
  <si>
    <t>ULTA HC 0,2um 6inch step HB 3 per pack</t>
  </si>
  <si>
    <t>KMP-HC9206HH</t>
  </si>
  <si>
    <t>28400238</t>
  </si>
  <si>
    <t>ULTA HC 0,2um 6inch HB 3 per pack</t>
  </si>
  <si>
    <t>KMP-HC9206TT</t>
  </si>
  <si>
    <t>28400237</t>
  </si>
  <si>
    <t>ULTA HC 0,2um 6inch TC 3 per pack</t>
  </si>
  <si>
    <t>KMP-HC9210FF</t>
  </si>
  <si>
    <t>28400437</t>
  </si>
  <si>
    <t>ULTA HC 0,2um 10 in. FrFr 1pk</t>
  </si>
  <si>
    <t>KMP-HC9210TT</t>
  </si>
  <si>
    <t>28400428</t>
  </si>
  <si>
    <t>ULTA HC 0,2um 10IN TCTC 1pk</t>
  </si>
  <si>
    <t>KMP-HC9220FF</t>
  </si>
  <si>
    <t>28400438</t>
  </si>
  <si>
    <t>ULTA HC 0,2um 20 in. FrFr 1pk</t>
  </si>
  <si>
    <t>KMP-HC9220TT</t>
  </si>
  <si>
    <t>28400429</t>
  </si>
  <si>
    <t>ULTA HC 0,2um 20IN TCTC 1pk</t>
  </si>
  <si>
    <t>KMP-HC9230FF</t>
  </si>
  <si>
    <t>28400439</t>
  </si>
  <si>
    <t>ULTA HC 0,2um 30 in. FrFr 1pk</t>
  </si>
  <si>
    <t>KMP-HC9230TT</t>
  </si>
  <si>
    <t>28400430</t>
  </si>
  <si>
    <t>ULTA HC 0,2um 30IN TCTC 1pk</t>
  </si>
  <si>
    <t>KMP-HC92H1FF</t>
  </si>
  <si>
    <t>28400440</t>
  </si>
  <si>
    <t>ULTA HC 0,2um H10 FrFr 1pk</t>
  </si>
  <si>
    <t>KMP-HC92H1TT</t>
  </si>
  <si>
    <t>28400427</t>
  </si>
  <si>
    <t>ULTA HC 0,2um H10 TCTC 1pk</t>
  </si>
  <si>
    <t>KMP-MR9102GG</t>
  </si>
  <si>
    <t>12410294</t>
  </si>
  <si>
    <t>ULTA MR 0.1um 2in step HB 3pk</t>
  </si>
  <si>
    <t>KMP-MR9102HH</t>
  </si>
  <si>
    <t>29023568</t>
  </si>
  <si>
    <t>ULTA MR 0.1um 2in HB 3pk</t>
  </si>
  <si>
    <t>KMP-MR9102TT</t>
  </si>
  <si>
    <t>12410296</t>
  </si>
  <si>
    <t>ULTA MR 0.1um 2in TC 3pk</t>
  </si>
  <si>
    <t>KMP-MR9104GG</t>
  </si>
  <si>
    <t>12410297</t>
  </si>
  <si>
    <t>ULTA MR 0.1um 4in step HB  3pk</t>
  </si>
  <si>
    <t>KMP-MR9104HH</t>
  </si>
  <si>
    <t>12410298</t>
  </si>
  <si>
    <t>ULTA MR 0.1um 4in HB 3pk</t>
  </si>
  <si>
    <t>KMP-MR9104TT</t>
  </si>
  <si>
    <t>12410299</t>
  </si>
  <si>
    <t>ULTA MR 0.1um 4in TC 3pk</t>
  </si>
  <si>
    <t>KMP-MR9106GG</t>
  </si>
  <si>
    <t>12410300</t>
  </si>
  <si>
    <t>ULTA MR 0.1um 6in step HB 3pk</t>
  </si>
  <si>
    <t>KMP-MR9106HH</t>
  </si>
  <si>
    <t>12410301</t>
  </si>
  <si>
    <t>ULTA MR 0.1um 6in HB 3pk</t>
  </si>
  <si>
    <t>KMP-MR9106TT</t>
  </si>
  <si>
    <t>12410302</t>
  </si>
  <si>
    <t>ULTA MR 0.1um 6in TC 3pk</t>
  </si>
  <si>
    <t>KMP-MR9110FF</t>
  </si>
  <si>
    <t>12410308</t>
  </si>
  <si>
    <t>ULTA MR 0.1um 10 in. FrFr 1pk</t>
  </si>
  <si>
    <t>KMP-MR9110TT</t>
  </si>
  <si>
    <t>29023569</t>
  </si>
  <si>
    <t>ULTA MR 0.1um 10in TCTC 1pk</t>
  </si>
  <si>
    <t>KMP-MR9120FF</t>
  </si>
  <si>
    <t>12410309</t>
  </si>
  <si>
    <t>ULTA MR 0.1um 20in FrFr 1pk</t>
  </si>
  <si>
    <t>KMP-MR9120TT</t>
  </si>
  <si>
    <t>12410305</t>
  </si>
  <si>
    <t>ULTA MR 0.1um 20in TCTC 1pk</t>
  </si>
  <si>
    <t>KMP-MR9130FF</t>
  </si>
  <si>
    <t>12410310</t>
  </si>
  <si>
    <t>ULTA MR 0.1um 30in FrFr 1pk</t>
  </si>
  <si>
    <t>KMP-MR9130TT</t>
  </si>
  <si>
    <t>12410306</t>
  </si>
  <si>
    <t>ULTA MR 0.1um 30in TCTC 1pk</t>
  </si>
  <si>
    <t>KMP-MR91H1FF</t>
  </si>
  <si>
    <t>12410307</t>
  </si>
  <si>
    <t>ULTA MR 0.1um H10 FrFr 1pk</t>
  </si>
  <si>
    <t>KMP-MR91H1TT</t>
  </si>
  <si>
    <t>12410303</t>
  </si>
  <si>
    <t>ULTA MR 0.1um H10 TCTC 1pk</t>
  </si>
  <si>
    <t>KMP-SG9202GG</t>
  </si>
  <si>
    <t>28908525</t>
  </si>
  <si>
    <t>ULTA SG 0.2um 2 in.step HB 3pk</t>
  </si>
  <si>
    <t>KMP-SG9202HH</t>
  </si>
  <si>
    <t>28400164</t>
  </si>
  <si>
    <t>ULTA SG 0.2um 2 in.1/2in HB 3pk</t>
  </si>
  <si>
    <t>KMP-SG9202TT</t>
  </si>
  <si>
    <t>28908526</t>
  </si>
  <si>
    <t>ULTA SG 0.2um 2 in.TC 1.5inch 3pk</t>
  </si>
  <si>
    <t>KMP-SG9204GG</t>
  </si>
  <si>
    <t>28908528</t>
  </si>
  <si>
    <t>ULTA SG 0.2um 4 in.step HB 3pk</t>
  </si>
  <si>
    <t>KMP-SG9204HH</t>
  </si>
  <si>
    <t>28400165</t>
  </si>
  <si>
    <t>ULTA SG 0.2um 4 in.1/2in HB 3pk</t>
  </si>
  <si>
    <t>KMP-SG9204TT</t>
  </si>
  <si>
    <t>28908529</t>
  </si>
  <si>
    <t>ULTA SG 0.2um 4 in.TC 1.5inch 3pk</t>
  </si>
  <si>
    <t>KMP-SG9206GG</t>
  </si>
  <si>
    <t>28908531</t>
  </si>
  <si>
    <t>ULTA SG 0.2um 6 in.step HB 3pk</t>
  </si>
  <si>
    <t>KMP-SG9206HH</t>
  </si>
  <si>
    <t>28400166</t>
  </si>
  <si>
    <t>ULTA SG 0.2um 6 in.1/2in HB 3pk</t>
  </si>
  <si>
    <t>KMP-SG9206TT</t>
  </si>
  <si>
    <t>28908532</t>
  </si>
  <si>
    <t>ULTA SG 0.2um 6 in.TC 1.5inch 3pk</t>
  </si>
  <si>
    <t>KMP-SG9210FF</t>
  </si>
  <si>
    <t>28400433</t>
  </si>
  <si>
    <t>ULTA SG 0,2um 10 in. FrFr 1pk</t>
  </si>
  <si>
    <t>KMP-SG9210TT</t>
  </si>
  <si>
    <t>28400424</t>
  </si>
  <si>
    <t>ULTA SG 0,2um 10IN TCTC 1pk</t>
  </si>
  <si>
    <t>KMP-SG9220FF</t>
  </si>
  <si>
    <t>28400434</t>
  </si>
  <si>
    <t>ULTA SG 0,2um 20 in. FrFr 1pk</t>
  </si>
  <si>
    <t>KMP-SG9220TT</t>
  </si>
  <si>
    <t>28400425</t>
  </si>
  <si>
    <t>ULTA SG 0,2um 20IN TCTC 1pk</t>
  </si>
  <si>
    <t>KMP-SG9230FF</t>
  </si>
  <si>
    <t>28400435</t>
  </si>
  <si>
    <t>ULTA SG 0,2um 30 in. FrFr 1pk</t>
  </si>
  <si>
    <t>KMP-SG9230TT</t>
  </si>
  <si>
    <t>28400426</t>
  </si>
  <si>
    <t>ULTA SG 0,2um 30IN TCTC 1pk</t>
  </si>
  <si>
    <t>KMP-SG92H1FF</t>
  </si>
  <si>
    <t>28400436</t>
  </si>
  <si>
    <t>ULTA SG 0,2um H10 FrFr 1pk</t>
  </si>
  <si>
    <t>KMP-SG92H1TT</t>
  </si>
  <si>
    <t>28400423</t>
  </si>
  <si>
    <t>ULTA SG 0,2um H10 TCTC 1pk</t>
  </si>
  <si>
    <t>KMPGSG9202HH</t>
  </si>
  <si>
    <t>28400282</t>
  </si>
  <si>
    <t>ULTA SG GR 0,2um 2IN HBHB 3pk</t>
  </si>
  <si>
    <t>KMPTCG9210RR</t>
  </si>
  <si>
    <t>28982578</t>
  </si>
  <si>
    <t>ULTA CG 0,2um 10in Tlin-sTC1pk</t>
  </si>
  <si>
    <t>KMPTCG9220RR</t>
  </si>
  <si>
    <t>28982587</t>
  </si>
  <si>
    <t>ULTA CG 0,2um 20in Tlin-sTC1pk</t>
  </si>
  <si>
    <t>KMPTCG9230RR</t>
  </si>
  <si>
    <t>28982595</t>
  </si>
  <si>
    <t>ULTA CG 0,2um 30in Tlin-sTC1pk</t>
  </si>
  <si>
    <t>KMPTHC9210RR</t>
  </si>
  <si>
    <t>28982576</t>
  </si>
  <si>
    <t>ULTA HC 0,2um 10in Tlin-sTC1pk</t>
  </si>
  <si>
    <t>KMPTHC9220RR</t>
  </si>
  <si>
    <t>28982586</t>
  </si>
  <si>
    <t>ULTA HC 0,2um 20in Tlin-sTC1pk</t>
  </si>
  <si>
    <t>KMPTHC9230RR</t>
  </si>
  <si>
    <t>28982594</t>
  </si>
  <si>
    <t>ULTA HC 0,2um 30in Tlin-sTC1pk</t>
  </si>
  <si>
    <t>KMPTMR9110RR</t>
  </si>
  <si>
    <t>12410328</t>
  </si>
  <si>
    <t>ULTA MR 0.1um 10in Tlin-sTC1pk</t>
  </si>
  <si>
    <t>KMPTMR9120RR</t>
  </si>
  <si>
    <t>12410329</t>
  </si>
  <si>
    <t>ULTA MR 0.1um 20in Tlin-sTC1pk</t>
  </si>
  <si>
    <t>KMPTMR9130RR</t>
  </si>
  <si>
    <t>12410330</t>
  </si>
  <si>
    <t>ULTA MR 0.1um 30in Tlin-sTC1pk</t>
  </si>
  <si>
    <t>KMPTSG9210RR</t>
  </si>
  <si>
    <t>28982579</t>
  </si>
  <si>
    <t>ULTA SG 0,2um 10in Tlin-sTC1pk</t>
  </si>
  <si>
    <t>KMPTSG9220RR</t>
  </si>
  <si>
    <t>28982588</t>
  </si>
  <si>
    <t>ULTA SG 0,2um 20in Tlin-sTC1pk</t>
  </si>
  <si>
    <t>KMPTSG9230RR</t>
  </si>
  <si>
    <t>28982596</t>
  </si>
  <si>
    <t>ULTA SG 0,2um 30in Tlin-sTC1pk</t>
  </si>
  <si>
    <t>KPP-A-0102GG</t>
  </si>
  <si>
    <t>28908462</t>
  </si>
  <si>
    <t>ULTA PP, 1um 2 in.step HB 3pk</t>
  </si>
  <si>
    <t>KPP-A-0102HH</t>
  </si>
  <si>
    <t>28908464</t>
  </si>
  <si>
    <t>ULTA PP, 1um 2 in.1/2in HB 3pk</t>
  </si>
  <si>
    <t>KPP-A-0102TT</t>
  </si>
  <si>
    <t>28908463</t>
  </si>
  <si>
    <t>ULTA PP, 1um 2 in.TC 1.5inch 3pk</t>
  </si>
  <si>
    <t>KPP-A-0104TT</t>
  </si>
  <si>
    <t>28908466</t>
  </si>
  <si>
    <t>ULTA PP, 1um 4 in.TC 1.5inch 3pk</t>
  </si>
  <si>
    <t>KPP-A-0110TT</t>
  </si>
  <si>
    <t>28413522</t>
  </si>
  <si>
    <t>ULTA PP 1,0um 10IN TCTC 1pk</t>
  </si>
  <si>
    <t>KPP-A-0302GG</t>
  </si>
  <si>
    <t>28908471</t>
  </si>
  <si>
    <t>ULTA PP, 3um 2 in.step HB 3pk</t>
  </si>
  <si>
    <t>KPP-A-0302HH</t>
  </si>
  <si>
    <t>28908473</t>
  </si>
  <si>
    <t>ULTA PP, 3um 2 in.1/2in HB 3pk</t>
  </si>
  <si>
    <t>KPP-A-0304GG</t>
  </si>
  <si>
    <t>28908474</t>
  </si>
  <si>
    <t>ULTA PP, 3um 4 in.step HB 3pk</t>
  </si>
  <si>
    <t>KPP-A-0304HH</t>
  </si>
  <si>
    <t>28908476</t>
  </si>
  <si>
    <t>ULTA PP, 3um 4 in.1/2in HB 3pk</t>
  </si>
  <si>
    <t>KPP-A-0306GG</t>
  </si>
  <si>
    <t>28908477</t>
  </si>
  <si>
    <t>ULTA PP, 3um 6 in.step HB 3pk</t>
  </si>
  <si>
    <t>KPP-A-0306HH</t>
  </si>
  <si>
    <t>28908479</t>
  </si>
  <si>
    <t>ULTA PP, 3um 6 in.1/2in HB 3pk</t>
  </si>
  <si>
    <t>KPP-A-0502GG</t>
  </si>
  <si>
    <t>28908480</t>
  </si>
  <si>
    <t>ULTA PP, 5um 2 in.step HB 3pk</t>
  </si>
  <si>
    <t>KPP-A-0502HH</t>
  </si>
  <si>
    <t>28908482</t>
  </si>
  <si>
    <t>ULTA PP, 5um 2 in.1/2in HB 3pk</t>
  </si>
  <si>
    <t>KPP-A-0502TT</t>
  </si>
  <si>
    <t>28908481</t>
  </si>
  <si>
    <t>ULTA PP, 5um 2 in.TC 1.5inch 3pk</t>
  </si>
  <si>
    <t>KPP-A-1002GG</t>
  </si>
  <si>
    <t>28908498</t>
  </si>
  <si>
    <t>ULTA PP, 10um 2 in.step HB 3pk</t>
  </si>
  <si>
    <t>KPP-A-1002TT</t>
  </si>
  <si>
    <t>28908499</t>
  </si>
  <si>
    <t>ULTA PP, 10um 2 in.TC 1.5inch 3pk</t>
  </si>
  <si>
    <t>KPP-A-1004TT</t>
  </si>
  <si>
    <t>28908502</t>
  </si>
  <si>
    <t>ULTA PP, 10um 4 in.TC 1.5inch 3pk</t>
  </si>
  <si>
    <t>KPP-A-2002GG</t>
  </si>
  <si>
    <t>28908507</t>
  </si>
  <si>
    <t>ULTA PP, 20um 2 in.step HB 3pk</t>
  </si>
  <si>
    <t>KPP-A-2002TT</t>
  </si>
  <si>
    <t>28908508</t>
  </si>
  <si>
    <t>ULTA PP, 20um 2 in.TC 1.5inch 3pk</t>
  </si>
  <si>
    <t>KPP-A-2004TT</t>
  </si>
  <si>
    <t>28908511</t>
  </si>
  <si>
    <t>ULTA PP, 20um 4 in.TC 1.5inch 3pk</t>
  </si>
  <si>
    <t>KPP-A-9602GG</t>
  </si>
  <si>
    <t>28908453</t>
  </si>
  <si>
    <t>ULTA PP, 0.6um 2 in.step HB 3pk</t>
  </si>
  <si>
    <t>KPP-A-9610TT</t>
  </si>
  <si>
    <t>28413506</t>
  </si>
  <si>
    <t>ULTA PP 0,6um 10IN TCTC 1pk</t>
  </si>
  <si>
    <t>KPP-A-9630TT</t>
  </si>
  <si>
    <t>28413514</t>
  </si>
  <si>
    <t>ULTA PP 0,6um 30 IN TCTC 1pk</t>
  </si>
  <si>
    <t>28411631</t>
  </si>
  <si>
    <t>PUMP20-L</t>
  </si>
  <si>
    <t>94</t>
  </si>
  <si>
    <t>WAVE</t>
  </si>
  <si>
    <t>424</t>
  </si>
  <si>
    <t>Bioreactor Accessories</t>
  </si>
  <si>
    <t>28411633</t>
  </si>
  <si>
    <t>PUMP20-R</t>
  </si>
  <si>
    <t>28411638</t>
  </si>
  <si>
    <t>ETHERNET485</t>
  </si>
  <si>
    <t>28411649</t>
  </si>
  <si>
    <t>PCDAQ/S</t>
  </si>
  <si>
    <t>28411654</t>
  </si>
  <si>
    <t>LOADCELL PLATE FOR 20/50</t>
  </si>
  <si>
    <t>28411667</t>
  </si>
  <si>
    <t>RTD PROBE</t>
  </si>
  <si>
    <t>28977048</t>
  </si>
  <si>
    <t>Converter 100</t>
  </si>
  <si>
    <t>28984189</t>
  </si>
  <si>
    <t>Bag Sensor Adaptor 2.5m Assy</t>
  </si>
  <si>
    <t>28987584</t>
  </si>
  <si>
    <t>PERFCONT2E</t>
  </si>
  <si>
    <t>28411671</t>
  </si>
  <si>
    <t>pH PROBE</t>
  </si>
  <si>
    <t>431</t>
  </si>
  <si>
    <t>Std Bags</t>
  </si>
  <si>
    <t>28411672</t>
  </si>
  <si>
    <t>DOOPT PROBE</t>
  </si>
  <si>
    <t>28412615</t>
  </si>
  <si>
    <t>OLD CB-CHKVALVE 50pk</t>
  </si>
  <si>
    <t>28412616</t>
  </si>
  <si>
    <t>OLD CB-CHKVALVE100 100pk</t>
  </si>
  <si>
    <t>28412618</t>
  </si>
  <si>
    <t>STERILE CLAVE 100 PACK</t>
  </si>
  <si>
    <t>28412621</t>
  </si>
  <si>
    <t>Disposables Eng Fee</t>
  </si>
  <si>
    <t>28412665</t>
  </si>
  <si>
    <t>CB200-CHKVLV 50pk</t>
  </si>
  <si>
    <t>29008010</t>
  </si>
  <si>
    <t>Cellbag Developmental Hours</t>
  </si>
  <si>
    <t>CB0001L10-01</t>
  </si>
  <si>
    <t>28412268</t>
  </si>
  <si>
    <t>Cellbag, 1L, BC10, Basic</t>
  </si>
  <si>
    <t>CB0002L10-01</t>
  </si>
  <si>
    <t>28412269</t>
  </si>
  <si>
    <t>Cellbag, 2L, BC10, Basic</t>
  </si>
  <si>
    <t>CB0002L10-02</t>
  </si>
  <si>
    <t>28412270</t>
  </si>
  <si>
    <t>Cellbag, 2L, BC10, DO</t>
  </si>
  <si>
    <t>CB0002L10-03</t>
  </si>
  <si>
    <t>28412271</t>
  </si>
  <si>
    <t>Cellbag, 2L, BC10, Screw, DO</t>
  </si>
  <si>
    <t>CB0002L10-04</t>
  </si>
  <si>
    <t>28412342</t>
  </si>
  <si>
    <t>Cellbag, 2L, BC10, Perf, DO</t>
  </si>
  <si>
    <t>CB0002L10-07</t>
  </si>
  <si>
    <t>28412343</t>
  </si>
  <si>
    <t>Cellbag, 2L, BC10, FC, DO</t>
  </si>
  <si>
    <t>CB0002L10-11</t>
  </si>
  <si>
    <t>28984074</t>
  </si>
  <si>
    <t>Cellbag, 2L, BC10, pHOPT, DO</t>
  </si>
  <si>
    <t>CB0002L10-13</t>
  </si>
  <si>
    <t>29012353</t>
  </si>
  <si>
    <t>CB, 2L, BC10, PHOPT, SCREWCAP</t>
  </si>
  <si>
    <t>CB0002L10-14</t>
  </si>
  <si>
    <t>29012355</t>
  </si>
  <si>
    <t>CB, 2L, BC10, PHOPT, PERFUSION</t>
  </si>
  <si>
    <t>CB0002L10-21</t>
  </si>
  <si>
    <t>28413016</t>
  </si>
  <si>
    <t>CB, 2L, BC10, DO, RM</t>
  </si>
  <si>
    <t>CB0002L10-31</t>
  </si>
  <si>
    <t>29015212</t>
  </si>
  <si>
    <t>Cellbag, 2L, BC10, pHOPT, DOOPT II</t>
  </si>
  <si>
    <t>CB0002L10-33</t>
  </si>
  <si>
    <t>29015307</t>
  </si>
  <si>
    <t>Cellbag, 2L, BC10, pHOPT, DOOPT II and Screwcap</t>
  </si>
  <si>
    <t>CB0002L10-34</t>
  </si>
  <si>
    <t>29015308</t>
  </si>
  <si>
    <t>Cellbag, 2L, BC10, pHOPT, DOOPT II and Perfusion</t>
  </si>
  <si>
    <t>CB0002L11-01</t>
  </si>
  <si>
    <t>29090553</t>
  </si>
  <si>
    <t>Cellbag, 2L, BC11, Basic</t>
  </si>
  <si>
    <t>CB0002L11-02</t>
  </si>
  <si>
    <t>29091339</t>
  </si>
  <si>
    <t>Cellbag, 2L, BC11, DO</t>
  </si>
  <si>
    <t>CB0002L11-03</t>
  </si>
  <si>
    <t>29091354</t>
  </si>
  <si>
    <t>Cellbag, 2L, BC11, Screw, DO</t>
  </si>
  <si>
    <t>CB0002L11-04</t>
  </si>
  <si>
    <t>29091343</t>
  </si>
  <si>
    <t>Cellbag, 2L, BC11, Perf, DO</t>
  </si>
  <si>
    <t>CB0002L11-11</t>
  </si>
  <si>
    <t>29097447</t>
  </si>
  <si>
    <t>Cellbag, 2L, BC11, pHOPT, DO</t>
  </si>
  <si>
    <t>CB0002L11-21</t>
  </si>
  <si>
    <t>29091347</t>
  </si>
  <si>
    <t>Cellbag, 2L, BC11, DO, RM</t>
  </si>
  <si>
    <t>CB0002L11-31</t>
  </si>
  <si>
    <t>29097452</t>
  </si>
  <si>
    <t>Cellbag, 2L, BC11, pHOPT, DOOPT II</t>
  </si>
  <si>
    <t>CB0002L11-33</t>
  </si>
  <si>
    <t>29097453</t>
  </si>
  <si>
    <t>Cellbag, 2L, BC11, pHOPT, DOOPT II and Screwcap</t>
  </si>
  <si>
    <t>CB0002L11-34</t>
  </si>
  <si>
    <t>29091331</t>
  </si>
  <si>
    <t>Cellbag, 2L, BC11, pHOPT, DOOPT II and Perfusion</t>
  </si>
  <si>
    <t>CB0010L10-01</t>
  </si>
  <si>
    <t>28412278</t>
  </si>
  <si>
    <t>Cellbag, 10L, BC10, Basic</t>
  </si>
  <si>
    <t>CB0010L10-02</t>
  </si>
  <si>
    <t>28412279</t>
  </si>
  <si>
    <t>Cellbag, 10L, BC10, DO</t>
  </si>
  <si>
    <t>CB0010L10-03</t>
  </si>
  <si>
    <t>28412280</t>
  </si>
  <si>
    <t>Cellbag, 10L, BC10, Screw, DO</t>
  </si>
  <si>
    <t>CB0010L10-04</t>
  </si>
  <si>
    <t>28412354</t>
  </si>
  <si>
    <t>Cellbag, 10L, BC10, Perf, DO</t>
  </si>
  <si>
    <t>CB0010L10-05</t>
  </si>
  <si>
    <t>28412355</t>
  </si>
  <si>
    <t>Cellbag, 10L, BC10, pH, DO</t>
  </si>
  <si>
    <t>CB0010L10-07</t>
  </si>
  <si>
    <t>28412281</t>
  </si>
  <si>
    <t>Cellbag, 10L, BC10, FC, DO</t>
  </si>
  <si>
    <t>CB0010L10-11</t>
  </si>
  <si>
    <t>28984079</t>
  </si>
  <si>
    <t>Cellbag, 10L, BC10, pHOPT, DO</t>
  </si>
  <si>
    <t>CB0010L10-13</t>
  </si>
  <si>
    <t>29012357</t>
  </si>
  <si>
    <t>CB, 10L, BC10, pHOPT, SCREWCAP</t>
  </si>
  <si>
    <t>CB0010L10-14</t>
  </si>
  <si>
    <t>29012360</t>
  </si>
  <si>
    <t>CB, 10L, BC10, pHOPT, PERFUSION</t>
  </si>
  <si>
    <t>CB0010L10-21</t>
  </si>
  <si>
    <t>28413017</t>
  </si>
  <si>
    <t>CB, 10L, BC10, DO, RM</t>
  </si>
  <si>
    <t>CB0010L10-31</t>
  </si>
  <si>
    <t>29015213</t>
  </si>
  <si>
    <t>Cellbag, 10L, BC10, pHOPT, DOOPT II</t>
  </si>
  <si>
    <t>CB0010L10-33</t>
  </si>
  <si>
    <t>29015309</t>
  </si>
  <si>
    <t>Cellbag, 10L, BC10, pHOPT, DOOPT II and Screwcap</t>
  </si>
  <si>
    <t>CB0010L10-34</t>
  </si>
  <si>
    <t>29015312</t>
  </si>
  <si>
    <t>Cellbag, 10L, BC10, pHOPT, DOOPT II and Perfusion</t>
  </si>
  <si>
    <t>CB0010L11-01</t>
  </si>
  <si>
    <t>29091319</t>
  </si>
  <si>
    <t>Cellbag, 10L, BC11, Basic</t>
  </si>
  <si>
    <t>CB0010L11-02</t>
  </si>
  <si>
    <t>29091340</t>
  </si>
  <si>
    <t>Cellbag, 10L, BC11, DO</t>
  </si>
  <si>
    <t>CB0010L11-03</t>
  </si>
  <si>
    <t>29091355</t>
  </si>
  <si>
    <t>Cellbag, 10L, BC11, Screw, DO</t>
  </si>
  <si>
    <t>CB0010L11-04</t>
  </si>
  <si>
    <t>29091346</t>
  </si>
  <si>
    <t>Cellbag, 10L, BC11, Perf, DO</t>
  </si>
  <si>
    <t>CB0010L11-11</t>
  </si>
  <si>
    <t>29097502</t>
  </si>
  <si>
    <t>Cellbag, 10L, BC11, pHOPT, DO</t>
  </si>
  <si>
    <t>CB0010L11-21</t>
  </si>
  <si>
    <t>29091348</t>
  </si>
  <si>
    <t>Cellbag, 10L, BC11, DO, RM</t>
  </si>
  <si>
    <t>CB0010L11-31</t>
  </si>
  <si>
    <t>29097503</t>
  </si>
  <si>
    <t>Cellbag, 10L, BC11, pHOPT, DOOPT II</t>
  </si>
  <si>
    <t>CB0010L11-33</t>
  </si>
  <si>
    <t>29097504</t>
  </si>
  <si>
    <t>Cellbag, 10L, BC11, pHOPT, DOOPT II and Screwcap</t>
  </si>
  <si>
    <t>CB0010L11-34</t>
  </si>
  <si>
    <t>29091332</t>
  </si>
  <si>
    <t>Cellbag, 10L, BC11, pHOPT, DOOPT II and Perfusion</t>
  </si>
  <si>
    <t>CB0020L10-01</t>
  </si>
  <si>
    <t>28412286</t>
  </si>
  <si>
    <t>Cellbag, 20L, BC10, Basic</t>
  </si>
  <si>
    <t>CB0020L10-02</t>
  </si>
  <si>
    <t>28412287</t>
  </si>
  <si>
    <t>Cellbag, 20L, BC10, DO</t>
  </si>
  <si>
    <t>CB0020L10-03</t>
  </si>
  <si>
    <t>28412288</t>
  </si>
  <si>
    <t>Cellbag, 20L, BC10, Screw, DO</t>
  </si>
  <si>
    <t>CB0020L10-04</t>
  </si>
  <si>
    <t>28412359</t>
  </si>
  <si>
    <t>Cellbag, 20L, BC10, Perf, DO</t>
  </si>
  <si>
    <t>CB0020L10-05</t>
  </si>
  <si>
    <t>28412360</t>
  </si>
  <si>
    <t>Cellbag, 20L, BC10, pH, DO</t>
  </si>
  <si>
    <t>CB0020L10-07</t>
  </si>
  <si>
    <t>28412361</t>
  </si>
  <si>
    <t>Cellbag, 20L, BC10, FC, DO</t>
  </si>
  <si>
    <t>CB0020L10-11</t>
  </si>
  <si>
    <t>28984080</t>
  </si>
  <si>
    <t>Cellbag, 20L, BC10, pHOPT, DO</t>
  </si>
  <si>
    <t>CB0020L10-13</t>
  </si>
  <si>
    <t>29012455</t>
  </si>
  <si>
    <t>CB, 20L, BC10, pHOPT, SCREWCAP</t>
  </si>
  <si>
    <t>CB0020L10-14</t>
  </si>
  <si>
    <t>29012460</t>
  </si>
  <si>
    <t>CB, 20L, BC10, pHOPT, PERFUSION</t>
  </si>
  <si>
    <t>CB0020L10-21</t>
  </si>
  <si>
    <t>28413018</t>
  </si>
  <si>
    <t>Cellbag, 20L, BC10, DO, RM</t>
  </si>
  <si>
    <t>CB0020L10-31</t>
  </si>
  <si>
    <t>29015214</t>
  </si>
  <si>
    <t>Cellbag, 20L, BC10, pHOPT, DOOPT II</t>
  </si>
  <si>
    <t>CB0020L10-33</t>
  </si>
  <si>
    <t>29015313</t>
  </si>
  <si>
    <t>Cellbag, 20L, BC10, pHOPT, DOOPT II and Screwcap</t>
  </si>
  <si>
    <t>CB0020L10-34</t>
  </si>
  <si>
    <t>29015315</t>
  </si>
  <si>
    <t>Cellbag, 20L, BC10, pHOPT, DOOPT II and Perfusion</t>
  </si>
  <si>
    <t>CB0020L11-01</t>
  </si>
  <si>
    <t>29091315</t>
  </si>
  <si>
    <t>Cellbag, 20L, BC11, Basic</t>
  </si>
  <si>
    <t>CB0020L11-02</t>
  </si>
  <si>
    <t>29091341</t>
  </si>
  <si>
    <t>Cellbag, 20L, BC11, DO</t>
  </si>
  <si>
    <t>CB0020L11-03</t>
  </si>
  <si>
    <t>29091357</t>
  </si>
  <si>
    <t>Cellbag, 20L, BC11, Screw, DO</t>
  </si>
  <si>
    <t>CB0020L11-04</t>
  </si>
  <si>
    <t>29091344</t>
  </si>
  <si>
    <t>Cellbag, 20L, BC11, Perf, DO</t>
  </si>
  <si>
    <t>CB0020L11-11</t>
  </si>
  <si>
    <t>29097505</t>
  </si>
  <si>
    <t>Cellbag, 20L, BC11, pHOPT, DO</t>
  </si>
  <si>
    <t>CB0020L11-21</t>
  </si>
  <si>
    <t>29091352</t>
  </si>
  <si>
    <t>Cellbag, 20L, BC11, DO, RM</t>
  </si>
  <si>
    <t>CB0020L11-31</t>
  </si>
  <si>
    <t>29097506</t>
  </si>
  <si>
    <t>Cellbag, 20L, BC11, pHOPT, DOOPT II</t>
  </si>
  <si>
    <t>CB0020L11-33</t>
  </si>
  <si>
    <t>29097507</t>
  </si>
  <si>
    <t>Cellbag, 20L, BC11, pHOPT, DOOPT II and Screwcap</t>
  </si>
  <si>
    <t>CB0020L11-34</t>
  </si>
  <si>
    <t>29091330</t>
  </si>
  <si>
    <t>Cellbag, 20L, BC11, pHOPT, DOOPT II and Perfusion</t>
  </si>
  <si>
    <t>CB0022L10-02</t>
  </si>
  <si>
    <t>28412301</t>
  </si>
  <si>
    <t>Cellbag, 22L, BC10, DO</t>
  </si>
  <si>
    <t>CB0022L10-05</t>
  </si>
  <si>
    <t>28412302</t>
  </si>
  <si>
    <t>Cellbag, 22L, BC10, pH, DO</t>
  </si>
  <si>
    <t>CB0022L10-07</t>
  </si>
  <si>
    <t>28412303</t>
  </si>
  <si>
    <t>Cellbag, 22L, BC10, FC, DO</t>
  </si>
  <si>
    <t>CB0022L10-11</t>
  </si>
  <si>
    <t>28984089</t>
  </si>
  <si>
    <t>Cellbag, 22L, BC10, pHOPT, DO</t>
  </si>
  <si>
    <t>CB0022L10-21</t>
  </si>
  <si>
    <t>28413019</t>
  </si>
  <si>
    <t>Cellbag, 22L, BC10, DO, RM</t>
  </si>
  <si>
    <t>CB0022L10-31</t>
  </si>
  <si>
    <t>29015215</t>
  </si>
  <si>
    <t>Cellbag, 22L, BC10, pHOPT, DOOPT II</t>
  </si>
  <si>
    <t>CB0022L11-01</t>
  </si>
  <si>
    <t>Cellbag, 22L, BC11, Basic</t>
  </si>
  <si>
    <t>CB0022L11-02</t>
  </si>
  <si>
    <t>29097508</t>
  </si>
  <si>
    <t>Cellbag, 22L, BC11, DO</t>
  </si>
  <si>
    <t>CB0022L11-11</t>
  </si>
  <si>
    <t>29097509</t>
  </si>
  <si>
    <t>Cellbag, 22L, BC11, pHOPT, DO</t>
  </si>
  <si>
    <t>CB0022L11-21</t>
  </si>
  <si>
    <t>29097510</t>
  </si>
  <si>
    <t>Cellbag, 22L, BC11, DO, RM</t>
  </si>
  <si>
    <t>CB0022L11-31</t>
  </si>
  <si>
    <t>29097511</t>
  </si>
  <si>
    <t>Cellbag, 22L, BC11, pHOPT, DOOPT II</t>
  </si>
  <si>
    <t>CB0050L10-01</t>
  </si>
  <si>
    <t>28412304</t>
  </si>
  <si>
    <t>Cellbag, 50L, BC10, Basic</t>
  </si>
  <si>
    <t>CB0050L10-02</t>
  </si>
  <si>
    <t>28412305</t>
  </si>
  <si>
    <t>Cellbag, 50L, BC10, DO</t>
  </si>
  <si>
    <t>CB0050L10-04</t>
  </si>
  <si>
    <t>28412383</t>
  </si>
  <si>
    <t>Cellbag, 50L, BC10, Perf, DO</t>
  </si>
  <si>
    <t>CB0050L10-05</t>
  </si>
  <si>
    <t>28412384</t>
  </si>
  <si>
    <t>Cellbag, 50L, BC10, pH, DO</t>
  </si>
  <si>
    <t>CB0050L10-07</t>
  </si>
  <si>
    <t>28412306</t>
  </si>
  <si>
    <t>Cellbag, 50L, BC10, FC, DO</t>
  </si>
  <si>
    <t>CB0050L10-11</t>
  </si>
  <si>
    <t>28984090</t>
  </si>
  <si>
    <t>Cellbag, 50L, BC10, pHOPT, DO</t>
  </si>
  <si>
    <t>CB0050L10-14</t>
  </si>
  <si>
    <t>29012470</t>
  </si>
  <si>
    <t>CB, 50L, BC10, pHOPT, PERFUSION</t>
  </si>
  <si>
    <t>CB0050L10-21</t>
  </si>
  <si>
    <t>28413020</t>
  </si>
  <si>
    <t>Cellbag, 50L, BC10, DO, RM</t>
  </si>
  <si>
    <t>CB0050L10-31</t>
  </si>
  <si>
    <t>29015216</t>
  </si>
  <si>
    <t>Cellbag, 50L, BC10, pHOPT, DOOPT II</t>
  </si>
  <si>
    <t>CB0050L10-34</t>
  </si>
  <si>
    <t>29015444</t>
  </si>
  <si>
    <t>Cellbag, 50L, BC10, pHOPT, DOOPT II and Perfusion</t>
  </si>
  <si>
    <t>CB0050L11-01</t>
  </si>
  <si>
    <t>29091320</t>
  </si>
  <si>
    <t>Cellbag, 50L, BC11, Basic</t>
  </si>
  <si>
    <t>CB0050L11-02</t>
  </si>
  <si>
    <t>29091342</t>
  </si>
  <si>
    <t>Cellbag, 50L, BC11, DO</t>
  </si>
  <si>
    <t>CB0050L11-11</t>
  </si>
  <si>
    <t>29097512</t>
  </si>
  <si>
    <t>Cellbag, 50L, BC11, pHOPT, DO</t>
  </si>
  <si>
    <t>CB0050L11-21</t>
  </si>
  <si>
    <t>29091353</t>
  </si>
  <si>
    <t>Cellbag, 50L, BC11, DO, RM</t>
  </si>
  <si>
    <t>CB0050L11-31</t>
  </si>
  <si>
    <t>29097516</t>
  </si>
  <si>
    <t>Cellbag, 50L, BC11, pHOPT, DOOPT II</t>
  </si>
  <si>
    <t>CB0100L10-02</t>
  </si>
  <si>
    <t>28412397</t>
  </si>
  <si>
    <t>Cellbag, 100L, BC10, DO</t>
  </si>
  <si>
    <t>CB0100L10-05</t>
  </si>
  <si>
    <t>28412398</t>
  </si>
  <si>
    <t>Cellbag, 100L, BC10, pH, DO</t>
  </si>
  <si>
    <t>CB0100L10-11</t>
  </si>
  <si>
    <t>28984091</t>
  </si>
  <si>
    <t>Cellbag, 100L, BC10, pHOPT, DO</t>
  </si>
  <si>
    <t>CB0100L10-31</t>
  </si>
  <si>
    <t>29018906</t>
  </si>
  <si>
    <t>CB 100L, BC10, pHOPT, DOOPT II</t>
  </si>
  <si>
    <t>CB0100L11-11</t>
  </si>
  <si>
    <t>29099138</t>
  </si>
  <si>
    <t>Cellbag, 100L, BC11, pHOPT, DO</t>
  </si>
  <si>
    <t>CB0100L11-31</t>
  </si>
  <si>
    <t>29099159</t>
  </si>
  <si>
    <t>Cellbag, 100 Liter, BC11, pHOPT, DOOPT II</t>
  </si>
  <si>
    <t>CB0200L10-02</t>
  </si>
  <si>
    <t>28412399</t>
  </si>
  <si>
    <t>Cellbag, 200L, BC10, DO</t>
  </si>
  <si>
    <t>CB0200L10-05</t>
  </si>
  <si>
    <t>28412400</t>
  </si>
  <si>
    <t>Cellbag, 200L, BC10, pH, DO</t>
  </si>
  <si>
    <t>CB0200L10-11</t>
  </si>
  <si>
    <t>28984092</t>
  </si>
  <si>
    <t>Cellbag, 200L, BC10, pHOPT, DO</t>
  </si>
  <si>
    <t>CB0200L10-31</t>
  </si>
  <si>
    <t>29018907</t>
  </si>
  <si>
    <t>CB 200L, BC10, pHOPT, DOOPT II</t>
  </si>
  <si>
    <t>CB0200L11-11</t>
  </si>
  <si>
    <t>29099162</t>
  </si>
  <si>
    <t>Cellbag, 200 Liter, BC11, pHOPT, DO</t>
  </si>
  <si>
    <t>CB0200L11-31</t>
  </si>
  <si>
    <t>29099894</t>
  </si>
  <si>
    <t>Cellbag, 200L, BC11, pHOPT, DOOPT II</t>
  </si>
  <si>
    <t>CB0500L10-05</t>
  </si>
  <si>
    <t>28412406</t>
  </si>
  <si>
    <t>Cellbag, 500L, BC10, pH, DO</t>
  </si>
  <si>
    <t>CB1000L10-05</t>
  </si>
  <si>
    <t>28412407</t>
  </si>
  <si>
    <t>Cellbag, 1000L, BC10, pH, DO</t>
  </si>
  <si>
    <t>CB500ML10-01</t>
  </si>
  <si>
    <t>28412411</t>
  </si>
  <si>
    <t>Cellbag, 500mL, BC10, Basic</t>
  </si>
  <si>
    <t>CBBH-20L</t>
  </si>
  <si>
    <t>28412457</t>
  </si>
  <si>
    <t>Cellbag20L Hanger Clip</t>
  </si>
  <si>
    <t>FM0020L60-90</t>
  </si>
  <si>
    <t>28412480</t>
  </si>
  <si>
    <t>Flexbag, BC60, 20L, Basic, NS</t>
  </si>
  <si>
    <t>MB0020L10-01</t>
  </si>
  <si>
    <t>28412264</t>
  </si>
  <si>
    <t>MBag, 20L, BC10, Basic</t>
  </si>
  <si>
    <t>MB0020L11-01</t>
  </si>
  <si>
    <t>29099895</t>
  </si>
  <si>
    <t>MBag, 20L, BC11, Basic</t>
  </si>
  <si>
    <t>MB0050L10-01</t>
  </si>
  <si>
    <t>28412265</t>
  </si>
  <si>
    <t>MBag, 50L, BC10, Basic</t>
  </si>
  <si>
    <t>MB0050L11-01</t>
  </si>
  <si>
    <t>29099896</t>
  </si>
  <si>
    <t>MBag, 50L, BC11, Basic</t>
  </si>
  <si>
    <t>MB0500L10-01</t>
  </si>
  <si>
    <t>28412266</t>
  </si>
  <si>
    <t>MB, 500L, BC10, Basic</t>
  </si>
  <si>
    <t>TK-COH01-2</t>
  </si>
  <si>
    <t>28412263</t>
  </si>
  <si>
    <t>Tubekit, Custom</t>
  </si>
  <si>
    <t>TK001</t>
  </si>
  <si>
    <t>28412412</t>
  </si>
  <si>
    <t>Tubekit, CFlex with Clave</t>
  </si>
  <si>
    <t>TK002</t>
  </si>
  <si>
    <t>28412413</t>
  </si>
  <si>
    <t>Tubekit, PVC with Plug</t>
  </si>
  <si>
    <t>TK003</t>
  </si>
  <si>
    <t>28412414</t>
  </si>
  <si>
    <t>Tubekit, PVC with Tee Conn</t>
  </si>
  <si>
    <t>TK008</t>
  </si>
  <si>
    <t>28413006</t>
  </si>
  <si>
    <t>Tubekit, Chk Vlv, F Luer, 5 PK</t>
  </si>
  <si>
    <t>WV050016</t>
  </si>
  <si>
    <t>28412453</t>
  </si>
  <si>
    <t>Zero Oxygen Solution</t>
  </si>
  <si>
    <t>WV050087</t>
  </si>
  <si>
    <t>28412449</t>
  </si>
  <si>
    <t>Check Valve, 2L - 50L, 25Pk</t>
  </si>
  <si>
    <t>WV050088</t>
  </si>
  <si>
    <t>28412450</t>
  </si>
  <si>
    <t>Check Valve, 100L - 200L, 50Pk</t>
  </si>
  <si>
    <t>WV050089</t>
  </si>
  <si>
    <t>28412451</t>
  </si>
  <si>
    <t>Oxywell2, Irradiated</t>
  </si>
  <si>
    <t>WV40095</t>
  </si>
  <si>
    <t>28412595</t>
  </si>
  <si>
    <t>Oxywell-2 Y Adapter</t>
  </si>
  <si>
    <t>X-CB1000L10ABC02-1</t>
  </si>
  <si>
    <t>28412620</t>
  </si>
  <si>
    <t>Cellbag, 1000L, BC10, Prototype</t>
  </si>
  <si>
    <t>29083962</t>
  </si>
  <si>
    <t>Wave Training, per hour</t>
  </si>
  <si>
    <t>432</t>
  </si>
  <si>
    <t>Custom Cellbags</t>
  </si>
  <si>
    <t>CB0001L10WEY02-2</t>
  </si>
  <si>
    <t>28975118</t>
  </si>
  <si>
    <t>Cellbag, 1L, BC10, Custom</t>
  </si>
  <si>
    <t>CB0001L10WEY03-2</t>
  </si>
  <si>
    <t>28990322</t>
  </si>
  <si>
    <t>Cellbag, 1 Liter, Bioclear, 10 Film, Custom</t>
  </si>
  <si>
    <t>CB0002L10APE01-2</t>
  </si>
  <si>
    <t>28412427</t>
  </si>
  <si>
    <t>Cellbag, 2L, BC10, Custom</t>
  </si>
  <si>
    <t>CB0002L10CEN05-2</t>
  </si>
  <si>
    <t>28412272</t>
  </si>
  <si>
    <t>CB0002L10CEN10-2</t>
  </si>
  <si>
    <t>28412344</t>
  </si>
  <si>
    <t>CB0002L10CEN14-2</t>
  </si>
  <si>
    <t>28412345</t>
  </si>
  <si>
    <t>CB0002L10CEN17-2</t>
  </si>
  <si>
    <t>28412986</t>
  </si>
  <si>
    <t>CB0002L10FHC01-2</t>
  </si>
  <si>
    <t>29013802</t>
  </si>
  <si>
    <t>CELLBAG, 2 LITER BIOCLEAR 10 FILM, CUSTOM</t>
  </si>
  <si>
    <t>CB0002L10GI01-2</t>
  </si>
  <si>
    <t>28412256</t>
  </si>
  <si>
    <t>CB0002L10GIB01-2</t>
  </si>
  <si>
    <t>28412273</t>
  </si>
  <si>
    <t>CB0002L10GRN01-2</t>
  </si>
  <si>
    <t>28412346</t>
  </si>
  <si>
    <t>CB0002L10ISU03-2</t>
  </si>
  <si>
    <t>28412347</t>
  </si>
  <si>
    <t>CB0002L10ISU06-2</t>
  </si>
  <si>
    <t>28412348</t>
  </si>
  <si>
    <t>CB0002L10KRN04-2</t>
  </si>
  <si>
    <t>28412349</t>
  </si>
  <si>
    <t>CB0002L10KRN07-2</t>
  </si>
  <si>
    <t>28412468</t>
  </si>
  <si>
    <t>Cellbag, BC10, 2L, Custom</t>
  </si>
  <si>
    <t>CB0002L10LPS10-2</t>
  </si>
  <si>
    <t>28412943</t>
  </si>
  <si>
    <t>CB0002L10MBC01-2</t>
  </si>
  <si>
    <t>29048322</t>
  </si>
  <si>
    <t>CELLBAG 2 LITER, BIOCLEAR, 10 FILM WITH pHOPT, DOOPT II AND PERFUSION</t>
  </si>
  <si>
    <t>CB0002L10MDI01-2</t>
  </si>
  <si>
    <t>28413008</t>
  </si>
  <si>
    <t>CB, 2L, BC10, Custom</t>
  </si>
  <si>
    <t>CB0002L10MDY01-2</t>
  </si>
  <si>
    <t>28413011</t>
  </si>
  <si>
    <t>CB0002L10MDY04-2</t>
  </si>
  <si>
    <t>29144419</t>
  </si>
  <si>
    <t>CB0002L10MRK03-2</t>
  </si>
  <si>
    <t>28412350</t>
  </si>
  <si>
    <t>CB0002L10OBM01-1</t>
  </si>
  <si>
    <t>28412590</t>
  </si>
  <si>
    <t>CB0002L10SNF03-2</t>
  </si>
  <si>
    <t>28412275</t>
  </si>
  <si>
    <t>CB0002L10SNF06-2</t>
  </si>
  <si>
    <t>28412276</t>
  </si>
  <si>
    <t>CB0002L10SVT01-2</t>
  </si>
  <si>
    <t>28412992</t>
  </si>
  <si>
    <t>CB0002L10SWR02-2</t>
  </si>
  <si>
    <t>29107857</t>
  </si>
  <si>
    <t>CB0002L10TCT01-2</t>
  </si>
  <si>
    <t>28412351</t>
  </si>
  <si>
    <t>CB0002L10WEY01-2</t>
  </si>
  <si>
    <t>28412277</t>
  </si>
  <si>
    <t>CB0002L10WEY04-2</t>
  </si>
  <si>
    <t>29002969</t>
  </si>
  <si>
    <t>Cellbag, 2L, BC10, CUSTOM</t>
  </si>
  <si>
    <t>CB0002L40CEN02-4</t>
  </si>
  <si>
    <t>28412455</t>
  </si>
  <si>
    <t>Cellbag, BC40, 2L, Custom</t>
  </si>
  <si>
    <t>CB0002L40GI03-4</t>
  </si>
  <si>
    <t>28412460</t>
  </si>
  <si>
    <t>CB, BC40, 2L, Custom</t>
  </si>
  <si>
    <t>CB0010L10ACC02-2</t>
  </si>
  <si>
    <t>28412327</t>
  </si>
  <si>
    <t>Cellbag, 10L, BC10, Custom</t>
  </si>
  <si>
    <t>CB0010L10ALV01-2</t>
  </si>
  <si>
    <t>28412282</t>
  </si>
  <si>
    <t>CB0010L10AMG03-2</t>
  </si>
  <si>
    <t>28412283</t>
  </si>
  <si>
    <t>CB0010L10AMG10-2</t>
  </si>
  <si>
    <t>28412463</t>
  </si>
  <si>
    <t>Cellbag, BC10, 10L, Custom</t>
  </si>
  <si>
    <t>CB0010L10AMG19-2</t>
  </si>
  <si>
    <t>29015440</t>
  </si>
  <si>
    <t>CB0010L10AMG22-2</t>
  </si>
  <si>
    <t>29057868</t>
  </si>
  <si>
    <t>CELLBAG, 10 LITER BIOCLEAR 10 FILM, CUSTOM</t>
  </si>
  <si>
    <t>CB0010L10ASMP01-2</t>
  </si>
  <si>
    <t>28412330</t>
  </si>
  <si>
    <t>CB0010L10BIP03-2</t>
  </si>
  <si>
    <t>29019174</t>
  </si>
  <si>
    <t>Cellbag, 10L, BC10, CUSTOM</t>
  </si>
  <si>
    <t>CB0010L10BIP05-2</t>
  </si>
  <si>
    <t>29024218</t>
  </si>
  <si>
    <t>CB0010L10BMS03-2</t>
  </si>
  <si>
    <t>28413013</t>
  </si>
  <si>
    <t>CB, 10L, BC10, Custom</t>
  </si>
  <si>
    <t>CB0010L10CEN07-2</t>
  </si>
  <si>
    <t>28412987</t>
  </si>
  <si>
    <t>CB0010L10CHG01-2</t>
  </si>
  <si>
    <t>29030673</t>
  </si>
  <si>
    <t>CB0010L10CRT01-2</t>
  </si>
  <si>
    <t>29003395</t>
  </si>
  <si>
    <t>CB0010L10CSL01-2</t>
  </si>
  <si>
    <t>28978157</t>
  </si>
  <si>
    <t>CB0010L10CSL03-2</t>
  </si>
  <si>
    <t>29023686</t>
  </si>
  <si>
    <t>CB0010L10CSL08-2</t>
  </si>
  <si>
    <t>29031145</t>
  </si>
  <si>
    <t>CB0010L10CSL10-2</t>
  </si>
  <si>
    <t>29057061</t>
  </si>
  <si>
    <t>CB0010L10EXSYS01-2</t>
  </si>
  <si>
    <t>28412356</t>
  </si>
  <si>
    <t>CB0010L10GE01-1</t>
  </si>
  <si>
    <t>28943998</t>
  </si>
  <si>
    <t>CB0010L10GLY01-2</t>
  </si>
  <si>
    <t>28981031</t>
  </si>
  <si>
    <t>CB0010L10GNZ03-2</t>
  </si>
  <si>
    <t>29022479</t>
  </si>
  <si>
    <t>CELLBAG, 10 LITER, BIOCLEAR 10 FILM, CUSTOM</t>
  </si>
  <si>
    <t>CB0010L10GRN02-2</t>
  </si>
  <si>
    <t>28412334</t>
  </si>
  <si>
    <t>CB0010L10ISU10-2</t>
  </si>
  <si>
    <t>29012503</t>
  </si>
  <si>
    <t>CB0010L10KRN10-2</t>
  </si>
  <si>
    <t>29002237</t>
  </si>
  <si>
    <t>CB0010L10MRK04-2</t>
  </si>
  <si>
    <t>28412328</t>
  </si>
  <si>
    <t>CB0010L10NEO01-2</t>
  </si>
  <si>
    <t>28412332</t>
  </si>
  <si>
    <t>CB0010L10NLX01-2</t>
  </si>
  <si>
    <t>29043899</t>
  </si>
  <si>
    <t>CELLBAG 10 LITER, BIOCLEAR 10 FILM, CUSTOM</t>
  </si>
  <si>
    <t>CB0010L10NOV01-2</t>
  </si>
  <si>
    <t>28412989</t>
  </si>
  <si>
    <t>CB0010L10OTG01-2</t>
  </si>
  <si>
    <t>28978373</t>
  </si>
  <si>
    <t>CB0010L10RFN01-2</t>
  </si>
  <si>
    <t>28992802</t>
  </si>
  <si>
    <t>CB0010L10RPA01-2</t>
  </si>
  <si>
    <t>28412285</t>
  </si>
  <si>
    <t>CB0010L10SHN01-2</t>
  </si>
  <si>
    <t>28412329</t>
  </si>
  <si>
    <t>CB0010L10SVT02-2</t>
  </si>
  <si>
    <t>28412993</t>
  </si>
  <si>
    <t>CB0010L10TGN01-2</t>
  </si>
  <si>
    <t>28979574</t>
  </si>
  <si>
    <t>CB0010L10TGN05-2</t>
  </si>
  <si>
    <t>29033852</t>
  </si>
  <si>
    <t>CB0010L10UCB01-2</t>
  </si>
  <si>
    <t>28997326</t>
  </si>
  <si>
    <t>CB0010L10WEY05-2</t>
  </si>
  <si>
    <t>29003108</t>
  </si>
  <si>
    <t>CB0010L10WYI01-2</t>
  </si>
  <si>
    <t>28412333</t>
  </si>
  <si>
    <t>CB0010L10XMA01-2</t>
  </si>
  <si>
    <t>28412331</t>
  </si>
  <si>
    <t>CB0010L11AMG23-2</t>
  </si>
  <si>
    <t>29146065</t>
  </si>
  <si>
    <t>CELLBAG 10 LITER, BIOCLEAR 11 FILM, CUSTOM</t>
  </si>
  <si>
    <t>CB0020L10ABC01-2</t>
  </si>
  <si>
    <t>28412289</t>
  </si>
  <si>
    <t>Cellbag, 20L, BC10, Custom</t>
  </si>
  <si>
    <t>CB0020L10ABC03-2</t>
  </si>
  <si>
    <t>28412461</t>
  </si>
  <si>
    <t>Cellbag, BC10, 20L, Custom</t>
  </si>
  <si>
    <t>CB0020L10AMG02-2</t>
  </si>
  <si>
    <t>28412290</t>
  </si>
  <si>
    <t>CB, 20L, BC10, Custom</t>
  </si>
  <si>
    <t>CB0020L10APE02-2</t>
  </si>
  <si>
    <t>28412428</t>
  </si>
  <si>
    <t>CB0020L10ASMP02-2</t>
  </si>
  <si>
    <t>28412365</t>
  </si>
  <si>
    <t>CB0020L10ATZ01-2</t>
  </si>
  <si>
    <t>28980279</t>
  </si>
  <si>
    <t>CB0020L10BIIB01-2</t>
  </si>
  <si>
    <t>28412291</t>
  </si>
  <si>
    <t>CB0020L10BIIB06-2</t>
  </si>
  <si>
    <t>28412441</t>
  </si>
  <si>
    <t>CELLBAG 20 LITER, BIOCLEAR 10 FILM CUSTOM</t>
  </si>
  <si>
    <t>CB0020L10BIIB10-2</t>
  </si>
  <si>
    <t>29016871</t>
  </si>
  <si>
    <t>CB0020L10BMS02-2</t>
  </si>
  <si>
    <t>28413003</t>
  </si>
  <si>
    <t>CB0020L10CEN06-2</t>
  </si>
  <si>
    <t>28412292</t>
  </si>
  <si>
    <t>CB0020L10CEN08-2</t>
  </si>
  <si>
    <t>28412366</t>
  </si>
  <si>
    <t>CB0020L10CEN09-2</t>
  </si>
  <si>
    <t>28412367</t>
  </si>
  <si>
    <t>CB0020L10CEN11-2</t>
  </si>
  <si>
    <t>28412368</t>
  </si>
  <si>
    <t>CB0020L10CEN12-2</t>
  </si>
  <si>
    <t>28412369</t>
  </si>
  <si>
    <t>CB0020L10CHG02-2</t>
  </si>
  <si>
    <t>29030683</t>
  </si>
  <si>
    <t>Cellbag, 20L, BC10, CUSTOM</t>
  </si>
  <si>
    <t>CB0020L10CKP01-2</t>
  </si>
  <si>
    <t>28412978</t>
  </si>
  <si>
    <t>CB0020L10CLG01-2</t>
  </si>
  <si>
    <t>29060015</t>
  </si>
  <si>
    <t>CELLBAG, 20 LITER BIOCLEAR 10 FILM, CUSTOM</t>
  </si>
  <si>
    <t>CB0020L10CSL05-2</t>
  </si>
  <si>
    <t>29023740</t>
  </si>
  <si>
    <t>CB0020L10CSL07-2</t>
  </si>
  <si>
    <t>29026201</t>
  </si>
  <si>
    <t>CB0020L10DSK02-2</t>
  </si>
  <si>
    <t>29003444</t>
  </si>
  <si>
    <t>CB0020L10EXSYS02-2</t>
  </si>
  <si>
    <t>28412370</t>
  </si>
  <si>
    <t>CB0020L10FDB04-2</t>
  </si>
  <si>
    <t>29064826</t>
  </si>
  <si>
    <t>CELLBAG 20 LITER, BIOCLEAR 10 FILM, CUSTOM</t>
  </si>
  <si>
    <t>CB0020L10FRL01-2</t>
  </si>
  <si>
    <t>28412293</t>
  </si>
  <si>
    <t>CB0020L10GI03-2</t>
  </si>
  <si>
    <t>28412596</t>
  </si>
  <si>
    <t>CB0020L10GIB02-2</t>
  </si>
  <si>
    <t>28412294</t>
  </si>
  <si>
    <t>CB0020L10GIB04-2</t>
  </si>
  <si>
    <t>28412295</t>
  </si>
  <si>
    <t>CB0020L10GNT04-2</t>
  </si>
  <si>
    <t>28412599</t>
  </si>
  <si>
    <t>CB0020L10GNT10-2</t>
  </si>
  <si>
    <t>28413021</t>
  </si>
  <si>
    <t>CB0020L10GNZ05-2</t>
  </si>
  <si>
    <t>29109309</t>
  </si>
  <si>
    <t>CB0020L10IDC03-2</t>
  </si>
  <si>
    <t>28412297</t>
  </si>
  <si>
    <t>CB0020L10IDC07-2</t>
  </si>
  <si>
    <t>28412371</t>
  </si>
  <si>
    <t>CB0020L10IDC09-2</t>
  </si>
  <si>
    <t>28413004</t>
  </si>
  <si>
    <t>CB0020L10IMD01-2</t>
  </si>
  <si>
    <t>28983995</t>
  </si>
  <si>
    <t>CB0020L10INTG01-2</t>
  </si>
  <si>
    <t>28412372</t>
  </si>
  <si>
    <t>CB0020L10ISU05-2</t>
  </si>
  <si>
    <t>28412373</t>
  </si>
  <si>
    <t>CB0020L10KRN05-2</t>
  </si>
  <si>
    <t>28412374</t>
  </si>
  <si>
    <t>CB0020L10KRN08-2</t>
  </si>
  <si>
    <t>28412469</t>
  </si>
  <si>
    <t>CB0020L10LZH15-2</t>
  </si>
  <si>
    <t>29002823</t>
  </si>
  <si>
    <t>Cellbag, 20L, Bioclear 10 film custom</t>
  </si>
  <si>
    <t>CB0020L10LZP01-2</t>
  </si>
  <si>
    <t>28412298</t>
  </si>
  <si>
    <t>CB0020L10LZS14-2</t>
  </si>
  <si>
    <t>28968978</t>
  </si>
  <si>
    <t>CB0020L10MDI02-2</t>
  </si>
  <si>
    <t>28413009</t>
  </si>
  <si>
    <t>CB0020L10MDI07-2</t>
  </si>
  <si>
    <t>29019104</t>
  </si>
  <si>
    <t>CB0020L10MDY02-2</t>
  </si>
  <si>
    <t>28413012</t>
  </si>
  <si>
    <t>CB0020L10MDY05-2</t>
  </si>
  <si>
    <t>29144430</t>
  </si>
  <si>
    <t>CB0020L10MRK01-2</t>
  </si>
  <si>
    <t>28412375</t>
  </si>
  <si>
    <t>CB0020L10MRK07-2</t>
  </si>
  <si>
    <t>28412376</t>
  </si>
  <si>
    <t>CB0020L10MRK08-2</t>
  </si>
  <si>
    <t>28412377</t>
  </si>
  <si>
    <t>CB0020L10NEO02-2</t>
  </si>
  <si>
    <t>28412378</t>
  </si>
  <si>
    <t>CB0020L10OBM02-1</t>
  </si>
  <si>
    <t>28412591</t>
  </si>
  <si>
    <t>CELLBAG, BC10, 20L, CUSTOM</t>
  </si>
  <si>
    <t>CB0020L10OTG02-2</t>
  </si>
  <si>
    <t>28978374</t>
  </si>
  <si>
    <t>CB0020L10PDL01-2</t>
  </si>
  <si>
    <t>28412379</t>
  </si>
  <si>
    <t>CB0020L10PFE04-2</t>
  </si>
  <si>
    <t>28413014</t>
  </si>
  <si>
    <t>CB0020L10RGN04-2</t>
  </si>
  <si>
    <t>29009888</t>
  </si>
  <si>
    <t>CB0020L10RPA02-2</t>
  </si>
  <si>
    <t>28412299</t>
  </si>
  <si>
    <t>CB0020L10SNF04-2</t>
  </si>
  <si>
    <t>28412300</t>
  </si>
  <si>
    <t>CB0020L10SWR01-2</t>
  </si>
  <si>
    <t>29107761</t>
  </si>
  <si>
    <t>CB0020L10TEST01-1</t>
  </si>
  <si>
    <t>28413010</t>
  </si>
  <si>
    <t>Test, Cellbag, 20L, BC10, Custom</t>
  </si>
  <si>
    <t>CB0020L10TGN02-2</t>
  </si>
  <si>
    <t>28979722</t>
  </si>
  <si>
    <t>CB0020L10UCB02-2</t>
  </si>
  <si>
    <t>28997325</t>
  </si>
  <si>
    <t>CB0020L10UCB03-2</t>
  </si>
  <si>
    <t>29009316</t>
  </si>
  <si>
    <t>CB0020L10WYB01-2</t>
  </si>
  <si>
    <t>28412262</t>
  </si>
  <si>
    <t>CB0020L10XMA02-2</t>
  </si>
  <si>
    <t>28412380</t>
  </si>
  <si>
    <t>CB0020L10XMA03-2</t>
  </si>
  <si>
    <t>28412961</t>
  </si>
  <si>
    <t>CB0020L11LZP01-2</t>
  </si>
  <si>
    <t>29097839</t>
  </si>
  <si>
    <t>Cellbag, 20L, BC11, Custom</t>
  </si>
  <si>
    <t>CB0020L40CEN01-4</t>
  </si>
  <si>
    <t>28412454</t>
  </si>
  <si>
    <t>Cellbag, BC40, 20L, Custom</t>
  </si>
  <si>
    <t>CB0020L40CEN03-4</t>
  </si>
  <si>
    <t>28412456</t>
  </si>
  <si>
    <t>CB0020L40GI01-4</t>
  </si>
  <si>
    <t>28412458</t>
  </si>
  <si>
    <t>CB0020L40WYB02-4</t>
  </si>
  <si>
    <t>28412459</t>
  </si>
  <si>
    <t>CB0022L10ABBV06-2</t>
  </si>
  <si>
    <t>29095528</t>
  </si>
  <si>
    <t>CELLBAG, 22 LITER, BIOCLEAR 10 FILM, CUSTOM</t>
  </si>
  <si>
    <t>CB0022L10ABL04-2</t>
  </si>
  <si>
    <t>28412945</t>
  </si>
  <si>
    <t>Cellbag, BC10, 22L, Custom</t>
  </si>
  <si>
    <t>CB0022L10ATZ02-2</t>
  </si>
  <si>
    <t>28980366</t>
  </si>
  <si>
    <t>CELLBAG 22 LITER, BIOCLEAR 10 FILM, CUSTOM</t>
  </si>
  <si>
    <t>CB0022L10CTL01-2</t>
  </si>
  <si>
    <t>28980330</t>
  </si>
  <si>
    <t>CB0022L10GNT08-2</t>
  </si>
  <si>
    <t>28412467</t>
  </si>
  <si>
    <t>CB0022L10MDI05-2</t>
  </si>
  <si>
    <t>28989614</t>
  </si>
  <si>
    <t>CB0022L10PFE01-2</t>
  </si>
  <si>
    <t>28412381</t>
  </si>
  <si>
    <t>Cellbag, 22L, BC10, Custom</t>
  </si>
  <si>
    <t>CB0022L10SVT04-2</t>
  </si>
  <si>
    <t>28412995</t>
  </si>
  <si>
    <t>CB0022L10WYB02-2</t>
  </si>
  <si>
    <t>28412478</t>
  </si>
  <si>
    <t>CB0050L10ABBV07-2</t>
  </si>
  <si>
    <t>29095534</t>
  </si>
  <si>
    <t>CELLBAG, 50 LITER, BIOCLEAR 10 FILM, CUSTOM</t>
  </si>
  <si>
    <t>CB0050L10ACC03-2</t>
  </si>
  <si>
    <t>28412385</t>
  </si>
  <si>
    <t>Cellbag, 50L, BC10, Custom</t>
  </si>
  <si>
    <t>CB0050L10AGS02-2</t>
  </si>
  <si>
    <t>28412307</t>
  </si>
  <si>
    <t>CB0050L10AGS05-2</t>
  </si>
  <si>
    <t>29043795</t>
  </si>
  <si>
    <t>CELLBAG 50 LITER, BIOCLEAR 10 FILM, CUSTOM</t>
  </si>
  <si>
    <t>CB0050L10AME01-2</t>
  </si>
  <si>
    <t>28412308</t>
  </si>
  <si>
    <t>CB0050L10AMG01-2</t>
  </si>
  <si>
    <t>28412309</t>
  </si>
  <si>
    <t>CB0050L10AMG05-2</t>
  </si>
  <si>
    <t>28412310</t>
  </si>
  <si>
    <t>CB0050L10AMG07-2</t>
  </si>
  <si>
    <t>28412386</t>
  </si>
  <si>
    <t>CB0050L10AMG12-2</t>
  </si>
  <si>
    <t>28412968</t>
  </si>
  <si>
    <t>CB0050L10AMG13-2</t>
  </si>
  <si>
    <t>28412988</t>
  </si>
  <si>
    <t>CB0050L10AMG15-2</t>
  </si>
  <si>
    <t>28980276</t>
  </si>
  <si>
    <t>CB0050L10AMG20-2</t>
  </si>
  <si>
    <t>29026226</t>
  </si>
  <si>
    <t>CELLBAG, 50 LITER BIOCLEAR 10 FILM, CUSTOM</t>
  </si>
  <si>
    <t>CB0050L10APE03-2</t>
  </si>
  <si>
    <t>28412429</t>
  </si>
  <si>
    <t>CB0050L10ASMP03-2</t>
  </si>
  <si>
    <t>28412387</t>
  </si>
  <si>
    <t>CB0050L10ATZ03-2</t>
  </si>
  <si>
    <t>28980281</t>
  </si>
  <si>
    <t>CB0050L10BIP04-2</t>
  </si>
  <si>
    <t>29019178</t>
  </si>
  <si>
    <t>Cellbag, 50L, BC10, CUSTOM</t>
  </si>
  <si>
    <t>CB0050L10BIP06-2</t>
  </si>
  <si>
    <t>29024222</t>
  </si>
  <si>
    <t>CB0050L10BMR03-2</t>
  </si>
  <si>
    <t>29084194</t>
  </si>
  <si>
    <t>CELLBAG 50 LITER, BIOCLEAR 10 FILM CUSTOM</t>
  </si>
  <si>
    <t>CB0050L10BMR04-2</t>
  </si>
  <si>
    <t>29084273</t>
  </si>
  <si>
    <t>CB0050L10BMS05-2</t>
  </si>
  <si>
    <t>29015992</t>
  </si>
  <si>
    <t>CB0050L10BRL01-2</t>
  </si>
  <si>
    <t>28413005</t>
  </si>
  <si>
    <t>CB, 50L, BC10, Custom</t>
  </si>
  <si>
    <t>CB0050L10CEN04-2</t>
  </si>
  <si>
    <t>28412311</t>
  </si>
  <si>
    <t>CB0050L10CEN20-2</t>
  </si>
  <si>
    <t>28413023</t>
  </si>
  <si>
    <t>CB0050L10CIPF01-2</t>
  </si>
  <si>
    <t>29015467</t>
  </si>
  <si>
    <t>CB0050L10CKP02-2</t>
  </si>
  <si>
    <t>28412979</t>
  </si>
  <si>
    <t>CB0050L10CPGJ01-2</t>
  </si>
  <si>
    <t>29094983</t>
  </si>
  <si>
    <t>CB0050L10CSL06-2</t>
  </si>
  <si>
    <t>29023743</t>
  </si>
  <si>
    <t>CB0050L10CSL09-2</t>
  </si>
  <si>
    <t>29053984</t>
  </si>
  <si>
    <t>CB0050L10CYT01-2</t>
  </si>
  <si>
    <t>28412312</t>
  </si>
  <si>
    <t>CB0050L10ELI01-2</t>
  </si>
  <si>
    <t>28992146</t>
  </si>
  <si>
    <t>CB0050L10EU01-2</t>
  </si>
  <si>
    <t>28412388</t>
  </si>
  <si>
    <t>Cellbag, 50L, BC10, DO, Europe</t>
  </si>
  <si>
    <t>CB0050L10FDB05-2</t>
  </si>
  <si>
    <t>29064837</t>
  </si>
  <si>
    <t>CB0050L10FRL02-2</t>
  </si>
  <si>
    <t>28412313</t>
  </si>
  <si>
    <t>CB0050L10GIB03-2</t>
  </si>
  <si>
    <t>28412314</t>
  </si>
  <si>
    <t>CB0050L10GNT05-2</t>
  </si>
  <si>
    <t>28412600</t>
  </si>
  <si>
    <t>Cellbag, BC10, 50L, Custom</t>
  </si>
  <si>
    <t>CB0050L10GNT11-2</t>
  </si>
  <si>
    <t>28413022</t>
  </si>
  <si>
    <t>CB0050L10GSK01-2</t>
  </si>
  <si>
    <t>28412315</t>
  </si>
  <si>
    <t>CB0050L10GSK05-2</t>
  </si>
  <si>
    <t>28977543</t>
  </si>
  <si>
    <t>CB0050L10GSK07-2</t>
  </si>
  <si>
    <t>29028365</t>
  </si>
  <si>
    <t>CB0050L10GTP01-2</t>
  </si>
  <si>
    <t>28412316</t>
  </si>
  <si>
    <t>CB0050L10HPT01-2</t>
  </si>
  <si>
    <t>29052703</t>
  </si>
  <si>
    <t>CB0050L10IDC04-2</t>
  </si>
  <si>
    <t>28412317</t>
  </si>
  <si>
    <t>CB0050L10IDC05-2</t>
  </si>
  <si>
    <t>28412318</t>
  </si>
  <si>
    <t>CB0050L10ISU08-2</t>
  </si>
  <si>
    <t>28413002</t>
  </si>
  <si>
    <t>CB0050L10KBI01-2</t>
  </si>
  <si>
    <t>29095452</t>
  </si>
  <si>
    <t>CB0050L10KRN06-2</t>
  </si>
  <si>
    <t>28412390</t>
  </si>
  <si>
    <t>CB0050L10KRN09-2</t>
  </si>
  <si>
    <t>28412470</t>
  </si>
  <si>
    <t>CB0050L10LZP02-2</t>
  </si>
  <si>
    <t>28412319</t>
  </si>
  <si>
    <t>CB0050L10MDI06-2</t>
  </si>
  <si>
    <t>28989604</t>
  </si>
  <si>
    <t>CB0050L10MDI08-2</t>
  </si>
  <si>
    <t>29019169</t>
  </si>
  <si>
    <t>CB0050L10MDI09-2</t>
  </si>
  <si>
    <t>29019172</t>
  </si>
  <si>
    <t>CB0050L10MDX03-2</t>
  </si>
  <si>
    <t>28412963</t>
  </si>
  <si>
    <t>CB0050L10MRK02-2</t>
  </si>
  <si>
    <t>28412391</t>
  </si>
  <si>
    <t>CB0050L10MRK05-2</t>
  </si>
  <si>
    <t>28412392</t>
  </si>
  <si>
    <t>CB0050L10NEO03-2</t>
  </si>
  <si>
    <t>28412393</t>
  </si>
  <si>
    <t>CB0050L10NOV02-2</t>
  </si>
  <si>
    <t>28412990</t>
  </si>
  <si>
    <t>CB0050L10NOV04-2</t>
  </si>
  <si>
    <t>29012765</t>
  </si>
  <si>
    <t>CB0050L10OBM03-1</t>
  </si>
  <si>
    <t>28412592</t>
  </si>
  <si>
    <t>CB0050L10ONC03-2</t>
  </si>
  <si>
    <t>28412962</t>
  </si>
  <si>
    <t>CB0050L10ORF01-2</t>
  </si>
  <si>
    <t>29027525</t>
  </si>
  <si>
    <t>CB0050L10PDL02-2</t>
  </si>
  <si>
    <t>28412394</t>
  </si>
  <si>
    <t>CB0050L10PFE02-2</t>
  </si>
  <si>
    <t>28412395</t>
  </si>
  <si>
    <t>CB0050L10SNF05-2</t>
  </si>
  <si>
    <t>28412320</t>
  </si>
  <si>
    <t>CB0050L10SVT05-2</t>
  </si>
  <si>
    <t>28412996</t>
  </si>
  <si>
    <t>CB0050L10TGN03-2</t>
  </si>
  <si>
    <t>28980139</t>
  </si>
  <si>
    <t>CB0050L10TGN04-2</t>
  </si>
  <si>
    <t>29025171</t>
  </si>
  <si>
    <t>CB0050L10WYI02-2</t>
  </si>
  <si>
    <t>28412396</t>
  </si>
  <si>
    <t>CB0050L10XMA04-2</t>
  </si>
  <si>
    <t>28412946</t>
  </si>
  <si>
    <t>CB0050L11AMG24-2</t>
  </si>
  <si>
    <t>29155059</t>
  </si>
  <si>
    <t>CB0100L10BNK01-2</t>
  </si>
  <si>
    <t>28412433</t>
  </si>
  <si>
    <t>Cellbag, 100L, BC10, Custom</t>
  </si>
  <si>
    <t>CB0100L10KRN01-2</t>
  </si>
  <si>
    <t>28412321</t>
  </si>
  <si>
    <t>CB0100L10LZP03-2</t>
  </si>
  <si>
    <t>28412322</t>
  </si>
  <si>
    <t>CB0100L10LZP05-2</t>
  </si>
  <si>
    <t>28412471</t>
  </si>
  <si>
    <t>Cellbag, BC10, 100L, Custom</t>
  </si>
  <si>
    <t>CB0100L10LZS07-2</t>
  </si>
  <si>
    <t>28412983</t>
  </si>
  <si>
    <t>CB0100L10NOV06-2</t>
  </si>
  <si>
    <t>29012789</t>
  </si>
  <si>
    <t>Cellbag, 100L, BC10, CUSTOM</t>
  </si>
  <si>
    <t>CB0100L10SVT06-2</t>
  </si>
  <si>
    <t>28412997</t>
  </si>
  <si>
    <t>CB0100L11LZP05-2</t>
  </si>
  <si>
    <t>29106010</t>
  </si>
  <si>
    <t>Cellbag, BC11, 100L, Custom</t>
  </si>
  <si>
    <t>CB0200L10AGS03-2</t>
  </si>
  <si>
    <t>28412323</t>
  </si>
  <si>
    <t>Cellbag, 200L, BC10, Custom</t>
  </si>
  <si>
    <t>CB0200L10AME02-2</t>
  </si>
  <si>
    <t>28412324</t>
  </si>
  <si>
    <t>CB0200L10ASMP04-2</t>
  </si>
  <si>
    <t>28412337</t>
  </si>
  <si>
    <t>CB0200L10BTM01-2</t>
  </si>
  <si>
    <t>29094968</t>
  </si>
  <si>
    <t>CB0200L10CKP03-2</t>
  </si>
  <si>
    <t>28412980</t>
  </si>
  <si>
    <t>CB0200L10INTG02-2</t>
  </si>
  <si>
    <t>28412338</t>
  </si>
  <si>
    <t>CB0200L10ISU04-2</t>
  </si>
  <si>
    <t>28412339</t>
  </si>
  <si>
    <t>CB0200L10KRN02-2</t>
  </si>
  <si>
    <t>28412403</t>
  </si>
  <si>
    <t>CB0200L10LZP04-2</t>
  </si>
  <si>
    <t>28412404</t>
  </si>
  <si>
    <t>CB0200L10LZP06-2</t>
  </si>
  <si>
    <t>28412472</t>
  </si>
  <si>
    <t>Cellbag, BC10, 200L, Custom</t>
  </si>
  <si>
    <t>CB0200L10LZS08-2</t>
  </si>
  <si>
    <t>28412982</t>
  </si>
  <si>
    <t>CELLBAG, 200L, BC10, CUSTOM</t>
  </si>
  <si>
    <t>CB0200L10MRK06-2</t>
  </si>
  <si>
    <t>28412336</t>
  </si>
  <si>
    <t>CB0200L10MRK09-2</t>
  </si>
  <si>
    <t>28412335</t>
  </si>
  <si>
    <t>CB0200L10NEO04-2</t>
  </si>
  <si>
    <t>28412340</t>
  </si>
  <si>
    <t>CB0200L10NOV05-2</t>
  </si>
  <si>
    <t>29012869</t>
  </si>
  <si>
    <t>CB0200L10PFE03-2</t>
  </si>
  <si>
    <t>28412964</t>
  </si>
  <si>
    <t>CB0200L10PFE05-2</t>
  </si>
  <si>
    <t>28413015</t>
  </si>
  <si>
    <t>CB0200L10RGN02-2</t>
  </si>
  <si>
    <t>28412969</t>
  </si>
  <si>
    <t>CB0200L10SVT07-2</t>
  </si>
  <si>
    <t>28412998</t>
  </si>
  <si>
    <t>CB0200L10WYB04-2</t>
  </si>
  <si>
    <t>28412981</t>
  </si>
  <si>
    <t>CB0200L11LZP06-2</t>
  </si>
  <si>
    <t>29106014</t>
  </si>
  <si>
    <t>Cellbag, BC11, 200L, Custom</t>
  </si>
  <si>
    <t>CB0500L10NOV03-2</t>
  </si>
  <si>
    <t>28412991</t>
  </si>
  <si>
    <t>Cellbag, 500L, BC10, Custom</t>
  </si>
  <si>
    <t>CB0500L10SVT08-2</t>
  </si>
  <si>
    <t>28412999</t>
  </si>
  <si>
    <t>CB1000L10ABC02-2</t>
  </si>
  <si>
    <t>28412426</t>
  </si>
  <si>
    <t>Cellbag, 1000L, BC10, Custom</t>
  </si>
  <si>
    <t>CB1000L10ACC01-2</t>
  </si>
  <si>
    <t>28412408</t>
  </si>
  <si>
    <t>CB1000L10AGS01-2</t>
  </si>
  <si>
    <t>28412409</t>
  </si>
  <si>
    <t>CB1000L10GNT01-2</t>
  </si>
  <si>
    <t>28412325</t>
  </si>
  <si>
    <t>CB1000L10GNT07-2</t>
  </si>
  <si>
    <t>28412326</t>
  </si>
  <si>
    <t>CB1000L10LRT02-2</t>
  </si>
  <si>
    <t>28412410</t>
  </si>
  <si>
    <t>CB1000L10SVT09-2</t>
  </si>
  <si>
    <t>28413000</t>
  </si>
  <si>
    <t>CB1000L10WAG01-2</t>
  </si>
  <si>
    <t>28412960</t>
  </si>
  <si>
    <t>CB1000L10XBT01-2</t>
  </si>
  <si>
    <t>29014493</t>
  </si>
  <si>
    <t>CELLBAG, 1000 LITER, BIOCLEAR 10 FILM, CUSTOM</t>
  </si>
  <si>
    <t>MB0020L10CEN18-2</t>
  </si>
  <si>
    <t>28412984</t>
  </si>
  <si>
    <t>MBag, 20L, BC10, Custom</t>
  </si>
  <si>
    <t>MB0020L10SNF01-2</t>
  </si>
  <si>
    <t>28412259</t>
  </si>
  <si>
    <t>MB0050L10BNK03-2</t>
  </si>
  <si>
    <t>28412434</t>
  </si>
  <si>
    <t>MBag, 50L, BC10, Custom</t>
  </si>
  <si>
    <t>MB0050L10CEN19-2</t>
  </si>
  <si>
    <t>28412985</t>
  </si>
  <si>
    <t>MB0050L10CUV01-2</t>
  </si>
  <si>
    <t>28413007</t>
  </si>
  <si>
    <t>MB0050L10SNF02-2</t>
  </si>
  <si>
    <t>28412260</t>
  </si>
  <si>
    <t>29032003</t>
  </si>
  <si>
    <t>ReadyToProcess Pump 25</t>
  </si>
  <si>
    <t>433</t>
  </si>
  <si>
    <t>WAVE 25 Accessories</t>
  </si>
  <si>
    <t>29044471</t>
  </si>
  <si>
    <t>Filter Heater</t>
  </si>
  <si>
    <t>29044472</t>
  </si>
  <si>
    <t>Tray 10</t>
  </si>
  <si>
    <t>29044473</t>
  </si>
  <si>
    <t>Tray 20</t>
  </si>
  <si>
    <t>29044474</t>
  </si>
  <si>
    <t>Tray 50</t>
  </si>
  <si>
    <t>29044475</t>
  </si>
  <si>
    <t>Lid 10</t>
  </si>
  <si>
    <t>29044476</t>
  </si>
  <si>
    <t>Lid 20</t>
  </si>
  <si>
    <t>29044477</t>
  </si>
  <si>
    <t>Lid 50</t>
  </si>
  <si>
    <t>29112187</t>
  </si>
  <si>
    <t>Tube Kit CBCU</t>
  </si>
  <si>
    <t>29112525</t>
  </si>
  <si>
    <t>Adjustable foot wrench</t>
  </si>
  <si>
    <t>28412150</t>
  </si>
  <si>
    <t>Engineering Fee</t>
  </si>
  <si>
    <t>434</t>
  </si>
  <si>
    <t>Cellbag Accessories</t>
  </si>
  <si>
    <t>28412153</t>
  </si>
  <si>
    <t>Training at Pacific GMP</t>
  </si>
  <si>
    <t>28412154</t>
  </si>
  <si>
    <t>Training Program -Govt/Academic</t>
  </si>
  <si>
    <t>28412155</t>
  </si>
  <si>
    <t>Training Program -Custom</t>
  </si>
  <si>
    <t>28412156</t>
  </si>
  <si>
    <t>Radiation Service</t>
  </si>
  <si>
    <t>82</t>
  </si>
  <si>
    <t>BIACORE CONSUMABLES</t>
  </si>
  <si>
    <t>911</t>
  </si>
  <si>
    <t>Consumables accessories</t>
  </si>
  <si>
    <t>BR100207</t>
  </si>
  <si>
    <t>14100207</t>
  </si>
  <si>
    <t>Glass vials 9mm</t>
  </si>
  <si>
    <t>14100209</t>
  </si>
  <si>
    <t>BR100211</t>
  </si>
  <si>
    <t>14100211</t>
  </si>
  <si>
    <t>Caps and Septa,16mm</t>
  </si>
  <si>
    <t>14100212</t>
  </si>
  <si>
    <t>BR100213</t>
  </si>
  <si>
    <t>14100213</t>
  </si>
  <si>
    <t>Caps for 7mm plastic vials</t>
  </si>
  <si>
    <t>BR100214</t>
  </si>
  <si>
    <t>14100214</t>
  </si>
  <si>
    <t>Plastic vials and caps 2ml</t>
  </si>
  <si>
    <t>BR100286</t>
  </si>
  <si>
    <t>14100286</t>
  </si>
  <si>
    <t>Rubber Cap</t>
  </si>
  <si>
    <t>14100287</t>
  </si>
  <si>
    <t>BR100383</t>
  </si>
  <si>
    <t>14100383</t>
  </si>
  <si>
    <t>Microplates and foils</t>
  </si>
  <si>
    <t>14100411</t>
  </si>
  <si>
    <t>BR100420</t>
  </si>
  <si>
    <t>14100420</t>
  </si>
  <si>
    <t>Micro-plate Cover</t>
  </si>
  <si>
    <t>14100502</t>
  </si>
  <si>
    <t>14100503</t>
  </si>
  <si>
    <t>BR100505</t>
  </si>
  <si>
    <t>14100505</t>
  </si>
  <si>
    <t>Microplate 384 wells</t>
  </si>
  <si>
    <t>BR100555</t>
  </si>
  <si>
    <t>14100555</t>
  </si>
  <si>
    <t>Rubber caps, type 4</t>
  </si>
  <si>
    <t>BR100577</t>
  </si>
  <si>
    <t>14100577</t>
  </si>
  <si>
    <t>Microplate Foil, 384 well</t>
  </si>
  <si>
    <t>BR100654</t>
  </si>
  <si>
    <t>14100654</t>
  </si>
  <si>
    <t>Plastic Vials, 15 mm</t>
  </si>
  <si>
    <t>BR100655</t>
  </si>
  <si>
    <t>14100655</t>
  </si>
  <si>
    <t>Rubber Caps, type 5</t>
  </si>
  <si>
    <t>BR100596</t>
  </si>
  <si>
    <t>14100596</t>
  </si>
  <si>
    <t>BC S51 SW Set Add. License</t>
  </si>
  <si>
    <t>912</t>
  </si>
  <si>
    <t>Biacore  inactive</t>
  </si>
  <si>
    <t>BR100631</t>
  </si>
  <si>
    <t>14100631</t>
  </si>
  <si>
    <t>BC 2000 SW Additional Lic</t>
  </si>
  <si>
    <t>BR100829</t>
  </si>
  <si>
    <t>14100829</t>
  </si>
  <si>
    <t>Flexchip SW Additional licence</t>
  </si>
  <si>
    <t>28920233</t>
  </si>
  <si>
    <t>Biotin CAPture Kit</t>
  </si>
  <si>
    <t>913</t>
  </si>
  <si>
    <t>Reagents and kits</t>
  </si>
  <si>
    <t>28958325</t>
  </si>
  <si>
    <t>Human Fab Capture Kit</t>
  </si>
  <si>
    <t>14100050</t>
  </si>
  <si>
    <t>BR100058</t>
  </si>
  <si>
    <t>14100058</t>
  </si>
  <si>
    <t>PDEA Thiol Coupl.Reagent</t>
  </si>
  <si>
    <t>BR100223</t>
  </si>
  <si>
    <t>14100223</t>
  </si>
  <si>
    <t>GST Capture Kit</t>
  </si>
  <si>
    <t>BR100557</t>
  </si>
  <si>
    <t>14100557</t>
  </si>
  <si>
    <t>Thiol Coupling Kit</t>
  </si>
  <si>
    <t>BR100633</t>
  </si>
  <si>
    <t>14100633</t>
  </si>
  <si>
    <t>Amine Coupl Kit type 2</t>
  </si>
  <si>
    <t>14100838</t>
  </si>
  <si>
    <t>14100839</t>
  </si>
  <si>
    <t>914</t>
  </si>
  <si>
    <t>Buffers and solutions</t>
  </si>
  <si>
    <t>14100054</t>
  </si>
  <si>
    <t>14100188</t>
  </si>
  <si>
    <t>14100349</t>
  </si>
  <si>
    <t>14100350</t>
  </si>
  <si>
    <t>14100351</t>
  </si>
  <si>
    <t>14100352</t>
  </si>
  <si>
    <t>BR100353</t>
  </si>
  <si>
    <t>14100353</t>
  </si>
  <si>
    <t>Borate 8.5</t>
  </si>
  <si>
    <t>14100354</t>
  </si>
  <si>
    <t>14100355</t>
  </si>
  <si>
    <t>14100356</t>
  </si>
  <si>
    <t>14100358</t>
  </si>
  <si>
    <t>BR100368</t>
  </si>
  <si>
    <t>14100368</t>
  </si>
  <si>
    <t>HBS-P Buffer ready-to-use</t>
  </si>
  <si>
    <t>BR100369</t>
  </si>
  <si>
    <t>14100369</t>
  </si>
  <si>
    <t>HBS-N Buffer ready-to-use</t>
  </si>
  <si>
    <t>14100556</t>
  </si>
  <si>
    <t>14100651</t>
  </si>
  <si>
    <t>BR100667</t>
  </si>
  <si>
    <t>14100667</t>
  </si>
  <si>
    <t>Biacore Maintenance Kit</t>
  </si>
  <si>
    <t>14100669</t>
  </si>
  <si>
    <t>14100670</t>
  </si>
  <si>
    <t>14100671</t>
  </si>
  <si>
    <t>14100672</t>
  </si>
  <si>
    <t>BR100691</t>
  </si>
  <si>
    <t>14100691</t>
  </si>
  <si>
    <t>NSB Reducer</t>
  </si>
  <si>
    <t>BR100823</t>
  </si>
  <si>
    <t>14100823</t>
  </si>
  <si>
    <t>Desorb Kit</t>
  </si>
  <si>
    <t>14100826</t>
  </si>
  <si>
    <t>BR100827</t>
  </si>
  <si>
    <t>14100827</t>
  </si>
  <si>
    <t>HBS-P+ buffer 10X 4x50ml</t>
  </si>
  <si>
    <t>BR100828</t>
  </si>
  <si>
    <t>14100828</t>
  </si>
  <si>
    <t>HBS-N buffer 10X 4x50ml</t>
  </si>
  <si>
    <t>28957332</t>
  </si>
  <si>
    <t>Sensor Chip CM7, (1 pack)</t>
  </si>
  <si>
    <t>916</t>
  </si>
  <si>
    <t>Sensor chips  classic</t>
  </si>
  <si>
    <t>29127557</t>
  </si>
  <si>
    <t>Sensor Chip Protein A 1-p</t>
  </si>
  <si>
    <t>29127558</t>
  </si>
  <si>
    <t>Sensor Chip Protein A 3-p</t>
  </si>
  <si>
    <t>14100012</t>
  </si>
  <si>
    <t>BR100030</t>
  </si>
  <si>
    <t>14100030</t>
  </si>
  <si>
    <t>Sensor chip HPA, (3-pack)</t>
  </si>
  <si>
    <t>BR100032</t>
  </si>
  <si>
    <t>14100032</t>
  </si>
  <si>
    <t>Sensor chip SA, (3-pack)</t>
  </si>
  <si>
    <t>BR100034</t>
  </si>
  <si>
    <t>14100034</t>
  </si>
  <si>
    <t>Sensor chip NTA, (3-pack)</t>
  </si>
  <si>
    <t>BR100398</t>
  </si>
  <si>
    <t>14100398</t>
  </si>
  <si>
    <t>Sensor chip SA, (1-pack)</t>
  </si>
  <si>
    <t>14100399</t>
  </si>
  <si>
    <t>BR100405</t>
  </si>
  <si>
    <t>14100405</t>
  </si>
  <si>
    <t>SIA Kit Au</t>
  </si>
  <si>
    <t>BR100406</t>
  </si>
  <si>
    <t>14100406</t>
  </si>
  <si>
    <t>Onepack Sensor Chip HPA</t>
  </si>
  <si>
    <t>BR100407</t>
  </si>
  <si>
    <t>14100407</t>
  </si>
  <si>
    <t>Onepack Sensor Chip NTA</t>
  </si>
  <si>
    <t>BR100539</t>
  </si>
  <si>
    <t>14100539</t>
  </si>
  <si>
    <t>Sensor chip CM4 pack of 3</t>
  </si>
  <si>
    <t>BR100540</t>
  </si>
  <si>
    <t>14100540</t>
  </si>
  <si>
    <t>Sensor chip C1 pack of 3</t>
  </si>
  <si>
    <t>BR100541</t>
  </si>
  <si>
    <t>14100541</t>
  </si>
  <si>
    <t>Sensor chip CM3 pack of 3</t>
  </si>
  <si>
    <t>BR100542</t>
  </si>
  <si>
    <t>14100542</t>
  </si>
  <si>
    <t>Sensor chip Au pack of 3</t>
  </si>
  <si>
    <t>BR100543</t>
  </si>
  <si>
    <t>14100543</t>
  </si>
  <si>
    <t>Sensor chip L1 pack of 3</t>
  </si>
  <si>
    <t>BR100558</t>
  </si>
  <si>
    <t>14100558</t>
  </si>
  <si>
    <t>Sensor chip L1 pack of 1</t>
  </si>
  <si>
    <t>917</t>
  </si>
  <si>
    <t>Sensor chips  Series S</t>
  </si>
  <si>
    <t>29104944</t>
  </si>
  <si>
    <t>Series S Sensor Chip C1, 1-pack</t>
  </si>
  <si>
    <t>29104989</t>
  </si>
  <si>
    <t>Series S Sensor Chip CM4-1-pack</t>
  </si>
  <si>
    <t>29104990</t>
  </si>
  <si>
    <t>Series S Sensor Chip CM3-1-pack</t>
  </si>
  <si>
    <t>29104993</t>
  </si>
  <si>
    <t>Series S Sensor Chip L1-1-pack</t>
  </si>
  <si>
    <t>29104994</t>
  </si>
  <si>
    <t>Series S Sensor Chip HPA-1-pack</t>
  </si>
  <si>
    <t>29127555</t>
  </si>
  <si>
    <t>Series S Sensor Chip Protein A 1-p</t>
  </si>
  <si>
    <t>29127556</t>
  </si>
  <si>
    <t>Series S Sensor Chip Protein A 3-p</t>
  </si>
  <si>
    <t>14100530</t>
  </si>
  <si>
    <t>14100531</t>
  </si>
  <si>
    <t>14100532</t>
  </si>
  <si>
    <t>BR100534</t>
  </si>
  <si>
    <t>14100534</t>
  </si>
  <si>
    <t>Series S Sensor Chip CM4</t>
  </si>
  <si>
    <t>BR100535</t>
  </si>
  <si>
    <t>14100535</t>
  </si>
  <si>
    <t>Series S Sensor Chip C1</t>
  </si>
  <si>
    <t>BR100536</t>
  </si>
  <si>
    <t>14100536</t>
  </si>
  <si>
    <t>Series S Sensor Chip CM3</t>
  </si>
  <si>
    <t>28928467</t>
  </si>
  <si>
    <t>Basic course web version</t>
  </si>
  <si>
    <t>929</t>
  </si>
  <si>
    <t>Training Course</t>
  </si>
  <si>
    <t>28949025</t>
  </si>
  <si>
    <t>Biacore assay development services</t>
  </si>
  <si>
    <t>28978663</t>
  </si>
  <si>
    <t>Biacore 4000 analyzing protein-protein interaction</t>
  </si>
  <si>
    <t>29017513</t>
  </si>
  <si>
    <t>Kinetics and Affinity analysis BIAevaluation</t>
  </si>
  <si>
    <t>29017514</t>
  </si>
  <si>
    <t>Kinetics and Affinity analysis System specific</t>
  </si>
  <si>
    <t>29041819</t>
  </si>
  <si>
    <t>Biacore Basic two day course</t>
  </si>
  <si>
    <t>BR200108</t>
  </si>
  <si>
    <t>14200108</t>
  </si>
  <si>
    <t>Kinetic and  Affinity level 1</t>
  </si>
  <si>
    <t>BR200109</t>
  </si>
  <si>
    <t>14200109</t>
  </si>
  <si>
    <t>Kinetic and  Affinity level 2</t>
  </si>
  <si>
    <t>BR200110</t>
  </si>
  <si>
    <t>14200110</t>
  </si>
  <si>
    <t>Working with small molecules</t>
  </si>
  <si>
    <t>BR200111</t>
  </si>
  <si>
    <t>14200111</t>
  </si>
  <si>
    <t>Concentr. Anal. in BC 3000</t>
  </si>
  <si>
    <t>BR200112</t>
  </si>
  <si>
    <t>14200112</t>
  </si>
  <si>
    <t>Concentr. Anal. in Biacore C</t>
  </si>
  <si>
    <t>BR200118</t>
  </si>
  <si>
    <t>14200118</t>
  </si>
  <si>
    <t>BIA basic training course</t>
  </si>
  <si>
    <t>BR200142</t>
  </si>
  <si>
    <t>14200142</t>
  </si>
  <si>
    <t>Introduction to Biacore T100</t>
  </si>
  <si>
    <t>BR200175</t>
  </si>
  <si>
    <t>14200175</t>
  </si>
  <si>
    <t>Kinetic &amp; Affinity lev 1 Web</t>
  </si>
  <si>
    <t>BR200176</t>
  </si>
  <si>
    <t>14200176</t>
  </si>
  <si>
    <t>Kinetic &amp; Affinity lev 2 Web</t>
  </si>
  <si>
    <t>BR200177</t>
  </si>
  <si>
    <t>14200177</t>
  </si>
  <si>
    <t>Kinetic&amp;Affinity T100 lev1 Web</t>
  </si>
  <si>
    <t>BR200178</t>
  </si>
  <si>
    <t>14200178</t>
  </si>
  <si>
    <t>Kinetic&amp;Affinity T100 lev2 Web</t>
  </si>
  <si>
    <t>BR300015</t>
  </si>
  <si>
    <t>14300015</t>
  </si>
  <si>
    <t>Biacore Basics, 5-pack</t>
  </si>
  <si>
    <t>BR300027</t>
  </si>
  <si>
    <t>14300027</t>
  </si>
  <si>
    <t>Biacore Basics, BC Q</t>
  </si>
  <si>
    <t>BR100229</t>
  </si>
  <si>
    <t>14100229</t>
  </si>
  <si>
    <t>BIAeval. Software Handb</t>
  </si>
  <si>
    <t>930</t>
  </si>
  <si>
    <t>Printed Material</t>
  </si>
  <si>
    <t>BR100381</t>
  </si>
  <si>
    <t>14100381</t>
  </si>
  <si>
    <t>BC 3000 Instrument Handb</t>
  </si>
  <si>
    <t>BR100414</t>
  </si>
  <si>
    <t>14100414</t>
  </si>
  <si>
    <t>BC Q Instrument Handbook</t>
  </si>
  <si>
    <t>BR100434</t>
  </si>
  <si>
    <t>14100434</t>
  </si>
  <si>
    <t>Biacore Advisor Kinetics</t>
  </si>
  <si>
    <t>BR100511</t>
  </si>
  <si>
    <t>14100511</t>
  </si>
  <si>
    <t>BC C Instrument Handbook</t>
  </si>
  <si>
    <t>BR100512</t>
  </si>
  <si>
    <t>14100512</t>
  </si>
  <si>
    <t>BC Conc. Analysis Handbook</t>
  </si>
  <si>
    <t>BR100518</t>
  </si>
  <si>
    <t>14100518</t>
  </si>
  <si>
    <t>Qflex Kit Biotin Handbook</t>
  </si>
  <si>
    <t>BR100519</t>
  </si>
  <si>
    <t>14100519</t>
  </si>
  <si>
    <t>Qflex Kit Folic Acid Handbook</t>
  </si>
  <si>
    <t>BR100544</t>
  </si>
  <si>
    <t>14100544</t>
  </si>
  <si>
    <t>Biacore Advisor Tutorial</t>
  </si>
  <si>
    <t>BR100571</t>
  </si>
  <si>
    <t>14100571</t>
  </si>
  <si>
    <t>Sensor Surface Handbook</t>
  </si>
  <si>
    <t>BR100574</t>
  </si>
  <si>
    <t>14100574</t>
  </si>
  <si>
    <t>BC 3000 GxP Handbook</t>
  </si>
  <si>
    <t>BR100601</t>
  </si>
  <si>
    <t>14100601</t>
  </si>
  <si>
    <t>Biacore SPR-MS Advisor</t>
  </si>
  <si>
    <t>BR100602</t>
  </si>
  <si>
    <t>14100602</t>
  </si>
  <si>
    <t>Analyte Recovery Hb - BC3000</t>
  </si>
  <si>
    <t>BR100646</t>
  </si>
  <si>
    <t>14100646</t>
  </si>
  <si>
    <t>BC T100 GxP Handbook</t>
  </si>
  <si>
    <t>BR100647</t>
  </si>
  <si>
    <t>14100647</t>
  </si>
  <si>
    <t>BC T100 Instrument Handbook</t>
  </si>
  <si>
    <t>BR100648</t>
  </si>
  <si>
    <t>14100648</t>
  </si>
  <si>
    <t>BC T100 Software Handbook</t>
  </si>
  <si>
    <t>BR100680</t>
  </si>
  <si>
    <t>14100680</t>
  </si>
  <si>
    <t>Qflex Kit Vitamin B12 PI Handb</t>
  </si>
  <si>
    <t>BR100681</t>
  </si>
  <si>
    <t>14100681</t>
  </si>
  <si>
    <t>Qflex Kit Pantoh Acid PI Handb</t>
  </si>
  <si>
    <t>BR100810</t>
  </si>
  <si>
    <t>14100810</t>
  </si>
  <si>
    <t>Biacore X100 Handbook SW2.0</t>
  </si>
  <si>
    <t>BR200010</t>
  </si>
  <si>
    <t>14200010</t>
  </si>
  <si>
    <t>Kinetic and  Affinity Analysis</t>
  </si>
  <si>
    <t>BR200012</t>
  </si>
  <si>
    <t>14200012</t>
  </si>
  <si>
    <t>BR200013</t>
  </si>
  <si>
    <t>14200013</t>
  </si>
  <si>
    <t>14100357</t>
  </si>
  <si>
    <t>BR200141</t>
  </si>
  <si>
    <t>14200141</t>
  </si>
  <si>
    <t>28980886</t>
  </si>
  <si>
    <t>BC T200 Getting Started Kit</t>
  </si>
  <si>
    <t>931</t>
  </si>
  <si>
    <t>Getting Started Kits</t>
  </si>
  <si>
    <t>28980887</t>
  </si>
  <si>
    <t>Biacore T200 GxP Getting Started Kit</t>
  </si>
  <si>
    <t>BR100550</t>
  </si>
  <si>
    <t>14100550</t>
  </si>
  <si>
    <t>BC 3000 Getting Started Kit</t>
  </si>
  <si>
    <t>BR100650</t>
  </si>
  <si>
    <t>14100650</t>
  </si>
  <si>
    <t>BC T100 Getting Started Kit</t>
  </si>
  <si>
    <t>BR100836</t>
  </si>
  <si>
    <t>14100836</t>
  </si>
  <si>
    <t>BC X100 Getting Started Kit</t>
  </si>
  <si>
    <t>BR100338</t>
  </si>
  <si>
    <t>14100338</t>
  </si>
  <si>
    <t>Qflex kit Biotin</t>
  </si>
  <si>
    <t>940</t>
  </si>
  <si>
    <t>Reag Food</t>
  </si>
  <si>
    <t>BR100339</t>
  </si>
  <si>
    <t>14100339</t>
  </si>
  <si>
    <t>Qflex kit Folic Acid</t>
  </si>
  <si>
    <t>BR100677</t>
  </si>
  <si>
    <t>14100677</t>
  </si>
  <si>
    <t>Qflex Kit Vitamin B12 PI</t>
  </si>
  <si>
    <t>BR100678</t>
  </si>
  <si>
    <t>14100678</t>
  </si>
  <si>
    <t>Qflex Kit Pantothenic Acid PI</t>
  </si>
  <si>
    <t>10370002</t>
  </si>
  <si>
    <t>28414743</t>
  </si>
  <si>
    <t>GF6 50MM 200/PK</t>
  </si>
  <si>
    <t>025</t>
  </si>
  <si>
    <t>35</t>
  </si>
  <si>
    <t>LAB FILTRATION GF</t>
  </si>
  <si>
    <t>461</t>
  </si>
  <si>
    <t>GF Lab Catalogue</t>
  </si>
  <si>
    <t>10370003</t>
  </si>
  <si>
    <t>28414744</t>
  </si>
  <si>
    <t>GF6 55MM 100/PK</t>
  </si>
  <si>
    <t>10370004</t>
  </si>
  <si>
    <t>28414745</t>
  </si>
  <si>
    <t>GF6 70MM 100/PK</t>
  </si>
  <si>
    <t>10370005</t>
  </si>
  <si>
    <t>28414746</t>
  </si>
  <si>
    <t>GF6 90MM 100/PK</t>
  </si>
  <si>
    <t>10370006</t>
  </si>
  <si>
    <t>28414747</t>
  </si>
  <si>
    <t>GF6 110MM 100/PK</t>
  </si>
  <si>
    <t>10370007</t>
  </si>
  <si>
    <t>28414748</t>
  </si>
  <si>
    <t>GF6 125MM 100/PK</t>
  </si>
  <si>
    <t>10370008</t>
  </si>
  <si>
    <t>28414749</t>
  </si>
  <si>
    <t>GF6 150MM 100/PK</t>
  </si>
  <si>
    <t>10370010</t>
  </si>
  <si>
    <t>28414750</t>
  </si>
  <si>
    <t>GF6 185MM 100/PK</t>
  </si>
  <si>
    <t>10370011</t>
  </si>
  <si>
    <t>28414751</t>
  </si>
  <si>
    <t>GF6 200MM 100/PK</t>
  </si>
  <si>
    <t>10370012</t>
  </si>
  <si>
    <t>28414752</t>
  </si>
  <si>
    <t>GF6 240MM 100/PK</t>
  </si>
  <si>
    <t>10370018</t>
  </si>
  <si>
    <t>28414753</t>
  </si>
  <si>
    <t>GF6 25MM 200/PK</t>
  </si>
  <si>
    <t>10370019</t>
  </si>
  <si>
    <t>28414754</t>
  </si>
  <si>
    <t>GF6 47MM  200/PK</t>
  </si>
  <si>
    <t>10370020</t>
  </si>
  <si>
    <t>28414755</t>
  </si>
  <si>
    <t>GF6 100MM  100/PK</t>
  </si>
  <si>
    <t>10370050</t>
  </si>
  <si>
    <t>28414759</t>
  </si>
  <si>
    <t>GF6 610x620MM 100/PK</t>
  </si>
  <si>
    <t>10370105</t>
  </si>
  <si>
    <t>28414766</t>
  </si>
  <si>
    <t>GF8 90MM 100/PK</t>
  </si>
  <si>
    <t>10370119</t>
  </si>
  <si>
    <t>28414768</t>
  </si>
  <si>
    <t>GF8 47MM 200/PK</t>
  </si>
  <si>
    <t>10370172</t>
  </si>
  <si>
    <t>28414772</t>
  </si>
  <si>
    <t>GF8 60x90MM 100/PK</t>
  </si>
  <si>
    <t>10370202</t>
  </si>
  <si>
    <t>28414774</t>
  </si>
  <si>
    <t>GF9 50MM 200/PK</t>
  </si>
  <si>
    <t>10370205</t>
  </si>
  <si>
    <t>28414775</t>
  </si>
  <si>
    <t>GF9 90MM 100/PK</t>
  </si>
  <si>
    <t>10370206</t>
  </si>
  <si>
    <t>28414776</t>
  </si>
  <si>
    <t>GF9 110MM 100/PK</t>
  </si>
  <si>
    <t>10370302</t>
  </si>
  <si>
    <t>28414781</t>
  </si>
  <si>
    <t>GF10 50MM 200/PK</t>
  </si>
  <si>
    <t>10370305</t>
  </si>
  <si>
    <t>28414782</t>
  </si>
  <si>
    <t>GF10 90MM 100/PK</t>
  </si>
  <si>
    <t>10370308</t>
  </si>
  <si>
    <t>28414783</t>
  </si>
  <si>
    <t>GF10 150MM 100/PK</t>
  </si>
  <si>
    <t>10370319</t>
  </si>
  <si>
    <t>28414786</t>
  </si>
  <si>
    <t>GF10 47MM 200/PK</t>
  </si>
  <si>
    <t>10370320</t>
  </si>
  <si>
    <t>28414787</t>
  </si>
  <si>
    <t>GF10 100MM 100/PK</t>
  </si>
  <si>
    <t>10370373</t>
  </si>
  <si>
    <t>28414796</t>
  </si>
  <si>
    <t>GF10 SHTS 285x458 MM 100/PK</t>
  </si>
  <si>
    <t>10370393</t>
  </si>
  <si>
    <t>28414801</t>
  </si>
  <si>
    <t>GF10 40MMx42M 1/PK</t>
  </si>
  <si>
    <t>10372803</t>
  </si>
  <si>
    <t>28414828</t>
  </si>
  <si>
    <t>31GLASS 55MM 100/PK</t>
  </si>
  <si>
    <t>10372968</t>
  </si>
  <si>
    <t>28414831</t>
  </si>
  <si>
    <t>32 GLASS 4x12IN 50/PK</t>
  </si>
  <si>
    <t>10421019</t>
  </si>
  <si>
    <t>28415404</t>
  </si>
  <si>
    <t>GF92 42MM 200/PK</t>
  </si>
  <si>
    <t>10421026</t>
  </si>
  <si>
    <t>28415406</t>
  </si>
  <si>
    <t>GF92 47MM 200/PK</t>
  </si>
  <si>
    <t>10421030</t>
  </si>
  <si>
    <t>28415407</t>
  </si>
  <si>
    <t>GF92 50MM 200/PK</t>
  </si>
  <si>
    <t>10421043</t>
  </si>
  <si>
    <t>28415409</t>
  </si>
  <si>
    <t>GF92 100MM 100/PK</t>
  </si>
  <si>
    <t>10421057</t>
  </si>
  <si>
    <t>28415412</t>
  </si>
  <si>
    <t>GF92 135MM 100/PK</t>
  </si>
  <si>
    <t>10421060</t>
  </si>
  <si>
    <t>28415413</t>
  </si>
  <si>
    <t>GF92 142MM 100/PK</t>
  </si>
  <si>
    <t>1810-047</t>
  </si>
  <si>
    <t>28418300</t>
  </si>
  <si>
    <t>TCLP 47MM 100/PK</t>
  </si>
  <si>
    <t>1810-090</t>
  </si>
  <si>
    <t>28418301</t>
  </si>
  <si>
    <t>TCLP 90MM 50/PK</t>
  </si>
  <si>
    <t>1810-110</t>
  </si>
  <si>
    <t>28418302</t>
  </si>
  <si>
    <t>TCLP 110MM 50/PK</t>
  </si>
  <si>
    <t>1810-125</t>
  </si>
  <si>
    <t>28418303</t>
  </si>
  <si>
    <t>TCLP 125MM 50/PK</t>
  </si>
  <si>
    <t>1810-142</t>
  </si>
  <si>
    <t>28418304</t>
  </si>
  <si>
    <t>TCLP 142MM 50/PK</t>
  </si>
  <si>
    <t>1810-150</t>
  </si>
  <si>
    <t>28418305</t>
  </si>
  <si>
    <t>TCLP 150MM 50/PK</t>
  </si>
  <si>
    <t>1820-021</t>
  </si>
  <si>
    <t>28418308</t>
  </si>
  <si>
    <t>GF/A 2.1CM 100/PK</t>
  </si>
  <si>
    <t>1820-024</t>
  </si>
  <si>
    <t>28418309</t>
  </si>
  <si>
    <t>GF/A 2.4CM 100/PK</t>
  </si>
  <si>
    <t>1820-025</t>
  </si>
  <si>
    <t>28418310</t>
  </si>
  <si>
    <t>GF/A 2.5CM 100/PK</t>
  </si>
  <si>
    <t>1820-037</t>
  </si>
  <si>
    <t>28418312</t>
  </si>
  <si>
    <t>GF/A 3.7CM 100/PK</t>
  </si>
  <si>
    <t>1820-042</t>
  </si>
  <si>
    <t>28418313</t>
  </si>
  <si>
    <t>GF/A 4.25CM 100/PK</t>
  </si>
  <si>
    <t>1820-047</t>
  </si>
  <si>
    <t>28418314</t>
  </si>
  <si>
    <t>GF/A 4.7CM 100/PK</t>
  </si>
  <si>
    <t>1820-050</t>
  </si>
  <si>
    <t>28418315</t>
  </si>
  <si>
    <t>GF/A 5.0CM 100/PK</t>
  </si>
  <si>
    <t>1820-055</t>
  </si>
  <si>
    <t>28418316</t>
  </si>
  <si>
    <t>GF/A 5.5CM 100/PK</t>
  </si>
  <si>
    <t>1820-060</t>
  </si>
  <si>
    <t>28418317</t>
  </si>
  <si>
    <t>GF/A 6.0CM 100/PK</t>
  </si>
  <si>
    <t>1820-061</t>
  </si>
  <si>
    <t>28418318</t>
  </si>
  <si>
    <t>GF/A 6.0CM RIM 50/PK</t>
  </si>
  <si>
    <t>1820-070</t>
  </si>
  <si>
    <t>28418319</t>
  </si>
  <si>
    <t>GF/A 7.0CM 100/PK</t>
  </si>
  <si>
    <t>1820-090</t>
  </si>
  <si>
    <t>28418320</t>
  </si>
  <si>
    <t>GF/A 9.0CM 100/PK</t>
  </si>
  <si>
    <t>1820-110</t>
  </si>
  <si>
    <t>28418321</t>
  </si>
  <si>
    <t>GF/A 11.0CM 100/PK</t>
  </si>
  <si>
    <t>1820-125</t>
  </si>
  <si>
    <t>28418322</t>
  </si>
  <si>
    <t>GF/A 12.5CM 100/PK</t>
  </si>
  <si>
    <t>1820-150</t>
  </si>
  <si>
    <t>28418323</t>
  </si>
  <si>
    <t>GF/A 15CM 100/PK</t>
  </si>
  <si>
    <t>1820-240</t>
  </si>
  <si>
    <t>28418324</t>
  </si>
  <si>
    <t>GF/A 24CM 100/PK</t>
  </si>
  <si>
    <t>1820-6537</t>
  </si>
  <si>
    <t>28418326</t>
  </si>
  <si>
    <t>GF/A 8.1CM 100/PK</t>
  </si>
  <si>
    <t>1820-8013</t>
  </si>
  <si>
    <t>28418329</t>
  </si>
  <si>
    <t>GF/A F.B.T. 1.3CM 100/PK</t>
  </si>
  <si>
    <t>1820-866</t>
  </si>
  <si>
    <t>28418331</t>
  </si>
  <si>
    <t>GF/A 8x10IN 100/PK</t>
  </si>
  <si>
    <t>1820-915</t>
  </si>
  <si>
    <t>28418332</t>
  </si>
  <si>
    <t>GF/A 46x57CM 25/PK</t>
  </si>
  <si>
    <t>1821-021</t>
  </si>
  <si>
    <t>28418346</t>
  </si>
  <si>
    <t>GF/B 2.1CM 100/PK</t>
  </si>
  <si>
    <t>1821-024</t>
  </si>
  <si>
    <t>28418347</t>
  </si>
  <si>
    <t>GF/B 2.4CM 100/PK</t>
  </si>
  <si>
    <t>1821-025</t>
  </si>
  <si>
    <t>28418348</t>
  </si>
  <si>
    <t>GF/B 2.5CM 100/PK</t>
  </si>
  <si>
    <t>1821-037</t>
  </si>
  <si>
    <t>28418349</t>
  </si>
  <si>
    <t>GF/B 3.7CM 100/PK</t>
  </si>
  <si>
    <t>1821-042</t>
  </si>
  <si>
    <t>28418350</t>
  </si>
  <si>
    <t>GF/B 4.25CM 100/PK</t>
  </si>
  <si>
    <t>1821-047</t>
  </si>
  <si>
    <t>28418351</t>
  </si>
  <si>
    <t>GF/B 4.7CM 100/PK</t>
  </si>
  <si>
    <t>1821-055</t>
  </si>
  <si>
    <t>28418352</t>
  </si>
  <si>
    <t>GF/B 5.5CM 100/PK</t>
  </si>
  <si>
    <t>1821-070</t>
  </si>
  <si>
    <t>28418354</t>
  </si>
  <si>
    <t>GF/B 7.0CM 100/PK</t>
  </si>
  <si>
    <t>1821-090</t>
  </si>
  <si>
    <t>28418355</t>
  </si>
  <si>
    <t>GF/B 9.0CM 25/PK</t>
  </si>
  <si>
    <t>1821-110</t>
  </si>
  <si>
    <t>28418356</t>
  </si>
  <si>
    <t>GF/B 11.0CM 25/PK</t>
  </si>
  <si>
    <t>1821-125</t>
  </si>
  <si>
    <t>28418357</t>
  </si>
  <si>
    <t>GF/B 12.5CM 25/PK</t>
  </si>
  <si>
    <t>1821-150</t>
  </si>
  <si>
    <t>28418358</t>
  </si>
  <si>
    <t>GF/B 15CM 25/PK</t>
  </si>
  <si>
    <t>1821-185</t>
  </si>
  <si>
    <t>28418359</t>
  </si>
  <si>
    <t>GF/B 18.5CM 25/PK</t>
  </si>
  <si>
    <t>1821-271</t>
  </si>
  <si>
    <t>28418360</t>
  </si>
  <si>
    <t>GF/B 2.25x12.25IN 100/PK</t>
  </si>
  <si>
    <t>1821-914</t>
  </si>
  <si>
    <t>28418367</t>
  </si>
  <si>
    <t>GF/B 46x57CM 5/PK</t>
  </si>
  <si>
    <t>1821-915</t>
  </si>
  <si>
    <t>28418368</t>
  </si>
  <si>
    <t>GF/B 46x57CM 25/PK</t>
  </si>
  <si>
    <t>1822-021</t>
  </si>
  <si>
    <t>28418375</t>
  </si>
  <si>
    <t>GF/C 2.1CM 100/PK</t>
  </si>
  <si>
    <t>1822-024</t>
  </si>
  <si>
    <t>28418376</t>
  </si>
  <si>
    <t>GF/C 2.4CM 100/PK</t>
  </si>
  <si>
    <t>1822-025</t>
  </si>
  <si>
    <t>28418377</t>
  </si>
  <si>
    <t>GF/C 2.5CM 100/PK</t>
  </si>
  <si>
    <t>1822-037</t>
  </si>
  <si>
    <t>28418378</t>
  </si>
  <si>
    <t>GF/C 3.7CM 100/PK</t>
  </si>
  <si>
    <t>1822-042</t>
  </si>
  <si>
    <t>28418379</t>
  </si>
  <si>
    <t>GF/C 4.25CM 100/PK</t>
  </si>
  <si>
    <t>1822-047</t>
  </si>
  <si>
    <t>28418380</t>
  </si>
  <si>
    <t>GF/C 4.7CM 100/PK</t>
  </si>
  <si>
    <t>1822-050</t>
  </si>
  <si>
    <t>28418381</t>
  </si>
  <si>
    <t>GF/C 5CM 100/PK</t>
  </si>
  <si>
    <t>1822-055</t>
  </si>
  <si>
    <t>28418382</t>
  </si>
  <si>
    <t>GF/C 5.5CM 100/PK</t>
  </si>
  <si>
    <t>1822-070</t>
  </si>
  <si>
    <t>28418383</t>
  </si>
  <si>
    <t>GF/C 7CM 100/PK</t>
  </si>
  <si>
    <t>1822-090</t>
  </si>
  <si>
    <t>28418384</t>
  </si>
  <si>
    <t>GF/C 9CM 100/PK</t>
  </si>
  <si>
    <t>1822-100</t>
  </si>
  <si>
    <t>28418385</t>
  </si>
  <si>
    <t>GF/C 10CM 100/PK</t>
  </si>
  <si>
    <t>1822-110</t>
  </si>
  <si>
    <t>28418386</t>
  </si>
  <si>
    <t>GF/C 11CM 100/PK</t>
  </si>
  <si>
    <t>1822-125</t>
  </si>
  <si>
    <t>28418387</t>
  </si>
  <si>
    <t>GF/C 12.5CM 100/PK</t>
  </si>
  <si>
    <t>1822-150</t>
  </si>
  <si>
    <t>28418389</t>
  </si>
  <si>
    <t>GF/C 15CM 100/PK</t>
  </si>
  <si>
    <t>1822-185</t>
  </si>
  <si>
    <t>28418390</t>
  </si>
  <si>
    <t>GF/C 18.5CM 100/PK</t>
  </si>
  <si>
    <t>1822-320</t>
  </si>
  <si>
    <t>28418391</t>
  </si>
  <si>
    <t>GF/C 32CM 100/PK</t>
  </si>
  <si>
    <t>1822-6580</t>
  </si>
  <si>
    <t>28418392</t>
  </si>
  <si>
    <t>GF/C 2.5CM 400/PK</t>
  </si>
  <si>
    <t>1822-849</t>
  </si>
  <si>
    <t>28418394</t>
  </si>
  <si>
    <t>GF/C 10.2x25.4CM 50/PK</t>
  </si>
  <si>
    <t>1822-866</t>
  </si>
  <si>
    <t>28418395</t>
  </si>
  <si>
    <t>GF/C 8x10IN 100/PK</t>
  </si>
  <si>
    <t>1822-915</t>
  </si>
  <si>
    <t>28418398</t>
  </si>
  <si>
    <t>GF/C 46x57CM 25/PK</t>
  </si>
  <si>
    <t>1822-9916</t>
  </si>
  <si>
    <t>28418399</t>
  </si>
  <si>
    <t>GF/C 10CM INDIV PACK 100/PK</t>
  </si>
  <si>
    <t>1823-007</t>
  </si>
  <si>
    <t>28418404</t>
  </si>
  <si>
    <t>GF/D 7MM 100/PK</t>
  </si>
  <si>
    <t>1823-010</t>
  </si>
  <si>
    <t>28418405</t>
  </si>
  <si>
    <t>GF/D 1CM 100/PK</t>
  </si>
  <si>
    <t>1823-021</t>
  </si>
  <si>
    <t>28418407</t>
  </si>
  <si>
    <t>GF/D 2.1CM 100/PK</t>
  </si>
  <si>
    <t>1823-024</t>
  </si>
  <si>
    <t>28418408</t>
  </si>
  <si>
    <t>GF/D 2.4CM 100/PK</t>
  </si>
  <si>
    <t>1823-025</t>
  </si>
  <si>
    <t>28418409</t>
  </si>
  <si>
    <t>GF/D 2.5CM 100/PK</t>
  </si>
  <si>
    <t>1823-035</t>
  </si>
  <si>
    <t>28418410</t>
  </si>
  <si>
    <t>GF/D 3.5CM 100/PK</t>
  </si>
  <si>
    <t>1823-042</t>
  </si>
  <si>
    <t>28418411</t>
  </si>
  <si>
    <t>GF/D 4.25CM 100/PK</t>
  </si>
  <si>
    <t>1823-047</t>
  </si>
  <si>
    <t>28418412</t>
  </si>
  <si>
    <t>GF/D 4.7CM 100/PK</t>
  </si>
  <si>
    <t>1823-055</t>
  </si>
  <si>
    <t>28418413</t>
  </si>
  <si>
    <t>GF/D 5.5CM 100/PK</t>
  </si>
  <si>
    <t>1823-070</t>
  </si>
  <si>
    <t>28418414</t>
  </si>
  <si>
    <t>GF/D 7CM 100/PK</t>
  </si>
  <si>
    <t>1823-090</t>
  </si>
  <si>
    <t>28418415</t>
  </si>
  <si>
    <t>GF/D 9CM 25/PK</t>
  </si>
  <si>
    <t>1823-110</t>
  </si>
  <si>
    <t>28418416</t>
  </si>
  <si>
    <t>GF/D 11CM 25/PK</t>
  </si>
  <si>
    <t>1823-125</t>
  </si>
  <si>
    <t>28418417</t>
  </si>
  <si>
    <t>GF/D 12.5CM 25/PK</t>
  </si>
  <si>
    <t>1823-142</t>
  </si>
  <si>
    <t>28418418</t>
  </si>
  <si>
    <t>GF/D 14.2CM 25/PK</t>
  </si>
  <si>
    <t>1823-150</t>
  </si>
  <si>
    <t>28418419</t>
  </si>
  <si>
    <t>GF/D 15CM 25/PK</t>
  </si>
  <si>
    <t>1823-257</t>
  </si>
  <si>
    <t>28418420</t>
  </si>
  <si>
    <t>GF/D 25.7CM 25/PK</t>
  </si>
  <si>
    <t>1823-915</t>
  </si>
  <si>
    <t>28418421</t>
  </si>
  <si>
    <t>GF/D 46x57CM 25/PK</t>
  </si>
  <si>
    <t>1825-021</t>
  </si>
  <si>
    <t>28418439</t>
  </si>
  <si>
    <t>GF/F 2.1CM 100/PK</t>
  </si>
  <si>
    <t>1825-024</t>
  </si>
  <si>
    <t>28418440</t>
  </si>
  <si>
    <t>GF/F 2.4CM 100/PK</t>
  </si>
  <si>
    <t>1825-025</t>
  </si>
  <si>
    <t>28418441</t>
  </si>
  <si>
    <t>GF/F 2.5CM 100/PK</t>
  </si>
  <si>
    <t>1825-037</t>
  </si>
  <si>
    <t>28418442</t>
  </si>
  <si>
    <t>GF/F 3.7CM 100/PK</t>
  </si>
  <si>
    <t>1825-042</t>
  </si>
  <si>
    <t>28418443</t>
  </si>
  <si>
    <t>GF/F 4.25CM 100/PK</t>
  </si>
  <si>
    <t>1825-047</t>
  </si>
  <si>
    <t>28418444</t>
  </si>
  <si>
    <t>GF/F 4.7CM 100/PK</t>
  </si>
  <si>
    <t>1825-055</t>
  </si>
  <si>
    <t>28418445</t>
  </si>
  <si>
    <t>GF/F 5.5CM 100/PK</t>
  </si>
  <si>
    <t>1825-070</t>
  </si>
  <si>
    <t>28418446</t>
  </si>
  <si>
    <t>GF/F 7CM 100/PK</t>
  </si>
  <si>
    <t>1825-090</t>
  </si>
  <si>
    <t>28418447</t>
  </si>
  <si>
    <t>GF/F 9CM 25/PK</t>
  </si>
  <si>
    <t>1825-110</t>
  </si>
  <si>
    <t>28418448</t>
  </si>
  <si>
    <t>GF/F 11CM 25/PK</t>
  </si>
  <si>
    <t>1825-125</t>
  </si>
  <si>
    <t>28418449</t>
  </si>
  <si>
    <t>GF/F 12.5CM 25/PK</t>
  </si>
  <si>
    <t>1825-142</t>
  </si>
  <si>
    <t>28418450</t>
  </si>
  <si>
    <t>GF/F 14.2CM 25/PK</t>
  </si>
  <si>
    <t>1825-150</t>
  </si>
  <si>
    <t>28418451</t>
  </si>
  <si>
    <t>GF/F 15CM 25/PK</t>
  </si>
  <si>
    <t>1825-257</t>
  </si>
  <si>
    <t>28418453</t>
  </si>
  <si>
    <t>GF/F 25.7CM 25/PK</t>
  </si>
  <si>
    <t>1825-293</t>
  </si>
  <si>
    <t>28418454</t>
  </si>
  <si>
    <t>GF/F 29.3CM 25/PK</t>
  </si>
  <si>
    <t>1825-6005</t>
  </si>
  <si>
    <t>28422069</t>
  </si>
  <si>
    <t>GF/F 30CMX50M REEL</t>
  </si>
  <si>
    <t>1825-6906</t>
  </si>
  <si>
    <t>28422411</t>
  </si>
  <si>
    <t>GF/F 600MMx540M RL 1/PK</t>
  </si>
  <si>
    <t>1825-915</t>
  </si>
  <si>
    <t>28418456</t>
  </si>
  <si>
    <t>GF/F 46x57CM 25/PK</t>
  </si>
  <si>
    <t>1827-021</t>
  </si>
  <si>
    <t>28418464</t>
  </si>
  <si>
    <t>934-AH 2.1CM 100/PK</t>
  </si>
  <si>
    <t>1827-024</t>
  </si>
  <si>
    <t>28418465</t>
  </si>
  <si>
    <t>934-AH 2.4CM 100/PK</t>
  </si>
  <si>
    <t>1827-025</t>
  </si>
  <si>
    <t>28418466</t>
  </si>
  <si>
    <t>934-AH 2.5CM 100/PK</t>
  </si>
  <si>
    <t>1827-028</t>
  </si>
  <si>
    <t>28418467</t>
  </si>
  <si>
    <t>934-AH 2.8CM 100/PK</t>
  </si>
  <si>
    <t>1827-030</t>
  </si>
  <si>
    <t>28418468</t>
  </si>
  <si>
    <t>934-AH 3.0CM 100/PK</t>
  </si>
  <si>
    <t>1827-032</t>
  </si>
  <si>
    <t>28418469</t>
  </si>
  <si>
    <t>934-AH 3.2CM 100/PK</t>
  </si>
  <si>
    <t>1827-035</t>
  </si>
  <si>
    <t>28418470</t>
  </si>
  <si>
    <t>934-AH 3.5CM 100/PK</t>
  </si>
  <si>
    <t>1827-037</t>
  </si>
  <si>
    <t>28418471</t>
  </si>
  <si>
    <t>934-AH 3.7CM 100/PK</t>
  </si>
  <si>
    <t>1827-042</t>
  </si>
  <si>
    <t>28418472</t>
  </si>
  <si>
    <t>934-AH 4.25CM 100/PK</t>
  </si>
  <si>
    <t>1827-047</t>
  </si>
  <si>
    <t>28418473</t>
  </si>
  <si>
    <t>934-AH 4.7CM 100/PK</t>
  </si>
  <si>
    <t>1827-055</t>
  </si>
  <si>
    <t>28418474</t>
  </si>
  <si>
    <t>934-AH 5.5CM 100/PK</t>
  </si>
  <si>
    <t>1827-070</t>
  </si>
  <si>
    <t>28418475</t>
  </si>
  <si>
    <t>934-AH 7.0CM 100/PK</t>
  </si>
  <si>
    <t>1827-082</t>
  </si>
  <si>
    <t>28418476</t>
  </si>
  <si>
    <t>934-AH 8.26CM 100/PK</t>
  </si>
  <si>
    <t>1827-085</t>
  </si>
  <si>
    <t>28418477</t>
  </si>
  <si>
    <t>934-AH 8.5CM 100/PK</t>
  </si>
  <si>
    <t>1827-090</t>
  </si>
  <si>
    <t>28418478</t>
  </si>
  <si>
    <t>934-AH 9.0CM 100/PK</t>
  </si>
  <si>
    <t>1827-105</t>
  </si>
  <si>
    <t>28418479</t>
  </si>
  <si>
    <t>934-AH 10.5CM 100/PK</t>
  </si>
  <si>
    <t>1827-110</t>
  </si>
  <si>
    <t>28418480</t>
  </si>
  <si>
    <t>934-AH 11CM 100/PK</t>
  </si>
  <si>
    <t>1827-125</t>
  </si>
  <si>
    <t>28418481</t>
  </si>
  <si>
    <t>934-AH 12.5CM 100/PK</t>
  </si>
  <si>
    <t>1827-150</t>
  </si>
  <si>
    <t>28418483</t>
  </si>
  <si>
    <t>934-AH 15CM 100/PK</t>
  </si>
  <si>
    <t>1827-185</t>
  </si>
  <si>
    <t>28418484</t>
  </si>
  <si>
    <t>934-AH 18.5CM 100/PK</t>
  </si>
  <si>
    <t>1827-240</t>
  </si>
  <si>
    <t>28418485</t>
  </si>
  <si>
    <t>934-AH 24CM 100/PK</t>
  </si>
  <si>
    <t>1827-320</t>
  </si>
  <si>
    <t>28418486</t>
  </si>
  <si>
    <t>934-AH 32CM 100/PK</t>
  </si>
  <si>
    <t>1827-808</t>
  </si>
  <si>
    <t>28418488</t>
  </si>
  <si>
    <t>934-AH 2x12IN 100/PK</t>
  </si>
  <si>
    <t>1827-866</t>
  </si>
  <si>
    <t>28418489</t>
  </si>
  <si>
    <t>934-AH 8x10IN 100/PK</t>
  </si>
  <si>
    <t>1827-889</t>
  </si>
  <si>
    <t>28418490</t>
  </si>
  <si>
    <t>934-AH 12x15IN 100/PK</t>
  </si>
  <si>
    <t>1827-957</t>
  </si>
  <si>
    <t>28418491</t>
  </si>
  <si>
    <t>934-AH 19x28IN 100/PK</t>
  </si>
  <si>
    <t>1841-047</t>
  </si>
  <si>
    <t>28418504</t>
  </si>
  <si>
    <t>MULTIGRADE 1uM 4.7CM 40/PK</t>
  </si>
  <si>
    <t>1841-090</t>
  </si>
  <si>
    <t>28418505</t>
  </si>
  <si>
    <t>MULTIGRADE 1uM 9.0CM 20/PK</t>
  </si>
  <si>
    <t>1842-047</t>
  </si>
  <si>
    <t>28418508</t>
  </si>
  <si>
    <t>MULTIGRADE 2uM 4.7CM 40/PK</t>
  </si>
  <si>
    <t>1842-090</t>
  </si>
  <si>
    <t>28418509</t>
  </si>
  <si>
    <t>MULTIGRADE 2uM 9.0CM 20/PK</t>
  </si>
  <si>
    <t>1851-025</t>
  </si>
  <si>
    <t>28418537</t>
  </si>
  <si>
    <t>QMA 2.5CM 100/PK</t>
  </si>
  <si>
    <t>1851-032</t>
  </si>
  <si>
    <t>28418538</t>
  </si>
  <si>
    <t>QMA 3.2CM 100/PK</t>
  </si>
  <si>
    <t>1851-037</t>
  </si>
  <si>
    <t>28418539</t>
  </si>
  <si>
    <t>QMA 3.7CM 100/PK</t>
  </si>
  <si>
    <t>1851-045</t>
  </si>
  <si>
    <t>28418541</t>
  </si>
  <si>
    <t>QMA 4.5CM 100/PK</t>
  </si>
  <si>
    <t>1851-047</t>
  </si>
  <si>
    <t>28418542</t>
  </si>
  <si>
    <t>QMA 4.7CM 100/PK</t>
  </si>
  <si>
    <t>1851-050</t>
  </si>
  <si>
    <t>28418543</t>
  </si>
  <si>
    <t>QMA 5.0CM 100/PK</t>
  </si>
  <si>
    <t>1851-055</t>
  </si>
  <si>
    <t>28418544</t>
  </si>
  <si>
    <t>QMA 5.5CM 100/PK</t>
  </si>
  <si>
    <t>1851-082</t>
  </si>
  <si>
    <t>28418545</t>
  </si>
  <si>
    <t>QMA 8.26CM 100/PK</t>
  </si>
  <si>
    <t>1851-085</t>
  </si>
  <si>
    <t>28418546</t>
  </si>
  <si>
    <t>QMA 8.5CM 100/PK</t>
  </si>
  <si>
    <t>1851-090</t>
  </si>
  <si>
    <t>28418547</t>
  </si>
  <si>
    <t>QMA 9.0CM 100/PK</t>
  </si>
  <si>
    <t>1851-101</t>
  </si>
  <si>
    <t>28418549</t>
  </si>
  <si>
    <t>QMA 10.16CM 100/PK</t>
  </si>
  <si>
    <t>1851-110</t>
  </si>
  <si>
    <t>28418550</t>
  </si>
  <si>
    <t>QMA 11CM 100/PK</t>
  </si>
  <si>
    <t>1851-118</t>
  </si>
  <si>
    <t>28418551</t>
  </si>
  <si>
    <t>QMA 11.8CM 100/PK</t>
  </si>
  <si>
    <t>1851-150</t>
  </si>
  <si>
    <t>28418552</t>
  </si>
  <si>
    <t>QMA 15CM 100/PK</t>
  </si>
  <si>
    <t>1851-865</t>
  </si>
  <si>
    <t>28418554</t>
  </si>
  <si>
    <t>QMA 8x10IN 25/PK</t>
  </si>
  <si>
    <t>1851-8866</t>
  </si>
  <si>
    <t>28418555</t>
  </si>
  <si>
    <t>QMA 8x10IN NUMBERED 100/PK</t>
  </si>
  <si>
    <t>1852-042</t>
  </si>
  <si>
    <t>28418563</t>
  </si>
  <si>
    <t>QMB 42MM 50/PK</t>
  </si>
  <si>
    <t>1882-047</t>
  </si>
  <si>
    <t>28418581</t>
  </si>
  <si>
    <t>EPM-2000 4.7CM 100/PK</t>
  </si>
  <si>
    <t>1882-866</t>
  </si>
  <si>
    <t>28418582</t>
  </si>
  <si>
    <t>EPM-2000 8x10IN 100/PK</t>
  </si>
  <si>
    <t>1950-002</t>
  </si>
  <si>
    <t>28418621</t>
  </si>
  <si>
    <t>3 PIECE FUNNEL 2.5CM 1/PK</t>
  </si>
  <si>
    <t>1950-004</t>
  </si>
  <si>
    <t>28418622</t>
  </si>
  <si>
    <t>3 PIECE FUNNEL 4.7CM 1/PK</t>
  </si>
  <si>
    <t>1950-007</t>
  </si>
  <si>
    <t>28418623</t>
  </si>
  <si>
    <t>3 PIECE FUNNEL 7CM 115ML 1/PK</t>
  </si>
  <si>
    <t>1950-009</t>
  </si>
  <si>
    <t>28418624</t>
  </si>
  <si>
    <t>3 PIECE FUNNEL 9CM 1/PK</t>
  </si>
  <si>
    <t>1950-012</t>
  </si>
  <si>
    <t>28418625</t>
  </si>
  <si>
    <t>3 PIECE FUNNEL 12.5CM 1/PK</t>
  </si>
  <si>
    <t>1950-017</t>
  </si>
  <si>
    <t>28418626</t>
  </si>
  <si>
    <t>3 PIECE FUNNEL 7CM 210ML 1/PK</t>
  </si>
  <si>
    <t>1950-027</t>
  </si>
  <si>
    <t>28418627</t>
  </si>
  <si>
    <t>3 PIECE FUNNEL 7CM 400ML 1/PK</t>
  </si>
  <si>
    <t>1950-109</t>
  </si>
  <si>
    <t>28418630</t>
  </si>
  <si>
    <t>3 PIECE PP PLT 9.0CM 1/PK</t>
  </si>
  <si>
    <t>1950-114</t>
  </si>
  <si>
    <t>28418631</t>
  </si>
  <si>
    <t>3 PIECE PTFE PLT 4.7CM 1/PK</t>
  </si>
  <si>
    <t>1950-117</t>
  </si>
  <si>
    <t>28418632</t>
  </si>
  <si>
    <t>3 PIECE PTFE PLT 7.0CM 1/PK</t>
  </si>
  <si>
    <t>1950-207</t>
  </si>
  <si>
    <t>28418634</t>
  </si>
  <si>
    <t>3 PIECE 7CM RESERVOIR 1/PK</t>
  </si>
  <si>
    <t>1950-209</t>
  </si>
  <si>
    <t>28418635</t>
  </si>
  <si>
    <t>3 PIECE 9CM RESERVOIR 1/PK</t>
  </si>
  <si>
    <t>1950-217</t>
  </si>
  <si>
    <t>28418636</t>
  </si>
  <si>
    <t>3 PIECE 7CM LRG RESERVOIR 1/PK</t>
  </si>
  <si>
    <t>5925-090</t>
  </si>
  <si>
    <t>28420041</t>
  </si>
  <si>
    <t>TCLP 9CM 100/PK</t>
  </si>
  <si>
    <t>5925-142</t>
  </si>
  <si>
    <t>28420043</t>
  </si>
  <si>
    <t>TCLP 14.2CM 100/PK</t>
  </si>
  <si>
    <t>9907-042</t>
  </si>
  <si>
    <t>28422263</t>
  </si>
  <si>
    <t>934-AH RTU 42.5MM 100/PK</t>
  </si>
  <si>
    <t>9907-047</t>
  </si>
  <si>
    <t>28422264</t>
  </si>
  <si>
    <t>934-AH RTU 47MM 100/PK</t>
  </si>
  <si>
    <t>9907-055</t>
  </si>
  <si>
    <t>28422265</t>
  </si>
  <si>
    <t>934-AH RTU 55MM 100/PK</t>
  </si>
  <si>
    <t>9907-090</t>
  </si>
  <si>
    <t>29008155</t>
  </si>
  <si>
    <t>934-AH RTU 90MM 100/PK</t>
  </si>
  <si>
    <t>10370029</t>
  </si>
  <si>
    <t>28414756</t>
  </si>
  <si>
    <t>GF6 105MM 100/PK</t>
  </si>
  <si>
    <t>10370111</t>
  </si>
  <si>
    <t>28414767</t>
  </si>
  <si>
    <t>GF8 200MM 100/PK</t>
  </si>
  <si>
    <t>10370123</t>
  </si>
  <si>
    <t>28414770</t>
  </si>
  <si>
    <t>GF8 199MM 100/PK</t>
  </si>
  <si>
    <t>10370173</t>
  </si>
  <si>
    <t>28414773</t>
  </si>
  <si>
    <t>GF8VG 60x90MM 100/PK PREIGNIT</t>
  </si>
  <si>
    <t>10370326</t>
  </si>
  <si>
    <t>28414791</t>
  </si>
  <si>
    <t>GF10 105MM 100/PK</t>
  </si>
  <si>
    <t>10370391</t>
  </si>
  <si>
    <t>28414799</t>
  </si>
  <si>
    <t>GF10 60MMx42M 1/PK</t>
  </si>
  <si>
    <t>18208296</t>
  </si>
  <si>
    <t>28418337</t>
  </si>
  <si>
    <t>GF/A 3.2CM IN HOLDER 100/PK</t>
  </si>
  <si>
    <t>1820900086</t>
  </si>
  <si>
    <t>28418339</t>
  </si>
  <si>
    <t>GF/A 3.4CM IN HOLDER 80/PK</t>
  </si>
  <si>
    <t>1821-8265</t>
  </si>
  <si>
    <t>28418364</t>
  </si>
  <si>
    <t>GF/B 1.5IN x 100M REEL</t>
  </si>
  <si>
    <t>1825-015</t>
  </si>
  <si>
    <t>28418437</t>
  </si>
  <si>
    <t>GF/F 15MM 100/PK</t>
  </si>
  <si>
    <t>1851-040</t>
  </si>
  <si>
    <t>28418540</t>
  </si>
  <si>
    <t>QMA 4.0CM 100/PK</t>
  </si>
  <si>
    <t>1852-040</t>
  </si>
  <si>
    <t>28418562</t>
  </si>
  <si>
    <t>QMB 40MM 50/PK</t>
  </si>
  <si>
    <t>1821-060</t>
  </si>
  <si>
    <t>28418353</t>
  </si>
  <si>
    <t>GF/B 6.0CM 100/PK</t>
  </si>
  <si>
    <t>1853-150-50</t>
  </si>
  <si>
    <t>QM-H 150MM 50/PK</t>
  </si>
  <si>
    <t>95039860</t>
  </si>
  <si>
    <t>28421257</t>
  </si>
  <si>
    <t>HGF65 30MMx13M 1/PK</t>
  </si>
  <si>
    <t>62</t>
  </si>
  <si>
    <t>CUSTOM MEMBRANES</t>
  </si>
  <si>
    <t>466</t>
  </si>
  <si>
    <t>GF Custom Medical &amp; Clinical Diag</t>
  </si>
  <si>
    <t>1851-6941</t>
  </si>
  <si>
    <t>28991018</t>
  </si>
  <si>
    <t>QMA 54CMX66CM 100PK</t>
  </si>
  <si>
    <t>18216785</t>
  </si>
  <si>
    <t>29062410</t>
  </si>
  <si>
    <t>GF/B reel, 760mm x 300m 1/pk</t>
  </si>
  <si>
    <t>10370043</t>
  </si>
  <si>
    <t>28414758</t>
  </si>
  <si>
    <t>GF6 DIA 80MM 100/PK</t>
  </si>
  <si>
    <t>10370071</t>
  </si>
  <si>
    <t>28968199</t>
  </si>
  <si>
    <t>GF6 20X20MM 2500PK</t>
  </si>
  <si>
    <t>29058860</t>
  </si>
  <si>
    <t>Rebate Adjustment Code  PG 461</t>
  </si>
  <si>
    <t>1853-037-50</t>
  </si>
  <si>
    <t>29091624</t>
  </si>
  <si>
    <t>QM-H 37MM 50/PK</t>
  </si>
  <si>
    <t>1821-6906</t>
  </si>
  <si>
    <t>28422417</t>
  </si>
  <si>
    <t>GF/B 600MMx540M REEL 1/PK</t>
  </si>
  <si>
    <t>1820-6878</t>
  </si>
  <si>
    <t>28998898</t>
  </si>
  <si>
    <t>GF/A 25MM 1000/PK</t>
  </si>
  <si>
    <t>80590461</t>
  </si>
  <si>
    <t>Domestic GF Lab Catalogue</t>
  </si>
  <si>
    <t>29058863</t>
  </si>
  <si>
    <t>Rebate Adjustment Code  PG 464</t>
  </si>
  <si>
    <t>5401-090E</t>
  </si>
  <si>
    <t>28419965</t>
  </si>
  <si>
    <t>MOISTURE TEST 90MM 100/PK</t>
  </si>
  <si>
    <t>10370434</t>
  </si>
  <si>
    <t>29166852</t>
  </si>
  <si>
    <t>GF10 RL 600MM X 228M 1/PK</t>
  </si>
  <si>
    <t>10371005</t>
  </si>
  <si>
    <t>28414806</t>
  </si>
  <si>
    <t>603G GLASTHIMBLE 16x50MM 25/PK</t>
  </si>
  <si>
    <t>462</t>
  </si>
  <si>
    <t>GF Lab Catalogue Thimbles</t>
  </si>
  <si>
    <t>10371007</t>
  </si>
  <si>
    <t>28414808</t>
  </si>
  <si>
    <t>603G GLASTHIMBLE 19x90MM 25/PK</t>
  </si>
  <si>
    <t>10371011</t>
  </si>
  <si>
    <t>28414809</t>
  </si>
  <si>
    <t>603G GLASTHIMBLE 22x80MM 25/PK</t>
  </si>
  <si>
    <t>10371019</t>
  </si>
  <si>
    <t>28414811</t>
  </si>
  <si>
    <t>603G GLASTHMBL 25x100MM 25/PK</t>
  </si>
  <si>
    <t>10371025</t>
  </si>
  <si>
    <t>28414813</t>
  </si>
  <si>
    <t>603G GLASTHIMBLE 28x60MM 25/PK</t>
  </si>
  <si>
    <t>10371036</t>
  </si>
  <si>
    <t>28414815</t>
  </si>
  <si>
    <t>603G GLASTHMBL 30x100MM 25/PK</t>
  </si>
  <si>
    <t>10371042</t>
  </si>
  <si>
    <t>28414816</t>
  </si>
  <si>
    <t>603G GLASTHIMBLE 33x94MM 25/PK</t>
  </si>
  <si>
    <t>10371043</t>
  </si>
  <si>
    <t>28414817</t>
  </si>
  <si>
    <t>603G GLASTHMBL 33x100MM 25/PK</t>
  </si>
  <si>
    <t>10371045</t>
  </si>
  <si>
    <t>28414818</t>
  </si>
  <si>
    <t>603G GLASTHMBL 33x118MM 25/PK</t>
  </si>
  <si>
    <t>10371055</t>
  </si>
  <si>
    <t>28414819</t>
  </si>
  <si>
    <t>603G GLASTHMBL 35x150MM 25/PK</t>
  </si>
  <si>
    <t>10371103</t>
  </si>
  <si>
    <t>28414821</t>
  </si>
  <si>
    <t>603G GLASTHIMBLE 10x38MM 25/PK</t>
  </si>
  <si>
    <t>10371114</t>
  </si>
  <si>
    <t>28414822</t>
  </si>
  <si>
    <t>603G GLASTHMBL 23.8x68MM 25/PK</t>
  </si>
  <si>
    <t>2811-308</t>
  </si>
  <si>
    <t>28419016</t>
  </si>
  <si>
    <t>THIMBLE GF 30x80MM 25/PK</t>
  </si>
  <si>
    <t>2812-259</t>
  </si>
  <si>
    <t>28419019</t>
  </si>
  <si>
    <t>THIMBLE SILICA 25x90MM 10/PK</t>
  </si>
  <si>
    <t>2812-287</t>
  </si>
  <si>
    <t>29246142</t>
  </si>
  <si>
    <t>Thimble Silica tapered 28x70mm,10/PK</t>
  </si>
  <si>
    <t>2814-199</t>
  </si>
  <si>
    <t>28419025</t>
  </si>
  <si>
    <t>THIMBLE HPGF 19x90MM 25/PK</t>
  </si>
  <si>
    <t>2814-259</t>
  </si>
  <si>
    <t>28419026</t>
  </si>
  <si>
    <t>THIMBLE HPGF 25x90MM 25/PK</t>
  </si>
  <si>
    <t>2814-300</t>
  </si>
  <si>
    <t>28419027</t>
  </si>
  <si>
    <t>THIMBLE HPGF 30x100MM 25/PK</t>
  </si>
  <si>
    <t>2814-432</t>
  </si>
  <si>
    <t>28419029</t>
  </si>
  <si>
    <t>THIMBLE HPGF 43x123MM 25/PK</t>
  </si>
  <si>
    <t>2814-533</t>
  </si>
  <si>
    <t>28419030</t>
  </si>
  <si>
    <t>THIMBLE HPGF 53x135MM 25/PK</t>
  </si>
  <si>
    <t>2814-420</t>
  </si>
  <si>
    <t>28419028</t>
  </si>
  <si>
    <t>THIMBLE SIL 42x30MM FLT 75/PK</t>
  </si>
  <si>
    <t>80590462</t>
  </si>
  <si>
    <t>Domestic GF Lab Cat Thimbles</t>
  </si>
  <si>
    <t>29058861</t>
  </si>
  <si>
    <t>Rebate Adjustment Code  PG 462</t>
  </si>
  <si>
    <t>10534521</t>
  </si>
  <si>
    <t>28416733</t>
  </si>
  <si>
    <t>GRADE 12-S 25MMx180M 1/PK</t>
  </si>
  <si>
    <t>10537200</t>
  </si>
  <si>
    <t>28416983</t>
  </si>
  <si>
    <t>ACCUFLOW G 20MMx75M 1/PK</t>
  </si>
  <si>
    <t>10537807</t>
  </si>
  <si>
    <t>28417031</t>
  </si>
  <si>
    <t>33GLASS 210x297MM 100/PK</t>
  </si>
  <si>
    <t>10538055</t>
  </si>
  <si>
    <t>28422118</t>
  </si>
  <si>
    <t>33 GLASS 13 x 310MM 100PK</t>
  </si>
  <si>
    <t>10539879</t>
  </si>
  <si>
    <t>28422199</t>
  </si>
  <si>
    <t>33GLASS 25MMx50M 1/PK</t>
  </si>
  <si>
    <t>1821900541</t>
  </si>
  <si>
    <t>28418370</t>
  </si>
  <si>
    <t>GF/B 24.5CMx50M REELS</t>
  </si>
  <si>
    <t>1835900009</t>
  </si>
  <si>
    <t>28418498</t>
  </si>
  <si>
    <t>GF/DVA 1.92CMx28.5CM 500/PK</t>
  </si>
  <si>
    <t>8121-1250</t>
  </si>
  <si>
    <t>28421124</t>
  </si>
  <si>
    <t>LF1 12MMX50M</t>
  </si>
  <si>
    <t>8121-1750</t>
  </si>
  <si>
    <t>28421125</t>
  </si>
  <si>
    <t>LF1 17MMX50M</t>
  </si>
  <si>
    <t>8121-6621</t>
  </si>
  <si>
    <t>28421127</t>
  </si>
  <si>
    <t>LF1 A4 SHEETS 50/PK</t>
  </si>
  <si>
    <t>8122-1250</t>
  </si>
  <si>
    <t>28421129</t>
  </si>
  <si>
    <t>MF1 12MMx50M</t>
  </si>
  <si>
    <t>8122-1750</t>
  </si>
  <si>
    <t>28421130</t>
  </si>
  <si>
    <t>MF1 17MMx50M</t>
  </si>
  <si>
    <t>8122-2250</t>
  </si>
  <si>
    <t>28421131</t>
  </si>
  <si>
    <t>MF1 22MMx50M</t>
  </si>
  <si>
    <t>8123-1750</t>
  </si>
  <si>
    <t>28421137</t>
  </si>
  <si>
    <t>VF1 17MMx50M</t>
  </si>
  <si>
    <t>8124-1750</t>
  </si>
  <si>
    <t>28421140</t>
  </si>
  <si>
    <t>VF2 17MMx50M</t>
  </si>
  <si>
    <t>8124-6621</t>
  </si>
  <si>
    <t>28421142</t>
  </si>
  <si>
    <t>VF2 A4 SHEETS 50/PK</t>
  </si>
  <si>
    <t>8131-1250</t>
  </si>
  <si>
    <t>28421146</t>
  </si>
  <si>
    <t>RAPID24 12MMX50M</t>
  </si>
  <si>
    <t>8131-1750</t>
  </si>
  <si>
    <t>28421147</t>
  </si>
  <si>
    <t>RAPID24 17MMX50M</t>
  </si>
  <si>
    <t>8131-2250</t>
  </si>
  <si>
    <t>28421148</t>
  </si>
  <si>
    <t>RAPID24 22MMX50M</t>
  </si>
  <si>
    <t>8132-2250</t>
  </si>
  <si>
    <t>28421152</t>
  </si>
  <si>
    <t>RAPID27 22MMX50M</t>
  </si>
  <si>
    <t>8132-2750</t>
  </si>
  <si>
    <t>28421153</t>
  </si>
  <si>
    <t>RAPID27 27MMX50M</t>
  </si>
  <si>
    <t>8133-1250</t>
  </si>
  <si>
    <t>28421154</t>
  </si>
  <si>
    <t>STANDARD14 12MMX50M</t>
  </si>
  <si>
    <t>8133-1750</t>
  </si>
  <si>
    <t>28421155</t>
  </si>
  <si>
    <t>STANDARD14 17MMX50M</t>
  </si>
  <si>
    <t>8133-2250</t>
  </si>
  <si>
    <t>28421157</t>
  </si>
  <si>
    <t>STANDARD14 22MMX50M</t>
  </si>
  <si>
    <t>8133-2750</t>
  </si>
  <si>
    <t>28421159</t>
  </si>
  <si>
    <t>STANDARD14 27MMX50M</t>
  </si>
  <si>
    <t>8134-1250</t>
  </si>
  <si>
    <t>28421161</t>
  </si>
  <si>
    <t>STANDARD17 12MMX50M 1/PK</t>
  </si>
  <si>
    <t>8134-1750</t>
  </si>
  <si>
    <t>28421162</t>
  </si>
  <si>
    <t>STANDARD17 17MMX50M 1/PK</t>
  </si>
  <si>
    <t>8134-2250</t>
  </si>
  <si>
    <t>28421163</t>
  </si>
  <si>
    <t>STANDARD17 22MMX50M 1/PK</t>
  </si>
  <si>
    <t>8134-2750</t>
  </si>
  <si>
    <t>28421164</t>
  </si>
  <si>
    <t>STANDARD17 27MMX50M 1/PK</t>
  </si>
  <si>
    <t>8143-2750</t>
  </si>
  <si>
    <t>28421174</t>
  </si>
  <si>
    <t>GF/B 27MMX50M REEL</t>
  </si>
  <si>
    <t>8145-1250</t>
  </si>
  <si>
    <t>28421178</t>
  </si>
  <si>
    <t>GF/DVA 12MMx50M 1/PK</t>
  </si>
  <si>
    <t>8145-1750</t>
  </si>
  <si>
    <t>28421179</t>
  </si>
  <si>
    <t>GF/DVA 17MMx50M REEL</t>
  </si>
  <si>
    <t>8145-2250</t>
  </si>
  <si>
    <t>28421180</t>
  </si>
  <si>
    <t>GF/DVA 22MMx50M REEL</t>
  </si>
  <si>
    <t>8147-1750</t>
  </si>
  <si>
    <t>28421183</t>
  </si>
  <si>
    <t>GF/AVA 17MMX50M REEL</t>
  </si>
  <si>
    <t>8151-654</t>
  </si>
  <si>
    <t>29148907</t>
  </si>
  <si>
    <t>FUSION 5 40MM x 50M 1/PK</t>
  </si>
  <si>
    <t>8151-6621</t>
  </si>
  <si>
    <t>28421186</t>
  </si>
  <si>
    <t>FUSION 5 A4 SHEETS 50/PK</t>
  </si>
  <si>
    <t>8151-6755</t>
  </si>
  <si>
    <t>28421187</t>
  </si>
  <si>
    <t>FUSION 5 6CMx50M 1/PK</t>
  </si>
  <si>
    <t>8151-688</t>
  </si>
  <si>
    <t>29148888</t>
  </si>
  <si>
    <t>FUSION 5 8MM x 50M 1/PK</t>
  </si>
  <si>
    <t>8151-6939</t>
  </si>
  <si>
    <t>28990446</t>
  </si>
  <si>
    <t>FUSION 5 149MMX50M 10PK</t>
  </si>
  <si>
    <t>8151-9915</t>
  </si>
  <si>
    <t>28986020</t>
  </si>
  <si>
    <t>FUSION 5 25MMX50M 1PK</t>
  </si>
  <si>
    <t>9664900232</t>
  </si>
  <si>
    <t>28421311</t>
  </si>
  <si>
    <t>GFCM30VS 12INx550M</t>
  </si>
  <si>
    <t>9692900726</t>
  </si>
  <si>
    <t>28421318</t>
  </si>
  <si>
    <t>F529-09 25MMx185M 1/PK</t>
  </si>
  <si>
    <t>10538100</t>
  </si>
  <si>
    <t>28968919</t>
  </si>
  <si>
    <t>33 GLASS 15X310MM 100PK</t>
  </si>
  <si>
    <t>1825-707</t>
  </si>
  <si>
    <t>29014262</t>
  </si>
  <si>
    <t>GFF 110MM X 100M</t>
  </si>
  <si>
    <t>9664900761</t>
  </si>
  <si>
    <t>29033993</t>
  </si>
  <si>
    <t>GFCM30VS 12in x 457m 1/pk</t>
  </si>
  <si>
    <t>3034900431</t>
  </si>
  <si>
    <t>28975924</t>
  </si>
  <si>
    <t>CCP500 6.5INX1000FT 1PK</t>
  </si>
  <si>
    <t>10535139</t>
  </si>
  <si>
    <t>28416939</t>
  </si>
  <si>
    <t>33GLASS 12MMx100M 1/PK</t>
  </si>
  <si>
    <t>18429974</t>
  </si>
  <si>
    <t>28418511</t>
  </si>
  <si>
    <t>GD2 1INx100M CERA FILTER REEL</t>
  </si>
  <si>
    <t>9501900220</t>
  </si>
  <si>
    <t>28421246</t>
  </si>
  <si>
    <t>F075-14 1.9CMx250M 1/PK</t>
  </si>
  <si>
    <t>10534088</t>
  </si>
  <si>
    <t>28416574</t>
  </si>
  <si>
    <t>33GLASS 210X297MM 25/PK</t>
  </si>
  <si>
    <t>10534378</t>
  </si>
  <si>
    <t>28416659</t>
  </si>
  <si>
    <t>ACCUFLOW G 203x254MM 10/PK</t>
  </si>
  <si>
    <t>10534415</t>
  </si>
  <si>
    <t>28416674</t>
  </si>
  <si>
    <t>33GLASS 10MMx100M 1/PK</t>
  </si>
  <si>
    <t>10537033</t>
  </si>
  <si>
    <t>28416973</t>
  </si>
  <si>
    <t>GRADE 12-S 270x210MM 100/PK</t>
  </si>
  <si>
    <t>10537217</t>
  </si>
  <si>
    <t>28416985</t>
  </si>
  <si>
    <t>ACCUFLOW G 26.5X260MM 10/PK</t>
  </si>
  <si>
    <t>10537844</t>
  </si>
  <si>
    <t>28417036</t>
  </si>
  <si>
    <t>33GLASS 1/4x12IN 100/PK</t>
  </si>
  <si>
    <t>10537972</t>
  </si>
  <si>
    <t>28417044</t>
  </si>
  <si>
    <t>33GLASS 20X310MM 100/PK</t>
  </si>
  <si>
    <t>10538744</t>
  </si>
  <si>
    <t>28417097</t>
  </si>
  <si>
    <t>GRADE 8-S 8x10IN 100/PK</t>
  </si>
  <si>
    <t>10547179</t>
  </si>
  <si>
    <t>28417370</t>
  </si>
  <si>
    <t>GRADE 16-S 270x315MM 100/PK</t>
  </si>
  <si>
    <t>18139073</t>
  </si>
  <si>
    <t>28418307</t>
  </si>
  <si>
    <t>F145-02 0.375inX125FT (10LFT)</t>
  </si>
  <si>
    <t>1821900639</t>
  </si>
  <si>
    <t>28418371</t>
  </si>
  <si>
    <t>GF/B 1CMx50M RESBH</t>
  </si>
  <si>
    <t>1823900554</t>
  </si>
  <si>
    <t>28418430</t>
  </si>
  <si>
    <t>GF/D 100MMx235MM SHEETS 100/PK</t>
  </si>
  <si>
    <t>18239200</t>
  </si>
  <si>
    <t>28418431</t>
  </si>
  <si>
    <t>GF/D 250MMx20M TOYOBO REELS</t>
  </si>
  <si>
    <t>18239729</t>
  </si>
  <si>
    <t>28418432</t>
  </si>
  <si>
    <t>GF/D 100CMx405M REEL (UNTRIM)</t>
  </si>
  <si>
    <t>1825900209</t>
  </si>
  <si>
    <t>28418459</t>
  </si>
  <si>
    <t>GF/F 0.385IN 1000/PK BIOSITE</t>
  </si>
  <si>
    <t>18268753</t>
  </si>
  <si>
    <t>28418463</t>
  </si>
  <si>
    <t>ADF75 2.54CMx400M MAX OD19IN</t>
  </si>
  <si>
    <t>18279950</t>
  </si>
  <si>
    <t>28418494</t>
  </si>
  <si>
    <t>934AH 240MMx290MM 100/PK</t>
  </si>
  <si>
    <t>18356621</t>
  </si>
  <si>
    <t>28418496</t>
  </si>
  <si>
    <t>GF/DVA A4 SHEETS 50/PK</t>
  </si>
  <si>
    <t>1835900654</t>
  </si>
  <si>
    <t>28418501</t>
  </si>
  <si>
    <t>GF/DVA 10CMx5000CM</t>
  </si>
  <si>
    <t>18359227</t>
  </si>
  <si>
    <t>28418503</t>
  </si>
  <si>
    <t>GF/DVA 3CMx50FT ROLL</t>
  </si>
  <si>
    <t>18506142</t>
  </si>
  <si>
    <t>28418531</t>
  </si>
  <si>
    <t>GF/AVA A4 SHEETS 100/PK</t>
  </si>
  <si>
    <t>18939349</t>
  </si>
  <si>
    <t>28418595</t>
  </si>
  <si>
    <t>HGF62 520x400MM OD 1/PK</t>
  </si>
  <si>
    <t>1835900739</t>
  </si>
  <si>
    <t>28982253</t>
  </si>
  <si>
    <t>GF/DVA 19.2+/-0.5MMx100M 1/PK</t>
  </si>
  <si>
    <t>10538570</t>
  </si>
  <si>
    <t>28417085</t>
  </si>
  <si>
    <t>33GLASS 8x10IN 25/PK</t>
  </si>
  <si>
    <t>1850-6017</t>
  </si>
  <si>
    <t>28418529</t>
  </si>
  <si>
    <t>GF/AVA 1.9CMx100M REEL</t>
  </si>
  <si>
    <t>8122-688</t>
  </si>
  <si>
    <t>28421135</t>
  </si>
  <si>
    <t>MF1 8MMx50M</t>
  </si>
  <si>
    <t>9501900394</t>
  </si>
  <si>
    <t>28421247</t>
  </si>
  <si>
    <t>F075-14 2.54CMx250M ROLL</t>
  </si>
  <si>
    <t>FP-205</t>
  </si>
  <si>
    <t>28421563</t>
  </si>
  <si>
    <t>GF/C 4.50x12.25IN 50/PK</t>
  </si>
  <si>
    <t>10537236</t>
  </si>
  <si>
    <t>28980404</t>
  </si>
  <si>
    <t>ACCUFLOW G 17x260MM 25/PK</t>
  </si>
  <si>
    <t>8121-6971</t>
  </si>
  <si>
    <t>29031768</t>
  </si>
  <si>
    <t>LF1 12MM X 103.5M PK1</t>
  </si>
  <si>
    <t>8151-6935</t>
  </si>
  <si>
    <t>28988693</t>
  </si>
  <si>
    <t>FUSION 5 17MMX260MM 100/PK</t>
  </si>
  <si>
    <t>9599622</t>
  </si>
  <si>
    <t>29016403</t>
  </si>
  <si>
    <t>F075-17 25mm x 100m</t>
  </si>
  <si>
    <t>8134-6883</t>
  </si>
  <si>
    <t>28978279</t>
  </si>
  <si>
    <t>STANDARD17 4.75INx500FT 1PK</t>
  </si>
  <si>
    <t>8122-2750</t>
  </si>
  <si>
    <t>28421132</t>
  </si>
  <si>
    <t>MF1 27MMx50M</t>
  </si>
  <si>
    <t>8123-2250</t>
  </si>
  <si>
    <t>28421138</t>
  </si>
  <si>
    <t>VF1 22MMx50M</t>
  </si>
  <si>
    <t>8145-672</t>
  </si>
  <si>
    <t>28421181</t>
  </si>
  <si>
    <t>GF/DVA 10CMx100M 1/PK</t>
  </si>
  <si>
    <t>8151-6849</t>
  </si>
  <si>
    <t>28421189</t>
  </si>
  <si>
    <t>FUSION 5 26MMX260MM 100/PK</t>
  </si>
  <si>
    <t>8151-9531</t>
  </si>
  <si>
    <t>28421190</t>
  </si>
  <si>
    <t>FUSION 5 20MMx25M 1/PK</t>
  </si>
  <si>
    <t>9277900401</t>
  </si>
  <si>
    <t>28421229</t>
  </si>
  <si>
    <t>F165-25A 25CMx1LM</t>
  </si>
  <si>
    <t>9599900092</t>
  </si>
  <si>
    <t>28421294</t>
  </si>
  <si>
    <t>F075-17 13MMx300MM 500/PK</t>
  </si>
  <si>
    <t>9599900684</t>
  </si>
  <si>
    <t>28421297</t>
  </si>
  <si>
    <t>F075-17 320MMx100M</t>
  </si>
  <si>
    <t>95999972</t>
  </si>
  <si>
    <t>28421299</t>
  </si>
  <si>
    <t>F075-17 A4 SHEETS 50/PK</t>
  </si>
  <si>
    <t>9616900515</t>
  </si>
  <si>
    <t>28421302</t>
  </si>
  <si>
    <t>F427-07 1.375x24IN MAXOD 35OFT</t>
  </si>
  <si>
    <t>97019953</t>
  </si>
  <si>
    <t>28421324</t>
  </si>
  <si>
    <t>F410-29 30MMx250M 1/PK</t>
  </si>
  <si>
    <t>9713900358</t>
  </si>
  <si>
    <t>28421332</t>
  </si>
  <si>
    <t>HGF61 7.5IN X50M 1/PK</t>
  </si>
  <si>
    <t>67</t>
  </si>
  <si>
    <t>CUSTOM LAB FILTRATION CF &amp; GF</t>
  </si>
  <si>
    <t>465</t>
  </si>
  <si>
    <t>GF Custom</t>
  </si>
  <si>
    <t>FP-100</t>
  </si>
  <si>
    <t>28421560</t>
  </si>
  <si>
    <t>GF/BFIR 2.25INx12.25IN 50/PK</t>
  </si>
  <si>
    <t>FP-105</t>
  </si>
  <si>
    <t>28421561</t>
  </si>
  <si>
    <t>GF/BFIR 4.5INx12.25IN 50/PK</t>
  </si>
  <si>
    <t>FPB-148</t>
  </si>
  <si>
    <t>28421564</t>
  </si>
  <si>
    <t>GF/BFIR 3.25INx13.75IN 50/PK</t>
  </si>
  <si>
    <t>FPD-100</t>
  </si>
  <si>
    <t>28421566</t>
  </si>
  <si>
    <t>GF/BFIR 2 7/8x13 1/4IN 50/PK</t>
  </si>
  <si>
    <t>FPD-105</t>
  </si>
  <si>
    <t>28421567</t>
  </si>
  <si>
    <t>GF/BFIR 4 7/8INx13 1/4IN 50/PK</t>
  </si>
  <si>
    <t>FPP-148L</t>
  </si>
  <si>
    <t>28421572</t>
  </si>
  <si>
    <t>GF/BFIR 5 1/8x15IN 50/PK</t>
  </si>
  <si>
    <t>FPP-196</t>
  </si>
  <si>
    <t>28421573</t>
  </si>
  <si>
    <t>GF/BFIR 7x13 7/8IN 50/PK</t>
  </si>
  <si>
    <t>FPP-296</t>
  </si>
  <si>
    <t>28421576</t>
  </si>
  <si>
    <t>GF/C 7INx14IN 50PK</t>
  </si>
  <si>
    <t>8151-6956</t>
  </si>
  <si>
    <t>29038385</t>
  </si>
  <si>
    <t>FUSION 5 11mm X 100M 1/PK</t>
  </si>
  <si>
    <t>8133-2350</t>
  </si>
  <si>
    <t>28421158</t>
  </si>
  <si>
    <t>STANDARD14 23.7MMx50M 1/PK</t>
  </si>
  <si>
    <t>8151-6981</t>
  </si>
  <si>
    <t>29050000</t>
  </si>
  <si>
    <t>FUSION 5 500mm x 250M 1/PK</t>
  </si>
  <si>
    <t>8134-6904</t>
  </si>
  <si>
    <t>29058071</t>
  </si>
  <si>
    <t>STANDARD17 14mmx50M REEL 1/PK</t>
  </si>
  <si>
    <t>18139073SAP</t>
  </si>
  <si>
    <t>28986552</t>
  </si>
  <si>
    <t>F145-02 0.375inX125FT (1LFT)</t>
  </si>
  <si>
    <t>8141-6984</t>
  </si>
  <si>
    <t>29057741</t>
  </si>
  <si>
    <t>GF/F 20mm x 152.4M 1/PK</t>
  </si>
  <si>
    <t>8151-6965</t>
  </si>
  <si>
    <t>29025732</t>
  </si>
  <si>
    <t>FUSION 5 19MM X 50M PK1</t>
  </si>
  <si>
    <t>1835-6962</t>
  </si>
  <si>
    <t>29021375</t>
  </si>
  <si>
    <t>GF/DVA 475X19.20MM 500/PK</t>
  </si>
  <si>
    <t>1823900363</t>
  </si>
  <si>
    <t>28981166</t>
  </si>
  <si>
    <t>GF/D 16MMx185M 1/PK</t>
  </si>
  <si>
    <t>8122-6957</t>
  </si>
  <si>
    <t>29043997</t>
  </si>
  <si>
    <t>MF1 32mmx200M 1/PK</t>
  </si>
  <si>
    <t>8151-6915</t>
  </si>
  <si>
    <t>29025729</t>
  </si>
  <si>
    <t>FUSION 5 11MM X 50M 1PK</t>
  </si>
  <si>
    <t>8124-6755</t>
  </si>
  <si>
    <t>28422392</t>
  </si>
  <si>
    <t>VF2 60MMx50M 1/PK</t>
  </si>
  <si>
    <t>8124-6951</t>
  </si>
  <si>
    <t>29004332</t>
  </si>
  <si>
    <t>Gr VF2 9mm x 100m pk1</t>
  </si>
  <si>
    <t>8122-6419</t>
  </si>
  <si>
    <t>29059269</t>
  </si>
  <si>
    <t>MF1 300MM X 300MM 50/PK</t>
  </si>
  <si>
    <t>8122-6959</t>
  </si>
  <si>
    <t>29035127</t>
  </si>
  <si>
    <t>MF1 7CM x 50M 1/PK</t>
  </si>
  <si>
    <t>29058865</t>
  </si>
  <si>
    <t>Rebate Adjustment Code  PG 466</t>
  </si>
  <si>
    <t>8123-892</t>
  </si>
  <si>
    <t>29058788</t>
  </si>
  <si>
    <t>VF1 300MM X 300MM 100/PK</t>
  </si>
  <si>
    <t>8151-6978</t>
  </si>
  <si>
    <t>29051369</t>
  </si>
  <si>
    <t>FUSION 5 14.1mm x 100M REEL 1/PK</t>
  </si>
  <si>
    <t>8121-6977</t>
  </si>
  <si>
    <t>29048928</t>
  </si>
  <si>
    <t>LF1 12mm x 30mm 1000/PK</t>
  </si>
  <si>
    <t>10549663</t>
  </si>
  <si>
    <t>29000013</t>
  </si>
  <si>
    <t>BA79 64MMx400MM PK/10 LAM</t>
  </si>
  <si>
    <t>80590466</t>
  </si>
  <si>
    <t>Dom GF Custom Medical &amp; Clinical Diag</t>
  </si>
  <si>
    <t>8151-6986</t>
  </si>
  <si>
    <t>29059351</t>
  </si>
  <si>
    <t>FUSION 5 290mm x 50M 1/PK</t>
  </si>
  <si>
    <t>10537237</t>
  </si>
  <si>
    <t>28980414</t>
  </si>
  <si>
    <t>ACCUFLOW G 13.5x260MM 25/PK</t>
  </si>
  <si>
    <t>1835-613</t>
  </si>
  <si>
    <t>28980534</t>
  </si>
  <si>
    <t>GF/DVA 20MMX50M 1PK</t>
  </si>
  <si>
    <t>10549891</t>
  </si>
  <si>
    <t>28422320</t>
  </si>
  <si>
    <t>GB003 21x345MM 100/PK</t>
  </si>
  <si>
    <t>1841-9519</t>
  </si>
  <si>
    <t>29065645</t>
  </si>
  <si>
    <t>GD-1 2.25INCH x 100M</t>
  </si>
  <si>
    <t>8124-614</t>
  </si>
  <si>
    <t>29065540</t>
  </si>
  <si>
    <t>VF2 20MM x 100M</t>
  </si>
  <si>
    <t>10539935</t>
  </si>
  <si>
    <t>29096175</t>
  </si>
  <si>
    <t>16-S 12MM x 100M 1PK</t>
  </si>
  <si>
    <t>8122-6621</t>
  </si>
  <si>
    <t>29026459</t>
  </si>
  <si>
    <t>MF1 210 X 297MM PK/50</t>
  </si>
  <si>
    <t>1835900211</t>
  </si>
  <si>
    <t>28418499</t>
  </si>
  <si>
    <t>GF/DVA 15MMx100M 1/PK</t>
  </si>
  <si>
    <t>8121-6899</t>
  </si>
  <si>
    <t>28422210</t>
  </si>
  <si>
    <t>LF1 11.8MMX50M +/-0.5MM 1/PK</t>
  </si>
  <si>
    <t>10534800</t>
  </si>
  <si>
    <t>28422223</t>
  </si>
  <si>
    <t>16-S 10MM x 100M 1PK</t>
  </si>
  <si>
    <t>1835-6963</t>
  </si>
  <si>
    <t>29022656</t>
  </si>
  <si>
    <t>GF/DVA 70MM x 103.5M</t>
  </si>
  <si>
    <t>18419974</t>
  </si>
  <si>
    <t>29061383</t>
  </si>
  <si>
    <t>GD1 1INx100M CERA FILTER REEL</t>
  </si>
  <si>
    <t>10538733</t>
  </si>
  <si>
    <t>29020167</t>
  </si>
  <si>
    <t>GR 8S 11IN x 100FT 1/PK</t>
  </si>
  <si>
    <t>18209766</t>
  </si>
  <si>
    <t>28418343</t>
  </si>
  <si>
    <t>GF/A 2 1/4INx100M ROLL CERA</t>
  </si>
  <si>
    <t>8151-635</t>
  </si>
  <si>
    <t>28421184</t>
  </si>
  <si>
    <t>FUSION 5 6INx300FT 1/PK</t>
  </si>
  <si>
    <t>10537201</t>
  </si>
  <si>
    <t>29093220</t>
  </si>
  <si>
    <t>ACCUFLOW G 210X297MM 100/PK</t>
  </si>
  <si>
    <t>8124-6898</t>
  </si>
  <si>
    <t>28997895</t>
  </si>
  <si>
    <t>VF2 10MMx50M 1/PK</t>
  </si>
  <si>
    <t>8141-6540</t>
  </si>
  <si>
    <t>28422355</t>
  </si>
  <si>
    <t>GF/F 15MM x 100M</t>
  </si>
  <si>
    <t>1853-011</t>
  </si>
  <si>
    <t>28998754</t>
  </si>
  <si>
    <t>QM/H 11MM PK/100</t>
  </si>
  <si>
    <t>8133900745</t>
  </si>
  <si>
    <t>28982793</t>
  </si>
  <si>
    <t>STD 14 195X455MM SHEET 100/PK</t>
  </si>
  <si>
    <t>8122-6972</t>
  </si>
  <si>
    <t>29031735</t>
  </si>
  <si>
    <t>MF1 15MM X 103.5M PK1</t>
  </si>
  <si>
    <t>10530205</t>
  </si>
  <si>
    <t>28422367</t>
  </si>
  <si>
    <t>2043A RL 290MMx500M 1/PK IMP</t>
  </si>
  <si>
    <t>475</t>
  </si>
  <si>
    <t>CF Custom Medical &amp; Clinical Diag</t>
  </si>
  <si>
    <t>10534175</t>
  </si>
  <si>
    <t>28416588</t>
  </si>
  <si>
    <t>GRADE 470 210x297MM 100/PK</t>
  </si>
  <si>
    <t>10537242</t>
  </si>
  <si>
    <t>28416987</t>
  </si>
  <si>
    <t>GRADE 300 80x120MM 100/PK</t>
  </si>
  <si>
    <t>10539036</t>
  </si>
  <si>
    <t>28417135</t>
  </si>
  <si>
    <t>GRADE 470 10x12IN 100/PK</t>
  </si>
  <si>
    <t>10542901</t>
  </si>
  <si>
    <t>28417301</t>
  </si>
  <si>
    <t>GB005 14.8x14.8MM 5000/PK</t>
  </si>
  <si>
    <t>10542903</t>
  </si>
  <si>
    <t>28417303</t>
  </si>
  <si>
    <t>GB005 7.5x20MM 5000/PK</t>
  </si>
  <si>
    <t>10545209</t>
  </si>
  <si>
    <t>28422277</t>
  </si>
  <si>
    <t>FF60 35x605MM 25/PK</t>
  </si>
  <si>
    <t>11129670</t>
  </si>
  <si>
    <t>28417661</t>
  </si>
  <si>
    <t>GR 2 270MMx200M 1/RL</t>
  </si>
  <si>
    <t>2182-758</t>
  </si>
  <si>
    <t>28988311</t>
  </si>
  <si>
    <t>C7218 70MMX100M 1PK</t>
  </si>
  <si>
    <t>2182711</t>
  </si>
  <si>
    <t>28418812</t>
  </si>
  <si>
    <t>C7218 30CMx100M 1/PK</t>
  </si>
  <si>
    <t>30177032</t>
  </si>
  <si>
    <t>28419241</t>
  </si>
  <si>
    <t>17 CHR 35INx80M RL ORCHIDBIO</t>
  </si>
  <si>
    <t>3030711</t>
  </si>
  <si>
    <t>28419314</t>
  </si>
  <si>
    <t>3MM CHR 30CMx100M REELS</t>
  </si>
  <si>
    <t>3030758</t>
  </si>
  <si>
    <t>28419315</t>
  </si>
  <si>
    <t>3MM CHR 7CMx100M REEL</t>
  </si>
  <si>
    <t>3031-758</t>
  </si>
  <si>
    <t>28987290</t>
  </si>
  <si>
    <t>GRADE31ETCHR 7CMX100M 1PK</t>
  </si>
  <si>
    <t>3031711</t>
  </si>
  <si>
    <t>28419337</t>
  </si>
  <si>
    <t>31ETCHR 30CMx100M REELS</t>
  </si>
  <si>
    <t>30349782</t>
  </si>
  <si>
    <t>28419352</t>
  </si>
  <si>
    <t>CCP500 27CMx100M 1/PK</t>
  </si>
  <si>
    <t>8111-2250</t>
  </si>
  <si>
    <t>28421069</t>
  </si>
  <si>
    <t>CF1 22MMX50M</t>
  </si>
  <si>
    <t>8112-2250</t>
  </si>
  <si>
    <t>29020427</t>
  </si>
  <si>
    <t>CF2 22mm x 50m 1pk</t>
  </si>
  <si>
    <t>8113-2250</t>
  </si>
  <si>
    <t>28421080</t>
  </si>
  <si>
    <t>CF3 22MMX50M</t>
  </si>
  <si>
    <t>8113-2750</t>
  </si>
  <si>
    <t>28421081</t>
  </si>
  <si>
    <t>CF3 27MMX50M</t>
  </si>
  <si>
    <t>8114-1250</t>
  </si>
  <si>
    <t>28421093</t>
  </si>
  <si>
    <t>CF4 12MMX50M</t>
  </si>
  <si>
    <t>8114-2250</t>
  </si>
  <si>
    <t>28421095</t>
  </si>
  <si>
    <t>CF4 22MMX50M</t>
  </si>
  <si>
    <t>8115-1250</t>
  </si>
  <si>
    <t>28421101</t>
  </si>
  <si>
    <t>CF5 12MMX50M</t>
  </si>
  <si>
    <t>8115-2250</t>
  </si>
  <si>
    <t>28421103</t>
  </si>
  <si>
    <t>CF5 22MMX50M</t>
  </si>
  <si>
    <t>8115-2750</t>
  </si>
  <si>
    <t>28421104</t>
  </si>
  <si>
    <t>CF5 27MMX50M</t>
  </si>
  <si>
    <t>8116-1750</t>
  </si>
  <si>
    <t>28421110</t>
  </si>
  <si>
    <t>CF6 17MMX50M</t>
  </si>
  <si>
    <t>8116-2250</t>
  </si>
  <si>
    <t>28421111</t>
  </si>
  <si>
    <t>CF6 22MMX50M</t>
  </si>
  <si>
    <t>8116-2750</t>
  </si>
  <si>
    <t>28421112</t>
  </si>
  <si>
    <t>CF6 27MMX50M</t>
  </si>
  <si>
    <t>8116-6621</t>
  </si>
  <si>
    <t>28421113</t>
  </si>
  <si>
    <t>CF6 A4 SHEETS 50/PK</t>
  </si>
  <si>
    <t>8116-6825</t>
  </si>
  <si>
    <t>28984974</t>
  </si>
  <si>
    <t>GRADE CF6 100CMx250M 1PK</t>
  </si>
  <si>
    <t>8117-1250</t>
  </si>
  <si>
    <t>28421114</t>
  </si>
  <si>
    <t>CF7 12MMX50M</t>
  </si>
  <si>
    <t>8117-1750</t>
  </si>
  <si>
    <t>28421115</t>
  </si>
  <si>
    <t>CF7 17MMX50M</t>
  </si>
  <si>
    <t>8117-2250</t>
  </si>
  <si>
    <t>28421116</t>
  </si>
  <si>
    <t>CF7 22MMX50M</t>
  </si>
  <si>
    <t>8117-3550</t>
  </si>
  <si>
    <t>28421118</t>
  </si>
  <si>
    <t>CF7 35MMX50M</t>
  </si>
  <si>
    <t>8117-613</t>
  </si>
  <si>
    <t>28967786</t>
  </si>
  <si>
    <t>CF7 20MMX50M 1 PK</t>
  </si>
  <si>
    <t>95356791</t>
  </si>
  <si>
    <t>28421278</t>
  </si>
  <si>
    <t>GRADE CF10 17MMx50M 1/PK</t>
  </si>
  <si>
    <t>10539918</t>
  </si>
  <si>
    <t>28422174</t>
  </si>
  <si>
    <t>2043A MGL 60MMx333M IMPGNTD W 1/PK</t>
  </si>
  <si>
    <t>8116-6966</t>
  </si>
  <si>
    <t>29026368</t>
  </si>
  <si>
    <t>CF6 2.25IN x 100M</t>
  </si>
  <si>
    <t>8111-9993</t>
  </si>
  <si>
    <t>29117693</t>
  </si>
  <si>
    <t>CF1  6 IN width X 500 FT 1/pk</t>
  </si>
  <si>
    <t>3030-6954</t>
  </si>
  <si>
    <t>29026096</t>
  </si>
  <si>
    <t>3MM CHR 27CM X 200M</t>
  </si>
  <si>
    <t>10539067</t>
  </si>
  <si>
    <t>28417146</t>
  </si>
  <si>
    <t>GRADE 470 6INx500FT 1/PK</t>
  </si>
  <si>
    <t>3030-7051</t>
  </si>
  <si>
    <t>28419296</t>
  </si>
  <si>
    <t>3MM CHR 27CMx100M 3IN CORE 1RL</t>
  </si>
  <si>
    <t>30308750</t>
  </si>
  <si>
    <t>28419318</t>
  </si>
  <si>
    <t>3MMM 48INx2000FT</t>
  </si>
  <si>
    <t>3031900702</t>
  </si>
  <si>
    <t>28419345</t>
  </si>
  <si>
    <t>31ET 22MMx270MM 200/PK</t>
  </si>
  <si>
    <t>8115-6399</t>
  </si>
  <si>
    <t>28421105</t>
  </si>
  <si>
    <t>CF5 40MMx300MM 100/PK</t>
  </si>
  <si>
    <t>3031-6911</t>
  </si>
  <si>
    <t>28977962</t>
  </si>
  <si>
    <t>31ET 100MM X 60M</t>
  </si>
  <si>
    <t>10019158</t>
  </si>
  <si>
    <t>28413951</t>
  </si>
  <si>
    <t>GRADE 1 8INx100M 1/PK</t>
  </si>
  <si>
    <t>10029299</t>
  </si>
  <si>
    <t>28413977</t>
  </si>
  <si>
    <t>GR 2 11x15CM 10/PK</t>
  </si>
  <si>
    <t>10029636</t>
  </si>
  <si>
    <t>28413978</t>
  </si>
  <si>
    <t>GR 2 1INx5.5IN 24/PK</t>
  </si>
  <si>
    <t>10029644</t>
  </si>
  <si>
    <t>28413980</t>
  </si>
  <si>
    <t>Grade 2 83MMx95MM 12/PK</t>
  </si>
  <si>
    <t>10300261</t>
  </si>
  <si>
    <t>28414138</t>
  </si>
  <si>
    <t>589/3 BLURIB 6MM 30000/PK</t>
  </si>
  <si>
    <t>10384288</t>
  </si>
  <si>
    <t>28414894</t>
  </si>
  <si>
    <t>CF12 1.25INX1500FT 1/PK</t>
  </si>
  <si>
    <t>10486105</t>
  </si>
  <si>
    <t>28416355</t>
  </si>
  <si>
    <t>GRADE 300 86x135 MM 50/PK</t>
  </si>
  <si>
    <t>10530501</t>
  </si>
  <si>
    <t>28416551</t>
  </si>
  <si>
    <t>GRADE 2316/II 1000MMx640M</t>
  </si>
  <si>
    <t>10530511</t>
  </si>
  <si>
    <t>28416554</t>
  </si>
  <si>
    <t>GRADE 23SL/II 1000MMx640M 1/PK</t>
  </si>
  <si>
    <t>10530532</t>
  </si>
  <si>
    <t>28416558</t>
  </si>
  <si>
    <t>GRADE 597 1030MMx650M 1/PK</t>
  </si>
  <si>
    <t>10534102</t>
  </si>
  <si>
    <t>28416576</t>
  </si>
  <si>
    <t>GB005 6x100MM 100/PK</t>
  </si>
  <si>
    <t>10534167</t>
  </si>
  <si>
    <t>28416585</t>
  </si>
  <si>
    <t>GR 300 12MMX30MM</t>
  </si>
  <si>
    <t>10534264</t>
  </si>
  <si>
    <t>28416600</t>
  </si>
  <si>
    <t>GRADE 23SL 6INx100YDS 1/PK</t>
  </si>
  <si>
    <t>10534408</t>
  </si>
  <si>
    <t>28416669</t>
  </si>
  <si>
    <t>GRADE 470 4INx250FT 1/PK</t>
  </si>
  <si>
    <t>10534461</t>
  </si>
  <si>
    <t>28416701</t>
  </si>
  <si>
    <t>GRADE 404 6.25INx1200FT 1/PK</t>
  </si>
  <si>
    <t>10535012</t>
  </si>
  <si>
    <t>28416892</t>
  </si>
  <si>
    <t>GRADE 470 26MMx100M 1/PK</t>
  </si>
  <si>
    <t>10535651</t>
  </si>
  <si>
    <t>28416969</t>
  </si>
  <si>
    <t>GRADE 900 2.71x150FT 1PK</t>
  </si>
  <si>
    <t>10537028</t>
  </si>
  <si>
    <t>28416972</t>
  </si>
  <si>
    <t>GRADE CF12 6x8IN 100/PK</t>
  </si>
  <si>
    <t>10537100</t>
  </si>
  <si>
    <t>28416977</t>
  </si>
  <si>
    <t>CF12 8INX1000 1/PK</t>
  </si>
  <si>
    <t>10537241</t>
  </si>
  <si>
    <t>28416986</t>
  </si>
  <si>
    <t>GRADE 470 15.5MMx500FT 1/PK</t>
  </si>
  <si>
    <t>10537731</t>
  </si>
  <si>
    <t>28417022</t>
  </si>
  <si>
    <t>GRADE 470 18x285MM 500/PK</t>
  </si>
  <si>
    <t>10537917</t>
  </si>
  <si>
    <t>28417041</t>
  </si>
  <si>
    <t>GRADE 470 13x65MM 1000/PK</t>
  </si>
  <si>
    <t>10538013</t>
  </si>
  <si>
    <t>28417048</t>
  </si>
  <si>
    <t>GRADE CF12 PLPP 1INx600FT</t>
  </si>
  <si>
    <t>10538021</t>
  </si>
  <si>
    <t>28417054</t>
  </si>
  <si>
    <t>GRADE CF12 6-1/4INX600FT 1/PK</t>
  </si>
  <si>
    <t>10538060</t>
  </si>
  <si>
    <t>28417060</t>
  </si>
  <si>
    <t>GRADE CF12 6INx500FT 1/PK</t>
  </si>
  <si>
    <t>10538066</t>
  </si>
  <si>
    <t>28417063</t>
  </si>
  <si>
    <t>GRADE 740E 100MMx50M 1/PK</t>
  </si>
  <si>
    <t>10538924</t>
  </si>
  <si>
    <t>28417121</t>
  </si>
  <si>
    <t>GRADE 410 6.5INx4000FT 1/PK</t>
  </si>
  <si>
    <t>10538938</t>
  </si>
  <si>
    <t>28417124</t>
  </si>
  <si>
    <t>GRADE 576 2-1/2IN 1000/PK</t>
  </si>
  <si>
    <t>10538939</t>
  </si>
  <si>
    <t>28417125</t>
  </si>
  <si>
    <t>GRADE 576 3-1/2IN 1000/PK</t>
  </si>
  <si>
    <t>10539012</t>
  </si>
  <si>
    <t>28417131</t>
  </si>
  <si>
    <t>GRADE 2727 27x118MM 100/PK</t>
  </si>
  <si>
    <t>10539047</t>
  </si>
  <si>
    <t>28417139</t>
  </si>
  <si>
    <t>GRADE 470 201/2x201/2IN 100/PK</t>
  </si>
  <si>
    <t>10539049</t>
  </si>
  <si>
    <t>28417140</t>
  </si>
  <si>
    <t>GRADE 470 24x26IN 100/PK</t>
  </si>
  <si>
    <t>10539173</t>
  </si>
  <si>
    <t>28417163</t>
  </si>
  <si>
    <t>GRADE 740E 165x285MM 100/PK</t>
  </si>
  <si>
    <t>10539174</t>
  </si>
  <si>
    <t>28417164</t>
  </si>
  <si>
    <t>GRADE 740E 2.86CM 1000/PK</t>
  </si>
  <si>
    <t>10539183</t>
  </si>
  <si>
    <t>28417166</t>
  </si>
  <si>
    <t>GRADE 740E 3INx240FT 1/PK</t>
  </si>
  <si>
    <t>10539199</t>
  </si>
  <si>
    <t>28417172</t>
  </si>
  <si>
    <t>GRADE 740E 8INx600FT 1/PK</t>
  </si>
  <si>
    <t>10539200</t>
  </si>
  <si>
    <t>28417173</t>
  </si>
  <si>
    <t>GRADE 740E 3IN NS 24/PK</t>
  </si>
  <si>
    <t>10539554</t>
  </si>
  <si>
    <t>28417179</t>
  </si>
  <si>
    <t>GRADE 470 1INx350FT 1/PK</t>
  </si>
  <si>
    <t>10539558</t>
  </si>
  <si>
    <t>28417180</t>
  </si>
  <si>
    <t>GRADE 470 20MMx500FT 1/PK</t>
  </si>
  <si>
    <t>10539646</t>
  </si>
  <si>
    <t>28417188</t>
  </si>
  <si>
    <t>GRADE 2668 17x600MM SB 100/PK</t>
  </si>
  <si>
    <t>10539647</t>
  </si>
  <si>
    <t>28417189</t>
  </si>
  <si>
    <t>GRADE 2992 37MMx50M 1/PK</t>
  </si>
  <si>
    <t>10539648</t>
  </si>
  <si>
    <t>28417190</t>
  </si>
  <si>
    <t>GRADE 2668 18x600MM 100/PK</t>
  </si>
  <si>
    <t>10539700</t>
  </si>
  <si>
    <t>28417203</t>
  </si>
  <si>
    <t>GRADE 900 210x297MM 25/PK</t>
  </si>
  <si>
    <t>10539789</t>
  </si>
  <si>
    <t>28417239</t>
  </si>
  <si>
    <t>GRADE 2668 17x300MM 100/PK SB</t>
  </si>
  <si>
    <t>10539919</t>
  </si>
  <si>
    <t>28417258</t>
  </si>
  <si>
    <t>GRADE 2043A 140x140MM 100/PK</t>
  </si>
  <si>
    <t>10540911</t>
  </si>
  <si>
    <t>28417282</t>
  </si>
  <si>
    <t>GB003 20x600MM  100/PK</t>
  </si>
  <si>
    <t>10542900</t>
  </si>
  <si>
    <t>28417300</t>
  </si>
  <si>
    <t>GB005 170x270MM 25/PK</t>
  </si>
  <si>
    <t>10548157</t>
  </si>
  <si>
    <t>28417391</t>
  </si>
  <si>
    <t>GRADE 309 2-1/2x9IN 100/PK</t>
  </si>
  <si>
    <t>10548167</t>
  </si>
  <si>
    <t>28417392</t>
  </si>
  <si>
    <t>GRADE CF12 3.5x4IN 100/PK</t>
  </si>
  <si>
    <t>10548186</t>
  </si>
  <si>
    <t>28417393</t>
  </si>
  <si>
    <t>CF12 8.6cm x 400ft pk/1</t>
  </si>
  <si>
    <t>10548190</t>
  </si>
  <si>
    <t>28417396</t>
  </si>
  <si>
    <t>GB003 1-1/2INX1000FT 1/PK</t>
  </si>
  <si>
    <t>10548276</t>
  </si>
  <si>
    <t>28417406</t>
  </si>
  <si>
    <t>PATAPAR 8INx1650FT 1/PK</t>
  </si>
  <si>
    <t>19716621</t>
  </si>
  <si>
    <t>28418645</t>
  </si>
  <si>
    <t>WF1.5 210x297MM 50/PK</t>
  </si>
  <si>
    <t>1971900589</t>
  </si>
  <si>
    <t>28418646</t>
  </si>
  <si>
    <t>WF1.5 12X24MM 1000/PK</t>
  </si>
  <si>
    <t>19719633</t>
  </si>
  <si>
    <t>28418649</t>
  </si>
  <si>
    <t>WF1.5 15MMX50M 1/PK</t>
  </si>
  <si>
    <t>21829227</t>
  </si>
  <si>
    <t>28418816</t>
  </si>
  <si>
    <t>C7218 3CMx50FT ROLL</t>
  </si>
  <si>
    <t>22008709</t>
  </si>
  <si>
    <t>28418832</t>
  </si>
  <si>
    <t>1PS 28CMx510M 3IN CORE</t>
  </si>
  <si>
    <t>3001-6822</t>
  </si>
  <si>
    <t>28419179</t>
  </si>
  <si>
    <t>1 CHR 0.49INx130M 1/PK</t>
  </si>
  <si>
    <t>3001-8906</t>
  </si>
  <si>
    <t>28419183</t>
  </si>
  <si>
    <t>1 CHR 25CMx25CM SHEETS 100/PK</t>
  </si>
  <si>
    <t>30018672</t>
  </si>
  <si>
    <t>28419194</t>
  </si>
  <si>
    <t>1 CHR 10CMx100M 1/PK</t>
  </si>
  <si>
    <t>30018754</t>
  </si>
  <si>
    <t>28419196</t>
  </si>
  <si>
    <t>1CHR 61CMX1800Meters  W/I 3MFL/01</t>
  </si>
  <si>
    <t>30049267</t>
  </si>
  <si>
    <t>28419229</t>
  </si>
  <si>
    <t>4CHR 7CMx100M REEL EIKEN</t>
  </si>
  <si>
    <t>3017-6797</t>
  </si>
  <si>
    <t>28419232</t>
  </si>
  <si>
    <t>17 CHR 56MM SQUARES 1000/PK</t>
  </si>
  <si>
    <t>30179-473</t>
  </si>
  <si>
    <t>28419242</t>
  </si>
  <si>
    <t>17 CHR 6MMx30M REELS</t>
  </si>
  <si>
    <t>3017900325</t>
  </si>
  <si>
    <t>28419244</t>
  </si>
  <si>
    <t>17 CHR 65MMx24M REEL</t>
  </si>
  <si>
    <t>3017900547</t>
  </si>
  <si>
    <t>28419245</t>
  </si>
  <si>
    <t>17 CHR 25MMx50M REEL</t>
  </si>
  <si>
    <t>3017900623</t>
  </si>
  <si>
    <t>28419248</t>
  </si>
  <si>
    <t>17 CHR 4.6CMx30CM 1000/PK</t>
  </si>
  <si>
    <t>30179652</t>
  </si>
  <si>
    <t>28419255</t>
  </si>
  <si>
    <t>17 CHR 11.75x20.75MM 100/PK</t>
  </si>
  <si>
    <t>3030-6844</t>
  </si>
  <si>
    <t>28419290</t>
  </si>
  <si>
    <t>3MM CHR 6.5INx1100FT 1/PK</t>
  </si>
  <si>
    <t>3030-9840</t>
  </si>
  <si>
    <t>28419309</t>
  </si>
  <si>
    <t>3MM CHR 35CMx330M 1/PK</t>
  </si>
  <si>
    <t>30308720</t>
  </si>
  <si>
    <t>28419317</t>
  </si>
  <si>
    <t>3MMM 30.5CMx610M 3IN CORE</t>
  </si>
  <si>
    <t>30308830</t>
  </si>
  <si>
    <t>28419319</t>
  </si>
  <si>
    <t>3MM CHR 1.5INx300FT ROLL</t>
  </si>
  <si>
    <t>3030900377</t>
  </si>
  <si>
    <t>28419320</t>
  </si>
  <si>
    <t>3MMCHR 100MMx100M 1IN CORE</t>
  </si>
  <si>
    <t>30309272</t>
  </si>
  <si>
    <t>28419324</t>
  </si>
  <si>
    <t>3MM 6.5INx1000FT ROLL</t>
  </si>
  <si>
    <t>30309324</t>
  </si>
  <si>
    <t>28419325</t>
  </si>
  <si>
    <t>3MM CHR 38MMx100M 1RL/PK</t>
  </si>
  <si>
    <t>3031-6844</t>
  </si>
  <si>
    <t>28419332</t>
  </si>
  <si>
    <t>31ET 6.5INx1100FT 1/PK</t>
  </si>
  <si>
    <t>3031900093</t>
  </si>
  <si>
    <t>28419339</t>
  </si>
  <si>
    <t>31ET 4INx500FT REEL METRIKA</t>
  </si>
  <si>
    <t>3031900560</t>
  </si>
  <si>
    <t>28419342</t>
  </si>
  <si>
    <t>31ET 270MMx60M REEL</t>
  </si>
  <si>
    <t>30319367</t>
  </si>
  <si>
    <t>28419347</t>
  </si>
  <si>
    <t>31ETCHR 62CMx250M ARKAY</t>
  </si>
  <si>
    <t>3454-7051</t>
  </si>
  <si>
    <t>28419386</t>
  </si>
  <si>
    <t>GR 54SFC 27CMx100M RL</t>
  </si>
  <si>
    <t>34549847</t>
  </si>
  <si>
    <t>28419387</t>
  </si>
  <si>
    <t>54SFC 8INx300M ROLL</t>
  </si>
  <si>
    <t>36689931</t>
  </si>
  <si>
    <t>28419441</t>
  </si>
  <si>
    <t>SG81 8INx200M ROLL</t>
  </si>
  <si>
    <t>10534101</t>
  </si>
  <si>
    <t>28416575</t>
  </si>
  <si>
    <t>GB005 6x125MM 100/PK</t>
  </si>
  <si>
    <t>10537164</t>
  </si>
  <si>
    <t>28416979</t>
  </si>
  <si>
    <t>GRADE 470 1INx250FT 1/PK</t>
  </si>
  <si>
    <t>30309267</t>
  </si>
  <si>
    <t>28419323</t>
  </si>
  <si>
    <t>3MM CHR 70MMx100M EIKEN   W/I EIKEN/13</t>
  </si>
  <si>
    <t>8113-6872</t>
  </si>
  <si>
    <t>28421089</t>
  </si>
  <si>
    <t>CF3 1.625INx300FT REEL</t>
  </si>
  <si>
    <t>8115-6791</t>
  </si>
  <si>
    <t>28421107</t>
  </si>
  <si>
    <t>CF5 REELS 18MMx50M</t>
  </si>
  <si>
    <t>3030-6850</t>
  </si>
  <si>
    <t>28419291</t>
  </si>
  <si>
    <t>3MM CHR 150MMx340MM 100/PK</t>
  </si>
  <si>
    <t>10539044</t>
  </si>
  <si>
    <t>28966778</t>
  </si>
  <si>
    <t>GR 470 29x275MM 500PK</t>
  </si>
  <si>
    <t>8117-8843</t>
  </si>
  <si>
    <t>29057739</t>
  </si>
  <si>
    <t>CF7 40MM x 60M 1/PK</t>
  </si>
  <si>
    <t>3001-6993</t>
  </si>
  <si>
    <t>29110228</t>
  </si>
  <si>
    <t>Grade 1CHR 1.75inchesx1500FT</t>
  </si>
  <si>
    <t>10535048</t>
  </si>
  <si>
    <t>28422171</t>
  </si>
  <si>
    <t>470 26.5MM X 500FT 1/PK</t>
  </si>
  <si>
    <t>21829836</t>
  </si>
  <si>
    <t>28978103</t>
  </si>
  <si>
    <t>C7218 16.5MMX50FT HOL 1PK</t>
  </si>
  <si>
    <t>3034-9817</t>
  </si>
  <si>
    <t>29005363</t>
  </si>
  <si>
    <t>GR CCP500 8INx500M ROLL</t>
  </si>
  <si>
    <t>91028135</t>
  </si>
  <si>
    <t>28421213</t>
  </si>
  <si>
    <t>SHEETS OXOID 460x556MM 125/PK</t>
  </si>
  <si>
    <t>92048256</t>
  </si>
  <si>
    <t>28421220</t>
  </si>
  <si>
    <t>COATED BP87 10IN WIDE HELENA</t>
  </si>
  <si>
    <t>9501900680</t>
  </si>
  <si>
    <t>28421250</t>
  </si>
  <si>
    <t>F075-14 200MMx303MM 50/PK</t>
  </si>
  <si>
    <t>95129579</t>
  </si>
  <si>
    <t>28421264</t>
  </si>
  <si>
    <t>114M 12MMx1200M MSZ/18 1/PK</t>
  </si>
  <si>
    <t>95129615</t>
  </si>
  <si>
    <t>28421267</t>
  </si>
  <si>
    <t>114M 10MMx600M MSZ/19MED 1/PK</t>
  </si>
  <si>
    <t>95249188</t>
  </si>
  <si>
    <t>28421269</t>
  </si>
  <si>
    <t>CD2 580X500MM 100/PK SKELLY</t>
  </si>
  <si>
    <t>95259367</t>
  </si>
  <si>
    <t>28421270</t>
  </si>
  <si>
    <t>3MM 620MMX250M 1/PK HP</t>
  </si>
  <si>
    <t>9535669</t>
  </si>
  <si>
    <t>28421276</t>
  </si>
  <si>
    <t>GRADE CF10 100MMx50M 1PK</t>
  </si>
  <si>
    <t>95356796</t>
  </si>
  <si>
    <t>28421279</t>
  </si>
  <si>
    <t>GRADE CF10 10MMx100M 1/PK</t>
  </si>
  <si>
    <t>95359120</t>
  </si>
  <si>
    <t>28421285</t>
  </si>
  <si>
    <t>BFC180 70MMX105M 1/PK</t>
  </si>
  <si>
    <t>96166758</t>
  </si>
  <si>
    <t>28421301</t>
  </si>
  <si>
    <t>KCF 50X59CM 50/PK (CD427-07)</t>
  </si>
  <si>
    <t>96809156</t>
  </si>
  <si>
    <t>28421314</t>
  </si>
  <si>
    <t>F322-04  8.5INX450M 1/PK</t>
  </si>
  <si>
    <t>9714900588</t>
  </si>
  <si>
    <t>28421334</t>
  </si>
  <si>
    <t>CD427-05 25MMX50M 1/PK</t>
  </si>
  <si>
    <t>9900-684</t>
  </si>
  <si>
    <t>28421407</t>
  </si>
  <si>
    <t>CF2 7INx600FEET 1/PK</t>
  </si>
  <si>
    <t>80590475</t>
  </si>
  <si>
    <t>Domestic CF Custom Med and Clin Diag</t>
  </si>
  <si>
    <t>10539211</t>
  </si>
  <si>
    <t>28422368</t>
  </si>
  <si>
    <t>740E 1.45X1.85IN 25PK</t>
  </si>
  <si>
    <t>3030-7011</t>
  </si>
  <si>
    <t>28989439</t>
  </si>
  <si>
    <t>GRADE 3MM CHR 250MMX500M 1PK</t>
  </si>
  <si>
    <t>9512-6989</t>
  </si>
  <si>
    <t>29062239</t>
  </si>
  <si>
    <t>AF318 600MMX1000M 1/PK</t>
  </si>
  <si>
    <t>10539212</t>
  </si>
  <si>
    <t>29084400</t>
  </si>
  <si>
    <t>740E 203.2mm X 254mm 100/PK</t>
  </si>
  <si>
    <t>1006-6952</t>
  </si>
  <si>
    <t>29002359</t>
  </si>
  <si>
    <t>GR6 150MMX375M 1/PK</t>
  </si>
  <si>
    <t>9510900754</t>
  </si>
  <si>
    <t>28987572</t>
  </si>
  <si>
    <t>CD2 620X500MM 100PK</t>
  </si>
  <si>
    <t>10530067</t>
  </si>
  <si>
    <t>29013294</t>
  </si>
  <si>
    <t>CF12 12IN X 100M 1/PK</t>
  </si>
  <si>
    <t>3030-6991</t>
  </si>
  <si>
    <t>29105106</t>
  </si>
  <si>
    <t>3MM CHR 46X57CM 100/PK</t>
  </si>
  <si>
    <t>8116-6964</t>
  </si>
  <si>
    <t>29024648</t>
  </si>
  <si>
    <t>CF6 25MM x 103.5M</t>
  </si>
  <si>
    <t>10539994</t>
  </si>
  <si>
    <t>28993448</t>
  </si>
  <si>
    <t>GRADE 470 18X300MM 500/PK</t>
  </si>
  <si>
    <t>3030-6942</t>
  </si>
  <si>
    <t>29017810</t>
  </si>
  <si>
    <t>3MM 1.5IN x 4FT 85/PK</t>
  </si>
  <si>
    <t>1841-6985</t>
  </si>
  <si>
    <t>29057742</t>
  </si>
  <si>
    <t>GMF150 1um 20MM X 55M 1/PK</t>
  </si>
  <si>
    <t>1003-797</t>
  </si>
  <si>
    <t>29021637</t>
  </si>
  <si>
    <t>Gr3 32MM x 100M 1/PK</t>
  </si>
  <si>
    <t>3017900747</t>
  </si>
  <si>
    <t>28990338</t>
  </si>
  <si>
    <t>GRADE 17CHR 22MMX100M 1PK</t>
  </si>
  <si>
    <t>10539993</t>
  </si>
  <si>
    <t>28981287</t>
  </si>
  <si>
    <t>GRADE 470 16MMx50M 1/PK</t>
  </si>
  <si>
    <t>10537129</t>
  </si>
  <si>
    <t>29015664</t>
  </si>
  <si>
    <t>GR 300 0.6562IN x 4.325IN</t>
  </si>
  <si>
    <t>3030900750</t>
  </si>
  <si>
    <t>28982853</t>
  </si>
  <si>
    <t>GRADE 3MM CHR 70MMX207M 1PK</t>
  </si>
  <si>
    <t>10311724</t>
  </si>
  <si>
    <t>29009067</t>
  </si>
  <si>
    <t>595 6MM 45000/PK</t>
  </si>
  <si>
    <t>8114-6914</t>
  </si>
  <si>
    <t>29012100</t>
  </si>
  <si>
    <t>Gr CF4 12inch x 12inch pk/100</t>
  </si>
  <si>
    <t>10539703</t>
  </si>
  <si>
    <t>29025023</t>
  </si>
  <si>
    <t>GRADE 900 19x29MM pk/500</t>
  </si>
  <si>
    <t>8115-652</t>
  </si>
  <si>
    <t>28977144</t>
  </si>
  <si>
    <t>CF5 40MMX100M 1PK</t>
  </si>
  <si>
    <t>8114-6987</t>
  </si>
  <si>
    <t>29060290</t>
  </si>
  <si>
    <t>CF4 35MM x 100M</t>
  </si>
  <si>
    <t>29058878</t>
  </si>
  <si>
    <t>Rebate Adjustment Code  PG 475</t>
  </si>
  <si>
    <t>10535174</t>
  </si>
  <si>
    <t>29058093</t>
  </si>
  <si>
    <t>GR 470 4in x 312FT 1/PK</t>
  </si>
  <si>
    <t>10539995</t>
  </si>
  <si>
    <t>29050429</t>
  </si>
  <si>
    <t>GRADE 470 22mm x 50M 1/PK</t>
  </si>
  <si>
    <t>8111-6869</t>
  </si>
  <si>
    <t>28421072</t>
  </si>
  <si>
    <t>1CHR 6INx1200FT REEL</t>
  </si>
  <si>
    <t>8113-6759</t>
  </si>
  <si>
    <t>28421084</t>
  </si>
  <si>
    <t>CF3 140MMx200M REEL</t>
  </si>
  <si>
    <t>8113-6846</t>
  </si>
  <si>
    <t>28421087</t>
  </si>
  <si>
    <t>3MMCHR 500x560MM 100/PK</t>
  </si>
  <si>
    <t>8113-6861</t>
  </si>
  <si>
    <t>28421088</t>
  </si>
  <si>
    <t>CF3 5INx656FT REEL</t>
  </si>
  <si>
    <t>8113-8816</t>
  </si>
  <si>
    <t>28421090</t>
  </si>
  <si>
    <t>CF3 0.25INx500FT</t>
  </si>
  <si>
    <t>8113-9993</t>
  </si>
  <si>
    <t>28421091</t>
  </si>
  <si>
    <t>CF3 6INx500FT REEL</t>
  </si>
  <si>
    <t>8114-6748</t>
  </si>
  <si>
    <t>28421096</t>
  </si>
  <si>
    <t>CF4 29CMx84M REEL</t>
  </si>
  <si>
    <t>8114-6859</t>
  </si>
  <si>
    <t>28421099</t>
  </si>
  <si>
    <t>CF4 REEL 8INx500FT</t>
  </si>
  <si>
    <t>8114900367</t>
  </si>
  <si>
    <t>28421100</t>
  </si>
  <si>
    <t>CF4 6INx105FT CHEMPROBE</t>
  </si>
  <si>
    <t>10537144</t>
  </si>
  <si>
    <t>29017903</t>
  </si>
  <si>
    <t>GR 300 3.25IN X 50M</t>
  </si>
  <si>
    <t>8115-6953</t>
  </si>
  <si>
    <t>29017593</t>
  </si>
  <si>
    <t>CF5 23mm x 50m</t>
  </si>
  <si>
    <t>10537112</t>
  </si>
  <si>
    <t>28994267</t>
  </si>
  <si>
    <t>GR 300 4.325 INx170FT 1/PK</t>
  </si>
  <si>
    <t>3017-6333</t>
  </si>
  <si>
    <t>29011863</t>
  </si>
  <si>
    <t>GR 17 Chr 9cm x 9 cm pk/100</t>
  </si>
  <si>
    <t>10539758</t>
  </si>
  <si>
    <t>29010253</t>
  </si>
  <si>
    <t>2043A MGL 60MMx333M IMPGNTD</t>
  </si>
  <si>
    <t>10029645</t>
  </si>
  <si>
    <t>28413981</t>
  </si>
  <si>
    <t>GRADE 2 83x140MM 12/PK</t>
  </si>
  <si>
    <t>95258613</t>
  </si>
  <si>
    <t>29102133</t>
  </si>
  <si>
    <t>3MM 620MMX250M A</t>
  </si>
  <si>
    <t>10321396</t>
  </si>
  <si>
    <t>28984298</t>
  </si>
  <si>
    <t>GR 2992 300MM X 250M CORE 70MM</t>
  </si>
  <si>
    <t>1004-6980</t>
  </si>
  <si>
    <t>29059268</t>
  </si>
  <si>
    <t>GR 4 3.87IN x 2000LF 1/PK</t>
  </si>
  <si>
    <t>10538022</t>
  </si>
  <si>
    <t>28417055</t>
  </si>
  <si>
    <t>CF12 1-1/4INx600FT 703498 1/PK</t>
  </si>
  <si>
    <t>29014782</t>
  </si>
  <si>
    <t>CD2 500MMX620MM 100/PK SKELLY</t>
  </si>
  <si>
    <t>8114-6621</t>
  </si>
  <si>
    <t>28422270</t>
  </si>
  <si>
    <t>CF4 A4 x 50 SHTS</t>
  </si>
  <si>
    <t>30018745</t>
  </si>
  <si>
    <t>28419195</t>
  </si>
  <si>
    <t>GR 1CHR 8INx6000FT 1/PK</t>
  </si>
  <si>
    <t>10539202</t>
  </si>
  <si>
    <t>29007281</t>
  </si>
  <si>
    <t>GR 740 3INCH 2400/PK STERILE</t>
  </si>
  <si>
    <t>10538064</t>
  </si>
  <si>
    <t>28417061</t>
  </si>
  <si>
    <t>GRADE 470 25.5MM X 500FT 1/PK</t>
  </si>
  <si>
    <t>10534267</t>
  </si>
  <si>
    <t>29002213</t>
  </si>
  <si>
    <t>GR 470 18MM x 50M</t>
  </si>
  <si>
    <t>10531600</t>
  </si>
  <si>
    <t>28416565</t>
  </si>
  <si>
    <t>GRADE 2992 120x140MM 100/PK</t>
  </si>
  <si>
    <t>10539031</t>
  </si>
  <si>
    <t>28417134</t>
  </si>
  <si>
    <t>GRADE 470 19x285MM 500/PK</t>
  </si>
  <si>
    <t>30179972</t>
  </si>
  <si>
    <t>28419256</t>
  </si>
  <si>
    <t>17 CHR A4 SHEETS 50/PK</t>
  </si>
  <si>
    <t>30306781</t>
  </si>
  <si>
    <t>28419313</t>
  </si>
  <si>
    <t>3MM 2.72INx2.72IN SQUARES</t>
  </si>
  <si>
    <t>3031900539</t>
  </si>
  <si>
    <t>28419341</t>
  </si>
  <si>
    <t>31ET 4.2CMx1.3CM 40000/PK</t>
  </si>
  <si>
    <t>8113-6756</t>
  </si>
  <si>
    <t>28421083</t>
  </si>
  <si>
    <t>CF3 44MMx320M UCB REEL</t>
  </si>
  <si>
    <t>92119485</t>
  </si>
  <si>
    <t>28421221</t>
  </si>
  <si>
    <t>SHEETS 75x68CM 100/PK</t>
  </si>
  <si>
    <t>95129580</t>
  </si>
  <si>
    <t>28421265</t>
  </si>
  <si>
    <t>114MH 15MMx1200M MSZ/17 1/PK</t>
  </si>
  <si>
    <t>10538062</t>
  </si>
  <si>
    <t>28999248</t>
  </si>
  <si>
    <t>GRADE 470 28.5MMx500FT 1/PK</t>
  </si>
  <si>
    <t>8117-6946</t>
  </si>
  <si>
    <t>28999349</t>
  </si>
  <si>
    <t>CF7 15.5MM X 12.5MM 10,000PK</t>
  </si>
  <si>
    <t>8113-6947</t>
  </si>
  <si>
    <t>28999220</t>
  </si>
  <si>
    <t>CF3 7mm (+/-1mm) x 50m</t>
  </si>
  <si>
    <t>1441900355</t>
  </si>
  <si>
    <t>28418036</t>
  </si>
  <si>
    <t>41 TEAR TEST STRIP ALCON</t>
  </si>
  <si>
    <t>10426928</t>
  </si>
  <si>
    <t>28998752</t>
  </si>
  <si>
    <t>GB005 0.4x2.5 IN 22/PK</t>
  </si>
  <si>
    <t>8116-6975</t>
  </si>
  <si>
    <t>29034599</t>
  </si>
  <si>
    <t>CF6 24cm x 100M 1/PK</t>
  </si>
  <si>
    <t>10401003</t>
  </si>
  <si>
    <t>29047838</t>
  </si>
  <si>
    <t>BA85 300MMx3M 1/PK SH.UPPER</t>
  </si>
  <si>
    <t>479</t>
  </si>
  <si>
    <t>MM Custom Dx</t>
  </si>
  <si>
    <t>10401226</t>
  </si>
  <si>
    <t>28422106</t>
  </si>
  <si>
    <t>BA85 85X400MM 25/PK LAM</t>
  </si>
  <si>
    <t>10401403</t>
  </si>
  <si>
    <t>29000790</t>
  </si>
  <si>
    <t>PROTRAN BA83 140x140MM 50/PK</t>
  </si>
  <si>
    <t>10420001</t>
  </si>
  <si>
    <t>29049854</t>
  </si>
  <si>
    <t>NC FT020 SHT 350mmx640mm 10/PK</t>
  </si>
  <si>
    <t>10420002</t>
  </si>
  <si>
    <t>29148061</t>
  </si>
  <si>
    <t>FT020 300MMx600MM 10/PK</t>
  </si>
  <si>
    <t>10539706</t>
  </si>
  <si>
    <t>28417205</t>
  </si>
  <si>
    <t>AE99 20MMx100M 1/PK IP</t>
  </si>
  <si>
    <t>10540402</t>
  </si>
  <si>
    <t>28976804</t>
  </si>
  <si>
    <t>AE99 25MMx100M BD 1/PK</t>
  </si>
  <si>
    <t>10540826</t>
  </si>
  <si>
    <t>29142913</t>
  </si>
  <si>
    <t>SSLU 262X350MM ABON 100PK</t>
  </si>
  <si>
    <t>10544905</t>
  </si>
  <si>
    <t>28417316</t>
  </si>
  <si>
    <t>FT060 300x350MM 25/PK IA</t>
  </si>
  <si>
    <t>10544906</t>
  </si>
  <si>
    <t>28988656</t>
  </si>
  <si>
    <t>FT060 300x350MM 25TPK IA</t>
  </si>
  <si>
    <t>10547001</t>
  </si>
  <si>
    <t>29016053</t>
  </si>
  <si>
    <t>FF120HP 25MMx50M 1/PK</t>
  </si>
  <si>
    <t>10547002</t>
  </si>
  <si>
    <t>29017319</t>
  </si>
  <si>
    <t>FF80HP 20MMx50M 1/PK</t>
  </si>
  <si>
    <t>10547003</t>
  </si>
  <si>
    <t>29017325</t>
  </si>
  <si>
    <t>FF80HP 25MMx50M 1/PK</t>
  </si>
  <si>
    <t>10547004</t>
  </si>
  <si>
    <t>29017331</t>
  </si>
  <si>
    <t>FF170HP 20MMx50M 1/PK</t>
  </si>
  <si>
    <t>10547005</t>
  </si>
  <si>
    <t>29017332</t>
  </si>
  <si>
    <t>FF170HP 25MMx50M 1/PK</t>
  </si>
  <si>
    <t>10547006</t>
  </si>
  <si>
    <t>29017173</t>
  </si>
  <si>
    <t>FF120HP 20MMx50M 1/PK</t>
  </si>
  <si>
    <t>10547026</t>
  </si>
  <si>
    <t>29094619</t>
  </si>
  <si>
    <t>FF80HP 39.5MMx50M 1/PK</t>
  </si>
  <si>
    <t>10547033</t>
  </si>
  <si>
    <t>29143887</t>
  </si>
  <si>
    <t>FF120HP 70MMx50M 1/PK</t>
  </si>
  <si>
    <t>10547034</t>
  </si>
  <si>
    <t>29143903</t>
  </si>
  <si>
    <t>FF170HP 57MMx50M 1/PK</t>
  </si>
  <si>
    <t>10547049</t>
  </si>
  <si>
    <t>28417347</t>
  </si>
  <si>
    <t>FF85/100 25MMx50M 1/PK</t>
  </si>
  <si>
    <t>10547079</t>
  </si>
  <si>
    <t>28417354</t>
  </si>
  <si>
    <t>AE99 21MMx50M 1/PK</t>
  </si>
  <si>
    <t>10548081</t>
  </si>
  <si>
    <t>28417383</t>
  </si>
  <si>
    <t>AE99 25MMx50M 1/PK</t>
  </si>
  <si>
    <t>10548109</t>
  </si>
  <si>
    <t>28417386</t>
  </si>
  <si>
    <t>AE98 FAST 25MMx50M 1/PK</t>
  </si>
  <si>
    <t>10549083</t>
  </si>
  <si>
    <t>28417414</t>
  </si>
  <si>
    <t>PRIMA85 23x300 MM 25/PK</t>
  </si>
  <si>
    <t>10549603</t>
  </si>
  <si>
    <t>29143494</t>
  </si>
  <si>
    <t>PRIMA40 LAM 60(25)x300mm 100/PK</t>
  </si>
  <si>
    <t>10549682</t>
  </si>
  <si>
    <t>28417442</t>
  </si>
  <si>
    <t>FT060 150x150MM 10/PK</t>
  </si>
  <si>
    <t>10549684</t>
  </si>
  <si>
    <t>28422313</t>
  </si>
  <si>
    <t>FT020 150x150MM 10/PK</t>
  </si>
  <si>
    <t>10549701</t>
  </si>
  <si>
    <t>28417452</t>
  </si>
  <si>
    <t>AE99 25MMx100M 1/PK SIP</t>
  </si>
  <si>
    <t>10549712</t>
  </si>
  <si>
    <t>28417460</t>
  </si>
  <si>
    <t>PRIMA40 25x300MM 10/PK</t>
  </si>
  <si>
    <t>10549713</t>
  </si>
  <si>
    <t>28417461</t>
  </si>
  <si>
    <t>PRIMA40 25MMx50M 1/PK SIP</t>
  </si>
  <si>
    <t>10549729</t>
  </si>
  <si>
    <t>28417472</t>
  </si>
  <si>
    <t>PRIMA125 25MMx50M 1/PK SIP</t>
  </si>
  <si>
    <t>10549735</t>
  </si>
  <si>
    <t>28417475</t>
  </si>
  <si>
    <t>PROTRAN BA85 300MMx50M 1/PK</t>
  </si>
  <si>
    <t>10549736</t>
  </si>
  <si>
    <t>28417476</t>
  </si>
  <si>
    <t>AE99 16MMx50M 1/PK SIP</t>
  </si>
  <si>
    <t>10549737</t>
  </si>
  <si>
    <t>28977770</t>
  </si>
  <si>
    <t>PRIMA85 17MMx50M 1/PK</t>
  </si>
  <si>
    <t>10549867</t>
  </si>
  <si>
    <t>28417506</t>
  </si>
  <si>
    <t>AE100 25MMx50M 1/PK</t>
  </si>
  <si>
    <t>10549880</t>
  </si>
  <si>
    <t>28417508</t>
  </si>
  <si>
    <t>AE99 25X300MM 10/PK IA</t>
  </si>
  <si>
    <t>10549896</t>
  </si>
  <si>
    <t>28417513</t>
  </si>
  <si>
    <t>AE99 25MMx50M 1/PK SIP</t>
  </si>
  <si>
    <t>10549897</t>
  </si>
  <si>
    <t>28417514</t>
  </si>
  <si>
    <t>AE99 18MMx50M 1/PK SIP</t>
  </si>
  <si>
    <t>113740</t>
  </si>
  <si>
    <t>28422357</t>
  </si>
  <si>
    <t>PET 24CMx100M 7-8uM 1/PK</t>
  </si>
  <si>
    <t>29047755</t>
  </si>
  <si>
    <t>Intermediate Cable assembly for Buffer Valve</t>
  </si>
  <si>
    <t>78016711</t>
  </si>
  <si>
    <t>28420983</t>
  </si>
  <si>
    <t>GM045 300MMx6M 1/PK</t>
  </si>
  <si>
    <t>78016712</t>
  </si>
  <si>
    <t>29117978</t>
  </si>
  <si>
    <t>78336403</t>
  </si>
  <si>
    <t>28421017</t>
  </si>
  <si>
    <t>IMMUNOPORE FP 25MMx50M 1/PK</t>
  </si>
  <si>
    <t>78356403</t>
  </si>
  <si>
    <t>28421018</t>
  </si>
  <si>
    <t>IMMUNOPORE RP 25MMx50M 1/PK</t>
  </si>
  <si>
    <t>800350</t>
  </si>
  <si>
    <t>28421049</t>
  </si>
  <si>
    <t>NUC 300MMX50M 0.4uM 1/PK NOMU</t>
  </si>
  <si>
    <t>480</t>
  </si>
  <si>
    <t>MM Custom</t>
  </si>
  <si>
    <t>800353</t>
  </si>
  <si>
    <t>28421050</t>
  </si>
  <si>
    <t>NUC 300MMX50M 0.8uM 1/PK NOMU</t>
  </si>
  <si>
    <t>8122-6961</t>
  </si>
  <si>
    <t>29020128</t>
  </si>
  <si>
    <t>MF1 46cm x 500m 1pk</t>
  </si>
  <si>
    <t>10439372</t>
  </si>
  <si>
    <t>29023198</t>
  </si>
  <si>
    <t>PROTRAN BA83 300MMx50M 1/PK</t>
  </si>
  <si>
    <t>7060-2505</t>
  </si>
  <si>
    <t>29019330</t>
  </si>
  <si>
    <t>CYCL PC 5um 25MM x 30M 1/PK</t>
  </si>
  <si>
    <t>10540823</t>
  </si>
  <si>
    <t>29007867</t>
  </si>
  <si>
    <t>FFLU SHEETS ORGENICS PES SU</t>
  </si>
  <si>
    <t>13549206</t>
  </si>
  <si>
    <t>29026611</t>
  </si>
  <si>
    <t>FF80HP A4 SHEETS 10/PK</t>
  </si>
  <si>
    <t>10547018</t>
  </si>
  <si>
    <t>29034593</t>
  </si>
  <si>
    <t>FF80HP 25 x 300MM LAM 25/PK</t>
  </si>
  <si>
    <t>10547028</t>
  </si>
  <si>
    <t>29117491</t>
  </si>
  <si>
    <t>BA83 110MMx50M 1/PK</t>
  </si>
  <si>
    <t>10547019</t>
  </si>
  <si>
    <t>29039049</t>
  </si>
  <si>
    <t>FF80HP 65X300MM PK/25 LAM</t>
  </si>
  <si>
    <t>10548106</t>
  </si>
  <si>
    <t>28975351</t>
  </si>
  <si>
    <t>AE98 20MM X 50M BRAHMS 1PK</t>
  </si>
  <si>
    <t>13549205</t>
  </si>
  <si>
    <t>29026610</t>
  </si>
  <si>
    <t>FF120HP A4 SHEETS 10/PK</t>
  </si>
  <si>
    <t>10543617</t>
  </si>
  <si>
    <t>28417308</t>
  </si>
  <si>
    <t>BA83 155x135MM 25/PK DIP</t>
  </si>
  <si>
    <t>10548078</t>
  </si>
  <si>
    <t>28417382</t>
  </si>
  <si>
    <t>AE99 22MMx50M 1/PK SIP</t>
  </si>
  <si>
    <t>10549081</t>
  </si>
  <si>
    <t>28417413</t>
  </si>
  <si>
    <t>FF125/100 107MMx50M 1/PK SIP</t>
  </si>
  <si>
    <t>10549770</t>
  </si>
  <si>
    <t>28417484</t>
  </si>
  <si>
    <t>AE98 FAST 25MMx50M 1/PK IA</t>
  </si>
  <si>
    <t>10549640</t>
  </si>
  <si>
    <t>29135643</t>
  </si>
  <si>
    <t>IMMUNOPORE RP 40MMx50M 1/PK</t>
  </si>
  <si>
    <t>090-005</t>
  </si>
  <si>
    <t>28413898</t>
  </si>
  <si>
    <t>GM02 30CMx3M 1/PK</t>
  </si>
  <si>
    <t>10401209</t>
  </si>
  <si>
    <t>28414990</t>
  </si>
  <si>
    <t>NC45 25x25CM 5/PK</t>
  </si>
  <si>
    <t>10442301</t>
  </si>
  <si>
    <t>28415572</t>
  </si>
  <si>
    <t>GV050/3 VAC1 250ML 1/PK AGLENT</t>
  </si>
  <si>
    <t>10486156</t>
  </si>
  <si>
    <t>28416381</t>
  </si>
  <si>
    <t>PROTRAN BA85 70x80MM 50/PK</t>
  </si>
  <si>
    <t>10541103</t>
  </si>
  <si>
    <t>28417283</t>
  </si>
  <si>
    <t>PROTRAN BA83 85x165MM 10/PK</t>
  </si>
  <si>
    <t>10541108</t>
  </si>
  <si>
    <t>28417286</t>
  </si>
  <si>
    <t>PROTRAN BA83 200x200MM 25/PK</t>
  </si>
  <si>
    <t>10541115</t>
  </si>
  <si>
    <t>28417289</t>
  </si>
  <si>
    <t>BA79 115x80MM 25/PK</t>
  </si>
  <si>
    <t>10541310</t>
  </si>
  <si>
    <t>28417292</t>
  </si>
  <si>
    <t>BA-S85 8MMx50M 1/PK SIP</t>
  </si>
  <si>
    <t>10542000</t>
  </si>
  <si>
    <t>28417296</t>
  </si>
  <si>
    <t>BA85 117x140MM 50/PK BLIN</t>
  </si>
  <si>
    <t>10542010</t>
  </si>
  <si>
    <t>28417297</t>
  </si>
  <si>
    <t>BA85 117x140MM 50/PK 1GLIN</t>
  </si>
  <si>
    <t>10543000</t>
  </si>
  <si>
    <t>28417306</t>
  </si>
  <si>
    <t>BA85 150x340MM 25/PK</t>
  </si>
  <si>
    <t>10543700</t>
  </si>
  <si>
    <t>28417309</t>
  </si>
  <si>
    <t>BA83 300MMx3M 1/PK DIP</t>
  </si>
  <si>
    <t>10546005</t>
  </si>
  <si>
    <t>28417327</t>
  </si>
  <si>
    <t>10547009</t>
  </si>
  <si>
    <t>28417340</t>
  </si>
  <si>
    <t>BA83 160MMx50M 1/PK</t>
  </si>
  <si>
    <t>10547112</t>
  </si>
  <si>
    <t>28417368</t>
  </si>
  <si>
    <t>BA83 70x80MM 12/PK GLIN</t>
  </si>
  <si>
    <t>10548000</t>
  </si>
  <si>
    <t>28417371</t>
  </si>
  <si>
    <t>BA85 44.2MMx50M 1/PK</t>
  </si>
  <si>
    <t>10548073</t>
  </si>
  <si>
    <t>28417379</t>
  </si>
  <si>
    <t>AE99 18MMx50M 1/PK</t>
  </si>
  <si>
    <t>10548114</t>
  </si>
  <si>
    <t>28417387</t>
  </si>
  <si>
    <t>AE98 30MMx 50M 1/PK SIP IA</t>
  </si>
  <si>
    <t>10549077</t>
  </si>
  <si>
    <t>28417410</t>
  </si>
  <si>
    <t>BA85 80x145MM 20/PK</t>
  </si>
  <si>
    <t>10549665</t>
  </si>
  <si>
    <t>28417429</t>
  </si>
  <si>
    <t>PRIMA40 17MMx50M 1/PK</t>
  </si>
  <si>
    <t>10549668</t>
  </si>
  <si>
    <t>28417431</t>
  </si>
  <si>
    <t>BA83 44.5x600MM 10/PK LAM</t>
  </si>
  <si>
    <t>10549669</t>
  </si>
  <si>
    <t>28417432</t>
  </si>
  <si>
    <t>BA83 64.5x600MM 10/PK LAM</t>
  </si>
  <si>
    <t>10549778</t>
  </si>
  <si>
    <t>28417486</t>
  </si>
  <si>
    <t>BA83 150x165MM 25/PK</t>
  </si>
  <si>
    <t>10549818</t>
  </si>
  <si>
    <t>28417495</t>
  </si>
  <si>
    <t>FT120 300x350MM 25/PK</t>
  </si>
  <si>
    <t>10549826</t>
  </si>
  <si>
    <t>28417499</t>
  </si>
  <si>
    <t>BA83 105x150MM 25/PK</t>
  </si>
  <si>
    <t>10549948</t>
  </si>
  <si>
    <t>28417518</t>
  </si>
  <si>
    <t>113734</t>
  </si>
  <si>
    <t>28417771</t>
  </si>
  <si>
    <t>NU PC 8UM PVPF 6.25INx200M</t>
  </si>
  <si>
    <t>113735</t>
  </si>
  <si>
    <t>28417772</t>
  </si>
  <si>
    <t>NU PC 5UM PVPF 6.25INx200M</t>
  </si>
  <si>
    <t>113739</t>
  </si>
  <si>
    <t>28417775</t>
  </si>
  <si>
    <t>CY PC 3UM 6.25INx200M PVPF</t>
  </si>
  <si>
    <t>155815</t>
  </si>
  <si>
    <t>28418260</t>
  </si>
  <si>
    <t>NU 3UM 34.5MMx41MM 100/PK</t>
  </si>
  <si>
    <t>155817</t>
  </si>
  <si>
    <t>28418262</t>
  </si>
  <si>
    <t>NU 8UM 34.5MMx41MM 100/PK</t>
  </si>
  <si>
    <t>155818</t>
  </si>
  <si>
    <t>28418263</t>
  </si>
  <si>
    <t>NU PVPF 3UM 25MMx80MM 100/PK</t>
  </si>
  <si>
    <t>155819</t>
  </si>
  <si>
    <t>28418264</t>
  </si>
  <si>
    <t>NU 5UM 25MMx80MM 100/PK</t>
  </si>
  <si>
    <t>233450003</t>
  </si>
  <si>
    <t>28418876</t>
  </si>
  <si>
    <t>1 1/2IN W .4UM PET PVPF</t>
  </si>
  <si>
    <t>233452003</t>
  </si>
  <si>
    <t>28418877</t>
  </si>
  <si>
    <t>1 1/2IN W 3.0UM PET PVPF</t>
  </si>
  <si>
    <t>233460003</t>
  </si>
  <si>
    <t>28418878</t>
  </si>
  <si>
    <t>7/8IN WIDE .4UM PET PVPF</t>
  </si>
  <si>
    <t>233470003</t>
  </si>
  <si>
    <t>28418880</t>
  </si>
  <si>
    <t>5/8IN WIDE .4UM PET PVPF</t>
  </si>
  <si>
    <t>29026073</t>
  </si>
  <si>
    <t>80G POKALON PC 20UM FILM UNBEAMED</t>
  </si>
  <si>
    <t>70610401</t>
  </si>
  <si>
    <t>29018452</t>
  </si>
  <si>
    <t>PET 6.2UM NON-GYN, 1.43IN</t>
  </si>
  <si>
    <t>10540818</t>
  </si>
  <si>
    <t>28417280</t>
  </si>
  <si>
    <t>SSLU W U 262x350MM APES 100/PK</t>
  </si>
  <si>
    <t>10543920</t>
  </si>
  <si>
    <t>28417311</t>
  </si>
  <si>
    <t>PROTRAN BA85 80x100MM 20/PK</t>
  </si>
  <si>
    <t>800965</t>
  </si>
  <si>
    <t>28421059</t>
  </si>
  <si>
    <t>4E7 PC TEM 0.8UM 16MMXLF</t>
  </si>
  <si>
    <t>7060-3020</t>
  </si>
  <si>
    <t>28980401</t>
  </si>
  <si>
    <t>CYCLOPORE PC 0.6UM 3IN X 200M</t>
  </si>
  <si>
    <t>10401703</t>
  </si>
  <si>
    <t>28980400</t>
  </si>
  <si>
    <t>ME24 0.2uM 13MM NO IP 100/PK</t>
  </si>
  <si>
    <t>10600130</t>
  </si>
  <si>
    <t>29130333</t>
  </si>
  <si>
    <t>PVDF 0.45UM 280MMx3.8M 1/PK</t>
  </si>
  <si>
    <t>10401394</t>
  </si>
  <si>
    <t>29108836</t>
  </si>
  <si>
    <t>BA83 130x480MM 50/PK</t>
  </si>
  <si>
    <t>10539360</t>
  </si>
  <si>
    <t>28422407</t>
  </si>
  <si>
    <t>OPTITRAN BAS83 60MMx50M 1/PK</t>
  </si>
  <si>
    <t>10548023</t>
  </si>
  <si>
    <t>28417373</t>
  </si>
  <si>
    <t>PROTRAN BA85 63x228MM 10/PK</t>
  </si>
  <si>
    <t>10549661</t>
  </si>
  <si>
    <t>29033203</t>
  </si>
  <si>
    <t>BA79 89MMx127MM PK/27 LAM</t>
  </si>
  <si>
    <t>10549617</t>
  </si>
  <si>
    <t>29013851</t>
  </si>
  <si>
    <t>PRIMA85 20MMx50M 1/PK</t>
  </si>
  <si>
    <t>10547015</t>
  </si>
  <si>
    <t>29066390</t>
  </si>
  <si>
    <t>FF80HP 35MM x 50M 1/PK</t>
  </si>
  <si>
    <t>10547013</t>
  </si>
  <si>
    <t>29066391</t>
  </si>
  <si>
    <t>FF80HP 53MM x 50M 1/PK</t>
  </si>
  <si>
    <t>10547016</t>
  </si>
  <si>
    <t>29066395</t>
  </si>
  <si>
    <t>FF120HP 35MM x 50M 1/PK</t>
  </si>
  <si>
    <t>800974</t>
  </si>
  <si>
    <t>29009636</t>
  </si>
  <si>
    <t>PE MB 1.43IN WIDE 7.6UM GYN</t>
  </si>
  <si>
    <t>10550003</t>
  </si>
  <si>
    <t>29105436</t>
  </si>
  <si>
    <t>BA79 LAM 64(57)X400 MM 10/PK</t>
  </si>
  <si>
    <t>113743</t>
  </si>
  <si>
    <t>29005580</t>
  </si>
  <si>
    <t>PC 5UM 3.25INCHx100M 1/PK</t>
  </si>
  <si>
    <t>10545208</t>
  </si>
  <si>
    <t>28417324</t>
  </si>
  <si>
    <t>FF60/100 25x300MM 25/PK LAM</t>
  </si>
  <si>
    <t>10549600</t>
  </si>
  <si>
    <t>28979441</t>
  </si>
  <si>
    <t>IMMUNOPORE SP 25MMx50M BA 1/PK</t>
  </si>
  <si>
    <t>80590479</t>
  </si>
  <si>
    <t>Domestic MM Custom Dx</t>
  </si>
  <si>
    <t>113741</t>
  </si>
  <si>
    <t>28422430</t>
  </si>
  <si>
    <t>TEM PC NU PVPF 6.2INx200M 1/PK</t>
  </si>
  <si>
    <t>112950</t>
  </si>
  <si>
    <t>29060296</t>
  </si>
  <si>
    <t>PC NUC 1.0um 293mm 100/PK</t>
  </si>
  <si>
    <t>10548082</t>
  </si>
  <si>
    <t>28417384</t>
  </si>
  <si>
    <t>10547100</t>
  </si>
  <si>
    <t>28417362</t>
  </si>
  <si>
    <t>10547012</t>
  </si>
  <si>
    <t>29064310</t>
  </si>
  <si>
    <t>FF120HP 30MMx50M 1/PK</t>
  </si>
  <si>
    <t>10402097</t>
  </si>
  <si>
    <t>BA79 60MMx50M 1/PK</t>
  </si>
  <si>
    <t>10549660</t>
  </si>
  <si>
    <t>29036384</t>
  </si>
  <si>
    <t>BA79 64MMx400MM PK/10 LAM EXT</t>
  </si>
  <si>
    <t>10402595</t>
  </si>
  <si>
    <t>29025744</t>
  </si>
  <si>
    <t>PROTRAN BA85 150MMx3M 1/PK</t>
  </si>
  <si>
    <t>111134</t>
  </si>
  <si>
    <t>29003916</t>
  </si>
  <si>
    <t>TEM PC 0.4 MICRON 7IN x 200M</t>
  </si>
  <si>
    <t>10546020</t>
  </si>
  <si>
    <t>28417335</t>
  </si>
  <si>
    <t>PRIMA85 35MMx50M 1/PK</t>
  </si>
  <si>
    <t>10547032</t>
  </si>
  <si>
    <t>29130105</t>
  </si>
  <si>
    <t>FF120HP 41MM x 50M 1/PK</t>
  </si>
  <si>
    <t>10547021</t>
  </si>
  <si>
    <t>29044449</t>
  </si>
  <si>
    <t>FF120HP LAM 60(25)x300mm 100/PK</t>
  </si>
  <si>
    <t>10547020</t>
  </si>
  <si>
    <t>29044452</t>
  </si>
  <si>
    <t>FF80HP LAM 60(25)x300mm 100/PK</t>
  </si>
  <si>
    <t>10547023</t>
  </si>
  <si>
    <t>29044446</t>
  </si>
  <si>
    <t>FF170HP LAM 60(25)x300mm 100/PK</t>
  </si>
  <si>
    <t>10401333</t>
  </si>
  <si>
    <t>29008975</t>
  </si>
  <si>
    <t>BA83 30CMx3M 1/PK</t>
  </si>
  <si>
    <t>10401202</t>
  </si>
  <si>
    <t>29062414</t>
  </si>
  <si>
    <t>PROTRAN BA85 200x200MM 25/PK</t>
  </si>
  <si>
    <t>10547027</t>
  </si>
  <si>
    <t>29096319</t>
  </si>
  <si>
    <t>FF170HP 107MMx50M 1/PK SIP</t>
  </si>
  <si>
    <t>110681</t>
  </si>
  <si>
    <t>29042808</t>
  </si>
  <si>
    <t>NU PC 8um 27MM X 50M</t>
  </si>
  <si>
    <t>10549602</t>
  </si>
  <si>
    <t>29037415</t>
  </si>
  <si>
    <t>IMMUNOPORE RPH 26.5MMX50M 1/PK</t>
  </si>
  <si>
    <t>10539361</t>
  </si>
  <si>
    <t>28982734</t>
  </si>
  <si>
    <t>BA-S 83 50.7 +/-0,5MMx50M 1/PK</t>
  </si>
  <si>
    <t>10546026</t>
  </si>
  <si>
    <t>28982248</t>
  </si>
  <si>
    <t>PROTRAN BA85 13.4x8.1CM 20/PK</t>
  </si>
  <si>
    <t>10547011</t>
  </si>
  <si>
    <t>29061185</t>
  </si>
  <si>
    <t>BA83 140MMx50M 1/PK</t>
  </si>
  <si>
    <t>29058872</t>
  </si>
  <si>
    <t>Rebate Adjustment Code  PG 479</t>
  </si>
  <si>
    <t>10550001</t>
  </si>
  <si>
    <t>29014712</t>
  </si>
  <si>
    <t>BA79 45+/-0.5MMx400MM 25/PK</t>
  </si>
  <si>
    <t>6809-0090</t>
  </si>
  <si>
    <t>28420384</t>
  </si>
  <si>
    <t>ANOPORE 0.2UM 8x35.5MM 1/PK</t>
  </si>
  <si>
    <t>70610435</t>
  </si>
  <si>
    <t>28420674</t>
  </si>
  <si>
    <t>CY PE 1.43IN 6.2 CYTYC NON-GYN</t>
  </si>
  <si>
    <t>78356635</t>
  </si>
  <si>
    <t>28421020</t>
  </si>
  <si>
    <t>IMMUNOPORE RPH 50MMx50M 1/PK</t>
  </si>
  <si>
    <t>78356747</t>
  </si>
  <si>
    <t>28421021</t>
  </si>
  <si>
    <t>800940</t>
  </si>
  <si>
    <t>28421053</t>
  </si>
  <si>
    <t>NUC PC 90MM 12.0uM 100/PK NOMU</t>
  </si>
  <si>
    <t>800951</t>
  </si>
  <si>
    <t>28421055</t>
  </si>
  <si>
    <t>PE MB 1.42IN WIDE 7.6GYN</t>
  </si>
  <si>
    <t>800961</t>
  </si>
  <si>
    <t>28421056</t>
  </si>
  <si>
    <t>PE MB 1.43INWIDE 9.35UMUROCYTE</t>
  </si>
  <si>
    <t>800962</t>
  </si>
  <si>
    <t>28421057</t>
  </si>
  <si>
    <t>NU 0.4UM 47MM 100/PK</t>
  </si>
  <si>
    <t>800972</t>
  </si>
  <si>
    <t>28421063</t>
  </si>
  <si>
    <t>PE MB 0.75IN 3UM CELLILENT</t>
  </si>
  <si>
    <t>10416292</t>
  </si>
  <si>
    <t>28999831</t>
  </si>
  <si>
    <t>NYTRAN SPC 250x375MM PK/10</t>
  </si>
  <si>
    <t>78316404</t>
  </si>
  <si>
    <t>28987047</t>
  </si>
  <si>
    <t>IMMUNOPORE SP 25MMx50M 1/PK</t>
  </si>
  <si>
    <t>78316405</t>
  </si>
  <si>
    <t>28988239</t>
  </si>
  <si>
    <t>IMMUNOPORE SP 20MMx50M 1/PK</t>
  </si>
  <si>
    <t>10547107</t>
  </si>
  <si>
    <t>28417366</t>
  </si>
  <si>
    <t>AE99 35MMx50M 1/PK</t>
  </si>
  <si>
    <t>10549662</t>
  </si>
  <si>
    <t>29027690</t>
  </si>
  <si>
    <t>10549614</t>
  </si>
  <si>
    <t>28422370</t>
  </si>
  <si>
    <t>PROTRAN BA83 60MMx50M 1/PK</t>
  </si>
  <si>
    <t>110202</t>
  </si>
  <si>
    <t>28422436</t>
  </si>
  <si>
    <t>NUCLEPORE PC 5UM 21MMx50M 1/PK</t>
  </si>
  <si>
    <t>13549204</t>
  </si>
  <si>
    <t>29026607</t>
  </si>
  <si>
    <t>FF170HP A4 Sheets 10/pk</t>
  </si>
  <si>
    <t>10547007</t>
  </si>
  <si>
    <t>29026608</t>
  </si>
  <si>
    <t>FF80HP 35mm X 50M</t>
  </si>
  <si>
    <t>10439376</t>
  </si>
  <si>
    <t>29022111</t>
  </si>
  <si>
    <t>BA83 130MMx50M 1/PK</t>
  </si>
  <si>
    <t>800982</t>
  </si>
  <si>
    <t>29022404</t>
  </si>
  <si>
    <t>NUC 0.4UM PC 12mm X 100M</t>
  </si>
  <si>
    <t>10401402</t>
  </si>
  <si>
    <t>28422074</t>
  </si>
  <si>
    <t>BA83 26CMX3M ROLL 1/PK LOT APP</t>
  </si>
  <si>
    <t>232100</t>
  </si>
  <si>
    <t>29119054</t>
  </si>
  <si>
    <t>PE DRAIN DISC 90mm dia</t>
  </si>
  <si>
    <t>231200</t>
  </si>
  <si>
    <t>29091862</t>
  </si>
  <si>
    <t>800977</t>
  </si>
  <si>
    <t>28422332</t>
  </si>
  <si>
    <t>PE MB 1.43IN Wide 7.6 GYN CYT</t>
  </si>
  <si>
    <t>10549888</t>
  </si>
  <si>
    <t>29052905</t>
  </si>
  <si>
    <t>BA83 RL 620MM X50M 1/PK</t>
  </si>
  <si>
    <t>800979</t>
  </si>
  <si>
    <t>28422205</t>
  </si>
  <si>
    <t>CYL 220MMX100M 0.1uM 1/PK</t>
  </si>
  <si>
    <t>10401201</t>
  </si>
  <si>
    <t>29046505</t>
  </si>
  <si>
    <t>BA85 55MMx50M 1PK</t>
  </si>
  <si>
    <t>78336405</t>
  </si>
  <si>
    <t>29045161</t>
  </si>
  <si>
    <t>155826</t>
  </si>
  <si>
    <t>29032880</t>
  </si>
  <si>
    <t>NUC PC 0.4um PVPF 8x10IN 30PK</t>
  </si>
  <si>
    <t>111125</t>
  </si>
  <si>
    <t>29087746</t>
  </si>
  <si>
    <t>NUC PC 15MM 0.4uM 100/PK</t>
  </si>
  <si>
    <t>11542000</t>
  </si>
  <si>
    <t>28996805</t>
  </si>
  <si>
    <t>BA85 117x140MM NO PRINT 50/PK</t>
  </si>
  <si>
    <t>10541320</t>
  </si>
  <si>
    <t>28417293</t>
  </si>
  <si>
    <t>BA-S83 8MMx50M 1/PK</t>
  </si>
  <si>
    <t>10547087</t>
  </si>
  <si>
    <t>28417358</t>
  </si>
  <si>
    <t>FF125/100 25MMx50M 1/PK</t>
  </si>
  <si>
    <t>10439425</t>
  </si>
  <si>
    <t>29001967</t>
  </si>
  <si>
    <t>OPTITRAN BAS83 140x140MM 50/PK</t>
  </si>
  <si>
    <t>10549859</t>
  </si>
  <si>
    <t>28975333</t>
  </si>
  <si>
    <t>AE 99 40MMx50M 1/PK</t>
  </si>
  <si>
    <t>10547095</t>
  </si>
  <si>
    <t>28998742</t>
  </si>
  <si>
    <t>FF125/100 21MMx50M 1/PK</t>
  </si>
  <si>
    <t>29027895</t>
  </si>
  <si>
    <t>3E6 Beamed 80G PC 20um Film</t>
  </si>
  <si>
    <t>29027896</t>
  </si>
  <si>
    <t>4E7 Beamed 80G PC 20um film</t>
  </si>
  <si>
    <t>10401405</t>
  </si>
  <si>
    <t>28979445</t>
  </si>
  <si>
    <t>PROTAN BA83 80MMx300MM 25/PK</t>
  </si>
  <si>
    <t>10549639</t>
  </si>
  <si>
    <t>28422426</t>
  </si>
  <si>
    <t>IMMUNOPORE FP 50X297MM 25/PK</t>
  </si>
  <si>
    <t>10550002</t>
  </si>
  <si>
    <t>29099099</t>
  </si>
  <si>
    <t>BA79 44.5+/-0,5MMx400MM 25/PK</t>
  </si>
  <si>
    <t>10544907</t>
  </si>
  <si>
    <t>29103996</t>
  </si>
  <si>
    <t>FT045 305x305MM 25/PK</t>
  </si>
  <si>
    <t>111124</t>
  </si>
  <si>
    <t>29048929</t>
  </si>
  <si>
    <t>NUC PC 1.0um 150mmx100M 1/PK</t>
  </si>
  <si>
    <t>10547010</t>
  </si>
  <si>
    <t>29032064</t>
  </si>
  <si>
    <t>FF120HP 26.5MMx50M 1/PK</t>
  </si>
  <si>
    <t>10405672</t>
  </si>
  <si>
    <t>28415161</t>
  </si>
  <si>
    <t>ME27/41ST 0.8u 50MM 100/PK GRN</t>
  </si>
  <si>
    <t>10409870</t>
  </si>
  <si>
    <t>28415265</t>
  </si>
  <si>
    <t>ME26/31 ST 0.6uM 47MM 100/PK</t>
  </si>
  <si>
    <t>10409872</t>
  </si>
  <si>
    <t>28415266</t>
  </si>
  <si>
    <t>ME26/31 ST 0.6uM 50MM 100/PK</t>
  </si>
  <si>
    <t>10411122</t>
  </si>
  <si>
    <t>29085302</t>
  </si>
  <si>
    <t>PTFE ZG 5UM 47MM 50/PK</t>
  </si>
  <si>
    <t>10411128</t>
  </si>
  <si>
    <t>29149477</t>
  </si>
  <si>
    <t>ePTFE ZD 1.0UM 7.4x34.3MM 250/PK</t>
  </si>
  <si>
    <t>10411902</t>
  </si>
  <si>
    <t>28993985</t>
  </si>
  <si>
    <t>PTFE 3uM 0.97x2.66 INCH 250/PK</t>
  </si>
  <si>
    <t>10411905</t>
  </si>
  <si>
    <t>29114994</t>
  </si>
  <si>
    <t>ePTFE ZR 0.2UM 254MMx50M</t>
  </si>
  <si>
    <t>155846</t>
  </si>
  <si>
    <t>28418267</t>
  </si>
  <si>
    <t>NUC PC 25X80MM PVPF 8.0uM 100</t>
  </si>
  <si>
    <t>10410203</t>
  </si>
  <si>
    <t>29026314</t>
  </si>
  <si>
    <t>RC55 34.5MMx50M 1/PK</t>
  </si>
  <si>
    <t>10410399</t>
  </si>
  <si>
    <t>29040189</t>
  </si>
  <si>
    <t>RC58 0.2UM 38.1MM X 50M 1/PK</t>
  </si>
  <si>
    <t>10411480</t>
  </si>
  <si>
    <t>28415324</t>
  </si>
  <si>
    <t>TE35 0.2uM 300x600MM 5/PK</t>
  </si>
  <si>
    <t>11406877</t>
  </si>
  <si>
    <t>28417793</t>
  </si>
  <si>
    <t>ME25/21ST 0.45uM 50MM 100PK MN (PLAIN PACKAGING)</t>
  </si>
  <si>
    <t>10400282</t>
  </si>
  <si>
    <t>28414938</t>
  </si>
  <si>
    <t>AE98 5uM 315x640MM 100/PK</t>
  </si>
  <si>
    <t>10401682</t>
  </si>
  <si>
    <t>28415042</t>
  </si>
  <si>
    <t>ME25 0.45uM 315x640MM 100/PK</t>
  </si>
  <si>
    <t>10401782</t>
  </si>
  <si>
    <t>28415053</t>
  </si>
  <si>
    <t>ME24 0.2uM 315x640MM 100/PK</t>
  </si>
  <si>
    <t>10404119</t>
  </si>
  <si>
    <t>28415147</t>
  </si>
  <si>
    <t>OE66 0.2uM 76MM 50/PK</t>
  </si>
  <si>
    <t>10406877</t>
  </si>
  <si>
    <t>28415181</t>
  </si>
  <si>
    <t>ME25/21 ST 0.45uM 50MM 100/PK</t>
  </si>
  <si>
    <t>10406882</t>
  </si>
  <si>
    <t>28415182</t>
  </si>
  <si>
    <t>ME25/21 0.45u 315x640MM 100/PK</t>
  </si>
  <si>
    <t>10407860</t>
  </si>
  <si>
    <t>28415228</t>
  </si>
  <si>
    <t>MP20/21 0.2uM 125MMx105M 1/PK</t>
  </si>
  <si>
    <t>10407861</t>
  </si>
  <si>
    <t>28415229</t>
  </si>
  <si>
    <t>MP45/21 0.45uM 125MMx105M 1/PK</t>
  </si>
  <si>
    <t>10407864</t>
  </si>
  <si>
    <t>28415232</t>
  </si>
  <si>
    <t>MP20/21 0.2uM 145MMx105M 1/PK</t>
  </si>
  <si>
    <t>10407865</t>
  </si>
  <si>
    <t>28415233</t>
  </si>
  <si>
    <t>NC WHITE .45 145MMx105M 1/PK</t>
  </si>
  <si>
    <t>10407867</t>
  </si>
  <si>
    <t>28415235</t>
  </si>
  <si>
    <t>MP80/31 0.8uM 145MMx105M 1/PK</t>
  </si>
  <si>
    <t>10407992</t>
  </si>
  <si>
    <t>28415237</t>
  </si>
  <si>
    <t>ME25/91 ST 0.45uM 50MM 100/PK</t>
  </si>
  <si>
    <t>10409272</t>
  </si>
  <si>
    <t>28415249</t>
  </si>
  <si>
    <t>ME27/31 ST 0.8uM 50MM 100/PK</t>
  </si>
  <si>
    <t>10409782</t>
  </si>
  <si>
    <t>28415262</t>
  </si>
  <si>
    <t>ME25/31 0.45 315x640MM 100/PK</t>
  </si>
  <si>
    <t>10410248</t>
  </si>
  <si>
    <t>28415279</t>
  </si>
  <si>
    <t>RC55 0.45uM 460MM 25/PK</t>
  </si>
  <si>
    <t>10411319</t>
  </si>
  <si>
    <t>28415317</t>
  </si>
  <si>
    <t>TE36 0.45uM 76MM 25/PK</t>
  </si>
  <si>
    <t>10411388</t>
  </si>
  <si>
    <t>28415318</t>
  </si>
  <si>
    <t>TE36 0.45uM 300x640MM 5/PK</t>
  </si>
  <si>
    <t>10485358</t>
  </si>
  <si>
    <t>28416273</t>
  </si>
  <si>
    <t>OE67 0.45uM 16MMx50M 1/PK</t>
  </si>
  <si>
    <t>10485359</t>
  </si>
  <si>
    <t>28416274</t>
  </si>
  <si>
    <t>OE66 0.2uM 16MMx50M 1/PK</t>
  </si>
  <si>
    <t>10485367</t>
  </si>
  <si>
    <t>28416275</t>
  </si>
  <si>
    <t>ST68 0.8uM 11.5MM 100/PK</t>
  </si>
  <si>
    <t>11401682</t>
  </si>
  <si>
    <t>28417786</t>
  </si>
  <si>
    <t>11404082</t>
  </si>
  <si>
    <t>28417789</t>
  </si>
  <si>
    <t>OE67 315X640MM 100/PK</t>
  </si>
  <si>
    <t>11404157</t>
  </si>
  <si>
    <t>28417790</t>
  </si>
  <si>
    <t>OE66 47MM 0.2uM 50/PK</t>
  </si>
  <si>
    <t>11404180</t>
  </si>
  <si>
    <t>28417791</t>
  </si>
  <si>
    <t>OE66 305X605MM 0.2uM 5/PK</t>
  </si>
  <si>
    <t>11410312</t>
  </si>
  <si>
    <t>28417796</t>
  </si>
  <si>
    <t>RC58 47MM 0.2uM 50/PK</t>
  </si>
  <si>
    <t>11411311</t>
  </si>
  <si>
    <t>28417798</t>
  </si>
  <si>
    <t>TE36 47MM 0.45uM 10/PK</t>
  </si>
  <si>
    <t>233407003</t>
  </si>
  <si>
    <t>28418866</t>
  </si>
  <si>
    <t>1 1/4 IN .4UM PVPF</t>
  </si>
  <si>
    <t>233412004</t>
  </si>
  <si>
    <t>28418867</t>
  </si>
  <si>
    <t>1 3/4 IN W 0.4UM PC PVPF</t>
  </si>
  <si>
    <t>233419003</t>
  </si>
  <si>
    <t>28418871</t>
  </si>
  <si>
    <t>3 1/2IN WIDE .4UM PVPF</t>
  </si>
  <si>
    <t>233462003</t>
  </si>
  <si>
    <t>28418879</t>
  </si>
  <si>
    <t>7/8IN W 3.0UM PET PVPF</t>
  </si>
  <si>
    <t>233472003</t>
  </si>
  <si>
    <t>28418881</t>
  </si>
  <si>
    <t>5/8IN W 3.0UM TEM PVPF</t>
  </si>
  <si>
    <t>233450005</t>
  </si>
  <si>
    <t>29018107</t>
  </si>
  <si>
    <t>4 1/2IN 0.4UM PET PVPF</t>
  </si>
  <si>
    <t>10407862</t>
  </si>
  <si>
    <t>28415230</t>
  </si>
  <si>
    <t>MP45/31 0.45uM 125MMx105M 1/PK</t>
  </si>
  <si>
    <t>10409474</t>
  </si>
  <si>
    <t>28966907</t>
  </si>
  <si>
    <t>ME25/41 ST 50MM 100PK</t>
  </si>
  <si>
    <t>29065771</t>
  </si>
  <si>
    <t>PC TEM PVP 0.1UM 20UM 400MMx1LF</t>
  </si>
  <si>
    <t>10407866</t>
  </si>
  <si>
    <t>28415234</t>
  </si>
  <si>
    <t>NC BL GRID .45 145MMx105M 1/PK</t>
  </si>
  <si>
    <t>7060-0401-3000</t>
  </si>
  <si>
    <t>28420608</t>
  </si>
  <si>
    <t>PC 0.1uM 300MMxLM</t>
  </si>
  <si>
    <t>110419</t>
  </si>
  <si>
    <t>29109746</t>
  </si>
  <si>
    <t>NUC PC 20MM X50M 0.4uM</t>
  </si>
  <si>
    <t>233391003</t>
  </si>
  <si>
    <t>28979745</t>
  </si>
  <si>
    <t>PC TEM 0.4UM CORN 0.865INX1LF</t>
  </si>
  <si>
    <t>233391001</t>
  </si>
  <si>
    <t>28979741</t>
  </si>
  <si>
    <t>PC TEM 3.0UM 1.465INX1LF CORN</t>
  </si>
  <si>
    <t>233391004</t>
  </si>
  <si>
    <t>28979746</t>
  </si>
  <si>
    <t>PC TEM 0.4UM CORN 1.465INX1LF</t>
  </si>
  <si>
    <t>7089-0308</t>
  </si>
  <si>
    <t>28420712</t>
  </si>
  <si>
    <t>PC10 0.8uM 300x300MM 3E7 HYPHI</t>
  </si>
  <si>
    <t>29046672</t>
  </si>
  <si>
    <t>ePTFE Membranes (Custom Formats)</t>
  </si>
  <si>
    <t>10411001</t>
  </si>
  <si>
    <t>29031357</t>
  </si>
  <si>
    <t>QP952 11.43MM+/-0.5MM 100/PK</t>
  </si>
  <si>
    <t>10411000</t>
  </si>
  <si>
    <t>29005576</t>
  </si>
  <si>
    <t>PTFE QP952 12.5MM x 50M 1/PK</t>
  </si>
  <si>
    <t>233391005</t>
  </si>
  <si>
    <t>28979747</t>
  </si>
  <si>
    <t>PC TEM 3.0UM CORN 0.625INX1LF</t>
  </si>
  <si>
    <t>882386105</t>
  </si>
  <si>
    <t>28421204</t>
  </si>
  <si>
    <t>PC 86D .05UM 24G /SQM</t>
  </si>
  <si>
    <t>80590480</t>
  </si>
  <si>
    <t>Domestic MM Custom</t>
  </si>
  <si>
    <t>10401644</t>
  </si>
  <si>
    <t>28415035</t>
  </si>
  <si>
    <t>ME25 0.45uM 85MM 50/PK</t>
  </si>
  <si>
    <t>10410293</t>
  </si>
  <si>
    <t>29040274</t>
  </si>
  <si>
    <t>RC55 0.45UM 38.1MMX50M 1/PK</t>
  </si>
  <si>
    <t>800981</t>
  </si>
  <si>
    <t>28981330</t>
  </si>
  <si>
    <t>PET TEM 0.08UM 9MMX200M 1PK</t>
  </si>
  <si>
    <t>10410223</t>
  </si>
  <si>
    <t>29044484</t>
  </si>
  <si>
    <t>RC55 22.5MMX50M 1/PK</t>
  </si>
  <si>
    <t>10410342</t>
  </si>
  <si>
    <t>29045144</t>
  </si>
  <si>
    <t>RC58 MEMBRANE 22.5MM X 50M 1/PK</t>
  </si>
  <si>
    <t>233391006</t>
  </si>
  <si>
    <t>28979752</t>
  </si>
  <si>
    <t>PC TEM 3.0UM CORN 0.865INX1LF</t>
  </si>
  <si>
    <t>800985</t>
  </si>
  <si>
    <t>29062513</t>
  </si>
  <si>
    <t>NUC PC 0.4UM 150MM X 1LF</t>
  </si>
  <si>
    <t>882383011</t>
  </si>
  <si>
    <t>28980183</t>
  </si>
  <si>
    <t>PC 83 DEN 0.1UM BNL ANA 1LM</t>
  </si>
  <si>
    <t>29058873</t>
  </si>
  <si>
    <t>Rebate Adjustment Code  PG 480</t>
  </si>
  <si>
    <t>800984</t>
  </si>
  <si>
    <t>29057370</t>
  </si>
  <si>
    <t>0.6um TEM 3inx900ft</t>
  </si>
  <si>
    <t>7060-0402-3000</t>
  </si>
  <si>
    <t>28420609</t>
  </si>
  <si>
    <t>PC 0.2uM 300MMxLM</t>
  </si>
  <si>
    <t>7060-0412-3000</t>
  </si>
  <si>
    <t>28420616</t>
  </si>
  <si>
    <t>PC 3uM 300MMxLM</t>
  </si>
  <si>
    <t>7060-0413-3000</t>
  </si>
  <si>
    <t>28420618</t>
  </si>
  <si>
    <t>PC 5uM 300MMxLM</t>
  </si>
  <si>
    <t>7060-0415-3000</t>
  </si>
  <si>
    <t>28420620</t>
  </si>
  <si>
    <t>PC 10uM 300MMxLM</t>
  </si>
  <si>
    <t>7063-0402-2000</t>
  </si>
  <si>
    <t>28420684</t>
  </si>
  <si>
    <t>PC 0.2uM 200MMxLM BLACK</t>
  </si>
  <si>
    <t>800118</t>
  </si>
  <si>
    <t>28421036</t>
  </si>
  <si>
    <t>NUC PC MB .625INx200M 1UM 1/PK</t>
  </si>
  <si>
    <t>111127</t>
  </si>
  <si>
    <t>29106653</t>
  </si>
  <si>
    <t>NUC PC 8.0uM 25.5mm x 30M</t>
  </si>
  <si>
    <t>10410338</t>
  </si>
  <si>
    <t>29026320</t>
  </si>
  <si>
    <t>RC58 34.5MMx50M 1/PK</t>
  </si>
  <si>
    <t>80096005</t>
  </si>
  <si>
    <t>29064717</t>
  </si>
  <si>
    <t>NUC 300MM X 50M 1.0 UM</t>
  </si>
  <si>
    <t>7064-4704</t>
  </si>
  <si>
    <t>29026813</t>
  </si>
  <si>
    <t>PET 0.4UM BLACK</t>
  </si>
  <si>
    <t>800987</t>
  </si>
  <si>
    <t>29091865</t>
  </si>
  <si>
    <t>NUC PC 90MM 0.08uM 25/pk</t>
  </si>
  <si>
    <t>800986</t>
  </si>
  <si>
    <t>29091858</t>
  </si>
  <si>
    <t>NUC PE 25MM 0.1uM 100/PK</t>
  </si>
  <si>
    <t>110418</t>
  </si>
  <si>
    <t>29109721</t>
  </si>
  <si>
    <t>NUC PC 20MM X 50M 0.6uM</t>
  </si>
  <si>
    <t>233420013</t>
  </si>
  <si>
    <t>28986824</t>
  </si>
  <si>
    <t>TEM PC 3.0UM 3.5IN 1LFPK</t>
  </si>
  <si>
    <t>10416001</t>
  </si>
  <si>
    <t>29046668</t>
  </si>
  <si>
    <t>NYTRAN 45 20x20MM 1000/PK</t>
  </si>
  <si>
    <t>111126</t>
  </si>
  <si>
    <t>29087747</t>
  </si>
  <si>
    <t>NUC PC 15MM 0.6uM 100/PK</t>
  </si>
  <si>
    <t>11401782</t>
  </si>
  <si>
    <t>29020112</t>
  </si>
  <si>
    <t>7060-0317</t>
  </si>
  <si>
    <t>28980976</t>
  </si>
  <si>
    <t>CY PC 0.3UM 34.5MMX12M 25MMC</t>
  </si>
  <si>
    <t>10414415</t>
  </si>
  <si>
    <t>28982203</t>
  </si>
  <si>
    <t>NL 0.45um 47MM ST 100/PK</t>
  </si>
  <si>
    <t>28979344</t>
  </si>
  <si>
    <t>EPTFE PP 0.2UM A 1X200M 1SF PK</t>
  </si>
  <si>
    <t>10410202</t>
  </si>
  <si>
    <t>29065594</t>
  </si>
  <si>
    <t>RC55 0.45uM 600MMx50M 1/PK</t>
  </si>
  <si>
    <t>10410311</t>
  </si>
  <si>
    <t>29065611</t>
  </si>
  <si>
    <t>RC58 0.2uM 600MMx50M 1/PK</t>
  </si>
  <si>
    <t>233391002</t>
  </si>
  <si>
    <t>28979742</t>
  </si>
  <si>
    <t>PC TEM 0.4UM CORN 0.625INX1LF</t>
  </si>
  <si>
    <t>29025433</t>
  </si>
  <si>
    <t>QP909 PTFE 500M X 0.840IN X LM</t>
  </si>
  <si>
    <t>10411901</t>
  </si>
  <si>
    <t>28992615</t>
  </si>
  <si>
    <t>ePTFE LAM 1.0uM 8x10INCH 25/PK</t>
  </si>
  <si>
    <t>10411139</t>
  </si>
  <si>
    <t>29164695</t>
  </si>
  <si>
    <t>PTFE ZG 5UM 47MM 100/PK (4x25)</t>
  </si>
  <si>
    <t>10400012</t>
  </si>
  <si>
    <t>28414920</t>
  </si>
  <si>
    <t>AE100 12 uM 47MM 100/PK</t>
  </si>
  <si>
    <t>65</t>
  </si>
  <si>
    <t>MEMBRANES</t>
  </si>
  <si>
    <t>478</t>
  </si>
  <si>
    <t>MM Lab Catalogue</t>
  </si>
  <si>
    <t>10400014</t>
  </si>
  <si>
    <t>28414921</t>
  </si>
  <si>
    <t>AE100 12uM 50MM 100/PK</t>
  </si>
  <si>
    <t>10400106</t>
  </si>
  <si>
    <t>28414923</t>
  </si>
  <si>
    <t>AE99 8uM 25MM 100/PK</t>
  </si>
  <si>
    <t>10400112</t>
  </si>
  <si>
    <t>28414925</t>
  </si>
  <si>
    <t>AE99 8uM 47MM 100/PK</t>
  </si>
  <si>
    <t>10400114</t>
  </si>
  <si>
    <t>28414926</t>
  </si>
  <si>
    <t>AE99 8uM 50MM 100/PK</t>
  </si>
  <si>
    <t>10400206</t>
  </si>
  <si>
    <t>28414934</t>
  </si>
  <si>
    <t>AE98 5uM 25MM 100/PK</t>
  </si>
  <si>
    <t>10400212</t>
  </si>
  <si>
    <t>28414935</t>
  </si>
  <si>
    <t>AE98 5uM 47MM 100/PK</t>
  </si>
  <si>
    <t>10400214</t>
  </si>
  <si>
    <t>28414936</t>
  </si>
  <si>
    <t>AE98 5uM 50MM 100/PK</t>
  </si>
  <si>
    <t>10401106</t>
  </si>
  <si>
    <t>28414958</t>
  </si>
  <si>
    <t>NC45 0.45uM 25MM 100/PK</t>
  </si>
  <si>
    <t>10401112</t>
  </si>
  <si>
    <t>28414961</t>
  </si>
  <si>
    <t>NC45 0.45uM 47MM 100/PK</t>
  </si>
  <si>
    <t>10401114</t>
  </si>
  <si>
    <t>28414962</t>
  </si>
  <si>
    <t>NC45 0.45uM 50MM 100/PK</t>
  </si>
  <si>
    <t>10401118</t>
  </si>
  <si>
    <t>28414965</t>
  </si>
  <si>
    <t>NC45 0.45uM 90MM 50/PK</t>
  </si>
  <si>
    <t>10401121</t>
  </si>
  <si>
    <t>28414966</t>
  </si>
  <si>
    <t>NC45 0.45uM 100MM 50/PK</t>
  </si>
  <si>
    <t>10401126</t>
  </si>
  <si>
    <t>28414970</t>
  </si>
  <si>
    <t>NC45 0.45uM 110MM 50/PK</t>
  </si>
  <si>
    <t>10401131</t>
  </si>
  <si>
    <t>28414971</t>
  </si>
  <si>
    <t>NC45 0.45uM 142MM 25/PK</t>
  </si>
  <si>
    <t>10401170</t>
  </si>
  <si>
    <t>28414977</t>
  </si>
  <si>
    <t>NC45 ST 0.45uM 47MM 100/PK</t>
  </si>
  <si>
    <t>10401312</t>
  </si>
  <si>
    <t>28415005</t>
  </si>
  <si>
    <t>NC20 0.2uM 47MM 100/PK</t>
  </si>
  <si>
    <t>10401314</t>
  </si>
  <si>
    <t>28415006</t>
  </si>
  <si>
    <t>NC20 0.2uM 50MM 100/PK</t>
  </si>
  <si>
    <t>10402012</t>
  </si>
  <si>
    <t>28415055</t>
  </si>
  <si>
    <t>NC10 0.1uM 47MM 100/PK</t>
  </si>
  <si>
    <t>10402014</t>
  </si>
  <si>
    <t>28415056</t>
  </si>
  <si>
    <t>NC10 0.1uM 50MM 100/PK</t>
  </si>
  <si>
    <t>10403012</t>
  </si>
  <si>
    <t>28415126</t>
  </si>
  <si>
    <t>ST69 1.2uM 47MM 100/PK</t>
  </si>
  <si>
    <t>10403112</t>
  </si>
  <si>
    <t>28415128</t>
  </si>
  <si>
    <t>ST68 0.8uM 47MM 100/PK</t>
  </si>
  <si>
    <t>10404001</t>
  </si>
  <si>
    <t>28415130</t>
  </si>
  <si>
    <t>OE67 0.45uM 13MM 100/PK</t>
  </si>
  <si>
    <t>10404006</t>
  </si>
  <si>
    <t>28415131</t>
  </si>
  <si>
    <t>OE67 0.45uM 25MM 100/PK</t>
  </si>
  <si>
    <t>10404012</t>
  </si>
  <si>
    <t>28415132</t>
  </si>
  <si>
    <t>OE67 0.45uM 47MM 100/PK</t>
  </si>
  <si>
    <t>10404014</t>
  </si>
  <si>
    <t>28415133</t>
  </si>
  <si>
    <t>OE67 0.45uM 50MM 100/PK</t>
  </si>
  <si>
    <t>10404026</t>
  </si>
  <si>
    <t>28415136</t>
  </si>
  <si>
    <t>OE67 0.45uM 110MM 50/PK</t>
  </si>
  <si>
    <t>10404031</t>
  </si>
  <si>
    <t>28415137</t>
  </si>
  <si>
    <t>OE67 0.45uM 142MM 25/PK</t>
  </si>
  <si>
    <t>10404044</t>
  </si>
  <si>
    <t>28415139</t>
  </si>
  <si>
    <t>OE67 0.45uM 85MM 50/PK</t>
  </si>
  <si>
    <t>10404106</t>
  </si>
  <si>
    <t>28415144</t>
  </si>
  <si>
    <t>OE66 0.2uM 25MM 100/PK</t>
  </si>
  <si>
    <t>10404112</t>
  </si>
  <si>
    <t>28415145</t>
  </si>
  <si>
    <t>OE66 0.2uM 47MM 100/PK</t>
  </si>
  <si>
    <t>10404114</t>
  </si>
  <si>
    <t>28415146</t>
  </si>
  <si>
    <t>OE66 0.2uM 50MM 100/PK</t>
  </si>
  <si>
    <t>10404126</t>
  </si>
  <si>
    <t>28415148</t>
  </si>
  <si>
    <t>OE66 0.2uM 110MM 50/PK</t>
  </si>
  <si>
    <t>10404131</t>
  </si>
  <si>
    <t>28415149</t>
  </si>
  <si>
    <t>OE66 0.2uM 142MM 25/PK</t>
  </si>
  <si>
    <t>10404139</t>
  </si>
  <si>
    <t>28415150</t>
  </si>
  <si>
    <t>OE66 0.2uM 293MM 25/PK</t>
  </si>
  <si>
    <t>10404170</t>
  </si>
  <si>
    <t>28415151</t>
  </si>
  <si>
    <t>OE66 ST 0.2uM 47MM 100/PK</t>
  </si>
  <si>
    <t>10404180</t>
  </si>
  <si>
    <t>28415152</t>
  </si>
  <si>
    <t>OE66 0.2uM 300x600MM 5/PK</t>
  </si>
  <si>
    <t>10405079</t>
  </si>
  <si>
    <t>28415157</t>
  </si>
  <si>
    <t>AE99/5 8uM 50MM 100/PK HYRIM</t>
  </si>
  <si>
    <t>10410012</t>
  </si>
  <si>
    <t>28415269</t>
  </si>
  <si>
    <t>RC60 1uM 47MM 100/PK</t>
  </si>
  <si>
    <t>10410014</t>
  </si>
  <si>
    <t>28415270</t>
  </si>
  <si>
    <t>RC60 1uM 50MM 100/PK</t>
  </si>
  <si>
    <t>10410206</t>
  </si>
  <si>
    <t>28415271</t>
  </si>
  <si>
    <t>RC55 0.45uM 25MM 100/PK</t>
  </si>
  <si>
    <t>10410212</t>
  </si>
  <si>
    <t>28415272</t>
  </si>
  <si>
    <t>RC55 0.45uM 47MM 100/PK</t>
  </si>
  <si>
    <t>10410214</t>
  </si>
  <si>
    <t>28415274</t>
  </si>
  <si>
    <t>RC55 0.45uM 50MM 100/PK</t>
  </si>
  <si>
    <t>10410219</t>
  </si>
  <si>
    <t>28415276</t>
  </si>
  <si>
    <t>RC55 0.45uM 100MM 25/PK</t>
  </si>
  <si>
    <t>10410224</t>
  </si>
  <si>
    <t>28415277</t>
  </si>
  <si>
    <t>RC55 0.45uM 110MM 25/PK</t>
  </si>
  <si>
    <t>10410229</t>
  </si>
  <si>
    <t>28415278</t>
  </si>
  <si>
    <t>RC55 0.45uM 142MM 25/PK</t>
  </si>
  <si>
    <t>10410312</t>
  </si>
  <si>
    <t>28415288</t>
  </si>
  <si>
    <t>RC58 0.2uM 47MM 100/PK</t>
  </si>
  <si>
    <t>10410314</t>
  </si>
  <si>
    <t>28415289</t>
  </si>
  <si>
    <t>RC58 0.2uM 50MM 100/PK</t>
  </si>
  <si>
    <t>10410319</t>
  </si>
  <si>
    <t>28415290</t>
  </si>
  <si>
    <t>RC58 0.2uM 100MM 25/PK</t>
  </si>
  <si>
    <t>10410380</t>
  </si>
  <si>
    <t>28415294</t>
  </si>
  <si>
    <t>RC58 0.2uM 300x600MM 5/PK</t>
  </si>
  <si>
    <t>10411108</t>
  </si>
  <si>
    <t>28415297</t>
  </si>
  <si>
    <t>TE38 5uM 37MM 50/PK</t>
  </si>
  <si>
    <t>10411111</t>
  </si>
  <si>
    <t>28415298</t>
  </si>
  <si>
    <t>TE38 5uM 47MM 50/PK</t>
  </si>
  <si>
    <t>10411113</t>
  </si>
  <si>
    <t>28415299</t>
  </si>
  <si>
    <t>TE38 5uM 50MM 50/PK</t>
  </si>
  <si>
    <t>10411116</t>
  </si>
  <si>
    <t>28415300</t>
  </si>
  <si>
    <t>TE38 5uM 90MM 25/PK</t>
  </si>
  <si>
    <t>10411130</t>
  </si>
  <si>
    <t>28415304</t>
  </si>
  <si>
    <t>TE38 5uM 150MM 25/PK</t>
  </si>
  <si>
    <t>10411205</t>
  </si>
  <si>
    <t>28415308</t>
  </si>
  <si>
    <t>TE37 1uM 25MM 50/PK</t>
  </si>
  <si>
    <t>10411211</t>
  </si>
  <si>
    <t>28415312</t>
  </si>
  <si>
    <t>TE37 1uM 47MM 50/PK</t>
  </si>
  <si>
    <t>10411213</t>
  </si>
  <si>
    <t>28415313</t>
  </si>
  <si>
    <t>TE37 1uM 50MM 50/PK</t>
  </si>
  <si>
    <t>10411305</t>
  </si>
  <si>
    <t>28415314</t>
  </si>
  <si>
    <t>TE36 0.45uM 25MM 50/PK</t>
  </si>
  <si>
    <t>10411311</t>
  </si>
  <si>
    <t>28415315</t>
  </si>
  <si>
    <t>TE36 0.45uM 47MM 50/PK</t>
  </si>
  <si>
    <t>10411313</t>
  </si>
  <si>
    <t>28415316</t>
  </si>
  <si>
    <t>TE36 0.45uM 50MM 50/PK</t>
  </si>
  <si>
    <t>10411405</t>
  </si>
  <si>
    <t>28415319</t>
  </si>
  <si>
    <t>TE35 0.2uM 25MM 50/PK</t>
  </si>
  <si>
    <t>10411411</t>
  </si>
  <si>
    <t>28415320</t>
  </si>
  <si>
    <t>TE35 0.2uM 47MM 50/PK</t>
  </si>
  <si>
    <t>10411413</t>
  </si>
  <si>
    <t>28415321</t>
  </si>
  <si>
    <t>TE35 0.2uM 50MM 50/PK</t>
  </si>
  <si>
    <t>10414006</t>
  </si>
  <si>
    <t>28415333</t>
  </si>
  <si>
    <t>NL16 0.2uM 25MM 100/PK</t>
  </si>
  <si>
    <t>10414012</t>
  </si>
  <si>
    <t>28415334</t>
  </si>
  <si>
    <t>NL16 0.2uM 47MM 100/PK</t>
  </si>
  <si>
    <t>10414014</t>
  </si>
  <si>
    <t>28415335</t>
  </si>
  <si>
    <t>NL16 0.2uM 50MM 100/PK</t>
  </si>
  <si>
    <t>10414106</t>
  </si>
  <si>
    <t>28415337</t>
  </si>
  <si>
    <t>NL17 0.45uM 25MM 100/PK</t>
  </si>
  <si>
    <t>10414112</t>
  </si>
  <si>
    <t>28415338</t>
  </si>
  <si>
    <t>NL17 0.45uM 47MM 100/PK</t>
  </si>
  <si>
    <t>10414114</t>
  </si>
  <si>
    <t>28415339</t>
  </si>
  <si>
    <t>NL17 0.45uM 50MM 100/PK</t>
  </si>
  <si>
    <t>10440000</t>
  </si>
  <si>
    <t>28415524</t>
  </si>
  <si>
    <t>MV050/0 SS VAC1 500ML 1/PK</t>
  </si>
  <si>
    <t>10440001</t>
  </si>
  <si>
    <t>28415525</t>
  </si>
  <si>
    <t>MV050/0/01 SS FUN 500ML 1/PK</t>
  </si>
  <si>
    <t>10440003</t>
  </si>
  <si>
    <t>28415526</t>
  </si>
  <si>
    <t>MV050/0/03 SCRN F/MV050 1/PK</t>
  </si>
  <si>
    <t>10440004</t>
  </si>
  <si>
    <t>28415527</t>
  </si>
  <si>
    <t>GV/MV050/0/06 CLAMP 1/PK</t>
  </si>
  <si>
    <t>10440006</t>
  </si>
  <si>
    <t>28415529</t>
  </si>
  <si>
    <t>MV050/0/09 ORING FOR LID 1/PK</t>
  </si>
  <si>
    <t>10440020</t>
  </si>
  <si>
    <t>28415532</t>
  </si>
  <si>
    <t>MV050A/0 SS VAC1 500ML 1/PK</t>
  </si>
  <si>
    <t>10440102</t>
  </si>
  <si>
    <t>28415534</t>
  </si>
  <si>
    <t>MV050/1/05 PTFE GASKET 1/PK</t>
  </si>
  <si>
    <t>10441000</t>
  </si>
  <si>
    <t>28415540</t>
  </si>
  <si>
    <t>GV025/0 GLASS VAC1 60ML 1/PK</t>
  </si>
  <si>
    <t>10441001</t>
  </si>
  <si>
    <t>28415541</t>
  </si>
  <si>
    <t>GV025/0/01 GLASS FUN 60ML 1/PK</t>
  </si>
  <si>
    <t>10441003</t>
  </si>
  <si>
    <t>28415543</t>
  </si>
  <si>
    <t>GV025/0/03 GLASSFRIT 1/PK</t>
  </si>
  <si>
    <t>10441004</t>
  </si>
  <si>
    <t>28415544</t>
  </si>
  <si>
    <t>GV025/0/05 CENTRING F/FRT 1/PK</t>
  </si>
  <si>
    <t>10441005</t>
  </si>
  <si>
    <t>28415545</t>
  </si>
  <si>
    <t>GV025/0/06 CLAMP F/GV025 1/PK</t>
  </si>
  <si>
    <t>10441200</t>
  </si>
  <si>
    <t>28415548</t>
  </si>
  <si>
    <t>GV025/2 GLASS VAC1 60ML 1/PK</t>
  </si>
  <si>
    <t>10441201</t>
  </si>
  <si>
    <t>28415549</t>
  </si>
  <si>
    <t>GV025/2/02 BASE F/GV025/2 1/PK</t>
  </si>
  <si>
    <t>10441203</t>
  </si>
  <si>
    <t>28415550</t>
  </si>
  <si>
    <t>GV025/2/08 FLSK F/GV025/2 1/PK</t>
  </si>
  <si>
    <t>10442000</t>
  </si>
  <si>
    <t>28415551</t>
  </si>
  <si>
    <t>GV050/0 GLASS VAC1 250ML 1/PK</t>
  </si>
  <si>
    <t>10442001</t>
  </si>
  <si>
    <t>28415552</t>
  </si>
  <si>
    <t>GV050/0/01 FUN F/GV050 1/PK</t>
  </si>
  <si>
    <t>10442002</t>
  </si>
  <si>
    <t>28415553</t>
  </si>
  <si>
    <t>GV050/0/02 BASE F/GV050/0 1/PK</t>
  </si>
  <si>
    <t>10442003</t>
  </si>
  <si>
    <t>28415554</t>
  </si>
  <si>
    <t>GV050/0/03 FRIT F/GV050 1/PK</t>
  </si>
  <si>
    <t>10442004</t>
  </si>
  <si>
    <t>28415555</t>
  </si>
  <si>
    <t>GV050/0/05 CENRNG F/GV050 1/PK</t>
  </si>
  <si>
    <t>10442006</t>
  </si>
  <si>
    <t>28415557</t>
  </si>
  <si>
    <t>GV050/0/12 RUBCAP F/GV050 1/PK</t>
  </si>
  <si>
    <t>10442100</t>
  </si>
  <si>
    <t>28415561</t>
  </si>
  <si>
    <t>GV050/1 GLASS VAC1 250ML 1/PK</t>
  </si>
  <si>
    <t>10442101</t>
  </si>
  <si>
    <t>28415562</t>
  </si>
  <si>
    <t>GV050/1/03 SCRN F/GV050/1 1/PK</t>
  </si>
  <si>
    <t>10442200</t>
  </si>
  <si>
    <t>28415563</t>
  </si>
  <si>
    <t>GV050/2 GLASS VAC1 250ML 1/PK</t>
  </si>
  <si>
    <t>10442201</t>
  </si>
  <si>
    <t>28415564</t>
  </si>
  <si>
    <t>GV050/2/02 BASE W/NS29 1/PK</t>
  </si>
  <si>
    <t>10442203</t>
  </si>
  <si>
    <t>28415565</t>
  </si>
  <si>
    <t>GV050/2/08 FLASK 1L NS29 1/PK</t>
  </si>
  <si>
    <t>10442212</t>
  </si>
  <si>
    <t>28415566</t>
  </si>
  <si>
    <t>GV050/2/12 BASE W/NS45 1/PK</t>
  </si>
  <si>
    <t>10442213</t>
  </si>
  <si>
    <t>28415567</t>
  </si>
  <si>
    <t>GV050/2/13 FLASK 1L NS45 1/PK</t>
  </si>
  <si>
    <t>10442300</t>
  </si>
  <si>
    <t>28415571</t>
  </si>
  <si>
    <t>GV050/3 GLASS VAC1 250ML 1/PK</t>
  </si>
  <si>
    <t>10443000</t>
  </si>
  <si>
    <t>28415574</t>
  </si>
  <si>
    <t>GV100/0 GLASS VAC1 500ML 1/PK</t>
  </si>
  <si>
    <t>10443001</t>
  </si>
  <si>
    <t>28415575</t>
  </si>
  <si>
    <t>GV100/0/01 FUNNEL F/GV100 1/PK</t>
  </si>
  <si>
    <t>10443002</t>
  </si>
  <si>
    <t>28415576</t>
  </si>
  <si>
    <t>GV100/0/02 BASE F/GV100 1/PK</t>
  </si>
  <si>
    <t>10443003</t>
  </si>
  <si>
    <t>28415577</t>
  </si>
  <si>
    <t>GV100/0/03 FRIT F/GV100/0 1/PK</t>
  </si>
  <si>
    <t>10443004</t>
  </si>
  <si>
    <t>28415578</t>
  </si>
  <si>
    <t>GV100/0/05 CENTRING F/FRT 1/PK</t>
  </si>
  <si>
    <t>10443005</t>
  </si>
  <si>
    <t>28415579</t>
  </si>
  <si>
    <t>GV100/0/06 CLAMP F/GV100 1/PK</t>
  </si>
  <si>
    <t>10443100</t>
  </si>
  <si>
    <t>28415583</t>
  </si>
  <si>
    <t>GV100/1 GLASS VAC1 500ML 1/PK</t>
  </si>
  <si>
    <t>10443101</t>
  </si>
  <si>
    <t>28415584</t>
  </si>
  <si>
    <t>GV100/1/03 SCRN F/GV100/1 1/PK</t>
  </si>
  <si>
    <t>10443102</t>
  </si>
  <si>
    <t>28415585</t>
  </si>
  <si>
    <t>GV100/1/05 CENTRING F/SCR 1/PK</t>
  </si>
  <si>
    <t>10444830</t>
  </si>
  <si>
    <t>28415597</t>
  </si>
  <si>
    <t>AS600/3 SS VAC6 500ML 1/PK</t>
  </si>
  <si>
    <t>10444835</t>
  </si>
  <si>
    <t>28415598</t>
  </si>
  <si>
    <t>AS610/3 SS VAC6 500ML 1/PK</t>
  </si>
  <si>
    <t>10444850</t>
  </si>
  <si>
    <t>28415599</t>
  </si>
  <si>
    <t>AS600/5 SS VAC6 100ML 1/PK</t>
  </si>
  <si>
    <t>10445708</t>
  </si>
  <si>
    <t>28415605</t>
  </si>
  <si>
    <t>AS003/0/05 SUCTIONCAP 1/PK</t>
  </si>
  <si>
    <t>10445830</t>
  </si>
  <si>
    <t>28415610</t>
  </si>
  <si>
    <t>AS300/3 SS VAC3 500ML 1/PK</t>
  </si>
  <si>
    <t>10445835</t>
  </si>
  <si>
    <t>28415611</t>
  </si>
  <si>
    <t>AS310/3 SS VAC3 500ML 1/PK</t>
  </si>
  <si>
    <t>10445850</t>
  </si>
  <si>
    <t>28415613</t>
  </si>
  <si>
    <t>AS300/5 SS VAC3 100ML 1/PK</t>
  </si>
  <si>
    <t>10445861</t>
  </si>
  <si>
    <t>28415614</t>
  </si>
  <si>
    <t>MBSI FUNNEL PP ST 100ML 20/PK</t>
  </si>
  <si>
    <t>10445863</t>
  </si>
  <si>
    <t>28415615</t>
  </si>
  <si>
    <t>MBSI STEEL FRIT FOR AS220 1/PK</t>
  </si>
  <si>
    <t>10445866</t>
  </si>
  <si>
    <t>28415617</t>
  </si>
  <si>
    <t>MBSI FUNNEL PP ST 350ML 20/PK</t>
  </si>
  <si>
    <t>10445868</t>
  </si>
  <si>
    <t>28415619</t>
  </si>
  <si>
    <t>MBSI AUTOCLAV BAG 20/PK</t>
  </si>
  <si>
    <t>10445870</t>
  </si>
  <si>
    <t>28415621</t>
  </si>
  <si>
    <t>MBSI FUNNEL DISPENSER 1/PK</t>
  </si>
  <si>
    <t>10445890</t>
  </si>
  <si>
    <t>28415623</t>
  </si>
  <si>
    <t>AS220 MBSI MANIF 2-PLACE 1/PK</t>
  </si>
  <si>
    <t>10445900</t>
  </si>
  <si>
    <t>28415629</t>
  </si>
  <si>
    <t>MBS2 PP-FUNNEL MICROPI21 24/PK</t>
  </si>
  <si>
    <t>10445901</t>
  </si>
  <si>
    <t>28415630</t>
  </si>
  <si>
    <t>MBS2 PP-FUNNEL MICROPL31 24/PK</t>
  </si>
  <si>
    <t>10445903</t>
  </si>
  <si>
    <t>28415631</t>
  </si>
  <si>
    <t>MBS2 PP-FUNNEL ME24/21 24/PK</t>
  </si>
  <si>
    <t>10446002</t>
  </si>
  <si>
    <t>28415636</t>
  </si>
  <si>
    <t>GV050/0/10 RUBSTP F/SF100 1/PK</t>
  </si>
  <si>
    <t>10446004</t>
  </si>
  <si>
    <t>28415637</t>
  </si>
  <si>
    <t>GV100/0/10 RUBSTP F/SF100 1/PK</t>
  </si>
  <si>
    <t>10446006</t>
  </si>
  <si>
    <t>28422067</t>
  </si>
  <si>
    <t>Rubber stopper MV050/0 for SF 100</t>
  </si>
  <si>
    <t>10450003</t>
  </si>
  <si>
    <t>28415677</t>
  </si>
  <si>
    <t>MD050/0/03 SCRN F/MD050 1/PK</t>
  </si>
  <si>
    <t>10450004</t>
  </si>
  <si>
    <t>28415678</t>
  </si>
  <si>
    <t>MD050/0/04 SIEVE F/MD050 1/PK</t>
  </si>
  <si>
    <t>10450009</t>
  </si>
  <si>
    <t>28415679</t>
  </si>
  <si>
    <t>MD050/0/31 SIRING F/MD050 1/PK</t>
  </si>
  <si>
    <t>10450450</t>
  </si>
  <si>
    <t>28415683</t>
  </si>
  <si>
    <t>MD050/4 SS PR 50MM 200ML 1/PK</t>
  </si>
  <si>
    <t>10451610</t>
  </si>
  <si>
    <t>28415692</t>
  </si>
  <si>
    <t>MD142/5/3 SSPR 142MM 2.2L 1/PK</t>
  </si>
  <si>
    <t>10451710</t>
  </si>
  <si>
    <t>28415695</t>
  </si>
  <si>
    <t>MD142/7/3 TEPR 142MM 1.5L 1/PK</t>
  </si>
  <si>
    <t>10452003</t>
  </si>
  <si>
    <t>28415697</t>
  </si>
  <si>
    <t>MD142/2/03 SCRN F/MD142 1/PK</t>
  </si>
  <si>
    <t>10452004</t>
  </si>
  <si>
    <t>28415698</t>
  </si>
  <si>
    <t>MD142/2/04 SIEVE F/MD142 1/PK</t>
  </si>
  <si>
    <t>10452006</t>
  </si>
  <si>
    <t>28415700</t>
  </si>
  <si>
    <t>MD142/2/66 ORING F/MD142 1/PK</t>
  </si>
  <si>
    <t>10453001</t>
  </si>
  <si>
    <t>28415705</t>
  </si>
  <si>
    <t>MD050/0/12 CONN RAPID 1/PK</t>
  </si>
  <si>
    <t>10453007</t>
  </si>
  <si>
    <t>28415707</t>
  </si>
  <si>
    <t>MD050/0/18 CONN HOSE 9MM 1/PK</t>
  </si>
  <si>
    <t>10460100</t>
  </si>
  <si>
    <t>28415716</t>
  </si>
  <si>
    <t>FM025/0 SS FILTHOLD 25MM 1/PK</t>
  </si>
  <si>
    <t>10461000</t>
  </si>
  <si>
    <t>28415718</t>
  </si>
  <si>
    <t>FP025/1 PSU FILHOLD 25MM 10/PK</t>
  </si>
  <si>
    <t>10461100</t>
  </si>
  <si>
    <t>28415719</t>
  </si>
  <si>
    <t>FP050/0 PSU FILTHOLD 50MM 1/PK</t>
  </si>
  <si>
    <t>10461118</t>
  </si>
  <si>
    <t>28415724</t>
  </si>
  <si>
    <t>FP050/0/13 CONNHOSE FP050 1/PK</t>
  </si>
  <si>
    <t>10461200</t>
  </si>
  <si>
    <t>28415725</t>
  </si>
  <si>
    <t>FP050/0 PSU FILTHOLD 50MM 5/PK</t>
  </si>
  <si>
    <t>10461300</t>
  </si>
  <si>
    <t>28415726</t>
  </si>
  <si>
    <t>FP050/1 PSU FILTHOLD 50MM 1/PK</t>
  </si>
  <si>
    <t>10461400</t>
  </si>
  <si>
    <t>28415727</t>
  </si>
  <si>
    <t>FP050/1 PSU FILTHOLD 50MM 5/PK</t>
  </si>
  <si>
    <t>10464100</t>
  </si>
  <si>
    <t>28415909</t>
  </si>
  <si>
    <t>ML050/0 SS FILTHOLD 50MM 1/PK</t>
  </si>
  <si>
    <t>10464103</t>
  </si>
  <si>
    <t>28415910</t>
  </si>
  <si>
    <t>ML050/0/03 SSFRIT F/ML050 1/PK</t>
  </si>
  <si>
    <t>10470300</t>
  </si>
  <si>
    <t>28415930</t>
  </si>
  <si>
    <t>VP003 VAC/PRESS PUMP 1/PK</t>
  </si>
  <si>
    <t>10471101</t>
  </si>
  <si>
    <t>28415933</t>
  </si>
  <si>
    <t>SV003C ARMOURTUBE 1.5M 1/PK</t>
  </si>
  <si>
    <t>10471700</t>
  </si>
  <si>
    <t>28415938</t>
  </si>
  <si>
    <t>SV006 RUB VACTUBE ID8MM 1/PK</t>
  </si>
  <si>
    <t>10477100</t>
  </si>
  <si>
    <t>28415952</t>
  </si>
  <si>
    <t>MEMBRANE-BUTLER MANUAL 1/PK</t>
  </si>
  <si>
    <t>10477600</t>
  </si>
  <si>
    <t>28415989</t>
  </si>
  <si>
    <t>SF100 SUCFLASK 1L 1/PK HOSENIP</t>
  </si>
  <si>
    <t>10477601</t>
  </si>
  <si>
    <t>28415990</t>
  </si>
  <si>
    <t>WT100 WITTBOTL 1L 1/PK HOSENIP</t>
  </si>
  <si>
    <t>10477602</t>
  </si>
  <si>
    <t>28415991</t>
  </si>
  <si>
    <t>PZ001 SS TWEEZERS 1/PK</t>
  </si>
  <si>
    <t>10498761</t>
  </si>
  <si>
    <t>28416533</t>
  </si>
  <si>
    <t>SS VACUUMMANI 3-PLACE 1/PK</t>
  </si>
  <si>
    <t>10498762</t>
  </si>
  <si>
    <t>28416534</t>
  </si>
  <si>
    <t>SS VACUUMMANI 6-PLACE 1/PK</t>
  </si>
  <si>
    <t>110401</t>
  </si>
  <si>
    <t>28417565</t>
  </si>
  <si>
    <t>NUC PC 13MM 0.015uM 100/PK</t>
  </si>
  <si>
    <t>110405</t>
  </si>
  <si>
    <t>28417566</t>
  </si>
  <si>
    <t>NUC PC 13MM 0.1uM 100/PK</t>
  </si>
  <si>
    <t>110406</t>
  </si>
  <si>
    <t>28417567</t>
  </si>
  <si>
    <t>NUC PC 13MM 0.2uM 100/PK</t>
  </si>
  <si>
    <t>110407</t>
  </si>
  <si>
    <t>28417568</t>
  </si>
  <si>
    <t>NUC PC 13MM 0.4uM 100/PK</t>
  </si>
  <si>
    <t>110409</t>
  </si>
  <si>
    <t>28417569</t>
  </si>
  <si>
    <t>NUC PC 13MM 0.8uM 100/PK</t>
  </si>
  <si>
    <t>110410</t>
  </si>
  <si>
    <t>28417570</t>
  </si>
  <si>
    <t>NUC PC 13MM 1.0uM 100/PK</t>
  </si>
  <si>
    <t>110412</t>
  </si>
  <si>
    <t>28417571</t>
  </si>
  <si>
    <t>NUC PC 13MM 3.0uM 100/PK</t>
  </si>
  <si>
    <t>110413</t>
  </si>
  <si>
    <t>28417572</t>
  </si>
  <si>
    <t>NUC PC 13MM 5.0uM 100/PK</t>
  </si>
  <si>
    <t>110414</t>
  </si>
  <si>
    <t>28417573</t>
  </si>
  <si>
    <t>NUC PC 13MM 8.0uM 100/PK</t>
  </si>
  <si>
    <t>110415</t>
  </si>
  <si>
    <t>28417574</t>
  </si>
  <si>
    <t>NUC PC 13MM 10.0uM 100/PK</t>
  </si>
  <si>
    <t>110601</t>
  </si>
  <si>
    <t>28417579</t>
  </si>
  <si>
    <t>NUC PC 25MM 0.015uM 100/PK</t>
  </si>
  <si>
    <t>110602</t>
  </si>
  <si>
    <t>28417580</t>
  </si>
  <si>
    <t>NUC PC 25MM 0.03uM 100/PK</t>
  </si>
  <si>
    <t>110603</t>
  </si>
  <si>
    <t>28417581</t>
  </si>
  <si>
    <t>NUC PC 25MM 0.05uM 100/PK</t>
  </si>
  <si>
    <t>110604</t>
  </si>
  <si>
    <t>28417582</t>
  </si>
  <si>
    <t>NUC PC 25MM 0.08uM 100/PK</t>
  </si>
  <si>
    <t>110605</t>
  </si>
  <si>
    <t>28417583</t>
  </si>
  <si>
    <t>NUC PC 25MM 0.1uM 100/PK</t>
  </si>
  <si>
    <t>110606</t>
  </si>
  <si>
    <t>28417584</t>
  </si>
  <si>
    <t>NUC PC 25MM 0.2uM 100/PK</t>
  </si>
  <si>
    <t>110607</t>
  </si>
  <si>
    <t>28417585</t>
  </si>
  <si>
    <t>NUC PC 25MM 0.4uM 100/PK</t>
  </si>
  <si>
    <t>110608</t>
  </si>
  <si>
    <t>28417586</t>
  </si>
  <si>
    <t>NUC PC 25MM 0.6uM 100/PK</t>
  </si>
  <si>
    <t>110609</t>
  </si>
  <si>
    <t>28417587</t>
  </si>
  <si>
    <t>NUC PC 25MM 0.8uM 100/PK</t>
  </si>
  <si>
    <t>110610</t>
  </si>
  <si>
    <t>28417588</t>
  </si>
  <si>
    <t>NUC PC 25MM 1.0uM 100/PK</t>
  </si>
  <si>
    <t>110611</t>
  </si>
  <si>
    <t>28417589</t>
  </si>
  <si>
    <t>NUC PC 25MM 2.0uM 100/PK</t>
  </si>
  <si>
    <t>110612</t>
  </si>
  <si>
    <t>28417590</t>
  </si>
  <si>
    <t>NUC PC 25MM 3.0uM 100/PK</t>
  </si>
  <si>
    <t>110613</t>
  </si>
  <si>
    <t>28417591</t>
  </si>
  <si>
    <t>NUC PC 25MM 5.0uM 100/PK</t>
  </si>
  <si>
    <t>110614</t>
  </si>
  <si>
    <t>28417592</t>
  </si>
  <si>
    <t>NUC PC 25MM 8.0uM 100/PK</t>
  </si>
  <si>
    <t>110615</t>
  </si>
  <si>
    <t>28417593</t>
  </si>
  <si>
    <t>NUC PC 25MM 10.0uM 100/PK</t>
  </si>
  <si>
    <t>110616</t>
  </si>
  <si>
    <t>28417594</t>
  </si>
  <si>
    <t>NUC PC 25MM 12.0uM 100/PK</t>
  </si>
  <si>
    <t>110637</t>
  </si>
  <si>
    <t>28417596</t>
  </si>
  <si>
    <t>NUC PC 25MM AOX 0.4uM 100/PK</t>
  </si>
  <si>
    <t>110656</t>
  </si>
  <si>
    <t>28417598</t>
  </si>
  <si>
    <t>NUC PC 25MM BL 0.2uM 100/PK</t>
  </si>
  <si>
    <t>110657</t>
  </si>
  <si>
    <t>28417599</t>
  </si>
  <si>
    <t>NUC PC 25MM BL 0.4uM 100/PK</t>
  </si>
  <si>
    <t>110659</t>
  </si>
  <si>
    <t>28417600</t>
  </si>
  <si>
    <t>NUC PC 25MM BL 0.8uM 100/PK</t>
  </si>
  <si>
    <t>110809</t>
  </si>
  <si>
    <t>28417618</t>
  </si>
  <si>
    <t>NUC PC 37MM 0.8uM 100/PK</t>
  </si>
  <si>
    <t>111101</t>
  </si>
  <si>
    <t>28417634</t>
  </si>
  <si>
    <t>NUC PC 47MM 0.015uM 100/PK</t>
  </si>
  <si>
    <t>111103</t>
  </si>
  <si>
    <t>28417635</t>
  </si>
  <si>
    <t>NUC PC 47MM 0.05uM 100/PK</t>
  </si>
  <si>
    <t>111104</t>
  </si>
  <si>
    <t>28417636</t>
  </si>
  <si>
    <t>NUC PC 47MM 0.08uM 100/PK</t>
  </si>
  <si>
    <t>111105</t>
  </si>
  <si>
    <t>28417637</t>
  </si>
  <si>
    <t>NUC PC 47MM 0.1uM 100/PK</t>
  </si>
  <si>
    <t>111106</t>
  </si>
  <si>
    <t>28417638</t>
  </si>
  <si>
    <t>NUC PC 47MM 0.2uM 100/PK</t>
  </si>
  <si>
    <t>111107</t>
  </si>
  <si>
    <t>28417639</t>
  </si>
  <si>
    <t>NUC PC 47MM 0.4uM 100/PK</t>
  </si>
  <si>
    <t>111108</t>
  </si>
  <si>
    <t>28417640</t>
  </si>
  <si>
    <t>NUC PC 47MM 0.6uM 100/PK</t>
  </si>
  <si>
    <t>111109</t>
  </si>
  <si>
    <t>28417641</t>
  </si>
  <si>
    <t>NUC PC 47MM 0.8uM 100/PK</t>
  </si>
  <si>
    <t>111110</t>
  </si>
  <si>
    <t>28417642</t>
  </si>
  <si>
    <t>NUC PC 47MM 1.0uM 100/PK</t>
  </si>
  <si>
    <t>111111</t>
  </si>
  <si>
    <t>28417643</t>
  </si>
  <si>
    <t>NUC PC 47MM 2.0uM 100/PK</t>
  </si>
  <si>
    <t>111112</t>
  </si>
  <si>
    <t>28417644</t>
  </si>
  <si>
    <t>NUC PC 47MM 3.0uM 100/PK</t>
  </si>
  <si>
    <t>111113</t>
  </si>
  <si>
    <t>28417645</t>
  </si>
  <si>
    <t>NUC PC 47MM 5.0uM 100/PK</t>
  </si>
  <si>
    <t>111114</t>
  </si>
  <si>
    <t>28417646</t>
  </si>
  <si>
    <t>NUC PC 47MM 8.0uM 100/PK</t>
  </si>
  <si>
    <t>111115</t>
  </si>
  <si>
    <t>28417647</t>
  </si>
  <si>
    <t>NUC PC 47MM 10.0uM 100/PK</t>
  </si>
  <si>
    <t>111116</t>
  </si>
  <si>
    <t>28417648</t>
  </si>
  <si>
    <t>NUC PC 47MM 12.0uM 100/PK</t>
  </si>
  <si>
    <t>111137</t>
  </si>
  <si>
    <t>28417650</t>
  </si>
  <si>
    <t>NUC PC 47MM 0.4uM AOX 100/PK</t>
  </si>
  <si>
    <t>111156</t>
  </si>
  <si>
    <t>28417652</t>
  </si>
  <si>
    <t>NUC PC 47MM BL 0.2uM 100/PK</t>
  </si>
  <si>
    <t>111164</t>
  </si>
  <si>
    <t>28417655</t>
  </si>
  <si>
    <t>PES 47MM 0.8uM 100/PK</t>
  </si>
  <si>
    <t>111206</t>
  </si>
  <si>
    <t>28417656</t>
  </si>
  <si>
    <t>NUC PC 50MM 0.2uM 100/PK</t>
  </si>
  <si>
    <t>111207</t>
  </si>
  <si>
    <t>28417657</t>
  </si>
  <si>
    <t>NUC PC 50MM 0.4uM 100/PK</t>
  </si>
  <si>
    <t>111213</t>
  </si>
  <si>
    <t>28417658</t>
  </si>
  <si>
    <t>NUC PC 50MM 5.0uM 100/PK</t>
  </si>
  <si>
    <t>111216</t>
  </si>
  <si>
    <t>28417659</t>
  </si>
  <si>
    <t>NUC PC 50MM 12.0uM 100/PK</t>
  </si>
  <si>
    <t>111503</t>
  </si>
  <si>
    <t>28417693</t>
  </si>
  <si>
    <t>NUC PC 76MM 0.05uM 100/PK</t>
  </si>
  <si>
    <t>111703</t>
  </si>
  <si>
    <t>28417696</t>
  </si>
  <si>
    <t>NUC PC 90MM 0.05uM 25/PK</t>
  </si>
  <si>
    <t>111705</t>
  </si>
  <si>
    <t>28417697</t>
  </si>
  <si>
    <t>NUC PC 90MM 0.1uM 25/PK</t>
  </si>
  <si>
    <t>111706</t>
  </si>
  <si>
    <t>28417698</t>
  </si>
  <si>
    <t>NUC PC 90MM 0.2uM 25/PK</t>
  </si>
  <si>
    <t>111707</t>
  </si>
  <si>
    <t>28417699</t>
  </si>
  <si>
    <t>NUC PC 90MM 0.4uM 25/PK</t>
  </si>
  <si>
    <t>111710</t>
  </si>
  <si>
    <t>28417700</t>
  </si>
  <si>
    <t>NUC PC 90MM 1.0uM 25/PK</t>
  </si>
  <si>
    <t>111711</t>
  </si>
  <si>
    <t>28417701</t>
  </si>
  <si>
    <t>NUC PC 90MM 2.0uM 25/PK</t>
  </si>
  <si>
    <t>111712</t>
  </si>
  <si>
    <t>28417702</t>
  </si>
  <si>
    <t>NUC PC 90MM 3.0uM 25/PK</t>
  </si>
  <si>
    <t>112104</t>
  </si>
  <si>
    <t>28417704</t>
  </si>
  <si>
    <t>NUC PC 142MM 0.08uM 25/PK</t>
  </si>
  <si>
    <t>112105</t>
  </si>
  <si>
    <t>28417705</t>
  </si>
  <si>
    <t>NUC PC 142MM 0.1uM 25/PK</t>
  </si>
  <si>
    <t>112106</t>
  </si>
  <si>
    <t>28417706</t>
  </si>
  <si>
    <t>NUC PC 142MM 0.2uM 25/PK</t>
  </si>
  <si>
    <t>112110</t>
  </si>
  <si>
    <t>28417709</t>
  </si>
  <si>
    <t>NUC PC 142MM 1.0uM 25/PK</t>
  </si>
  <si>
    <t>112803</t>
  </si>
  <si>
    <t>28417710</t>
  </si>
  <si>
    <t>NUC PC 293MM 0.05uM 25/PK</t>
  </si>
  <si>
    <t>112804</t>
  </si>
  <si>
    <t>28417711</t>
  </si>
  <si>
    <t>NUC PC 293MM 0.08uM 25/PK</t>
  </si>
  <si>
    <t>112810</t>
  </si>
  <si>
    <t>28417715</t>
  </si>
  <si>
    <t>NUC PC 293MM 1.0uM 25/PK</t>
  </si>
  <si>
    <t>112820</t>
  </si>
  <si>
    <t>29056808</t>
  </si>
  <si>
    <t>BAYER TEM 0.08um 293mm CIRCLES</t>
  </si>
  <si>
    <t>113313</t>
  </si>
  <si>
    <t>28417735</t>
  </si>
  <si>
    <t>NUC PC 19X42MM 5.0uM 100/PK</t>
  </si>
  <si>
    <t>113502</t>
  </si>
  <si>
    <t>28417760</t>
  </si>
  <si>
    <t>NUC PC 8X10IN 0.03uM 25/PK</t>
  </si>
  <si>
    <t>113506</t>
  </si>
  <si>
    <t>28417762</t>
  </si>
  <si>
    <t>NUC PC 8X10IN 0.2uM 25/PK</t>
  </si>
  <si>
    <t>150445</t>
  </si>
  <si>
    <t>28418212</t>
  </si>
  <si>
    <t>NUC PC 13MM 5.0uM PVPF 100/PK</t>
  </si>
  <si>
    <t>150446</t>
  </si>
  <si>
    <t>28418213</t>
  </si>
  <si>
    <t>NUC PC 13MM 8.0uM PVPF 100/PK</t>
  </si>
  <si>
    <t>155845</t>
  </si>
  <si>
    <t>28418266</t>
  </si>
  <si>
    <t>NUC PC 25X80MM PVPF 5.0uM 100</t>
  </si>
  <si>
    <t>1960-002</t>
  </si>
  <si>
    <t>28418637</t>
  </si>
  <si>
    <t>25MM GLS MEM FILT HLDR 1/PK</t>
  </si>
  <si>
    <t>1960-004</t>
  </si>
  <si>
    <t>28418638</t>
  </si>
  <si>
    <t>47MM GLS MEM FILT HLDR 1/PK</t>
  </si>
  <si>
    <t>1960-009</t>
  </si>
  <si>
    <t>28418639</t>
  </si>
  <si>
    <t>90MM GLS MEM FILT HLDR 1/PK</t>
  </si>
  <si>
    <t>1960-032</t>
  </si>
  <si>
    <t>28418640</t>
  </si>
  <si>
    <t>25MM GLS MEM HLDR 50MLRES 1/PK</t>
  </si>
  <si>
    <t>1960-052</t>
  </si>
  <si>
    <t>28418641</t>
  </si>
  <si>
    <t>25MM SS MEM HLDR 25ML RES 1/PK</t>
  </si>
  <si>
    <t>1960-054</t>
  </si>
  <si>
    <t>28418642</t>
  </si>
  <si>
    <t>47MM SS MEM HLDR 300MLRES 1/PK</t>
  </si>
  <si>
    <t>1961-054</t>
  </si>
  <si>
    <t>28418644</t>
  </si>
  <si>
    <t>GLS RESERVOIR 300ML 1/PK</t>
  </si>
  <si>
    <t>1980-001</t>
  </si>
  <si>
    <t>28418651</t>
  </si>
  <si>
    <t>SS SYRINGE MEM HLDR 13MM 1/PK</t>
  </si>
  <si>
    <t>1980-002</t>
  </si>
  <si>
    <t>28418652</t>
  </si>
  <si>
    <t>SS SYRINGE MEM HLDR 25MM 1/PK</t>
  </si>
  <si>
    <t>230300</t>
  </si>
  <si>
    <t>28418857</t>
  </si>
  <si>
    <t>PE DRAIN DISC 10MM 100/PK</t>
  </si>
  <si>
    <t>230500</t>
  </si>
  <si>
    <t>28418858</t>
  </si>
  <si>
    <t>PE DRAIN DISC 22MM 100/PK</t>
  </si>
  <si>
    <t>230600</t>
  </si>
  <si>
    <t>28418859</t>
  </si>
  <si>
    <t>PE DRAIN DISC 25MM 100/PK</t>
  </si>
  <si>
    <t>230800</t>
  </si>
  <si>
    <t>28418860</t>
  </si>
  <si>
    <t>PE DRAIN DISC 37MM 100/PK</t>
  </si>
  <si>
    <t>231100</t>
  </si>
  <si>
    <t>28418861</t>
  </si>
  <si>
    <t>PE DRAIN DISC 47MM 100/PK</t>
  </si>
  <si>
    <t>420100</t>
  </si>
  <si>
    <t>28419554</t>
  </si>
  <si>
    <t>POP TOP HOLDER 13MM 10/PK</t>
  </si>
  <si>
    <t>420200</t>
  </si>
  <si>
    <t>28419555</t>
  </si>
  <si>
    <t>SWIN-LOK HOLDER 25MM 10/PK</t>
  </si>
  <si>
    <t>420400</t>
  </si>
  <si>
    <t>28419556</t>
  </si>
  <si>
    <t>SWIN-LOK HOLDER 47MM 8/PK</t>
  </si>
  <si>
    <t>6809-5002</t>
  </si>
  <si>
    <t>28420411</t>
  </si>
  <si>
    <t>ANOD 47MM 0.02uM SUPP 50/PK</t>
  </si>
  <si>
    <t>6809-5012</t>
  </si>
  <si>
    <t>28420412</t>
  </si>
  <si>
    <t>ANOD 47MM 0.1um SUPP 50/PK</t>
  </si>
  <si>
    <t>6809-5022</t>
  </si>
  <si>
    <t>28420413</t>
  </si>
  <si>
    <t>ANOD 47MM 0.2uM SUPP 50/PK</t>
  </si>
  <si>
    <t>6809-5502</t>
  </si>
  <si>
    <t>28420414</t>
  </si>
  <si>
    <t>ANOD 47MM 0.02uM NO SUP 50/PK</t>
  </si>
  <si>
    <t>6809-5522</t>
  </si>
  <si>
    <t>28420415</t>
  </si>
  <si>
    <t>ANOD 47MM 0.2UM NO SUP 50/PK</t>
  </si>
  <si>
    <t>6809-6002</t>
  </si>
  <si>
    <t>28420416</t>
  </si>
  <si>
    <t>ANOD 25MM 0.02uM SUPP 50/PK</t>
  </si>
  <si>
    <t>6809-6003</t>
  </si>
  <si>
    <t>29143523</t>
  </si>
  <si>
    <t>ANOD 25MM LF 0.02uM SUP 50/PK</t>
  </si>
  <si>
    <t>6809-6012</t>
  </si>
  <si>
    <t>28420417</t>
  </si>
  <si>
    <t>ANOD 25MM 0.1uM SUPP 50/PK</t>
  </si>
  <si>
    <t>6809-6022</t>
  </si>
  <si>
    <t>28420418</t>
  </si>
  <si>
    <t>ANOD 25MM 0.2uM SUPP 50/PK</t>
  </si>
  <si>
    <t>6809-7003</t>
  </si>
  <si>
    <t>28420419</t>
  </si>
  <si>
    <t>ANOD 13MM 0.02uM NO SUP 100/PK</t>
  </si>
  <si>
    <t>6809-7004</t>
  </si>
  <si>
    <t>29143579</t>
  </si>
  <si>
    <t>ANOD 13MM LF 0.02 NO SUP 100/PK</t>
  </si>
  <si>
    <t>6809-7013</t>
  </si>
  <si>
    <t>28420420</t>
  </si>
  <si>
    <t>ANOD 13MM 0.1uM NO SUP 100/PK</t>
  </si>
  <si>
    <t>6809-7023</t>
  </si>
  <si>
    <t>28420421</t>
  </si>
  <si>
    <t>ANOD 13MM 0.2uM NO SUP 100/PK</t>
  </si>
  <si>
    <t>7000-0002</t>
  </si>
  <si>
    <t>28420580</t>
  </si>
  <si>
    <t>CA 25MM WH 0.45uM 100/PK</t>
  </si>
  <si>
    <t>7000-0004</t>
  </si>
  <si>
    <t>28420581</t>
  </si>
  <si>
    <t>CA 47MM WH 0.45uM 100/PK</t>
  </si>
  <si>
    <t>7001-0004</t>
  </si>
  <si>
    <t>28420583</t>
  </si>
  <si>
    <t>CA 47MM WH 0.2uM 100/PK</t>
  </si>
  <si>
    <t>7002-0447</t>
  </si>
  <si>
    <t>28420594</t>
  </si>
  <si>
    <t>PP 47MM 0.45uM 100/PK</t>
  </si>
  <si>
    <t>7060-1304</t>
  </si>
  <si>
    <t>28420627</t>
  </si>
  <si>
    <t>CYL PC 13MM 0.4uM 100/PK</t>
  </si>
  <si>
    <t>7060-2501</t>
  </si>
  <si>
    <t>28420634</t>
  </si>
  <si>
    <t>CYL PC 25MM 0.1uM 100/PK</t>
  </si>
  <si>
    <t>7060-2502</t>
  </si>
  <si>
    <t>28420635</t>
  </si>
  <si>
    <t>CYL PC 25MM 0.2uM 100/PK</t>
  </si>
  <si>
    <t>7060-2504</t>
  </si>
  <si>
    <t>28420636</t>
  </si>
  <si>
    <t>CYL PC 25MM 0.4uM 100/PK</t>
  </si>
  <si>
    <t>7060-2511</t>
  </si>
  <si>
    <t>28420640</t>
  </si>
  <si>
    <t>CYL PC 25MM 2.0uM 100/PK</t>
  </si>
  <si>
    <t>7060-2513</t>
  </si>
  <si>
    <t>28420641</t>
  </si>
  <si>
    <t>CYL PC 25MM 5.0uM 100/PK</t>
  </si>
  <si>
    <t>7060-2514</t>
  </si>
  <si>
    <t>28420642</t>
  </si>
  <si>
    <t>CYL PC 25MM 8.0uM 100/PK</t>
  </si>
  <si>
    <t>7060-2516</t>
  </si>
  <si>
    <t>28420644</t>
  </si>
  <si>
    <t>CYL PC 25MM 12.0uM 100/PK</t>
  </si>
  <si>
    <t>7060-4701</t>
  </si>
  <si>
    <t>28420648</t>
  </si>
  <si>
    <t>CYL PC 47MM 0.1uM 100/PK</t>
  </si>
  <si>
    <t>7060-4702</t>
  </si>
  <si>
    <t>28420649</t>
  </si>
  <si>
    <t>CYL PC 47MM 0.2uM 100/PK</t>
  </si>
  <si>
    <t>7060-4704</t>
  </si>
  <si>
    <t>28420650</t>
  </si>
  <si>
    <t>CYL PC 47MM 0.4uM 100/PK</t>
  </si>
  <si>
    <t>7060-4710</t>
  </si>
  <si>
    <t>28420652</t>
  </si>
  <si>
    <t>CYL PC 47MM 1.0uM 100/PK</t>
  </si>
  <si>
    <t>7060-4712</t>
  </si>
  <si>
    <t>28420654</t>
  </si>
  <si>
    <t>CYL PC 47MM 3.0uM 100/PK</t>
  </si>
  <si>
    <t>7060-4713</t>
  </si>
  <si>
    <t>28420655</t>
  </si>
  <si>
    <t>CYL PC 47MM 5.0uM 100/PK</t>
  </si>
  <si>
    <t>7060-4714</t>
  </si>
  <si>
    <t>28420656</t>
  </si>
  <si>
    <t>CYL PC 47MM 8.0uM 100/PK</t>
  </si>
  <si>
    <t>7060-4715</t>
  </si>
  <si>
    <t>28420657</t>
  </si>
  <si>
    <t>CYL PC 47MM 10.0uM 100/PK</t>
  </si>
  <si>
    <t>7060-4716</t>
  </si>
  <si>
    <t>28420658</t>
  </si>
  <si>
    <t>CYL PC 47MM 12.0uM 100/PK</t>
  </si>
  <si>
    <t>7062-2513</t>
  </si>
  <si>
    <t>28420681</t>
  </si>
  <si>
    <t>CYL PC CLR 25MM 5.0uM 100/PK</t>
  </si>
  <si>
    <t>7063-2502</t>
  </si>
  <si>
    <t>28420687</t>
  </si>
  <si>
    <t>CYL PC BL 25MM 0.2uM 100/PK</t>
  </si>
  <si>
    <t>7063-2504</t>
  </si>
  <si>
    <t>28420688</t>
  </si>
  <si>
    <t>CYL PC BL 25MM 0.4uM 100/PK</t>
  </si>
  <si>
    <t>7063-4702</t>
  </si>
  <si>
    <t>28420689</t>
  </si>
  <si>
    <t>CYL PC BL 47MM 0.2uM 100/PK</t>
  </si>
  <si>
    <t>7091-4710</t>
  </si>
  <si>
    <t>28420714</t>
  </si>
  <si>
    <t>CYL PC CLEAR 47MM 1.0uM 100/PK</t>
  </si>
  <si>
    <t>7140-104</t>
  </si>
  <si>
    <t>28420716</t>
  </si>
  <si>
    <t>WME WH ST 47MM 0.45uM 100/PK</t>
  </si>
  <si>
    <t>7141-004</t>
  </si>
  <si>
    <t>28420718</t>
  </si>
  <si>
    <t>WME WH GR 47MM 0.45uM 100/PK</t>
  </si>
  <si>
    <t>7141-025</t>
  </si>
  <si>
    <t>28422003</t>
  </si>
  <si>
    <t>MEMBRACLEAR 25MM 100/PK</t>
  </si>
  <si>
    <t>7141-037</t>
  </si>
  <si>
    <t>28422004</t>
  </si>
  <si>
    <t>MEMBRACLEAR 37MM 100/PK</t>
  </si>
  <si>
    <t>7141-104</t>
  </si>
  <si>
    <t>28420719</t>
  </si>
  <si>
    <t>WME WHGR ST 47MM 0.45uM 100/PK</t>
  </si>
  <si>
    <t>7141-114</t>
  </si>
  <si>
    <t>28420720</t>
  </si>
  <si>
    <t>WME WHGRSTNPD 47MM 0.45 100/PK</t>
  </si>
  <si>
    <t>7141-124</t>
  </si>
  <si>
    <t>28420721</t>
  </si>
  <si>
    <t>WME WHGR ST 47MM 0.45uM 200/PK</t>
  </si>
  <si>
    <t>7141-154</t>
  </si>
  <si>
    <t>28420722</t>
  </si>
  <si>
    <t>WME WHGRST 47MM 0.45uM 1000/PK</t>
  </si>
  <si>
    <t>7141-204</t>
  </si>
  <si>
    <t>28420723</t>
  </si>
  <si>
    <t>WME WHGRSTAUTO 47MM 0.45 100/P</t>
  </si>
  <si>
    <t>7148-002</t>
  </si>
  <si>
    <t>28420724</t>
  </si>
  <si>
    <t>WME WH GR 25MM 0.8uM 100/PK</t>
  </si>
  <si>
    <t>7153-104</t>
  </si>
  <si>
    <t>28420729</t>
  </si>
  <si>
    <t>WME BL GRST 47MM 0.45UM 100/PK</t>
  </si>
  <si>
    <t>7181-002</t>
  </si>
  <si>
    <t>28420731</t>
  </si>
  <si>
    <t>WCN WH 25MM 0.1uM 100/PK</t>
  </si>
  <si>
    <t>7181-004</t>
  </si>
  <si>
    <t>28420732</t>
  </si>
  <si>
    <t>WCN WH 47MM 0.1uM 100/PK</t>
  </si>
  <si>
    <t>7182-001</t>
  </si>
  <si>
    <t>28420733</t>
  </si>
  <si>
    <t>WCN WH 13MM 0.2uM 100/PK</t>
  </si>
  <si>
    <t>7182-002</t>
  </si>
  <si>
    <t>28420734</t>
  </si>
  <si>
    <t>WCN WH 25MM 0.2uM 100/PK</t>
  </si>
  <si>
    <t>7182-004</t>
  </si>
  <si>
    <t>28420735</t>
  </si>
  <si>
    <t>WCN WH 47MM 0.2uM 100/PK</t>
  </si>
  <si>
    <t>7182-009</t>
  </si>
  <si>
    <t>28420736</t>
  </si>
  <si>
    <t>WCN WH 90MM 0.2uM 25/PK</t>
  </si>
  <si>
    <t>7182-014</t>
  </si>
  <si>
    <t>28420737</t>
  </si>
  <si>
    <t>WCN WH 142MM 0.2uM 25/PK</t>
  </si>
  <si>
    <t>7184-001</t>
  </si>
  <si>
    <t>28420738</t>
  </si>
  <si>
    <t>WCN WH 13MM 0.45uM 100/PK</t>
  </si>
  <si>
    <t>7184-002</t>
  </si>
  <si>
    <t>28420739</t>
  </si>
  <si>
    <t>WCN WH 25mm 0.45uM 100/PK</t>
  </si>
  <si>
    <t>7184-004</t>
  </si>
  <si>
    <t>28420741</t>
  </si>
  <si>
    <t>WCN WH 47MM 0.45uM 100/PK</t>
  </si>
  <si>
    <t>7184-005</t>
  </si>
  <si>
    <t>28420742</t>
  </si>
  <si>
    <t>WCN WH 50MM 0.45uM 100/PK</t>
  </si>
  <si>
    <t>7184-009</t>
  </si>
  <si>
    <t>28420744</t>
  </si>
  <si>
    <t>WCN WH 90MM 0.45uM 25/PK</t>
  </si>
  <si>
    <t>7184-014</t>
  </si>
  <si>
    <t>28420745</t>
  </si>
  <si>
    <t>WCN WH 142MM 0.45uM 25/PK</t>
  </si>
  <si>
    <t>7186-004</t>
  </si>
  <si>
    <t>28420748</t>
  </si>
  <si>
    <t>WCN WH 47MM 0.65uM 100/PK</t>
  </si>
  <si>
    <t>7187-114</t>
  </si>
  <si>
    <t>28420749</t>
  </si>
  <si>
    <t>WME WHGRSTNPAD 47MM 0.2 100/PK</t>
  </si>
  <si>
    <t>7188-002</t>
  </si>
  <si>
    <t>28420750</t>
  </si>
  <si>
    <t>WCN WH 25MM 0.8uM 100/PK</t>
  </si>
  <si>
    <t>7188-003</t>
  </si>
  <si>
    <t>28420751</t>
  </si>
  <si>
    <t>WCN WH 37MM 0.8uM 100/PK</t>
  </si>
  <si>
    <t>7188-004</t>
  </si>
  <si>
    <t>28420752</t>
  </si>
  <si>
    <t>WCN WH 47MM 0.8uM 100/PK</t>
  </si>
  <si>
    <t>7188-009</t>
  </si>
  <si>
    <t>28420753</t>
  </si>
  <si>
    <t>WCN WH 90MM 0.8uM 25/PK</t>
  </si>
  <si>
    <t>7190-002</t>
  </si>
  <si>
    <t>28420754</t>
  </si>
  <si>
    <t>WCN WH 25MM 1.0uM 100/PK</t>
  </si>
  <si>
    <t>7190-004</t>
  </si>
  <si>
    <t>28420755</t>
  </si>
  <si>
    <t>WCN WH 47MM 1.0uM 100/PK</t>
  </si>
  <si>
    <t>7191-005</t>
  </si>
  <si>
    <t>28420757</t>
  </si>
  <si>
    <t>WCN WH 50MM 1.2uM 100/PK</t>
  </si>
  <si>
    <t>7191-014</t>
  </si>
  <si>
    <t>28420758</t>
  </si>
  <si>
    <t>WCN WH 142MM 1.2uM 25/PK</t>
  </si>
  <si>
    <t>7193-002</t>
  </si>
  <si>
    <t>28420759</t>
  </si>
  <si>
    <t>WCN WH 25MM 3.0uM 100/PK</t>
  </si>
  <si>
    <t>7193-004</t>
  </si>
  <si>
    <t>28420760</t>
  </si>
  <si>
    <t>WCN WH 47MM 3.0uM 100/PK</t>
  </si>
  <si>
    <t>7195-002</t>
  </si>
  <si>
    <t>28420761</t>
  </si>
  <si>
    <t>WCN WH 25MM 5.0uM 100/PK</t>
  </si>
  <si>
    <t>7195-004</t>
  </si>
  <si>
    <t>28420762</t>
  </si>
  <si>
    <t>WCN WH 47MM 5.0uM 100/PK</t>
  </si>
  <si>
    <t>7195-009</t>
  </si>
  <si>
    <t>28420763</t>
  </si>
  <si>
    <t>WCN WH 90MM 5.0uM 25/PK</t>
  </si>
  <si>
    <t>7402-001</t>
  </si>
  <si>
    <t>28420764</t>
  </si>
  <si>
    <t>NYL 13MM 0.2uM 100/PK</t>
  </si>
  <si>
    <t>7402-002</t>
  </si>
  <si>
    <t>28420765</t>
  </si>
  <si>
    <t>NYL 25MM 0.2uM 100/PK</t>
  </si>
  <si>
    <t>7402-004</t>
  </si>
  <si>
    <t>28420767</t>
  </si>
  <si>
    <t>NYL 47MM 0.2uM 100/PK</t>
  </si>
  <si>
    <t>7402-009</t>
  </si>
  <si>
    <t>28420768</t>
  </si>
  <si>
    <t>NYL 90MM 0.2uM 50/PK</t>
  </si>
  <si>
    <t>7404-001</t>
  </si>
  <si>
    <t>28420769</t>
  </si>
  <si>
    <t>NYL 13MM 0.45uM 100/PK</t>
  </si>
  <si>
    <t>7404-002</t>
  </si>
  <si>
    <t>28420770</t>
  </si>
  <si>
    <t>NYL 25MM 0.45uM 100/PK</t>
  </si>
  <si>
    <t>7404-004</t>
  </si>
  <si>
    <t>28420771</t>
  </si>
  <si>
    <t>NYL 47MM 0.45uM 100/PK</t>
  </si>
  <si>
    <t>7404-009</t>
  </si>
  <si>
    <t>28420772</t>
  </si>
  <si>
    <t>NYL 90MM 0.45uM 50/PK</t>
  </si>
  <si>
    <t>7408-004</t>
  </si>
  <si>
    <t>28420773</t>
  </si>
  <si>
    <t>NYL 47MM 0.8uM 100/PK</t>
  </si>
  <si>
    <t>7410-004</t>
  </si>
  <si>
    <t>28420774</t>
  </si>
  <si>
    <t>NYL 47MM 1.0uM 100/PK</t>
  </si>
  <si>
    <t>7582-002</t>
  </si>
  <si>
    <t>28420775</t>
  </si>
  <si>
    <t>PTFE 25MM 0.2uM 100/PK</t>
  </si>
  <si>
    <t>7582-004</t>
  </si>
  <si>
    <t>28420776</t>
  </si>
  <si>
    <t>PTFE 47MM 0.2uM 100/PK</t>
  </si>
  <si>
    <t>7585-004</t>
  </si>
  <si>
    <t>28420777</t>
  </si>
  <si>
    <t>PTFE 47MM 0.5uM 100/PK</t>
  </si>
  <si>
    <t>7590-002</t>
  </si>
  <si>
    <t>28420778</t>
  </si>
  <si>
    <t>PTFE 25MM 1.0uM 100/PK</t>
  </si>
  <si>
    <t>7590-004</t>
  </si>
  <si>
    <t>28420780</t>
  </si>
  <si>
    <t>PTFE 47MM 1.0uM 100/PK</t>
  </si>
  <si>
    <t>7592-104</t>
  </si>
  <si>
    <t>28420782</t>
  </si>
  <si>
    <t>PM 2.5 PTFE W/PP RING 50/PK</t>
  </si>
  <si>
    <t>7592-304</t>
  </si>
  <si>
    <t>28420784</t>
  </si>
  <si>
    <t>PM 2.5 JHBIRCH 50/PK</t>
  </si>
  <si>
    <t>800195</t>
  </si>
  <si>
    <t>28421038</t>
  </si>
  <si>
    <t>NUC PC 13MM GOLD 0.8uM 10/PK</t>
  </si>
  <si>
    <t>800281</t>
  </si>
  <si>
    <t>28421040</t>
  </si>
  <si>
    <t>NUC PC 19MM 0.2uM 100/PK</t>
  </si>
  <si>
    <t>800282</t>
  </si>
  <si>
    <t>28421041</t>
  </si>
  <si>
    <t>NUC PC 19MM 0.4uM 100/PK</t>
  </si>
  <si>
    <t>800284</t>
  </si>
  <si>
    <t>28421042</t>
  </si>
  <si>
    <t>NUC PC 19MM 0.8uM 100/PK</t>
  </si>
  <si>
    <t>800307</t>
  </si>
  <si>
    <t>28421044</t>
  </si>
  <si>
    <t>NUC PC 19MM 0.3uM 100/PK</t>
  </si>
  <si>
    <t>800308</t>
  </si>
  <si>
    <t>28421045</t>
  </si>
  <si>
    <t>NUC PC 19MM 0.05uM 100/PK</t>
  </si>
  <si>
    <t>800309</t>
  </si>
  <si>
    <t>28421046</t>
  </si>
  <si>
    <t>NUC PC 19MM 0.1uM 100/PK</t>
  </si>
  <si>
    <t>800319</t>
  </si>
  <si>
    <t>28421048</t>
  </si>
  <si>
    <t>NUC PC 19MM 1.0uM 100/PK</t>
  </si>
  <si>
    <t>110416</t>
  </si>
  <si>
    <t>28422227</t>
  </si>
  <si>
    <t>NUCLEPORE 13MM 12UM 100/PK</t>
  </si>
  <si>
    <t>10547024</t>
  </si>
  <si>
    <t>29111017</t>
  </si>
  <si>
    <t>AE100 6MMx50M 1/PK</t>
  </si>
  <si>
    <t>10440010</t>
  </si>
  <si>
    <t>28415531</t>
  </si>
  <si>
    <t>7592-404</t>
  </si>
  <si>
    <t>29133718</t>
  </si>
  <si>
    <t>PM 2.5 PTFE NON EPA 50/PK</t>
  </si>
  <si>
    <t>10407766</t>
  </si>
  <si>
    <t>28415216</t>
  </si>
  <si>
    <t>MP31 0,45uM 135x240MM 100/PK</t>
  </si>
  <si>
    <t>10410213</t>
  </si>
  <si>
    <t>28415273</t>
  </si>
  <si>
    <t>RC55 0.45uM 47MM 100/PK AGLENT</t>
  </si>
  <si>
    <t>10410250</t>
  </si>
  <si>
    <t>28415281</t>
  </si>
  <si>
    <t>RC55 0.45uM 600MM 25/PK</t>
  </si>
  <si>
    <t>10410272</t>
  </si>
  <si>
    <t>28415282</t>
  </si>
  <si>
    <t>RC55 ST 50MM 100/PK</t>
  </si>
  <si>
    <t>10423029</t>
  </si>
  <si>
    <t>28415415</t>
  </si>
  <si>
    <t>TG100 80uM 50MM 100/PK</t>
  </si>
  <si>
    <t>10442005</t>
  </si>
  <si>
    <t>28415556</t>
  </si>
  <si>
    <t>GV050/0/01 FUNNEL 1/PK AGILENT</t>
  </si>
  <si>
    <t>10442219</t>
  </si>
  <si>
    <t>28415568</t>
  </si>
  <si>
    <t>GV050/2/12 BASE 1/PK AGILENT</t>
  </si>
  <si>
    <t>10445894</t>
  </si>
  <si>
    <t>28415626</t>
  </si>
  <si>
    <t>TC-SEAL FOR AS220/AS230 1/PK</t>
  </si>
  <si>
    <t>10471812</t>
  </si>
  <si>
    <t>28415940</t>
  </si>
  <si>
    <t>MAF TUB65 12.7x3.2MM 7.5M 1/PK</t>
  </si>
  <si>
    <t>10471820</t>
  </si>
  <si>
    <t>28415942</t>
  </si>
  <si>
    <t>MAF TUBE65 9.5x2.4MM 7.5M 1/PK</t>
  </si>
  <si>
    <t>112805</t>
  </si>
  <si>
    <t>28417712</t>
  </si>
  <si>
    <t>NUC PC 293MM 0.1uM 25/PK</t>
  </si>
  <si>
    <t>113603</t>
  </si>
  <si>
    <t>28417765</t>
  </si>
  <si>
    <t>NUC PC 8X10IN 0.05uM 100/PK</t>
  </si>
  <si>
    <t>11414112</t>
  </si>
  <si>
    <t>28417800</t>
  </si>
  <si>
    <t>NL 47MM 0.45uM 100/PK</t>
  </si>
  <si>
    <t>10411119</t>
  </si>
  <si>
    <t>28415301</t>
  </si>
  <si>
    <t>TE38 5uM 100MM 25/PK</t>
  </si>
  <si>
    <t>10414058</t>
  </si>
  <si>
    <t>28422167</t>
  </si>
  <si>
    <t>NL16 47MM 50/PK</t>
  </si>
  <si>
    <t>800203</t>
  </si>
  <si>
    <t>28422433</t>
  </si>
  <si>
    <t>NUC PC W/OHO 15UMTH 25MM 100pk</t>
  </si>
  <si>
    <t>10401122</t>
  </si>
  <si>
    <t>28414967</t>
  </si>
  <si>
    <t>NC45 0.45uM 85MM 50/PK</t>
  </si>
  <si>
    <t>29058879</t>
  </si>
  <si>
    <t>Rebate Adjustment Code  PG 478</t>
  </si>
  <si>
    <t>7141-047</t>
  </si>
  <si>
    <t>28422005</t>
  </si>
  <si>
    <t>MEMBRACLEAR 47MM 100/PK</t>
  </si>
  <si>
    <t>7592-204</t>
  </si>
  <si>
    <t>28420783</t>
  </si>
  <si>
    <t>PM 2.5 PTFE W/RING NUM 50/PK</t>
  </si>
  <si>
    <t>10405076</t>
  </si>
  <si>
    <t>28415156</t>
  </si>
  <si>
    <t>AE 99/5 8uM 47MM 100/PK HYRIM</t>
  </si>
  <si>
    <t>80590478</t>
  </si>
  <si>
    <t>Domestic MM Lab Catalogue</t>
  </si>
  <si>
    <t>10400706</t>
  </si>
  <si>
    <t>28414939</t>
  </si>
  <si>
    <t>ME29 3.0uM 25MM 100/PK</t>
  </si>
  <si>
    <t>483</t>
  </si>
  <si>
    <t>Microbiology Membranes</t>
  </si>
  <si>
    <t>10400712</t>
  </si>
  <si>
    <t>28414940</t>
  </si>
  <si>
    <t>ME29 3.0uM 47MM 100/PK</t>
  </si>
  <si>
    <t>10400714</t>
  </si>
  <si>
    <t>28414941</t>
  </si>
  <si>
    <t>ME29 3.0uM 50MM 100/PK</t>
  </si>
  <si>
    <t>10400772</t>
  </si>
  <si>
    <t>28414943</t>
  </si>
  <si>
    <t>ME29 ST 3.0uM 50MM 100/PK</t>
  </si>
  <si>
    <t>10400806</t>
  </si>
  <si>
    <t>28414944</t>
  </si>
  <si>
    <t>ME28 1.2uM 25MM 100/PK</t>
  </si>
  <si>
    <t>10400812</t>
  </si>
  <si>
    <t>28414946</t>
  </si>
  <si>
    <t>ME28 1.2uM 47MM 100/PK</t>
  </si>
  <si>
    <t>10400814</t>
  </si>
  <si>
    <t>28414947</t>
  </si>
  <si>
    <t>ME28 1.2uM 50MM 100/PK</t>
  </si>
  <si>
    <t>10400821</t>
  </si>
  <si>
    <t>28414948</t>
  </si>
  <si>
    <t>ME28 1.2uM 100MM 50/PK</t>
  </si>
  <si>
    <t>10400906</t>
  </si>
  <si>
    <t>28414949</t>
  </si>
  <si>
    <t>ME27 0.8uM 25MM 100/PK</t>
  </si>
  <si>
    <t>10400909</t>
  </si>
  <si>
    <t>28414950</t>
  </si>
  <si>
    <t>ME27 0.8uM 37MM 100/PK</t>
  </si>
  <si>
    <t>10400912</t>
  </si>
  <si>
    <t>28414951</t>
  </si>
  <si>
    <t>ME27 0.8uM 47MM 100/PK</t>
  </si>
  <si>
    <t>10400914</t>
  </si>
  <si>
    <t>28414952</t>
  </si>
  <si>
    <t>ME27 0.8uM 50MM 100/PK</t>
  </si>
  <si>
    <t>10400921</t>
  </si>
  <si>
    <t>28414953</t>
  </si>
  <si>
    <t>ME27 0.8uM 100MM 50/PK</t>
  </si>
  <si>
    <t>10401506</t>
  </si>
  <si>
    <t>28415023</t>
  </si>
  <si>
    <t>ME26 0.6uM 25MM 100/PK</t>
  </si>
  <si>
    <t>10401512</t>
  </si>
  <si>
    <t>28415024</t>
  </si>
  <si>
    <t>ME26 0.6uM 47MM 100/PK</t>
  </si>
  <si>
    <t>10401514</t>
  </si>
  <si>
    <t>28415025</t>
  </si>
  <si>
    <t>ME26 0.6uM 50MM 100/PK</t>
  </si>
  <si>
    <t>10401605</t>
  </si>
  <si>
    <t>29026216</t>
  </si>
  <si>
    <t>ME25 300MMx100M 1/PK</t>
  </si>
  <si>
    <t>10401606</t>
  </si>
  <si>
    <t>28415027</t>
  </si>
  <si>
    <t>ME25 0.45uM 25MM 100/PK</t>
  </si>
  <si>
    <t>10401612</t>
  </si>
  <si>
    <t>28415029</t>
  </si>
  <si>
    <t>ME25 0.45uM 47MM 100/PK</t>
  </si>
  <si>
    <t>10401614</t>
  </si>
  <si>
    <t>28415030</t>
  </si>
  <si>
    <t>ME25 0.45uM 50MM 100/PK</t>
  </si>
  <si>
    <t>10401618</t>
  </si>
  <si>
    <t>28415031</t>
  </si>
  <si>
    <t>ME25 0.45uM 90MM 50/PK</t>
  </si>
  <si>
    <t>10401621</t>
  </si>
  <si>
    <t>28415032</t>
  </si>
  <si>
    <t>ME25 0.45uM 100MM 50/PK</t>
  </si>
  <si>
    <t>10401626</t>
  </si>
  <si>
    <t>28415033</t>
  </si>
  <si>
    <t>ME25 0.45uM 110MM 50/PK</t>
  </si>
  <si>
    <t>10401631</t>
  </si>
  <si>
    <t>28415034</t>
  </si>
  <si>
    <t>ME25 0.45uM 142MM 25/PK</t>
  </si>
  <si>
    <t>10401670</t>
  </si>
  <si>
    <t>28415040</t>
  </si>
  <si>
    <t>ME25 ST 0.45uM 47MM 100/PK</t>
  </si>
  <si>
    <t>10401672</t>
  </si>
  <si>
    <t>28415041</t>
  </si>
  <si>
    <t>ME25 ST 0.45uM 50MM 100/PK</t>
  </si>
  <si>
    <t>10401706</t>
  </si>
  <si>
    <t>28415043</t>
  </si>
  <si>
    <t>ME24 0.2uM 25MM 100/PK</t>
  </si>
  <si>
    <t>10401712</t>
  </si>
  <si>
    <t>28415044</t>
  </si>
  <si>
    <t>ME24 0.2uM 47MM 100/PK</t>
  </si>
  <si>
    <t>10401714</t>
  </si>
  <si>
    <t>28415045</t>
  </si>
  <si>
    <t>ME24 0.2uM 50MM 100/PK</t>
  </si>
  <si>
    <t>10401721</t>
  </si>
  <si>
    <t>28415046</t>
  </si>
  <si>
    <t>ME24 0.2uM 100MM 50/PK</t>
  </si>
  <si>
    <t>10401726</t>
  </si>
  <si>
    <t>28415047</t>
  </si>
  <si>
    <t>ME24 0.2uM 110MM 50/PK</t>
  </si>
  <si>
    <t>10401731</t>
  </si>
  <si>
    <t>28415048</t>
  </si>
  <si>
    <t>ME24 0.2uM 142MM 25/PK</t>
  </si>
  <si>
    <t>10401770</t>
  </si>
  <si>
    <t>28415051</t>
  </si>
  <si>
    <t>ME24 ST 0.2uM 47MM 100/PK</t>
  </si>
  <si>
    <t>10401772</t>
  </si>
  <si>
    <t>28415052</t>
  </si>
  <si>
    <t>ME24 ST 0.2uM 50MM 100/PK</t>
  </si>
  <si>
    <t>10406512</t>
  </si>
  <si>
    <t>28415167</t>
  </si>
  <si>
    <t>ME25/20 0.45uM 47MM 100/PK</t>
  </si>
  <si>
    <t>10406572</t>
  </si>
  <si>
    <t>28415170</t>
  </si>
  <si>
    <t>ME25/20 ST 0.45uM 50MM 100/PK</t>
  </si>
  <si>
    <t>10406800</t>
  </si>
  <si>
    <t>29014373</t>
  </si>
  <si>
    <t>ME25 SELECT/21 47MM ST 100/PK</t>
  </si>
  <si>
    <t>10406801</t>
  </si>
  <si>
    <t>29014375</t>
  </si>
  <si>
    <t>ME25 SELECT/21 50MM ST 100/PK</t>
  </si>
  <si>
    <t>10406802</t>
  </si>
  <si>
    <t>29016662</t>
  </si>
  <si>
    <t>ME25 SELECT/21 STL 50MM 400/PK</t>
  </si>
  <si>
    <t>10406803</t>
  </si>
  <si>
    <t>29016666</t>
  </si>
  <si>
    <t>ME25 SELECT/21 STL 47MM 400/PK</t>
  </si>
  <si>
    <t>10406812</t>
  </si>
  <si>
    <t>28415172</t>
  </si>
  <si>
    <t>ME25/21 0.45uM 47MM 100/PK GRD</t>
  </si>
  <si>
    <t>10406814</t>
  </si>
  <si>
    <t>28415173</t>
  </si>
  <si>
    <t>ME25/21 0.45uM 50MM 100/PK GRD</t>
  </si>
  <si>
    <t>10406870</t>
  </si>
  <si>
    <t>28415175</t>
  </si>
  <si>
    <t>ME25/21 ST 0.45uM 47MM 100/PK</t>
  </si>
  <si>
    <t>10406871</t>
  </si>
  <si>
    <t>28415176</t>
  </si>
  <si>
    <t>ME25/21 ST 0.45uM 47MM 1000/PK</t>
  </si>
  <si>
    <t>10406872</t>
  </si>
  <si>
    <t>28415177</t>
  </si>
  <si>
    <t>10406970</t>
  </si>
  <si>
    <t>28415185</t>
  </si>
  <si>
    <t>ME24/21 ST 0.2uM 47MM 100/PK</t>
  </si>
  <si>
    <t>10406972</t>
  </si>
  <si>
    <t>28415186</t>
  </si>
  <si>
    <t>ME24/21 ST 0.2uM 50MM 100/PK</t>
  </si>
  <si>
    <t>10407112</t>
  </si>
  <si>
    <t>28415187</t>
  </si>
  <si>
    <t>MP21 STL 0.45uM 47MM 400/PK</t>
  </si>
  <si>
    <t>10407114</t>
  </si>
  <si>
    <t>28415188</t>
  </si>
  <si>
    <t>MP21 STL 0.45uM 50MM 400/PK</t>
  </si>
  <si>
    <t>10407132</t>
  </si>
  <si>
    <t>28415189</t>
  </si>
  <si>
    <t>MP31 STL 0.45uM 47MM 400/PK</t>
  </si>
  <si>
    <t>10407134</t>
  </si>
  <si>
    <t>28415190</t>
  </si>
  <si>
    <t>MP31 STL 0.45uM 50MM 400/PK</t>
  </si>
  <si>
    <t>10407170</t>
  </si>
  <si>
    <t>28415191</t>
  </si>
  <si>
    <t>MP41 STL 0.45uM 47MM 400/PK</t>
  </si>
  <si>
    <t>10407172</t>
  </si>
  <si>
    <t>28415192</t>
  </si>
  <si>
    <t>MP41 STL 0.45uM 50MM 400/PK</t>
  </si>
  <si>
    <t>10407312</t>
  </si>
  <si>
    <t>28415194</t>
  </si>
  <si>
    <t>ME25/21 STL 0.45uM 47MM 400/PK</t>
  </si>
  <si>
    <t>10407314</t>
  </si>
  <si>
    <t>28415195</t>
  </si>
  <si>
    <t>ME25/21 STL 0.45uM 50MM 400/PK</t>
  </si>
  <si>
    <t>10407324</t>
  </si>
  <si>
    <t>28415197</t>
  </si>
  <si>
    <t>ME25/20 STL 0.45uM 50MM 400/PK</t>
  </si>
  <si>
    <t>10407332</t>
  </si>
  <si>
    <t>28415198</t>
  </si>
  <si>
    <t>ME25/31 STL 0.45uM 47MM 400/PK</t>
  </si>
  <si>
    <t>10407334</t>
  </si>
  <si>
    <t>28415199</t>
  </si>
  <si>
    <t>ME25/31 STL 0.45uM 50MM 400/PK</t>
  </si>
  <si>
    <t>10407342</t>
  </si>
  <si>
    <t>28415200</t>
  </si>
  <si>
    <t>ME27/31 STL 0.8uM 47MM 400/PK</t>
  </si>
  <si>
    <t>10407370</t>
  </si>
  <si>
    <t>28415205</t>
  </si>
  <si>
    <t>ME25/41 STL 0.45uM 47MM 400/PK</t>
  </si>
  <si>
    <t>10407372</t>
  </si>
  <si>
    <t>28415206</t>
  </si>
  <si>
    <t>ME25/41 STL 0.45uM 50MM 400/PK</t>
  </si>
  <si>
    <t>10407615</t>
  </si>
  <si>
    <t>28415210</t>
  </si>
  <si>
    <t>ME27/41 STL 0.8uM 50MM 400/PK</t>
  </si>
  <si>
    <t>10407713</t>
  </si>
  <si>
    <t>28415211</t>
  </si>
  <si>
    <t>MP21 ST 0.45uM 47MM 100/PK</t>
  </si>
  <si>
    <t>10407714</t>
  </si>
  <si>
    <t>28415212</t>
  </si>
  <si>
    <t>MP21 ST 0.45uM 50MM 100/PK</t>
  </si>
  <si>
    <t>10407734</t>
  </si>
  <si>
    <t>28415214</t>
  </si>
  <si>
    <t>MP31 ST 0.45uM 50MM 100/PK</t>
  </si>
  <si>
    <t>10407970</t>
  </si>
  <si>
    <t>28415236</t>
  </si>
  <si>
    <t>ME25/51 ST 0.45uM 47MM 100/PK</t>
  </si>
  <si>
    <t>10408472</t>
  </si>
  <si>
    <t>28415239</t>
  </si>
  <si>
    <t>ME28/41 ST 1.2uM 50MM 100/PK</t>
  </si>
  <si>
    <t>10408712</t>
  </si>
  <si>
    <t>28415241</t>
  </si>
  <si>
    <t>ME24/21 STL 0.2uM 47MM 400/PK</t>
  </si>
  <si>
    <t>10408714</t>
  </si>
  <si>
    <t>28415242</t>
  </si>
  <si>
    <t>ME24/21 STL 0.2uM 50MM 400/PK</t>
  </si>
  <si>
    <t>10408915</t>
  </si>
  <si>
    <t>28415243</t>
  </si>
  <si>
    <t>ME27/21 STL 0.8uM 50MM 400/PK</t>
  </si>
  <si>
    <t>10408970</t>
  </si>
  <si>
    <t>28415244</t>
  </si>
  <si>
    <t>ME27/21 ST 0.8uM 47MM 100/PK</t>
  </si>
  <si>
    <t>10409414</t>
  </si>
  <si>
    <t>28415251</t>
  </si>
  <si>
    <t>ME25/41 0.45uM 50MM 100/PK</t>
  </si>
  <si>
    <t>10409470</t>
  </si>
  <si>
    <t>28415253</t>
  </si>
  <si>
    <t>ME25/41 ST 0.45uM 47MM 100/PK</t>
  </si>
  <si>
    <t>10409472</t>
  </si>
  <si>
    <t>28415255</t>
  </si>
  <si>
    <t>ME25/41 ST 0.45uM 50MM 100/PK</t>
  </si>
  <si>
    <t>10409702</t>
  </si>
  <si>
    <t>29026209</t>
  </si>
  <si>
    <t>ME25/3 300MMx100M 1/PK</t>
  </si>
  <si>
    <t>10409714</t>
  </si>
  <si>
    <t>28415258</t>
  </si>
  <si>
    <t>ME25/31 0.45uM 50MM 100/PK</t>
  </si>
  <si>
    <t>10409770</t>
  </si>
  <si>
    <t>28415259</t>
  </si>
  <si>
    <t>ME25/31 ST 0.45uM 47MM 100/PK</t>
  </si>
  <si>
    <t>10409771</t>
  </si>
  <si>
    <t>28415260</t>
  </si>
  <si>
    <t>ME25/31 ST 0.45uM 47MM 1000/PK</t>
  </si>
  <si>
    <t>10409772</t>
  </si>
  <si>
    <t>28415261</t>
  </si>
  <si>
    <t>ME25/31 ST 0.45uM 50MM 100/PK</t>
  </si>
  <si>
    <t>10409814</t>
  </si>
  <si>
    <t>28415263</t>
  </si>
  <si>
    <t>ME26/31 0.6uM 50MM 100/PK</t>
  </si>
  <si>
    <t>10409834</t>
  </si>
  <si>
    <t>28415264</t>
  </si>
  <si>
    <t>ME26/31 STL 0.6uM 50MM 400/PK</t>
  </si>
  <si>
    <t>10407379</t>
  </si>
  <si>
    <t>28415207</t>
  </si>
  <si>
    <t>ME25/91 STL 0.45uM 50MM 400/PK</t>
  </si>
  <si>
    <t>11406870</t>
  </si>
  <si>
    <t>28417792</t>
  </si>
  <si>
    <t>ME25/21 0.45uM ST 47MM 100/PK</t>
  </si>
  <si>
    <t>29058875</t>
  </si>
  <si>
    <t>Rebate Adjustment Code  PG 483</t>
  </si>
  <si>
    <t>80590483</t>
  </si>
  <si>
    <t>Domestic MB Membranes</t>
  </si>
  <si>
    <t>10401664</t>
  </si>
  <si>
    <t>28415039</t>
  </si>
  <si>
    <t>ME25 0.45uM 50MM 100/PK LOW C</t>
  </si>
  <si>
    <t>10370381</t>
  </si>
  <si>
    <t>28414797</t>
  </si>
  <si>
    <t>GF10 30MMx20M 1/PK</t>
  </si>
  <si>
    <t>10370392</t>
  </si>
  <si>
    <t>28414800</t>
  </si>
  <si>
    <t>GF10 35MMx30M 1/PK</t>
  </si>
  <si>
    <t>10370394</t>
  </si>
  <si>
    <t>28414802</t>
  </si>
  <si>
    <t>GF10 50MMx100M 1/PK</t>
  </si>
  <si>
    <t>10370429</t>
  </si>
  <si>
    <t>29093241</t>
  </si>
  <si>
    <t>GF10 40MMx17M CORE 28MM 1/PK</t>
  </si>
  <si>
    <t>10371023</t>
  </si>
  <si>
    <t>28414812</t>
  </si>
  <si>
    <t>603G GLASTHMBL 26x100MM 25/PK</t>
  </si>
  <si>
    <t>1830-6236</t>
  </si>
  <si>
    <t>29095744</t>
  </si>
  <si>
    <t>HGF61 30MMX20M 1/PK</t>
  </si>
  <si>
    <t>1830-640</t>
  </si>
  <si>
    <t>28422017</t>
  </si>
  <si>
    <t>HGF61 30MMX100M 1/PK</t>
  </si>
  <si>
    <t>95796679</t>
  </si>
  <si>
    <t>28421287</t>
  </si>
  <si>
    <t>F169-05 275MMx500M1 /PK</t>
  </si>
  <si>
    <t>97039654</t>
  </si>
  <si>
    <t>28421327</t>
  </si>
  <si>
    <t>F319-04 44MM 960/PK</t>
  </si>
  <si>
    <t>97039944</t>
  </si>
  <si>
    <t>28421328</t>
  </si>
  <si>
    <t>F319-04 92MM 100/PK</t>
  </si>
  <si>
    <t>9807900271</t>
  </si>
  <si>
    <t>28421363</t>
  </si>
  <si>
    <t>GF/M 11MM 100/PK</t>
  </si>
  <si>
    <t>9888900667</t>
  </si>
  <si>
    <t>28421397</t>
  </si>
  <si>
    <t>HGF61 56CMX1000M 1/PK</t>
  </si>
  <si>
    <t>18518531</t>
  </si>
  <si>
    <t>28418557</t>
  </si>
  <si>
    <t>QMA 8x10IN 1/PK</t>
  </si>
  <si>
    <t>10370368</t>
  </si>
  <si>
    <t>29014497</t>
  </si>
  <si>
    <t>GF 0.009 THICKNESS 30MMx25M</t>
  </si>
  <si>
    <t>1820-032</t>
  </si>
  <si>
    <t>29102173</t>
  </si>
  <si>
    <t>GF/A 3.2CM 100/PK</t>
  </si>
  <si>
    <t>10370370</t>
  </si>
  <si>
    <t>29110012</t>
  </si>
  <si>
    <t>GF10 50MM X 40M 1/PK 25MM</t>
  </si>
  <si>
    <t>11370376</t>
  </si>
  <si>
    <t>28417767</t>
  </si>
  <si>
    <t>GF10 50MM X 35M 1/PK</t>
  </si>
  <si>
    <t>1820900445</t>
  </si>
  <si>
    <t>28418340</t>
  </si>
  <si>
    <t>GF/A 17.4MM 100/PK</t>
  </si>
  <si>
    <t>30019045</t>
  </si>
  <si>
    <t>28419202</t>
  </si>
  <si>
    <t>GR 1CHR 12MMx320FT 1RL/PK</t>
  </si>
  <si>
    <t>474</t>
  </si>
  <si>
    <t>CF Custom</t>
  </si>
  <si>
    <t>10370384</t>
  </si>
  <si>
    <t>28414798</t>
  </si>
  <si>
    <t>GF10 70MMx50M 1/PK</t>
  </si>
  <si>
    <t>10370395</t>
  </si>
  <si>
    <t>28414803</t>
  </si>
  <si>
    <t>GF10 70MMx40M 1/PK</t>
  </si>
  <si>
    <t>10371504</t>
  </si>
  <si>
    <t>28414825</t>
  </si>
  <si>
    <t>603GH/S 20x16x50MM 480/PK</t>
  </si>
  <si>
    <t>10373870</t>
  </si>
  <si>
    <t>28414844</t>
  </si>
  <si>
    <t>34 GLASS 2.5IN 100/PK</t>
  </si>
  <si>
    <t>11428040</t>
  </si>
  <si>
    <t>28417801</t>
  </si>
  <si>
    <t>GF50 90MM 100/PK</t>
  </si>
  <si>
    <t>11442004</t>
  </si>
  <si>
    <t>28417812</t>
  </si>
  <si>
    <t>GV050/0/03 PTFE SEAL 1/PK</t>
  </si>
  <si>
    <t>11442101</t>
  </si>
  <si>
    <t>28417813</t>
  </si>
  <si>
    <t>GV050/1/03 PTFE SUP SCRN 1/PK</t>
  </si>
  <si>
    <t>1820900621</t>
  </si>
  <si>
    <t>28418341</t>
  </si>
  <si>
    <t>GF/A 125MMx600M 1/PK</t>
  </si>
  <si>
    <t>1821900095</t>
  </si>
  <si>
    <t>28418369</t>
  </si>
  <si>
    <t>GF/B 9CMx150M PER LINEAR MT</t>
  </si>
  <si>
    <t>18229784</t>
  </si>
  <si>
    <t>28418403</t>
  </si>
  <si>
    <t>PG AIR MON 150MM 100/PK</t>
  </si>
  <si>
    <t>18259741</t>
  </si>
  <si>
    <t>28418462</t>
  </si>
  <si>
    <t>GF/F 100x170MM 25/PK</t>
  </si>
  <si>
    <t>18328504</t>
  </si>
  <si>
    <t>28418495</t>
  </si>
  <si>
    <t>GF/B 55x54CM 50/PK</t>
  </si>
  <si>
    <t>18429766</t>
  </si>
  <si>
    <t>28418510</t>
  </si>
  <si>
    <t>GD2 2.25IN X 100M 1/PK CERA</t>
  </si>
  <si>
    <t>1882900549</t>
  </si>
  <si>
    <t>28418585</t>
  </si>
  <si>
    <t>BSF80 2.5CMx150M 1/PK</t>
  </si>
  <si>
    <t>18829376</t>
  </si>
  <si>
    <t>28418586</t>
  </si>
  <si>
    <t>BSF80 7.8CMx500M 1/PK</t>
  </si>
  <si>
    <t>18829377</t>
  </si>
  <si>
    <t>28418587</t>
  </si>
  <si>
    <t>BSF80 100MMx500M 1/PK</t>
  </si>
  <si>
    <t>18928744</t>
  </si>
  <si>
    <t>28418590</t>
  </si>
  <si>
    <t>GLSSFB FILT MAT 55x54CM 50PK</t>
  </si>
  <si>
    <t>3001900499</t>
  </si>
  <si>
    <t>28419201</t>
  </si>
  <si>
    <t>GR 1CHR 350MMx350M 1RL/PK</t>
  </si>
  <si>
    <t>18828532</t>
  </si>
  <si>
    <t>28418583</t>
  </si>
  <si>
    <t>EPM-2000 8x10IN 1/PK</t>
  </si>
  <si>
    <t>9246900620</t>
  </si>
  <si>
    <t>28421227</t>
  </si>
  <si>
    <t>BS2000 110MMx90M 1/PK</t>
  </si>
  <si>
    <t>9246653</t>
  </si>
  <si>
    <t>29017977</t>
  </si>
  <si>
    <t>BS2000 50MMX100M PK1</t>
  </si>
  <si>
    <t>8143-6831</t>
  </si>
  <si>
    <t>28421175</t>
  </si>
  <si>
    <t>GF/B 80x460MM OD LIN MT</t>
  </si>
  <si>
    <t>92469412</t>
  </si>
  <si>
    <t>28421228</t>
  </si>
  <si>
    <t>BS2000 110x10MM 1200/PK</t>
  </si>
  <si>
    <t>95888881</t>
  </si>
  <si>
    <t>28421291</t>
  </si>
  <si>
    <t>F487-06  25MMX500M 1/PK</t>
  </si>
  <si>
    <t>9588900652</t>
  </si>
  <si>
    <t>28421292</t>
  </si>
  <si>
    <t>F487-06 49MMx500M 1/PK</t>
  </si>
  <si>
    <t>95889832</t>
  </si>
  <si>
    <t>28421293</t>
  </si>
  <si>
    <t>F487-06  41MMX500M 1/PK</t>
  </si>
  <si>
    <t>9703900241</t>
  </si>
  <si>
    <t>28421326</t>
  </si>
  <si>
    <t>F319-04 55MM 100/PK</t>
  </si>
  <si>
    <t>97939855</t>
  </si>
  <si>
    <t>28421354</t>
  </si>
  <si>
    <t>GF/F VA 254MMx200M OD SQM</t>
  </si>
  <si>
    <t>9848900651</t>
  </si>
  <si>
    <t>28421386</t>
  </si>
  <si>
    <t>F619-01 12INx12IN 10/PK</t>
  </si>
  <si>
    <t>98886746</t>
  </si>
  <si>
    <t>28421396</t>
  </si>
  <si>
    <t>HGF61-C 20MMX240M 1/PK</t>
  </si>
  <si>
    <t>9888900721</t>
  </si>
  <si>
    <t>28421398</t>
  </si>
  <si>
    <t>HGF61 9MMx100M 1/PK</t>
  </si>
  <si>
    <t>18236302</t>
  </si>
  <si>
    <t>28422203</t>
  </si>
  <si>
    <t>GF/D 90MMX150M REEL 1/PK</t>
  </si>
  <si>
    <t>1002-8629</t>
  </si>
  <si>
    <t>29049036</t>
  </si>
  <si>
    <t>GR2 20inx1000 YARD 3in CORE</t>
  </si>
  <si>
    <t>10370430</t>
  </si>
  <si>
    <t>29016453</t>
  </si>
  <si>
    <t>29058864</t>
  </si>
  <si>
    <t>Rebate Adjustment Code  PG 465</t>
  </si>
  <si>
    <t>30309463</t>
  </si>
  <si>
    <t>28419327</t>
  </si>
  <si>
    <t>CHROMA BHBRAWN 58x34CM 100/PK</t>
  </si>
  <si>
    <t>80590465</t>
  </si>
  <si>
    <t>Domestic GF Custom</t>
  </si>
  <si>
    <t>1822-6901</t>
  </si>
  <si>
    <t>28422182</t>
  </si>
  <si>
    <t>FILTERMATB 3.25x13.75IN 50/PK</t>
  </si>
  <si>
    <t>1827-8611</t>
  </si>
  <si>
    <t>29095519</t>
  </si>
  <si>
    <t>GR 934AH 245mmx165M RL 1/PK</t>
  </si>
  <si>
    <t>9840900720</t>
  </si>
  <si>
    <t>29020917</t>
  </si>
  <si>
    <t>KERMEL FIBRE 165MMX375M LMPK3</t>
  </si>
  <si>
    <t>9888-6943</t>
  </si>
  <si>
    <t>28996255</t>
  </si>
  <si>
    <t>HGF61C 2.16IN 100/PK</t>
  </si>
  <si>
    <t>9700900757</t>
  </si>
  <si>
    <t>28998116</t>
  </si>
  <si>
    <t>F421-01 0.5INX100M 1/PK</t>
  </si>
  <si>
    <t>18928416</t>
  </si>
  <si>
    <t>29027335</t>
  </si>
  <si>
    <t>FILTMATB WALLAC 55X65CM 50PK</t>
  </si>
  <si>
    <t>10370435</t>
  </si>
  <si>
    <t>29170582</t>
  </si>
  <si>
    <t>GF10 35MMx20M CORE 50.8MM 1/PK</t>
  </si>
  <si>
    <t>1542900710</t>
  </si>
  <si>
    <t>28422012</t>
  </si>
  <si>
    <t>GR542 0.475INx310MM 1/REEL</t>
  </si>
  <si>
    <t>1872-060</t>
  </si>
  <si>
    <t>28418577</t>
  </si>
  <si>
    <t>GR 72 6CM 100/PK</t>
  </si>
  <si>
    <t>18726757</t>
  </si>
  <si>
    <t>28418579</t>
  </si>
  <si>
    <t>GR 72 3INx10M REEL</t>
  </si>
  <si>
    <t>3017-8823</t>
  </si>
  <si>
    <t>28419236</t>
  </si>
  <si>
    <t>GR 17CHR 6.9x9CM 200/PK</t>
  </si>
  <si>
    <t>3030900749</t>
  </si>
  <si>
    <t>28982913</t>
  </si>
  <si>
    <t>3MM CHR 190MMx200M 1PK</t>
  </si>
  <si>
    <t>98046725</t>
  </si>
  <si>
    <t>28421362</t>
  </si>
  <si>
    <t>GR 71 58CMx200M 1/PK</t>
  </si>
  <si>
    <t>21826565</t>
  </si>
  <si>
    <t>28418811</t>
  </si>
  <si>
    <t>GR 182 750MMX1360MM 50PK</t>
  </si>
  <si>
    <t>10537336</t>
  </si>
  <si>
    <t>29026098</t>
  </si>
  <si>
    <t>604I MORPHO SAMPLE TRAP 100PK</t>
  </si>
  <si>
    <t>10128612</t>
  </si>
  <si>
    <t>28414063</t>
  </si>
  <si>
    <t>GR BP 87 1.95CM X 100M-201004</t>
  </si>
  <si>
    <t>10534471</t>
  </si>
  <si>
    <t>28416706</t>
  </si>
  <si>
    <t>604 87.5MM 500/PK</t>
  </si>
  <si>
    <t>11028710</t>
  </si>
  <si>
    <t>28417561</t>
  </si>
  <si>
    <t>1TPL  28.5CMx1200M 1/PK</t>
  </si>
  <si>
    <t>9768900740</t>
  </si>
  <si>
    <t>28982609</t>
  </si>
  <si>
    <t>MDA100HP 2.54CMX296M 1/RL</t>
  </si>
  <si>
    <t>1002900693</t>
  </si>
  <si>
    <t>28413976</t>
  </si>
  <si>
    <t>GR 2K 13.25INx3300FT 1/PK</t>
  </si>
  <si>
    <t>10312673</t>
  </si>
  <si>
    <t>28414291</t>
  </si>
  <si>
    <t>602H 25MMx145M 1/PK</t>
  </si>
  <si>
    <t>10312990</t>
  </si>
  <si>
    <t>28414316</t>
  </si>
  <si>
    <t>604LB 40MMx16.5M 1/PK BOSCH</t>
  </si>
  <si>
    <t>10314770</t>
  </si>
  <si>
    <t>28414359</t>
  </si>
  <si>
    <t>1573 20MMx40M 20/PK NEUTRAL</t>
  </si>
  <si>
    <t>10342507</t>
  </si>
  <si>
    <t>28414552</t>
  </si>
  <si>
    <t>900 4IN 100/PK</t>
  </si>
  <si>
    <t>10360006</t>
  </si>
  <si>
    <t>28414734</t>
  </si>
  <si>
    <t>PANPEHA 112 9x85MM 200/PK</t>
  </si>
  <si>
    <t>10360279</t>
  </si>
  <si>
    <t>28414735</t>
  </si>
  <si>
    <t>2799 20MMx25M 1/PK IMPREG LEADACETATE</t>
  </si>
  <si>
    <t>10381196</t>
  </si>
  <si>
    <t>28414850</t>
  </si>
  <si>
    <t>2043A 40MMx330M SARSTEDT</t>
  </si>
  <si>
    <t>10382700</t>
  </si>
  <si>
    <t>28422105</t>
  </si>
  <si>
    <t>3469 100MMX250M 1/PK</t>
  </si>
  <si>
    <t>10537289</t>
  </si>
  <si>
    <t>28416991</t>
  </si>
  <si>
    <t>604I 87.5MM 100/PK</t>
  </si>
  <si>
    <t>10538920</t>
  </si>
  <si>
    <t>28417120</t>
  </si>
  <si>
    <t>410 125x200M 1/PK</t>
  </si>
  <si>
    <t>10539195</t>
  </si>
  <si>
    <t>28417169</t>
  </si>
  <si>
    <t>740E 8x1000IN 1/PK</t>
  </si>
  <si>
    <t>10539197</t>
  </si>
  <si>
    <t>28417170</t>
  </si>
  <si>
    <t>740E 16INx305M 1/PK</t>
  </si>
  <si>
    <t>10939427</t>
  </si>
  <si>
    <t>28417554</t>
  </si>
  <si>
    <t>FILT. PATTERN SANDOZ/1 PIECE</t>
  </si>
  <si>
    <t>11149286</t>
  </si>
  <si>
    <t>28417692</t>
  </si>
  <si>
    <t>PRIMCO 1.3Mx3300M 3CORE LMT</t>
  </si>
  <si>
    <t>11343191</t>
  </si>
  <si>
    <t>28417744</t>
  </si>
  <si>
    <t>2410OCT 680x779MM 250/PK 6HOLE</t>
  </si>
  <si>
    <t>11343801</t>
  </si>
  <si>
    <t>28417753</t>
  </si>
  <si>
    <t>2589E OCT 670x670MM 25/PK 4HOL</t>
  </si>
  <si>
    <t>14418151</t>
  </si>
  <si>
    <t>28418034</t>
  </si>
  <si>
    <t>GR 41 8INx10IN 100/PK</t>
  </si>
  <si>
    <t>14419343</t>
  </si>
  <si>
    <t>28418037</t>
  </si>
  <si>
    <t>BACHARACH FLT 3x7.5IN 500/PK</t>
  </si>
  <si>
    <t>14509646</t>
  </si>
  <si>
    <t>28418099</t>
  </si>
  <si>
    <t>GR 50 83MM x 95MM 24/PK</t>
  </si>
  <si>
    <t>1452900633</t>
  </si>
  <si>
    <t>28418108</t>
  </si>
  <si>
    <t>GR 52 1.95CMx290M 1/RL</t>
  </si>
  <si>
    <t>1454634</t>
  </si>
  <si>
    <t>28418120</t>
  </si>
  <si>
    <t>GR 54 1INx600FT 1/RL</t>
  </si>
  <si>
    <t>15419446</t>
  </si>
  <si>
    <t>28418246</t>
  </si>
  <si>
    <t>GR 541 30x30CM 100/PK</t>
  </si>
  <si>
    <t>1971900641</t>
  </si>
  <si>
    <t>28418648</t>
  </si>
  <si>
    <t>WF1.5 152MM 100/PK HARRIS</t>
  </si>
  <si>
    <t>2182900498</t>
  </si>
  <si>
    <t>28418815</t>
  </si>
  <si>
    <t>GR 182 150CMx900M UNTRIM 1/PK</t>
  </si>
  <si>
    <t>2300-900916</t>
  </si>
  <si>
    <t>28418851</t>
  </si>
  <si>
    <t>BKOTE WHT LAB 46X57CM 50 /PK W/O LOGO PRD NAME</t>
  </si>
  <si>
    <t>30306613</t>
  </si>
  <si>
    <t>28419312</t>
  </si>
  <si>
    <t>3MM CHR 32CMx1000M 1RL/PK</t>
  </si>
  <si>
    <t>30308526</t>
  </si>
  <si>
    <t>28419316</t>
  </si>
  <si>
    <t>3MMCHROM PTRN 11.69x5.31IN /SHT        W/I WJV-RCI/03</t>
  </si>
  <si>
    <t>30309976</t>
  </si>
  <si>
    <t>28419329</t>
  </si>
  <si>
    <t>CF3 4INx650FT /LFT</t>
  </si>
  <si>
    <t>30349457</t>
  </si>
  <si>
    <t>28419350</t>
  </si>
  <si>
    <t>CCP500 8INx435M REEL</t>
  </si>
  <si>
    <t>10019346</t>
  </si>
  <si>
    <t>28413952</t>
  </si>
  <si>
    <t>GR 1 205x245MM 500/PK ISOLAB</t>
  </si>
  <si>
    <t>11343798</t>
  </si>
  <si>
    <t>28417750</t>
  </si>
  <si>
    <t>2410OCT 512x631.5MM 250/PK 6HO</t>
  </si>
  <si>
    <t>1452900387</t>
  </si>
  <si>
    <t>28418107</t>
  </si>
  <si>
    <t>GR 52 1.95CMx290M 1/RL - 2010025</t>
  </si>
  <si>
    <t>11343187</t>
  </si>
  <si>
    <t>28417741</t>
  </si>
  <si>
    <t>2410OCT 573x573MM 250/PK 4HOLE</t>
  </si>
  <si>
    <t>11343873</t>
  </si>
  <si>
    <t>28417754</t>
  </si>
  <si>
    <t>2589C 25x76MM 200/PK 2HOLES</t>
  </si>
  <si>
    <t>11343188</t>
  </si>
  <si>
    <t>28417742</t>
  </si>
  <si>
    <t>2410 OCT 670X670MM 250/PK 4HOLE</t>
  </si>
  <si>
    <t>1452900759</t>
  </si>
  <si>
    <t>29032051</t>
  </si>
  <si>
    <t>GR 52 1.95CMx100M 1/RL - 2010021</t>
  </si>
  <si>
    <t>3001-6937</t>
  </si>
  <si>
    <t>29004831</t>
  </si>
  <si>
    <t>GRADE 1CHR 8INx100M 1/PK</t>
  </si>
  <si>
    <t>1442-024</t>
  </si>
  <si>
    <t>29096711</t>
  </si>
  <si>
    <t>GR 42 24MM 100/PK</t>
  </si>
  <si>
    <t>11311661</t>
  </si>
  <si>
    <t>28417718</t>
  </si>
  <si>
    <t>595 6MM CIRCLES 50000/PK</t>
  </si>
  <si>
    <t>Z134147</t>
  </si>
  <si>
    <t>29060269</t>
  </si>
  <si>
    <t>9768900489</t>
  </si>
  <si>
    <t>28421343</t>
  </si>
  <si>
    <t>MDA100HP 1.95CMx305M 1/RL - 2010037</t>
  </si>
  <si>
    <t>9768900490</t>
  </si>
  <si>
    <t>28421344</t>
  </si>
  <si>
    <t>MDA100HP 2.54CMx296M 1/RL - 2010038</t>
  </si>
  <si>
    <t>9769900387</t>
  </si>
  <si>
    <t>28421345</t>
  </si>
  <si>
    <t>1CHRHP 1.95CMx290M 1RL/PK - 2010015</t>
  </si>
  <si>
    <t>9769900490</t>
  </si>
  <si>
    <t>28421346</t>
  </si>
  <si>
    <t>1CHRHP 2.54CMx296M 4RL/PK  W/I MDA/73 - 2010016</t>
  </si>
  <si>
    <t>9769900633</t>
  </si>
  <si>
    <t>28421347</t>
  </si>
  <si>
    <t>1CHRHP 1.95CMx290M 1RL/PK</t>
  </si>
  <si>
    <t>9846900614</t>
  </si>
  <si>
    <t>28421383</t>
  </si>
  <si>
    <t>16CHR 6.5INx900FT 1/PK</t>
  </si>
  <si>
    <t>10029298</t>
  </si>
  <si>
    <t>28993153</t>
  </si>
  <si>
    <t>GR2 110X100MM 10PK</t>
  </si>
  <si>
    <t>1001-9366</t>
  </si>
  <si>
    <t>28422260</t>
  </si>
  <si>
    <t>GR1 RL 310mm x 250m 1/PK</t>
  </si>
  <si>
    <t>10029638</t>
  </si>
  <si>
    <t>28422390</t>
  </si>
  <si>
    <t>GR2 1 inch x 6.3inch 24/PK</t>
  </si>
  <si>
    <t>1095-6949</t>
  </si>
  <si>
    <t>29000716</t>
  </si>
  <si>
    <t>GR93 CORR 10MMX75M PK20</t>
  </si>
  <si>
    <t>10360280</t>
  </si>
  <si>
    <t>28414736</t>
  </si>
  <si>
    <t>2799 20MMx25M 20/PK NORM LEADACETAT</t>
  </si>
  <si>
    <t>11343799</t>
  </si>
  <si>
    <t>28417751</t>
  </si>
  <si>
    <t>2589E OCT 512x631.5MM 50/PK 6HOL</t>
  </si>
  <si>
    <t>11343800</t>
  </si>
  <si>
    <t>28417752</t>
  </si>
  <si>
    <t>2589E OCT 680x779MM 25/PK 6HOL</t>
  </si>
  <si>
    <t>29058877</t>
  </si>
  <si>
    <t>Rebate Adjustment Code  PG 474</t>
  </si>
  <si>
    <t>1540-6958</t>
  </si>
  <si>
    <t>29043999</t>
  </si>
  <si>
    <t>GR 540 10X15CM 100/PK</t>
  </si>
  <si>
    <t>1001-6980</t>
  </si>
  <si>
    <t>29043995</t>
  </si>
  <si>
    <t>GR1 3.87IN x 2000FT</t>
  </si>
  <si>
    <t>3030-6662</t>
  </si>
  <si>
    <t>28981800</t>
  </si>
  <si>
    <t>3MM 95MMX100M 76MM CORE 1PK</t>
  </si>
  <si>
    <t>10320115</t>
  </si>
  <si>
    <t>508 76MM 100/PK</t>
  </si>
  <si>
    <t>10342887</t>
  </si>
  <si>
    <t>28414585</t>
  </si>
  <si>
    <t>2294 580x580MM 50PK</t>
  </si>
  <si>
    <t>10342388</t>
  </si>
  <si>
    <t>28422378</t>
  </si>
  <si>
    <t>2148 483x607MM 100/PK</t>
  </si>
  <si>
    <t>9768900741</t>
  </si>
  <si>
    <t>28982614</t>
  </si>
  <si>
    <t>MDA100HP 1.95CMX305M 1/RL</t>
  </si>
  <si>
    <t>1542-6983</t>
  </si>
  <si>
    <t>29057621</t>
  </si>
  <si>
    <t>GR542 20MM x 1000FT 1/RL</t>
  </si>
  <si>
    <t>11350101</t>
  </si>
  <si>
    <t>28417759</t>
  </si>
  <si>
    <t>603 CELTHIMBLE 9x50MM 25/PK</t>
  </si>
  <si>
    <t>75</t>
  </si>
  <si>
    <t>LAB FILTRATION CF</t>
  </si>
  <si>
    <t>469</t>
  </si>
  <si>
    <t>CF Lab Catalogue Thimbles</t>
  </si>
  <si>
    <r>
      <t>Whatman</t>
    </r>
    <r>
      <rPr>
        <sz val="11"/>
        <color theme="1"/>
        <rFont val="宋体"/>
        <family val="3"/>
        <charset val="134"/>
      </rPr>
      <t>产</t>
    </r>
    <r>
      <rPr>
        <sz val="11"/>
        <color theme="1"/>
        <rFont val="Microsoft JhengHei Light"/>
        <family val="2"/>
        <charset val="136"/>
      </rPr>
      <t>品</t>
    </r>
    <phoneticPr fontId="7" type="noConversion"/>
  </si>
  <si>
    <t>1095900760</t>
  </si>
  <si>
    <t>29020810</t>
  </si>
  <si>
    <t>GR93 12MMX150M CB 1/RL</t>
  </si>
  <si>
    <t>1095900758</t>
  </si>
  <si>
    <t>29021534</t>
  </si>
  <si>
    <t>GR 93 30MMX150M CB 1/RL</t>
  </si>
  <si>
    <t>9768900065</t>
  </si>
  <si>
    <t>29029032</t>
  </si>
  <si>
    <t>MDA100HP 2.54CM x 150M 1/RL - 2010039</t>
  </si>
  <si>
    <t>14548270</t>
  </si>
  <si>
    <t>28418121</t>
  </si>
  <si>
    <t>GR 54 8INx850M 1/RL</t>
  </si>
  <si>
    <t>15429671</t>
  </si>
  <si>
    <t>28418258</t>
  </si>
  <si>
    <t>RANDOX FILT 90x160MM 1000/PK</t>
  </si>
  <si>
    <t>3004-700</t>
  </si>
  <si>
    <t>28419225</t>
  </si>
  <si>
    <t>4CHR 23CMx100M REEL</t>
  </si>
  <si>
    <t>10312270</t>
  </si>
  <si>
    <t>29037500</t>
  </si>
  <si>
    <t>GR 598 25mmx100M</t>
  </si>
  <si>
    <t>10348983</t>
  </si>
  <si>
    <t>28986917</t>
  </si>
  <si>
    <t>GR0048 160MMx520MM 250PK</t>
  </si>
  <si>
    <t>8114-6945</t>
  </si>
  <si>
    <t>28999596</t>
  </si>
  <si>
    <t>CF4 4INX100M 12IN OD PK1</t>
  </si>
  <si>
    <t>3002-6858</t>
  </si>
  <si>
    <t>28419206</t>
  </si>
  <si>
    <t>GR 2CHR 10x420MM 500/PK</t>
  </si>
  <si>
    <t>9768617</t>
  </si>
  <si>
    <t>29029033</t>
  </si>
  <si>
    <t>MDA100HP 1.95CM x 110M 1/RL - 2010032</t>
  </si>
  <si>
    <t>9769900742</t>
  </si>
  <si>
    <t>28982733</t>
  </si>
  <si>
    <t>1CHRHP 2.54CM X 296M REEL</t>
  </si>
  <si>
    <t>1001-0155</t>
  </si>
  <si>
    <t>28413902</t>
  </si>
  <si>
    <t>GR 1 1.5CM 500/PK</t>
  </si>
  <si>
    <t>467</t>
  </si>
  <si>
    <t>CF Lab Catalogue Qualitative</t>
  </si>
  <si>
    <t>1001-020</t>
  </si>
  <si>
    <t>28413904</t>
  </si>
  <si>
    <t>GR 1 2.0CM 400/PK</t>
  </si>
  <si>
    <t>1001-025</t>
  </si>
  <si>
    <t>28413905</t>
  </si>
  <si>
    <t>GR 1 2.5CM 400/PK</t>
  </si>
  <si>
    <t>1001-030</t>
  </si>
  <si>
    <t>28413906</t>
  </si>
  <si>
    <t>GR 1 3.0CM 400/PK</t>
  </si>
  <si>
    <t>1001-032</t>
  </si>
  <si>
    <t>28413907</t>
  </si>
  <si>
    <t>GR 1 3.2CM 100/PK</t>
  </si>
  <si>
    <t>1001-042</t>
  </si>
  <si>
    <t>28413908</t>
  </si>
  <si>
    <t>GR 1 4.25CM 100/PK</t>
  </si>
  <si>
    <t>1001-047</t>
  </si>
  <si>
    <t>28413910</t>
  </si>
  <si>
    <t>GR 1 4.7CM 100/PK</t>
  </si>
  <si>
    <t>1001-055</t>
  </si>
  <si>
    <t>28413911</t>
  </si>
  <si>
    <t>GR 1 5.5CM 100/PK</t>
  </si>
  <si>
    <t>1001-070</t>
  </si>
  <si>
    <t>28413912</t>
  </si>
  <si>
    <t>GR 1 7.0CM 100/PK</t>
  </si>
  <si>
    <t>1001-085</t>
  </si>
  <si>
    <t>28413913</t>
  </si>
  <si>
    <t>GR 1 8.5CM 100/PK</t>
  </si>
  <si>
    <t>1001-090</t>
  </si>
  <si>
    <t>28413914</t>
  </si>
  <si>
    <t>GR 1 9.0CM 100/PK</t>
  </si>
  <si>
    <t>1001-110</t>
  </si>
  <si>
    <t>28413916</t>
  </si>
  <si>
    <t>GR 1 11.0CM 100/PK</t>
  </si>
  <si>
    <t>1001-125</t>
  </si>
  <si>
    <t>28413917</t>
  </si>
  <si>
    <t>GR 1 12.5CM 100/PK</t>
  </si>
  <si>
    <t>1001-150</t>
  </si>
  <si>
    <t>28413918</t>
  </si>
  <si>
    <t>GR 1 15.0CM 100/PK</t>
  </si>
  <si>
    <t>1001-185</t>
  </si>
  <si>
    <t>28413919</t>
  </si>
  <si>
    <t>GR 1 18.5CM 100/PK</t>
  </si>
  <si>
    <t>1001-240</t>
  </si>
  <si>
    <t>28413920</t>
  </si>
  <si>
    <t>GR 1 24.0CM 100/PK</t>
  </si>
  <si>
    <t>1001-270</t>
  </si>
  <si>
    <t>28413921</t>
  </si>
  <si>
    <t>GR 1 27.0CM 100/PK</t>
  </si>
  <si>
    <t>1001-320</t>
  </si>
  <si>
    <t>28413922</t>
  </si>
  <si>
    <t>GR 1 32.0CM 100/PK</t>
  </si>
  <si>
    <t>1001-325</t>
  </si>
  <si>
    <t>28413923</t>
  </si>
  <si>
    <t>GR 1 2.5CM 100/PK</t>
  </si>
  <si>
    <t>1001-329</t>
  </si>
  <si>
    <t>28413924</t>
  </si>
  <si>
    <t>GR 1 3.0CM 100/PK</t>
  </si>
  <si>
    <t>1001-385</t>
  </si>
  <si>
    <t>28413925</t>
  </si>
  <si>
    <t>GR 1 38.5CM 100/PK</t>
  </si>
  <si>
    <t>1001-400</t>
  </si>
  <si>
    <t>28413926</t>
  </si>
  <si>
    <t>GR 1 40.0CM 100/PK</t>
  </si>
  <si>
    <t>1001-500</t>
  </si>
  <si>
    <t>28413927</t>
  </si>
  <si>
    <t>GR 1 50.0CM 100/PK</t>
  </si>
  <si>
    <t>1001-6508</t>
  </si>
  <si>
    <t>28413929</t>
  </si>
  <si>
    <t>GR 1 1.0CM 500/PK</t>
  </si>
  <si>
    <t>1001-734</t>
  </si>
  <si>
    <t>28413933</t>
  </si>
  <si>
    <t>GR 1 47CMx100M 1/PK</t>
  </si>
  <si>
    <t>1001-813</t>
  </si>
  <si>
    <t>28413934</t>
  </si>
  <si>
    <t>GR 1 2.6x3.1CM 1000/PK</t>
  </si>
  <si>
    <t>1001-824</t>
  </si>
  <si>
    <t>28413935</t>
  </si>
  <si>
    <t>GR 1 7.5x10CM 500/PK</t>
  </si>
  <si>
    <t>1001-917</t>
  </si>
  <si>
    <t>28413937</t>
  </si>
  <si>
    <t>GR 1 46X57CM 100/PK</t>
  </si>
  <si>
    <t>1001-918</t>
  </si>
  <si>
    <t>28413938</t>
  </si>
  <si>
    <t>GR 1 46X57CM 500/PK</t>
  </si>
  <si>
    <t>1001-929</t>
  </si>
  <si>
    <t>28413939</t>
  </si>
  <si>
    <t>GR 1 60X60CM 100/PK</t>
  </si>
  <si>
    <t>1001-931</t>
  </si>
  <si>
    <t>28413941</t>
  </si>
  <si>
    <t>GR 1 58x68CM 100/PK</t>
  </si>
  <si>
    <t>1001-932</t>
  </si>
  <si>
    <t>28413942</t>
  </si>
  <si>
    <t>GR 1 58x68CM 500/PK</t>
  </si>
  <si>
    <t>1002-042</t>
  </si>
  <si>
    <t>28413953</t>
  </si>
  <si>
    <t>GR 2 4.25CM 100/PK</t>
  </si>
  <si>
    <t>1002-047</t>
  </si>
  <si>
    <t>28413954</t>
  </si>
  <si>
    <t>GR 2 4.7CM 100/PK</t>
  </si>
  <si>
    <t>1002-055</t>
  </si>
  <si>
    <t>28413955</t>
  </si>
  <si>
    <t>GR 2 5.5CM 100/PK</t>
  </si>
  <si>
    <t>1002-070</t>
  </si>
  <si>
    <t>28413956</t>
  </si>
  <si>
    <t>GR 2 7.0CM 100/PK</t>
  </si>
  <si>
    <t>1002-090</t>
  </si>
  <si>
    <t>28413957</t>
  </si>
  <si>
    <t>GR 2 9.0CM 100/PK</t>
  </si>
  <si>
    <t>1002-110</t>
  </si>
  <si>
    <t>28413959</t>
  </si>
  <si>
    <t>GR 2 11.0CM 100/PK</t>
  </si>
  <si>
    <t>1002-125</t>
  </si>
  <si>
    <t>28413960</t>
  </si>
  <si>
    <t>GR 2 12.5CM 100/PK</t>
  </si>
  <si>
    <t>1002-147</t>
  </si>
  <si>
    <t>28413961</t>
  </si>
  <si>
    <t>GR 2 15.0CM IP CERT 100/PK</t>
  </si>
  <si>
    <t>1002-150</t>
  </si>
  <si>
    <t>28413962</t>
  </si>
  <si>
    <t>GR 2 15.0CM 100/PK</t>
  </si>
  <si>
    <t>1002-185</t>
  </si>
  <si>
    <t>28413963</t>
  </si>
  <si>
    <t>GR 2 18.5CM 100/PK</t>
  </si>
  <si>
    <t>1002-240</t>
  </si>
  <si>
    <t>28413964</t>
  </si>
  <si>
    <t>GR 2 24.0CM 100/PK</t>
  </si>
  <si>
    <t>1002-270</t>
  </si>
  <si>
    <t>28413965</t>
  </si>
  <si>
    <t>GR 2 27.0CM 100/PK</t>
  </si>
  <si>
    <t>1002-320</t>
  </si>
  <si>
    <t>28413966</t>
  </si>
  <si>
    <t>GR 2 32.0CM 100/PK</t>
  </si>
  <si>
    <t>1002-385</t>
  </si>
  <si>
    <t>28413968</t>
  </si>
  <si>
    <t>GR 2 38.5CM 100/PK</t>
  </si>
  <si>
    <t>1002-500</t>
  </si>
  <si>
    <t>28413969</t>
  </si>
  <si>
    <t>GR 2 50.0CM 100/PK</t>
  </si>
  <si>
    <t>1002-917</t>
  </si>
  <si>
    <t>28413972</t>
  </si>
  <si>
    <t>GR 2 46x57CM 100/PK</t>
  </si>
  <si>
    <t>1002-929</t>
  </si>
  <si>
    <t>28413973</t>
  </si>
  <si>
    <t>GR 2 60x60CM 100/PK</t>
  </si>
  <si>
    <t>1002-931</t>
  </si>
  <si>
    <t>28413974</t>
  </si>
  <si>
    <t>GR 2 58X68CM 100/PK</t>
  </si>
  <si>
    <t>1003-055</t>
  </si>
  <si>
    <t>28413984</t>
  </si>
  <si>
    <t>GR 3 5.5CM 100/PK</t>
  </si>
  <si>
    <t>1003-070</t>
  </si>
  <si>
    <t>28413985</t>
  </si>
  <si>
    <t>GR 3 7.0CM 100/PK</t>
  </si>
  <si>
    <t>1003-090</t>
  </si>
  <si>
    <t>28413986</t>
  </si>
  <si>
    <t>GR 3 9.0CM 100/PK</t>
  </si>
  <si>
    <t>1003-110</t>
  </si>
  <si>
    <t>28413987</t>
  </si>
  <si>
    <t>GR 3 11.0CM 100/PK</t>
  </si>
  <si>
    <t>1003-125</t>
  </si>
  <si>
    <t>28413988</t>
  </si>
  <si>
    <t>GR 3 12.5CM 100/PK</t>
  </si>
  <si>
    <t>1003-150</t>
  </si>
  <si>
    <t>28413989</t>
  </si>
  <si>
    <t>GR 3 15.0CM 100/PK</t>
  </si>
  <si>
    <t>1003-185</t>
  </si>
  <si>
    <t>28413990</t>
  </si>
  <si>
    <t>GR 3 18.5CM 100/PK</t>
  </si>
  <si>
    <t>1003-240</t>
  </si>
  <si>
    <t>28413991</t>
  </si>
  <si>
    <t>GR 3 24.0CM 100/PK</t>
  </si>
  <si>
    <t>1003-320</t>
  </si>
  <si>
    <t>28413993</t>
  </si>
  <si>
    <t>GR 3 32.0CM 100/PK</t>
  </si>
  <si>
    <t>1003-323</t>
  </si>
  <si>
    <t>28413994</t>
  </si>
  <si>
    <t>GR 3 2.3CM 100/PK</t>
  </si>
  <si>
    <t>1003-433</t>
  </si>
  <si>
    <t>28413995</t>
  </si>
  <si>
    <t>GR 3 12x18IN 100/PK</t>
  </si>
  <si>
    <t>1003-917</t>
  </si>
  <si>
    <t>28414000</t>
  </si>
  <si>
    <t>GR 3 46x57CM 100/PK</t>
  </si>
  <si>
    <t>1004-027</t>
  </si>
  <si>
    <t>28414005</t>
  </si>
  <si>
    <t>GR 4  2.7CM 400/PK</t>
  </si>
  <si>
    <t>1004-041</t>
  </si>
  <si>
    <t>28414006</t>
  </si>
  <si>
    <t>GR 4  41MM 100/PK</t>
  </si>
  <si>
    <t>1004-042</t>
  </si>
  <si>
    <t>28414007</t>
  </si>
  <si>
    <t>GR 4  4.25CM 100/PK</t>
  </si>
  <si>
    <t>1004-047</t>
  </si>
  <si>
    <t>28414008</t>
  </si>
  <si>
    <t>GR 4  4.7CM 100/PK</t>
  </si>
  <si>
    <t>1004-050</t>
  </si>
  <si>
    <t>28414009</t>
  </si>
  <si>
    <t>GR 4 5CM 100/PK</t>
  </si>
  <si>
    <t>1004-055</t>
  </si>
  <si>
    <t>28414010</t>
  </si>
  <si>
    <t>GR 4 5.5CM 100/PK</t>
  </si>
  <si>
    <t>1004-070</t>
  </si>
  <si>
    <t>28414011</t>
  </si>
  <si>
    <t>GR 4 7CM 100/PK</t>
  </si>
  <si>
    <t>1004-090</t>
  </si>
  <si>
    <t>28414012</t>
  </si>
  <si>
    <t>GR 4 9CM 100/PK</t>
  </si>
  <si>
    <t>1004-110</t>
  </si>
  <si>
    <t>28414013</t>
  </si>
  <si>
    <t>GR 4 11CM 100/PK</t>
  </si>
  <si>
    <t>1004-125</t>
  </si>
  <si>
    <t>28414014</t>
  </si>
  <si>
    <t>GR 4 12.5CM 100/PK</t>
  </si>
  <si>
    <t>1004-150</t>
  </si>
  <si>
    <t>28414015</t>
  </si>
  <si>
    <t>GR 4 15CM 100/PK</t>
  </si>
  <si>
    <t>1004-185</t>
  </si>
  <si>
    <t>28414016</t>
  </si>
  <si>
    <t>GR 4 18.5CM 100/PK</t>
  </si>
  <si>
    <t>1004-240</t>
  </si>
  <si>
    <t>28414017</t>
  </si>
  <si>
    <t>GR 4 24CM 100/PK</t>
  </si>
  <si>
    <t>1004-270</t>
  </si>
  <si>
    <t>28414018</t>
  </si>
  <si>
    <t>GR 4 27CM 100/PK</t>
  </si>
  <si>
    <t>1004-320</t>
  </si>
  <si>
    <t>28414019</t>
  </si>
  <si>
    <t>GR 4 32CM 100/PK</t>
  </si>
  <si>
    <t>1004-400</t>
  </si>
  <si>
    <t>28414021</t>
  </si>
  <si>
    <t>GR 4 40CM 100/PK</t>
  </si>
  <si>
    <t>1004-641</t>
  </si>
  <si>
    <t>28414022</t>
  </si>
  <si>
    <t>GR 4 1-3/8x7IN 1IN CORE 1/RL</t>
  </si>
  <si>
    <t>1004-648</t>
  </si>
  <si>
    <t>28414023</t>
  </si>
  <si>
    <t>GR 4 38x114MM OD 63MM ID 1/RL</t>
  </si>
  <si>
    <t>1004-917</t>
  </si>
  <si>
    <t>28414029</t>
  </si>
  <si>
    <t>GR 4 46x57CM 100/PK</t>
  </si>
  <si>
    <t>1004-930</t>
  </si>
  <si>
    <t>28414031</t>
  </si>
  <si>
    <t>GR 4 58x58CM 100/PK</t>
  </si>
  <si>
    <t>1005-042</t>
  </si>
  <si>
    <t>28414035</t>
  </si>
  <si>
    <t>GR 5 4.25CM 100/PK</t>
  </si>
  <si>
    <t>1005-047</t>
  </si>
  <si>
    <t>28414036</t>
  </si>
  <si>
    <t>GR 5 4.7CM 100/PK</t>
  </si>
  <si>
    <t>1005-055</t>
  </si>
  <si>
    <t>28414037</t>
  </si>
  <si>
    <t>GR 5 5.5CM 100/PK</t>
  </si>
  <si>
    <t>1005-070</t>
  </si>
  <si>
    <t>28414039</t>
  </si>
  <si>
    <t>GR 5 7CM 100/PK</t>
  </si>
  <si>
    <t>1005-090</t>
  </si>
  <si>
    <t>28414040</t>
  </si>
  <si>
    <t>GR 5 9CM 100/PK</t>
  </si>
  <si>
    <t>1005-110</t>
  </si>
  <si>
    <t>28414041</t>
  </si>
  <si>
    <t>GR 5 11CM 100/PK</t>
  </si>
  <si>
    <t>1005-125</t>
  </si>
  <si>
    <t>28414042</t>
  </si>
  <si>
    <t>GR 5 12.5CM 100/PK</t>
  </si>
  <si>
    <t>1005-150</t>
  </si>
  <si>
    <t>28414043</t>
  </si>
  <si>
    <t>GR 5 15CM 100/PK</t>
  </si>
  <si>
    <t>1005-185</t>
  </si>
  <si>
    <t>28414044</t>
  </si>
  <si>
    <t>GR 5 18.5CM 100/PK</t>
  </si>
  <si>
    <t>1005-240</t>
  </si>
  <si>
    <t>28414045</t>
  </si>
  <si>
    <t>GR 5 24CM 100/PK</t>
  </si>
  <si>
    <t>1005-320</t>
  </si>
  <si>
    <t>28414046</t>
  </si>
  <si>
    <t>GR 5 32CM 100/PK</t>
  </si>
  <si>
    <t>1005-325</t>
  </si>
  <si>
    <t>28414047</t>
  </si>
  <si>
    <t>GR 5 2.5CM 100/PK</t>
  </si>
  <si>
    <t>1006-042</t>
  </si>
  <si>
    <t>28414051</t>
  </si>
  <si>
    <t>GR 6 4.25CM 100/PK</t>
  </si>
  <si>
    <t>1006-070</t>
  </si>
  <si>
    <t>28414052</t>
  </si>
  <si>
    <t>GR 6 7CM 100/PK</t>
  </si>
  <si>
    <t>1006-090</t>
  </si>
  <si>
    <t>28414053</t>
  </si>
  <si>
    <t>GR 6 9CM 100/PK</t>
  </si>
  <si>
    <t>1006-110</t>
  </si>
  <si>
    <t>28414054</t>
  </si>
  <si>
    <t>GR 6 11CM 100/PK</t>
  </si>
  <si>
    <t>1006-125</t>
  </si>
  <si>
    <t>28414055</t>
  </si>
  <si>
    <t>GR 6 12.5CM 100/PK</t>
  </si>
  <si>
    <t>1006-150</t>
  </si>
  <si>
    <t>28414056</t>
  </si>
  <si>
    <t>GR 6 15CM 100/PK</t>
  </si>
  <si>
    <t>1006-185</t>
  </si>
  <si>
    <t>28414057</t>
  </si>
  <si>
    <t>GR 6 18.5CM 100/PK</t>
  </si>
  <si>
    <t>1006-240</t>
  </si>
  <si>
    <t>28414058</t>
  </si>
  <si>
    <t>GR 6 24CM 100/PK</t>
  </si>
  <si>
    <t>10308643</t>
  </si>
  <si>
    <t>28414162</t>
  </si>
  <si>
    <t>SA720 FF 110MM 500/PK QUADRANT</t>
  </si>
  <si>
    <t>10310643</t>
  </si>
  <si>
    <t>28414171</t>
  </si>
  <si>
    <t>512 FF 110MM 100/PK</t>
  </si>
  <si>
    <t>10310645</t>
  </si>
  <si>
    <t>28414172</t>
  </si>
  <si>
    <t>512 FF 150MM 100/PK</t>
  </si>
  <si>
    <t>10310647</t>
  </si>
  <si>
    <t>28414173</t>
  </si>
  <si>
    <t>512 FF 185MM 100/PK</t>
  </si>
  <si>
    <t>10311387</t>
  </si>
  <si>
    <t>28414191</t>
  </si>
  <si>
    <t>591 58x58CM 250/PK</t>
  </si>
  <si>
    <t>10311447</t>
  </si>
  <si>
    <t>28414193</t>
  </si>
  <si>
    <t>593 FF 185MM 100/PK</t>
  </si>
  <si>
    <t>10311451</t>
  </si>
  <si>
    <t>28414194</t>
  </si>
  <si>
    <t>593 FF 240MM 100/PK</t>
  </si>
  <si>
    <t>10311547</t>
  </si>
  <si>
    <t>28414198</t>
  </si>
  <si>
    <t>594 FF 185MM 100/PK</t>
  </si>
  <si>
    <t>10311610</t>
  </si>
  <si>
    <t>28414200</t>
  </si>
  <si>
    <t>595 110MM 100/PK</t>
  </si>
  <si>
    <t>10311611</t>
  </si>
  <si>
    <t>28414201</t>
  </si>
  <si>
    <t>595 125MM 100/PK</t>
  </si>
  <si>
    <t>10311612</t>
  </si>
  <si>
    <t>28414202</t>
  </si>
  <si>
    <t>595 150MM 100/PK</t>
  </si>
  <si>
    <t>10311641</t>
  </si>
  <si>
    <t>28414205</t>
  </si>
  <si>
    <t>595 FF 70MM 100/PK</t>
  </si>
  <si>
    <t>10311642</t>
  </si>
  <si>
    <t>28414206</t>
  </si>
  <si>
    <t>595 FF 90MM 100/PK</t>
  </si>
  <si>
    <t>10311643</t>
  </si>
  <si>
    <t>28414207</t>
  </si>
  <si>
    <t>595 FF 110MM 100/PK</t>
  </si>
  <si>
    <t>10311644</t>
  </si>
  <si>
    <t>28414208</t>
  </si>
  <si>
    <t>595 FF 125MM 100/PK</t>
  </si>
  <si>
    <t>10311645</t>
  </si>
  <si>
    <t>28414209</t>
  </si>
  <si>
    <t>595 FF 150MM 100/PK</t>
  </si>
  <si>
    <t>10311647</t>
  </si>
  <si>
    <t>28414210</t>
  </si>
  <si>
    <t>595 FF 185MM 100/PK</t>
  </si>
  <si>
    <t>10311649</t>
  </si>
  <si>
    <t>28414211</t>
  </si>
  <si>
    <t>595 FF 210MM 100/PK</t>
  </si>
  <si>
    <t>10311651</t>
  </si>
  <si>
    <t>28414212</t>
  </si>
  <si>
    <t>595 FF 240MM 100/PK</t>
  </si>
  <si>
    <t>10311652</t>
  </si>
  <si>
    <t>28414213</t>
  </si>
  <si>
    <t>595 FF 270MM 100/PK</t>
  </si>
  <si>
    <t>10311653</t>
  </si>
  <si>
    <t>28414214</t>
  </si>
  <si>
    <t>595 FF 320MM 100/PK</t>
  </si>
  <si>
    <t>10311654</t>
  </si>
  <si>
    <t>28414215</t>
  </si>
  <si>
    <t>595 FF 385MM 100/PK</t>
  </si>
  <si>
    <t>10311656</t>
  </si>
  <si>
    <t>28414216</t>
  </si>
  <si>
    <t>595N FF 500MM 100/PK</t>
  </si>
  <si>
    <t>10311687</t>
  </si>
  <si>
    <t>28414220</t>
  </si>
  <si>
    <t>595 58x58CM 500/PK</t>
  </si>
  <si>
    <t>10311804</t>
  </si>
  <si>
    <t>28414224</t>
  </si>
  <si>
    <t>597 45MM 100/PK</t>
  </si>
  <si>
    <t>10311807</t>
  </si>
  <si>
    <t>28414225</t>
  </si>
  <si>
    <t>597 55MM 100/PK</t>
  </si>
  <si>
    <t>10311808</t>
  </si>
  <si>
    <t>28414226</t>
  </si>
  <si>
    <t>597 70MM 100/PK</t>
  </si>
  <si>
    <t>10311809</t>
  </si>
  <si>
    <t>28414227</t>
  </si>
  <si>
    <t>597 90MM 100/PK</t>
  </si>
  <si>
    <t>10311810</t>
  </si>
  <si>
    <t>28414228</t>
  </si>
  <si>
    <t>597 110MM 100/PK</t>
  </si>
  <si>
    <t>10311811</t>
  </si>
  <si>
    <t>28414229</t>
  </si>
  <si>
    <t>597 125MM 100/PK</t>
  </si>
  <si>
    <t>10311812</t>
  </si>
  <si>
    <t>28414230</t>
  </si>
  <si>
    <t>597 150MM 100/PK</t>
  </si>
  <si>
    <t>10311814</t>
  </si>
  <si>
    <t>28414231</t>
  </si>
  <si>
    <t>597 185MM 100/PK</t>
  </si>
  <si>
    <t>10311820</t>
  </si>
  <si>
    <t>28414232</t>
  </si>
  <si>
    <t>597 240MM 100/PK</t>
  </si>
  <si>
    <t>10311822</t>
  </si>
  <si>
    <t>28414233</t>
  </si>
  <si>
    <t>597 320MM 100/PK</t>
  </si>
  <si>
    <t>10311841</t>
  </si>
  <si>
    <t>28414234</t>
  </si>
  <si>
    <t>597 FF 70MM 100/PK</t>
  </si>
  <si>
    <t>10311842</t>
  </si>
  <si>
    <t>28414235</t>
  </si>
  <si>
    <t>597 FF 90MM 100/PK</t>
  </si>
  <si>
    <t>10311843</t>
  </si>
  <si>
    <t>28414236</t>
  </si>
  <si>
    <t>597 FF 110MM 100/PK</t>
  </si>
  <si>
    <t>10311844</t>
  </si>
  <si>
    <t>28414237</t>
  </si>
  <si>
    <t>597 FF 125MM 100/PK</t>
  </si>
  <si>
    <t>10311845</t>
  </si>
  <si>
    <t>28414238</t>
  </si>
  <si>
    <t>597 FF 150MM 100/PK</t>
  </si>
  <si>
    <t>10311847</t>
  </si>
  <si>
    <t>28414239</t>
  </si>
  <si>
    <t>597 FF 185MM 100/PK</t>
  </si>
  <si>
    <t>10311851</t>
  </si>
  <si>
    <t>28414240</t>
  </si>
  <si>
    <t>597 FF 240MM 100/PK</t>
  </si>
  <si>
    <t>10311852</t>
  </si>
  <si>
    <t>28414241</t>
  </si>
  <si>
    <t>597 FF 270MM 100/PK</t>
  </si>
  <si>
    <t>10311853</t>
  </si>
  <si>
    <t>28414242</t>
  </si>
  <si>
    <t>597 FF 320MM 100/PK</t>
  </si>
  <si>
    <t>10311854</t>
  </si>
  <si>
    <t>28414243</t>
  </si>
  <si>
    <t>597 FF 385MM 100/PK</t>
  </si>
  <si>
    <t>10311856</t>
  </si>
  <si>
    <t>28414244</t>
  </si>
  <si>
    <t>597 FF 500MM 100/PK</t>
  </si>
  <si>
    <t>10311862</t>
  </si>
  <si>
    <t>28414245</t>
  </si>
  <si>
    <t>597 12.7MM 1000/PK</t>
  </si>
  <si>
    <t>10311887</t>
  </si>
  <si>
    <t>28414248</t>
  </si>
  <si>
    <t>597 58x58CM 500/PK</t>
  </si>
  <si>
    <t>10311897</t>
  </si>
  <si>
    <t>28414250</t>
  </si>
  <si>
    <t>597 58x58CM 100/PK</t>
  </si>
  <si>
    <t>10312070</t>
  </si>
  <si>
    <t>28414255</t>
  </si>
  <si>
    <t>597L 40MMx100M 10/PK</t>
  </si>
  <si>
    <t>10312072</t>
  </si>
  <si>
    <t>28414257</t>
  </si>
  <si>
    <t>597L 40MMx60M 10/PK</t>
  </si>
  <si>
    <t>10312209</t>
  </si>
  <si>
    <t>28414265</t>
  </si>
  <si>
    <t>598 90MM 100/PK</t>
  </si>
  <si>
    <t>10312244</t>
  </si>
  <si>
    <t>28414266</t>
  </si>
  <si>
    <t>598 FF 125MM 50/PK</t>
  </si>
  <si>
    <t>10312247</t>
  </si>
  <si>
    <t>28414267</t>
  </si>
  <si>
    <t>598 FF 185MM 50/PK</t>
  </si>
  <si>
    <t>10312251</t>
  </si>
  <si>
    <t>28414268</t>
  </si>
  <si>
    <t>598 FF 240MM 50/PK</t>
  </si>
  <si>
    <t>10312256</t>
  </si>
  <si>
    <t>28414269</t>
  </si>
  <si>
    <t>598 FF 500MM 50/PK</t>
  </si>
  <si>
    <t>10312287</t>
  </si>
  <si>
    <t>28414271</t>
  </si>
  <si>
    <t>598 58x58CM 250/PK</t>
  </si>
  <si>
    <t>10312544</t>
  </si>
  <si>
    <t>28414276</t>
  </si>
  <si>
    <t>602EH FF 125MM 100/PK</t>
  </si>
  <si>
    <t>10312545</t>
  </si>
  <si>
    <t>28414277</t>
  </si>
  <si>
    <t>602EH FF 150MM 100/PK</t>
  </si>
  <si>
    <t>10312611</t>
  </si>
  <si>
    <t>28414281</t>
  </si>
  <si>
    <t>602H 125MM 100/PK</t>
  </si>
  <si>
    <t>10312612</t>
  </si>
  <si>
    <t>28414282</t>
  </si>
  <si>
    <t>602H 150MM 100/PK</t>
  </si>
  <si>
    <t>10312614</t>
  </si>
  <si>
    <t>28414283</t>
  </si>
  <si>
    <t>602H 185MM 100/PK</t>
  </si>
  <si>
    <t>10312620</t>
  </si>
  <si>
    <t>28414284</t>
  </si>
  <si>
    <t>602H 240MM 100/PK</t>
  </si>
  <si>
    <t>10312642</t>
  </si>
  <si>
    <t>28414285</t>
  </si>
  <si>
    <t>602H FF 90MM 100/PK</t>
  </si>
  <si>
    <t>10312644</t>
  </si>
  <si>
    <t>28414286</t>
  </si>
  <si>
    <t>602H FF 125MM 100/PK</t>
  </si>
  <si>
    <t>10312645</t>
  </si>
  <si>
    <t>28414287</t>
  </si>
  <si>
    <t>602H FF 150MM 100/PK</t>
  </si>
  <si>
    <t>10312647</t>
  </si>
  <si>
    <t>28414288</t>
  </si>
  <si>
    <t>602H FF 185MM 100/PK</t>
  </si>
  <si>
    <t>10312651</t>
  </si>
  <si>
    <t>28414289</t>
  </si>
  <si>
    <t>602H FF 240MM 100/PK</t>
  </si>
  <si>
    <t>10312744</t>
  </si>
  <si>
    <t>28414300</t>
  </si>
  <si>
    <t>604 FF 125MM 100/PK</t>
  </si>
  <si>
    <t>10312745</t>
  </si>
  <si>
    <t>28414301</t>
  </si>
  <si>
    <t>604 FF 150MM 100/PK</t>
  </si>
  <si>
    <t>10312747</t>
  </si>
  <si>
    <t>28414302</t>
  </si>
  <si>
    <t>604 FF 185MM 100/PK</t>
  </si>
  <si>
    <t>10312751</t>
  </si>
  <si>
    <t>28414303</t>
  </si>
  <si>
    <t>604 FF 240MM 100/PK</t>
  </si>
  <si>
    <t>10312753</t>
  </si>
  <si>
    <t>28414304</t>
  </si>
  <si>
    <t>604 FF 320MM 100/PK</t>
  </si>
  <si>
    <t>10313208</t>
  </si>
  <si>
    <t>28414325</t>
  </si>
  <si>
    <t>1450CV 70MM 50/PK</t>
  </si>
  <si>
    <t>10313209</t>
  </si>
  <si>
    <t>28414326</t>
  </si>
  <si>
    <t>1450CV 90MM 50/PK</t>
  </si>
  <si>
    <t>10313947</t>
  </si>
  <si>
    <t>28414327</t>
  </si>
  <si>
    <t>2555 FF 185MM 100/PK</t>
  </si>
  <si>
    <t>10313951</t>
  </si>
  <si>
    <t>28414328</t>
  </si>
  <si>
    <t>2555 FF 240MM 100/PK</t>
  </si>
  <si>
    <t>10313953</t>
  </si>
  <si>
    <t>28414329</t>
  </si>
  <si>
    <t>2555 FF 320MM 100/PK</t>
  </si>
  <si>
    <t>10314712</t>
  </si>
  <si>
    <t>28414342</t>
  </si>
  <si>
    <t>1573 150MM 100/PK</t>
  </si>
  <si>
    <t>10314714</t>
  </si>
  <si>
    <t>28414343</t>
  </si>
  <si>
    <t>1573 185MM 100/PK</t>
  </si>
  <si>
    <t>10314726</t>
  </si>
  <si>
    <t>28414345</t>
  </si>
  <si>
    <t>1573 290MM 100/PK</t>
  </si>
  <si>
    <t>10314744</t>
  </si>
  <si>
    <t>28414347</t>
  </si>
  <si>
    <t>1573 FF 125MM 100/PK</t>
  </si>
  <si>
    <t>10314745</t>
  </si>
  <si>
    <t>28414348</t>
  </si>
  <si>
    <t>1573 FF 150MM 100/PK</t>
  </si>
  <si>
    <t>10314747</t>
  </si>
  <si>
    <t>28414349</t>
  </si>
  <si>
    <t>1573 FF 185MM 100/PK</t>
  </si>
  <si>
    <t>10314751</t>
  </si>
  <si>
    <t>28414350</t>
  </si>
  <si>
    <t>1573 FF 240MM 100/PK</t>
  </si>
  <si>
    <t>10314752</t>
  </si>
  <si>
    <t>28414351</t>
  </si>
  <si>
    <t>1573 FF 270MM 100/PK</t>
  </si>
  <si>
    <t>10314753</t>
  </si>
  <si>
    <t>28414352</t>
  </si>
  <si>
    <t>1573 FF 320MM 100/PK</t>
  </si>
  <si>
    <t>10314844</t>
  </si>
  <si>
    <t>28414362</t>
  </si>
  <si>
    <t>1574 FF 125MM 100/PK</t>
  </si>
  <si>
    <t>10314916</t>
  </si>
  <si>
    <t>28414373</t>
  </si>
  <si>
    <t>1575 200MM 100/PK</t>
  </si>
  <si>
    <t>10316114</t>
  </si>
  <si>
    <t>28414389</t>
  </si>
  <si>
    <t>3000 185MM 1000/PK</t>
  </si>
  <si>
    <t>10316619</t>
  </si>
  <si>
    <t>28414395</t>
  </si>
  <si>
    <t>3459 230MM 1000/PK</t>
  </si>
  <si>
    <t>10318220</t>
  </si>
  <si>
    <t>28414401</t>
  </si>
  <si>
    <t>588 240MM 100/PK</t>
  </si>
  <si>
    <t>10318614</t>
  </si>
  <si>
    <t>28414411</t>
  </si>
  <si>
    <t>995 185MM 100/PK</t>
  </si>
  <si>
    <t>10318622</t>
  </si>
  <si>
    <t>28414413</t>
  </si>
  <si>
    <t>995 320MM 100/PK</t>
  </si>
  <si>
    <t>10331451</t>
  </si>
  <si>
    <t>28414445</t>
  </si>
  <si>
    <t>520A FF 240MM 100/PK</t>
  </si>
  <si>
    <t>10331456</t>
  </si>
  <si>
    <t>28414446</t>
  </si>
  <si>
    <t>520A FF 500MM 100/PK</t>
  </si>
  <si>
    <t>10331487</t>
  </si>
  <si>
    <t>28414449</t>
  </si>
  <si>
    <t>520A 58x58CM 250/PK</t>
  </si>
  <si>
    <t>10331551</t>
  </si>
  <si>
    <t>28414453</t>
  </si>
  <si>
    <t>520B FF 240MM 50/PK</t>
  </si>
  <si>
    <t>10331553</t>
  </si>
  <si>
    <t>28414454</t>
  </si>
  <si>
    <t>520B FF 320MM 50/PK</t>
  </si>
  <si>
    <t>10331554</t>
  </si>
  <si>
    <t>28414455</t>
  </si>
  <si>
    <t>520B FF 385MM 50/PK</t>
  </si>
  <si>
    <t>10331556</t>
  </si>
  <si>
    <t>28414456</t>
  </si>
  <si>
    <t>520B FF 500MM 50/PK</t>
  </si>
  <si>
    <t>10331558</t>
  </si>
  <si>
    <t>28414457</t>
  </si>
  <si>
    <t>520B FF 600MM 20/PK</t>
  </si>
  <si>
    <t>10331687</t>
  </si>
  <si>
    <t>28414467</t>
  </si>
  <si>
    <t>520BII 58x58CM 250/PK</t>
  </si>
  <si>
    <t>10334345</t>
  </si>
  <si>
    <t>28414472</t>
  </si>
  <si>
    <t>0858 FF150MM 100/PK</t>
  </si>
  <si>
    <t>10334347</t>
  </si>
  <si>
    <t>28414474</t>
  </si>
  <si>
    <t>0858 FF 185MM 100/PK</t>
  </si>
  <si>
    <t>10334351</t>
  </si>
  <si>
    <t>28414475</t>
  </si>
  <si>
    <t>0858 FF 240MM 100/PK</t>
  </si>
  <si>
    <t>10334352</t>
  </si>
  <si>
    <t>28414476</t>
  </si>
  <si>
    <t>0858 FF 270MM 100/PK</t>
  </si>
  <si>
    <t>10334353</t>
  </si>
  <si>
    <t>28414477</t>
  </si>
  <si>
    <t>0858 FF 320MM 100/PK</t>
  </si>
  <si>
    <t>10334383</t>
  </si>
  <si>
    <t>28414479</t>
  </si>
  <si>
    <t>0858 390x390MM 500/PK</t>
  </si>
  <si>
    <t>10334385</t>
  </si>
  <si>
    <t>28414480</t>
  </si>
  <si>
    <t>0858 450x450MM 500/PK</t>
  </si>
  <si>
    <t>10334547</t>
  </si>
  <si>
    <t>28414490</t>
  </si>
  <si>
    <t>0860 FF 185MM 100/PK</t>
  </si>
  <si>
    <t>10334551</t>
  </si>
  <si>
    <t>28414491</t>
  </si>
  <si>
    <t>0860 FF 240MM 100/PK</t>
  </si>
  <si>
    <t>10334553</t>
  </si>
  <si>
    <t>28414492</t>
  </si>
  <si>
    <t>0860 FF 320MM 100/PK</t>
  </si>
  <si>
    <t>10334885</t>
  </si>
  <si>
    <t>28414504</t>
  </si>
  <si>
    <t>0903 450x450MM 500/PK</t>
  </si>
  <si>
    <t>10334985</t>
  </si>
  <si>
    <t>28414514</t>
  </si>
  <si>
    <t>0905 450x450MM 500/PK</t>
  </si>
  <si>
    <t>10334987</t>
  </si>
  <si>
    <t>28414515</t>
  </si>
  <si>
    <t>0905 580x580MM 500/PK</t>
  </si>
  <si>
    <t>10342810</t>
  </si>
  <si>
    <t>28414578</t>
  </si>
  <si>
    <t>2294 110MM 100/PK</t>
  </si>
  <si>
    <t>10342860</t>
  </si>
  <si>
    <t>28414579</t>
  </si>
  <si>
    <t>2294 180MM 100/PK CHOLE 33MM</t>
  </si>
  <si>
    <t>10342862</t>
  </si>
  <si>
    <t>28414580</t>
  </si>
  <si>
    <t>2294 210MM 100/PK CHOLE 60MM</t>
  </si>
  <si>
    <t>10343630</t>
  </si>
  <si>
    <t>28414594</t>
  </si>
  <si>
    <t>2589A 140MM 500/PK</t>
  </si>
  <si>
    <t>10343687</t>
  </si>
  <si>
    <t>28414600</t>
  </si>
  <si>
    <t>2589A 580x580MM 100/PK</t>
  </si>
  <si>
    <t>10343876</t>
  </si>
  <si>
    <t>28414609</t>
  </si>
  <si>
    <t>2589C 25x75MM 100/PK W2HOLES</t>
  </si>
  <si>
    <t>10343976</t>
  </si>
  <si>
    <t>28414616</t>
  </si>
  <si>
    <t>2589D 25x75MM 100/PK W2HOLES</t>
  </si>
  <si>
    <t>10345482</t>
  </si>
  <si>
    <t>28414633</t>
  </si>
  <si>
    <t>3205 600x600MM 250/PK</t>
  </si>
  <si>
    <t>10347004</t>
  </si>
  <si>
    <t>28414638</t>
  </si>
  <si>
    <t>8 RULED 45MM 100/PK</t>
  </si>
  <si>
    <t>10347009</t>
  </si>
  <si>
    <t>28414641</t>
  </si>
  <si>
    <t>8 RULED 90MM 100/PK</t>
  </si>
  <si>
    <t>10347033</t>
  </si>
  <si>
    <t>28414642</t>
  </si>
  <si>
    <t>8 RULED 75MM 100/PK</t>
  </si>
  <si>
    <t>10347509</t>
  </si>
  <si>
    <t>28414644</t>
  </si>
  <si>
    <t>SHARKSKIN 90MM100/PK</t>
  </si>
  <si>
    <t>10347510</t>
  </si>
  <si>
    <t>28414645</t>
  </si>
  <si>
    <t>SHARKSKIN 110MM 100/PK</t>
  </si>
  <si>
    <t>10347511</t>
  </si>
  <si>
    <t>28414646</t>
  </si>
  <si>
    <t>SHARKSKIN 125MM 100/PK</t>
  </si>
  <si>
    <t>10347512</t>
  </si>
  <si>
    <t>28414647</t>
  </si>
  <si>
    <t>SHARKSKIN 185MM 100/PK</t>
  </si>
  <si>
    <t>10347513</t>
  </si>
  <si>
    <t>28414648</t>
  </si>
  <si>
    <t>SHARKSKIN 150MM 100/PK</t>
  </si>
  <si>
    <t>10347519</t>
  </si>
  <si>
    <t>28414649</t>
  </si>
  <si>
    <t>SHARKSKIN 240MM 100/PK</t>
  </si>
  <si>
    <t>10347521</t>
  </si>
  <si>
    <t>28414650</t>
  </si>
  <si>
    <t>SHARKSKIN 270MM 100/PK</t>
  </si>
  <si>
    <t>10347522</t>
  </si>
  <si>
    <t>28414651</t>
  </si>
  <si>
    <t>SHARKSKIN 340MM 100/PK</t>
  </si>
  <si>
    <t>10347523</t>
  </si>
  <si>
    <t>28414652</t>
  </si>
  <si>
    <t>SHARKSKIN 385MM 100/PK</t>
  </si>
  <si>
    <t>10347525</t>
  </si>
  <si>
    <t>28414653</t>
  </si>
  <si>
    <t>SHARKSKIN 500MM 100/PK</t>
  </si>
  <si>
    <t>10347530</t>
  </si>
  <si>
    <t>28414654</t>
  </si>
  <si>
    <t>SHARKSKIN 320MM 100/PK</t>
  </si>
  <si>
    <t>10347577</t>
  </si>
  <si>
    <t>28414656</t>
  </si>
  <si>
    <t>SHARKSKIN 290MM 100/PK</t>
  </si>
  <si>
    <t>10538877</t>
  </si>
  <si>
    <t>28417113</t>
  </si>
  <si>
    <t>SHARKSKIN 8x10IN 100/PK</t>
  </si>
  <si>
    <t>1091-110</t>
  </si>
  <si>
    <t>28417530</t>
  </si>
  <si>
    <t>GR 91 11.0CM 4000/PK</t>
  </si>
  <si>
    <t>1091-125</t>
  </si>
  <si>
    <t>28417531</t>
  </si>
  <si>
    <t>GR 91 12.5CM 4000/PK</t>
  </si>
  <si>
    <t>1091-150</t>
  </si>
  <si>
    <t>28417532</t>
  </si>
  <si>
    <t>GR 91 15CM 1000/PK</t>
  </si>
  <si>
    <t>1091-165</t>
  </si>
  <si>
    <t>28417533</t>
  </si>
  <si>
    <t>GR 91 16.5CM 1000/PK</t>
  </si>
  <si>
    <t>1091-185</t>
  </si>
  <si>
    <t>28417534</t>
  </si>
  <si>
    <t>GR 91 18.5CM 1000/PK</t>
  </si>
  <si>
    <t>1091-190</t>
  </si>
  <si>
    <t>28417535</t>
  </si>
  <si>
    <t>GR 91 19CM 1000/PK</t>
  </si>
  <si>
    <t>1091-240</t>
  </si>
  <si>
    <t>28417536</t>
  </si>
  <si>
    <t>GR 91 24CM 1000/PK</t>
  </si>
  <si>
    <t>1091-930</t>
  </si>
  <si>
    <t>28417542</t>
  </si>
  <si>
    <t>GR 91 58x58CM 500/PK</t>
  </si>
  <si>
    <t>1091-935</t>
  </si>
  <si>
    <t>28417543</t>
  </si>
  <si>
    <t>GR 91 61x61CM 500/PK</t>
  </si>
  <si>
    <t>1093-110</t>
  </si>
  <si>
    <t>28417546</t>
  </si>
  <si>
    <t>GR 93 11CM 100/PK</t>
  </si>
  <si>
    <t>1093-111</t>
  </si>
  <si>
    <t>28417547</t>
  </si>
  <si>
    <t>GR 93 11CM 50x25 DSP/PK</t>
  </si>
  <si>
    <t>1093-125</t>
  </si>
  <si>
    <t>28417548</t>
  </si>
  <si>
    <t>GR 93 12.5CM 100/PK</t>
  </si>
  <si>
    <t>1093-126</t>
  </si>
  <si>
    <t>28417549</t>
  </si>
  <si>
    <t>GR 93 12.5CM 50x25 DSP/PK</t>
  </si>
  <si>
    <t>1093-6212</t>
  </si>
  <si>
    <t>28417550</t>
  </si>
  <si>
    <t>GR 93 12.5CM 40x100/PK</t>
  </si>
  <si>
    <t>1093-6215</t>
  </si>
  <si>
    <t>28417551</t>
  </si>
  <si>
    <t>GR 93 15CM 10x100/PK</t>
  </si>
  <si>
    <t>1093-930</t>
  </si>
  <si>
    <t>28417552</t>
  </si>
  <si>
    <t>GR 93 58x58CM 500/PK</t>
  </si>
  <si>
    <t>1093-935</t>
  </si>
  <si>
    <t>28417553</t>
  </si>
  <si>
    <t>GR 93 61x61CM 500/PK</t>
  </si>
  <si>
    <t>1113-090</t>
  </si>
  <si>
    <t>28417662</t>
  </si>
  <si>
    <t>GR 113 9CM 100/PK</t>
  </si>
  <si>
    <t>1113-110</t>
  </si>
  <si>
    <t>28417663</t>
  </si>
  <si>
    <t>GR 113 11CM 100/PK</t>
  </si>
  <si>
    <t>1113-125</t>
  </si>
  <si>
    <t>28417664</t>
  </si>
  <si>
    <t>GR 113 12.5CM 100/PK</t>
  </si>
  <si>
    <t>1113-150</t>
  </si>
  <si>
    <t>28417665</t>
  </si>
  <si>
    <t>GR 113 15CM 100/PK</t>
  </si>
  <si>
    <t>1113-185</t>
  </si>
  <si>
    <t>28417666</t>
  </si>
  <si>
    <t>GR 113 18.5CM 100/PK</t>
  </si>
  <si>
    <t>1113-240</t>
  </si>
  <si>
    <t>28417667</t>
  </si>
  <si>
    <t>GR 113 24CM 100/PK</t>
  </si>
  <si>
    <t>1113-320</t>
  </si>
  <si>
    <t>28417668</t>
  </si>
  <si>
    <t>GR 113 32CM 100/PK</t>
  </si>
  <si>
    <t>1113-500</t>
  </si>
  <si>
    <t>28417669</t>
  </si>
  <si>
    <t>GR 113 50CM 100/PK</t>
  </si>
  <si>
    <t>1113-917</t>
  </si>
  <si>
    <t>28417671</t>
  </si>
  <si>
    <t>GR 113 46x57CM 100/PK</t>
  </si>
  <si>
    <t>1113-991</t>
  </si>
  <si>
    <t>28417677</t>
  </si>
  <si>
    <t>GR 113 49x100CM 100/PK</t>
  </si>
  <si>
    <t>1114-090</t>
  </si>
  <si>
    <t>28417680</t>
  </si>
  <si>
    <t>GR 114 9CM 100/PK</t>
  </si>
  <si>
    <t>1114-125</t>
  </si>
  <si>
    <t>28417681</t>
  </si>
  <si>
    <t>GR 114 12.5CM 100/PK</t>
  </si>
  <si>
    <t>1114-150</t>
  </si>
  <si>
    <t>28417682</t>
  </si>
  <si>
    <t>GR 114 15CM 100/PK</t>
  </si>
  <si>
    <t>1114-185</t>
  </si>
  <si>
    <t>28417683</t>
  </si>
  <si>
    <t>GR 114 18.5CM 100/PK</t>
  </si>
  <si>
    <t>1114-240</t>
  </si>
  <si>
    <t>28417684</t>
  </si>
  <si>
    <t>GR 114 24CM 100/PK</t>
  </si>
  <si>
    <t>1114-400</t>
  </si>
  <si>
    <t>28417686</t>
  </si>
  <si>
    <t>GR 114 40CM 100/PK</t>
  </si>
  <si>
    <t>1114-930</t>
  </si>
  <si>
    <t>28417688</t>
  </si>
  <si>
    <t>GR 114 58x58CM 100/PK</t>
  </si>
  <si>
    <t>1202-125</t>
  </si>
  <si>
    <t>28417909</t>
  </si>
  <si>
    <t>GR 2 FF 12.5CM 100/PK</t>
  </si>
  <si>
    <t>1202-150</t>
  </si>
  <si>
    <t>28417910</t>
  </si>
  <si>
    <t>GR 2 FF 15CM 100/PK</t>
  </si>
  <si>
    <t>1202-185</t>
  </si>
  <si>
    <t>28417911</t>
  </si>
  <si>
    <t>GR 2 FF 18.5CM 100/PK</t>
  </si>
  <si>
    <t>1202-240</t>
  </si>
  <si>
    <t>28417912</t>
  </si>
  <si>
    <t>GR 2 FF 24CM 100/PK</t>
  </si>
  <si>
    <t>1202-270</t>
  </si>
  <si>
    <t>28417913</t>
  </si>
  <si>
    <t>GR 2 FF 27CM 100/PK</t>
  </si>
  <si>
    <t>1202-320</t>
  </si>
  <si>
    <t>28417914</t>
  </si>
  <si>
    <t>GR 2 FF 32CM 100/PK</t>
  </si>
  <si>
    <t>1202-385</t>
  </si>
  <si>
    <t>28417915</t>
  </si>
  <si>
    <t>GR 2 FF 38.5CM 100/PK</t>
  </si>
  <si>
    <t>1202-400</t>
  </si>
  <si>
    <t>28417916</t>
  </si>
  <si>
    <t>GR 2 FF 40CM 100/PK</t>
  </si>
  <si>
    <t>1202-500</t>
  </si>
  <si>
    <t>28417917</t>
  </si>
  <si>
    <t>GR 2 FF 50CM 100/PK</t>
  </si>
  <si>
    <t>1205-185</t>
  </si>
  <si>
    <t>28417919</t>
  </si>
  <si>
    <t>5 FF 18.5CM 100/PK</t>
  </si>
  <si>
    <t>1213-125</t>
  </si>
  <si>
    <t>28417920</t>
  </si>
  <si>
    <t>GR 113 FF 12.5CM 100/PK</t>
  </si>
  <si>
    <t>1213-150</t>
  </si>
  <si>
    <t>28417921</t>
  </si>
  <si>
    <t>GR 113 FF 15CM 100/PK</t>
  </si>
  <si>
    <t>1213-185</t>
  </si>
  <si>
    <t>28417922</t>
  </si>
  <si>
    <t>GR 113 FF 18.5CM 100/PK</t>
  </si>
  <si>
    <t>1213-240</t>
  </si>
  <si>
    <t>28417923</t>
  </si>
  <si>
    <t>GR 113 FF 24CM 100/PK</t>
  </si>
  <si>
    <t>1213-270</t>
  </si>
  <si>
    <t>28417924</t>
  </si>
  <si>
    <t>GR 113 FF 27CM 100/PK</t>
  </si>
  <si>
    <t>1213-320</t>
  </si>
  <si>
    <t>28417925</t>
  </si>
  <si>
    <t>GR 113 FF 32CM 100/PK</t>
  </si>
  <si>
    <t>1213-500</t>
  </si>
  <si>
    <t>28417926</t>
  </si>
  <si>
    <t>GR 113 FF 50CM 100/PK</t>
  </si>
  <si>
    <t>1214-125</t>
  </si>
  <si>
    <t>28417928</t>
  </si>
  <si>
    <t>GR 114 FF 12.5CM 100/PK</t>
  </si>
  <si>
    <t>1214-150</t>
  </si>
  <si>
    <t>28417929</t>
  </si>
  <si>
    <t>GR 114 FF 15CM 100/PK</t>
  </si>
  <si>
    <t>1214-185</t>
  </si>
  <si>
    <t>28417930</t>
  </si>
  <si>
    <t>GR 114 FF 18.5CM 100/PK</t>
  </si>
  <si>
    <t>1214-240</t>
  </si>
  <si>
    <t>28417931</t>
  </si>
  <si>
    <t>GR 114 FF 24CM 100/PK</t>
  </si>
  <si>
    <t>1214-320</t>
  </si>
  <si>
    <t>28417932</t>
  </si>
  <si>
    <t>GR 114 FF 32CM 100/PK</t>
  </si>
  <si>
    <t>5200-090</t>
  </si>
  <si>
    <t>28419847</t>
  </si>
  <si>
    <t>200 9CM 100/PK</t>
  </si>
  <si>
    <t>5200-125</t>
  </si>
  <si>
    <t>28419849</t>
  </si>
  <si>
    <t>200 12.5CM 100/PK</t>
  </si>
  <si>
    <t>5200-185</t>
  </si>
  <si>
    <t>28419851</t>
  </si>
  <si>
    <t>200 18.5CM 100/PK</t>
  </si>
  <si>
    <t>5201-090</t>
  </si>
  <si>
    <t>28419857</t>
  </si>
  <si>
    <t>201 9CM 100/PK</t>
  </si>
  <si>
    <t>5201-110</t>
  </si>
  <si>
    <t>28419858</t>
  </si>
  <si>
    <t>201 11CM 100/PK</t>
  </si>
  <si>
    <t>5201-150</t>
  </si>
  <si>
    <t>28419861</t>
  </si>
  <si>
    <t>201 15CM 100/PK</t>
  </si>
  <si>
    <t>5201-185</t>
  </si>
  <si>
    <t>28419862</t>
  </si>
  <si>
    <t>201 18.5CM 100/PK</t>
  </si>
  <si>
    <t>5201-240</t>
  </si>
  <si>
    <t>28419863</t>
  </si>
  <si>
    <t>201 24CM 100/PK</t>
  </si>
  <si>
    <t>5201-320</t>
  </si>
  <si>
    <t>28419865</t>
  </si>
  <si>
    <t>201 32CM 100/PK</t>
  </si>
  <si>
    <t>5201-330</t>
  </si>
  <si>
    <t>28419866</t>
  </si>
  <si>
    <t>201 33CM 100/PK</t>
  </si>
  <si>
    <t>5201-911</t>
  </si>
  <si>
    <t>28419872</t>
  </si>
  <si>
    <t>201 14x19CM 500/PK</t>
  </si>
  <si>
    <t>5201-930</t>
  </si>
  <si>
    <t>28419878</t>
  </si>
  <si>
    <t>201 58x58CM 100/PK</t>
  </si>
  <si>
    <t>5201-935</t>
  </si>
  <si>
    <t>28419879</t>
  </si>
  <si>
    <t>201 58x58CM 500/PK</t>
  </si>
  <si>
    <t>5201-940</t>
  </si>
  <si>
    <t>28419880</t>
  </si>
  <si>
    <t>201 47x58CM 500/PK</t>
  </si>
  <si>
    <t>5202-090</t>
  </si>
  <si>
    <t>28419886</t>
  </si>
  <si>
    <t>202 9CM 100/PK</t>
  </si>
  <si>
    <t>5202-110</t>
  </si>
  <si>
    <t>28419887</t>
  </si>
  <si>
    <t>202 11CM 100/PK</t>
  </si>
  <si>
    <t>5202-125</t>
  </si>
  <si>
    <t>28419888</t>
  </si>
  <si>
    <t>202 12.5CM 100/PK</t>
  </si>
  <si>
    <t>5202-150</t>
  </si>
  <si>
    <t>28419889</t>
  </si>
  <si>
    <t>202 15CM 100/PK</t>
  </si>
  <si>
    <t>5202-185</t>
  </si>
  <si>
    <t>28419890</t>
  </si>
  <si>
    <t>202 18.5CM 100/PK</t>
  </si>
  <si>
    <t>5202-200</t>
  </si>
  <si>
    <t>28419891</t>
  </si>
  <si>
    <t>202 20CM 100/PK</t>
  </si>
  <si>
    <t>5202-240</t>
  </si>
  <si>
    <t>28419892</t>
  </si>
  <si>
    <t>202 24CM 100/PK</t>
  </si>
  <si>
    <t>5202-250</t>
  </si>
  <si>
    <t>28419893</t>
  </si>
  <si>
    <t>202 25CM 100/PK</t>
  </si>
  <si>
    <t>5202-320</t>
  </si>
  <si>
    <t>28419894</t>
  </si>
  <si>
    <t>202 32CM 100/PK</t>
  </si>
  <si>
    <t>5202-330</t>
  </si>
  <si>
    <t>28419895</t>
  </si>
  <si>
    <t>202 33CM 100/PK</t>
  </si>
  <si>
    <t>5202-400</t>
  </si>
  <si>
    <t>28419896</t>
  </si>
  <si>
    <t>202 40CM 100/PK</t>
  </si>
  <si>
    <t>5211-930</t>
  </si>
  <si>
    <t>28419908</t>
  </si>
  <si>
    <t>211 58x58CM 100/PK</t>
  </si>
  <si>
    <t>5226-190</t>
  </si>
  <si>
    <t>28419912</t>
  </si>
  <si>
    <t>226 19CM 100/PK</t>
  </si>
  <si>
    <t>5226-200</t>
  </si>
  <si>
    <t>28419913</t>
  </si>
  <si>
    <t>226 20CM 100/PK</t>
  </si>
  <si>
    <t>5226-330</t>
  </si>
  <si>
    <t>28419914</t>
  </si>
  <si>
    <t>226 33CM 100/PK</t>
  </si>
  <si>
    <t>5226-848</t>
  </si>
  <si>
    <t>28419915</t>
  </si>
  <si>
    <t>226 8INx8IN 1000/PK</t>
  </si>
  <si>
    <t>5230-090</t>
  </si>
  <si>
    <t>28419919</t>
  </si>
  <si>
    <t>230 9CM 50/PK</t>
  </si>
  <si>
    <t>5230-110</t>
  </si>
  <si>
    <t>28419920</t>
  </si>
  <si>
    <t>230 11CM 50/PK</t>
  </si>
  <si>
    <t>5230-125</t>
  </si>
  <si>
    <t>28419921</t>
  </si>
  <si>
    <t>230 12.5CM 50/PK</t>
  </si>
  <si>
    <t>5230-150</t>
  </si>
  <si>
    <t>28419922</t>
  </si>
  <si>
    <t>230 15CM 50/PK</t>
  </si>
  <si>
    <t>5230-185</t>
  </si>
  <si>
    <t>28419923</t>
  </si>
  <si>
    <t>230 18.5CM 50/PK</t>
  </si>
  <si>
    <t>5230-200</t>
  </si>
  <si>
    <t>28419924</t>
  </si>
  <si>
    <t>230 20CM 50/PK</t>
  </si>
  <si>
    <t>5230-240</t>
  </si>
  <si>
    <t>28419925</t>
  </si>
  <si>
    <t>230 24CM 50/PK</t>
  </si>
  <si>
    <t>5230-250</t>
  </si>
  <si>
    <t>28419926</t>
  </si>
  <si>
    <t>230 25CM 50/PK</t>
  </si>
  <si>
    <t>5230-330</t>
  </si>
  <si>
    <t>28419927</t>
  </si>
  <si>
    <t>230 33CM 50/PK</t>
  </si>
  <si>
    <t>5230-400</t>
  </si>
  <si>
    <t>28419928</t>
  </si>
  <si>
    <t>230 40CM 50/PK</t>
  </si>
  <si>
    <t>5230-500</t>
  </si>
  <si>
    <t>28419929</t>
  </si>
  <si>
    <t>230 50CM 50/PK</t>
  </si>
  <si>
    <t>5305-110</t>
  </si>
  <si>
    <t>28419936</t>
  </si>
  <si>
    <t>305 11CM 100/PK</t>
  </si>
  <si>
    <t>5305-125</t>
  </si>
  <si>
    <t>28419937</t>
  </si>
  <si>
    <t>305 12.5CM 100/PK</t>
  </si>
  <si>
    <t>5307-110</t>
  </si>
  <si>
    <t>28419944</t>
  </si>
  <si>
    <t>307 11CM 100/PK</t>
  </si>
  <si>
    <t>5307-125</t>
  </si>
  <si>
    <t>28419945</t>
  </si>
  <si>
    <t>307 12.5CM 100/PK</t>
  </si>
  <si>
    <t>5307-150</t>
  </si>
  <si>
    <t>28419946</t>
  </si>
  <si>
    <t>307 15CM 100/PK</t>
  </si>
  <si>
    <t>5309-110</t>
  </si>
  <si>
    <t>28419953</t>
  </si>
  <si>
    <t>309 11CM 100/PK</t>
  </si>
  <si>
    <t>5309-150</t>
  </si>
  <si>
    <t>28419955</t>
  </si>
  <si>
    <t>309 15CM 100/PK</t>
  </si>
  <si>
    <t>5801-240</t>
  </si>
  <si>
    <t>28420027</t>
  </si>
  <si>
    <t>801 24.0CM 100/PK</t>
  </si>
  <si>
    <t>5801-320</t>
  </si>
  <si>
    <t>28420028</t>
  </si>
  <si>
    <t>801 32.0CM 100/PK</t>
  </si>
  <si>
    <t>5802-125</t>
  </si>
  <si>
    <t>28420029</t>
  </si>
  <si>
    <t>802 12.5CM 100/PK</t>
  </si>
  <si>
    <t>5802-150</t>
  </si>
  <si>
    <t>28420030</t>
  </si>
  <si>
    <t>802 15CM 100/PK</t>
  </si>
  <si>
    <t>5802-185</t>
  </si>
  <si>
    <t>28420031</t>
  </si>
  <si>
    <t>802 18.5CM 100/PK</t>
  </si>
  <si>
    <t>5802-240</t>
  </si>
  <si>
    <t>28420032</t>
  </si>
  <si>
    <t>802 24CM 100/PK</t>
  </si>
  <si>
    <t>5802-320</t>
  </si>
  <si>
    <t>28420033</t>
  </si>
  <si>
    <t>802 32CM 100/PK</t>
  </si>
  <si>
    <t>5802-385</t>
  </si>
  <si>
    <t>28420034</t>
  </si>
  <si>
    <t>802 38.5CM 100/PK</t>
  </si>
  <si>
    <t>5802-6698</t>
  </si>
  <si>
    <t>28420035</t>
  </si>
  <si>
    <t>802 24CM 1000/PK</t>
  </si>
  <si>
    <t>5830-125</t>
  </si>
  <si>
    <t>28420036</t>
  </si>
  <si>
    <t>830 12.5CM 50/PK</t>
  </si>
  <si>
    <t>29058871</t>
  </si>
  <si>
    <t>Rebate Adjustment Code  PG 473</t>
  </si>
  <si>
    <t>5211-185</t>
  </si>
  <si>
    <t>28419904</t>
  </si>
  <si>
    <t>211 18.5CM 100/PK</t>
  </si>
  <si>
    <t>11344672</t>
  </si>
  <si>
    <t>28417755</t>
  </si>
  <si>
    <t>3014 110x20MM 1000/PK PLS</t>
  </si>
  <si>
    <t>80590467</t>
  </si>
  <si>
    <t>Domestic CF Lab Cat Qualitative</t>
  </si>
  <si>
    <t>1001-0826</t>
  </si>
  <si>
    <t>29034637</t>
  </si>
  <si>
    <t>GR 1 8.2CM w/t 6mm hole 100/PK</t>
  </si>
  <si>
    <t>1001-082</t>
  </si>
  <si>
    <t>29002974</t>
  </si>
  <si>
    <t>GR 1 8.2CM 100/PK</t>
  </si>
  <si>
    <t>10343694</t>
  </si>
  <si>
    <t>28414602</t>
  </si>
  <si>
    <t>2589A 250x295MM 60/PK</t>
  </si>
  <si>
    <t>10538883</t>
  </si>
  <si>
    <t>29020171</t>
  </si>
  <si>
    <t>SHARKSKIN 10IN x 15IN 100/PK</t>
  </si>
  <si>
    <t>1001-6675</t>
  </si>
  <si>
    <t>28413930</t>
  </si>
  <si>
    <t>GR 1 22CMx100M 1/PK</t>
  </si>
  <si>
    <t>1001-6821</t>
  </si>
  <si>
    <t>28413931</t>
  </si>
  <si>
    <t>GR 1 3.5INx3.5IN 2000/PK</t>
  </si>
  <si>
    <t>10311666</t>
  </si>
  <si>
    <t>28414217</t>
  </si>
  <si>
    <t>10312972</t>
  </si>
  <si>
    <t>28414314</t>
  </si>
  <si>
    <t>604LB 40MMXx90M</t>
  </si>
  <si>
    <t>10314594</t>
  </si>
  <si>
    <t>28414339</t>
  </si>
  <si>
    <t>576 3.5IN 100/PK</t>
  </si>
  <si>
    <t>10314765</t>
  </si>
  <si>
    <t>28414356</t>
  </si>
  <si>
    <t>1573 70MMx80M 4/PK</t>
  </si>
  <si>
    <t>10314766</t>
  </si>
  <si>
    <t>28414357</t>
  </si>
  <si>
    <t>1573 25.5MMx210M 1/PK</t>
  </si>
  <si>
    <t>10314769</t>
  </si>
  <si>
    <t>28414358</t>
  </si>
  <si>
    <t>1573 25MMx145M 10/PK</t>
  </si>
  <si>
    <t>10314828</t>
  </si>
  <si>
    <t>28414361</t>
  </si>
  <si>
    <t>1574 685MM PK100</t>
  </si>
  <si>
    <t>10314858</t>
  </si>
  <si>
    <t>28414365</t>
  </si>
  <si>
    <t>1574 FF 790MM 250/PK</t>
  </si>
  <si>
    <t>10314927</t>
  </si>
  <si>
    <t>28414374</t>
  </si>
  <si>
    <t>1575 600MM 500/PK</t>
  </si>
  <si>
    <t>10320067</t>
  </si>
  <si>
    <t>28414426</t>
  </si>
  <si>
    <t>23SL 350MM 200/PK CHOLE 70MM</t>
  </si>
  <si>
    <t>10331494</t>
  </si>
  <si>
    <t>28414450</t>
  </si>
  <si>
    <t>520A FF 450MM 100/PK</t>
  </si>
  <si>
    <t>10334346</t>
  </si>
  <si>
    <t>28414473</t>
  </si>
  <si>
    <t>0858 570x870MM PK100</t>
  </si>
  <si>
    <t>10334435</t>
  </si>
  <si>
    <t>28414482</t>
  </si>
  <si>
    <t>0858 670x770MM PK100</t>
  </si>
  <si>
    <t>10334534</t>
  </si>
  <si>
    <t>28414487</t>
  </si>
  <si>
    <t>0860 685MM 100/PK</t>
  </si>
  <si>
    <t>10334607</t>
  </si>
  <si>
    <t>28414495</t>
  </si>
  <si>
    <t>0860 140x190MM 500/PK</t>
  </si>
  <si>
    <t>10342867</t>
  </si>
  <si>
    <t>28414582</t>
  </si>
  <si>
    <t>2294 350MMx70MM CTRHOLE 100PK</t>
  </si>
  <si>
    <t>10343974</t>
  </si>
  <si>
    <t>28414615</t>
  </si>
  <si>
    <t>2589D 25.4x61.5MM 100/PK 2HOLE</t>
  </si>
  <si>
    <t>10390046</t>
  </si>
  <si>
    <t>28414903</t>
  </si>
  <si>
    <t>0858 1060x560MM PK100</t>
  </si>
  <si>
    <t>1113-8768</t>
  </si>
  <si>
    <t>28417670</t>
  </si>
  <si>
    <t>GR 113 93CMx1300M REEL</t>
  </si>
  <si>
    <t>12334410</t>
  </si>
  <si>
    <t>28417934</t>
  </si>
  <si>
    <t>0859 110MM 500/PK</t>
  </si>
  <si>
    <t>1202-8318</t>
  </si>
  <si>
    <t>28417918</t>
  </si>
  <si>
    <t>1001-6994</t>
  </si>
  <si>
    <t>29108797</t>
  </si>
  <si>
    <t>GR 1 5.5INx300LF 1/PK</t>
  </si>
  <si>
    <t>10343978</t>
  </si>
  <si>
    <t>28414617</t>
  </si>
  <si>
    <t>2589D 40x40CM 100/PK W4HOLES</t>
  </si>
  <si>
    <t>10343971</t>
  </si>
  <si>
    <t>28414614</t>
  </si>
  <si>
    <t>2589D 300MM 100/PK CHOLE 103MM</t>
  </si>
  <si>
    <t>10331693</t>
  </si>
  <si>
    <t>28968069</t>
  </si>
  <si>
    <t>GR 520BII 350MM 4X 45MM 100PK</t>
  </si>
  <si>
    <t>29058866</t>
  </si>
  <si>
    <t>Rebate Adjustment Code  PG 467</t>
  </si>
  <si>
    <t>10538882</t>
  </si>
  <si>
    <t>29020173</t>
  </si>
  <si>
    <t>SHARKSKIN 10INx750FT 1/PK</t>
  </si>
  <si>
    <t>10314843</t>
  </si>
  <si>
    <t>28422159</t>
  </si>
  <si>
    <t>1574 FF 110MM 100/PK</t>
  </si>
  <si>
    <t>11334607</t>
  </si>
  <si>
    <t>28994736</t>
  </si>
  <si>
    <t>10342071</t>
  </si>
  <si>
    <t>28414549</t>
  </si>
  <si>
    <t>(DEL)ROLLS No610 1250x100M 1PK</t>
  </si>
  <si>
    <t>1001-045</t>
  </si>
  <si>
    <t>28413909</t>
  </si>
  <si>
    <t>GR 1 4.5CM 100/PK</t>
  </si>
  <si>
    <t>10314597</t>
  </si>
  <si>
    <t>28414340</t>
  </si>
  <si>
    <t>576 2.5IN 100/PK</t>
  </si>
  <si>
    <t>10314871</t>
  </si>
  <si>
    <t>28414367</t>
  </si>
  <si>
    <t>1574 70MMx100M 1/PK NEUTRAL</t>
  </si>
  <si>
    <t>10331680</t>
  </si>
  <si>
    <t>28414465</t>
  </si>
  <si>
    <t>520BII ST 130x160MM 20/PK</t>
  </si>
  <si>
    <t>10336556</t>
  </si>
  <si>
    <t>28414533</t>
  </si>
  <si>
    <t>LS17 FF 500MM 100/PK</t>
  </si>
  <si>
    <t>10300009</t>
  </si>
  <si>
    <t>28414097</t>
  </si>
  <si>
    <t>589/1 BLKRIB 90MM 100/PK</t>
  </si>
  <si>
    <t>468</t>
  </si>
  <si>
    <t>CF Lab Catalogue Quantitative</t>
  </si>
  <si>
    <t>10300010</t>
  </si>
  <si>
    <t>28414098</t>
  </si>
  <si>
    <t>589/1 BLKRIB 110MM 100/PK</t>
  </si>
  <si>
    <t>10300011</t>
  </si>
  <si>
    <t>28414099</t>
  </si>
  <si>
    <t>589/1 BLKRIB 125MM 100/PK</t>
  </si>
  <si>
    <t>10300012</t>
  </si>
  <si>
    <t>28414100</t>
  </si>
  <si>
    <t>589/1 BLKRIB 150MM 100/PK</t>
  </si>
  <si>
    <t>10300014</t>
  </si>
  <si>
    <t>28414101</t>
  </si>
  <si>
    <t>589/1 BLKRIB 185MM 100/PK</t>
  </si>
  <si>
    <t>10300045</t>
  </si>
  <si>
    <t>28414103</t>
  </si>
  <si>
    <t>589/1 FF BLKRIB 150MM 100/PK</t>
  </si>
  <si>
    <t>10300102</t>
  </si>
  <si>
    <t>28414107</t>
  </si>
  <si>
    <t>589/2 WHTRIB 12.7MM 1000/PK</t>
  </si>
  <si>
    <t>10300103</t>
  </si>
  <si>
    <t>28414108</t>
  </si>
  <si>
    <t>589/2 WHTRIB 40.5MM 100/PK</t>
  </si>
  <si>
    <t>10300106</t>
  </si>
  <si>
    <t>28414110</t>
  </si>
  <si>
    <t>589/2 WHTRIB 50MM 100/PK</t>
  </si>
  <si>
    <t>10300107</t>
  </si>
  <si>
    <t>28414111</t>
  </si>
  <si>
    <t>589/2 WHTRIB 55MM 100/PK</t>
  </si>
  <si>
    <t>10300108</t>
  </si>
  <si>
    <t>28414112</t>
  </si>
  <si>
    <t>589/2 WHTRIB 70MM 100/PK</t>
  </si>
  <si>
    <t>10300109</t>
  </si>
  <si>
    <t>28414113</t>
  </si>
  <si>
    <t>589/2 WHTRIB 90MM 100/PK</t>
  </si>
  <si>
    <t>10300110</t>
  </si>
  <si>
    <t>28414114</t>
  </si>
  <si>
    <t>589/2 WHTRIB 110MM 100/PK</t>
  </si>
  <si>
    <t>10300111</t>
  </si>
  <si>
    <t>28414115</t>
  </si>
  <si>
    <t>589/2 WHTRIB 125MM 100/PK</t>
  </si>
  <si>
    <t>10300112</t>
  </si>
  <si>
    <t>28414116</t>
  </si>
  <si>
    <t>589/2 WHTRIB 150MM 100/PK</t>
  </si>
  <si>
    <t>10300114</t>
  </si>
  <si>
    <t>28414117</t>
  </si>
  <si>
    <t>589/2 WHTRIB 185MM 100/PK</t>
  </si>
  <si>
    <t>10300120</t>
  </si>
  <si>
    <t>28414118</t>
  </si>
  <si>
    <t>589/2 WHTRIB 240MM 100/PK</t>
  </si>
  <si>
    <t>10300143</t>
  </si>
  <si>
    <t>28414122</t>
  </si>
  <si>
    <t>589/2 FF WHTRIB 110MM 100/PK</t>
  </si>
  <si>
    <t>10300145</t>
  </si>
  <si>
    <t>28414123</t>
  </si>
  <si>
    <t>589/2 FF WHTRIB 150MM 100/PK</t>
  </si>
  <si>
    <t>10300210</t>
  </si>
  <si>
    <t>28414129</t>
  </si>
  <si>
    <t>589/3 BLURIB 110MM 100/PK</t>
  </si>
  <si>
    <t>10300211</t>
  </si>
  <si>
    <t>28414130</t>
  </si>
  <si>
    <t>589/3 BLURIB 125MM 100/PK</t>
  </si>
  <si>
    <t>10300212</t>
  </si>
  <si>
    <t>28414131</t>
  </si>
  <si>
    <t>589/3 BLURIB 150MM 100/PK</t>
  </si>
  <si>
    <t>10300214</t>
  </si>
  <si>
    <t>28414132</t>
  </si>
  <si>
    <t>589/3 BLURIB 185MM 100/PK</t>
  </si>
  <si>
    <t>10300263</t>
  </si>
  <si>
    <t>28414139</t>
  </si>
  <si>
    <t>589/3 BLURIB 12.8MM 1000/PK</t>
  </si>
  <si>
    <t>10301645</t>
  </si>
  <si>
    <t>28414147</t>
  </si>
  <si>
    <t>0790 FF 150MM 100/PK</t>
  </si>
  <si>
    <t>10301647</t>
  </si>
  <si>
    <t>28414148</t>
  </si>
  <si>
    <t>0790 FF 185MM 100/PK</t>
  </si>
  <si>
    <t>10308210</t>
  </si>
  <si>
    <t>28414152</t>
  </si>
  <si>
    <t>989 WHTRIB 110MM 100/PK</t>
  </si>
  <si>
    <t>1440-012</t>
  </si>
  <si>
    <t>28417986</t>
  </si>
  <si>
    <t>GR 40 1.27CM 400/PK</t>
  </si>
  <si>
    <t>1440-032</t>
  </si>
  <si>
    <t>28417987</t>
  </si>
  <si>
    <t>GR 40 3.2CM 100/PK</t>
  </si>
  <si>
    <t>1440-042</t>
  </si>
  <si>
    <t>28417988</t>
  </si>
  <si>
    <t>GR 40 4.25CM 100/PK</t>
  </si>
  <si>
    <t>1440-047</t>
  </si>
  <si>
    <t>28417989</t>
  </si>
  <si>
    <t>GR 40 4.7CM 100/PK</t>
  </si>
  <si>
    <t>1440-055</t>
  </si>
  <si>
    <t>28417990</t>
  </si>
  <si>
    <t>GR 40 5.5CM 100/PK</t>
  </si>
  <si>
    <t>1440-070</t>
  </si>
  <si>
    <t>28417991</t>
  </si>
  <si>
    <t>GR 40 7CM 100/PK</t>
  </si>
  <si>
    <t>1440-090</t>
  </si>
  <si>
    <t>28417992</t>
  </si>
  <si>
    <t>GR 40 9CM 100/PK</t>
  </si>
  <si>
    <t>1440-110</t>
  </si>
  <si>
    <t>28417993</t>
  </si>
  <si>
    <t>GR 40 11CM 100/PK</t>
  </si>
  <si>
    <t>1440-125</t>
  </si>
  <si>
    <t>28417994</t>
  </si>
  <si>
    <t>GR 40 12.5CM 100/PK</t>
  </si>
  <si>
    <t>1440-150</t>
  </si>
  <si>
    <t>28417995</t>
  </si>
  <si>
    <t>GR 40 15CM 100/PK</t>
  </si>
  <si>
    <t>1440-185</t>
  </si>
  <si>
    <t>28417996</t>
  </si>
  <si>
    <t>GR 40 18.5CM 100/PK</t>
  </si>
  <si>
    <t>1440-240</t>
  </si>
  <si>
    <t>28417997</t>
  </si>
  <si>
    <t>GR 40 24CM 100/PK</t>
  </si>
  <si>
    <t>1440-320</t>
  </si>
  <si>
    <t>28417998</t>
  </si>
  <si>
    <t>GR 40 32CM 100/PK</t>
  </si>
  <si>
    <t>1440-329</t>
  </si>
  <si>
    <t>28417999</t>
  </si>
  <si>
    <t>GR 40 3CM 100/PK</t>
  </si>
  <si>
    <t>1440-6168</t>
  </si>
  <si>
    <t>28418000</t>
  </si>
  <si>
    <t>GR 40 45CM 100/PK</t>
  </si>
  <si>
    <t>1440-917</t>
  </si>
  <si>
    <t>28418001</t>
  </si>
  <si>
    <t>GR 40 46x57CM 100/PK</t>
  </si>
  <si>
    <t>1441-042</t>
  </si>
  <si>
    <t>28418009</t>
  </si>
  <si>
    <t>GR 41 4.25CM 100/PK</t>
  </si>
  <si>
    <t>1441-047</t>
  </si>
  <si>
    <t>28418011</t>
  </si>
  <si>
    <t>GR 41 4.7CM 100/PK</t>
  </si>
  <si>
    <t>1441-050</t>
  </si>
  <si>
    <t>28418012</t>
  </si>
  <si>
    <t>GR 41 5CM 100/PK</t>
  </si>
  <si>
    <t>1441-055</t>
  </si>
  <si>
    <t>28418013</t>
  </si>
  <si>
    <t>GR 41 5.5CM 100/PK</t>
  </si>
  <si>
    <t>1441-060</t>
  </si>
  <si>
    <t>28418014</t>
  </si>
  <si>
    <t>GR 41 6CM 100/PK</t>
  </si>
  <si>
    <t>1441-070</t>
  </si>
  <si>
    <t>28418015</t>
  </si>
  <si>
    <t>GR 41 7CM 100/PK</t>
  </si>
  <si>
    <t>1441-090</t>
  </si>
  <si>
    <t>28418016</t>
  </si>
  <si>
    <t>GR 41 9CM 100/PK</t>
  </si>
  <si>
    <t>1441-110</t>
  </si>
  <si>
    <t>28418018</t>
  </si>
  <si>
    <t>GR 41 11CM 100/PK</t>
  </si>
  <si>
    <t>1441-125</t>
  </si>
  <si>
    <t>28418019</t>
  </si>
  <si>
    <t>GR 41 12.5CM 100/PK</t>
  </si>
  <si>
    <t>1441-150</t>
  </si>
  <si>
    <t>28418020</t>
  </si>
  <si>
    <t>GR 41 15CM 100/PK</t>
  </si>
  <si>
    <t>1441-185</t>
  </si>
  <si>
    <t>28418021</t>
  </si>
  <si>
    <t>GR 41 18.5CM 100/PK</t>
  </si>
  <si>
    <t>1441-240</t>
  </si>
  <si>
    <t>28418022</t>
  </si>
  <si>
    <t>GR 41 24CM 100/PK</t>
  </si>
  <si>
    <t>1441-320</t>
  </si>
  <si>
    <t>28418023</t>
  </si>
  <si>
    <t>GR 41 32CM 100/PK</t>
  </si>
  <si>
    <t>1441-6309</t>
  </si>
  <si>
    <t>28418025</t>
  </si>
  <si>
    <t>GR 41 2.5CM 10000/PK</t>
  </si>
  <si>
    <t>1441-866</t>
  </si>
  <si>
    <t>28418027</t>
  </si>
  <si>
    <t>GR 41 20.3x25.4CM 100/PK</t>
  </si>
  <si>
    <t>1441-917</t>
  </si>
  <si>
    <t>28418028</t>
  </si>
  <si>
    <t>GR 41 46x57CM 100/PK</t>
  </si>
  <si>
    <t>1442-042</t>
  </si>
  <si>
    <t>28418038</t>
  </si>
  <si>
    <t>GR 42 4.25CM 100/PK</t>
  </si>
  <si>
    <t>1442-055</t>
  </si>
  <si>
    <t>28418040</t>
  </si>
  <si>
    <t>GR 42 5.5CM 100/PK</t>
  </si>
  <si>
    <t>1442-070</t>
  </si>
  <si>
    <t>28418041</t>
  </si>
  <si>
    <t>GR 42 7CM 100/PK</t>
  </si>
  <si>
    <t>1442-090</t>
  </si>
  <si>
    <t>28418042</t>
  </si>
  <si>
    <t>GR 42 9CM 100/PK</t>
  </si>
  <si>
    <t>1442-110</t>
  </si>
  <si>
    <t>28418043</t>
  </si>
  <si>
    <t>GR 42 11CM 100/PK</t>
  </si>
  <si>
    <t>1442-125</t>
  </si>
  <si>
    <t>28418044</t>
  </si>
  <si>
    <t>GR 42 12.5CM 100/PK</t>
  </si>
  <si>
    <t>1442-150</t>
  </si>
  <si>
    <t>28418045</t>
  </si>
  <si>
    <t>GR 42 15CM 100/PK</t>
  </si>
  <si>
    <t>1442-185</t>
  </si>
  <si>
    <t>28418046</t>
  </si>
  <si>
    <t>GR 42 18.5CM 100/PK</t>
  </si>
  <si>
    <t>1442-240</t>
  </si>
  <si>
    <t>28418048</t>
  </si>
  <si>
    <t>GR 42 24CM 100/PK</t>
  </si>
  <si>
    <t>1442-320</t>
  </si>
  <si>
    <t>28418049</t>
  </si>
  <si>
    <t>GR 42 32CM 100/PK</t>
  </si>
  <si>
    <t>1442-917</t>
  </si>
  <si>
    <t>28418052</t>
  </si>
  <si>
    <t>GR 42 46 x 57CM 100/PK</t>
  </si>
  <si>
    <t>1443-090</t>
  </si>
  <si>
    <t>28418057</t>
  </si>
  <si>
    <t>GR 43 9CM 100/PK</t>
  </si>
  <si>
    <t>1443-110</t>
  </si>
  <si>
    <t>28418058</t>
  </si>
  <si>
    <t>GR 43 11CM 100/PK</t>
  </si>
  <si>
    <t>1443-125</t>
  </si>
  <si>
    <t>28418059</t>
  </si>
  <si>
    <t>GR 43 12.5CM 100/PK</t>
  </si>
  <si>
    <t>1443-150</t>
  </si>
  <si>
    <t>28418060</t>
  </si>
  <si>
    <t>GR 43 15CM 100/PK</t>
  </si>
  <si>
    <t>1443-185</t>
  </si>
  <si>
    <t>28418061</t>
  </si>
  <si>
    <t>GR 43 18.5CM 100/PK</t>
  </si>
  <si>
    <t>1444-070</t>
  </si>
  <si>
    <t>28418063</t>
  </si>
  <si>
    <t>GR 44 7CM 100/PK</t>
  </si>
  <si>
    <t>1444-090</t>
  </si>
  <si>
    <t>28418064</t>
  </si>
  <si>
    <t>GR 44 9CM 100/PK</t>
  </si>
  <si>
    <t>1444-110</t>
  </si>
  <si>
    <t>28418065</t>
  </si>
  <si>
    <t>GR 44 11CM 100/PK</t>
  </si>
  <si>
    <t>1444-125</t>
  </si>
  <si>
    <t>28418066</t>
  </si>
  <si>
    <t>GR 44 12.5CM 100/PK</t>
  </si>
  <si>
    <t>1444-150</t>
  </si>
  <si>
    <t>28418067</t>
  </si>
  <si>
    <t>GR 44 15CM 100/PK</t>
  </si>
  <si>
    <t>1444-185</t>
  </si>
  <si>
    <t>28418068</t>
  </si>
  <si>
    <t>GR 44 18.5CM 100/PK</t>
  </si>
  <si>
    <t>1444-240</t>
  </si>
  <si>
    <t>28418069</t>
  </si>
  <si>
    <t>GR 44 24CM 100/PK</t>
  </si>
  <si>
    <t>1450-042</t>
  </si>
  <si>
    <t>28418077</t>
  </si>
  <si>
    <t>GR 50 4.25CM 100/PK</t>
  </si>
  <si>
    <t>1450-055</t>
  </si>
  <si>
    <t>28418078</t>
  </si>
  <si>
    <t>GR 50 5.5CM 100/PK</t>
  </si>
  <si>
    <t>1450-070</t>
  </si>
  <si>
    <t>28418079</t>
  </si>
  <si>
    <t>GR 50 7CM 100/PK</t>
  </si>
  <si>
    <t>1450-090</t>
  </si>
  <si>
    <t>28418080</t>
  </si>
  <si>
    <t>GR 50 9CM 100/PK</t>
  </si>
  <si>
    <t>1450-110</t>
  </si>
  <si>
    <t>28418082</t>
  </si>
  <si>
    <t>GR 50 11CM 100/PK</t>
  </si>
  <si>
    <t>1450-125</t>
  </si>
  <si>
    <t>28418083</t>
  </si>
  <si>
    <t>GR 50 12.5CM 100/PK</t>
  </si>
  <si>
    <t>1450-150</t>
  </si>
  <si>
    <t>28418084</t>
  </si>
  <si>
    <t>GR 50 15CM 100/PK</t>
  </si>
  <si>
    <t>1450-185</t>
  </si>
  <si>
    <t>28418085</t>
  </si>
  <si>
    <t>GR 50 18.5CM 100/PK</t>
  </si>
  <si>
    <t>1450-240</t>
  </si>
  <si>
    <t>28418087</t>
  </si>
  <si>
    <t>GR 50 24CM 100/PK</t>
  </si>
  <si>
    <t>1450-320</t>
  </si>
  <si>
    <t>28418088</t>
  </si>
  <si>
    <t>GR 50 32CM 100/PK</t>
  </si>
  <si>
    <t>1450-500</t>
  </si>
  <si>
    <t>28418090</t>
  </si>
  <si>
    <t>GR 50 50CM 100/PK</t>
  </si>
  <si>
    <t>1450-916</t>
  </si>
  <si>
    <t>28418095</t>
  </si>
  <si>
    <t>GR 50 15x23CM 100/PK</t>
  </si>
  <si>
    <t>1450-917</t>
  </si>
  <si>
    <t>28418096</t>
  </si>
  <si>
    <t>GR 50 46x57CM 100/PK</t>
  </si>
  <si>
    <t>1450-993</t>
  </si>
  <si>
    <t>28418098</t>
  </si>
  <si>
    <t>GR 50 WHT SMEAR TAB 100/PK</t>
  </si>
  <si>
    <t>1452-090</t>
  </si>
  <si>
    <t>28418101</t>
  </si>
  <si>
    <t>GR 52 9CM 100/PK</t>
  </si>
  <si>
    <t>1452-110</t>
  </si>
  <si>
    <t>28418102</t>
  </si>
  <si>
    <t>GR 52 11CM 100/PK</t>
  </si>
  <si>
    <t>1452-125</t>
  </si>
  <si>
    <t>28418103</t>
  </si>
  <si>
    <t>GR 52 12.5CM 100/PK</t>
  </si>
  <si>
    <t>1452-150</t>
  </si>
  <si>
    <t>28418104</t>
  </si>
  <si>
    <t>GR 52 15CM 100/PK</t>
  </si>
  <si>
    <t>1452-240</t>
  </si>
  <si>
    <t>28418105</t>
  </si>
  <si>
    <t>GR 52 24CM 100/PK</t>
  </si>
  <si>
    <t>1454-055</t>
  </si>
  <si>
    <t>28418109</t>
  </si>
  <si>
    <t>GR 54 5.5CM 100/PK</t>
  </si>
  <si>
    <t>1454-070</t>
  </si>
  <si>
    <t>28418110</t>
  </si>
  <si>
    <t>GR 54 7CM 100/PK</t>
  </si>
  <si>
    <t>1454-090</t>
  </si>
  <si>
    <t>28418111</t>
  </si>
  <si>
    <t>GR 54 9CM 100/PK</t>
  </si>
  <si>
    <t>1454-110</t>
  </si>
  <si>
    <t>28418112</t>
  </si>
  <si>
    <t>GR 54 11CM 100/PK</t>
  </si>
  <si>
    <t>1454-125</t>
  </si>
  <si>
    <t>28418113</t>
  </si>
  <si>
    <t>GR 54 12.5CM 100/PK</t>
  </si>
  <si>
    <t>1454-150</t>
  </si>
  <si>
    <t>28418114</t>
  </si>
  <si>
    <t>GR 54 15CM 100/PK</t>
  </si>
  <si>
    <t>1454-185</t>
  </si>
  <si>
    <t>28418115</t>
  </si>
  <si>
    <t>GR 54 18.5CM 100/PK</t>
  </si>
  <si>
    <t>1454-240</t>
  </si>
  <si>
    <t>28418116</t>
  </si>
  <si>
    <t>GR 54 24CM 100/PK</t>
  </si>
  <si>
    <t>1454-320</t>
  </si>
  <si>
    <t>28418117</t>
  </si>
  <si>
    <t>GR 54 32CM 100/PK</t>
  </si>
  <si>
    <t>1454-500</t>
  </si>
  <si>
    <t>28418118</t>
  </si>
  <si>
    <t>GR 54 50CM 100/PK</t>
  </si>
  <si>
    <t>1454-917</t>
  </si>
  <si>
    <t>28418119</t>
  </si>
  <si>
    <t>GR 54 46x57CM 100/PK</t>
  </si>
  <si>
    <t>1540-042</t>
  </si>
  <si>
    <t>28418215</t>
  </si>
  <si>
    <t>GR 540 4.25CM 100/PK</t>
  </si>
  <si>
    <t>1540-055</t>
  </si>
  <si>
    <t>28418216</t>
  </si>
  <si>
    <t>GR 540 5.5CM 100/PK</t>
  </si>
  <si>
    <t>1540-090</t>
  </si>
  <si>
    <t>28418218</t>
  </si>
  <si>
    <t>GR 540 9CM 100/PK</t>
  </si>
  <si>
    <t>1540-110</t>
  </si>
  <si>
    <t>28418219</t>
  </si>
  <si>
    <t>GR 540 11CM 100/PK</t>
  </si>
  <si>
    <t>1540-125</t>
  </si>
  <si>
    <t>28418220</t>
  </si>
  <si>
    <t>GR 540 12.5CM 100/PK</t>
  </si>
  <si>
    <t>1540-150</t>
  </si>
  <si>
    <t>28418222</t>
  </si>
  <si>
    <t>GR 540 15CM 100/PK</t>
  </si>
  <si>
    <t>1540-185</t>
  </si>
  <si>
    <t>28418223</t>
  </si>
  <si>
    <t>GR 540 18.5CM 100/PK</t>
  </si>
  <si>
    <t>1540-240</t>
  </si>
  <si>
    <t>28418224</t>
  </si>
  <si>
    <t>GR 540 24CM 100/PK</t>
  </si>
  <si>
    <t>1540-320</t>
  </si>
  <si>
    <t>28418226</t>
  </si>
  <si>
    <t>GR 540 32CM 100/PK</t>
  </si>
  <si>
    <t>1540-321</t>
  </si>
  <si>
    <t>28418227</t>
  </si>
  <si>
    <t>GR 540 2.1CM 100/PK</t>
  </si>
  <si>
    <t>1540-324</t>
  </si>
  <si>
    <t>28418228</t>
  </si>
  <si>
    <t>GR 540 2.4CM 100/PK</t>
  </si>
  <si>
    <t>1541-042</t>
  </si>
  <si>
    <t>28418230</t>
  </si>
  <si>
    <t>GR 541 4.25CM 100/PK</t>
  </si>
  <si>
    <t>1541-047</t>
  </si>
  <si>
    <t>28418231</t>
  </si>
  <si>
    <t>GR 541 4.7CM 100/PK</t>
  </si>
  <si>
    <t>1541-055</t>
  </si>
  <si>
    <t>28418232</t>
  </si>
  <si>
    <t>GR 541 5.5CM 100/PK</t>
  </si>
  <si>
    <t>1541-070</t>
  </si>
  <si>
    <t>28418233</t>
  </si>
  <si>
    <t>GR 541 7CM 100/PK</t>
  </si>
  <si>
    <t>1541-090</t>
  </si>
  <si>
    <t>28418235</t>
  </si>
  <si>
    <t>GR 541 9CM 100/PK</t>
  </si>
  <si>
    <t>1541-110</t>
  </si>
  <si>
    <t>28418236</t>
  </si>
  <si>
    <t>GR 541 11CM 100/PK</t>
  </si>
  <si>
    <t>1541-125</t>
  </si>
  <si>
    <t>28418237</t>
  </si>
  <si>
    <t>GR 541 12.5CM 100/PK</t>
  </si>
  <si>
    <t>1541-150</t>
  </si>
  <si>
    <t>28418239</t>
  </si>
  <si>
    <t>GR 541 15CM 100/PK</t>
  </si>
  <si>
    <t>1541-185</t>
  </si>
  <si>
    <t>28418240</t>
  </si>
  <si>
    <t>GR 541 18.5CM 100/PK</t>
  </si>
  <si>
    <t>1541-240</t>
  </si>
  <si>
    <t>28418241</t>
  </si>
  <si>
    <t>GR 541 24CM 100/PK</t>
  </si>
  <si>
    <t>1541-270</t>
  </si>
  <si>
    <t>28418242</t>
  </si>
  <si>
    <t>GR 541 27CM 100/PK</t>
  </si>
  <si>
    <t>1541-320</t>
  </si>
  <si>
    <t>28418243</t>
  </si>
  <si>
    <t>GR 541 32CM 100/PK</t>
  </si>
  <si>
    <t>1541-400</t>
  </si>
  <si>
    <t>28418244</t>
  </si>
  <si>
    <t>GR 541 40CM 100/PK</t>
  </si>
  <si>
    <t>1541-917</t>
  </si>
  <si>
    <t>28418245</t>
  </si>
  <si>
    <t>GR 541 46x57CM 100/PK</t>
  </si>
  <si>
    <t>1542-055</t>
  </si>
  <si>
    <t>28418247</t>
  </si>
  <si>
    <t>GR 542 5.5CM 100/PK</t>
  </si>
  <si>
    <t>1542-070</t>
  </si>
  <si>
    <t>28418248</t>
  </si>
  <si>
    <t>GR 542 7CM 100/PK</t>
  </si>
  <si>
    <t>1542-090</t>
  </si>
  <si>
    <t>28418249</t>
  </si>
  <si>
    <t>GR 542 9CM 100/PK</t>
  </si>
  <si>
    <t>1542-110</t>
  </si>
  <si>
    <t>28418250</t>
  </si>
  <si>
    <t>GR 542 11CM 100/PK</t>
  </si>
  <si>
    <t>1542-125</t>
  </si>
  <si>
    <t>28418251</t>
  </si>
  <si>
    <t>GR 542 12.5CM 100/PK</t>
  </si>
  <si>
    <t>1542-150</t>
  </si>
  <si>
    <t>28418252</t>
  </si>
  <si>
    <t>GR 542 15CM 100/PK</t>
  </si>
  <si>
    <t>1542-185</t>
  </si>
  <si>
    <t>28418253</t>
  </si>
  <si>
    <t>GR 542 18.5CM 100/PK</t>
  </si>
  <si>
    <t>1542-240</t>
  </si>
  <si>
    <t>28418254</t>
  </si>
  <si>
    <t>GR 542 24CM 100/PK</t>
  </si>
  <si>
    <t>1542-400</t>
  </si>
  <si>
    <t>28418255</t>
  </si>
  <si>
    <t>GR 542 40CM 100/PK</t>
  </si>
  <si>
    <t>2182-9782</t>
  </si>
  <si>
    <t>28422166</t>
  </si>
  <si>
    <t>GRADE C7218 27CMX100M FILTER REELS</t>
  </si>
  <si>
    <t>10300140</t>
  </si>
  <si>
    <t>28422228</t>
  </si>
  <si>
    <t>GR 589/2 41.5MM 100/PK</t>
  </si>
  <si>
    <t>10300196</t>
  </si>
  <si>
    <t>28414126</t>
  </si>
  <si>
    <t>589/2 WHTRIB 130X190MM 500/PK</t>
  </si>
  <si>
    <t>14418296</t>
  </si>
  <si>
    <t>28418035</t>
  </si>
  <si>
    <t>GR 41 3.2CM 100/PK</t>
  </si>
  <si>
    <t>1442-971</t>
  </si>
  <si>
    <t>28418055</t>
  </si>
  <si>
    <t>GR 42 Flag S093H0 100/PK</t>
  </si>
  <si>
    <t>1450-6550</t>
  </si>
  <si>
    <t>28418092</t>
  </si>
  <si>
    <t>GR 50 6.35CM 100/PK</t>
  </si>
  <si>
    <t>1450-8796</t>
  </si>
  <si>
    <t>28418094</t>
  </si>
  <si>
    <t>GR 50 75CMx1000M REELS</t>
  </si>
  <si>
    <t>1450-9868</t>
  </si>
  <si>
    <t>28418097</t>
  </si>
  <si>
    <t>1442-047</t>
  </si>
  <si>
    <t>28418039</t>
  </si>
  <si>
    <t>GR 42 4.7CM 100/PK</t>
  </si>
  <si>
    <t>1454-6907</t>
  </si>
  <si>
    <t>28422405</t>
  </si>
  <si>
    <t>GR54 356MMx85M 22UM REEL 1/PK</t>
  </si>
  <si>
    <t>1454-400</t>
  </si>
  <si>
    <t>28422324</t>
  </si>
  <si>
    <t>GR 54 40CM 100/PK</t>
  </si>
  <si>
    <t>80590468</t>
  </si>
  <si>
    <t>Domestic CF Lab Cat Quantitative</t>
  </si>
  <si>
    <t>1441-6624</t>
  </si>
  <si>
    <t>28996701</t>
  </si>
  <si>
    <t>GR 41 8.1CM 100/PK</t>
  </si>
  <si>
    <t>29058867</t>
  </si>
  <si>
    <t>Rebate Adjustment Code  PG 468</t>
  </si>
  <si>
    <t>1450-6955</t>
  </si>
  <si>
    <t>29002557</t>
  </si>
  <si>
    <t>GR 50 750MMx1000M REELS</t>
  </si>
  <si>
    <t>1450-082</t>
  </si>
  <si>
    <t>29058735</t>
  </si>
  <si>
    <t>GR50 8.2CM 100/PK</t>
  </si>
  <si>
    <t>14416761</t>
  </si>
  <si>
    <t>28418032</t>
  </si>
  <si>
    <t>GR 41 5.5CM 10000/PK</t>
  </si>
  <si>
    <t>10350106</t>
  </si>
  <si>
    <t>28414677</t>
  </si>
  <si>
    <t>603 ASE 17x37MM 25/PK FOR11ML</t>
  </si>
  <si>
    <t>10350108</t>
  </si>
  <si>
    <t>28414678</t>
  </si>
  <si>
    <t>603 ASE 17x79MM 25/PK FOR22ML</t>
  </si>
  <si>
    <t>10350211</t>
  </si>
  <si>
    <t>28414682</t>
  </si>
  <si>
    <t>603 CELTHIMBLE 22x80MM 25/PK</t>
  </si>
  <si>
    <t>10350215</t>
  </si>
  <si>
    <t>28414683</t>
  </si>
  <si>
    <t>603 CELTHIMBLE 25x60MM 25/PK</t>
  </si>
  <si>
    <t>10350217</t>
  </si>
  <si>
    <t>28414685</t>
  </si>
  <si>
    <t>603 CELTHIMBLE 25x80MM 25/PK</t>
  </si>
  <si>
    <t>10350219</t>
  </si>
  <si>
    <t>28414686</t>
  </si>
  <si>
    <t>603 CELTHIMBLE 25x100MM 25/PK</t>
  </si>
  <si>
    <t>10350220</t>
  </si>
  <si>
    <t>28414687</t>
  </si>
  <si>
    <t>603 CELTHIMBLE 26x60MM 25/PK</t>
  </si>
  <si>
    <t>10350223</t>
  </si>
  <si>
    <t>28414689</t>
  </si>
  <si>
    <t>603 CELTHIMBLE 27x80MM 25/PK</t>
  </si>
  <si>
    <t>10350225</t>
  </si>
  <si>
    <t>28414690</t>
  </si>
  <si>
    <t>603 CELTHIMBLE 28x60MM 25/PK</t>
  </si>
  <si>
    <t>10350226</t>
  </si>
  <si>
    <t>28414691</t>
  </si>
  <si>
    <t>603 CELTHIMBLE 28x80MM 25/PK</t>
  </si>
  <si>
    <t>10350227</t>
  </si>
  <si>
    <t>28414692</t>
  </si>
  <si>
    <t>603 CELTHIMBLE 28x100MM 25/PK</t>
  </si>
  <si>
    <t>10350234</t>
  </si>
  <si>
    <t>28414693</t>
  </si>
  <si>
    <t>603 CELTHIMBLE 30x80MM 25/PK</t>
  </si>
  <si>
    <t>10350236</t>
  </si>
  <si>
    <t>28414695</t>
  </si>
  <si>
    <t>603 CELTHIMBLE 30x100MM 25/PK</t>
  </si>
  <si>
    <t>10350238</t>
  </si>
  <si>
    <t>28414696</t>
  </si>
  <si>
    <t>603 CELTHIMBLE 33x60MM 25/PK</t>
  </si>
  <si>
    <t>10350240</t>
  </si>
  <si>
    <t>28414697</t>
  </si>
  <si>
    <t>603 CELTHIMBLE 33x80MM 25/PK</t>
  </si>
  <si>
    <t>10350241</t>
  </si>
  <si>
    <t>28414698</t>
  </si>
  <si>
    <t>603 CELTHIMBLE 33x90MM 25/PK</t>
  </si>
  <si>
    <t>10350242</t>
  </si>
  <si>
    <t>28414699</t>
  </si>
  <si>
    <t>603 CELTHIMBLE 33x94MM 25/PK</t>
  </si>
  <si>
    <t>10350243</t>
  </si>
  <si>
    <t>28414700</t>
  </si>
  <si>
    <t>603 CELTHIMBLE 33x100MM 25/PK</t>
  </si>
  <si>
    <t>10350245</t>
  </si>
  <si>
    <t>28414701</t>
  </si>
  <si>
    <t>603 CELTHIMBLE 33x118MM 25/PK</t>
  </si>
  <si>
    <t>10350247</t>
  </si>
  <si>
    <t>28414702</t>
  </si>
  <si>
    <t>603 CELTHIMBLE 33x130MM 25/PK</t>
  </si>
  <si>
    <t>10350250</t>
  </si>
  <si>
    <t>28414703</t>
  </si>
  <si>
    <t>603 CELTHIMBLE 33x205MM 25/PK</t>
  </si>
  <si>
    <t>10350252</t>
  </si>
  <si>
    <t>28414704</t>
  </si>
  <si>
    <t>603 CELTHIMBLE 34x130MM 25/PK</t>
  </si>
  <si>
    <t>10350255</t>
  </si>
  <si>
    <t>28414706</t>
  </si>
  <si>
    <t>603 CELTHIMBLE 35x150MM 25/PK</t>
  </si>
  <si>
    <t>10350261</t>
  </si>
  <si>
    <t>28414707</t>
  </si>
  <si>
    <t>603 CELTHIMBLE 40x85MM 25/PK</t>
  </si>
  <si>
    <t>10350265</t>
  </si>
  <si>
    <t>28414708</t>
  </si>
  <si>
    <t>603 CELTHIMBLE 41x123MM 25/PK</t>
  </si>
  <si>
    <t>10350273</t>
  </si>
  <si>
    <t>28414709</t>
  </si>
  <si>
    <t>603 CELTHIMBLE 48x145MM 25/PK</t>
  </si>
  <si>
    <t>10350274</t>
  </si>
  <si>
    <t>28414710</t>
  </si>
  <si>
    <t>603 CELTHIMBLE 48x200MM 25/PK</t>
  </si>
  <si>
    <t>10350275</t>
  </si>
  <si>
    <t>28414711</t>
  </si>
  <si>
    <t>603 CELTHIMBLE 44x230MM 25/PK</t>
  </si>
  <si>
    <t>10350287</t>
  </si>
  <si>
    <t>28414712</t>
  </si>
  <si>
    <t>603 CELTHIMBLE 75x250MM 25/PK</t>
  </si>
  <si>
    <t>10350306</t>
  </si>
  <si>
    <t>28414714</t>
  </si>
  <si>
    <t>603 CELTHIMBLE 22x60MM 25/PK</t>
  </si>
  <si>
    <t>10350324</t>
  </si>
  <si>
    <t>28414716</t>
  </si>
  <si>
    <t>603 CELTHMBL 86x80x250MM 25/PK</t>
  </si>
  <si>
    <t>10350437</t>
  </si>
  <si>
    <t>28414727</t>
  </si>
  <si>
    <t>603T THIMBLE 33x31x80MM 25/PK</t>
  </si>
  <si>
    <t>2800-105</t>
  </si>
  <si>
    <t>28418961</t>
  </si>
  <si>
    <t>THIMBLE ST 10x50MM 25/PK</t>
  </si>
  <si>
    <t>2800-185</t>
  </si>
  <si>
    <t>28418962</t>
  </si>
  <si>
    <t>THIMBLE ST 18x55MM 25/PK</t>
  </si>
  <si>
    <t>2800-199</t>
  </si>
  <si>
    <t>28418963</t>
  </si>
  <si>
    <t>THIMBLE ST 19x90MM 25/PK</t>
  </si>
  <si>
    <t>2800-226</t>
  </si>
  <si>
    <t>28418964</t>
  </si>
  <si>
    <t>THIMBLE ST 22x65MM 25/PK</t>
  </si>
  <si>
    <t>2800-228</t>
  </si>
  <si>
    <t>28418965</t>
  </si>
  <si>
    <t>THIMBLE ST 22x80MM 25/PK</t>
  </si>
  <si>
    <t>2800-250</t>
  </si>
  <si>
    <t>28418966</t>
  </si>
  <si>
    <t>THIMBLE ST 25x100MM 25/PK</t>
  </si>
  <si>
    <t>2800-258</t>
  </si>
  <si>
    <t>28418967</t>
  </si>
  <si>
    <t>THIMBLE ST 25x80MM 25/PK</t>
  </si>
  <si>
    <t>2800-259</t>
  </si>
  <si>
    <t>28418968</t>
  </si>
  <si>
    <t>THIMBLE ST 25x90MM 25/PK</t>
  </si>
  <si>
    <t>2800-260</t>
  </si>
  <si>
    <t>28418969</t>
  </si>
  <si>
    <t>THIMBLE ST 26x100MM 25/PK</t>
  </si>
  <si>
    <t>2800-266</t>
  </si>
  <si>
    <t>28418970</t>
  </si>
  <si>
    <t>THIMBLE ST 26x60MM 25/PK</t>
  </si>
  <si>
    <t>2800-280</t>
  </si>
  <si>
    <t>28418971</t>
  </si>
  <si>
    <t>THIMBLE ST 28x100MM 25/PK</t>
  </si>
  <si>
    <t>2800-282</t>
  </si>
  <si>
    <t>28418972</t>
  </si>
  <si>
    <t>THIMBLE ST 28x120MM 25/PK</t>
  </si>
  <si>
    <t>2800-288</t>
  </si>
  <si>
    <t>28418973</t>
  </si>
  <si>
    <t>THIMBLE ST 28x80MM 25/PK</t>
  </si>
  <si>
    <t>2800-300</t>
  </si>
  <si>
    <t>28418974</t>
  </si>
  <si>
    <t>THIMBLE ST 30x100MM 25/PK</t>
  </si>
  <si>
    <t>2800-308</t>
  </si>
  <si>
    <t>28418976</t>
  </si>
  <si>
    <t>THIMBLE ST 30x80MM 25/PK</t>
  </si>
  <si>
    <t>2800-330</t>
  </si>
  <si>
    <t>28418977</t>
  </si>
  <si>
    <t>THIMBLE ST 33x100MM 25/PK</t>
  </si>
  <si>
    <t>2800-331</t>
  </si>
  <si>
    <t>28418978</t>
  </si>
  <si>
    <t>THIMBLE ST 33x118MM 25/PK</t>
  </si>
  <si>
    <t>2800-338</t>
  </si>
  <si>
    <t>28418979</t>
  </si>
  <si>
    <t>THIMBLE ST 33x80MM 25/PK</t>
  </si>
  <si>
    <t>2800-339</t>
  </si>
  <si>
    <t>28418980</t>
  </si>
  <si>
    <t>THIMBLE ST 33x94MM 25/PK</t>
  </si>
  <si>
    <t>2800-373</t>
  </si>
  <si>
    <t>28418981</t>
  </si>
  <si>
    <t>THIMBLE ST 37x130MM 25/PK</t>
  </si>
  <si>
    <t>2800-412</t>
  </si>
  <si>
    <t>28418982</t>
  </si>
  <si>
    <t>THIMBLE ST 41x123MM 25/PK</t>
  </si>
  <si>
    <t>2800-432</t>
  </si>
  <si>
    <t>28418983</t>
  </si>
  <si>
    <t>THIMBLE ST 43x123MM 25/PK</t>
  </si>
  <si>
    <t>2800-608</t>
  </si>
  <si>
    <t>28418984</t>
  </si>
  <si>
    <t>THIMBLE ST 60x180MM 25/PK</t>
  </si>
  <si>
    <t>2810-166</t>
  </si>
  <si>
    <t>28419005</t>
  </si>
  <si>
    <t>THIMBLE DT 16x60MM 25/PK</t>
  </si>
  <si>
    <t>2810-228</t>
  </si>
  <si>
    <t>28419006</t>
  </si>
  <si>
    <t>THIMBLE DT 22x80MM 25/PK</t>
  </si>
  <si>
    <t>2810-258</t>
  </si>
  <si>
    <t>28419007</t>
  </si>
  <si>
    <t>THIMBLE DT 25x80MM 25/PK</t>
  </si>
  <si>
    <t>2810-266</t>
  </si>
  <si>
    <t>28419008</t>
  </si>
  <si>
    <t>THIMBLE DT 26x60MM 25/PK</t>
  </si>
  <si>
    <t>2810-338</t>
  </si>
  <si>
    <t>28419009</t>
  </si>
  <si>
    <t>THIMBLE DT 33x80MM 25/PK</t>
  </si>
  <si>
    <t>2810-339</t>
  </si>
  <si>
    <t>28419010</t>
  </si>
  <si>
    <t>THIMBLE DT 33x94MM 25/PK</t>
  </si>
  <si>
    <t>2810-432</t>
  </si>
  <si>
    <t>28419011</t>
  </si>
  <si>
    <t>THIMBLE DT 43x123MM 25/PK</t>
  </si>
  <si>
    <t>5128-6524</t>
  </si>
  <si>
    <t>28419812</t>
  </si>
  <si>
    <t>THIMBLE CEL 33X80MM 50/PK</t>
  </si>
  <si>
    <t>10350416</t>
  </si>
  <si>
    <t>28414724</t>
  </si>
  <si>
    <t>603T THIMBLE 27x25x60MM 25/PK</t>
  </si>
  <si>
    <t>29058868</t>
  </si>
  <si>
    <t>Rebate Adjustment Code  PG 469</t>
  </si>
  <si>
    <t>80590469</t>
  </si>
  <si>
    <t>Domestic CF Lab Cat Thimbles</t>
  </si>
  <si>
    <t>1030-024</t>
  </si>
  <si>
    <t>28414094</t>
  </si>
  <si>
    <t>GR 3MM 2.4CM 100/PK</t>
  </si>
  <si>
    <t>470</t>
  </si>
  <si>
    <t>CF Lab Catalogue Chroma Paper</t>
  </si>
  <si>
    <t>1030-025</t>
  </si>
  <si>
    <t>28414095</t>
  </si>
  <si>
    <t>3MM 25MM 100/PK</t>
  </si>
  <si>
    <t>10318493</t>
  </si>
  <si>
    <t>28414407</t>
  </si>
  <si>
    <t>470 46x57CM 100/PK</t>
  </si>
  <si>
    <t>10328170</t>
  </si>
  <si>
    <t>28414439</t>
  </si>
  <si>
    <t>740E 12.7MM 1000/PK</t>
  </si>
  <si>
    <t>10382461</t>
  </si>
  <si>
    <t>28414857</t>
  </si>
  <si>
    <t>2668 58x60CM 100/PK LONGGRAIN</t>
  </si>
  <si>
    <t>10382514</t>
  </si>
  <si>
    <t>28414860</t>
  </si>
  <si>
    <t>2727 185MM 100/PK</t>
  </si>
  <si>
    <t>10382562</t>
  </si>
  <si>
    <t>28414861</t>
  </si>
  <si>
    <t>2727 58x60CM 50/PK</t>
  </si>
  <si>
    <t>10382581</t>
  </si>
  <si>
    <t>28414862</t>
  </si>
  <si>
    <t>2727 190x190MM 100/PK</t>
  </si>
  <si>
    <t>10539028</t>
  </si>
  <si>
    <t>28417133</t>
  </si>
  <si>
    <t>470 1.5INx450FT 1/PK</t>
  </si>
  <si>
    <t>3001-604</t>
  </si>
  <si>
    <t>28419169</t>
  </si>
  <si>
    <t>GR 1CHR 1CMx100M</t>
  </si>
  <si>
    <t>3001-614</t>
  </si>
  <si>
    <t>28419170</t>
  </si>
  <si>
    <t>GR 1CHR 2CMx100M</t>
  </si>
  <si>
    <t>3001-640</t>
  </si>
  <si>
    <t>28419173</t>
  </si>
  <si>
    <t>GR 1CHR 3CMx100M</t>
  </si>
  <si>
    <t>3001-651</t>
  </si>
  <si>
    <t>28419174</t>
  </si>
  <si>
    <t>GR 1CHR 1.5INx300FT</t>
  </si>
  <si>
    <t>3001-652</t>
  </si>
  <si>
    <t>28419175</t>
  </si>
  <si>
    <t>GR 1CHR 4CMx100M</t>
  </si>
  <si>
    <t>3001-653</t>
  </si>
  <si>
    <t>28419176</t>
  </si>
  <si>
    <t>GR 1CHR 5CMx100M</t>
  </si>
  <si>
    <t>3001-672</t>
  </si>
  <si>
    <t>28419177</t>
  </si>
  <si>
    <t>GR 1CHR 10CMx100M</t>
  </si>
  <si>
    <t>3001-681</t>
  </si>
  <si>
    <t>28419178</t>
  </si>
  <si>
    <t>GR 1CHR 15CMx100M</t>
  </si>
  <si>
    <t>3001-845</t>
  </si>
  <si>
    <t>28419180</t>
  </si>
  <si>
    <t>GR 1CHR 10x30CM 100/PK</t>
  </si>
  <si>
    <t>3001-861</t>
  </si>
  <si>
    <t>28419181</t>
  </si>
  <si>
    <t>GR 1CHR 20x20CM 100/PK</t>
  </si>
  <si>
    <t>3001-878</t>
  </si>
  <si>
    <t>28419182</t>
  </si>
  <si>
    <t>GR 1CHR 25x25CM 100/PK</t>
  </si>
  <si>
    <t>3001-917</t>
  </si>
  <si>
    <t>28419184</t>
  </si>
  <si>
    <t>GR 1CHR 46x57CM 100/PK</t>
  </si>
  <si>
    <t>3001-931</t>
  </si>
  <si>
    <t>28419185</t>
  </si>
  <si>
    <t>GR 1CHR 58x68CM 100/PK</t>
  </si>
  <si>
    <t>3001-964</t>
  </si>
  <si>
    <t>28419186</t>
  </si>
  <si>
    <t>GR 1CHR 11x21.3CM 100/PK</t>
  </si>
  <si>
    <t>3002-6969</t>
  </si>
  <si>
    <t>29027911</t>
  </si>
  <si>
    <t>GR 2 Chr 362MM x 10MM 100/PK</t>
  </si>
  <si>
    <t>3002-911</t>
  </si>
  <si>
    <t>28419208</t>
  </si>
  <si>
    <t>GR 2CHR 58x60CM 100/PK</t>
  </si>
  <si>
    <t>3002-917</t>
  </si>
  <si>
    <t>28419210</t>
  </si>
  <si>
    <t>GR 2 CHR 46x57CM 100/PK</t>
  </si>
  <si>
    <t>3003-917</t>
  </si>
  <si>
    <t>28419217</t>
  </si>
  <si>
    <t>GR 3CHR 46x57CM 100/PK</t>
  </si>
  <si>
    <t>3004-614</t>
  </si>
  <si>
    <t>28419223</t>
  </si>
  <si>
    <t>4CHR 2CM x 100M REEL</t>
  </si>
  <si>
    <t>3004-917</t>
  </si>
  <si>
    <t>28419226</t>
  </si>
  <si>
    <t>GR 4CHR 46x57CM 100/PK</t>
  </si>
  <si>
    <t>3017-621</t>
  </si>
  <si>
    <t>28419231</t>
  </si>
  <si>
    <t>GR 17CHR 2.5CMx30M</t>
  </si>
  <si>
    <t>3017-820</t>
  </si>
  <si>
    <t>28419233</t>
  </si>
  <si>
    <t>GR 17CHR 7x9CM 100/PK</t>
  </si>
  <si>
    <t>3017-8793</t>
  </si>
  <si>
    <t>28419235</t>
  </si>
  <si>
    <t>GR 17CHR 2.5x22CM 100/PK</t>
  </si>
  <si>
    <t>3017-915</t>
  </si>
  <si>
    <t>28419237</t>
  </si>
  <si>
    <t>GR 17CHR 46x57CM 25/PK</t>
  </si>
  <si>
    <t>3017-917</t>
  </si>
  <si>
    <t>28419238</t>
  </si>
  <si>
    <t>GR 17CHR 46x57CM 100/PK</t>
  </si>
  <si>
    <t>3020-917</t>
  </si>
  <si>
    <t>28419258</t>
  </si>
  <si>
    <t>GR 20CHR 46x57CM 100/PK</t>
  </si>
  <si>
    <t>3031-681</t>
  </si>
  <si>
    <t>28419331</t>
  </si>
  <si>
    <t>31ET CHR 15CMx100M 1RL/PK</t>
  </si>
  <si>
    <t>3031-901</t>
  </si>
  <si>
    <t>28419333</t>
  </si>
  <si>
    <t>31ET CHR 2 x 5CM 1000/PK</t>
  </si>
  <si>
    <t>3031-915</t>
  </si>
  <si>
    <t>28419334</t>
  </si>
  <si>
    <t>31ET CHR 46 x 57CM 25/PK</t>
  </si>
  <si>
    <t>3454-651</t>
  </si>
  <si>
    <t>28419385</t>
  </si>
  <si>
    <t>GR 54SFC 1.5INx300FT RL</t>
  </si>
  <si>
    <t>9535-9362</t>
  </si>
  <si>
    <t>28421275</t>
  </si>
  <si>
    <t>BFC180 A4 SIZE SHEET 50/PK</t>
  </si>
  <si>
    <t>10328171</t>
  </si>
  <si>
    <t>28414440</t>
  </si>
  <si>
    <t>740E 6.35MM 1000/PK</t>
  </si>
  <si>
    <t>10382475</t>
  </si>
  <si>
    <t>28414858</t>
  </si>
  <si>
    <t>2668 144MMx50M 1/PK</t>
  </si>
  <si>
    <t>10539167</t>
  </si>
  <si>
    <t>28417162</t>
  </si>
  <si>
    <t>740E 1.5INx550FT 1/PK</t>
  </si>
  <si>
    <t>3002-6098</t>
  </si>
  <si>
    <t>28419205</t>
  </si>
  <si>
    <t>GR 2CHR 5INx5000FT 1RL/PK</t>
  </si>
  <si>
    <t>3002-9159</t>
  </si>
  <si>
    <t>28419209</t>
  </si>
  <si>
    <t>GR 2CHR 10x150MM 1000/PK</t>
  </si>
  <si>
    <t>3004-8098</t>
  </si>
  <si>
    <t>28422020</t>
  </si>
  <si>
    <t>TYPE 4CHR  2CMX100M</t>
  </si>
  <si>
    <t>30176715</t>
  </si>
  <si>
    <t>28419240</t>
  </si>
  <si>
    <t>GR 17CHR 5.7 X 5.7CM 100/PK</t>
  </si>
  <si>
    <t>3030-9236</t>
  </si>
  <si>
    <t>28422022</t>
  </si>
  <si>
    <t>GR 3MM 8INX472MTR REEL 1/PK</t>
  </si>
  <si>
    <t>80590470</t>
  </si>
  <si>
    <t>Dom CF Lab Cat Chroma Paper</t>
  </si>
  <si>
    <t>29058869</t>
  </si>
  <si>
    <t>Rebate Adjustment Code  PG 470</t>
  </si>
  <si>
    <t>10310245</t>
  </si>
  <si>
    <t>28414165</t>
  </si>
  <si>
    <t>287 FF 150MM 50/PK</t>
  </si>
  <si>
    <t>471</t>
  </si>
  <si>
    <t>Lab Catalogue Speciality</t>
  </si>
  <si>
    <t>10310247</t>
  </si>
  <si>
    <t>28414166</t>
  </si>
  <si>
    <t>287 FF 185MM 50/PK</t>
  </si>
  <si>
    <t>10310992</t>
  </si>
  <si>
    <t>28414185</t>
  </si>
  <si>
    <t>556 50DRYPADS 37x100MM 100/PK</t>
  </si>
  <si>
    <t>10313032</t>
  </si>
  <si>
    <t>28414318</t>
  </si>
  <si>
    <t>609 KJELDAHL 55x10x10MM 100/PK</t>
  </si>
  <si>
    <t>10320875</t>
  </si>
  <si>
    <t>28414431</t>
  </si>
  <si>
    <t>597NF/IND 300MMx50M 1/PK</t>
  </si>
  <si>
    <t>10334365</t>
  </si>
  <si>
    <t>28414478</t>
  </si>
  <si>
    <t>0858 11x58CM 500/PK WRAPSTRIP</t>
  </si>
  <si>
    <t>10340810</t>
  </si>
  <si>
    <t>28414541</t>
  </si>
  <si>
    <t>0965 110MM 100/PK</t>
  </si>
  <si>
    <t>10342579</t>
  </si>
  <si>
    <t>28414561</t>
  </si>
  <si>
    <t>3621 140x200MM 1000/PK</t>
  </si>
  <si>
    <t>10342580</t>
  </si>
  <si>
    <t>28414562</t>
  </si>
  <si>
    <t>3644 140x200MM 1000/PK</t>
  </si>
  <si>
    <t>10342583</t>
  </si>
  <si>
    <t>28414563</t>
  </si>
  <si>
    <t>3645 110x170MM 100/PK</t>
  </si>
  <si>
    <t>10344672</t>
  </si>
  <si>
    <t>28414623</t>
  </si>
  <si>
    <t>3014 110x20MM 1000/PK PLS W/O</t>
  </si>
  <si>
    <t>10344676</t>
  </si>
  <si>
    <t>28414625</t>
  </si>
  <si>
    <t>3014 110x20MM 1000/PK PLS W</t>
  </si>
  <si>
    <t>10345572</t>
  </si>
  <si>
    <t>28414635</t>
  </si>
  <si>
    <t>3236 110x20MM 1000/PK PLS W/O</t>
  </si>
  <si>
    <t>10345576</t>
  </si>
  <si>
    <t>28414636</t>
  </si>
  <si>
    <t>3236 110x20MM 1000/PK PLS W</t>
  </si>
  <si>
    <t>10347008</t>
  </si>
  <si>
    <t>28414640</t>
  </si>
  <si>
    <t>8 RULED 70MM 100/PK</t>
  </si>
  <si>
    <t>10347670</t>
  </si>
  <si>
    <t>28414661</t>
  </si>
  <si>
    <t>B2 304.8x304.8MM 500/PK</t>
  </si>
  <si>
    <t>10347671</t>
  </si>
  <si>
    <t>28414662</t>
  </si>
  <si>
    <t>B2 76x76MM 500/PK</t>
  </si>
  <si>
    <t>10347672</t>
  </si>
  <si>
    <t>28414663</t>
  </si>
  <si>
    <t>B2 101.6x101.6MM 500/PK</t>
  </si>
  <si>
    <t>10347673</t>
  </si>
  <si>
    <t>28414664</t>
  </si>
  <si>
    <t>B2 152.4x152.4MM 500/PK</t>
  </si>
  <si>
    <t>10347890</t>
  </si>
  <si>
    <t>28414667</t>
  </si>
  <si>
    <t>2122 150x150MM 500/PK</t>
  </si>
  <si>
    <t>10347893</t>
  </si>
  <si>
    <t>28414668</t>
  </si>
  <si>
    <t>2122 100x100MM 500/PK</t>
  </si>
  <si>
    <t>10348903</t>
  </si>
  <si>
    <t>28414671</t>
  </si>
  <si>
    <t>0048 32MM 1000/PK</t>
  </si>
  <si>
    <t>10360005</t>
  </si>
  <si>
    <t>28414733</t>
  </si>
  <si>
    <t>PANPEHA 112  9x85MM 200/PK</t>
  </si>
  <si>
    <t>10360300</t>
  </si>
  <si>
    <t>28414737</t>
  </si>
  <si>
    <t>LITMUS BLUE 10x75MM 100/PK</t>
  </si>
  <si>
    <t>10362000</t>
  </si>
  <si>
    <t>28414740</t>
  </si>
  <si>
    <t>PANPH PLUS 6x85MM 100/PK 0-14</t>
  </si>
  <si>
    <t>10362010</t>
  </si>
  <si>
    <t>28414741</t>
  </si>
  <si>
    <t>PANPEHA PLUS 6x85MM 100/PK 2-9</t>
  </si>
  <si>
    <t>10362030</t>
  </si>
  <si>
    <t>28414742</t>
  </si>
  <si>
    <t>PANPEHA 7MMx5M 1/PK PH1-11</t>
  </si>
  <si>
    <t>1703-050</t>
  </si>
  <si>
    <t>28418284</t>
  </si>
  <si>
    <t>ASHLESS CLIPPINGS 500g/PK</t>
  </si>
  <si>
    <t>1872-047</t>
  </si>
  <si>
    <t>28418574</t>
  </si>
  <si>
    <t>GR 72 4.7CM 100/PK</t>
  </si>
  <si>
    <t>2017-006</t>
  </si>
  <si>
    <t>28418660</t>
  </si>
  <si>
    <t>AA DISCS 6MM/1000/PK</t>
  </si>
  <si>
    <t>2017-009</t>
  </si>
  <si>
    <t>28418661</t>
  </si>
  <si>
    <t>AA DISCS 9MM 1000/PK</t>
  </si>
  <si>
    <t>2017-013</t>
  </si>
  <si>
    <t>28418662</t>
  </si>
  <si>
    <t>AA DISCS 13MM 1000/PK</t>
  </si>
  <si>
    <t>2105-841</t>
  </si>
  <si>
    <t>28418695</t>
  </si>
  <si>
    <t>105 10x15CM 25x25/PK LENSTISSU</t>
  </si>
  <si>
    <t>2105-862</t>
  </si>
  <si>
    <t>28418696</t>
  </si>
  <si>
    <t>105 20x30CM 100/PK LENSTISSUE</t>
  </si>
  <si>
    <t>2105-918</t>
  </si>
  <si>
    <t>28418698</t>
  </si>
  <si>
    <t>105 46x57CM 500/PK LENSTISSUE</t>
  </si>
  <si>
    <t>2181-090</t>
  </si>
  <si>
    <t>28418801</t>
  </si>
  <si>
    <t>GR 181 SEED TEST 9.0CM 100/PK</t>
  </si>
  <si>
    <t>2200-070</t>
  </si>
  <si>
    <t>28418822</t>
  </si>
  <si>
    <t>1PS 7.0CM 100/PK</t>
  </si>
  <si>
    <t>2200-090</t>
  </si>
  <si>
    <t>28418823</t>
  </si>
  <si>
    <t>1PS 9.0CM 100/PK</t>
  </si>
  <si>
    <t>2200-110</t>
  </si>
  <si>
    <t>28418824</t>
  </si>
  <si>
    <t>1PS 11.0CM 100/PK</t>
  </si>
  <si>
    <t>2200-125</t>
  </si>
  <si>
    <t>28418825</t>
  </si>
  <si>
    <t>1PS 12.5CM 100/PK</t>
  </si>
  <si>
    <t>2200-150</t>
  </si>
  <si>
    <t>28418826</t>
  </si>
  <si>
    <t>1PS 15CM 100/PK</t>
  </si>
  <si>
    <t>2200-185</t>
  </si>
  <si>
    <t>28418827</t>
  </si>
  <si>
    <t>1PS 18.5CM 100/PK</t>
  </si>
  <si>
    <t>2200-240</t>
  </si>
  <si>
    <t>28418828</t>
  </si>
  <si>
    <t>1PS 24CM 100/PK</t>
  </si>
  <si>
    <t>2200-270</t>
  </si>
  <si>
    <t>28418829</t>
  </si>
  <si>
    <t>1PS 27CM 100/PK</t>
  </si>
  <si>
    <t>2300-594</t>
  </si>
  <si>
    <t>28418846</t>
  </si>
  <si>
    <t>BENCHKOTE PAD 46X57CM 50/PK WHATMAN/NA</t>
  </si>
  <si>
    <t>2300-599</t>
  </si>
  <si>
    <t>28418847</t>
  </si>
  <si>
    <t>BENCHKOTE PADS 460X570MM 50 PK/PAD WHATMAN UK</t>
  </si>
  <si>
    <t>2300-731</t>
  </si>
  <si>
    <t>28418848</t>
  </si>
  <si>
    <t>BENCHKOTE 46CMX50M FILTER REEL</t>
  </si>
  <si>
    <t>2300-772</t>
  </si>
  <si>
    <t>28418849</t>
  </si>
  <si>
    <t>GRADE BK 92CMX50M BENCHKOTE FILTER REELS</t>
  </si>
  <si>
    <t>2300-916</t>
  </si>
  <si>
    <t>28418852</t>
  </si>
  <si>
    <t>BENCHKOTE SHEET 46x57CM 50/PK</t>
  </si>
  <si>
    <t>2300-917</t>
  </si>
  <si>
    <t>28418853</t>
  </si>
  <si>
    <t>BENCHKOTE SHEET 46x57CM 100/PK</t>
  </si>
  <si>
    <t>2301-6150</t>
  </si>
  <si>
    <t>28418855</t>
  </si>
  <si>
    <t>BENCHKOTE P+SHT 50x60CM 50/PK</t>
  </si>
  <si>
    <t>2301-6160</t>
  </si>
  <si>
    <t>28418856</t>
  </si>
  <si>
    <t>BENCHKOTE P+ REEL 60x50M 1/PK</t>
  </si>
  <si>
    <t>2600-100A</t>
  </si>
  <si>
    <t>28418884</t>
  </si>
  <si>
    <t>PH IND pH 1-14 7MMx5M 1/RL</t>
  </si>
  <si>
    <t>2600-101A</t>
  </si>
  <si>
    <t>28418885</t>
  </si>
  <si>
    <t>PH IND pH 0.5-5.5 7MMx5M 1/RL</t>
  </si>
  <si>
    <t>2600-102A</t>
  </si>
  <si>
    <t>28418886</t>
  </si>
  <si>
    <t>PH IND pH 4-7 7MMx5M 1/RL</t>
  </si>
  <si>
    <t>2600-103A</t>
  </si>
  <si>
    <t>28418887</t>
  </si>
  <si>
    <t>PH IND pH 6.4-8 7MMx5M 1/RL</t>
  </si>
  <si>
    <t>2600-104A</t>
  </si>
  <si>
    <t>28418888</t>
  </si>
  <si>
    <t>PH IND pH 8-10 7MMx5M 1/RL</t>
  </si>
  <si>
    <t>2600-201A</t>
  </si>
  <si>
    <t>28418889</t>
  </si>
  <si>
    <t>LITMUS PAPER BLUE 7MMx5M 1/RL</t>
  </si>
  <si>
    <t>2600-202A</t>
  </si>
  <si>
    <t>28418890</t>
  </si>
  <si>
    <t>LITMUS PAPER RED 7MMx5M 1/RL</t>
  </si>
  <si>
    <t>2600-204A</t>
  </si>
  <si>
    <t>28418892</t>
  </si>
  <si>
    <t>PHENOLPHALEIN 7MMX5M 1/RL</t>
  </si>
  <si>
    <t>2600-500</t>
  </si>
  <si>
    <t>28418893</t>
  </si>
  <si>
    <t>PH IND pH 1-11 10x10/PK</t>
  </si>
  <si>
    <t>2600-601</t>
  </si>
  <si>
    <t>28418894</t>
  </si>
  <si>
    <t>LITMUS PAPER BLUE 10x20/PK</t>
  </si>
  <si>
    <t>2600-602</t>
  </si>
  <si>
    <t>28418895</t>
  </si>
  <si>
    <t>LITMUS PAPER RED 10x20/PK</t>
  </si>
  <si>
    <t>2602-500A</t>
  </si>
  <si>
    <t>28418898</t>
  </si>
  <si>
    <t>POTASSIUM IODIDE 7MMx5M 1/RL</t>
  </si>
  <si>
    <t>2602-501A</t>
  </si>
  <si>
    <t>28418899</t>
  </si>
  <si>
    <t>IND LEAD ACETATE 7 MM x 5 M 1/RL</t>
  </si>
  <si>
    <t>2611-628</t>
  </si>
  <si>
    <t>28418916</t>
  </si>
  <si>
    <t>PH IND pH 1-11 10MMx5M 1/RL</t>
  </si>
  <si>
    <t>2612-990</t>
  </si>
  <si>
    <t>28418918</t>
  </si>
  <si>
    <t>PH IND pH 1-12 11x100MM 200/PK</t>
  </si>
  <si>
    <t>2613-991</t>
  </si>
  <si>
    <t>28418920</t>
  </si>
  <si>
    <t>PH IND pH 0-14 6x80MM 100/PK</t>
  </si>
  <si>
    <t>2614-991</t>
  </si>
  <si>
    <t>28418922</t>
  </si>
  <si>
    <t>PH IND pH 4.5-10 6X80MM 100/PK</t>
  </si>
  <si>
    <t>2626-990</t>
  </si>
  <si>
    <t>28418926</t>
  </si>
  <si>
    <t>PH IND pH1.8-3.8 11x100MM200PK</t>
  </si>
  <si>
    <t>2627-990</t>
  </si>
  <si>
    <t>28418927</t>
  </si>
  <si>
    <t>PH IND pH3.8-5.5 11x100MM200PK</t>
  </si>
  <si>
    <t>2628-990</t>
  </si>
  <si>
    <t>28418928</t>
  </si>
  <si>
    <t>PH IND pH5.2-6.8 11x100MM200PK</t>
  </si>
  <si>
    <t>2629-990</t>
  </si>
  <si>
    <t>28418929</t>
  </si>
  <si>
    <t>PH IND pH6-8.1 11x100MM 200/PK</t>
  </si>
  <si>
    <t>2630-990</t>
  </si>
  <si>
    <t>28418930</t>
  </si>
  <si>
    <t>PH IND pH8-9.7 11x100MM 200/PK</t>
  </si>
  <si>
    <t>2631-990</t>
  </si>
  <si>
    <t>28418931</t>
  </si>
  <si>
    <t>PH IND pH9.5-12 11x100MM 200PK</t>
  </si>
  <si>
    <t>2651-500</t>
  </si>
  <si>
    <t>28418935</t>
  </si>
  <si>
    <t>STARCH IODIDE IND 10x10/PK</t>
  </si>
  <si>
    <t>3668-915</t>
  </si>
  <si>
    <t>28419437</t>
  </si>
  <si>
    <t>SG81 46 x 57CM 25/PK</t>
  </si>
  <si>
    <t>10342593</t>
  </si>
  <si>
    <t>28414565</t>
  </si>
  <si>
    <t>3644 110x110MM 1000/PK</t>
  </si>
  <si>
    <t>10345573</t>
  </si>
  <si>
    <t>28422163</t>
  </si>
  <si>
    <t>GR3236 110X20MM 500/PK</t>
  </si>
  <si>
    <t>2300-6968</t>
  </si>
  <si>
    <t>29026776</t>
  </si>
  <si>
    <t>GRADE BK 300MM X 500M REEL</t>
  </si>
  <si>
    <t>10341099</t>
  </si>
  <si>
    <t>29116669</t>
  </si>
  <si>
    <t>22HY 40MM 30.5MM CH 1000/PK</t>
  </si>
  <si>
    <t>1872-055</t>
  </si>
  <si>
    <t>28418576</t>
  </si>
  <si>
    <t>GR 72 5.5CM 100/PK</t>
  </si>
  <si>
    <t>10335976</t>
  </si>
  <si>
    <t>28414517</t>
  </si>
  <si>
    <t>296PE 480x600MM 50/PK</t>
  </si>
  <si>
    <t>10341097</t>
  </si>
  <si>
    <t>28414543</t>
  </si>
  <si>
    <t>22HY 14x30MM 1000/PK OVAL</t>
  </si>
  <si>
    <t>10342594</t>
  </si>
  <si>
    <t>28414566</t>
  </si>
  <si>
    <t>3645 110x170MM 1000/PK</t>
  </si>
  <si>
    <t>2200-654</t>
  </si>
  <si>
    <t>28418830</t>
  </si>
  <si>
    <t>1PS 40MMx50M 5/PK</t>
  </si>
  <si>
    <t>36688324</t>
  </si>
  <si>
    <t>28419438</t>
  </si>
  <si>
    <t>SG81 2CM x 100M REEL</t>
  </si>
  <si>
    <t>3668900414</t>
  </si>
  <si>
    <t>28419439</t>
  </si>
  <si>
    <t>SG81 480MM x 630M REEL</t>
  </si>
  <si>
    <t>10342570</t>
  </si>
  <si>
    <t>28414559</t>
  </si>
  <si>
    <t>GR 3645 450x690MM SB 100/PK</t>
  </si>
  <si>
    <t>10399905</t>
  </si>
  <si>
    <t>28414918</t>
  </si>
  <si>
    <t>(DEL9)WEIGHING BOAT 20/PK SAMPLE PACK</t>
  </si>
  <si>
    <t>10342555</t>
  </si>
  <si>
    <t>28414558</t>
  </si>
  <si>
    <t>GR3645 Circles 85MM 100/PK</t>
  </si>
  <si>
    <t>10321962</t>
  </si>
  <si>
    <t>28976548</t>
  </si>
  <si>
    <t>AA DISCS 12.7MM 1000/PK</t>
  </si>
  <si>
    <t>2301-731</t>
  </si>
  <si>
    <t>28994118</t>
  </si>
  <si>
    <t>BENCHKOTE PLUS 460MMX50M PK1</t>
  </si>
  <si>
    <t>29058870</t>
  </si>
  <si>
    <t>Rebate Adjustment Code  PG 471</t>
  </si>
  <si>
    <t>10342596</t>
  </si>
  <si>
    <t>28422442</t>
  </si>
  <si>
    <t>GR 3645 105X190MM 1000PK</t>
  </si>
  <si>
    <t>10348262</t>
  </si>
  <si>
    <t>28422102</t>
  </si>
  <si>
    <t>508 210MM W/60MM500/PK CHOLE</t>
  </si>
  <si>
    <t>2301-916</t>
  </si>
  <si>
    <t>28982643</t>
  </si>
  <si>
    <t>BENCHKOTE PLUS 460X570MM PK50</t>
  </si>
  <si>
    <t>1872-866</t>
  </si>
  <si>
    <t>28980254</t>
  </si>
  <si>
    <t>GRADE 72 20.3CM X 25.4CM 100PK</t>
  </si>
  <si>
    <t>10344679</t>
  </si>
  <si>
    <t>28414627</t>
  </si>
  <si>
    <t>3014 500x720MM 250/PK</t>
  </si>
  <si>
    <t>1872-050</t>
  </si>
  <si>
    <t>28418575</t>
  </si>
  <si>
    <t>GR 72 5CM 100/PK</t>
  </si>
  <si>
    <t>3668-6871</t>
  </si>
  <si>
    <t>28419436</t>
  </si>
  <si>
    <t>SG81 2.5CM x 110M REEL</t>
  </si>
  <si>
    <t>80590471</t>
  </si>
  <si>
    <t>Domestic CF Lab Cat Speciality</t>
  </si>
  <si>
    <t>10341098</t>
  </si>
  <si>
    <t>28998089</t>
  </si>
  <si>
    <t>22HY 14X38MM 1000/PK OVAL</t>
  </si>
  <si>
    <t>10462000</t>
  </si>
  <si>
    <t>28415729</t>
  </si>
  <si>
    <t>FP 30/5.0 CN S 50/PK</t>
  </si>
  <si>
    <t>76</t>
  </si>
  <si>
    <t>LAB FILTRATION DEVICES</t>
  </si>
  <si>
    <t>490</t>
  </si>
  <si>
    <t>EF Lab Cat Syringe Filters</t>
  </si>
  <si>
    <t>10462100</t>
  </si>
  <si>
    <t>28415730</t>
  </si>
  <si>
    <t>FP 30/0.45 CA S 50/PK</t>
  </si>
  <si>
    <t>10462200</t>
  </si>
  <si>
    <t>28415732</t>
  </si>
  <si>
    <t>FP 30/0.2 CA S 50/PK</t>
  </si>
  <si>
    <t>10462205</t>
  </si>
  <si>
    <t>28415734</t>
  </si>
  <si>
    <t>FP 30/0.2 CA S MLL 50/PK</t>
  </si>
  <si>
    <t>10462206</t>
  </si>
  <si>
    <t>28415735</t>
  </si>
  <si>
    <t>FP 30/0.2 CA MLL 500/PK</t>
  </si>
  <si>
    <t>10462240</t>
  </si>
  <si>
    <t>28415737</t>
  </si>
  <si>
    <t>FP 30/0.8 CA S 50/PK</t>
  </si>
  <si>
    <t>10462241</t>
  </si>
  <si>
    <t>28415738</t>
  </si>
  <si>
    <t>FP 30/0.8 CA 50/PK</t>
  </si>
  <si>
    <t>10462243</t>
  </si>
  <si>
    <t>28415739</t>
  </si>
  <si>
    <t>FP 30/0.8 CA 500/PK</t>
  </si>
  <si>
    <t>10462260</t>
  </si>
  <si>
    <t>28415746</t>
  </si>
  <si>
    <t>FP 30/1.2 CA S 50/PK</t>
  </si>
  <si>
    <t>10462261</t>
  </si>
  <si>
    <t>28415747</t>
  </si>
  <si>
    <t>FP 30/1.2 CA 50/PK</t>
  </si>
  <si>
    <t>10462263</t>
  </si>
  <si>
    <t>28415748</t>
  </si>
  <si>
    <t>FP 30/1.2 CA 500/PK</t>
  </si>
  <si>
    <t>10462272</t>
  </si>
  <si>
    <t>28415750</t>
  </si>
  <si>
    <t>CELTRON 30/0.45 RCGFTG 100/PK</t>
  </si>
  <si>
    <t>10462281</t>
  </si>
  <si>
    <t>28415754</t>
  </si>
  <si>
    <t>CELTRON 30/0.45 RCGF 100/PK</t>
  </si>
  <si>
    <t>10462300</t>
  </si>
  <si>
    <t>28415757</t>
  </si>
  <si>
    <t>FP 30/0.2 PTFE S 50/PK</t>
  </si>
  <si>
    <t>10462500</t>
  </si>
  <si>
    <t>28415758</t>
  </si>
  <si>
    <t>FP 30/5.0 CN 500/PK</t>
  </si>
  <si>
    <t>10462510</t>
  </si>
  <si>
    <t>28415759</t>
  </si>
  <si>
    <t>FP 30/5.0 CN 100/PK</t>
  </si>
  <si>
    <t>10462520</t>
  </si>
  <si>
    <t>28415760</t>
  </si>
  <si>
    <t>FP 30/5.0 CN 50/PK</t>
  </si>
  <si>
    <t>10462600</t>
  </si>
  <si>
    <t>28415761</t>
  </si>
  <si>
    <t>FP 30/0.45 CA 500/PK</t>
  </si>
  <si>
    <t>10462601</t>
  </si>
  <si>
    <t>28415762</t>
  </si>
  <si>
    <t>FP 30/0.45 CA 50/PK</t>
  </si>
  <si>
    <t>10462610</t>
  </si>
  <si>
    <t>28415765</t>
  </si>
  <si>
    <t>FP 30/0.45 CA 100/PK</t>
  </si>
  <si>
    <t>10462650</t>
  </si>
  <si>
    <t>28415772</t>
  </si>
  <si>
    <t>AQUA 30/0.45 CA 500/PK</t>
  </si>
  <si>
    <t>10462655</t>
  </si>
  <si>
    <t>28415773</t>
  </si>
  <si>
    <t>AQUA 30/0.45 CA 100/PK</t>
  </si>
  <si>
    <t>10462656</t>
  </si>
  <si>
    <t>28415774</t>
  </si>
  <si>
    <t>AQUA 30/0.45 CA 50/PK</t>
  </si>
  <si>
    <t>10462700</t>
  </si>
  <si>
    <t>28415781</t>
  </si>
  <si>
    <t>FP 30/0.2 CA 500/PK</t>
  </si>
  <si>
    <t>10462701</t>
  </si>
  <si>
    <t>28415782</t>
  </si>
  <si>
    <t>FP 30/0.2 CA 50/PK</t>
  </si>
  <si>
    <t>10462710</t>
  </si>
  <si>
    <t>28415783</t>
  </si>
  <si>
    <t>FP 30/0.2 CA 100/PK</t>
  </si>
  <si>
    <t>10462940</t>
  </si>
  <si>
    <t>28415789</t>
  </si>
  <si>
    <t>FP 13/0.2 RC S 50/PK</t>
  </si>
  <si>
    <t>10462945</t>
  </si>
  <si>
    <t>28415790</t>
  </si>
  <si>
    <t>FP 13/0.2 RC S MLL 50/PK</t>
  </si>
  <si>
    <t>10462950</t>
  </si>
  <si>
    <t>28415791</t>
  </si>
  <si>
    <t>SPARTAN 30/ 0.45 RC S 50/PK</t>
  </si>
  <si>
    <t>10462960</t>
  </si>
  <si>
    <t>28415792</t>
  </si>
  <si>
    <t>SPARTAN 30/0.2 RC S 50/PK</t>
  </si>
  <si>
    <t>10463030</t>
  </si>
  <si>
    <t>28415793</t>
  </si>
  <si>
    <t>SPARTAN 13/0.45 RC MT 100/PK</t>
  </si>
  <si>
    <t>10463032</t>
  </si>
  <si>
    <t>28415795</t>
  </si>
  <si>
    <t>SPARTAN 13/0.45 RC MT 500/PK</t>
  </si>
  <si>
    <t>10463040</t>
  </si>
  <si>
    <t>28415796</t>
  </si>
  <si>
    <t>SPARTAN 13/0.2 RC MT 100/PK</t>
  </si>
  <si>
    <t>10463042</t>
  </si>
  <si>
    <t>28415798</t>
  </si>
  <si>
    <t>SPARTAN 13/0.2 RC MT 500/PK</t>
  </si>
  <si>
    <t>10463050</t>
  </si>
  <si>
    <t>28415800</t>
  </si>
  <si>
    <t>SPARTAN 30/0.45 RC 100/PK</t>
  </si>
  <si>
    <t>10463052</t>
  </si>
  <si>
    <t>28415802</t>
  </si>
  <si>
    <t>SPARTAN 30/0.45 RC 500/PK</t>
  </si>
  <si>
    <t>10463053</t>
  </si>
  <si>
    <t>28415803</t>
  </si>
  <si>
    <t>SPARTAN 30/0.45 RC 50/PK</t>
  </si>
  <si>
    <t>10463060</t>
  </si>
  <si>
    <t>28415804</t>
  </si>
  <si>
    <t>SPARTAN 30/0.2 RC 100/PK</t>
  </si>
  <si>
    <t>10463062</t>
  </si>
  <si>
    <t>28415806</t>
  </si>
  <si>
    <t>SPARTAN 30/0.2 RC 500/PK</t>
  </si>
  <si>
    <t>10463100</t>
  </si>
  <si>
    <t>28415808</t>
  </si>
  <si>
    <t>SPARTAN 13/0.2 RC 100/PK</t>
  </si>
  <si>
    <t>10463102</t>
  </si>
  <si>
    <t>28415810</t>
  </si>
  <si>
    <t>SPARTAN 13/0.2 RC 500/PK</t>
  </si>
  <si>
    <t>10463110</t>
  </si>
  <si>
    <t>28415811</t>
  </si>
  <si>
    <t>SPARTAN 13/0.45 RC 100/PK</t>
  </si>
  <si>
    <t>10463112</t>
  </si>
  <si>
    <t>28415813</t>
  </si>
  <si>
    <t>SPARTAN 13/0.45 RC 500/PK</t>
  </si>
  <si>
    <t>10463412</t>
  </si>
  <si>
    <t>28415819</t>
  </si>
  <si>
    <t>UNIFLO 25/0.2 PTFE 500/PK</t>
  </si>
  <si>
    <t>10463413</t>
  </si>
  <si>
    <t>28415820</t>
  </si>
  <si>
    <t>UNIFLO 25/0.2 PTFE 1000/PK</t>
  </si>
  <si>
    <t>10463422</t>
  </si>
  <si>
    <t>28415821</t>
  </si>
  <si>
    <t>UNIFLO 25/0.45 PTFE 500/PK</t>
  </si>
  <si>
    <t>10463423</t>
  </si>
  <si>
    <t>28415822</t>
  </si>
  <si>
    <t>UNIFLO 25/0.45 PTFE 1000/PK</t>
  </si>
  <si>
    <t>10463432</t>
  </si>
  <si>
    <t>28415824</t>
  </si>
  <si>
    <t>UNIFLO 25/0.2 NYL 500/PK</t>
  </si>
  <si>
    <t>10463433</t>
  </si>
  <si>
    <t>28415825</t>
  </si>
  <si>
    <t>UNIFLO 25/0.2 NYL 1000/PK</t>
  </si>
  <si>
    <t>10463442</t>
  </si>
  <si>
    <t>28415827</t>
  </si>
  <si>
    <t>UNIFLO 25/0.45 NYL 500/PK</t>
  </si>
  <si>
    <t>10463443</t>
  </si>
  <si>
    <t>28415828</t>
  </si>
  <si>
    <t>UNIFLO 25/0.45 NYL 1000/PK</t>
  </si>
  <si>
    <t>10463452</t>
  </si>
  <si>
    <t>28415829</t>
  </si>
  <si>
    <t>UNIFLO 25/0.2 RC 500/PK</t>
  </si>
  <si>
    <t>10463453</t>
  </si>
  <si>
    <t>28415830</t>
  </si>
  <si>
    <t>UNIFLO 25/0.2 RC 1000/PK</t>
  </si>
  <si>
    <t>10463462</t>
  </si>
  <si>
    <t>28415832</t>
  </si>
  <si>
    <t>UNIFLO 25/0.45 RC 500/PK</t>
  </si>
  <si>
    <t>10463463</t>
  </si>
  <si>
    <t>28415833</t>
  </si>
  <si>
    <t>UNIFLO 25/0.45 RC 1000/PK</t>
  </si>
  <si>
    <t>10463500</t>
  </si>
  <si>
    <t>28415846</t>
  </si>
  <si>
    <t>REZIST 30/0.2 PTFE S 50/PK</t>
  </si>
  <si>
    <t>10463503</t>
  </si>
  <si>
    <t>28415847</t>
  </si>
  <si>
    <t>REZIST 30/0.2 PTFE 100/PK</t>
  </si>
  <si>
    <t>10463505</t>
  </si>
  <si>
    <t>28415849</t>
  </si>
  <si>
    <t>REZIST 30/0.2 PTFE 500/PK</t>
  </si>
  <si>
    <t>10463513</t>
  </si>
  <si>
    <t>28415851</t>
  </si>
  <si>
    <t>REZIST 30/0.45 PTFE 100/PK</t>
  </si>
  <si>
    <t>10463515</t>
  </si>
  <si>
    <t>28415853</t>
  </si>
  <si>
    <t>REZIST 30/0.45 PTFE 500/PK</t>
  </si>
  <si>
    <t>10463523</t>
  </si>
  <si>
    <t>28415854</t>
  </si>
  <si>
    <t>REZIST 30/1.0 PTFE 100/PK</t>
  </si>
  <si>
    <t>10463525</t>
  </si>
  <si>
    <t>28415855</t>
  </si>
  <si>
    <t>REZIST 30/1.0 PTFE 500/PK</t>
  </si>
  <si>
    <t>10463533</t>
  </si>
  <si>
    <t>28415857</t>
  </si>
  <si>
    <t>REZIST 30/5.0 PTFE 100/PK</t>
  </si>
  <si>
    <t>10463535</t>
  </si>
  <si>
    <t>28415858</t>
  </si>
  <si>
    <t>REZIST 30/5.0 PTFE 500/PK</t>
  </si>
  <si>
    <t>10463543</t>
  </si>
  <si>
    <t>28415859</t>
  </si>
  <si>
    <t>REZIST PREFIL 30/ GF92 100/PK</t>
  </si>
  <si>
    <t>10463545</t>
  </si>
  <si>
    <t>28415861</t>
  </si>
  <si>
    <t>REZIST PREFIL 30/ GF92 500/PK</t>
  </si>
  <si>
    <t>10463703</t>
  </si>
  <si>
    <t>28415870</t>
  </si>
  <si>
    <t>REZIST 13/0.2 PTFE MT 100/PK</t>
  </si>
  <si>
    <t>10463713</t>
  </si>
  <si>
    <t>28415872</t>
  </si>
  <si>
    <t>REZIST 13/0.45 PTFE MT 100/PK</t>
  </si>
  <si>
    <t>10463800</t>
  </si>
  <si>
    <t>28415874</t>
  </si>
  <si>
    <t>ROBY 25/ GF92 1000/PK</t>
  </si>
  <si>
    <t>10463801</t>
  </si>
  <si>
    <t>28415875</t>
  </si>
  <si>
    <t>ROBY 25/ GF92 200/PK 8TBS</t>
  </si>
  <si>
    <t>10463802</t>
  </si>
  <si>
    <t>28415876</t>
  </si>
  <si>
    <t>ROBY 25/0.45 NYL 1000/PK</t>
  </si>
  <si>
    <t>10463803</t>
  </si>
  <si>
    <t>28415877</t>
  </si>
  <si>
    <t>ROBY 25/0.45 NYL 200/PK 8TBS</t>
  </si>
  <si>
    <t>10463804</t>
  </si>
  <si>
    <t>28415878</t>
  </si>
  <si>
    <t>ROBY 25/0.45 NYLGF 1000/PK</t>
  </si>
  <si>
    <t>10463805</t>
  </si>
  <si>
    <t>28415879</t>
  </si>
  <si>
    <t>ROBY 25/0.45 NYLGF 200/PK 8TBS</t>
  </si>
  <si>
    <t>10463806</t>
  </si>
  <si>
    <t>28415880</t>
  </si>
  <si>
    <t>ROBY 25/0.45 RC 1000/PK</t>
  </si>
  <si>
    <t>10463807</t>
  </si>
  <si>
    <t>28415881</t>
  </si>
  <si>
    <t>ROBY 25/0.45 RC 200/PK 8TBS</t>
  </si>
  <si>
    <t>10463808</t>
  </si>
  <si>
    <t>28415882</t>
  </si>
  <si>
    <t>ROBY 25/0.45 RCGF 1000/PK</t>
  </si>
  <si>
    <t>10463809</t>
  </si>
  <si>
    <t>28415883</t>
  </si>
  <si>
    <t>ROBY 25/0.45 RCGF 200/PK 8TBS</t>
  </si>
  <si>
    <t>10463813</t>
  </si>
  <si>
    <t>28415885</t>
  </si>
  <si>
    <t>ROBY 25/0.45 CAGF 200/PK 8TBS</t>
  </si>
  <si>
    <t>10463814</t>
  </si>
  <si>
    <t>28415886</t>
  </si>
  <si>
    <t>ROBY 25/ GF55 200/PK 8TBS</t>
  </si>
  <si>
    <t>10463815</t>
  </si>
  <si>
    <t>28415887</t>
  </si>
  <si>
    <t>ROBY 25/ GF55 1000/PK</t>
  </si>
  <si>
    <t>10463823</t>
  </si>
  <si>
    <t>28415891</t>
  </si>
  <si>
    <t>UNIFLO 13/0.45 PTFE 1000/PK</t>
  </si>
  <si>
    <t>10463852</t>
  </si>
  <si>
    <t>28415894</t>
  </si>
  <si>
    <t>UNIFLO 13/0.2 RC 500/PK</t>
  </si>
  <si>
    <t>10463862</t>
  </si>
  <si>
    <t>28415895</t>
  </si>
  <si>
    <t>UNIFLO 13/0.45 RC 500/PK</t>
  </si>
  <si>
    <t>10463872</t>
  </si>
  <si>
    <t>28415896</t>
  </si>
  <si>
    <t>UNIFLO 13/0.2 NYL 1000/PK</t>
  </si>
  <si>
    <t>10463875</t>
  </si>
  <si>
    <t>28415897</t>
  </si>
  <si>
    <t>UNIFLO 13/0.2 RC 1000/PK</t>
  </si>
  <si>
    <t>10463876</t>
  </si>
  <si>
    <t>28415898</t>
  </si>
  <si>
    <t>UNIFLO 13/0.45 RC 1000/PK</t>
  </si>
  <si>
    <t>10463877</t>
  </si>
  <si>
    <t>28415899</t>
  </si>
  <si>
    <t>UNIFLO 13/0.2 NYL 500/PK</t>
  </si>
  <si>
    <t>10463878</t>
  </si>
  <si>
    <t>28415900</t>
  </si>
  <si>
    <t>UNIFLO 13/0.45 NYL 1000/PK</t>
  </si>
  <si>
    <t>10463879</t>
  </si>
  <si>
    <t>28415901</t>
  </si>
  <si>
    <t>UNIFLO 13/0.45 NYL 500/PK</t>
  </si>
  <si>
    <t>10463880</t>
  </si>
  <si>
    <t>28415902</t>
  </si>
  <si>
    <t>UNIFLO 13/0.45 PTFE 500/PK</t>
  </si>
  <si>
    <t>10463881</t>
  </si>
  <si>
    <t>28415903</t>
  </si>
  <si>
    <t>UNIFLO 13/0.2 PTFE 1000/PK</t>
  </si>
  <si>
    <t>10463882</t>
  </si>
  <si>
    <t>28415904</t>
  </si>
  <si>
    <t>UNIFLO 13/0.2 PTFE 500/PK</t>
  </si>
  <si>
    <t>29189063</t>
  </si>
  <si>
    <t>Whatman Uniflo 13mm 0.22 PVDF 500/PK</t>
  </si>
  <si>
    <t>491</t>
  </si>
  <si>
    <t>29189065</t>
  </si>
  <si>
    <t>Whatman Uniflo 13mm 0.45 PVDF 500/PK</t>
  </si>
  <si>
    <t>492</t>
  </si>
  <si>
    <t>29189071</t>
  </si>
  <si>
    <t>Whatman Uniflo 13mm 0.22 Nylon 500/PK</t>
  </si>
  <si>
    <t>493</t>
  </si>
  <si>
    <t>29189072</t>
  </si>
  <si>
    <t>Whatman Uniflo 13mm 0.45 Nylon 500/PK</t>
  </si>
  <si>
    <t>494</t>
  </si>
  <si>
    <t>29189073</t>
  </si>
  <si>
    <t>Whatman Uniflo 13mm 0.22 PTFE 500/PK</t>
  </si>
  <si>
    <t>495</t>
  </si>
  <si>
    <t>29189075</t>
  </si>
  <si>
    <t>Whatman Uniflo 13mm 0.45 PTFE 500/PK</t>
  </si>
  <si>
    <t>496</t>
  </si>
  <si>
    <t>29191670</t>
  </si>
  <si>
    <t>Whatman Uniflo 13mm 0.22 PES 500/PK</t>
  </si>
  <si>
    <t>497</t>
  </si>
  <si>
    <t>29189077</t>
  </si>
  <si>
    <t>Whatman Uniflo 13mm 0.45 PES 500/PK</t>
  </si>
  <si>
    <t>498</t>
  </si>
  <si>
    <t>29189078</t>
  </si>
  <si>
    <t>Whatman Uniflo 25mm 0.22 PVDF 500/PK</t>
  </si>
  <si>
    <t>499</t>
  </si>
  <si>
    <t>29189079</t>
  </si>
  <si>
    <t>Whatman Uniflo 25mm 0.45 PVDF 500/PK</t>
  </si>
  <si>
    <t>500</t>
  </si>
  <si>
    <t>29189080</t>
  </si>
  <si>
    <t>Whatman Uniflo 25mm 0.22 Nylon 500/PK</t>
  </si>
  <si>
    <t>501</t>
  </si>
  <si>
    <t>29189082</t>
  </si>
  <si>
    <t>Whatman Uniflo 25mm 0.45 Nylon 500/PK</t>
  </si>
  <si>
    <t>502</t>
  </si>
  <si>
    <t>29191671</t>
  </si>
  <si>
    <t>Whatman Uniflo 25mm 0.22 PTFE 500/PK</t>
  </si>
  <si>
    <t>503</t>
  </si>
  <si>
    <t>29191672</t>
  </si>
  <si>
    <t>Whatman Uniflo 25mm 0.45 PTFE 500/PK</t>
  </si>
  <si>
    <t>504</t>
  </si>
  <si>
    <t>29189111</t>
  </si>
  <si>
    <t>Whatman Uniflo 25mm 0.22 PES 500/PK</t>
  </si>
  <si>
    <t>505</t>
  </si>
  <si>
    <t>29189116</t>
  </si>
  <si>
    <t>Whatman Uniflo 25mm 0.45 PES 500/PK</t>
  </si>
  <si>
    <t>506</t>
  </si>
  <si>
    <t>10463898</t>
  </si>
  <si>
    <t>28415905</t>
  </si>
  <si>
    <t>ROBY VALIDATION KIT 150/PK</t>
  </si>
  <si>
    <t>2001-0100</t>
  </si>
  <si>
    <t>28418654</t>
  </si>
  <si>
    <t>ANOTOP 10/0.2 LC 100/PK</t>
  </si>
  <si>
    <t>2001-0200</t>
  </si>
  <si>
    <t>28418655</t>
  </si>
  <si>
    <t>ANOTOP 10/0.2 LC 200/PK</t>
  </si>
  <si>
    <t>2002-5100</t>
  </si>
  <si>
    <t>28418656</t>
  </si>
  <si>
    <t>ANOTOP 25/0.2 LC 100/PK</t>
  </si>
  <si>
    <t>2002-5200</t>
  </si>
  <si>
    <t>28418657</t>
  </si>
  <si>
    <t>ANOTOP 25/0.2 LC 200/PK</t>
  </si>
  <si>
    <t>29022721</t>
  </si>
  <si>
    <t>FILTRATION START KIT FOR AKTA</t>
  </si>
  <si>
    <t>6746-2502</t>
  </si>
  <si>
    <t>28420241</t>
  </si>
  <si>
    <t>PURADISC 25/0.2 PVDF 50/PK</t>
  </si>
  <si>
    <t>6746-2504</t>
  </si>
  <si>
    <t>28420242</t>
  </si>
  <si>
    <t>PURADISC 25/0.45 PVDF 50/PK</t>
  </si>
  <si>
    <t>6747-2502</t>
  </si>
  <si>
    <t>28420243</t>
  </si>
  <si>
    <t>PURADISC 25/0.2 PVDF 200/PK</t>
  </si>
  <si>
    <t>6747-2504</t>
  </si>
  <si>
    <t>28420244</t>
  </si>
  <si>
    <t>PURADISC 25/0.45 PVDF 200/PK</t>
  </si>
  <si>
    <t>6749-2504</t>
  </si>
  <si>
    <t>28420245</t>
  </si>
  <si>
    <t>PURADISC 25/0.45 PVDF 1000/PK</t>
  </si>
  <si>
    <t>6750-2502</t>
  </si>
  <si>
    <t>28420246</t>
  </si>
  <si>
    <t>PURADISC 25/0.2 NYL 50/PK</t>
  </si>
  <si>
    <t>6750-2504</t>
  </si>
  <si>
    <t>28420247</t>
  </si>
  <si>
    <t>PURADISC 25/0.45 NYL 50/PK</t>
  </si>
  <si>
    <t>6750-2510</t>
  </si>
  <si>
    <t>28420248</t>
  </si>
  <si>
    <t>PURADISC 25/1.0 NYL 50/PK</t>
  </si>
  <si>
    <t>6751-2502</t>
  </si>
  <si>
    <t>28420249</t>
  </si>
  <si>
    <t>PURADISC 25/0.2 NYL 200/PK</t>
  </si>
  <si>
    <t>6751-2504</t>
  </si>
  <si>
    <t>28420250</t>
  </si>
  <si>
    <t>PURADISC 25/0.45 NYL 200/PK</t>
  </si>
  <si>
    <t>6751-2510</t>
  </si>
  <si>
    <t>28420251</t>
  </si>
  <si>
    <t>PURADISC 25/1.0 NYL 200/PK</t>
  </si>
  <si>
    <t>6752-2504</t>
  </si>
  <si>
    <t>28420252</t>
  </si>
  <si>
    <t>PURADISC 25/0.45 NYL 500/PK</t>
  </si>
  <si>
    <t>6753-2502</t>
  </si>
  <si>
    <t>28420253</t>
  </si>
  <si>
    <t>PURADISC 25/0.2 NYL 1000/PK</t>
  </si>
  <si>
    <t>6753-2504</t>
  </si>
  <si>
    <t>28420254</t>
  </si>
  <si>
    <t>PURADISC 25/0.45 NYL 1000/PK</t>
  </si>
  <si>
    <t>6753-2510</t>
  </si>
  <si>
    <t>28420255</t>
  </si>
  <si>
    <t>PURADISC 25/1.0 NYL 1000/PK</t>
  </si>
  <si>
    <t>6763-1304</t>
  </si>
  <si>
    <t>28420260</t>
  </si>
  <si>
    <t>PURADISC 13/0.45 CA 2000/PK</t>
  </si>
  <si>
    <t>6765-1302</t>
  </si>
  <si>
    <t>28420261</t>
  </si>
  <si>
    <t>PURADISC 13/0.2 PVDF 2000/PK</t>
  </si>
  <si>
    <t>6765-1304</t>
  </si>
  <si>
    <t>28420262</t>
  </si>
  <si>
    <t>PURADISC 13/0.45 PVDF 2000/PK</t>
  </si>
  <si>
    <t>6766-1302</t>
  </si>
  <si>
    <t>28420264</t>
  </si>
  <si>
    <t>PURADISC 13/0.2 PTFE 2000/PK</t>
  </si>
  <si>
    <t>6766-1304</t>
  </si>
  <si>
    <t>28420265</t>
  </si>
  <si>
    <t>PURADISC 13/0.45 PTFE 2000/PK</t>
  </si>
  <si>
    <t>6768-1302</t>
  </si>
  <si>
    <t>28420266</t>
  </si>
  <si>
    <t>PURADISC 13/0.2 NYL 2000/PK</t>
  </si>
  <si>
    <t>6768-1304</t>
  </si>
  <si>
    <t>28420267</t>
  </si>
  <si>
    <t>PURADISC 13/0.45 NYL 2000/PK</t>
  </si>
  <si>
    <t>6771-1304</t>
  </si>
  <si>
    <t>28420268</t>
  </si>
  <si>
    <t>PURADISC 13/0.45 CA 100/PK</t>
  </si>
  <si>
    <t>6775-1302</t>
  </si>
  <si>
    <t>28420269</t>
  </si>
  <si>
    <t>PURADISC 13/0.2 PTFE TT 50/PK</t>
  </si>
  <si>
    <t>6775-1304</t>
  </si>
  <si>
    <t>28420270</t>
  </si>
  <si>
    <t>PURADISC 13/0.45 PTFE 50/PK</t>
  </si>
  <si>
    <t>6777-0402</t>
  </si>
  <si>
    <t>28420271</t>
  </si>
  <si>
    <t>PURADISC 4/0.2 PVDF TT 50/PK</t>
  </si>
  <si>
    <t>6777-0404</t>
  </si>
  <si>
    <t>28420272</t>
  </si>
  <si>
    <t>PURADISC 4MM W/TUBE TIP 50PK</t>
  </si>
  <si>
    <t>6777-1302</t>
  </si>
  <si>
    <t>28420273</t>
  </si>
  <si>
    <t>PURADISC 13/0.2 PVDF TT 50/PK</t>
  </si>
  <si>
    <t>6777-1304</t>
  </si>
  <si>
    <t>28420274</t>
  </si>
  <si>
    <t>PURADISC 13/0.45 PVDF TT 50/PK</t>
  </si>
  <si>
    <t>6778-1302</t>
  </si>
  <si>
    <t>28420275</t>
  </si>
  <si>
    <t>PURADISC 13/0.2PVDF S TT 50/PK</t>
  </si>
  <si>
    <t>6779-0402</t>
  </si>
  <si>
    <t>28420276</t>
  </si>
  <si>
    <t>PURADISC 4/0.2 PVDF 100/PK</t>
  </si>
  <si>
    <t>6779-0404</t>
  </si>
  <si>
    <t>28420277</t>
  </si>
  <si>
    <t>PURADISC 4/0.45 PVDF 100/PK</t>
  </si>
  <si>
    <t>6779-1302</t>
  </si>
  <si>
    <t>28420278</t>
  </si>
  <si>
    <t>PURADISC 13/0.2 PVDF 100/PK</t>
  </si>
  <si>
    <t>6779-1304</t>
  </si>
  <si>
    <t>28420279</t>
  </si>
  <si>
    <t>PURADISC 13/0.45 PVDF 100/PK</t>
  </si>
  <si>
    <t>6780-1302</t>
  </si>
  <si>
    <t>28420280</t>
  </si>
  <si>
    <t>PURADISC 13/0.2 PES 50/PK</t>
  </si>
  <si>
    <t>6780-1304</t>
  </si>
  <si>
    <t>28420281</t>
  </si>
  <si>
    <t>PURADISC 13/0.45 PES 50/PK</t>
  </si>
  <si>
    <t>6780-2502</t>
  </si>
  <si>
    <t>28420282</t>
  </si>
  <si>
    <t>PURADISC 25/0.2 PES 50/PK</t>
  </si>
  <si>
    <t>6780-2504</t>
  </si>
  <si>
    <t>28420283</t>
  </si>
  <si>
    <t>PURADISC 25/0.45 PES 50/PK</t>
  </si>
  <si>
    <t>6780-2510</t>
  </si>
  <si>
    <t>28420284</t>
  </si>
  <si>
    <t>PURADISC 25/1.0 PES S 50/PK</t>
  </si>
  <si>
    <t>6781-1304</t>
  </si>
  <si>
    <t>28420285</t>
  </si>
  <si>
    <t>PURADISC 13/0.45 PES 500/PK</t>
  </si>
  <si>
    <t>6781-2502</t>
  </si>
  <si>
    <t>28420286</t>
  </si>
  <si>
    <t>PURADISC 25/0.2 PES 200/PK</t>
  </si>
  <si>
    <t>6781-2504</t>
  </si>
  <si>
    <t>28420287</t>
  </si>
  <si>
    <t>PURADISC 25/0.45 PES 200/PK</t>
  </si>
  <si>
    <t>6781-2510</t>
  </si>
  <si>
    <t>28420288</t>
  </si>
  <si>
    <t>PURADISC 25/1.0 PES 200/PK</t>
  </si>
  <si>
    <t>6782-1302</t>
  </si>
  <si>
    <t>28420289</t>
  </si>
  <si>
    <t>PURADISC 13/0.2 PES 100/PK</t>
  </si>
  <si>
    <t>6782-1304</t>
  </si>
  <si>
    <t>28420290</t>
  </si>
  <si>
    <t>PURADISC 13/0.45 PES 100/PK</t>
  </si>
  <si>
    <t>6783-0402</t>
  </si>
  <si>
    <t>28420291</t>
  </si>
  <si>
    <t>PURADISC 4/0.2 PTFE 500/PK</t>
  </si>
  <si>
    <t>6783-0404</t>
  </si>
  <si>
    <t>28420292</t>
  </si>
  <si>
    <t>PURADISC 4/0.45 PTFE 500/PK</t>
  </si>
  <si>
    <t>6783-1302</t>
  </si>
  <si>
    <t>28420293</t>
  </si>
  <si>
    <t>PURADISC 13/0.2 PTFE 500/PK</t>
  </si>
  <si>
    <t>6783-1304</t>
  </si>
  <si>
    <t>28420294</t>
  </si>
  <si>
    <t>PURADISC 13/0.45 PTFE 500/PK</t>
  </si>
  <si>
    <t>6783-2510</t>
  </si>
  <si>
    <t>28420295</t>
  </si>
  <si>
    <t>PURADISC 25/1.0 GD1 100/PK</t>
  </si>
  <si>
    <t>6783-2520</t>
  </si>
  <si>
    <t>28420296</t>
  </si>
  <si>
    <t>PURADISC 25/2.0 GD2 100/PK</t>
  </si>
  <si>
    <t>6784-0402</t>
  </si>
  <si>
    <t>28420297</t>
  </si>
  <si>
    <t>PURADISC 4/0.2 PTFE 100/PK</t>
  </si>
  <si>
    <t>6784-0404</t>
  </si>
  <si>
    <t>28420298</t>
  </si>
  <si>
    <t>PURADISC 4/0.45 PTFE 100/PK</t>
  </si>
  <si>
    <t>6784-1301</t>
  </si>
  <si>
    <t>28420299</t>
  </si>
  <si>
    <t>PURADISC 13/0.1 PTFE 100/PK</t>
  </si>
  <si>
    <t>6784-1302</t>
  </si>
  <si>
    <t>28420300</t>
  </si>
  <si>
    <t>PURADISC 13/0.2 PTFE 100/PK</t>
  </si>
  <si>
    <t>6784-1304</t>
  </si>
  <si>
    <t>28420301</t>
  </si>
  <si>
    <t>PURADISC 13/0.45 PTFE 100/PK</t>
  </si>
  <si>
    <t>6784-1310</t>
  </si>
  <si>
    <t>28420302</t>
  </si>
  <si>
    <t>PURADISC 13/1.0 PTFE 100/PK</t>
  </si>
  <si>
    <t>6784-1350</t>
  </si>
  <si>
    <t>28420303</t>
  </si>
  <si>
    <t>PURADISC 13/5.0 PTFE 100/PK</t>
  </si>
  <si>
    <t>6784-2501</t>
  </si>
  <si>
    <t>28420304</t>
  </si>
  <si>
    <t>PURADISC 25/0.1 PTFE 50/PK</t>
  </si>
  <si>
    <t>6784-2502</t>
  </si>
  <si>
    <t>28420305</t>
  </si>
  <si>
    <t>PURADISC 25/0.2 PTFE 50/PK</t>
  </si>
  <si>
    <t>6784-2504</t>
  </si>
  <si>
    <t>28420306</t>
  </si>
  <si>
    <t>PURADISC 25/0.45 PTFE 50/PK</t>
  </si>
  <si>
    <t>6784-2510</t>
  </si>
  <si>
    <t>28420307</t>
  </si>
  <si>
    <t>PURADISC 25/1.0 PTFE 50/PK</t>
  </si>
  <si>
    <t>6785-1302</t>
  </si>
  <si>
    <t>28420308</t>
  </si>
  <si>
    <t>PURADISC 13/0.2 PP 500/PK</t>
  </si>
  <si>
    <t>6785-1304</t>
  </si>
  <si>
    <t>28420309</t>
  </si>
  <si>
    <t>PURADISC 13/0.45 PP 500/PK</t>
  </si>
  <si>
    <t>6785-2502</t>
  </si>
  <si>
    <t>28420310</t>
  </si>
  <si>
    <t>PURADISC 25/0.2 PTFE 200/PK</t>
  </si>
  <si>
    <t>6785-2504</t>
  </si>
  <si>
    <t>28420311</t>
  </si>
  <si>
    <t>PURADISC 25/0.45 PTFE 200/PK</t>
  </si>
  <si>
    <t>6786-0402</t>
  </si>
  <si>
    <t>28420312</t>
  </si>
  <si>
    <t>PURADISC 4/0.2 NYL S 50/PK</t>
  </si>
  <si>
    <t>6786-1301</t>
  </si>
  <si>
    <t>28420313</t>
  </si>
  <si>
    <t>PURADISC 13/0.1 NYL S 50/PK</t>
  </si>
  <si>
    <t>6786-1302</t>
  </si>
  <si>
    <t>28420314</t>
  </si>
  <si>
    <t>PURADISC 13/0.2 NYL S 50/PK</t>
  </si>
  <si>
    <t>6786-2502</t>
  </si>
  <si>
    <t>28420315</t>
  </si>
  <si>
    <t>PURADISC 25/0.2 PP 50/PK</t>
  </si>
  <si>
    <t>6786-2504</t>
  </si>
  <si>
    <t>28420316</t>
  </si>
  <si>
    <t>PURADISC 25/0.45 PP 50/PK</t>
  </si>
  <si>
    <t>6787-2520</t>
  </si>
  <si>
    <t>28420317</t>
  </si>
  <si>
    <t>PURADISC 25/0.7 GF/F 1000/PK</t>
  </si>
  <si>
    <t>6788-1302</t>
  </si>
  <si>
    <t>28420318</t>
  </si>
  <si>
    <t>PURADISC 13/0.2 PP 100/PK</t>
  </si>
  <si>
    <t>6788-1304</t>
  </si>
  <si>
    <t>28420319</t>
  </si>
  <si>
    <t>PURADISC 13/0.45 PP 100/PK</t>
  </si>
  <si>
    <t>6788-2502</t>
  </si>
  <si>
    <t>28420320</t>
  </si>
  <si>
    <t>PURADISC 25/0.2 PP 200/PK</t>
  </si>
  <si>
    <t>6788-2504</t>
  </si>
  <si>
    <t>28420321</t>
  </si>
  <si>
    <t>PURADISC 25/0.45 PP(DP) 200/PK</t>
  </si>
  <si>
    <t>6789-0402</t>
  </si>
  <si>
    <t>28420322</t>
  </si>
  <si>
    <t>PURADISC 4/0.2 NYL 100/PK</t>
  </si>
  <si>
    <t>6789-0404</t>
  </si>
  <si>
    <t>28420323</t>
  </si>
  <si>
    <t>PURADISC 4/0.45 NYL 100/PK</t>
  </si>
  <si>
    <t>6789-1301</t>
  </si>
  <si>
    <t>28420324</t>
  </si>
  <si>
    <t>PURADISC 13/0.1 NYL 100/PK</t>
  </si>
  <si>
    <t>6789-1302</t>
  </si>
  <si>
    <t>28420325</t>
  </si>
  <si>
    <t>PURADISC 13/0.2 NYL 100/PK</t>
  </si>
  <si>
    <t>6789-1304</t>
  </si>
  <si>
    <t>28420327</t>
  </si>
  <si>
    <t>PURADISC 13/0.45 NYL 100/PK</t>
  </si>
  <si>
    <t>6790-0402</t>
  </si>
  <si>
    <t>28420328</t>
  </si>
  <si>
    <t>PURADISC 4/0.2 NYL 500/PK</t>
  </si>
  <si>
    <t>6790-0404</t>
  </si>
  <si>
    <t>28420329</t>
  </si>
  <si>
    <t>PURADISC 4/0.45 NYL 500/PK</t>
  </si>
  <si>
    <t>6790-1302</t>
  </si>
  <si>
    <t>28420330</t>
  </si>
  <si>
    <t>PURADISC 13/0.2 NYL 500/PK</t>
  </si>
  <si>
    <t>6790-1304</t>
  </si>
  <si>
    <t>28420331</t>
  </si>
  <si>
    <t>PURADISC 13/0.45 NYL 500/PK</t>
  </si>
  <si>
    <t>6790-2502</t>
  </si>
  <si>
    <t>28420332</t>
  </si>
  <si>
    <t>PURADISC 25/0.2 PP 1000/PK</t>
  </si>
  <si>
    <t>6790-2504</t>
  </si>
  <si>
    <t>28420333</t>
  </si>
  <si>
    <t>PURADISC 25 0.45PP (DP)1000/PK</t>
  </si>
  <si>
    <t>6791-0402</t>
  </si>
  <si>
    <t>28420334</t>
  </si>
  <si>
    <t>PURADISC 4/0.2 PVDF S 50/PK</t>
  </si>
  <si>
    <t>6791-1302</t>
  </si>
  <si>
    <t>28420335</t>
  </si>
  <si>
    <t>PURADISC 13/0.2 PVDF S 50/PK</t>
  </si>
  <si>
    <t>6791-1304</t>
  </si>
  <si>
    <t>28420336</t>
  </si>
  <si>
    <t>PURADISC 13/0.45 PVDF S 50/PK</t>
  </si>
  <si>
    <t>6792-0402</t>
  </si>
  <si>
    <t>28420339</t>
  </si>
  <si>
    <t>PURADISC 4/0.2 PVDF 500/PK</t>
  </si>
  <si>
    <t>6792-0404</t>
  </si>
  <si>
    <t>28420340</t>
  </si>
  <si>
    <t>PURADISC 4/0.45 PVDF 500/PK</t>
  </si>
  <si>
    <t>6792-1302</t>
  </si>
  <si>
    <t>28420341</t>
  </si>
  <si>
    <t>PURADISC 13/0.2 PVDF 500/PK</t>
  </si>
  <si>
    <t>6792-1304</t>
  </si>
  <si>
    <t>28420342</t>
  </si>
  <si>
    <t>PURADISC 13/0.45 PVDF 500/PK</t>
  </si>
  <si>
    <t>6792-2510</t>
  </si>
  <si>
    <t>28420343</t>
  </si>
  <si>
    <t>PURADISC 25/1.0 GD1 1000/PK</t>
  </si>
  <si>
    <t>6794-2502</t>
  </si>
  <si>
    <t>28420345</t>
  </si>
  <si>
    <t>PURADISC 25/0.2 PES 1000/PK</t>
  </si>
  <si>
    <t>6794-2504</t>
  </si>
  <si>
    <t>28420346</t>
  </si>
  <si>
    <t>PURADISC 25/0.45 PES 1000/PK</t>
  </si>
  <si>
    <t>6794-2510</t>
  </si>
  <si>
    <t>28420347</t>
  </si>
  <si>
    <t>PURADISC 25/1.0 PES 1000/PK</t>
  </si>
  <si>
    <t>6794-2512</t>
  </si>
  <si>
    <t>28420348</t>
  </si>
  <si>
    <t>PURADISC 25/0.2 PES S 1000/PK</t>
  </si>
  <si>
    <t>6794-2514</t>
  </si>
  <si>
    <t>28420349</t>
  </si>
  <si>
    <t>PURADISC 25/0.45 PES S 1000/PK</t>
  </si>
  <si>
    <t>6798-2501</t>
  </si>
  <si>
    <t>28420351</t>
  </si>
  <si>
    <t>PURADISC 25/0.1 PTFE 1000/PK</t>
  </si>
  <si>
    <t>6798-2502</t>
  </si>
  <si>
    <t>28420352</t>
  </si>
  <si>
    <t>PURADISC 25/0.2 PTFE 1000/PK</t>
  </si>
  <si>
    <t>6798-2504</t>
  </si>
  <si>
    <t>28420353</t>
  </si>
  <si>
    <t>PURADISC 25/0.45 PTFE 1000/PK</t>
  </si>
  <si>
    <t>6798-2510</t>
  </si>
  <si>
    <t>28420354</t>
  </si>
  <si>
    <t>PURADISC 25/1.0 PTFE 1000/PK</t>
  </si>
  <si>
    <t>6799-2504</t>
  </si>
  <si>
    <t>28420355</t>
  </si>
  <si>
    <t>6806-1316</t>
  </si>
  <si>
    <t>28420378</t>
  </si>
  <si>
    <t>PURADISC 13/1.6 GF/A 500/PK</t>
  </si>
  <si>
    <t>6809-1002</t>
  </si>
  <si>
    <t>28420385</t>
  </si>
  <si>
    <t>ANOTOP 10/0.02 50/PK</t>
  </si>
  <si>
    <t>6809-1012</t>
  </si>
  <si>
    <t>28420386</t>
  </si>
  <si>
    <t>ANOTOP 10/0.1 50/PK</t>
  </si>
  <si>
    <t>6809-1022</t>
  </si>
  <si>
    <t>28420387</t>
  </si>
  <si>
    <t>ANOTOP 10/0.2 50/PK</t>
  </si>
  <si>
    <t>6809-1102</t>
  </si>
  <si>
    <t>28420388</t>
  </si>
  <si>
    <t>ANOTOP 10/0.02 S 50/PK</t>
  </si>
  <si>
    <t>6809-1112</t>
  </si>
  <si>
    <t>28420389</t>
  </si>
  <si>
    <t>ANOTOP 10/0.1 S 50/PK</t>
  </si>
  <si>
    <t>6809-1122</t>
  </si>
  <si>
    <t>28420390</t>
  </si>
  <si>
    <t>ANOTOP 10/0.2 S 50/PK</t>
  </si>
  <si>
    <t>6809-2002</t>
  </si>
  <si>
    <t>28420391</t>
  </si>
  <si>
    <t>ANOTOP 25/0.02 50/PK</t>
  </si>
  <si>
    <t>6809-2012</t>
  </si>
  <si>
    <t>28420392</t>
  </si>
  <si>
    <t>ANOTOP 25/0.1 50/PK</t>
  </si>
  <si>
    <t>6809-2022</t>
  </si>
  <si>
    <t>28420393</t>
  </si>
  <si>
    <t>ANOTOP 25/0.2 50/PK</t>
  </si>
  <si>
    <t>6809-2024</t>
  </si>
  <si>
    <t>28420394</t>
  </si>
  <si>
    <t>ANOTOP 25/0.2 200/PK</t>
  </si>
  <si>
    <t>6809-2102</t>
  </si>
  <si>
    <t>28420395</t>
  </si>
  <si>
    <t>ANOTOP 25/0.02 S 50/PK</t>
  </si>
  <si>
    <t>6809-2112</t>
  </si>
  <si>
    <t>28420396</t>
  </si>
  <si>
    <t>ANOTOP 25/0.1 S 50/PK</t>
  </si>
  <si>
    <t>6809-2122</t>
  </si>
  <si>
    <t>28420397</t>
  </si>
  <si>
    <t>ANOTOP 25/0.2 S 50/PK</t>
  </si>
  <si>
    <t>6809-3002</t>
  </si>
  <si>
    <t>28420398</t>
  </si>
  <si>
    <t>ANOTOP 10/0.02 GF 50/PK</t>
  </si>
  <si>
    <t>6809-3012</t>
  </si>
  <si>
    <t>28420399</t>
  </si>
  <si>
    <t>ANOTOP 10/0.1 GF 50/PK</t>
  </si>
  <si>
    <t>6809-3022</t>
  </si>
  <si>
    <t>28420400</t>
  </si>
  <si>
    <t>ANOTOP 10/0.2 GF 50/PK</t>
  </si>
  <si>
    <t>6809-3102</t>
  </si>
  <si>
    <t>28420401</t>
  </si>
  <si>
    <t>ANOTOP 10/0.02 GF S 50/PK</t>
  </si>
  <si>
    <t>6809-3112</t>
  </si>
  <si>
    <t>28420402</t>
  </si>
  <si>
    <t>ANOTOP 10/0.1 GF S 50/PK</t>
  </si>
  <si>
    <t>6809-3122</t>
  </si>
  <si>
    <t>28420403</t>
  </si>
  <si>
    <t>ANOTOP 10/0.2 GF S 50/PK</t>
  </si>
  <si>
    <t>6809-4002</t>
  </si>
  <si>
    <t>28420404</t>
  </si>
  <si>
    <t>ANOTOP 25/0.02 GF 50/PK</t>
  </si>
  <si>
    <t>6809-4012</t>
  </si>
  <si>
    <t>28420405</t>
  </si>
  <si>
    <t>ANOTOP 25/0.1 GF 50/PK</t>
  </si>
  <si>
    <t>6809-4022</t>
  </si>
  <si>
    <t>28420406</t>
  </si>
  <si>
    <t>ANOTOP 25/0.2 GF 50/PK</t>
  </si>
  <si>
    <t>6809-4024</t>
  </si>
  <si>
    <t>28420407</t>
  </si>
  <si>
    <t>ANOTOP 25/0.2 GF 200/PK</t>
  </si>
  <si>
    <t>6809-4102</t>
  </si>
  <si>
    <t>28420408</t>
  </si>
  <si>
    <t>ANOTOP 25/0.02 GF S 50/PK</t>
  </si>
  <si>
    <t>6809-4112</t>
  </si>
  <si>
    <t>28420409</t>
  </si>
  <si>
    <t>ANOTOP 25/0.1 GF S 50/PK</t>
  </si>
  <si>
    <t>6809-4122</t>
  </si>
  <si>
    <t>28420410</t>
  </si>
  <si>
    <t>ANOTOP 25/0.2 GF S 50/PK</t>
  </si>
  <si>
    <t>6809-9232</t>
  </si>
  <si>
    <t>28420422</t>
  </si>
  <si>
    <t>ANOTOP 10/0.2 IC 50/PK</t>
  </si>
  <si>
    <t>6809-9233</t>
  </si>
  <si>
    <t>28420423</t>
  </si>
  <si>
    <t>ANOTOP 10/0.2 IC 100/PK</t>
  </si>
  <si>
    <t>6809-9234</t>
  </si>
  <si>
    <t>28420424</t>
  </si>
  <si>
    <t>ANOTOP 10/0.2 IC 200/PK</t>
  </si>
  <si>
    <t>6809-9235</t>
  </si>
  <si>
    <t>28420425</t>
  </si>
  <si>
    <t>ANOTOP 10/0.2 IC 250/PK BLPK</t>
  </si>
  <si>
    <t>6809-9244</t>
  </si>
  <si>
    <t>28420426</t>
  </si>
  <si>
    <t>ANOTOP 25/0.2 IC 200/PK</t>
  </si>
  <si>
    <t>6818-1304</t>
  </si>
  <si>
    <t>28420428</t>
  </si>
  <si>
    <t>PURADISC 13/0.45 GMF 500/PK</t>
  </si>
  <si>
    <t>6820-1316</t>
  </si>
  <si>
    <t>28420429</t>
  </si>
  <si>
    <t>PURADISC 13/1.6 GF/A 100/PK</t>
  </si>
  <si>
    <t>6821-1310</t>
  </si>
  <si>
    <t>28420430</t>
  </si>
  <si>
    <t>PURADISC 13/1.0 GF/B 100/PK</t>
  </si>
  <si>
    <t>6822-1312</t>
  </si>
  <si>
    <t>28420431</t>
  </si>
  <si>
    <t>PURADISC 13/1.2 GF/C 100/PK</t>
  </si>
  <si>
    <t>6823-1327</t>
  </si>
  <si>
    <t>28420432</t>
  </si>
  <si>
    <t>PURADISC 13/2.7 GF/D 100/PK</t>
  </si>
  <si>
    <t>6825-1307</t>
  </si>
  <si>
    <t>28420433</t>
  </si>
  <si>
    <t>PURADISC 13/0.7 GF/F 100/PK</t>
  </si>
  <si>
    <t>6825-2517</t>
  </si>
  <si>
    <t>28420434</t>
  </si>
  <si>
    <t>PURADISC 25/0.7 GF/F 50/PK</t>
  </si>
  <si>
    <t>6825-2527</t>
  </si>
  <si>
    <t>28420435</t>
  </si>
  <si>
    <t>PURADISC 25/0.7 GF/F 200/PK</t>
  </si>
  <si>
    <t>6827-1315</t>
  </si>
  <si>
    <t>28420436</t>
  </si>
  <si>
    <t>PURADISC 13/1.5 934AH 100/PK</t>
  </si>
  <si>
    <t>6869-2502</t>
  </si>
  <si>
    <t>28420487</t>
  </si>
  <si>
    <t>GD/X 25/0.2 NYL S 150/PK</t>
  </si>
  <si>
    <t>6869-2504</t>
  </si>
  <si>
    <t>28420488</t>
  </si>
  <si>
    <t>GD/X 25/0.45 NYL S 150/PK</t>
  </si>
  <si>
    <t>6870-1302</t>
  </si>
  <si>
    <t>28420489</t>
  </si>
  <si>
    <t>GD/X 13/0.2 NYL 150/PK</t>
  </si>
  <si>
    <t>6870-1304</t>
  </si>
  <si>
    <t>28420490</t>
  </si>
  <si>
    <t>GD/X 13/0.45 NYL 150/PK</t>
  </si>
  <si>
    <t>6870-2502</t>
  </si>
  <si>
    <t>28420491</t>
  </si>
  <si>
    <t>GD/X 25/0.2 NYL 150/PK</t>
  </si>
  <si>
    <t>6870-2504</t>
  </si>
  <si>
    <t>28420492</t>
  </si>
  <si>
    <t>GD/X 25/0.45 NYL 150/PK</t>
  </si>
  <si>
    <t>6870-2550</t>
  </si>
  <si>
    <t>28420493</t>
  </si>
  <si>
    <t>GD/X 25/5.0 NYL 150/PK</t>
  </si>
  <si>
    <t>6871-1302</t>
  </si>
  <si>
    <t>28420494</t>
  </si>
  <si>
    <t>GD/X 13/0.2 NYL 1500/PK</t>
  </si>
  <si>
    <t>6871-1304</t>
  </si>
  <si>
    <t>28420495</t>
  </si>
  <si>
    <t>GD/X 13/0.45 NYL 1500/PK</t>
  </si>
  <si>
    <t>6871-2502</t>
  </si>
  <si>
    <t>28420496</t>
  </si>
  <si>
    <t>GD/X 25/0.2 NYL 1500/PK</t>
  </si>
  <si>
    <t>6871-2504</t>
  </si>
  <si>
    <t>28420497</t>
  </si>
  <si>
    <t>GD/X 25/0.45 NYL 1500/PK</t>
  </si>
  <si>
    <t>6871-2550</t>
  </si>
  <si>
    <t>28420498</t>
  </si>
  <si>
    <t>GD/X 25/5.0 NYL 1500/PK</t>
  </si>
  <si>
    <t>6872-1302</t>
  </si>
  <si>
    <t>28420499</t>
  </si>
  <si>
    <t>6872-1304</t>
  </si>
  <si>
    <t>28420500</t>
  </si>
  <si>
    <t>GD/X 13/0.45 PVDF 150/PK</t>
  </si>
  <si>
    <t>6872-2502</t>
  </si>
  <si>
    <t>28420501</t>
  </si>
  <si>
    <t>GD/X 25/0.2 PVDF 150/PK</t>
  </si>
  <si>
    <t>6872-2504</t>
  </si>
  <si>
    <t>28420502</t>
  </si>
  <si>
    <t>GD/X 25/0.45 PVDF 150/PK</t>
  </si>
  <si>
    <t>6873-1304</t>
  </si>
  <si>
    <t>28420504</t>
  </si>
  <si>
    <t>GD/X 13/0.45 PVDF 1500/PK</t>
  </si>
  <si>
    <t>6873-2502</t>
  </si>
  <si>
    <t>28420505</t>
  </si>
  <si>
    <t>GD/X 25/0.2 PVDF 1500/PK</t>
  </si>
  <si>
    <t>6873-2504</t>
  </si>
  <si>
    <t>28420506</t>
  </si>
  <si>
    <t>GD/X 25/0.45 PVDF 1500/PK</t>
  </si>
  <si>
    <t>6874-1302</t>
  </si>
  <si>
    <t>28420507</t>
  </si>
  <si>
    <t>GD/X 13/0.2 PTFE 150/PK</t>
  </si>
  <si>
    <t>6874-1304</t>
  </si>
  <si>
    <t>28420508</t>
  </si>
  <si>
    <t>GD/X 13/0.45 PTFE 150/PK</t>
  </si>
  <si>
    <t>6874-2502</t>
  </si>
  <si>
    <t>28420509</t>
  </si>
  <si>
    <t>GD/X 25/0.2 PTFE 150/PK</t>
  </si>
  <si>
    <t>6874-2504</t>
  </si>
  <si>
    <t>28420510</t>
  </si>
  <si>
    <t>GD/X 25/0.45 PTFE 150/PK</t>
  </si>
  <si>
    <t>6875-1302</t>
  </si>
  <si>
    <t>28420511</t>
  </si>
  <si>
    <t>GD/X 13/0.2 PTFE 1500/PK</t>
  </si>
  <si>
    <t>6875-1304</t>
  </si>
  <si>
    <t>28420512</t>
  </si>
  <si>
    <t>GD/X 13/0.45 PTFE 1500/PK</t>
  </si>
  <si>
    <t>6875-2502</t>
  </si>
  <si>
    <t>28420513</t>
  </si>
  <si>
    <t>GD/X 25/0.2 PTFE 1500/PK</t>
  </si>
  <si>
    <t>6875-2504</t>
  </si>
  <si>
    <t>28420514</t>
  </si>
  <si>
    <t>GD/X 25/0.45 PTFE 1500/PK</t>
  </si>
  <si>
    <t>6876-1302</t>
  </si>
  <si>
    <t>28420515</t>
  </si>
  <si>
    <t>GD/X 13/0.2 PES 150/PK</t>
  </si>
  <si>
    <t>6876-1304</t>
  </si>
  <si>
    <t>28420516</t>
  </si>
  <si>
    <t>GD/X 13/0.45 PES 150/PK</t>
  </si>
  <si>
    <t>6876-2502</t>
  </si>
  <si>
    <t>28420517</t>
  </si>
  <si>
    <t>GD/X 25/0.2 PES 150/PK</t>
  </si>
  <si>
    <t>6876-2504</t>
  </si>
  <si>
    <t>28420518</t>
  </si>
  <si>
    <t>GD/X 25/0.45 PES 150/PK</t>
  </si>
  <si>
    <t>6878-1302</t>
  </si>
  <si>
    <t>28420519</t>
  </si>
  <si>
    <t>GD/X 13/0.2 PP 150/PK</t>
  </si>
  <si>
    <t>6878-1304</t>
  </si>
  <si>
    <t>28420520</t>
  </si>
  <si>
    <t>GD/X 13/0.45 PP 150/PK</t>
  </si>
  <si>
    <t>6878-2502</t>
  </si>
  <si>
    <t>28420521</t>
  </si>
  <si>
    <t>GD/X 25/0.2 PP 150/PK</t>
  </si>
  <si>
    <t>6878-2504</t>
  </si>
  <si>
    <t>28420522</t>
  </si>
  <si>
    <t>GD/X 25/0.45 PP 150/PK</t>
  </si>
  <si>
    <t>6879-2504</t>
  </si>
  <si>
    <t>28420523</t>
  </si>
  <si>
    <t>GD/X 25/0.45 PP 1500/PK</t>
  </si>
  <si>
    <t>6880-1302</t>
  </si>
  <si>
    <t>28420524</t>
  </si>
  <si>
    <t>GD/X 13/0.2 CA 150/PK</t>
  </si>
  <si>
    <t>6880-1304</t>
  </si>
  <si>
    <t>28420525</t>
  </si>
  <si>
    <t>GD/X 13/0.45 CA 150/PK</t>
  </si>
  <si>
    <t>6880-2502</t>
  </si>
  <si>
    <t>28420526</t>
  </si>
  <si>
    <t>GD/X 25/0.2 CA 150/PK</t>
  </si>
  <si>
    <t>6880-2504</t>
  </si>
  <si>
    <t>28420527</t>
  </si>
  <si>
    <t>GD/X 25/0.45 CA 150/PK</t>
  </si>
  <si>
    <t>6881-2504</t>
  </si>
  <si>
    <t>28420529</t>
  </si>
  <si>
    <t>GDX 25/0.45 CA 1500/PK</t>
  </si>
  <si>
    <t>6882-1316</t>
  </si>
  <si>
    <t>28420530</t>
  </si>
  <si>
    <t>GD/X 13/1.6 GMF 150/PK</t>
  </si>
  <si>
    <t>6882-2504</t>
  </si>
  <si>
    <t>28422288</t>
  </si>
  <si>
    <t>GD/X 25 RC 0.45UM 150/PK</t>
  </si>
  <si>
    <t>6882-2516</t>
  </si>
  <si>
    <t>28420531</t>
  </si>
  <si>
    <t>GD/X 25/1.6 GMF 150/PK</t>
  </si>
  <si>
    <t>6883-2504</t>
  </si>
  <si>
    <t>28422289</t>
  </si>
  <si>
    <t>GD/X 25 RC 0.45UM 1500/PK</t>
  </si>
  <si>
    <t>6883-2516</t>
  </si>
  <si>
    <t>28420533</t>
  </si>
  <si>
    <t>GD/X 25/1.6 GMF 1500/PK</t>
  </si>
  <si>
    <t>6884-1310</t>
  </si>
  <si>
    <t>28420534</t>
  </si>
  <si>
    <t>GD/X 13/1.0 GMF 150/PK</t>
  </si>
  <si>
    <t>6884-2510</t>
  </si>
  <si>
    <t>28420535</t>
  </si>
  <si>
    <t>GD/X 25/1.0 GMF 150/PK</t>
  </si>
  <si>
    <t>6886-1312</t>
  </si>
  <si>
    <t>28420537</t>
  </si>
  <si>
    <t>GD/X 25/1.0 GMF 1500/PK</t>
  </si>
  <si>
    <t>6886-2512</t>
  </si>
  <si>
    <t>28420538</t>
  </si>
  <si>
    <t>GD/X 25/1.2 GMF 150/PK</t>
  </si>
  <si>
    <t>6887-2502</t>
  </si>
  <si>
    <t>28422201</t>
  </si>
  <si>
    <t>GD/X 25 RC 0.2UM 150/PK</t>
  </si>
  <si>
    <t>6888-1327</t>
  </si>
  <si>
    <t>28420539</t>
  </si>
  <si>
    <t>GD/X 13/2.7 GMF 150/PK</t>
  </si>
  <si>
    <t>6888-2527</t>
  </si>
  <si>
    <t>28420540</t>
  </si>
  <si>
    <t>GD/X 25/2.7 GMF 150/PK</t>
  </si>
  <si>
    <t>6890-1307</t>
  </si>
  <si>
    <t>28420541</t>
  </si>
  <si>
    <t>GD/X 13/0.7 GMF 150/PK</t>
  </si>
  <si>
    <t>6890-2507</t>
  </si>
  <si>
    <t>28420542</t>
  </si>
  <si>
    <t>GD/X 25/0.7 GMF 150/PK</t>
  </si>
  <si>
    <t>6891-2507</t>
  </si>
  <si>
    <t>28420543</t>
  </si>
  <si>
    <t>GD/X 25/0.7 GMF 1500/PK</t>
  </si>
  <si>
    <t>6892-2515</t>
  </si>
  <si>
    <t>28420544</t>
  </si>
  <si>
    <t>GD/X 25/1.5 934-AH 150/PK</t>
  </si>
  <si>
    <t>6894-1304</t>
  </si>
  <si>
    <t>28420545</t>
  </si>
  <si>
    <t>GD/X 13/0.45 GMF 150/PK</t>
  </si>
  <si>
    <t>6894-2504</t>
  </si>
  <si>
    <t>28420546</t>
  </si>
  <si>
    <t>GD/X 25/0.45 GMF 150/PK</t>
  </si>
  <si>
    <t>6895-2504</t>
  </si>
  <si>
    <t>28420547</t>
  </si>
  <si>
    <t>GD/X 25/0.45 GMF 1500/PK</t>
  </si>
  <si>
    <t>6896-2502</t>
  </si>
  <si>
    <t>28420548</t>
  </si>
  <si>
    <t>GD/X 25/0.2 PES S 50/PK</t>
  </si>
  <si>
    <t>6896-2504</t>
  </si>
  <si>
    <t>28420549</t>
  </si>
  <si>
    <t>GD/X 25/0.45 PES S 50/PK</t>
  </si>
  <si>
    <t>6897-2502</t>
  </si>
  <si>
    <t>28420550</t>
  </si>
  <si>
    <t>GD/X 25/0.2 PES S 500/PK</t>
  </si>
  <si>
    <t>6897-2504</t>
  </si>
  <si>
    <t>28420551</t>
  </si>
  <si>
    <t>GD/X 25/0.45 PES S 500/PK</t>
  </si>
  <si>
    <t>6900-2502</t>
  </si>
  <si>
    <t>28420552</t>
  </si>
  <si>
    <t>GD/X 25/0.2 PVDF S 50/PK</t>
  </si>
  <si>
    <t>6900-2504</t>
  </si>
  <si>
    <t>28420553</t>
  </si>
  <si>
    <t>GD/X 25/0.45 PVDF S 50/PK</t>
  </si>
  <si>
    <t>6901-2502</t>
  </si>
  <si>
    <t>28420554</t>
  </si>
  <si>
    <t>GD/X 25/0.2 CA S 50/PK</t>
  </si>
  <si>
    <t>6901-2504</t>
  </si>
  <si>
    <t>28420555</t>
  </si>
  <si>
    <t>GD/X 25/0.45 CA S 50/PK</t>
  </si>
  <si>
    <t>6902-2504</t>
  </si>
  <si>
    <t>28420556</t>
  </si>
  <si>
    <t>GD/X 25/0.45 GMF S 50/PK</t>
  </si>
  <si>
    <t>6905-2502</t>
  </si>
  <si>
    <t>28420559</t>
  </si>
  <si>
    <t>GD/X 25/0.2 PES 1500/PK</t>
  </si>
  <si>
    <t>6905-2504</t>
  </si>
  <si>
    <t>28420560</t>
  </si>
  <si>
    <t>GD/X 25/0.45 PES 1500/PK</t>
  </si>
  <si>
    <t>6970-2504</t>
  </si>
  <si>
    <t>28420561</t>
  </si>
  <si>
    <t>GD/XP 25/0.45 NYL 150/PK</t>
  </si>
  <si>
    <t>6971-2504</t>
  </si>
  <si>
    <t>28420562</t>
  </si>
  <si>
    <t>GD/XP 25/0.45 NYL 1500/PK</t>
  </si>
  <si>
    <t>6972-2504</t>
  </si>
  <si>
    <t>28420563</t>
  </si>
  <si>
    <t>GD/XP 25/0.45 PVDF 150/PK</t>
  </si>
  <si>
    <t>6973-2504</t>
  </si>
  <si>
    <t>28420564</t>
  </si>
  <si>
    <t>GD/XP 25/0.45 PVDF 1500/PK</t>
  </si>
  <si>
    <t>6974-2504</t>
  </si>
  <si>
    <t>28420565</t>
  </si>
  <si>
    <t>GD/XP 25/0.45 PTFE 150/PK</t>
  </si>
  <si>
    <t>6978-2504</t>
  </si>
  <si>
    <t>28420566</t>
  </si>
  <si>
    <t>GD/XP 25/0.45 PP 150/PK</t>
  </si>
  <si>
    <t>6993-2504</t>
  </si>
  <si>
    <t>28420577</t>
  </si>
  <si>
    <t>GD/XP 25/0.45 DPPP 1500/PK</t>
  </si>
  <si>
    <t>6994-2504</t>
  </si>
  <si>
    <t>28420578</t>
  </si>
  <si>
    <t>GD/XP 25/0.45 PES 150/PK</t>
  </si>
  <si>
    <t>6995-2504</t>
  </si>
  <si>
    <t>28420579</t>
  </si>
  <si>
    <t>GD/XP 25/0.45 PES 1500/PK</t>
  </si>
  <si>
    <t>7707-3000</t>
  </si>
  <si>
    <t>29084951</t>
  </si>
  <si>
    <t>850-DS 8-Channel Filter Plate 0.45 PTFE 50/PK</t>
  </si>
  <si>
    <t>7707-3100</t>
  </si>
  <si>
    <t>29084952</t>
  </si>
  <si>
    <t>850-DS 8-Channel Filter Plate 0.45um Nylon 50/PK</t>
  </si>
  <si>
    <t>7707-3300</t>
  </si>
  <si>
    <t>29084954</t>
  </si>
  <si>
    <t>850-DS 8 Channel Filter Plate 0.7um GMF 50/PK</t>
  </si>
  <si>
    <t>9907-2502</t>
  </si>
  <si>
    <t>29013227</t>
  </si>
  <si>
    <t>UNIFLO 25/0.2 PVDF 500/PK</t>
  </si>
  <si>
    <t>9908-2502</t>
  </si>
  <si>
    <t>29013251</t>
  </si>
  <si>
    <t>UNIFLO 25/0.2 PVDF STER 50/PK</t>
  </si>
  <si>
    <t>9908-2504</t>
  </si>
  <si>
    <t>29013252</t>
  </si>
  <si>
    <t>UNIFLO 25/0.45 PVDF STER 50PK</t>
  </si>
  <si>
    <t>10462259</t>
  </si>
  <si>
    <t>28415745</t>
  </si>
  <si>
    <t>CELTRON 30/0.45 CAGF 100/PK</t>
  </si>
  <si>
    <t>10462252</t>
  </si>
  <si>
    <t>28415741</t>
  </si>
  <si>
    <t>CELTRON 30/0.2 CAGF 50/PK</t>
  </si>
  <si>
    <t>10462257</t>
  </si>
  <si>
    <t>28415743</t>
  </si>
  <si>
    <t>CELTRON 30/0.45 CAGF 50/PK</t>
  </si>
  <si>
    <t>10462258</t>
  </si>
  <si>
    <t>28415744</t>
  </si>
  <si>
    <t>CELTRON 30/0.45 CAGF 500/PK</t>
  </si>
  <si>
    <t>10462280</t>
  </si>
  <si>
    <t>28415753</t>
  </si>
  <si>
    <t>CELTRON 30/0.45 CNGF 500/PK PC</t>
  </si>
  <si>
    <t>10463554</t>
  </si>
  <si>
    <t>28415862</t>
  </si>
  <si>
    <t>REZIST PREFIL 30/ GF52 500/PK</t>
  </si>
  <si>
    <t>10463844</t>
  </si>
  <si>
    <t>28415893</t>
  </si>
  <si>
    <t>UNIFLO 13/0.45 NYL 200/PK</t>
  </si>
  <si>
    <t>10462285</t>
  </si>
  <si>
    <t>28415756</t>
  </si>
  <si>
    <t>CELTRON 30/0.45 RCGF 500/PK</t>
  </si>
  <si>
    <t>6992-2504</t>
  </si>
  <si>
    <t>29118617</t>
  </si>
  <si>
    <t>GDXP 25/0.45 DPPP 150/PK</t>
  </si>
  <si>
    <t>29024817</t>
  </si>
  <si>
    <t>GD/X 25/0.45 NYL 150/PK PROMO</t>
  </si>
  <si>
    <t>29024818</t>
  </si>
  <si>
    <t>GD/X 25/0.2 PVDF 150/PK PROMO</t>
  </si>
  <si>
    <t>29024820</t>
  </si>
  <si>
    <t>GD/X 25/0.2 PP 150/PK PROMO</t>
  </si>
  <si>
    <t>29024821</t>
  </si>
  <si>
    <t>GD/X 25/0.45 PP 150/PK PROMO</t>
  </si>
  <si>
    <t>29024900</t>
  </si>
  <si>
    <t>PURADISC 25/0.45 PES 200/PK PR</t>
  </si>
  <si>
    <t>29024867</t>
  </si>
  <si>
    <t>PURADISC 25/0.2 NYL 200/PK PR</t>
  </si>
  <si>
    <t>29024864</t>
  </si>
  <si>
    <t>PURADISC 25/0.45PTFE 200/PK PR</t>
  </si>
  <si>
    <t>29024873</t>
  </si>
  <si>
    <t>PURADISC 25/0.2 PVDF 200/PK PR</t>
  </si>
  <si>
    <t>29024874</t>
  </si>
  <si>
    <t>PURADISC 25/0.45PVDF 200/PK PR</t>
  </si>
  <si>
    <t>80590490</t>
  </si>
  <si>
    <t>Domestic EF Lab Cat Syr. Filter</t>
  </si>
  <si>
    <t>29024811</t>
  </si>
  <si>
    <t>GD/X 25/0.2 PTFE 150/PK PROMO</t>
  </si>
  <si>
    <t>29024863</t>
  </si>
  <si>
    <t>PURADISC 25/0.2 PTFE 200/PK PR</t>
  </si>
  <si>
    <t>29024809</t>
  </si>
  <si>
    <t>SPARTAN 13/0.2 RC 100/PK PROMO</t>
  </si>
  <si>
    <t>29024814</t>
  </si>
  <si>
    <t>SPARTAN 30/0.2 RC 100/PK PROMO</t>
  </si>
  <si>
    <t>29024815</t>
  </si>
  <si>
    <t>GD/X 25/0.45 PTFE 150/PK PROMO</t>
  </si>
  <si>
    <t>29024901</t>
  </si>
  <si>
    <t>PURADISC25/0.2PES STER(50) PR</t>
  </si>
  <si>
    <t>29024902</t>
  </si>
  <si>
    <t>PURADISC25/0.45PES STER(50)PR</t>
  </si>
  <si>
    <t>7707-3200</t>
  </si>
  <si>
    <t>29084953</t>
  </si>
  <si>
    <t>850-DS 8-Channel Filter Plate 0.45 PES 50/PK</t>
  </si>
  <si>
    <t>10462209</t>
  </si>
  <si>
    <t>29012736</t>
  </si>
  <si>
    <t>FP 30/0.2 CA MLL FK 500/PK</t>
  </si>
  <si>
    <t>29024871</t>
  </si>
  <si>
    <t>PURADISC 25/0.45 NYL 200/PK PR</t>
  </si>
  <si>
    <t>29058886</t>
  </si>
  <si>
    <t>Rebate Adjustment Code  PG 490</t>
  </si>
  <si>
    <t>29024898</t>
  </si>
  <si>
    <t>PURADISC25/0.45PP(DP)200/PK PR</t>
  </si>
  <si>
    <t>29024899</t>
  </si>
  <si>
    <t>PURADISC 25/0.2 PES 200/PK PR</t>
  </si>
  <si>
    <t>29024816</t>
  </si>
  <si>
    <t>GD/X 25/0.2 NYL 150/PK PROMO</t>
  </si>
  <si>
    <t>29024819</t>
  </si>
  <si>
    <t>GD/X 25/0.45 PVDF 150/PK PROMO</t>
  </si>
  <si>
    <t>29025016</t>
  </si>
  <si>
    <t>SPARTAN 13/0.45 RC 100PK PROMO</t>
  </si>
  <si>
    <t>29025017</t>
  </si>
  <si>
    <t>SPARTAN 30/0.45 RC 100PK PROMO</t>
  </si>
  <si>
    <t>29024860</t>
  </si>
  <si>
    <t>GD/X 25/0.45 GMF 150/PK PROMO</t>
  </si>
  <si>
    <t>29024875</t>
  </si>
  <si>
    <t>PURADISC 25/0.2PP 200/PK PROMO</t>
  </si>
  <si>
    <t>10462270</t>
  </si>
  <si>
    <t>28415749</t>
  </si>
  <si>
    <t>CELTRON 30/0.45 CNGF 500/PK</t>
  </si>
  <si>
    <t>AV115NPEORG</t>
  </si>
  <si>
    <t>28421422</t>
  </si>
  <si>
    <t>AV5 0.2uM PTFE 50/PK</t>
  </si>
  <si>
    <t>EF Lab Cat Syringeless Filter</t>
  </si>
  <si>
    <t>AV115NPUAQU</t>
  </si>
  <si>
    <t>28421423</t>
  </si>
  <si>
    <t>AV5 0.45uM PVDF 50/PK</t>
  </si>
  <si>
    <t>AV115NPUNYL</t>
  </si>
  <si>
    <t>28421424</t>
  </si>
  <si>
    <t>AV5 0.45uM NYL 50/PK</t>
  </si>
  <si>
    <t>AV115NPUORG</t>
  </si>
  <si>
    <t>28421425</t>
  </si>
  <si>
    <t>AV5 0.45uM PTFE 50/PK</t>
  </si>
  <si>
    <t>AV115UGMF</t>
  </si>
  <si>
    <t>28421426</t>
  </si>
  <si>
    <t>AV5 0.45uM GMF 50/PK</t>
  </si>
  <si>
    <t>AV125EAQU</t>
  </si>
  <si>
    <t>28421431</t>
  </si>
  <si>
    <t>AV12 0.2uM PVDF 50/PK</t>
  </si>
  <si>
    <t>AV125ENAO</t>
  </si>
  <si>
    <t>28421432</t>
  </si>
  <si>
    <t>AV12 0.2uM NYL 50/PK</t>
  </si>
  <si>
    <t>AV125EORG</t>
  </si>
  <si>
    <t>28421433</t>
  </si>
  <si>
    <t>AV12 0.2uM PTFE 50/PK</t>
  </si>
  <si>
    <t>AV125EPP</t>
  </si>
  <si>
    <t>28421434</t>
  </si>
  <si>
    <t>AV12 0.2uM PP 50/PK</t>
  </si>
  <si>
    <t>AV125NPUAQU</t>
  </si>
  <si>
    <t>28421435</t>
  </si>
  <si>
    <t>AV12 0.45uM PVDF N/PRE 50/PK</t>
  </si>
  <si>
    <t>AV125NPUPSU</t>
  </si>
  <si>
    <t>28421436</t>
  </si>
  <si>
    <t>AV12 0.45UM PES N/PRE 50/PK</t>
  </si>
  <si>
    <t>AV125SAQU</t>
  </si>
  <si>
    <t>28421439</t>
  </si>
  <si>
    <t>AV12 0.2uM PVDF S 40/PK</t>
  </si>
  <si>
    <t>AV125SNAO</t>
  </si>
  <si>
    <t>28421440</t>
  </si>
  <si>
    <t>AV12 0.2uM NYL S 40/PK</t>
  </si>
  <si>
    <t>AV125SORG</t>
  </si>
  <si>
    <t>28421441</t>
  </si>
  <si>
    <t>AV12 0.2uM PTFE S 40/PK</t>
  </si>
  <si>
    <t>AV125UAQU</t>
  </si>
  <si>
    <t>28421442</t>
  </si>
  <si>
    <t>AV12 0.45uM PVDF 50/PK</t>
  </si>
  <si>
    <t>AV125UCA</t>
  </si>
  <si>
    <t>28421443</t>
  </si>
  <si>
    <t>AV12 0.45uM CA 50/PK</t>
  </si>
  <si>
    <t>AV125UGMF</t>
  </si>
  <si>
    <t>28421444</t>
  </si>
  <si>
    <t>AV12 0.45uM GMF 50/PK</t>
  </si>
  <si>
    <t>AV125UNAO</t>
  </si>
  <si>
    <t>28421445</t>
  </si>
  <si>
    <t>AV12 0.45uM NYL 50/PK</t>
  </si>
  <si>
    <t>AV125UORG</t>
  </si>
  <si>
    <t>28421446</t>
  </si>
  <si>
    <t>AV12 0.45uM PTFE 50/PK</t>
  </si>
  <si>
    <t>AV125UPP</t>
  </si>
  <si>
    <t>28421447</t>
  </si>
  <si>
    <t>AV12 0.45uM PP 50/PK</t>
  </si>
  <si>
    <t>AV525BGMF</t>
  </si>
  <si>
    <t>28421449</t>
  </si>
  <si>
    <t>AV12 1.0uM GF/B 1000/PK</t>
  </si>
  <si>
    <t>AV525UAQU</t>
  </si>
  <si>
    <t>28421450</t>
  </si>
  <si>
    <t>AV12 0.45uM PVDF 1000/PK</t>
  </si>
  <si>
    <t>AV525UNAO</t>
  </si>
  <si>
    <t>28421452</t>
  </si>
  <si>
    <t>AV12 0.45uM NYL 1000/PK</t>
  </si>
  <si>
    <t>AV525UORG</t>
  </si>
  <si>
    <t>28421453</t>
  </si>
  <si>
    <t>AV12 0.45uM PTFE 1000/PK</t>
  </si>
  <si>
    <t>CR0000006</t>
  </si>
  <si>
    <t>28421456</t>
  </si>
  <si>
    <t>MUP 6 PLACE COMPRESSOR 1/PK</t>
  </si>
  <si>
    <t>GN203APEAQUSP</t>
  </si>
  <si>
    <t>29018880</t>
  </si>
  <si>
    <t>MUPG2 AMB 0.2uM PVDF 100PK+HC</t>
  </si>
  <si>
    <t>GN203APEORGSP</t>
  </si>
  <si>
    <t>29018863</t>
  </si>
  <si>
    <t>MUPG2 AMB 0.2uM PTFE 100PK+HC</t>
  </si>
  <si>
    <t>GN203NPEAQU</t>
  </si>
  <si>
    <t>29011856</t>
  </si>
  <si>
    <t>MUP G2 0.2uM PVDF 100/PK</t>
  </si>
  <si>
    <t>GN203NPEAQUSP</t>
  </si>
  <si>
    <t>29012776</t>
  </si>
  <si>
    <t>MUP G2 0.2uM PVDF 100/PK + HC</t>
  </si>
  <si>
    <t>GN203NPENYLSP</t>
  </si>
  <si>
    <t>29018805</t>
  </si>
  <si>
    <t>MUP G2 0.2uM NYL 100/PK + HC</t>
  </si>
  <si>
    <t>GN203NPEORG</t>
  </si>
  <si>
    <t>29011859</t>
  </si>
  <si>
    <t>MUP G2 0.2uM PTFE 100/PK</t>
  </si>
  <si>
    <t>GN203NPEORGSP</t>
  </si>
  <si>
    <t>29012790</t>
  </si>
  <si>
    <t>MUP G2 0.2uM PTFE 100/PK + HC</t>
  </si>
  <si>
    <t>GN203NPEPP</t>
  </si>
  <si>
    <t>29011861</t>
  </si>
  <si>
    <t>MUP G2 0.2uM PP 100/PK</t>
  </si>
  <si>
    <t>GN203NPEPPSP</t>
  </si>
  <si>
    <t>29012792</t>
  </si>
  <si>
    <t>MUP G2 0.2uM PP 100/PK + HC</t>
  </si>
  <si>
    <t>GN203NPUAQU</t>
  </si>
  <si>
    <t>29011858</t>
  </si>
  <si>
    <t>MUP G2 0.45uM PVDF 100/PK</t>
  </si>
  <si>
    <t>GN203NPUAQUSP</t>
  </si>
  <si>
    <t>29012777</t>
  </si>
  <si>
    <t>MUP G2 0.45uM PVDF 100/PK + HC</t>
  </si>
  <si>
    <t>GN203NPUORG</t>
  </si>
  <si>
    <t>29011860</t>
  </si>
  <si>
    <t>MUP G2 0.45uM PTFE 100/PK</t>
  </si>
  <si>
    <t>GN203NPUORGSP</t>
  </si>
  <si>
    <t>29012791</t>
  </si>
  <si>
    <t>MUP G2 0.45uM PTFE 100/PK + HC</t>
  </si>
  <si>
    <t>GS203NPEORGSP</t>
  </si>
  <si>
    <t>29018860</t>
  </si>
  <si>
    <t>MUPG2 SS 0.2uM PTFE 100PK+HC</t>
  </si>
  <si>
    <t>MUPG2HCPWC1</t>
  </si>
  <si>
    <t>29026195</t>
  </si>
  <si>
    <t>MUP G2 HAND COMP PUR/WH 1/PK</t>
  </si>
  <si>
    <t>MUPG2MCPWC8</t>
  </si>
  <si>
    <t>29026196</t>
  </si>
  <si>
    <t>MUP G2 MULTI COMP PUR/WH 1/PK</t>
  </si>
  <si>
    <t>MUPG2MCWT8</t>
  </si>
  <si>
    <t>29036891</t>
  </si>
  <si>
    <t>MUP G2 Multi Compressor Tray</t>
  </si>
  <si>
    <t>UN113EAQU</t>
  </si>
  <si>
    <t>28421647</t>
  </si>
  <si>
    <t>UP 0.2uM PVDF 50/PK</t>
  </si>
  <si>
    <t>UN113ENYL</t>
  </si>
  <si>
    <t>28421648</t>
  </si>
  <si>
    <t>UP 0.2uM NYL 50/PK</t>
  </si>
  <si>
    <t>UN113EORG</t>
  </si>
  <si>
    <t>28421649</t>
  </si>
  <si>
    <t>UP 0.2uM PTFE 50/PK</t>
  </si>
  <si>
    <t>UN113UAQU</t>
  </si>
  <si>
    <t>28421650</t>
  </si>
  <si>
    <t>UP 0.45uM PVDF 50/PK</t>
  </si>
  <si>
    <t>UN113UGMF</t>
  </si>
  <si>
    <t>28421651</t>
  </si>
  <si>
    <t>UP 0.45uM GMF 50/PK</t>
  </si>
  <si>
    <t>UN113UNYL</t>
  </si>
  <si>
    <t>28421652</t>
  </si>
  <si>
    <t>UP 0.45uM NYL 50/PK</t>
  </si>
  <si>
    <t>UN113UORG</t>
  </si>
  <si>
    <t>28421653</t>
  </si>
  <si>
    <t>UP 0.45uM PTFE 50/PK</t>
  </si>
  <si>
    <t>UN203APEAQU</t>
  </si>
  <si>
    <t>28421655</t>
  </si>
  <si>
    <t>MUP AMB 0.2uM PVDF 100/PK</t>
  </si>
  <si>
    <t>UN203APENYL</t>
  </si>
  <si>
    <t>28421656</t>
  </si>
  <si>
    <t>MUP AMB 0.2uM NYL 100/PK</t>
  </si>
  <si>
    <t>UN203APEORG</t>
  </si>
  <si>
    <t>28421657</t>
  </si>
  <si>
    <t>MUP AMB 0.2uM PTFE 100/PK</t>
  </si>
  <si>
    <t>UN203APEPES</t>
  </si>
  <si>
    <t>28421658</t>
  </si>
  <si>
    <t>MUP AMB 0.2uM PES 100/PK</t>
  </si>
  <si>
    <t>UN203APEPP</t>
  </si>
  <si>
    <t>28421659</t>
  </si>
  <si>
    <t>MUP AMB 0.2uM PP 100/PK</t>
  </si>
  <si>
    <t>UN203APUAQU</t>
  </si>
  <si>
    <t>28421660</t>
  </si>
  <si>
    <t>MUP AMB 0.45uM PVDF 100/PK</t>
  </si>
  <si>
    <t>UN203APUDPP</t>
  </si>
  <si>
    <t>28421661</t>
  </si>
  <si>
    <t>MUP AMB 0.45uM DPPP 100/PK</t>
  </si>
  <si>
    <t>UN203APUGMF</t>
  </si>
  <si>
    <t>28421662</t>
  </si>
  <si>
    <t>MUP AMB 0.45uM GMF 100/PK</t>
  </si>
  <si>
    <t>UN203APUNYL</t>
  </si>
  <si>
    <t>28421663</t>
  </si>
  <si>
    <t>MUP AMB 0.45uM NYL 100/PK</t>
  </si>
  <si>
    <t>UN203APUORG</t>
  </si>
  <si>
    <t>28421664</t>
  </si>
  <si>
    <t>MUP AMB 0.45uM PTFE 100/PK</t>
  </si>
  <si>
    <t>UN203APUPES</t>
  </si>
  <si>
    <t>28421665</t>
  </si>
  <si>
    <t>MUP AMB 0.45uM PES 100/PK</t>
  </si>
  <si>
    <t>UN203APUPP</t>
  </si>
  <si>
    <t>28421666</t>
  </si>
  <si>
    <t>MUP AMB 0.45uM PP 100/PK</t>
  </si>
  <si>
    <t>UN203NPEAQU</t>
  </si>
  <si>
    <t>28421667</t>
  </si>
  <si>
    <t>MUP 0.2uM PVDF 100/PK</t>
  </si>
  <si>
    <t>UN203NPENYL</t>
  </si>
  <si>
    <t>28421668</t>
  </si>
  <si>
    <t>MUP 0.2uM NYL 100/PK</t>
  </si>
  <si>
    <t>UN203NPEORG</t>
  </si>
  <si>
    <t>28421669</t>
  </si>
  <si>
    <t>MUP 0.2uM PTFE 100/PK</t>
  </si>
  <si>
    <t>UN203NPEPES</t>
  </si>
  <si>
    <t>28421670</t>
  </si>
  <si>
    <t>MUP 0.2uM PES 100/PK</t>
  </si>
  <si>
    <t>UN203NPEPP</t>
  </si>
  <si>
    <t>28421671</t>
  </si>
  <si>
    <t>MUP 0.2uM PP 100/PK</t>
  </si>
  <si>
    <t>UN203NPERC</t>
  </si>
  <si>
    <t>28421672</t>
  </si>
  <si>
    <t>MUP 0.2uM RC 100/PK</t>
  </si>
  <si>
    <t>UN203NPUAQU</t>
  </si>
  <si>
    <t>28421673</t>
  </si>
  <si>
    <t>MUP 0.45uM PVDF 100/PK</t>
  </si>
  <si>
    <t>UN203NPUDPP</t>
  </si>
  <si>
    <t>28421674</t>
  </si>
  <si>
    <t>MUP 0.45uM DPPP 100/PK</t>
  </si>
  <si>
    <t>UN203NPUGMF</t>
  </si>
  <si>
    <t>28421675</t>
  </si>
  <si>
    <t>MUP 0.45uM GMF 100/PK</t>
  </si>
  <si>
    <t>UN203NPUNYL</t>
  </si>
  <si>
    <t>28421676</t>
  </si>
  <si>
    <t>MUP 0.45uM NYL 100/PK</t>
  </si>
  <si>
    <t>UN203NPUORG</t>
  </si>
  <si>
    <t>28421677</t>
  </si>
  <si>
    <t>MUP 0.45uM PTFE 100/PK</t>
  </si>
  <si>
    <t>UN203NPUPES</t>
  </si>
  <si>
    <t>28421678</t>
  </si>
  <si>
    <t>MUP 0.45uM PES 100/PK</t>
  </si>
  <si>
    <t>UN203NPUPP</t>
  </si>
  <si>
    <t>28421679</t>
  </si>
  <si>
    <t>MUP 0.45uM PP 100/PK</t>
  </si>
  <si>
    <t>UN203NPURC</t>
  </si>
  <si>
    <t>28421680</t>
  </si>
  <si>
    <t>MUP 0.45uM RC 100/PK</t>
  </si>
  <si>
    <t>UN503NPEAQU</t>
  </si>
  <si>
    <t>28421681</t>
  </si>
  <si>
    <t>MUP 0.2uM PVDF 1000/PK</t>
  </si>
  <si>
    <t>UN503NPENYL</t>
  </si>
  <si>
    <t>28421682</t>
  </si>
  <si>
    <t>MUP 0.2uM NYL 1000/PK</t>
  </si>
  <si>
    <t>UN503NPEORG</t>
  </si>
  <si>
    <t>28421683</t>
  </si>
  <si>
    <t>MUP 0.2uM PTFE 1000/PK</t>
  </si>
  <si>
    <t>UN503NPEPP</t>
  </si>
  <si>
    <t>28421685</t>
  </si>
  <si>
    <t>MUP 0.2uM PP 1000/PK</t>
  </si>
  <si>
    <t>UN503NPERC</t>
  </si>
  <si>
    <t>28421687</t>
  </si>
  <si>
    <t>MUP 0.2uM RC 1000/PK</t>
  </si>
  <si>
    <t>UN503NPUAQU</t>
  </si>
  <si>
    <t>28421688</t>
  </si>
  <si>
    <t>MUP 0.45uM PVDF 1000/PK</t>
  </si>
  <si>
    <t>UN503NPUDPP</t>
  </si>
  <si>
    <t>28421689</t>
  </si>
  <si>
    <t>MUP 0.45uM DPPP 1000/PK</t>
  </si>
  <si>
    <t>UN503NPUGMF</t>
  </si>
  <si>
    <t>28421690</t>
  </si>
  <si>
    <t>MUP 0.45uM GMF 1000/PK</t>
  </si>
  <si>
    <t>UN503NPUNYL</t>
  </si>
  <si>
    <t>28421691</t>
  </si>
  <si>
    <t>MUP 0.45uM NYL 1000/PK</t>
  </si>
  <si>
    <t>UN503NPUORG</t>
  </si>
  <si>
    <t>28421693</t>
  </si>
  <si>
    <t>MUP 0.45uM PTFE 1000/PK</t>
  </si>
  <si>
    <t>UN503NPUPES</t>
  </si>
  <si>
    <t>28421695</t>
  </si>
  <si>
    <t>MUP 0.45uM PES 1000/PK</t>
  </si>
  <si>
    <t>UN503NPUPP</t>
  </si>
  <si>
    <t>28421696</t>
  </si>
  <si>
    <t>MUP 0.45uM PP 1000/PK</t>
  </si>
  <si>
    <t>UN503NPURC</t>
  </si>
  <si>
    <t>28421698</t>
  </si>
  <si>
    <t>MUP 0.45uM RC 1000/PK</t>
  </si>
  <si>
    <t>UN513EORG</t>
  </si>
  <si>
    <t>28421700</t>
  </si>
  <si>
    <t>UP 0.2uM PTFE 1000/PK</t>
  </si>
  <si>
    <t>UN513UAQU</t>
  </si>
  <si>
    <t>28421701</t>
  </si>
  <si>
    <t>UP 0.45uM PVDF 1000/PK</t>
  </si>
  <si>
    <t>UN513UNYL</t>
  </si>
  <si>
    <t>28421702</t>
  </si>
  <si>
    <t>UP 0.45uM NYL 1000/PK</t>
  </si>
  <si>
    <t>UN513UORG</t>
  </si>
  <si>
    <t>28421703</t>
  </si>
  <si>
    <t>UP 0.45uM PTFE 1000/PK</t>
  </si>
  <si>
    <t>US203APUNYL</t>
  </si>
  <si>
    <t>28421704</t>
  </si>
  <si>
    <t>MUP AMB SS 0.45uM NYL 100/PK</t>
  </si>
  <si>
    <t>US203NPEAQU</t>
  </si>
  <si>
    <t>28421705</t>
  </si>
  <si>
    <t>MUP SS 0.2uM PVDF 100/PK</t>
  </si>
  <si>
    <t>US203NPENYL</t>
  </si>
  <si>
    <t>28421706</t>
  </si>
  <si>
    <t>MUP SS 0.2uM NYL 100/PK</t>
  </si>
  <si>
    <t>US203NPEORG</t>
  </si>
  <si>
    <t>28421707</t>
  </si>
  <si>
    <t>MUP SS 0.2uM PTFE 100/PK</t>
  </si>
  <si>
    <t>US203NPEPES</t>
  </si>
  <si>
    <t>28421708</t>
  </si>
  <si>
    <t>MUP SS 0.2uM PES 100/PK</t>
  </si>
  <si>
    <t>US203NPEPP</t>
  </si>
  <si>
    <t>28421709</t>
  </si>
  <si>
    <t>MUP SS 0.2uM PP 100/PK</t>
  </si>
  <si>
    <t>US203NPUAQU</t>
  </si>
  <si>
    <t>28421710</t>
  </si>
  <si>
    <t>MUP SS 0.45uM PVDF 100/PK</t>
  </si>
  <si>
    <t>US203NPUDPP</t>
  </si>
  <si>
    <t>28421711</t>
  </si>
  <si>
    <t>MUP SS 0.45uM DPP 100/PK</t>
  </si>
  <si>
    <t>US203NPUGMF</t>
  </si>
  <si>
    <t>28421712</t>
  </si>
  <si>
    <t>MUP SS 0.45uM GMF 100/PK</t>
  </si>
  <si>
    <t>US203NPUNYL</t>
  </si>
  <si>
    <t>28421713</t>
  </si>
  <si>
    <t>MUP SS 0.45uM NYL 100/PK</t>
  </si>
  <si>
    <t>US203NPUORG</t>
  </si>
  <si>
    <t>28421714</t>
  </si>
  <si>
    <t>MUP SS 0.45uM PTFE100/PK</t>
  </si>
  <si>
    <t>US203NPUPES</t>
  </si>
  <si>
    <t>28421715</t>
  </si>
  <si>
    <t>MUP SS 0.45uM PES 100/PK</t>
  </si>
  <si>
    <t>US203NPUPP</t>
  </si>
  <si>
    <t>28421716</t>
  </si>
  <si>
    <t>MUP SS 0.45uM PP 100/PK</t>
  </si>
  <si>
    <t>US503NPEAQU</t>
  </si>
  <si>
    <t>28421718</t>
  </si>
  <si>
    <t>MUP SS 0.2uM PVDF1000/PK</t>
  </si>
  <si>
    <t>US503NPENYL</t>
  </si>
  <si>
    <t>28421719</t>
  </si>
  <si>
    <t>MUP SS 0.2uM NYL 1000/PK</t>
  </si>
  <si>
    <t>US503NPEORG</t>
  </si>
  <si>
    <t>28421720</t>
  </si>
  <si>
    <t>MUP SS 0.2uM PTFE1000/PK</t>
  </si>
  <si>
    <t>US503NPEPES</t>
  </si>
  <si>
    <t>28421721</t>
  </si>
  <si>
    <t>MUP SS 0.2uM PES 1000/PK</t>
  </si>
  <si>
    <t>US503NPEPP</t>
  </si>
  <si>
    <t>28421722</t>
  </si>
  <si>
    <t>MUP SS 0.2uM PP 1000/PK</t>
  </si>
  <si>
    <t>US503NPUAQU</t>
  </si>
  <si>
    <t>28421723</t>
  </si>
  <si>
    <t>MUP SS 0.45uM PVDF 1000/PK</t>
  </si>
  <si>
    <t>US503NPUDPP</t>
  </si>
  <si>
    <t>28421724</t>
  </si>
  <si>
    <t>MUP SS 0.45uM DPP 1000/PK</t>
  </si>
  <si>
    <t>US503NPUGMF</t>
  </si>
  <si>
    <t>28421725</t>
  </si>
  <si>
    <t>MUP SS 0.45uM GMF 1000/PK</t>
  </si>
  <si>
    <t>US503NPUNYL</t>
  </si>
  <si>
    <t>28421726</t>
  </si>
  <si>
    <t>MUP SS 0.45uM NYL 1000/PK</t>
  </si>
  <si>
    <t>US503NPUORG</t>
  </si>
  <si>
    <t>28421727</t>
  </si>
  <si>
    <t>MUP SS 0.45uM PTFE 1000/PK</t>
  </si>
  <si>
    <t>US503NPUPP</t>
  </si>
  <si>
    <t>28421729</t>
  </si>
  <si>
    <t>MUP SS 0.45uM PP 1000/PK</t>
  </si>
  <si>
    <t>GS203NPEAQUSP</t>
  </si>
  <si>
    <t>29018879</t>
  </si>
  <si>
    <t>MUPG2 SS 0.2uM PVDF 100PK+HC</t>
  </si>
  <si>
    <t>GN203NPERC</t>
  </si>
  <si>
    <t>29026673</t>
  </si>
  <si>
    <t>MUP G2 0.2uM RC 100/PK</t>
  </si>
  <si>
    <t>GS203NPENYLSP</t>
  </si>
  <si>
    <t>29026636</t>
  </si>
  <si>
    <t>MUPG2 SS 0.2uM NYL 100PK+HC</t>
  </si>
  <si>
    <t>GS503NPUORG</t>
  </si>
  <si>
    <t>29026061</t>
  </si>
  <si>
    <t>MUP G2 SS 0.45uM PTFE 1000/PK</t>
  </si>
  <si>
    <t>GS203NPEPPSP</t>
  </si>
  <si>
    <t>29026670</t>
  </si>
  <si>
    <t>MUPG2 SS 0.2uM PP 100PK+HC</t>
  </si>
  <si>
    <t>GN203NPERCSP</t>
  </si>
  <si>
    <t>29026674</t>
  </si>
  <si>
    <t>MUP G2 0.2uM RC 100/PK + HC</t>
  </si>
  <si>
    <t>GN203NPENYL</t>
  </si>
  <si>
    <t>29026043</t>
  </si>
  <si>
    <t>MUP G2 0.2uM NYL 100/PK</t>
  </si>
  <si>
    <t>GS503NPENYL</t>
  </si>
  <si>
    <t>29028429</t>
  </si>
  <si>
    <t>MUP G2 SS 0.2uM NYL 1000/PK</t>
  </si>
  <si>
    <t>GN503NPENYL</t>
  </si>
  <si>
    <t>29026044</t>
  </si>
  <si>
    <t>MUP G2 0.2uM NYL 1000/PK</t>
  </si>
  <si>
    <t>29025034</t>
  </si>
  <si>
    <t>Mini-UniPrep 0.2PP (100) PROMO</t>
  </si>
  <si>
    <t>29025036</t>
  </si>
  <si>
    <t>Mini-UniPrep 0.45PP(100) PROMO</t>
  </si>
  <si>
    <t>GN203NPUGMF</t>
  </si>
  <si>
    <t>29026064</t>
  </si>
  <si>
    <t>MUP G2 0.45uM GMF 100/PK</t>
  </si>
  <si>
    <t>GS203NPUGMF</t>
  </si>
  <si>
    <t>29028835</t>
  </si>
  <si>
    <t>MUP G2 SS 0.45uM GMF 100/PK</t>
  </si>
  <si>
    <t>GS203NPUGMFSP</t>
  </si>
  <si>
    <t>29028836</t>
  </si>
  <si>
    <t>MUPG2 SS 0.45uM GMF 100PK+HC</t>
  </si>
  <si>
    <t>GN503NPUORG</t>
  </si>
  <si>
    <t>29026060</t>
  </si>
  <si>
    <t>MUP G2 0.45uM PTFE 1000/PK</t>
  </si>
  <si>
    <t>GS203NPEAQU</t>
  </si>
  <si>
    <t>29018110</t>
  </si>
  <si>
    <t>MUP G2 SS 0.2uM PVDF 100/PK</t>
  </si>
  <si>
    <t>GS203NPENYL</t>
  </si>
  <si>
    <t>29026635</t>
  </si>
  <si>
    <t>MUP G2 SS 0.2uM NYL 100/PK</t>
  </si>
  <si>
    <t>29058887</t>
  </si>
  <si>
    <t>Rebate Adjustment Code  PG 491</t>
  </si>
  <si>
    <t>GS203NPEORG</t>
  </si>
  <si>
    <t>29018113</t>
  </si>
  <si>
    <t>MUP G2 SS 0.2uM PTFE 100/PK</t>
  </si>
  <si>
    <t>29025033</t>
  </si>
  <si>
    <t>Mini-UniPrep 0.45RC(100) PROMO</t>
  </si>
  <si>
    <t>29025019</t>
  </si>
  <si>
    <t>Mini-UniPrep 0.45 PTFE(100)PROMO</t>
  </si>
  <si>
    <t>29025018</t>
  </si>
  <si>
    <t>Mini-UniPrep 0.2 PTFE (100)PROMO</t>
  </si>
  <si>
    <t>GN503NPEAQU</t>
  </si>
  <si>
    <t>29028447</t>
  </si>
  <si>
    <t>MUP G2 0.2uM PVDF 1000/PK</t>
  </si>
  <si>
    <t>GS203NPEPP</t>
  </si>
  <si>
    <t>29018115</t>
  </si>
  <si>
    <t>MUP G2 SS 0.2uM PP 100/PK</t>
  </si>
  <si>
    <t>GS203NPUAQU</t>
  </si>
  <si>
    <t>29018112</t>
  </si>
  <si>
    <t>MUP G2 SS 0.45uM PVDF 100/PK</t>
  </si>
  <si>
    <t>GS203NPUAQUSP</t>
  </si>
  <si>
    <t>29018865</t>
  </si>
  <si>
    <t>MUPG2 SS 0.45uM PVDF 100PK+HC</t>
  </si>
  <si>
    <t>GS203NPUORG</t>
  </si>
  <si>
    <t>29018114</t>
  </si>
  <si>
    <t>MUP G2 SS 0.45uM PTFE 100/PK</t>
  </si>
  <si>
    <t>GN203APEAQU</t>
  </si>
  <si>
    <t>29014284</t>
  </si>
  <si>
    <t>MUP G2 AMB 0.2uM PVDF 100/PK</t>
  </si>
  <si>
    <t>GN203APEORG</t>
  </si>
  <si>
    <t>29014290</t>
  </si>
  <si>
    <t>MUP G2 AMB 0.2uM PTFE 100/PK</t>
  </si>
  <si>
    <t>GN503NPUAQU</t>
  </si>
  <si>
    <t>29026041</t>
  </si>
  <si>
    <t>MUP G2 0.45uM PVDF 1000/PK</t>
  </si>
  <si>
    <t>GN503NPUGMF</t>
  </si>
  <si>
    <t>29030637</t>
  </si>
  <si>
    <t>MUP G2 0.45uM GMF 1000/PK</t>
  </si>
  <si>
    <t>GS503NPEAQU</t>
  </si>
  <si>
    <t>29028451</t>
  </si>
  <si>
    <t>MUP G2 SS 0.2uM PVDF 1000/PK</t>
  </si>
  <si>
    <t>GN503NPERC</t>
  </si>
  <si>
    <t>29028466</t>
  </si>
  <si>
    <t>MUP G2 0.2uM RC 1000/PK</t>
  </si>
  <si>
    <t>GS503NPUAQU</t>
  </si>
  <si>
    <t>29030642</t>
  </si>
  <si>
    <t>MUP G2 SS 0.45uM PVDF 1000/PK</t>
  </si>
  <si>
    <t>GN503NPURC</t>
  </si>
  <si>
    <t>29030650</t>
  </si>
  <si>
    <t>MUP G2 0.45uM RC 1000/PK</t>
  </si>
  <si>
    <t>GN203NPURCSP</t>
  </si>
  <si>
    <t>29027481</t>
  </si>
  <si>
    <t>MUP G2 0.45uM RC 100/PK + HC</t>
  </si>
  <si>
    <t>29025031</t>
  </si>
  <si>
    <t>Mini-UniPrep 0.2RC (100) PROMO</t>
  </si>
  <si>
    <t>80590491</t>
  </si>
  <si>
    <t>Domestic EF Lab Cat Syringeless Filter</t>
  </si>
  <si>
    <t>GN503NPEORG</t>
  </si>
  <si>
    <t>29026058</t>
  </si>
  <si>
    <t>MUP G2 0.2uM PTFE 1000/PK</t>
  </si>
  <si>
    <t>GS503NPEORG</t>
  </si>
  <si>
    <t>29026059</t>
  </si>
  <si>
    <t>MUP G2 SS 0.2uM PTFE 1000/PK</t>
  </si>
  <si>
    <t>GN503NPEPP</t>
  </si>
  <si>
    <t>29028458</t>
  </si>
  <si>
    <t>MUP G2 0.2uM PP 1000/PK</t>
  </si>
  <si>
    <t>GN203NPUGMFSP</t>
  </si>
  <si>
    <t>29026065</t>
  </si>
  <si>
    <t>MUP G2 0.45uM GMF 100/PK + HC</t>
  </si>
  <si>
    <t>GN203NPURC</t>
  </si>
  <si>
    <t>29028929</t>
  </si>
  <si>
    <t>MUP G2 0.45uM RC 100/PK</t>
  </si>
  <si>
    <t>10463400</t>
  </si>
  <si>
    <t>28415816</t>
  </si>
  <si>
    <t>POLYDISC GW 0.45uM 20/PK</t>
  </si>
  <si>
    <t>EF Lab Catalogue Disc Filters</t>
  </si>
  <si>
    <t>10463401</t>
  </si>
  <si>
    <t>28415817</t>
  </si>
  <si>
    <t>POLYDISC GW 0.45uM 50/PK</t>
  </si>
  <si>
    <t>10463402</t>
  </si>
  <si>
    <t>29147649</t>
  </si>
  <si>
    <t>POLYDISC GW 0.45uM 250/PK</t>
  </si>
  <si>
    <t>10463607</t>
  </si>
  <si>
    <t>28415864</t>
  </si>
  <si>
    <t>REZIST 50/0.2 PTFE S 10/PK</t>
  </si>
  <si>
    <t>10463609</t>
  </si>
  <si>
    <t>28415866</t>
  </si>
  <si>
    <t>REZIST 50/0.2 PTFE 50/PK</t>
  </si>
  <si>
    <t>2227</t>
  </si>
  <si>
    <t>28418841</t>
  </si>
  <si>
    <t>POLYDISC HD 5.0 50/PK E/E</t>
  </si>
  <si>
    <t>2228</t>
  </si>
  <si>
    <t>28418842</t>
  </si>
  <si>
    <t>POLYDISC HD 10.0 50/PK E/E</t>
  </si>
  <si>
    <t>2233</t>
  </si>
  <si>
    <t>28418844</t>
  </si>
  <si>
    <t>POLYDISC WPE 50 50/PK A/A</t>
  </si>
  <si>
    <t>6713-0425</t>
  </si>
  <si>
    <t>28420168</t>
  </si>
  <si>
    <t>POLYVENT 25MM 0.2 PTFE 50/PK</t>
  </si>
  <si>
    <t>6713-1650</t>
  </si>
  <si>
    <t>28420170</t>
  </si>
  <si>
    <t>POLYVENT 50MM 0.2 PTFE 10/PK</t>
  </si>
  <si>
    <t>6713-1651</t>
  </si>
  <si>
    <t>28420171</t>
  </si>
  <si>
    <t>POLYVENT 50MM 0.2 PTFE 100/PK</t>
  </si>
  <si>
    <t>6720-5001</t>
  </si>
  <si>
    <t>28420211</t>
  </si>
  <si>
    <t>POLYDISC 50 0.1 PTFE 10/PK</t>
  </si>
  <si>
    <t>6720-5002</t>
  </si>
  <si>
    <t>28420212</t>
  </si>
  <si>
    <t>POLYDISC 50 0.2 PTFE 10/PK</t>
  </si>
  <si>
    <t>6720-5045</t>
  </si>
  <si>
    <t>28420214</t>
  </si>
  <si>
    <t>POLYDISC 50 0.45 PTFE 10/PK</t>
  </si>
  <si>
    <t>6721-5010</t>
  </si>
  <si>
    <t>28420215</t>
  </si>
  <si>
    <t>POLYDISC 50 1.0 PTFE 10/PK</t>
  </si>
  <si>
    <t>6722-5000</t>
  </si>
  <si>
    <t>28420219</t>
  </si>
  <si>
    <t>VACUGUARD 50 0.45 PTFE 10/PK</t>
  </si>
  <si>
    <t>6722-5001</t>
  </si>
  <si>
    <t>28420220</t>
  </si>
  <si>
    <t>VACUGUARD 60 0.45 PTFE 10/PK</t>
  </si>
  <si>
    <t>6723-5000</t>
  </si>
  <si>
    <t>28420221</t>
  </si>
  <si>
    <t>HEPA-VENT 50 GF 10/PK</t>
  </si>
  <si>
    <t>6724-5000</t>
  </si>
  <si>
    <t>28420224</t>
  </si>
  <si>
    <t>POLYDISC SPF 1.0 GF/PES 10/PK</t>
  </si>
  <si>
    <t>6724-5002</t>
  </si>
  <si>
    <t>28420225</t>
  </si>
  <si>
    <t>POLYDISC AS 0.2 GF/PES S 10/PK</t>
  </si>
  <si>
    <t>6724-5045</t>
  </si>
  <si>
    <t>28420228</t>
  </si>
  <si>
    <t>POLYDISCAS 0.45 GF/PES S 10/PK</t>
  </si>
  <si>
    <t>6724-5145</t>
  </si>
  <si>
    <t>28420229</t>
  </si>
  <si>
    <t>POLYDISCAS 0.45 GF/PES 50/PK</t>
  </si>
  <si>
    <t>6725-5002</t>
  </si>
  <si>
    <t>28420231</t>
  </si>
  <si>
    <t>SOLVENT IFD 0.2 PP 10/PK W/O</t>
  </si>
  <si>
    <t>6725-5002A</t>
  </si>
  <si>
    <t>28420232</t>
  </si>
  <si>
    <t>SOLVENT IFD 0.2 PP 10/PK WO/O</t>
  </si>
  <si>
    <t>6726-5000</t>
  </si>
  <si>
    <t>28420233</t>
  </si>
  <si>
    <t>IFD END FITTING KIT 20/PK</t>
  </si>
  <si>
    <t>6726-5002</t>
  </si>
  <si>
    <t>28420234</t>
  </si>
  <si>
    <t>AQUEOUS IFD 0.2 NYL 10/PK W/O</t>
  </si>
  <si>
    <t>6726-5002A</t>
  </si>
  <si>
    <t>28420235</t>
  </si>
  <si>
    <t>AQUEOUS IFD 0.2 NYL 10/PK WO/O</t>
  </si>
  <si>
    <t>6728-5050</t>
  </si>
  <si>
    <t>28420236</t>
  </si>
  <si>
    <t>POLYDISC HD 5.0 DPPP 10/PK</t>
  </si>
  <si>
    <t>6728-5100</t>
  </si>
  <si>
    <t>28420237</t>
  </si>
  <si>
    <t>POLYDISC HD 10.0 DPPP 10/PK</t>
  </si>
  <si>
    <t>10463608</t>
  </si>
  <si>
    <t>28415865</t>
  </si>
  <si>
    <t>REZIST 50/0.2 PTFE 10/PK</t>
  </si>
  <si>
    <t>10463610</t>
  </si>
  <si>
    <t>28415867</t>
  </si>
  <si>
    <t>REZIST 50/0.45 PTFE S 10/PK</t>
  </si>
  <si>
    <t>2210</t>
  </si>
  <si>
    <t>28418836</t>
  </si>
  <si>
    <t>VACU-GUARD50/0.45 TF 50/PK A/A</t>
  </si>
  <si>
    <t>2216</t>
  </si>
  <si>
    <t>28418837</t>
  </si>
  <si>
    <t>HEPA-VENT 50 GF 50/PK A/A</t>
  </si>
  <si>
    <t>29058888</t>
  </si>
  <si>
    <t>Rebate Adjustment Code  PG 492</t>
  </si>
  <si>
    <t>2204</t>
  </si>
  <si>
    <t>28418835</t>
  </si>
  <si>
    <t>POLYDISC 50/1.0 TF 50/PK A/A</t>
  </si>
  <si>
    <t>80590492</t>
  </si>
  <si>
    <t>Domestic EF Lab Catalogue Disc Filters</t>
  </si>
  <si>
    <t>2103</t>
  </si>
  <si>
    <t>28418681</t>
  </si>
  <si>
    <t>STERIVENT 500 0.2TF 1/PK B/B</t>
  </si>
  <si>
    <t>Catalog Capsules</t>
  </si>
  <si>
    <t>2107</t>
  </si>
  <si>
    <t>28418726</t>
  </si>
  <si>
    <t>STERIVENT 2000 0.2TF 1/PK B/B</t>
  </si>
  <si>
    <t>2108</t>
  </si>
  <si>
    <t>28418742</t>
  </si>
  <si>
    <t>STERIVENT 2000 0.2TF 1/PK H/H</t>
  </si>
  <si>
    <t>2601</t>
  </si>
  <si>
    <t>28418896</t>
  </si>
  <si>
    <t>POLYCAP 36 0.2 PTFE 5/PK A/A</t>
  </si>
  <si>
    <t>2601T</t>
  </si>
  <si>
    <t>28418897</t>
  </si>
  <si>
    <t>POLYCAP 36 0.2 PTFE 5/PK G/G</t>
  </si>
  <si>
    <t>2602S</t>
  </si>
  <si>
    <t>28418900</t>
  </si>
  <si>
    <t>POLYCAP 36 0.45 PTFE 5/PK H/H</t>
  </si>
  <si>
    <t>2603</t>
  </si>
  <si>
    <t>28418901</t>
  </si>
  <si>
    <t>POLYCAP 36 1.0 PTFE 5/PK A/A</t>
  </si>
  <si>
    <t>2603T</t>
  </si>
  <si>
    <t>28418902</t>
  </si>
  <si>
    <t>POLYCAP 36 1.0 PTFE 5/PK G/G</t>
  </si>
  <si>
    <t>2606T</t>
  </si>
  <si>
    <t>28418909</t>
  </si>
  <si>
    <t>POLYCAP 36 0.2 AS 5/PK G/G</t>
  </si>
  <si>
    <t>2609T</t>
  </si>
  <si>
    <t>28418912</t>
  </si>
  <si>
    <t>HEPA-CAP 36  5/PK G/G</t>
  </si>
  <si>
    <t>2610T</t>
  </si>
  <si>
    <t>28418914</t>
  </si>
  <si>
    <t>POLYCAP 36 .2/.45 HD 5/PK G/G</t>
  </si>
  <si>
    <t>2611</t>
  </si>
  <si>
    <t>28418915</t>
  </si>
  <si>
    <t>POLYCAP 36 .45/1.0 HD 5/PK A/A</t>
  </si>
  <si>
    <t>2611T</t>
  </si>
  <si>
    <t>28418917</t>
  </si>
  <si>
    <t>POLYCAP 36 .45/1.0 HD 5/PK G/G</t>
  </si>
  <si>
    <t>2612T</t>
  </si>
  <si>
    <t>28418919</t>
  </si>
  <si>
    <t>POLYCAP 36 1.0/5.0 HD 5/PK G/G</t>
  </si>
  <si>
    <t>2613T</t>
  </si>
  <si>
    <t>28418921</t>
  </si>
  <si>
    <t>POLYCAP 36 5./10. HD 5/PK G/G</t>
  </si>
  <si>
    <t>2614T</t>
  </si>
  <si>
    <t>28418923</t>
  </si>
  <si>
    <t>POLYCAP 36 10/20 HD 5/PK G/G</t>
  </si>
  <si>
    <t>2642</t>
  </si>
  <si>
    <t>28418934</t>
  </si>
  <si>
    <t>POLYCAP 36 0.2 PES 5/PK A/A S</t>
  </si>
  <si>
    <t>2700T</t>
  </si>
  <si>
    <t>28418938</t>
  </si>
  <si>
    <t>POLYCAP 75 0.1 PTFE 5/PK G/G</t>
  </si>
  <si>
    <t>2702M</t>
  </si>
  <si>
    <t>28418939</t>
  </si>
  <si>
    <t>POLYCAP 75 0.2 PTFE 5/PK F/F</t>
  </si>
  <si>
    <t>2702T</t>
  </si>
  <si>
    <t>28418940</t>
  </si>
  <si>
    <t>POLYCAP 75 0.2 PTFE 5/PK G/G</t>
  </si>
  <si>
    <t>2703T</t>
  </si>
  <si>
    <t>28418941</t>
  </si>
  <si>
    <t>POLYCAP 75 0.45 PTFE 5/PK G/G</t>
  </si>
  <si>
    <t>2706T</t>
  </si>
  <si>
    <t>28418944</t>
  </si>
  <si>
    <t>POLYCAP 75 0.2 AS 5/PK G/G</t>
  </si>
  <si>
    <t>2707NS</t>
  </si>
  <si>
    <t>28418945</t>
  </si>
  <si>
    <t>POLYCAP 75 0.45 AS 5/PK A/A</t>
  </si>
  <si>
    <t>2709T</t>
  </si>
  <si>
    <t>28418946</t>
  </si>
  <si>
    <t>HEPA-CAP 75 5/PK G/G</t>
  </si>
  <si>
    <t>2710</t>
  </si>
  <si>
    <t>28418947</t>
  </si>
  <si>
    <t>POLYCAP 75 0.2/.45 HD 5/PK D/D</t>
  </si>
  <si>
    <t>2711T</t>
  </si>
  <si>
    <t>28418949</t>
  </si>
  <si>
    <t>POLYCAP 75 .45/1.0 HD 5/PK G/G</t>
  </si>
  <si>
    <t>2712</t>
  </si>
  <si>
    <t>28418950</t>
  </si>
  <si>
    <t>POLYCAP 75 1.0/5.0 HD 5/PK D/D</t>
  </si>
  <si>
    <t>2712M</t>
  </si>
  <si>
    <t>28418951</t>
  </si>
  <si>
    <t>POLYCAP 75 1.0/5.0 HD 5/PK F/F</t>
  </si>
  <si>
    <t>2712T</t>
  </si>
  <si>
    <t>28418952</t>
  </si>
  <si>
    <t>POLYCAP 75 1.0/5.0 HD 5/PK G/G</t>
  </si>
  <si>
    <t>2713</t>
  </si>
  <si>
    <t>28418953</t>
  </si>
  <si>
    <t>POLYCAP 75 5.0/10 HD 5/PK D/D</t>
  </si>
  <si>
    <t>2713T</t>
  </si>
  <si>
    <t>28418955</t>
  </si>
  <si>
    <t>POLYCAP 75 5/10 HD 5/PK G/G</t>
  </si>
  <si>
    <t>2714</t>
  </si>
  <si>
    <t>28418956</t>
  </si>
  <si>
    <t>POLYCAP 75 10/20 HD 5/PK D/D</t>
  </si>
  <si>
    <t>2714T</t>
  </si>
  <si>
    <t>28418957</t>
  </si>
  <si>
    <t>POLYCAP 75 10/20 HD 5/PK G/G</t>
  </si>
  <si>
    <t>2800T</t>
  </si>
  <si>
    <t>28418990</t>
  </si>
  <si>
    <t>POLYCAP 150 0.1 PTFE 5/PK G/G</t>
  </si>
  <si>
    <t>2801</t>
  </si>
  <si>
    <t>28418991</t>
  </si>
  <si>
    <t>POLYCAP 150 0.2 PTFE 5/PK H/H</t>
  </si>
  <si>
    <t>2802T</t>
  </si>
  <si>
    <t>28418993</t>
  </si>
  <si>
    <t>POLYCAP 150 0.2 PTFE 5/PK G/G</t>
  </si>
  <si>
    <t>2803T</t>
  </si>
  <si>
    <t>28418995</t>
  </si>
  <si>
    <t>POLYCAP 150 0.45 PTFE 5/PK G/G</t>
  </si>
  <si>
    <t>2804T</t>
  </si>
  <si>
    <t>28418996</t>
  </si>
  <si>
    <t>POLYCAP 150 1.0 PTFE 5/PK G/G</t>
  </si>
  <si>
    <t>2809T</t>
  </si>
  <si>
    <t>28419003</t>
  </si>
  <si>
    <t>HEPACAP 150 5/PK G/G</t>
  </si>
  <si>
    <t>2810</t>
  </si>
  <si>
    <t>28419004</t>
  </si>
  <si>
    <t>POLYCAP 150 .2/.45 HD 5/PK D/D</t>
  </si>
  <si>
    <t>2810T</t>
  </si>
  <si>
    <t>28419013</t>
  </si>
  <si>
    <t>POLYCAP 150 .2/.45 HD 5/PK G/G</t>
  </si>
  <si>
    <t>2812T</t>
  </si>
  <si>
    <t>28419021</t>
  </si>
  <si>
    <t>POLYCAP 150 1/5 HD 5/PK G/G</t>
  </si>
  <si>
    <t>2813</t>
  </si>
  <si>
    <t>28419022</t>
  </si>
  <si>
    <t>POLYCAP 150 5/10 HD 5/PK D/D</t>
  </si>
  <si>
    <t>2813T</t>
  </si>
  <si>
    <t>28419023</t>
  </si>
  <si>
    <t>POLYCAP 150 5/10 HD 5/PK G/G</t>
  </si>
  <si>
    <t>2814T</t>
  </si>
  <si>
    <t>28419031</t>
  </si>
  <si>
    <t>POLYCAP 150 10/20 HD 5/PK G/G</t>
  </si>
  <si>
    <t>6700-3602</t>
  </si>
  <si>
    <t>28420107</t>
  </si>
  <si>
    <t>POLYCAP 36 0.2 PTFE 1/PK A/A</t>
  </si>
  <si>
    <t>6700-3610</t>
  </si>
  <si>
    <t>28420108</t>
  </si>
  <si>
    <t>POLYCAP 36 1.0 PTFE 1/PK A/A</t>
  </si>
  <si>
    <t>6700-7501</t>
  </si>
  <si>
    <t>28420109</t>
  </si>
  <si>
    <t>POLYCAP 75 0.1 PTFE 1/PK A/A</t>
  </si>
  <si>
    <t>6700-7502</t>
  </si>
  <si>
    <t>28420110</t>
  </si>
  <si>
    <t>POLYCAP 75 0.2 PTFE 1/PK A/A</t>
  </si>
  <si>
    <t>6700-7504</t>
  </si>
  <si>
    <t>28420111</t>
  </si>
  <si>
    <t>POLYCAP 75 0.45 PTFE 1/PK A/A</t>
  </si>
  <si>
    <t>6701-7510</t>
  </si>
  <si>
    <t>28420113</t>
  </si>
  <si>
    <t>POLYCAP 75 1.0 PTFE 1/PK A/A</t>
  </si>
  <si>
    <t>6702-3600</t>
  </si>
  <si>
    <t>28420114</t>
  </si>
  <si>
    <t>HEPA-CAP 36 1/PK A/A</t>
  </si>
  <si>
    <t>6702-7500</t>
  </si>
  <si>
    <t>28420115</t>
  </si>
  <si>
    <t>HEPA-CAP 75 1/PK B/B</t>
  </si>
  <si>
    <t>6702-9500</t>
  </si>
  <si>
    <t>28420116</t>
  </si>
  <si>
    <t>HEPA-CAP 150 1/PK B/B</t>
  </si>
  <si>
    <t>6703-3610</t>
  </si>
  <si>
    <t>28420117</t>
  </si>
  <si>
    <t>POLYCAP 36 1.0 HD 1/PK A/A</t>
  </si>
  <si>
    <t>6703-3611</t>
  </si>
  <si>
    <t>28420118</t>
  </si>
  <si>
    <t>POLYCAP 36 10.0 HD 1/PK A/A</t>
  </si>
  <si>
    <t>6703-3621</t>
  </si>
  <si>
    <t>28420119</t>
  </si>
  <si>
    <t>POLYCAP 36 20.0 HD 1/PK A/A</t>
  </si>
  <si>
    <t>6703-3650</t>
  </si>
  <si>
    <t>28420120</t>
  </si>
  <si>
    <t>POLYCAP 36 5.0 HD 1/PK A/A</t>
  </si>
  <si>
    <t>6703-7510</t>
  </si>
  <si>
    <t>28420123</t>
  </si>
  <si>
    <t>POLYCAP 75 1.0 HD 1/PK B/B</t>
  </si>
  <si>
    <t>6703-7511</t>
  </si>
  <si>
    <t>28420124</t>
  </si>
  <si>
    <t>POLYCAP 75 10.0 HD 1/PK B/B</t>
  </si>
  <si>
    <t>6703-7521</t>
  </si>
  <si>
    <t>28420125</t>
  </si>
  <si>
    <t>POLYCAP 75 20.0 HD 1/PK B/B</t>
  </si>
  <si>
    <t>6703-7550</t>
  </si>
  <si>
    <t>28420126</t>
  </si>
  <si>
    <t>POLYCAP 75 5.0 HD 1/PK B/B</t>
  </si>
  <si>
    <t>6704-1500</t>
  </si>
  <si>
    <t>28420130</t>
  </si>
  <si>
    <t>CARBON CAP 150 GF 1/PK B/B</t>
  </si>
  <si>
    <t>6704-7500</t>
  </si>
  <si>
    <t>28420132</t>
  </si>
  <si>
    <t>CARBON CAP 75 GF 1/PK B/B</t>
  </si>
  <si>
    <t>6704-9502</t>
  </si>
  <si>
    <t>28420133</t>
  </si>
  <si>
    <t>POLYCAP 150 0.2 PES 5/PK H/H</t>
  </si>
  <si>
    <t>6705-3600</t>
  </si>
  <si>
    <t>28420134</t>
  </si>
  <si>
    <t>POLYC36SPF GF/1.0 PES 1/PK A/A</t>
  </si>
  <si>
    <t>6705-3602</t>
  </si>
  <si>
    <t>28420135</t>
  </si>
  <si>
    <t>POLYCAP 36 0.2 AS 1/PK A/A S</t>
  </si>
  <si>
    <t>6705-3604</t>
  </si>
  <si>
    <t>28420136</t>
  </si>
  <si>
    <t>POLYCAP 36 0.45 AS 1/PK A/A S</t>
  </si>
  <si>
    <t>6705-7500</t>
  </si>
  <si>
    <t>28420138</t>
  </si>
  <si>
    <t>POLYC75SPF GF/1.0 PES 1/PK A/A</t>
  </si>
  <si>
    <t>6705-7502</t>
  </si>
  <si>
    <t>28420139</t>
  </si>
  <si>
    <t>POLYCAP 75 0.2 AS 1/PK A/A S</t>
  </si>
  <si>
    <t>6705-7504</t>
  </si>
  <si>
    <t>28420140</t>
  </si>
  <si>
    <t>POLYCAP 75 0.45 AS 1/PK A/A S</t>
  </si>
  <si>
    <t>6705-7510</t>
  </si>
  <si>
    <t>28420141</t>
  </si>
  <si>
    <t>POLYCAP 75 1.0 AS 1/PK B/B S</t>
  </si>
  <si>
    <t>6706-3602</t>
  </si>
  <si>
    <t>28420142</t>
  </si>
  <si>
    <t>POLYCAP36 0.2 AS 1/PK A/A S/WB</t>
  </si>
  <si>
    <t>6708-3602</t>
  </si>
  <si>
    <t>28420145</t>
  </si>
  <si>
    <t>POLYCAP 36 0.2 AS 1/PK B/B S</t>
  </si>
  <si>
    <t>6708-7502</t>
  </si>
  <si>
    <t>28420147</t>
  </si>
  <si>
    <t>POLYCAP 75 0.2 AS 1/PK B/B S</t>
  </si>
  <si>
    <t>6709-3602</t>
  </si>
  <si>
    <t>28420149</t>
  </si>
  <si>
    <t>POLYCAP 36 0.2 AS 1/PK F/A S</t>
  </si>
  <si>
    <t>6709-7502</t>
  </si>
  <si>
    <t>28420150</t>
  </si>
  <si>
    <t>POLYCAP 75 0.2 AS 1/PK F/D S</t>
  </si>
  <si>
    <t>6710-3602</t>
  </si>
  <si>
    <t>28420154</t>
  </si>
  <si>
    <t>POLYCAP 36 0.2 PTFE 1/PK B/B</t>
  </si>
  <si>
    <t>6710-7502</t>
  </si>
  <si>
    <t>28420156</t>
  </si>
  <si>
    <t>POLYCAP 75 0.2 PTFE 1/PK B/B</t>
  </si>
  <si>
    <t>6711-3601</t>
  </si>
  <si>
    <t>28420160</t>
  </si>
  <si>
    <t>POLYCAP 36 0.1 PTFE 1/PK F/A</t>
  </si>
  <si>
    <t>6711-3602</t>
  </si>
  <si>
    <t>28420161</t>
  </si>
  <si>
    <t>POLYCAP 36 0.2 PTFE 1/PK F/A</t>
  </si>
  <si>
    <t>6711-3604</t>
  </si>
  <si>
    <t>28420162</t>
  </si>
  <si>
    <t>POLYCAP 36 0.45 PTFE 1/PK F/A</t>
  </si>
  <si>
    <t>6711-7502</t>
  </si>
  <si>
    <t>28420165</t>
  </si>
  <si>
    <t>POLYCAP 75 0.2 PTFE 1/PK F/A</t>
  </si>
  <si>
    <t>6713-1075</t>
  </si>
  <si>
    <t>28420169</t>
  </si>
  <si>
    <t>POLYVENT 1000 0.2 PTFE 1/PK</t>
  </si>
  <si>
    <t>6713-5036</t>
  </si>
  <si>
    <t>28420174</t>
  </si>
  <si>
    <t>POLYVENT 500 0.2 PTFE 1/PK</t>
  </si>
  <si>
    <t>6714-3601</t>
  </si>
  <si>
    <t>28420178</t>
  </si>
  <si>
    <t>POLYC36 0.2/0.1 PES 1/PK A/A S</t>
  </si>
  <si>
    <t>6714-3602</t>
  </si>
  <si>
    <t>28420179</t>
  </si>
  <si>
    <t>POLYC36 0.2/0.2 PES 1/PK A/A S</t>
  </si>
  <si>
    <t>6714-3604</t>
  </si>
  <si>
    <t>28420180</t>
  </si>
  <si>
    <t>POLYC36 .6/0.45 PES 1/PK A/A S</t>
  </si>
  <si>
    <t>6714-6004</t>
  </si>
  <si>
    <t>28420181</t>
  </si>
  <si>
    <t>POLYCAP GW 0.45 PES 1/PK</t>
  </si>
  <si>
    <t>6714-7501</t>
  </si>
  <si>
    <t>28420182</t>
  </si>
  <si>
    <t>POLYC75 0.2/0.1 PES 1/PK A/A S</t>
  </si>
  <si>
    <t>6714-7502</t>
  </si>
  <si>
    <t>28420183</t>
  </si>
  <si>
    <t>POLYC75 0.2/0.2 PES 1/PK A/A S</t>
  </si>
  <si>
    <t>6715-3601</t>
  </si>
  <si>
    <t>28420186</t>
  </si>
  <si>
    <t>POLY36 .2/.1 PES 1/PK A/A/S/WB</t>
  </si>
  <si>
    <t>6715-3602</t>
  </si>
  <si>
    <t>28420187</t>
  </si>
  <si>
    <t>POLY36 .2/.2 PES 1/PK A/A/S/WB</t>
  </si>
  <si>
    <t>6715-3604</t>
  </si>
  <si>
    <t>28420188</t>
  </si>
  <si>
    <t>POLY36 .6/.45PES 1/PK A/A/S/WB</t>
  </si>
  <si>
    <t>6715-3682</t>
  </si>
  <si>
    <t>28420189</t>
  </si>
  <si>
    <t>POLY36 .8/.2PES 1/PK A/A/S/WB</t>
  </si>
  <si>
    <t>6715-3684</t>
  </si>
  <si>
    <t>29030339</t>
  </si>
  <si>
    <t>POLY36 .8/.2 PES 1/PK B/A/S/WB</t>
  </si>
  <si>
    <t>6715-7502</t>
  </si>
  <si>
    <t>28420192</t>
  </si>
  <si>
    <t>POLY75 .2/.02 TC 1/PK A/A/S/WB</t>
  </si>
  <si>
    <t>6715-7582</t>
  </si>
  <si>
    <t>28420193</t>
  </si>
  <si>
    <t>POLY75 .8/.02PES 1/PK A/A/S/WB</t>
  </si>
  <si>
    <t>6716-3602</t>
  </si>
  <si>
    <t>28420195</t>
  </si>
  <si>
    <t>POLY36 .2/.2 PES 1/PK F/A/S/WB</t>
  </si>
  <si>
    <t>6717-7504</t>
  </si>
  <si>
    <t>28420200</t>
  </si>
  <si>
    <t>POLYCA75 .6/.45 PES 1/PK B/B/S</t>
  </si>
  <si>
    <t>6717-7510</t>
  </si>
  <si>
    <t>28420201</t>
  </si>
  <si>
    <t>POLYC75 1.0/1.0 PES 1/PK B/B/S</t>
  </si>
  <si>
    <t>6717-9501</t>
  </si>
  <si>
    <t>28420202</t>
  </si>
  <si>
    <t>POLY150 0.2/0.1 PES 1/PK B/B/S</t>
  </si>
  <si>
    <t>6717-9502</t>
  </si>
  <si>
    <t>28420203</t>
  </si>
  <si>
    <t>POLY150 0.2/0.2 PES 1/PK B/B/S</t>
  </si>
  <si>
    <t>6717-9504</t>
  </si>
  <si>
    <t>28420204</t>
  </si>
  <si>
    <t>POLY150 .6/0.45 PES 1/PK B/B/S</t>
  </si>
  <si>
    <t>6718-9502</t>
  </si>
  <si>
    <t>28420208</t>
  </si>
  <si>
    <t>POLY150 .2/.2 PES 1/PKB/B/S/WB</t>
  </si>
  <si>
    <t>6718-9582</t>
  </si>
  <si>
    <t>28420209</t>
  </si>
  <si>
    <t>POLY150 .8/0.2PES 1/PKB/A/S/WB</t>
  </si>
  <si>
    <t>6722-1001</t>
  </si>
  <si>
    <t>28420216</t>
  </si>
  <si>
    <t>VACUGUARD 150 0.45 TF/AC 1/PK</t>
  </si>
  <si>
    <t>6722-1002</t>
  </si>
  <si>
    <t>28420217</t>
  </si>
  <si>
    <t>VACUGUARD 150 0.45 TF/D 1/PK</t>
  </si>
  <si>
    <t>6722-1003</t>
  </si>
  <si>
    <t>28420218</t>
  </si>
  <si>
    <t>VACUGUARD 150 0.45 TF/MS 1/PK</t>
  </si>
  <si>
    <t>6724-6004</t>
  </si>
  <si>
    <t>28420230</t>
  </si>
  <si>
    <t>POLYCAP GW 0.45 PES 100/PK</t>
  </si>
  <si>
    <t>80590498</t>
  </si>
  <si>
    <t>Domestic Catalog Capsules</t>
  </si>
  <si>
    <t>29059034</t>
  </si>
  <si>
    <t>Rebate Adjustment Code  PG 498</t>
  </si>
  <si>
    <t>80590499</t>
  </si>
  <si>
    <t>Domestic PE Process Capsules</t>
  </si>
  <si>
    <t>6715-7515</t>
  </si>
  <si>
    <t>29024942</t>
  </si>
  <si>
    <t>POLY75 .8/0.2PES 1P/K B/A/S/WB</t>
  </si>
  <si>
    <t>7700-1101</t>
  </si>
  <si>
    <t>28420789</t>
  </si>
  <si>
    <t>384W 100uL DYE TERM 50/PK</t>
  </si>
  <si>
    <t>24</t>
  </si>
  <si>
    <t>GENOMICS</t>
  </si>
  <si>
    <t>MW Lab Cat Filter Plates</t>
  </si>
  <si>
    <t>7700-2106</t>
  </si>
  <si>
    <t>28420802</t>
  </si>
  <si>
    <t>384W 100uL 0.45 PVDF PHI 50/PK</t>
  </si>
  <si>
    <t>7700-2110</t>
  </si>
  <si>
    <t>28420803</t>
  </si>
  <si>
    <t>384W DNA BINDING 50/PK</t>
  </si>
  <si>
    <t>7700-2801</t>
  </si>
  <si>
    <t>28420805</t>
  </si>
  <si>
    <t>96W 800uL DYE TERM 25/PK</t>
  </si>
  <si>
    <t>7700-2803</t>
  </si>
  <si>
    <t>28420806</t>
  </si>
  <si>
    <t>96W 800uL LDD GF/B 25/PK</t>
  </si>
  <si>
    <t>7700-2804</t>
  </si>
  <si>
    <t>28420807</t>
  </si>
  <si>
    <t>96W 800uL LDD 25-30 MBPP 25/PK</t>
  </si>
  <si>
    <t>7700-2805</t>
  </si>
  <si>
    <t>28420808</t>
  </si>
  <si>
    <t>96W 800uL LDD 0.45 PP 25/PK</t>
  </si>
  <si>
    <t>7700-2808</t>
  </si>
  <si>
    <t>28420810</t>
  </si>
  <si>
    <t>96W 800uL LDD 0.45 CA 25/PK</t>
  </si>
  <si>
    <t>7700-2810</t>
  </si>
  <si>
    <t>28420812</t>
  </si>
  <si>
    <t>96W 800uL DNA BINDING 25/PK</t>
  </si>
  <si>
    <t>7700-9901</t>
  </si>
  <si>
    <t>28420845</t>
  </si>
  <si>
    <t>24W 10ML GF/C 25/PK</t>
  </si>
  <si>
    <t>7700-9904</t>
  </si>
  <si>
    <t>28420848</t>
  </si>
  <si>
    <t>24W 10ML 25-30 MBPP 25/PK</t>
  </si>
  <si>
    <t>7700-9917</t>
  </si>
  <si>
    <t>28420850</t>
  </si>
  <si>
    <t>24W 10ML 10-12 MBPP 25/PK</t>
  </si>
  <si>
    <t>7770-0062</t>
  </si>
  <si>
    <t>28420978</t>
  </si>
  <si>
    <t>96W 800UL LYSCLAR 25PK</t>
  </si>
  <si>
    <t>7701-1651</t>
  </si>
  <si>
    <t>28420856</t>
  </si>
  <si>
    <t>96W 650uL UNP CPS 50/PK</t>
  </si>
  <si>
    <t>MW Lab Cat Collection Plates</t>
  </si>
  <si>
    <t>7701-3250</t>
  </si>
  <si>
    <t>28420863</t>
  </si>
  <si>
    <t>96W 250uL UNP WPS V BOT 50/PK</t>
  </si>
  <si>
    <t>7701-5102</t>
  </si>
  <si>
    <t>28420867</t>
  </si>
  <si>
    <t>24W 10ML UNP NPP 25/PK</t>
  </si>
  <si>
    <t>7701-5110</t>
  </si>
  <si>
    <t>28420868</t>
  </si>
  <si>
    <t>24W 10ML UNP NPP IRR/LID 25/PK</t>
  </si>
  <si>
    <t>7701-5500</t>
  </si>
  <si>
    <t>28420874</t>
  </si>
  <si>
    <t>48W 5ML UNP NPP 25/PK</t>
  </si>
  <si>
    <t>7704-0001</t>
  </si>
  <si>
    <t>28420886</t>
  </si>
  <si>
    <t>UNISEAL CPE COLD FILM 100/PK</t>
  </si>
  <si>
    <t>MW Lab Cat Access &amp; Hardware</t>
  </si>
  <si>
    <t>7704-0105</t>
  </si>
  <si>
    <t>28420897</t>
  </si>
  <si>
    <t>96W CAPMAT RND SLCN 50/PK</t>
  </si>
  <si>
    <t>7704-1001</t>
  </si>
  <si>
    <t>28420899</t>
  </si>
  <si>
    <t>CPS MICROPLATE LID 100/PK</t>
  </si>
  <si>
    <t>7705-0109</t>
  </si>
  <si>
    <t>28420908</t>
  </si>
  <si>
    <t>ORINGS FOR UNIVAC 3 5/PK</t>
  </si>
  <si>
    <t>30013</t>
  </si>
  <si>
    <t>28419188</t>
  </si>
  <si>
    <t>25MM 0.45UM TF FILTER</t>
  </si>
  <si>
    <t>79</t>
  </si>
  <si>
    <t>CUSTOM LAB FILTRATION DEVICES</t>
  </si>
  <si>
    <t>EF Custom</t>
  </si>
  <si>
    <t>35004</t>
  </si>
  <si>
    <t>28419392</t>
  </si>
  <si>
    <t>25MM GMF</t>
  </si>
  <si>
    <t>35098</t>
  </si>
  <si>
    <t>29012435</t>
  </si>
  <si>
    <t>25MM HEPA FLL/MSL HW</t>
  </si>
  <si>
    <t>50004</t>
  </si>
  <si>
    <t>28419750</t>
  </si>
  <si>
    <t>HEPA 50MM 3/16IN-1/4IN</t>
  </si>
  <si>
    <t>50141</t>
  </si>
  <si>
    <t>28419789</t>
  </si>
  <si>
    <t>50MM 149UM POLYPRO</t>
  </si>
  <si>
    <t>35074</t>
  </si>
  <si>
    <t>28997953</t>
  </si>
  <si>
    <t>25MM MTP BULK 200/PK</t>
  </si>
  <si>
    <t>SD-MUP10TF</t>
  </si>
  <si>
    <t>28422425</t>
  </si>
  <si>
    <t>MUP 1.0um PTFE SD</t>
  </si>
  <si>
    <t>10463706</t>
  </si>
  <si>
    <t>28415871</t>
  </si>
  <si>
    <t>REZIST 13/1.0 PTFE 100/PK</t>
  </si>
  <si>
    <t>11463415</t>
  </si>
  <si>
    <t>28417822</t>
  </si>
  <si>
    <t>PROFILL 25/0.45 RC</t>
  </si>
  <si>
    <t>50123</t>
  </si>
  <si>
    <t>28419780</t>
  </si>
  <si>
    <t>50MM 0.45UM TF MEDISCUS</t>
  </si>
  <si>
    <t>100822</t>
  </si>
  <si>
    <t>28414060</t>
  </si>
  <si>
    <t>4MM SYF 0.45uM PTFE 5000/PK</t>
  </si>
  <si>
    <t>100823</t>
  </si>
  <si>
    <t>28414061</t>
  </si>
  <si>
    <t>4MM SYF 0.45uM V-450 5000/PK</t>
  </si>
  <si>
    <t>11463410</t>
  </si>
  <si>
    <t>28417821</t>
  </si>
  <si>
    <t>PROFILL 25/0.2 RC</t>
  </si>
  <si>
    <t>2201</t>
  </si>
  <si>
    <t>28418834</t>
  </si>
  <si>
    <t>POLYDISC 50/0.2 TF 50/PK A/A</t>
  </si>
  <si>
    <t>30031</t>
  </si>
  <si>
    <t>28419219</t>
  </si>
  <si>
    <t>25MM FILTER 0.45UM TF</t>
  </si>
  <si>
    <t>30033</t>
  </si>
  <si>
    <t>28419221</t>
  </si>
  <si>
    <t>25MM 0.2UM TF STERILE</t>
  </si>
  <si>
    <t>35001</t>
  </si>
  <si>
    <t>28419389</t>
  </si>
  <si>
    <t>25MM 74UM WPE</t>
  </si>
  <si>
    <t>35009</t>
  </si>
  <si>
    <t>28419394</t>
  </si>
  <si>
    <t>25MM DLL 160UM SCREEN</t>
  </si>
  <si>
    <t>35014</t>
  </si>
  <si>
    <t>28419395</t>
  </si>
  <si>
    <t>25MM 0.2UM TF FLL/MSL</t>
  </si>
  <si>
    <t>35015</t>
  </si>
  <si>
    <t>28419396</t>
  </si>
  <si>
    <t>25MM 20UM WPE</t>
  </si>
  <si>
    <t>35018</t>
  </si>
  <si>
    <t>28419397</t>
  </si>
  <si>
    <t>25MM DLL 0.2UM PTFE</t>
  </si>
  <si>
    <t>35024</t>
  </si>
  <si>
    <t>28419400</t>
  </si>
  <si>
    <t>25MM 1.0UM TF DLL</t>
  </si>
  <si>
    <t>35029</t>
  </si>
  <si>
    <t>28419401</t>
  </si>
  <si>
    <t>25MM DLL PP-250   PP</t>
  </si>
  <si>
    <t>35043</t>
  </si>
  <si>
    <t>28419404</t>
  </si>
  <si>
    <t>25MM 0.2UM TF DOUBLE MSL</t>
  </si>
  <si>
    <t>35046</t>
  </si>
  <si>
    <t>28419406</t>
  </si>
  <si>
    <t>25MM F570 DLL</t>
  </si>
  <si>
    <t>35050</t>
  </si>
  <si>
    <t>28419408</t>
  </si>
  <si>
    <t>25MM 40UM</t>
  </si>
  <si>
    <t>35071</t>
  </si>
  <si>
    <t>28419413</t>
  </si>
  <si>
    <t>25MM 74UM WPE FLL/MLL</t>
  </si>
  <si>
    <t>35084</t>
  </si>
  <si>
    <t>28419417</t>
  </si>
  <si>
    <t>25MM 5/10 HD W/ADA</t>
  </si>
  <si>
    <t>35093</t>
  </si>
  <si>
    <t>28419419</t>
  </si>
  <si>
    <t>25MM 40UM WPE DLL</t>
  </si>
  <si>
    <t>35097</t>
  </si>
  <si>
    <t>28419421</t>
  </si>
  <si>
    <t>25MM F570 FLL/MSL</t>
  </si>
  <si>
    <t>35112</t>
  </si>
  <si>
    <t>28419425</t>
  </si>
  <si>
    <t>25MM 1.0UM TF DLL BRAVA</t>
  </si>
  <si>
    <t>35122</t>
  </si>
  <si>
    <t>28419426</t>
  </si>
  <si>
    <t>25MM AQUA TOOL FILTER</t>
  </si>
  <si>
    <t>50007</t>
  </si>
  <si>
    <t>28419752</t>
  </si>
  <si>
    <t>50MM 1.0um PTFE 3/16 - 1/4in HB</t>
  </si>
  <si>
    <t>35123</t>
  </si>
  <si>
    <t>28422204</t>
  </si>
  <si>
    <t>25MM 0.2UM PTFE MLL 500/PK</t>
  </si>
  <si>
    <t>35023</t>
  </si>
  <si>
    <t>28419399</t>
  </si>
  <si>
    <t>25MM 0.2UM DELNET DLL</t>
  </si>
  <si>
    <t>35106</t>
  </si>
  <si>
    <t>28419423</t>
  </si>
  <si>
    <t>25MM HD 10 1/PK</t>
  </si>
  <si>
    <t>51536</t>
  </si>
  <si>
    <t>28419832</t>
  </si>
  <si>
    <t>60MM 1.0UM PTFE 1/4IN SINGLE</t>
  </si>
  <si>
    <t>4354672</t>
  </si>
  <si>
    <t>28969031</t>
  </si>
  <si>
    <t>OEM TEM fUNNEL 3UM W 40ML RES</t>
  </si>
  <si>
    <t>35000</t>
  </si>
  <si>
    <t>28419388</t>
  </si>
  <si>
    <t>25MM 1.0UM PTFE</t>
  </si>
  <si>
    <t>51542</t>
  </si>
  <si>
    <t>28419836</t>
  </si>
  <si>
    <t>60MM ULPA PLUS</t>
  </si>
  <si>
    <t>10462208</t>
  </si>
  <si>
    <t>29008611</t>
  </si>
  <si>
    <t>30MM 0.2 UM CA DLL 500/PK FREN</t>
  </si>
  <si>
    <t>30030</t>
  </si>
  <si>
    <t>28419218</t>
  </si>
  <si>
    <t>25MM 0.45UM TF BIOHIT STERILE</t>
  </si>
  <si>
    <t>10463818</t>
  </si>
  <si>
    <t>29015905</t>
  </si>
  <si>
    <t>AGILENT 25MM VALD KIT 84/PK</t>
  </si>
  <si>
    <t>51546</t>
  </si>
  <si>
    <t>28419837</t>
  </si>
  <si>
    <t>60MM 20UM SCREEN</t>
  </si>
  <si>
    <t>51559</t>
  </si>
  <si>
    <t>28995761</t>
  </si>
  <si>
    <t>60MM MTP BULK 200/PK</t>
  </si>
  <si>
    <t>35099</t>
  </si>
  <si>
    <t>29036200</t>
  </si>
  <si>
    <t>25MM 160UM WPE FLL/MLL DIBA</t>
  </si>
  <si>
    <t>50210</t>
  </si>
  <si>
    <t>28419808</t>
  </si>
  <si>
    <t>50MM KCI WITH BELLOW</t>
  </si>
  <si>
    <t>29000552</t>
  </si>
  <si>
    <t>CUSTOM WH PRODUCTS</t>
  </si>
  <si>
    <t>10463552</t>
  </si>
  <si>
    <t>28977066</t>
  </si>
  <si>
    <t>30MM AQUA TOOL GF 55 100/PK</t>
  </si>
  <si>
    <t>6723-5018</t>
  </si>
  <si>
    <t>29051363</t>
  </si>
  <si>
    <t>50MM HEPA GF 1/8MPT INLET/OUTL</t>
  </si>
  <si>
    <t>50035</t>
  </si>
  <si>
    <t>28419762</t>
  </si>
  <si>
    <t>50MM 0.2UM W/PREFILTER</t>
  </si>
  <si>
    <t>50049</t>
  </si>
  <si>
    <t>28419763</t>
  </si>
  <si>
    <t>50MM TF PHIPPS  BIRD CA</t>
  </si>
  <si>
    <t>50060</t>
  </si>
  <si>
    <t>28419766</t>
  </si>
  <si>
    <t>50MM 1.0UM TF</t>
  </si>
  <si>
    <t>50078</t>
  </si>
  <si>
    <t>28419770</t>
  </si>
  <si>
    <t>50MM 1.0UM PTFE 3/16IN</t>
  </si>
  <si>
    <t>50090</t>
  </si>
  <si>
    <t>28419772</t>
  </si>
  <si>
    <t>50MM TF RPI-GOFO25</t>
  </si>
  <si>
    <t>50108</t>
  </si>
  <si>
    <t>28419777</t>
  </si>
  <si>
    <t>50MM GMF 0.2UM 1/4IN</t>
  </si>
  <si>
    <t>50130</t>
  </si>
  <si>
    <t>28419784</t>
  </si>
  <si>
    <t>50MM ERIE MEDICAL</t>
  </si>
  <si>
    <t>50166</t>
  </si>
  <si>
    <t>28419798</t>
  </si>
  <si>
    <t>50MM 10.0/20UM HD 1/4</t>
  </si>
  <si>
    <t>50198</t>
  </si>
  <si>
    <t>28419806</t>
  </si>
  <si>
    <t>50MM KCI FILTER</t>
  </si>
  <si>
    <t>51502</t>
  </si>
  <si>
    <t>28419816</t>
  </si>
  <si>
    <t>60MM HEPA 1/4 SINGLE</t>
  </si>
  <si>
    <t>51506</t>
  </si>
  <si>
    <t>28419820</t>
  </si>
  <si>
    <t>60MM 0.45UM PTFE SUCTION</t>
  </si>
  <si>
    <t>51514</t>
  </si>
  <si>
    <t>28419822</t>
  </si>
  <si>
    <t>60MM ULPAPLUS BP 1/PK</t>
  </si>
  <si>
    <t>51533</t>
  </si>
  <si>
    <t>28419828</t>
  </si>
  <si>
    <t>60MM CONTAIN</t>
  </si>
  <si>
    <t>51538</t>
  </si>
  <si>
    <t>28419833</t>
  </si>
  <si>
    <t>60MM ATMOS 312.0439.0</t>
  </si>
  <si>
    <t>51548</t>
  </si>
  <si>
    <t>28419838</t>
  </si>
  <si>
    <t>60MM 0.2 STERIVENT</t>
  </si>
  <si>
    <t>32007</t>
  </si>
  <si>
    <t>28994706</t>
  </si>
  <si>
    <t>13MM 0.45 PTFE PHILIPS</t>
  </si>
  <si>
    <t>80590496</t>
  </si>
  <si>
    <t>Domestic EF Custom</t>
  </si>
  <si>
    <t>6713-1750</t>
  </si>
  <si>
    <t>29022798</t>
  </si>
  <si>
    <t>50MM 0.45TF 1/8 MPT 100/PK</t>
  </si>
  <si>
    <t>12463533</t>
  </si>
  <si>
    <t>28995897</t>
  </si>
  <si>
    <t>REZIST 30/5.0 PTFE 100/PK AGIL</t>
  </si>
  <si>
    <t>12463543</t>
  </si>
  <si>
    <t>28995845</t>
  </si>
  <si>
    <t>51558</t>
  </si>
  <si>
    <t>28995692</t>
  </si>
  <si>
    <t>60MM MTP 10 BAG 200/PK</t>
  </si>
  <si>
    <t>35054</t>
  </si>
  <si>
    <t>28419410</t>
  </si>
  <si>
    <t>25MM 10UM HD DLL</t>
  </si>
  <si>
    <t>5010/4/1</t>
  </si>
  <si>
    <t>28419775</t>
  </si>
  <si>
    <t>WEPHIL 25/50 ABSWPE FLL</t>
  </si>
  <si>
    <t>51555</t>
  </si>
  <si>
    <t>28419844</t>
  </si>
  <si>
    <t>60MM 1.0UM TF 1/4 OUTLET</t>
  </si>
  <si>
    <t>3000743</t>
  </si>
  <si>
    <t>29016670</t>
  </si>
  <si>
    <t>SD-MUP PART KIT</t>
  </si>
  <si>
    <t>51549</t>
  </si>
  <si>
    <t>28419839</t>
  </si>
  <si>
    <t>AEROSOL FILTER 60MM</t>
  </si>
  <si>
    <t>51504</t>
  </si>
  <si>
    <t>28419818</t>
  </si>
  <si>
    <t>60MM HEPA 3/8IN - 1/2IN</t>
  </si>
  <si>
    <t>51512</t>
  </si>
  <si>
    <t>28419821</t>
  </si>
  <si>
    <t>60MM HEPA 3/8-1/2- 1/4 MNPT</t>
  </si>
  <si>
    <t>50112</t>
  </si>
  <si>
    <t>28419778</t>
  </si>
  <si>
    <t>50MM 1.0UM TF 5/16 - 24</t>
  </si>
  <si>
    <t>60175</t>
  </si>
  <si>
    <t>28420090</t>
  </si>
  <si>
    <t>POLYCAP 75 WPE 10.0UM</t>
  </si>
  <si>
    <t>PE Custom Capsules</t>
  </si>
  <si>
    <t>60177</t>
  </si>
  <si>
    <t>28422082</t>
  </si>
  <si>
    <t>CARBON CAP COLDER 1/PK FITTING</t>
  </si>
  <si>
    <t>55107</t>
  </si>
  <si>
    <t>29026481</t>
  </si>
  <si>
    <t>36MM 0.2PTFE 1/4 - 3/8 HB 1 PK</t>
  </si>
  <si>
    <t>55099</t>
  </si>
  <si>
    <t>28420019</t>
  </si>
  <si>
    <t>75MM HEPA CAPSULE FNPT</t>
  </si>
  <si>
    <t>60145</t>
  </si>
  <si>
    <t>28420079</t>
  </si>
  <si>
    <t>CAP 75 1.0UM NYLON</t>
  </si>
  <si>
    <t>60157</t>
  </si>
  <si>
    <t>28420086</t>
  </si>
  <si>
    <t>CAP75 10UM WPE INKJET</t>
  </si>
  <si>
    <t>6704-1503</t>
  </si>
  <si>
    <t>29027600</t>
  </si>
  <si>
    <t>150MM CARBON CAPSULE 25/PK</t>
  </si>
  <si>
    <t>55009</t>
  </si>
  <si>
    <t>28419979</t>
  </si>
  <si>
    <t>CAP 36 TF W/GMF</t>
  </si>
  <si>
    <t>86010</t>
  </si>
  <si>
    <t>28421197</t>
  </si>
  <si>
    <t>CART 150 HEPA</t>
  </si>
  <si>
    <t>86013</t>
  </si>
  <si>
    <t>28421200</t>
  </si>
  <si>
    <t>36MM 0.2UM TF SUB</t>
  </si>
  <si>
    <t>55002</t>
  </si>
  <si>
    <t>28419977</t>
  </si>
  <si>
    <t>CAP 36 0.2UM TF REVERSE</t>
  </si>
  <si>
    <t>55006</t>
  </si>
  <si>
    <t>28419978</t>
  </si>
  <si>
    <t>CAP 36 GMF</t>
  </si>
  <si>
    <t>55018</t>
  </si>
  <si>
    <t>28419982</t>
  </si>
  <si>
    <t>CAP 36MM TF 0.2UM</t>
  </si>
  <si>
    <t>55024</t>
  </si>
  <si>
    <t>28419984</t>
  </si>
  <si>
    <t>HEPA CAP TM 36 NUAIRE</t>
  </si>
  <si>
    <t>55030</t>
  </si>
  <si>
    <t>28419987</t>
  </si>
  <si>
    <t>CAP 36MM GMF/TF</t>
  </si>
  <si>
    <t>55036</t>
  </si>
  <si>
    <t>28419988</t>
  </si>
  <si>
    <t>CAP 36 HEPA PELTON</t>
  </si>
  <si>
    <t>55039</t>
  </si>
  <si>
    <t>28419990</t>
  </si>
  <si>
    <t>55066</t>
  </si>
  <si>
    <t>28419999</t>
  </si>
  <si>
    <t>CAP36 HEPA 1.4IN -3/8IN</t>
  </si>
  <si>
    <t>55075</t>
  </si>
  <si>
    <t>28420004</t>
  </si>
  <si>
    <t>CAP36 460UM PP SCREEN</t>
  </si>
  <si>
    <t>55082</t>
  </si>
  <si>
    <t>28420008</t>
  </si>
  <si>
    <t>STERIVENT 0.2um PTFE 1/PK</t>
  </si>
  <si>
    <t>55096</t>
  </si>
  <si>
    <t>28420016</t>
  </si>
  <si>
    <t>CAP36 0.2UM AS 50/PK W</t>
  </si>
  <si>
    <t>55101</t>
  </si>
  <si>
    <t>28420021</t>
  </si>
  <si>
    <t>36MM CAP OUTLET VENT 50/PK</t>
  </si>
  <si>
    <t>55104</t>
  </si>
  <si>
    <t>28422147</t>
  </si>
  <si>
    <t>CAP 36 0.2PES 1/8 1/8 50/PK</t>
  </si>
  <si>
    <t>60012</t>
  </si>
  <si>
    <t>28420048</t>
  </si>
  <si>
    <t>CAP75 COULTER/AIR</t>
  </si>
  <si>
    <t>60035</t>
  </si>
  <si>
    <t>28420055</t>
  </si>
  <si>
    <t>CAP75 PES 0.2UM HYSIS</t>
  </si>
  <si>
    <t>60088</t>
  </si>
  <si>
    <t>28420073</t>
  </si>
  <si>
    <t>CAP75 HEPA - GENX</t>
  </si>
  <si>
    <t>70013</t>
  </si>
  <si>
    <t>28420585</t>
  </si>
  <si>
    <t>CAP150 HPLF AIR</t>
  </si>
  <si>
    <t>70018</t>
  </si>
  <si>
    <t>28420590</t>
  </si>
  <si>
    <t>CAP150 HEPA - GENX</t>
  </si>
  <si>
    <t>70032</t>
  </si>
  <si>
    <t>28420597</t>
  </si>
  <si>
    <t>CAP150 NO FILTER</t>
  </si>
  <si>
    <t>2023</t>
  </si>
  <si>
    <t>29055467</t>
  </si>
  <si>
    <t>150MM CUSTOM CARBON CAP H/H 5P/K</t>
  </si>
  <si>
    <t>29059035</t>
  </si>
  <si>
    <t>Rebate Adjustment Code  PG 501</t>
  </si>
  <si>
    <t>80590500</t>
  </si>
  <si>
    <t>Domestic PE Private Label</t>
  </si>
  <si>
    <t>55038</t>
  </si>
  <si>
    <t>28419989</t>
  </si>
  <si>
    <t>CAP 36 HEPA NUAIRE 3/8</t>
  </si>
  <si>
    <t>80590501</t>
  </si>
  <si>
    <t>Domestic PE Custom Capsules</t>
  </si>
  <si>
    <t>60009</t>
  </si>
  <si>
    <t>28420047</t>
  </si>
  <si>
    <t>CAP75 COULTER/AS 6232473</t>
  </si>
  <si>
    <t>60014</t>
  </si>
  <si>
    <t>29011957</t>
  </si>
  <si>
    <t>CAP 75 0.2UM TF ST E</t>
  </si>
  <si>
    <t>60010</t>
  </si>
  <si>
    <t>29011958</t>
  </si>
  <si>
    <t>CAP 75 0.2UM TF INT</t>
  </si>
  <si>
    <t>60013</t>
  </si>
  <si>
    <t>28420049</t>
  </si>
  <si>
    <t>CAP75 AIR FILTER W/22 MM</t>
  </si>
  <si>
    <t>2755M</t>
  </si>
  <si>
    <t>29060282</t>
  </si>
  <si>
    <t>75MM 0.1/0.2PES F/F 25/PK NS</t>
  </si>
  <si>
    <t>7700-2819</t>
  </si>
  <si>
    <t>28420815</t>
  </si>
  <si>
    <t>OEM 96W 800uL 0.45 PP 25/PK</t>
  </si>
  <si>
    <t>53</t>
  </si>
  <si>
    <t>CUSTOM MOLECULAR BIOLOGY</t>
  </si>
  <si>
    <t>MW Custom Filter Plates</t>
  </si>
  <si>
    <t>6005185</t>
  </si>
  <si>
    <t>28420061</t>
  </si>
  <si>
    <t>OEM 96W TOPSEAL 100/PK</t>
  </si>
  <si>
    <t>509</t>
  </si>
  <si>
    <t>MW Custom Accessories &amp; Hardware</t>
  </si>
  <si>
    <t>6050184</t>
  </si>
  <si>
    <t>28999266</t>
  </si>
  <si>
    <t>17152104010150</t>
  </si>
  <si>
    <t>29102944</t>
  </si>
  <si>
    <t>SpeedBead Protein A/G, 5 mL</t>
  </si>
  <si>
    <t>08</t>
  </si>
  <si>
    <t>MAGNETIC BEADS</t>
  </si>
  <si>
    <t>054</t>
  </si>
  <si>
    <t>Seramag</t>
  </si>
  <si>
    <t>17152104010350</t>
  </si>
  <si>
    <t>29102947</t>
  </si>
  <si>
    <t>SpeedBead Protein A/G, 100mL</t>
  </si>
  <si>
    <t>1896188</t>
  </si>
  <si>
    <t>29103860</t>
  </si>
  <si>
    <t>dsMG-AG BR 1% 1ML 5AZ</t>
  </si>
  <si>
    <t>19152104010150</t>
  </si>
  <si>
    <t>29102953</t>
  </si>
  <si>
    <t>Sera-MagSpeedBead Amino, 5mL</t>
  </si>
  <si>
    <t>19152104010350</t>
  </si>
  <si>
    <t>29102955</t>
  </si>
  <si>
    <t>Sera-MagSpeedBead Amino, 100 mL</t>
  </si>
  <si>
    <t>19152104011150</t>
  </si>
  <si>
    <t>29102957</t>
  </si>
  <si>
    <t>Sera-Mag SpeedBead Amino, 1mL</t>
  </si>
  <si>
    <t>21152104010150</t>
  </si>
  <si>
    <t>29102959</t>
  </si>
  <si>
    <t>SpeedBead Blocked Strep, 5mL</t>
  </si>
  <si>
    <t>21152104010350</t>
  </si>
  <si>
    <t>29102961</t>
  </si>
  <si>
    <t>SpeedBead Blocked Strep, 100mL</t>
  </si>
  <si>
    <t>21152104011150</t>
  </si>
  <si>
    <t>29102964</t>
  </si>
  <si>
    <t>SpeedBead Blocked Strep, 1mL</t>
  </si>
  <si>
    <t>24152105050250</t>
  </si>
  <si>
    <t>29103105</t>
  </si>
  <si>
    <t>Sera-Mag carboxylate, 15mL</t>
  </si>
  <si>
    <t>24152105050350</t>
  </si>
  <si>
    <t>29103107</t>
  </si>
  <si>
    <t>Sera-Mag carboxylate, 100mL</t>
  </si>
  <si>
    <t>24152105050450</t>
  </si>
  <si>
    <t>29103110</t>
  </si>
  <si>
    <t>Sera-Mag carboxylate, 1000mL</t>
  </si>
  <si>
    <t>24152105050550</t>
  </si>
  <si>
    <t>29103863</t>
  </si>
  <si>
    <t>Sera-Mag carboxylate</t>
  </si>
  <si>
    <t>28152103010150</t>
  </si>
  <si>
    <t>29103111</t>
  </si>
  <si>
    <t>Sera-Mag Oligo(dt), 5mL</t>
  </si>
  <si>
    <t>28152103010350</t>
  </si>
  <si>
    <t>29103112</t>
  </si>
  <si>
    <t>Sera-Mag Oligo(dt), 100mL</t>
  </si>
  <si>
    <t>28152103011150</t>
  </si>
  <si>
    <t>29103120</t>
  </si>
  <si>
    <t>Sera-Mag Oligo(dt), 1mL</t>
  </si>
  <si>
    <t>30152103010150</t>
  </si>
  <si>
    <t>29103122</t>
  </si>
  <si>
    <t>Sera-Mag Streptavidin, 5mL</t>
  </si>
  <si>
    <t>30152103010350</t>
  </si>
  <si>
    <t>29103123</t>
  </si>
  <si>
    <t>30152103011150</t>
  </si>
  <si>
    <t>29103125</t>
  </si>
  <si>
    <t>Sera-Mag Strep lvl 3, 1mL</t>
  </si>
  <si>
    <t>30152104010150</t>
  </si>
  <si>
    <t>29103126</t>
  </si>
  <si>
    <t>30152104010350</t>
  </si>
  <si>
    <t>29103127</t>
  </si>
  <si>
    <t>30152104010550</t>
  </si>
  <si>
    <t>29104833</t>
  </si>
  <si>
    <t>Sera-Mag Streptavidin</t>
  </si>
  <si>
    <t>30152104011150</t>
  </si>
  <si>
    <t>29103128</t>
  </si>
  <si>
    <t>30152105010150</t>
  </si>
  <si>
    <t>29103129</t>
  </si>
  <si>
    <t>29103130</t>
  </si>
  <si>
    <t>30152105010450</t>
  </si>
  <si>
    <t>29104836</t>
  </si>
  <si>
    <t>30152105010550</t>
  </si>
  <si>
    <t>29104837</t>
  </si>
  <si>
    <t>29103131</t>
  </si>
  <si>
    <t>38152103010150</t>
  </si>
  <si>
    <t>29103133</t>
  </si>
  <si>
    <t>38152103010350</t>
  </si>
  <si>
    <t>29103134</t>
  </si>
  <si>
    <t>38152103011150</t>
  </si>
  <si>
    <t>29103135</t>
  </si>
  <si>
    <t>44152105050250</t>
  </si>
  <si>
    <t>29103137</t>
  </si>
  <si>
    <t>44152105050350</t>
  </si>
  <si>
    <t>29103138</t>
  </si>
  <si>
    <t>44152105050450</t>
  </si>
  <si>
    <t>29103141</t>
  </si>
  <si>
    <t>44152105050550</t>
  </si>
  <si>
    <t>29104842</t>
  </si>
  <si>
    <t>45152105050250</t>
  </si>
  <si>
    <t>29103144</t>
  </si>
  <si>
    <t>45152105050350</t>
  </si>
  <si>
    <t>29103146</t>
  </si>
  <si>
    <t>SpeedBead carboxylate, 100mL</t>
  </si>
  <si>
    <t>45152105050450</t>
  </si>
  <si>
    <t>29103147</t>
  </si>
  <si>
    <t>SpeedBead carboxylate, 1000mL</t>
  </si>
  <si>
    <t>29103148</t>
  </si>
  <si>
    <t>29103149</t>
  </si>
  <si>
    <t>65152105050450</t>
  </si>
  <si>
    <t>29103151</t>
  </si>
  <si>
    <t>66152104010150</t>
  </si>
  <si>
    <t>29103152</t>
  </si>
  <si>
    <t>SpeedBead Streptavidin , 5mL</t>
  </si>
  <si>
    <t>66152104010350</t>
  </si>
  <si>
    <t>29103153</t>
  </si>
  <si>
    <t>SpeedBead Streptavidin, 100mL</t>
  </si>
  <si>
    <t>66152104011150</t>
  </si>
  <si>
    <t>29103155</t>
  </si>
  <si>
    <t>SpeedBead Streptavidin, 1mL</t>
  </si>
  <si>
    <t>78152104010150</t>
  </si>
  <si>
    <t>29103156</t>
  </si>
  <si>
    <t>SpeedBead Neutravavidin, 5mL</t>
  </si>
  <si>
    <t>78152104010350</t>
  </si>
  <si>
    <t>29103158</t>
  </si>
  <si>
    <t>SpeedBead Neutravavidin, 100mL</t>
  </si>
  <si>
    <t>78152104011150</t>
  </si>
  <si>
    <t>29103160</t>
  </si>
  <si>
    <t>SpeedBead Neutravavidin, 1mL</t>
  </si>
  <si>
    <t>88803</t>
  </si>
  <si>
    <t>29105558</t>
  </si>
  <si>
    <t>dsMG-AG BR 1% 5ML 5AZ</t>
  </si>
  <si>
    <t>88816</t>
  </si>
  <si>
    <t>29103853</t>
  </si>
  <si>
    <t>dsMGSA-B BR 1% 1mL 5AZ</t>
  </si>
  <si>
    <t>88817</t>
  </si>
  <si>
    <t>29103854</t>
  </si>
  <si>
    <t>dsMGSA-B BR 1% 5mL 5AZ</t>
  </si>
  <si>
    <t>S30345</t>
  </si>
  <si>
    <t>29103335</t>
  </si>
  <si>
    <t>Sera-Mag Strep Sample Pack</t>
  </si>
  <si>
    <t>S4565</t>
  </si>
  <si>
    <t>29103031</t>
  </si>
  <si>
    <t>SpeedBead Carboxyl Sample Pack</t>
  </si>
  <si>
    <t>S6678</t>
  </si>
  <si>
    <t>29103029</t>
  </si>
  <si>
    <t>Strep/Neut Sample Pack</t>
  </si>
  <si>
    <t>17371220</t>
  </si>
  <si>
    <t>His Mag Sepharose excel 2x1 ml</t>
  </si>
  <si>
    <t>50</t>
  </si>
  <si>
    <t>CATALOGUE MAG BEADS</t>
  </si>
  <si>
    <t>057</t>
  </si>
  <si>
    <t>Mag Sepharose</t>
  </si>
  <si>
    <t>17371221</t>
  </si>
  <si>
    <t>His Mag Sepharose excel 5x1 ml</t>
  </si>
  <si>
    <t>17371222</t>
  </si>
  <si>
    <t>His Mag Sepharose excel 10x1 ml</t>
  </si>
  <si>
    <t>28944008</t>
  </si>
  <si>
    <t>Protein G Mag Sepharose 1 x 500ul</t>
  </si>
  <si>
    <t>28944009</t>
  </si>
  <si>
    <t>NHS Mag Sepharose 1x500ul</t>
  </si>
  <si>
    <t>28944010</t>
  </si>
  <si>
    <t>TiO2 Mag Sepharose 1x500ul</t>
  </si>
  <si>
    <t>28948964</t>
  </si>
  <si>
    <t>Mag Rack 6</t>
  </si>
  <si>
    <t>28951377</t>
  </si>
  <si>
    <t>TiO2 Mag Sepharose 4x500ul</t>
  </si>
  <si>
    <t>28951378</t>
  </si>
  <si>
    <t>Protein A Mag Sepharose 4x500ul</t>
  </si>
  <si>
    <t>28951379</t>
  </si>
  <si>
    <t>Protein G Mag Sepharose 4x500ul</t>
  </si>
  <si>
    <t>28951380</t>
  </si>
  <si>
    <t>NHS Mag Sepharose 4x500ul</t>
  </si>
  <si>
    <t>28967056</t>
  </si>
  <si>
    <t>Protein A Mag Sepharose Xtra 2x1ml</t>
  </si>
  <si>
    <t>28967062</t>
  </si>
  <si>
    <t>Protein A Mag Sepharose Xtra 5x1ml</t>
  </si>
  <si>
    <t>28967066</t>
  </si>
  <si>
    <t>Protein G Mag Sepharose Xtra 2x1ml</t>
  </si>
  <si>
    <t>28967070</t>
  </si>
  <si>
    <t>Protein G Mag Sepharose Xtra 5x1ml</t>
  </si>
  <si>
    <t>28967390</t>
  </si>
  <si>
    <t>His Mag Sepharose Ni 5x1ml</t>
  </si>
  <si>
    <t>28979917</t>
  </si>
  <si>
    <t>His Mag Sepharose Ni 10x1ml</t>
  </si>
  <si>
    <t>28985738</t>
  </si>
  <si>
    <t>Streptavidin Mag Sepharose 2x1 ml</t>
  </si>
  <si>
    <t>28985799</t>
  </si>
  <si>
    <t>Streptavidin Mag Sepharose 5x1ml</t>
  </si>
  <si>
    <t>28986441</t>
  </si>
  <si>
    <t>MagRack Maxi</t>
  </si>
  <si>
    <t>28987211</t>
  </si>
  <si>
    <t>DemoKit His Mag Sepharose Ni</t>
  </si>
  <si>
    <t>29023553</t>
  </si>
  <si>
    <t>Protein G Mag Sepharose 1x150ul, Sampling</t>
  </si>
  <si>
    <t>10318489</t>
  </si>
  <si>
    <t>28414406</t>
  </si>
  <si>
    <t>470 8x12IN 25/PK</t>
  </si>
  <si>
    <t>52</t>
  </si>
  <si>
    <t>OEM BLOTTING</t>
  </si>
  <si>
    <t>489</t>
  </si>
  <si>
    <t>Oem Blotting</t>
  </si>
  <si>
    <t>10439200</t>
  </si>
  <si>
    <t>28977811</t>
  </si>
  <si>
    <t>BA-S85/20 200x200MM PK/25</t>
  </si>
  <si>
    <t>10447850</t>
  </si>
  <si>
    <t>28415653</t>
  </si>
  <si>
    <t>MINIFOLD-I SPOT-BLOT SYSTEM</t>
  </si>
  <si>
    <t>21</t>
  </si>
  <si>
    <t>NUCLEIC ACID BLOTTING AND DETECTION</t>
  </si>
  <si>
    <t>513</t>
  </si>
  <si>
    <t>BT Lab Cat Blotting Access</t>
  </si>
  <si>
    <t>10447900</t>
  </si>
  <si>
    <t>28415657</t>
  </si>
  <si>
    <t>MINIFOLD-I DOT-BLOT SYSTEM</t>
  </si>
  <si>
    <t>10447902</t>
  </si>
  <si>
    <t>28415659</t>
  </si>
  <si>
    <t>REPLACEMENT O-RINGS  SRC 50/PK</t>
  </si>
  <si>
    <t>10447941</t>
  </si>
  <si>
    <t>28415666</t>
  </si>
  <si>
    <t>MINIFOLD-I SLOT-BLOT SYSTEM</t>
  </si>
  <si>
    <t>10483064</t>
  </si>
  <si>
    <t>28416120</t>
  </si>
  <si>
    <t>REACTION FOLD. 203x254MM 50/PK</t>
  </si>
  <si>
    <t>28416536</t>
  </si>
  <si>
    <t>18101043</t>
  </si>
  <si>
    <t>GEL SUPPORTING SCREEN VACUGENE XL</t>
  </si>
  <si>
    <t>18101044</t>
  </si>
  <si>
    <t>MASKS (PKG 5) VACUGENE XL</t>
  </si>
  <si>
    <t>PR648</t>
  </si>
  <si>
    <t>80609558</t>
  </si>
  <si>
    <t>SLOTBLOT, 48 SLOTS</t>
  </si>
  <si>
    <t>RPN1604</t>
  </si>
  <si>
    <t>MEGAPRIME DNA LABELLING SYSTEM, DNTP, 30RXN</t>
  </si>
  <si>
    <t>610</t>
  </si>
  <si>
    <t>Nucleic Acid Labelling Kits</t>
  </si>
  <si>
    <t>RPN1605</t>
  </si>
  <si>
    <t>MEGAPRIME DNA LABELLING SYSTEM, DNTP, 60RXN</t>
  </si>
  <si>
    <t>RPN1606</t>
  </si>
  <si>
    <t>MEGAPRIME DNA LABELLING SYSTEM, DCTP, 30RXN</t>
  </si>
  <si>
    <t>RPN1607</t>
  </si>
  <si>
    <t>MEGAPRIME DNA LABELLING SYSTEM, DCTP, 60RXN</t>
  </si>
  <si>
    <t>RPN1633</t>
  </si>
  <si>
    <t>REDIPRIME DNA LABELLING SYSTEM, 30RXN</t>
  </si>
  <si>
    <t>RPN1635</t>
  </si>
  <si>
    <t>RAPID-HYB BUFFER, 125ML</t>
  </si>
  <si>
    <t>RPN1636</t>
  </si>
  <si>
    <t>RAPID-HYB BUFFER, 500ML</t>
  </si>
  <si>
    <t>RPN2105</t>
  </si>
  <si>
    <t>ECL DETECTION REAGENTS</t>
  </si>
  <si>
    <t>RPN3000</t>
  </si>
  <si>
    <t>ECL DIRECT NUCLEIC ACID</t>
  </si>
  <si>
    <t>RPN3001</t>
  </si>
  <si>
    <t>RPN3004</t>
  </si>
  <si>
    <t>RPN3005</t>
  </si>
  <si>
    <t>RPN3006</t>
  </si>
  <si>
    <t>ECL GOLD BUFFER</t>
  </si>
  <si>
    <t>RPN3680</t>
  </si>
  <si>
    <t>ALKPHOS DIRECT LABELLING REAGENTS</t>
  </si>
  <si>
    <t>RPN3682</t>
  </si>
  <si>
    <t>CDP-STAR</t>
  </si>
  <si>
    <t>RPN3685</t>
  </si>
  <si>
    <t>ECF SUBSTRATE</t>
  </si>
  <si>
    <t>RPN3688</t>
  </si>
  <si>
    <t>ALKPHOS DIRECT HYBRIDISATION BUFFER</t>
  </si>
  <si>
    <t>RPN119B</t>
  </si>
  <si>
    <t>HYBOND-N+, 50X11.9X7.8CM</t>
  </si>
  <si>
    <t>837</t>
  </si>
  <si>
    <t>Nylon blotting</t>
  </si>
  <si>
    <t>RPN1210B</t>
  </si>
  <si>
    <t>HYBOND-N+,20X12CMX10CM</t>
  </si>
  <si>
    <t>RPN1510B</t>
  </si>
  <si>
    <t>HYBOND-N+, 20X15CMX10CM</t>
  </si>
  <si>
    <t>RPN1520B</t>
  </si>
  <si>
    <t>HYBOND-N+, 10X15CMX20CM</t>
  </si>
  <si>
    <t>RPN1520N</t>
  </si>
  <si>
    <t>HYBOND-N, 20X15CMX20CM</t>
  </si>
  <si>
    <t>RPN1520S</t>
  </si>
  <si>
    <t>HYBOND-XL, 10X15CMX20CM SHEETS</t>
  </si>
  <si>
    <t>RPN1782B</t>
  </si>
  <si>
    <t>HYBOND-N+, 50X82MM DISCS,GRIDDED</t>
  </si>
  <si>
    <t>RPN2020B</t>
  </si>
  <si>
    <t>HYBOND-N+, 10X20CMX20CM</t>
  </si>
  <si>
    <t>RPN2020N</t>
  </si>
  <si>
    <t>HYBOND-N, 10X20CMX20CM</t>
  </si>
  <si>
    <t>RPN2020S</t>
  </si>
  <si>
    <t>HYBOND-XL, 10X20CMX20CM SHEETS</t>
  </si>
  <si>
    <t>RPN203B</t>
  </si>
  <si>
    <t>HYBOND-N+, 20CMX3M</t>
  </si>
  <si>
    <t>RPN203N</t>
  </si>
  <si>
    <t>HYBOND-N, 20CMX3M</t>
  </si>
  <si>
    <t>RPN203S</t>
  </si>
  <si>
    <t>HYBOND-XL MEMBRANE, 20CM X 3MROLL</t>
  </si>
  <si>
    <t>RPN203T</t>
  </si>
  <si>
    <t>HYBOND-NX NYLON MEMBRANE  20CMX3M ROLL</t>
  </si>
  <si>
    <t>RPN2222B</t>
  </si>
  <si>
    <t>HYBOND-N+, 10X22CMX22CM</t>
  </si>
  <si>
    <t>RPN2222S</t>
  </si>
  <si>
    <t>HYBOND-XL,10X22CMX22CM SHEETS</t>
  </si>
  <si>
    <t>RPN2250B</t>
  </si>
  <si>
    <t>HYBOND N+ 50 X 22.2 X 22.2 CM</t>
  </si>
  <si>
    <t>RPN225B</t>
  </si>
  <si>
    <t>HYBOND N+ 22.5CM X 22.5CM  (50 SHEETS PER BOX)</t>
  </si>
  <si>
    <t>RPN303N</t>
  </si>
  <si>
    <t>HYBOND-N, 30CMX3M</t>
  </si>
  <si>
    <t>RPN303S</t>
  </si>
  <si>
    <t>HYBOND-XL MEMBRANE, 30CM X 3MROLL</t>
  </si>
  <si>
    <t>RPN3050B</t>
  </si>
  <si>
    <t>HYBOND-N+, 30CMX50CM</t>
  </si>
  <si>
    <t>RPN6101M</t>
  </si>
  <si>
    <t>HYBOND BLOTTING PAPER 20X20CM</t>
  </si>
  <si>
    <t>RPN82B</t>
  </si>
  <si>
    <t>HYBOND-N+, 50X82MM DISCS</t>
  </si>
  <si>
    <t>RPN82N</t>
  </si>
  <si>
    <t>HYBOND-N, 50X82MM DISCS</t>
  </si>
  <si>
    <t>RPN87B</t>
  </si>
  <si>
    <t>HYBOND-N+, 50X87MM DISCS</t>
  </si>
  <si>
    <t>10416094</t>
  </si>
  <si>
    <t>NYTRAN N2 200MMx3M 1/PK</t>
  </si>
  <si>
    <t>10416096</t>
  </si>
  <si>
    <t>NYTRAN N2 300MMx3M 1/PK</t>
  </si>
  <si>
    <t>10416194</t>
  </si>
  <si>
    <t>NYTRAN N45 200MMx3M 1/PK</t>
  </si>
  <si>
    <t>10416196</t>
  </si>
  <si>
    <t>NYTRAN N45 300MMx3M 1/PK</t>
  </si>
  <si>
    <t>10416216</t>
  </si>
  <si>
    <t>NYTRAN SPC 82MM 50/PK</t>
  </si>
  <si>
    <t>10416230</t>
  </si>
  <si>
    <t>NYTRAN SPC 110x140MM 10/PK</t>
  </si>
  <si>
    <t>10416294</t>
  </si>
  <si>
    <t>NYTRAN SPC 200MMx3M 1/PK</t>
  </si>
  <si>
    <t>10416296</t>
  </si>
  <si>
    <t>NYTRAN SPC 300MMx3M 1/PK</t>
  </si>
  <si>
    <t>10416300</t>
  </si>
  <si>
    <t>TURBOBL KIT NY-SPC 100x150MM</t>
  </si>
  <si>
    <t>10416302</t>
  </si>
  <si>
    <t>TURBOBL REFI NY-SPC 100x150MM</t>
  </si>
  <si>
    <t>10416304</t>
  </si>
  <si>
    <t>TURBOBL KIT NY-SPC 110x140MM</t>
  </si>
  <si>
    <t>10416306</t>
  </si>
  <si>
    <t>TURBO SPC.45 11x14CM 1/PK REFILL</t>
  </si>
  <si>
    <t>10416314</t>
  </si>
  <si>
    <t>TURBOBL REFI NY-SPC 150x150MM</t>
  </si>
  <si>
    <t>10416316</t>
  </si>
  <si>
    <t>TURBOBL KIT NY-SPC 150x200MM</t>
  </si>
  <si>
    <t>10416318</t>
  </si>
  <si>
    <t>TURBOBL REFI NY-SPC 150x200MM</t>
  </si>
  <si>
    <t>10416324</t>
  </si>
  <si>
    <t>TURBOBL KIT NY-SPC 200x250MM</t>
  </si>
  <si>
    <t>10416326</t>
  </si>
  <si>
    <t>TURBOBL REFI NY-SPC 200x250MM</t>
  </si>
  <si>
    <t>10416328</t>
  </si>
  <si>
    <t>TURBOBL KIT NY-SPC 70x100MM</t>
  </si>
  <si>
    <t>27079804</t>
  </si>
  <si>
    <t>REC TAQ DNA POLYMERASE 250U</t>
  </si>
  <si>
    <t>015</t>
  </si>
  <si>
    <t>Amplification &amp; Sequencing Components</t>
  </si>
  <si>
    <t>27079805</t>
  </si>
  <si>
    <t>REC TAQ DNA POLYMERASE 4X250U</t>
  </si>
  <si>
    <t>27079806</t>
  </si>
  <si>
    <t>REC TAQ DNA POLYMERASE 2500U</t>
  </si>
  <si>
    <t>27100603</t>
  </si>
  <si>
    <t>A 5-TP NA SALT   25 G</t>
  </si>
  <si>
    <t>27186004</t>
  </si>
  <si>
    <t>DC 5-TP ICE DI 250 MG</t>
  </si>
  <si>
    <t>27188004</t>
  </si>
  <si>
    <t>DT 5-TP ICE DI 250 MG</t>
  </si>
  <si>
    <t>27200004</t>
  </si>
  <si>
    <t>G 5-TP NA SALT    1 G</t>
  </si>
  <si>
    <t>27202501</t>
  </si>
  <si>
    <t>NTP SET  DI/WI</t>
  </si>
  <si>
    <t>27204501</t>
  </si>
  <si>
    <t>ULTRAPURE DDNTP SET DI  4X5 UM</t>
  </si>
  <si>
    <t>27205101</t>
  </si>
  <si>
    <t>DIDEOXY ATP 100 MM - 4 UMOL</t>
  </si>
  <si>
    <t>27205601</t>
  </si>
  <si>
    <t>ATP 100 MM SOL. WI/DI 25 UM</t>
  </si>
  <si>
    <t>27206101</t>
  </si>
  <si>
    <t>DIDEOXY CTP 100 MM - 4 UMOL</t>
  </si>
  <si>
    <t>27206601</t>
  </si>
  <si>
    <t>CTP 100 MM SOL. WI/DI 25 UM</t>
  </si>
  <si>
    <t>27207101</t>
  </si>
  <si>
    <t>DIDEOXY GTP 100 MM - 4 UMOL</t>
  </si>
  <si>
    <t>27207601</t>
  </si>
  <si>
    <t>GTP 100 MM SOL. WI/DI 25 UM</t>
  </si>
  <si>
    <t>27208101</t>
  </si>
  <si>
    <t>DIDEOXY TTP 100 MM - 4 UMOL</t>
  </si>
  <si>
    <t>27208601</t>
  </si>
  <si>
    <t>UTP 100 MM SOL. WI/DI 25 UM</t>
  </si>
  <si>
    <t>27209002</t>
  </si>
  <si>
    <t>7-DEAZA-DGTP    2 UM   WD</t>
  </si>
  <si>
    <t>27464301</t>
  </si>
  <si>
    <t>DI-G TP</t>
  </si>
  <si>
    <t>28406501</t>
  </si>
  <si>
    <t>DATP, 100 MMOLAR SOLN, 25UMOL</t>
  </si>
  <si>
    <t>28406502</t>
  </si>
  <si>
    <t>DATP, 100 MMOLAR SOLN, 100UMOL</t>
  </si>
  <si>
    <t>28406503</t>
  </si>
  <si>
    <t>DATP, 100 MMOLAR SOLN, 500UMOL</t>
  </si>
  <si>
    <t>28406511</t>
  </si>
  <si>
    <t>DCTP, 100 MMOLAR SOLN, 25UMOL</t>
  </si>
  <si>
    <t>28406512</t>
  </si>
  <si>
    <t>DCTP, 100 MMOLAR SOLN, 100UMOL</t>
  </si>
  <si>
    <t>28406521</t>
  </si>
  <si>
    <t>DGTP, 100 MMOLAR SOLN, 25UMOL</t>
  </si>
  <si>
    <t>28406522</t>
  </si>
  <si>
    <t>DGTP, 100 MMOLAR SOLN, 100UMOL</t>
  </si>
  <si>
    <t>28406531</t>
  </si>
  <si>
    <t>DTTP, 100 MMOLAR SOLN, 25UMOL</t>
  </si>
  <si>
    <t>28406532</t>
  </si>
  <si>
    <t>DTTP, 100 MMOLAR SOLN, 100UMOL</t>
  </si>
  <si>
    <t>28406541</t>
  </si>
  <si>
    <t>DUTP, 100 MMOLAR SOLN, 25UMOL</t>
  </si>
  <si>
    <t>28406542</t>
  </si>
  <si>
    <t>DUTP, 100 MMOLAR SOLN, 100UMOL</t>
  </si>
  <si>
    <t>28406551</t>
  </si>
  <si>
    <t>DNTP SET, 100 MM , 4 X 25UMOL</t>
  </si>
  <si>
    <t>28406552</t>
  </si>
  <si>
    <t>DNTP SET, 100 MM , 4 X 100UMOL</t>
  </si>
  <si>
    <t>28406553</t>
  </si>
  <si>
    <t>DNTP SET - A,C,G,T, 4X500UMOL</t>
  </si>
  <si>
    <t>28406557</t>
  </si>
  <si>
    <t>DNTP SET - A,C,G,T, 1X10UMOL</t>
  </si>
  <si>
    <t>28406558</t>
  </si>
  <si>
    <t>DNTP SET - A,C,G,T, 4X10UMOL</t>
  </si>
  <si>
    <t>28406560</t>
  </si>
  <si>
    <t>DNTP SET-ACGT 05ML 12.5UMOL EA</t>
  </si>
  <si>
    <t>28406564</t>
  </si>
  <si>
    <t>DNTP SET-ACGT 500UL 5UMOL EACH</t>
  </si>
  <si>
    <t>E79000Y</t>
  </si>
  <si>
    <t>THERMO SEQUENASE DNA POLYMERASE, 1000U</t>
  </si>
  <si>
    <t>E79000Z</t>
  </si>
  <si>
    <t>THERMO SEQUENASE DNA 10000UN POLYMERASE, 10000U</t>
  </si>
  <si>
    <t>17004502</t>
  </si>
  <si>
    <t>SEPHADEX G-50 M DNA GRADE 100 G</t>
  </si>
  <si>
    <t>NAP</t>
  </si>
  <si>
    <t>17047601</t>
  </si>
  <si>
    <t>SEPHACRYL S-1000 SUPERFINE</t>
  </si>
  <si>
    <t>17057202</t>
  </si>
  <si>
    <t>SEPHADEX G-25  DNA GR.100 G</t>
  </si>
  <si>
    <t>17057301</t>
  </si>
  <si>
    <t>SEPHADEX G-50  DNA GR. 25 G</t>
  </si>
  <si>
    <t>17057302</t>
  </si>
  <si>
    <t>SEPHADEX G-50  DNA GR.100 G</t>
  </si>
  <si>
    <t>17057402</t>
  </si>
  <si>
    <t>SEPHADEX G-100 DNA GR.100 G</t>
  </si>
  <si>
    <t>17085402</t>
  </si>
  <si>
    <t>NAP-10   50 ST</t>
  </si>
  <si>
    <t>17085501</t>
  </si>
  <si>
    <t>NICK-COLUMN  20 ST</t>
  </si>
  <si>
    <t>17085502</t>
  </si>
  <si>
    <t>NICK-COLUMN   50 ST</t>
  </si>
  <si>
    <t>27356501</t>
  </si>
  <si>
    <t>MICROSPIN COLUMNS</t>
  </si>
  <si>
    <t>27512001</t>
  </si>
  <si>
    <t>MICROSPIN S-200 HR, 50 COLUMNS</t>
  </si>
  <si>
    <t>27513001</t>
  </si>
  <si>
    <t>MICROSPIN S-300 HR, 50 COLUMNS</t>
  </si>
  <si>
    <t>27533002</t>
  </si>
  <si>
    <t>MICROSPIN G-50 COLUMNS, 250 COLUMNS</t>
  </si>
  <si>
    <t>27534001</t>
  </si>
  <si>
    <t>AUTOSEQ G-50</t>
  </si>
  <si>
    <t>27534002</t>
  </si>
  <si>
    <t>AUTOSEQ G-50 250 COLUMNS</t>
  </si>
  <si>
    <t>27534003</t>
  </si>
  <si>
    <t>AUTOSEQ G-50 1000 COLUMNS</t>
  </si>
  <si>
    <t>25-6601-24</t>
  </si>
  <si>
    <t>RTG GenomiPhi V3 Kit 24 rxns</t>
  </si>
  <si>
    <t>143</t>
  </si>
  <si>
    <t>Phi29 DNA Amplification</t>
  </si>
  <si>
    <t>25-6601-96</t>
  </si>
  <si>
    <t>RTG GenomiPhi V3 Kit 96 rxns</t>
  </si>
  <si>
    <t>25-6601-97</t>
  </si>
  <si>
    <t>RTG GenomiPhi V3 Kit 480 rxns</t>
  </si>
  <si>
    <t>25-6603-24</t>
  </si>
  <si>
    <t>RTG GenomiPhi HY Kit 24 rxns</t>
  </si>
  <si>
    <t>25-6603-96</t>
  </si>
  <si>
    <t>RTG GenomiPhi HY Kit 96 rxns</t>
  </si>
  <si>
    <t>25-6603-97</t>
  </si>
  <si>
    <t>RTG GenomiPhi HY Kit 480 rxns</t>
  </si>
  <si>
    <t>25640050</t>
  </si>
  <si>
    <t>TEMPLIPHI 500AMPLIFICATION KIT</t>
  </si>
  <si>
    <t>25640080</t>
  </si>
  <si>
    <t>TPHI LARGE CONSTRUCT KIT</t>
  </si>
  <si>
    <t>25660020</t>
  </si>
  <si>
    <t>GENOMIPHI HY KIT 100 RXN</t>
  </si>
  <si>
    <t>25660022</t>
  </si>
  <si>
    <t>GENOMIPHI HY KIT 25 RXN</t>
  </si>
  <si>
    <t>25660025</t>
  </si>
  <si>
    <t>GENOMIPHI HY KIT 1000 RXN</t>
  </si>
  <si>
    <t>25660032</t>
  </si>
  <si>
    <t>GENOMIPHI V2 DNA AMP KIT 500RX</t>
  </si>
  <si>
    <t>28903529</t>
  </si>
  <si>
    <t>TempliPhi Seq Resolver Kit,20</t>
  </si>
  <si>
    <t>28903530</t>
  </si>
  <si>
    <t>TempliPhi Seq Resolver Kit,50</t>
  </si>
  <si>
    <t>28903531</t>
  </si>
  <si>
    <t>TempliPhi Seq Resolver Kit,200</t>
  </si>
  <si>
    <t>28964286</t>
  </si>
  <si>
    <t>TEMPLIPHI - 2000 REACTION KIT</t>
  </si>
  <si>
    <t>29108039</t>
  </si>
  <si>
    <t>Single Cell GenomiPhi 100rxn kit</t>
  </si>
  <si>
    <t>29108107</t>
  </si>
  <si>
    <t>Single Cell GenomiPhi 25rxn kit</t>
  </si>
  <si>
    <t>25050070</t>
  </si>
  <si>
    <t>RNASPIN MINI (20)</t>
  </si>
  <si>
    <t>154</t>
  </si>
  <si>
    <t>Nucleic Acid and Protein Extraction</t>
  </si>
  <si>
    <t>25050071</t>
  </si>
  <si>
    <t>RNASPIN MINI (50)</t>
  </si>
  <si>
    <t>25050072</t>
  </si>
  <si>
    <t>RNASPIN MINI (250)</t>
  </si>
  <si>
    <t>25050073</t>
  </si>
  <si>
    <t>RNASPIN MIDI (20)</t>
  </si>
  <si>
    <t>25050075</t>
  </si>
  <si>
    <t>RNASPIN 96 (4)</t>
  </si>
  <si>
    <t>25050087</t>
  </si>
  <si>
    <t>RNASPIN MINI (10)</t>
  </si>
  <si>
    <t>27925802</t>
  </si>
  <si>
    <t>MRNA PURIF. KIT   WI   4 PUR</t>
  </si>
  <si>
    <t>28904257</t>
  </si>
  <si>
    <t>Illustra Bacteria Mini Spin(10)</t>
  </si>
  <si>
    <t>28904258</t>
  </si>
  <si>
    <t>Illustra bacteria Mini Spin 50</t>
  </si>
  <si>
    <t>28904259</t>
  </si>
  <si>
    <t>illustra bacteria Mini (250)</t>
  </si>
  <si>
    <t>28904264</t>
  </si>
  <si>
    <t>illustra blood Mini (50)</t>
  </si>
  <si>
    <t>28904265</t>
  </si>
  <si>
    <t>illustra blood Mini (250)</t>
  </si>
  <si>
    <t>28904269</t>
  </si>
  <si>
    <t>illustra plasmid Mini (50)</t>
  </si>
  <si>
    <t>28904270</t>
  </si>
  <si>
    <t>illustra plasmid Mini (250)</t>
  </si>
  <si>
    <t>28904276</t>
  </si>
  <si>
    <t>illustra tissue Mini (250)</t>
  </si>
  <si>
    <t>28942544</t>
  </si>
  <si>
    <t>triplePrep 50 pack size</t>
  </si>
  <si>
    <t>25150001</t>
  </si>
  <si>
    <t>HOT START MASTER MIX</t>
  </si>
  <si>
    <t>584</t>
  </si>
  <si>
    <t>RT-PCR &amp; PCR</t>
  </si>
  <si>
    <t>27925901</t>
  </si>
  <si>
    <t>RTG RT-PCR 96RXN MWP 12X8-CAPS</t>
  </si>
  <si>
    <t>27926101</t>
  </si>
  <si>
    <t>FIRST-STRAND CDNA SYNTHESIS KIT</t>
  </si>
  <si>
    <t>27926601</t>
  </si>
  <si>
    <t>RTG RT-PCR BEADS 0.5ML 100RXN</t>
  </si>
  <si>
    <t>27926701</t>
  </si>
  <si>
    <t>RTG RT-PCR 96RXN 12X8-STRIP TB</t>
  </si>
  <si>
    <t>27950001</t>
  </si>
  <si>
    <t>RTG RAPD ANALYSIS BEADS</t>
  </si>
  <si>
    <t>27950201</t>
  </si>
  <si>
    <t>RTG RAPD ANALYSIS KIT</t>
  </si>
  <si>
    <t>27955701</t>
  </si>
  <si>
    <t>PURETAQ RTG PCR 0.2ML-MWP 96RX</t>
  </si>
  <si>
    <t>27955702</t>
  </si>
  <si>
    <t>PURETAQ RTG PCR 02ML-MWP 480RX</t>
  </si>
  <si>
    <t>27955801</t>
  </si>
  <si>
    <t>PURETAQ RTG PCR, 0.5 ML TUBE</t>
  </si>
  <si>
    <t>27955901</t>
  </si>
  <si>
    <t>PURETAQ RTG PCR 0.2ML TB 96RXN</t>
  </si>
  <si>
    <t>28900646</t>
  </si>
  <si>
    <t>Hot Start Mix RTG 0.5ml 100rxn</t>
  </si>
  <si>
    <t>28900653</t>
  </si>
  <si>
    <t>Hot Start Mix RTG 0.2ml 96rxn</t>
  </si>
  <si>
    <t>28900654</t>
  </si>
  <si>
    <t>Hot Start Mix RTG 0.2ml 480rxn</t>
  </si>
  <si>
    <t>28903445</t>
  </si>
  <si>
    <t>GFX 96 PCR Purif Kit, 10x96</t>
  </si>
  <si>
    <t>708</t>
  </si>
  <si>
    <t>DNA Labeling &amp; PCR Clean-up</t>
  </si>
  <si>
    <t>28903466</t>
  </si>
  <si>
    <t>GFX PCR DNA,Gel Band Purif, 10</t>
  </si>
  <si>
    <t>28903470</t>
  </si>
  <si>
    <t>GFX PCR DNA,Gel Band Purif,Pack size 100 purif</t>
  </si>
  <si>
    <t>28903471</t>
  </si>
  <si>
    <t>GFX PCR DNA,Gel Band Purif,250</t>
  </si>
  <si>
    <t>E70073X</t>
  </si>
  <si>
    <t>EXO I 10 U/UL 5000 UNITS</t>
  </si>
  <si>
    <t>E70073Z</t>
  </si>
  <si>
    <t>EXONUCLEASE I, 2500U</t>
  </si>
  <si>
    <t>E70092X</t>
  </si>
  <si>
    <t>SHRIMP ALKALINE PHOSPHATASE,5000U</t>
  </si>
  <si>
    <t>E70092Y</t>
  </si>
  <si>
    <t>SHRIMP ALKALINE PHOSPHATASE,500U</t>
  </si>
  <si>
    <t>E70092Z</t>
  </si>
  <si>
    <t>SHRIMP ALKALINE PHOSPHATASE,1000U</t>
  </si>
  <si>
    <t>US77702</t>
  </si>
  <si>
    <t>illustra ExoProStar 1-Step 100</t>
  </si>
  <si>
    <t>US77705</t>
  </si>
  <si>
    <t>illustra ExoProStar 1-Step 500</t>
  </si>
  <si>
    <t>US77750</t>
  </si>
  <si>
    <t>illustra ExoProStar 1-Step 5000</t>
  </si>
  <si>
    <t>US78210</t>
  </si>
  <si>
    <t>illustra ExoProStar (100 RCN)</t>
  </si>
  <si>
    <t>US78211</t>
  </si>
  <si>
    <t>illustra ExoProStar (500 RCN)</t>
  </si>
  <si>
    <t>US78212</t>
  </si>
  <si>
    <t>illustra ExoProStar (2000 RCN)</t>
  </si>
  <si>
    <t>US78225</t>
  </si>
  <si>
    <t>illustra ExoProStar (5000 RCN)</t>
  </si>
  <si>
    <t>US79002</t>
  </si>
  <si>
    <t>EXOPROSTAR S 20</t>
  </si>
  <si>
    <t>US79010</t>
  </si>
  <si>
    <t>EXOPROSTAR S 100</t>
  </si>
  <si>
    <t>US79050</t>
  </si>
  <si>
    <t>EXOPROSTAR S 500</t>
  </si>
  <si>
    <t>US79200</t>
  </si>
  <si>
    <t>EXOPROSTAR S 2000</t>
  </si>
  <si>
    <t>US79500</t>
  </si>
  <si>
    <t>EXOPROSTAR S 5000</t>
  </si>
  <si>
    <t>27400401</t>
  </si>
  <si>
    <t>KILOBASE DNA MARKER, 50 UG</t>
  </si>
  <si>
    <t>741</t>
  </si>
  <si>
    <t>Biologicals</t>
  </si>
  <si>
    <t>27400701</t>
  </si>
  <si>
    <t>100 BASE-PAIR LADDER</t>
  </si>
  <si>
    <t>27411101</t>
  </si>
  <si>
    <t>LAMBDA DNA WD  500 UG</t>
  </si>
  <si>
    <t>27444002</t>
  </si>
  <si>
    <t>POLY(U) POTASSIUM</t>
  </si>
  <si>
    <t>27456301</t>
  </si>
  <si>
    <t>CALF THYMUS SONICATED DNA</t>
  </si>
  <si>
    <t>27456501</t>
  </si>
  <si>
    <t>SALMON TESTES SONICATED DNA</t>
  </si>
  <si>
    <t>27457501</t>
  </si>
  <si>
    <t>DNA CALF ACTIVATED DI</t>
  </si>
  <si>
    <t>27473201</t>
  </si>
  <si>
    <t>POLY(I)POLY(C), 265MG</t>
  </si>
  <si>
    <t>10447700</t>
  </si>
  <si>
    <t>ELUTRAP BT1000 STARTER KIT</t>
  </si>
  <si>
    <t>10447705</t>
  </si>
  <si>
    <t>ELUTRAP BT1000 SYSTEM KIT</t>
  </si>
  <si>
    <t>10447711</t>
  </si>
  <si>
    <t>ELUTRAP ELECTROP CHAMBER</t>
  </si>
  <si>
    <t>10447724</t>
  </si>
  <si>
    <t>ELUTRAP BT1000 + ELECT CHAMB</t>
  </si>
  <si>
    <t>28937345</t>
  </si>
  <si>
    <t>Rec Taq DNA Polymerase,Bk 1KU</t>
  </si>
  <si>
    <t>28937348</t>
  </si>
  <si>
    <t>Rec Taq DNA Polymerase,Bk 25KU</t>
  </si>
  <si>
    <t>RPN8501</t>
  </si>
  <si>
    <t>NUCLEON BACC1</t>
  </si>
  <si>
    <t>RPN8502</t>
  </si>
  <si>
    <t>NUCLEON BACC2</t>
  </si>
  <si>
    <t>RPN8509</t>
  </si>
  <si>
    <t>NUCLEON HT</t>
  </si>
  <si>
    <t>RPN8510</t>
  </si>
  <si>
    <t>NUCLEON PHYTOPURE 50 PREPX0.1G</t>
  </si>
  <si>
    <t>RPN8511</t>
  </si>
  <si>
    <t>NUCLEON PHYTOPURE 50 PREP X 1G</t>
  </si>
  <si>
    <t>RPN8512</t>
  </si>
  <si>
    <t>NUCLEON BACC3</t>
  </si>
  <si>
    <t>25900465</t>
  </si>
  <si>
    <t>CY 7 BIS NHS ESTER (5MG)Custom for Beckman Coulter and BD Biosciences</t>
  </si>
  <si>
    <t>32</t>
  </si>
  <si>
    <t>CUSTOM MOLECULAR REAGENTS</t>
  </si>
  <si>
    <t>019</t>
  </si>
  <si>
    <t>Custom Dye Labelling</t>
  </si>
  <si>
    <t>25900466</t>
  </si>
  <si>
    <t>CY 7 BIS NHS ESTER (10MG)Custom for Beckman Coulter and BD Biosciences</t>
  </si>
  <si>
    <t>25900467</t>
  </si>
  <si>
    <t>CY 7 BIS NHS ESTER (50MG)Custom for Beckman Coulter and BD Biosciences</t>
  </si>
  <si>
    <t>25900480</t>
  </si>
  <si>
    <t>CY5 BIS NHS ESTER 50MG</t>
  </si>
  <si>
    <t>25900481</t>
  </si>
  <si>
    <t>CY5 BIS NHS ESTER 10MG</t>
  </si>
  <si>
    <t>27179801</t>
  </si>
  <si>
    <t>CY3.5 AMIDITE, LAB PACK</t>
  </si>
  <si>
    <t>28902158</t>
  </si>
  <si>
    <t>Cy5 Amidite 1g pack</t>
  </si>
  <si>
    <t>28902160</t>
  </si>
  <si>
    <t>Cy5.5 Amidite 1g pack</t>
  </si>
  <si>
    <t>28904238</t>
  </si>
  <si>
    <t>Cy5.5 Amidite 5g pack</t>
  </si>
  <si>
    <t>28904249</t>
  </si>
  <si>
    <t>Cy5 Amidite 100mg</t>
  </si>
  <si>
    <t>28904250</t>
  </si>
  <si>
    <t>Cy5.5 Amidite 100mg</t>
  </si>
  <si>
    <t>28904298</t>
  </si>
  <si>
    <t>Cy5 Amidite 10g pack</t>
  </si>
  <si>
    <t>28904299</t>
  </si>
  <si>
    <t>Cy5 Amidite 20g pack</t>
  </si>
  <si>
    <t>28904301</t>
  </si>
  <si>
    <t>Cy5.5 Amidite 10g pack</t>
  </si>
  <si>
    <t>28917298</t>
  </si>
  <si>
    <t>Cy3 Amidite 100mg</t>
  </si>
  <si>
    <t>28917299</t>
  </si>
  <si>
    <t>Cy3 Amidite, 1g</t>
  </si>
  <si>
    <t>28917301</t>
  </si>
  <si>
    <t>Cy3 Amidite, 10g</t>
  </si>
  <si>
    <t>28917302</t>
  </si>
  <si>
    <t>Cy3 Amidite, 20g</t>
  </si>
  <si>
    <t>28917704</t>
  </si>
  <si>
    <t>Cy3 NHS Ester, Custom bulk pack, 500mg</t>
  </si>
  <si>
    <t>28917705</t>
  </si>
  <si>
    <t>Cy5 NHS Ester, Custom bulk pack, 500mg</t>
  </si>
  <si>
    <t>28928845</t>
  </si>
  <si>
    <t>Cy5 NHS Ester, bulk pack, 1g</t>
  </si>
  <si>
    <t>28941774</t>
  </si>
  <si>
    <t>CY5 MONO NHS ESTER 100MG</t>
  </si>
  <si>
    <t>28952401</t>
  </si>
  <si>
    <t>CY3 MONO NHS ESTER 100MG</t>
  </si>
  <si>
    <t>28980457</t>
  </si>
  <si>
    <t>CY5.5 BIS NHS ESTER (50MG)</t>
  </si>
  <si>
    <t>28983533</t>
  </si>
  <si>
    <t>CY 7 BIS NHS ESTER high purity pack, 100mg</t>
  </si>
  <si>
    <t>28989628</t>
  </si>
  <si>
    <t>CY3-STREPTAVIDIN</t>
  </si>
  <si>
    <t>29003081</t>
  </si>
  <si>
    <t>CY3-dUTP</t>
  </si>
  <si>
    <t>PA00003S</t>
  </si>
  <si>
    <t>CY5 CONCN.STD.FOR BECKMAN</t>
  </si>
  <si>
    <t>PA13002</t>
  </si>
  <si>
    <t>CY3 BIS NHS ESTER (50MG)</t>
  </si>
  <si>
    <t>PA13102</t>
  </si>
  <si>
    <t>CY3 MONO DYE(50MG)</t>
  </si>
  <si>
    <t>PA13136</t>
  </si>
  <si>
    <t>CY3 MALEIMIDE 25MG</t>
  </si>
  <si>
    <t>PA15102</t>
  </si>
  <si>
    <t>CY5 MONO NHS ESTER(50MG)</t>
  </si>
  <si>
    <t>PA15106</t>
  </si>
  <si>
    <t>CY5  MONO NHS ESTER 25MG</t>
  </si>
  <si>
    <t>PA15136</t>
  </si>
  <si>
    <t>CY 5 MALEIMIDE  25MG</t>
  </si>
  <si>
    <t>PA15502</t>
  </si>
  <si>
    <t>PA15604</t>
  </si>
  <si>
    <t>CY5.5 MONO NHS ESTER</t>
  </si>
  <si>
    <t>PA15620</t>
  </si>
  <si>
    <t>CY 5.5 HYDRAZIDE 5MG</t>
  </si>
  <si>
    <t>PA17002</t>
  </si>
  <si>
    <t>CY7 BIS NHS ESTER (50MG)</t>
  </si>
  <si>
    <t>PA17004</t>
  </si>
  <si>
    <t>CY7 BIS NHS ESTER (10MG)</t>
  </si>
  <si>
    <t>28990028</t>
  </si>
  <si>
    <t>Custom RTG Proof of Principle Trial Small</t>
  </si>
  <si>
    <t>140</t>
  </si>
  <si>
    <t>Custom Ready-To-Go</t>
  </si>
  <si>
    <t>29003136</t>
  </si>
  <si>
    <t>Custom RTG Proof of Principle Trial Epistem Format</t>
  </si>
  <si>
    <t>29005370</t>
  </si>
  <si>
    <t>Custom RTG Proof of Principle Trial Small - Serum</t>
  </si>
  <si>
    <t>29011639</t>
  </si>
  <si>
    <t>Custom RTG Thermofisher Design Scale Up</t>
  </si>
  <si>
    <t>28940928</t>
  </si>
  <si>
    <t>PD MiniTrap G-10 with top frit</t>
  </si>
  <si>
    <t>399</t>
  </si>
  <si>
    <t>Contract Manufacturing 399</t>
  </si>
  <si>
    <t>28976085</t>
  </si>
  <si>
    <t>RadioPrep Kit</t>
  </si>
  <si>
    <t>28977166</t>
  </si>
  <si>
    <t>Custom CyScribe Array CGH Genomic DNA labeling kit, 32 rxns for BlueGnome</t>
  </si>
  <si>
    <t>28988252</t>
  </si>
  <si>
    <t>Custom Ready-To-Go RT-PCR</t>
  </si>
  <si>
    <t>25900472</t>
  </si>
  <si>
    <t>CY3 NHS ESTER 150UG</t>
  </si>
  <si>
    <t>44</t>
  </si>
  <si>
    <t>CATALOGUE CYDYE</t>
  </si>
  <si>
    <t>727</t>
  </si>
  <si>
    <t>CyDye Protein Labelling</t>
  </si>
  <si>
    <t>25900482</t>
  </si>
  <si>
    <t>CY5 BIS NHS ESTER 5MG</t>
  </si>
  <si>
    <t>PA12000</t>
  </si>
  <si>
    <t>CY2 BIS NHS ESTER(5MG)</t>
  </si>
  <si>
    <t>PA12002</t>
  </si>
  <si>
    <t>CY2 BIS NHS ESTER(50MG)</t>
  </si>
  <si>
    <t>PA13000</t>
  </si>
  <si>
    <t>CY3 BIS NHS ESTER (5MG)</t>
  </si>
  <si>
    <t>PA13004</t>
  </si>
  <si>
    <t>CY3 BIS NHS ESTER (10MG)</t>
  </si>
  <si>
    <t>PA13101</t>
  </si>
  <si>
    <t>CY3 MONO NHS ESTER  1MG</t>
  </si>
  <si>
    <t>PA13104</t>
  </si>
  <si>
    <t>CY3 MONO NHS ESTER(10MG)</t>
  </si>
  <si>
    <t>PA13105</t>
  </si>
  <si>
    <t>CY3 MONO NHS ESTER  5MG</t>
  </si>
  <si>
    <t>PA13106</t>
  </si>
  <si>
    <t>CY3 MONO NHS ESTER 25MG</t>
  </si>
  <si>
    <t>PA13120</t>
  </si>
  <si>
    <t>CY3 MONO HYDRAZIDE  5MG</t>
  </si>
  <si>
    <t>PA13121</t>
  </si>
  <si>
    <t>CY3 MONO HYDRAZIDE  1MG</t>
  </si>
  <si>
    <t>PA13130</t>
  </si>
  <si>
    <t>CY3 MALEIMIDE 5MG</t>
  </si>
  <si>
    <t>PA13131</t>
  </si>
  <si>
    <t>CY3 MAL MONO REAC.DYE,1MG</t>
  </si>
  <si>
    <t>PA15000</t>
  </si>
  <si>
    <t>CY5-0SU BIS NHS ESTER (5MG)</t>
  </si>
  <si>
    <t>PA15002</t>
  </si>
  <si>
    <t>CY5 BIS NHS ESTER (50MG)</t>
  </si>
  <si>
    <t>PA15004</t>
  </si>
  <si>
    <t>CY5 BIS NHS ESTER (10MG)</t>
  </si>
  <si>
    <t>PA15101</t>
  </si>
  <si>
    <t>CY5 MONO NHS ESTER  1MG</t>
  </si>
  <si>
    <t>PA15104</t>
  </si>
  <si>
    <t>CY5 MONO NHS ESTER(10MG)</t>
  </si>
  <si>
    <t>PA15120</t>
  </si>
  <si>
    <t>CY5 MONOHYDRAZIDE  5MG</t>
  </si>
  <si>
    <t>PA15121</t>
  </si>
  <si>
    <t>CY5 MONOHYDRAZIDE  1MG</t>
  </si>
  <si>
    <t>PA15123</t>
  </si>
  <si>
    <t>CY5 SELECT-A-DYE KIT</t>
  </si>
  <si>
    <t>PA15130</t>
  </si>
  <si>
    <t>CY 5 MALEIMIDE 5MG</t>
  </si>
  <si>
    <t>PA15131</t>
  </si>
  <si>
    <t>CY5 MAL MONO REAC.DYE 1MG</t>
  </si>
  <si>
    <t>PA15601</t>
  </si>
  <si>
    <t>CY5.5 MONO NHS ESTER  1MG</t>
  </si>
  <si>
    <t>PA15602</t>
  </si>
  <si>
    <t>CY5.5 MONO NHS ESTER(50MG)</t>
  </si>
  <si>
    <t>PA15605</t>
  </si>
  <si>
    <t>CY5.5 MONO NHS ESTER 5MG</t>
  </si>
  <si>
    <t>PA15606</t>
  </si>
  <si>
    <t>CY5.5 MONO NHS ESTER 25MG</t>
  </si>
  <si>
    <t>PA15631</t>
  </si>
  <si>
    <t>CY5.5 MALEIMIDE 1MG</t>
  </si>
  <si>
    <t>PA15636</t>
  </si>
  <si>
    <t>CY5.5 MALEIMIDE 25MG</t>
  </si>
  <si>
    <t>PA17000</t>
  </si>
  <si>
    <t>CY7 BIS NHS ESTER (5MG)</t>
  </si>
  <si>
    <t>PA17101</t>
  </si>
  <si>
    <t>CY7 MONO NHS ESTER 1MG</t>
  </si>
  <si>
    <t>PA17104</t>
  </si>
  <si>
    <t>Cy7 Mono NHS Ester, 10 mg</t>
  </si>
  <si>
    <t>PA17105</t>
  </si>
  <si>
    <t>CY7 MONO NHS ESTER 5MG</t>
  </si>
  <si>
    <t>PA23001</t>
  </si>
  <si>
    <t>CY3 MONO 5-PACK</t>
  </si>
  <si>
    <t>PA25001</t>
  </si>
  <si>
    <t>CY5 MONO 5-PACK</t>
  </si>
  <si>
    <t>PA25031</t>
  </si>
  <si>
    <t>CY5 MALEIMIDE MONO DYE PACK</t>
  </si>
  <si>
    <t>PA25501</t>
  </si>
  <si>
    <t>CY5.5 MONO 5-PACK</t>
  </si>
  <si>
    <t>PA32001</t>
  </si>
  <si>
    <t>CY2 MAB KIT</t>
  </si>
  <si>
    <t>PA33000</t>
  </si>
  <si>
    <t>CY3 AB KIT</t>
  </si>
  <si>
    <t>PA35000</t>
  </si>
  <si>
    <t>CY5 AB KIT</t>
  </si>
  <si>
    <t>PA35001</t>
  </si>
  <si>
    <t>CY5 MAB KIT</t>
  </si>
  <si>
    <t>PA42001</t>
  </si>
  <si>
    <t>CY2-STREPTAVIDIN</t>
  </si>
  <si>
    <t>PA43001</t>
  </si>
  <si>
    <t>PA45001</t>
  </si>
  <si>
    <t>CY5-STREPTAVIDIN</t>
  </si>
  <si>
    <t>25801086</t>
  </si>
  <si>
    <t>CY3-CTP</t>
  </si>
  <si>
    <t>729</t>
  </si>
  <si>
    <t>Dye Labelled Nucleic Acids</t>
  </si>
  <si>
    <t>25801087</t>
  </si>
  <si>
    <t>CY5-CTP</t>
  </si>
  <si>
    <t>PA53021</t>
  </si>
  <si>
    <t>CY3-DCTP</t>
  </si>
  <si>
    <t>PA53022</t>
  </si>
  <si>
    <t>CY3-DUTP</t>
  </si>
  <si>
    <t>PA53026</t>
  </si>
  <si>
    <t>CY TM3 AMINOALLYL UTP</t>
  </si>
  <si>
    <t>PA53031</t>
  </si>
  <si>
    <t>CY3-DCTP, 250 NMOL</t>
  </si>
  <si>
    <t>PA53032</t>
  </si>
  <si>
    <t>CY3-DUTP, 250 NMOL</t>
  </si>
  <si>
    <t>PA53521</t>
  </si>
  <si>
    <t>CY3.5-DCTP</t>
  </si>
  <si>
    <t>PA55021</t>
  </si>
  <si>
    <t>CY5-DCTP</t>
  </si>
  <si>
    <t>PA55022</t>
  </si>
  <si>
    <t>CY5-DUTP</t>
  </si>
  <si>
    <t>PA55026</t>
  </si>
  <si>
    <t>CY TM5 AMINOALLYL UTP</t>
  </si>
  <si>
    <t>PA55031</t>
  </si>
  <si>
    <t>CY5-DCTP, 250 NMOL</t>
  </si>
  <si>
    <t>PA55032</t>
  </si>
  <si>
    <t>CY5-DUTP, 250 NMOL</t>
  </si>
  <si>
    <t>PA55321</t>
  </si>
  <si>
    <t>CYE DYE BULK PACK</t>
  </si>
  <si>
    <t>PA55322</t>
  </si>
  <si>
    <t>PA55521</t>
  </si>
  <si>
    <t>CY5.5-DCTP</t>
  </si>
  <si>
    <t>RPK0325</t>
  </si>
  <si>
    <t>MICROARRAY HYBRIDISATION BUFFER VERSION 2</t>
  </si>
  <si>
    <t>25601095</t>
  </si>
  <si>
    <t>MB DYENAMIC ET TERM, 10000 RXN</t>
  </si>
  <si>
    <t>152</t>
  </si>
  <si>
    <t>Custom Molecular Biology</t>
  </si>
  <si>
    <t>29033043</t>
  </si>
  <si>
    <t>THERMOSEQUENASE 32U/UL 15.7ML</t>
  </si>
  <si>
    <t>29033399</t>
  </si>
  <si>
    <t>THERMOSEQUENASE 1ML BULK PACK</t>
  </si>
  <si>
    <t>29033403</t>
  </si>
  <si>
    <t>TS DILUTION BUFFER 10ML</t>
  </si>
  <si>
    <t>29033405</t>
  </si>
  <si>
    <t>TS REACTION BUFFER 10ML</t>
  </si>
  <si>
    <t>US79802-10ML</t>
  </si>
  <si>
    <t>THERMOSEQUENASE OPTIMISED REACTION BUFFER (CUSTOM PCKG)</t>
  </si>
  <si>
    <t>250019B-5ML</t>
  </si>
  <si>
    <t>DNTP MIX, 100MM</t>
  </si>
  <si>
    <t>25900598</t>
  </si>
  <si>
    <t>AUTOSCREEN A, 96-WELL PLATE (Pack 10 plates Use with ABI sequencing plates.)</t>
  </si>
  <si>
    <t>25900633</t>
  </si>
  <si>
    <t>NUCLEOTIDE MIX 10ML, 25MM</t>
  </si>
  <si>
    <t>25910096</t>
  </si>
  <si>
    <t>RAPD BEADS 96-WELL PLATE</t>
  </si>
  <si>
    <t>27204064</t>
  </si>
  <si>
    <t>DUTP,BULK ML, 100 MILLIMOLAR SOLN</t>
  </si>
  <si>
    <t>27204074</t>
  </si>
  <si>
    <t>DUTP, BULK 100 ML</t>
  </si>
  <si>
    <t>27205073</t>
  </si>
  <si>
    <t>DATP, BULK 25 ML</t>
  </si>
  <si>
    <t>27205074</t>
  </si>
  <si>
    <t>DATP, BULK 100 ML</t>
  </si>
  <si>
    <t>27205662</t>
  </si>
  <si>
    <t>ATP, 100 MM, BULK 1000 UMOL</t>
  </si>
  <si>
    <t>27206064</t>
  </si>
  <si>
    <t>DCTP, BULK ML, 100 MILLIMOLAR SOLN</t>
  </si>
  <si>
    <t>27206073</t>
  </si>
  <si>
    <t>DCTP, BULK 25 ML</t>
  </si>
  <si>
    <t>27206662</t>
  </si>
  <si>
    <t>CTP, 100 MM, BULK 1000 UMOL</t>
  </si>
  <si>
    <t>27207064</t>
  </si>
  <si>
    <t>DGTP, BULK ML, 100 MILLIMOLAR SOLN</t>
  </si>
  <si>
    <t>27207073</t>
  </si>
  <si>
    <t>DGTP, BULK 25 ML</t>
  </si>
  <si>
    <t>27207460</t>
  </si>
  <si>
    <t>DNA POLY MIX, 10 MILLI M, 50ML</t>
  </si>
  <si>
    <t>27207662</t>
  </si>
  <si>
    <t>GTP, 100 MM, BULK 1000 UMOL</t>
  </si>
  <si>
    <t>27208073</t>
  </si>
  <si>
    <t>DTTP, BULK 25 ML</t>
  </si>
  <si>
    <t>27208074</t>
  </si>
  <si>
    <t>DTTP, BULK 100 ML</t>
  </si>
  <si>
    <t>27208400</t>
  </si>
  <si>
    <t>DNA POLYMERISATION MIX 25 MM</t>
  </si>
  <si>
    <t>27208662</t>
  </si>
  <si>
    <t>UTP, 100 MM, BULK 1000 UMOL</t>
  </si>
  <si>
    <t>27411081</t>
  </si>
  <si>
    <t>Poly r(A) 1g</t>
  </si>
  <si>
    <t>27787802</t>
  </si>
  <si>
    <t>POLY(A)-PD(T)12-18</t>
  </si>
  <si>
    <t>27787803</t>
  </si>
  <si>
    <t>27985004</t>
  </si>
  <si>
    <t>CDNA 1ST STR RXN MIX DTT CUST</t>
  </si>
  <si>
    <t>28070000</t>
  </si>
  <si>
    <t>U 5-TP GM</t>
  </si>
  <si>
    <t>28330000</t>
  </si>
  <si>
    <t>AP5A, AMMOUNIUM GM</t>
  </si>
  <si>
    <t>28406440</t>
  </si>
  <si>
    <t>DATP, 100 MMOLAR SOLN, 20ML</t>
  </si>
  <si>
    <t>28406450</t>
  </si>
  <si>
    <t>DCTP, 100 MMOLAR SOLN, 20ML</t>
  </si>
  <si>
    <t>28406460</t>
  </si>
  <si>
    <t>DGTP, 100 MMOLAR SOLN, 20ML</t>
  </si>
  <si>
    <t>28406470</t>
  </si>
  <si>
    <t>DTTP, 100 MMOLAR SOLN, 20ML</t>
  </si>
  <si>
    <t>28939882</t>
  </si>
  <si>
    <t>TempliPhi 500 Rxn Kit Custom</t>
  </si>
  <si>
    <t>28953897</t>
  </si>
  <si>
    <t>Interleukin-10 Detection Antibody, non biotinylated. 5mg</t>
  </si>
  <si>
    <t>28995408</t>
  </si>
  <si>
    <t>DEEP WELL AUTOSCREEN PLATE 10/PK</t>
  </si>
  <si>
    <t>C-4004</t>
  </si>
  <si>
    <t>xTAG Exo I 110ul Box of 100</t>
  </si>
  <si>
    <t>10530010</t>
  </si>
  <si>
    <t>903 QUEBEC RED</t>
  </si>
  <si>
    <t>66</t>
  </si>
  <si>
    <t>SAMPLE COLLECTION RESEARCH CUSTOM</t>
  </si>
  <si>
    <t>527</t>
  </si>
  <si>
    <t>903 Research Custom</t>
  </si>
  <si>
    <t>10530104</t>
  </si>
  <si>
    <t>903 India Research Card 1pk</t>
  </si>
  <si>
    <t>10534104</t>
  </si>
  <si>
    <t>903 PUERTO RICO 1/PK</t>
  </si>
  <si>
    <t>10534295</t>
  </si>
  <si>
    <t>903 CDC PERF 1/PK</t>
  </si>
  <si>
    <t>10534625</t>
  </si>
  <si>
    <t>903 SSPR1 DPC 006- 0105 1/PK</t>
  </si>
  <si>
    <t>10534737</t>
  </si>
  <si>
    <t>903 CDC 100/PK</t>
  </si>
  <si>
    <t>10534752</t>
  </si>
  <si>
    <t>903 WHO NN KIT 1/PK</t>
  </si>
  <si>
    <t>10539713</t>
  </si>
  <si>
    <t>903 PE CASSETTE 1/PK</t>
  </si>
  <si>
    <t>10539765</t>
  </si>
  <si>
    <t>903 SD FOR IOWA 1/PK</t>
  </si>
  <si>
    <t>10530127</t>
  </si>
  <si>
    <t>VRL CF12 CARD 1/PK</t>
  </si>
  <si>
    <t>528</t>
  </si>
  <si>
    <t>CF12 Custom Products</t>
  </si>
  <si>
    <t>10530128</t>
  </si>
  <si>
    <t>US BIOTEK 12 SPOT CARD 1/PK</t>
  </si>
  <si>
    <t>10535097</t>
  </si>
  <si>
    <t>CF12 210X297MM 100PK</t>
  </si>
  <si>
    <t>10538017</t>
  </si>
  <si>
    <t>CF12 46X57CM 100PK</t>
  </si>
  <si>
    <t>10538018</t>
  </si>
  <si>
    <t>CF12 58X58CM 100PK</t>
  </si>
  <si>
    <t>29131552</t>
  </si>
  <si>
    <t>Indicating FTA elute casette with pouch and dessicant</t>
  </si>
  <si>
    <t>563</t>
  </si>
  <si>
    <t>FTA Elute Custom Products</t>
  </si>
  <si>
    <t>WB129295</t>
  </si>
  <si>
    <t>BGI iFTAe Card</t>
  </si>
  <si>
    <t>RPN201</t>
  </si>
  <si>
    <t>CELL PROLIFERATION LABELLING REAGENT</t>
  </si>
  <si>
    <t>68</t>
  </si>
  <si>
    <t>BIOTRAK IMMUNOASSAYS</t>
  </si>
  <si>
    <t>693</t>
  </si>
  <si>
    <t>Biotrak Assays</t>
  </si>
  <si>
    <t>RPN202</t>
  </si>
  <si>
    <t>ANTI-BRDU ANTIBODY</t>
  </si>
  <si>
    <t>RPN250</t>
  </si>
  <si>
    <t>CELL PROLIFERATION BIOTRAK VER2 ELISA</t>
  </si>
  <si>
    <t>RPN2788</t>
  </si>
  <si>
    <t>TNF-ALPHA (HIGH SENSITIVITY),HUMAN, BIOTRAK ELISA</t>
  </si>
  <si>
    <t>RPN220</t>
  </si>
  <si>
    <t>THROMBOXANE B2, BIOTRAK EIA SYSTEM</t>
  </si>
  <si>
    <t>RPN222</t>
  </si>
  <si>
    <t>PROSTAGLANDIN E2, BIOTRAK EIA</t>
  </si>
  <si>
    <t>RPN22210</t>
  </si>
  <si>
    <t>PGE2 BIOTRAK EIA, 10 PCK</t>
  </si>
  <si>
    <t>RPN224</t>
  </si>
  <si>
    <t>LEUKOTRIENE C4/D4/E4, BIOTRAK EIA SYSTEM</t>
  </si>
  <si>
    <t>RPN225</t>
  </si>
  <si>
    <t>CAMP, BIOTRAK EIA SYSTEM, DRUG PRECURSORS</t>
  </si>
  <si>
    <t>695</t>
  </si>
  <si>
    <t>2nd Messengers-EIA</t>
  </si>
  <si>
    <t>RPN2251</t>
  </si>
  <si>
    <t>CAMP BIOTRAK EIA W/O ACET REG</t>
  </si>
  <si>
    <t>RPN2255</t>
  </si>
  <si>
    <t>CAMP BIOTRAK EIA, 5 PCK</t>
  </si>
  <si>
    <t>RPN226</t>
  </si>
  <si>
    <t>CGMP, BIOTRAK EIA SYSTEM, DRUG PRECURSORS</t>
  </si>
  <si>
    <t>RPN2610</t>
  </si>
  <si>
    <t>MMP-1, HUMAN, BIOTRAK ELISA SYSTEM</t>
  </si>
  <si>
    <t>707</t>
  </si>
  <si>
    <t>MMP-ELISAS &amp; Activity Assays</t>
  </si>
  <si>
    <t>RPN2611</t>
  </si>
  <si>
    <t>TIMP-1, HUMAN, BIOTRAK ELISA SYSTEM</t>
  </si>
  <si>
    <t>RPN2614</t>
  </si>
  <si>
    <t>MATRIX METALLOPROTEINASE-9 (MMP-9)</t>
  </si>
  <si>
    <t>RPN2631</t>
  </si>
  <si>
    <t>MATRIX METALLOPROTEINASE-2 (MM</t>
  </si>
  <si>
    <t>RPN2634</t>
  </si>
  <si>
    <t>MMP-9 ACTIVITY ASSAY</t>
  </si>
  <si>
    <t>RPN4201</t>
  </si>
  <si>
    <t>AMDEX SHEEP ANTI MOUSE IGG-HRP</t>
  </si>
  <si>
    <t>853</t>
  </si>
  <si>
    <t>Immunoassay Accessories</t>
  </si>
  <si>
    <t>RPN4301</t>
  </si>
  <si>
    <t>AMDEX GOAT ANTI RABBIT IGG HORSERADISH PEROXIDASE CONJ</t>
  </si>
  <si>
    <t>RPN4402</t>
  </si>
  <si>
    <t>AMDEX STREPTAVIDIN ALKALINE PHOSPHATASE CONJUGATE</t>
  </si>
  <si>
    <t>WB120401</t>
  </si>
  <si>
    <t>FTA ELUTE MICROCARD 25/PK</t>
  </si>
  <si>
    <t>22</t>
  </si>
  <si>
    <t>SAMPLE COLLECTION FORENSICS</t>
  </si>
  <si>
    <t>519</t>
  </si>
  <si>
    <t>FTA Elute Catalogue Products</t>
  </si>
  <si>
    <t>WB120410</t>
  </si>
  <si>
    <t>FTA ELUTE MICROCARD 100/PK</t>
  </si>
  <si>
    <t>WB120411</t>
  </si>
  <si>
    <t>IND FTA ELUTE MICROCARD 100/PK</t>
  </si>
  <si>
    <t>WB120412</t>
  </si>
  <si>
    <t>IND FTA ELUTE MICROCARD 25/PK</t>
  </si>
  <si>
    <t>10530024</t>
  </si>
  <si>
    <t>ZIPLOCK BAGS 50/PK</t>
  </si>
  <si>
    <t>77</t>
  </si>
  <si>
    <t>SAMPLE COLLECTION RESEARCH</t>
  </si>
  <si>
    <t>522</t>
  </si>
  <si>
    <t>Proteinsaver 903</t>
  </si>
  <si>
    <t>10531018</t>
  </si>
  <si>
    <t>903  PROTSAVER 5 SPOT 100/PK</t>
  </si>
  <si>
    <t>10534320</t>
  </si>
  <si>
    <t>PROTEINSAVER SNAP APART 100PK</t>
  </si>
  <si>
    <t>10534321</t>
  </si>
  <si>
    <t>ZIP LOCK BACK 100/PKG</t>
  </si>
  <si>
    <t>10534612</t>
  </si>
  <si>
    <t>903 PROTEINSAVER US 100/PK</t>
  </si>
  <si>
    <t>10534795</t>
  </si>
  <si>
    <t>903 SIMPLE SCREENING 1/PK</t>
  </si>
  <si>
    <t>10535636</t>
  </si>
  <si>
    <t>903 SINGLE CARD 1/PK</t>
  </si>
  <si>
    <t>10537173</t>
  </si>
  <si>
    <t>DRYING RACK W/OUT VELCRO 10/PK</t>
  </si>
  <si>
    <t>10548232</t>
  </si>
  <si>
    <t>PLASTIC ZIPLOCK BAG 100/PK</t>
  </si>
  <si>
    <t>10548234</t>
  </si>
  <si>
    <t>DESICCANT PACK 100/PK</t>
  </si>
  <si>
    <t>10548236</t>
  </si>
  <si>
    <t>GLASSINE ENVELOPE 100/PK</t>
  </si>
  <si>
    <t>WB120222</t>
  </si>
  <si>
    <t>FTA DMPK A IND 100/PK</t>
  </si>
  <si>
    <t>564</t>
  </si>
  <si>
    <t>DMPK Sample Collection</t>
  </si>
  <si>
    <t>WB129241</t>
  </si>
  <si>
    <t>FTA DMPK A 100/PK</t>
  </si>
  <si>
    <t>WB129242</t>
  </si>
  <si>
    <t>FTA DMPK B 100/PK</t>
  </si>
  <si>
    <t>WB129243</t>
  </si>
  <si>
    <t>FTA DMPK C 100/PK</t>
  </si>
  <si>
    <t>WB129248</t>
  </si>
  <si>
    <t>FTA DMPK STARTER PACK 1PK</t>
  </si>
  <si>
    <t>28989804</t>
  </si>
  <si>
    <t>10 x ECL Gel, 10%, 10 well</t>
  </si>
  <si>
    <t>26</t>
  </si>
  <si>
    <t>1D WB CONSUMABLES</t>
  </si>
  <si>
    <t>085</t>
  </si>
  <si>
    <t>ECL Gel System</t>
  </si>
  <si>
    <t>28989805</t>
  </si>
  <si>
    <t>10 x ECL Gel, 12%, 10 well</t>
  </si>
  <si>
    <t>28989806</t>
  </si>
  <si>
    <t>10 x ECL Gel, 4-12%, 10 well</t>
  </si>
  <si>
    <t>28989807</t>
  </si>
  <si>
    <t>10 x ECL Gel, 8-16%, 10 well</t>
  </si>
  <si>
    <t>28990154</t>
  </si>
  <si>
    <t>10 x ECL Gel, 4-20%, 10 well</t>
  </si>
  <si>
    <t>28990155</t>
  </si>
  <si>
    <t>10 x ECL Gel, 10%, 15 well</t>
  </si>
  <si>
    <t>28990156</t>
  </si>
  <si>
    <t>10 x ECL Gel, 12%, 15 well</t>
  </si>
  <si>
    <t>28990157</t>
  </si>
  <si>
    <t>10 x ECL Gel, 4-12%, 15 well</t>
  </si>
  <si>
    <t>28990158</t>
  </si>
  <si>
    <t>10 x ECL Gel, 8-16%, 15 well</t>
  </si>
  <si>
    <t>28990159</t>
  </si>
  <si>
    <t>10 x ECL Gel, 4-20%, 15 well</t>
  </si>
  <si>
    <t>28990252</t>
  </si>
  <si>
    <t>Amersham ECL Gel Running Buffer</t>
  </si>
  <si>
    <t>118</t>
  </si>
  <si>
    <t>Gel Casting Reagents</t>
  </si>
  <si>
    <t>17046801</t>
  </si>
  <si>
    <t>AGAROSE IEF, 10 G</t>
  </si>
  <si>
    <t>17055402</t>
  </si>
  <si>
    <t>AGAROSE NA, 100 G</t>
  </si>
  <si>
    <t>17056201</t>
  </si>
  <si>
    <t>PHARMALYTE 4.2-4.9</t>
  </si>
  <si>
    <t>17061501</t>
  </si>
  <si>
    <t>HMW SDS CALIBRATION KIT</t>
  </si>
  <si>
    <t>17115001</t>
  </si>
  <si>
    <t>SILVER STAINING KIT, PROTEIN</t>
  </si>
  <si>
    <t>17130202</t>
  </si>
  <si>
    <t>ACRYLAMIDE PAGE, 1000 G</t>
  </si>
  <si>
    <t>17130402</t>
  </si>
  <si>
    <t>METHYLENEBIS ACRYLAMIDE, 100 G</t>
  </si>
  <si>
    <t>17131001</t>
  </si>
  <si>
    <t>READYSOL IEF,  40%, 1000 ML</t>
  </si>
  <si>
    <t>17131101</t>
  </si>
  <si>
    <t>AMMONIUM PERSULPHATE,  25 G</t>
  </si>
  <si>
    <t>17131201</t>
  </si>
  <si>
    <t>TEMED,  25 ML</t>
  </si>
  <si>
    <t>17131301</t>
  </si>
  <si>
    <t>SDS 100 G</t>
  </si>
  <si>
    <t>17131501</t>
  </si>
  <si>
    <t>TRITON X-100 500 ML</t>
  </si>
  <si>
    <t>17131801</t>
  </si>
  <si>
    <t>DTT, 1 G</t>
  </si>
  <si>
    <t>17131802</t>
  </si>
  <si>
    <t>DTT, 5 G</t>
  </si>
  <si>
    <t>17132301</t>
  </si>
  <si>
    <t>GLYCINE,  500 G</t>
  </si>
  <si>
    <t>17132501</t>
  </si>
  <si>
    <t>GLYCEROL 87 %,  1000 ML</t>
  </si>
  <si>
    <t>17132901</t>
  </si>
  <si>
    <t>BROMOPHENOL BLUE,  10 G</t>
  </si>
  <si>
    <t>17600030</t>
  </si>
  <si>
    <t>DNA SILVER STAINING KIT</t>
  </si>
  <si>
    <t>80112933</t>
  </si>
  <si>
    <t>GEL BOND FILM 84X94MM (PKG/50)</t>
  </si>
  <si>
    <t>80112937</t>
  </si>
  <si>
    <t>GELBOND PAG FILM, 203X260MM,PKG/50</t>
  </si>
  <si>
    <t>3030-153</t>
  </si>
  <si>
    <t>3MM CHR 15X17.5CM 100/PK</t>
  </si>
  <si>
    <t>487</t>
  </si>
  <si>
    <t>Catalogue Blotting Cellulose</t>
  </si>
  <si>
    <t>3030-221</t>
  </si>
  <si>
    <t>3MM CHR 18X34CM 100/PK</t>
  </si>
  <si>
    <t>3030-335</t>
  </si>
  <si>
    <t>3MM CHR 31.5X33.5CM 100/PK</t>
  </si>
  <si>
    <t>3030-347</t>
  </si>
  <si>
    <t>3MM CHR 35X43CM 100/PK</t>
  </si>
  <si>
    <t>3030-392</t>
  </si>
  <si>
    <t>3MM CHR 35X45CM 100/PK</t>
  </si>
  <si>
    <t>3030-6132</t>
  </si>
  <si>
    <t>3MM CHR 12X14CM 100/PK</t>
  </si>
  <si>
    <t>3030-614</t>
  </si>
  <si>
    <t>3MM CHR 2CMx100M 1RL/PK</t>
  </si>
  <si>
    <t>3030-6185</t>
  </si>
  <si>
    <t>3MM CHR 11X14CM 100/PK</t>
  </si>
  <si>
    <t>3030-6187</t>
  </si>
  <si>
    <t>3MM CHR 6X8IN 100/PK</t>
  </si>
  <si>
    <t>Catalogue Blotting Cellulose</t>
    <phoneticPr fontId="7" type="noConversion"/>
  </si>
  <si>
    <t>3030-6189</t>
  </si>
  <si>
    <t>3MM CHR 4X5.25IN 100/PK</t>
  </si>
  <si>
    <t>3030-6461</t>
  </si>
  <si>
    <t>3MM CHR 26X41CM 100/PK</t>
  </si>
  <si>
    <t>3030-662</t>
  </si>
  <si>
    <t>3MM CHR 7.5CMx100M 1RL/PK</t>
  </si>
  <si>
    <t>3030-672</t>
  </si>
  <si>
    <t>3MM CHR 10CMx100M 1RL/PK</t>
  </si>
  <si>
    <t>3030-675</t>
  </si>
  <si>
    <t>3MM CHR 12.5CMx100M 1RL/PK</t>
  </si>
  <si>
    <t>3030-681</t>
  </si>
  <si>
    <t>3MM CHR 15CMx100M 1RL/PK</t>
  </si>
  <si>
    <t>3030-690</t>
  </si>
  <si>
    <t>3MM CHR 19CMx100M 1RL/PK</t>
  </si>
  <si>
    <t>3030-700</t>
  </si>
  <si>
    <t>3MM CHR 23CMx100M 1RL/PK</t>
  </si>
  <si>
    <t>3030-866</t>
  </si>
  <si>
    <t>3MM CHR 8X10IN 100/PK</t>
  </si>
  <si>
    <t>3030-909</t>
  </si>
  <si>
    <t>3MM CHR 40X40CM 50/PK</t>
  </si>
  <si>
    <t>3030-917</t>
  </si>
  <si>
    <t>3030-931</t>
  </si>
  <si>
    <t>3MM CHR 58X68CM 100/PK</t>
  </si>
  <si>
    <t>28906835</t>
  </si>
  <si>
    <t>Hyperfilm ECL 5x7 inches (50 shts)</t>
  </si>
  <si>
    <t>612</t>
  </si>
  <si>
    <t>Hyperfilm</t>
  </si>
  <si>
    <t>28906836</t>
  </si>
  <si>
    <t>Hyperfilm ECL, 18x24cm, 50 shts</t>
  </si>
  <si>
    <t>28906837</t>
  </si>
  <si>
    <t>HYPERFILM ECL 18x24cm, 100shts</t>
  </si>
  <si>
    <t>28906838</t>
  </si>
  <si>
    <t>Hyperfilm ECL, 8x10 inches, 50 shts</t>
  </si>
  <si>
    <t>28906839</t>
  </si>
  <si>
    <t>Hyperfilm ECL 8x10in, 100 shts</t>
  </si>
  <si>
    <t>28906842</t>
  </si>
  <si>
    <t>Hyperfilm MP 5x7in, 50 shts</t>
  </si>
  <si>
    <t>28906843</t>
  </si>
  <si>
    <t>Hyperfilm MP 18x24cm, 50shts</t>
  </si>
  <si>
    <t>28906844</t>
  </si>
  <si>
    <t>Hyperfilm MP, 18x24cm,100 shts</t>
  </si>
  <si>
    <t>28906845</t>
  </si>
  <si>
    <t>Hyperfilm MP 8x10in, 50shts</t>
  </si>
  <si>
    <t>28906846</t>
  </si>
  <si>
    <t>Hyperfilm MP 8x10in, 100 shts</t>
  </si>
  <si>
    <t>28906850</t>
  </si>
  <si>
    <t>28907213</t>
  </si>
  <si>
    <t>Sephadex G-75 superfine, XK 16/70, 60 cm</t>
  </si>
  <si>
    <t>42</t>
  </si>
  <si>
    <t>PURIFICATION MEDIA</t>
  </si>
  <si>
    <t>086</t>
  </si>
  <si>
    <t>CDP Chromatography</t>
  </si>
  <si>
    <t>RPN2050</t>
  </si>
  <si>
    <t>TRACKERTAPE</t>
  </si>
  <si>
    <t>28999897</t>
  </si>
  <si>
    <t>HB Western blotting Principles and Methods</t>
  </si>
  <si>
    <t>633</t>
  </si>
  <si>
    <t>ECL Proteins</t>
  </si>
  <si>
    <t>RPN2108</t>
  </si>
  <si>
    <t>ECL WESTERN BLOTTING ANALYSIS SYSTEM</t>
  </si>
  <si>
    <t>RPN2124</t>
  </si>
  <si>
    <t>ECL WESTERN BLOTTING REAGENT PACK</t>
  </si>
  <si>
    <t>RPN2125</t>
  </si>
  <si>
    <t>ECL BLOCKING AGENT</t>
  </si>
  <si>
    <t>RPN2134</t>
  </si>
  <si>
    <t>RPN2209</t>
  </si>
  <si>
    <t>ECL WESTERN BLOTTING DETECTION REAGENTS</t>
  </si>
  <si>
    <t>RPN3243</t>
  </si>
  <si>
    <t>ECL start WB detection reagent - 200ml</t>
  </si>
  <si>
    <t>RPN3244</t>
  </si>
  <si>
    <t>ECL start WB detection reagent - 400ml</t>
  </si>
  <si>
    <t>RPN418</t>
  </si>
  <si>
    <t>ECL PRIME BLOCKING REAGENT</t>
  </si>
  <si>
    <t>RPN5785</t>
  </si>
  <si>
    <t>VISTRA ECF SUBSTRATE</t>
  </si>
  <si>
    <t>10401116</t>
  </si>
  <si>
    <t>PROTRAN BA85 82MM 50/PK</t>
  </si>
  <si>
    <t>663</t>
  </si>
  <si>
    <t>NC Membranes</t>
  </si>
  <si>
    <t>10401124</t>
  </si>
  <si>
    <t>PROTRAN BA85 132MM 25/PK</t>
  </si>
  <si>
    <t>10401147</t>
  </si>
  <si>
    <t>PROTRAN BA85 137MM 25/PK</t>
  </si>
  <si>
    <t>10401164</t>
  </si>
  <si>
    <t>PROTRAN BA85 87MM 50/PK</t>
  </si>
  <si>
    <t>10401306</t>
  </si>
  <si>
    <t>NC 20 0.2UM 25MM 100/PK</t>
  </si>
  <si>
    <t>10401316</t>
  </si>
  <si>
    <t>PROTRAN BA83 82MM 50/PK</t>
  </si>
  <si>
    <t>10402506</t>
  </si>
  <si>
    <t>PROTRAN BA85 25MM 100/PK</t>
  </si>
  <si>
    <t>10402525</t>
  </si>
  <si>
    <t>PROTRAN BA85 132MM 50/PKG</t>
  </si>
  <si>
    <t>10402548</t>
  </si>
  <si>
    <t>PROTRAN BA85 137MM 50/PK</t>
  </si>
  <si>
    <t>10402578</t>
  </si>
  <si>
    <t>PROTRAN BA85 25MM 1000/PK</t>
  </si>
  <si>
    <t>10402579</t>
  </si>
  <si>
    <t>PROTRAN BA85 82.5MM 50/PK</t>
  </si>
  <si>
    <t>10405316</t>
  </si>
  <si>
    <t>PROTRAN BA85/20 82MM 50/PK</t>
  </si>
  <si>
    <t>10439116</t>
  </si>
  <si>
    <t>OPTITRAN BAS85 82MM 50/PK</t>
  </si>
  <si>
    <t>10600000</t>
  </si>
  <si>
    <t>PT 0.1UM 300MMx4M 1/PK</t>
  </si>
  <si>
    <t>10600004</t>
  </si>
  <si>
    <t>PTP 0.2UM 300MMx4M 1/PK</t>
  </si>
  <si>
    <t>10600005</t>
  </si>
  <si>
    <t>PT 0.1UM 200MMx4M 1/PK</t>
  </si>
  <si>
    <t>10600006</t>
  </si>
  <si>
    <t>PT 0.2UM 200MMx4M 1/PK</t>
  </si>
  <si>
    <t>10600007</t>
  </si>
  <si>
    <t>PT 0.45UM 200MMx4M 1/PK</t>
  </si>
  <si>
    <t>10600008</t>
  </si>
  <si>
    <t>PTP 0.45UM 200MMx4M 1/PK</t>
  </si>
  <si>
    <t>10600009</t>
  </si>
  <si>
    <t>PTP 0.2UM 200MMx4M 1/PK</t>
  </si>
  <si>
    <t>10600010</t>
  </si>
  <si>
    <t>PT 0.1UM 150MMx4M 1/PK</t>
  </si>
  <si>
    <t>10600011</t>
  </si>
  <si>
    <t>PT 0.2UM 150MMx4M 1/PK</t>
  </si>
  <si>
    <t>10600012</t>
  </si>
  <si>
    <t>PT 0.45UM 150MMx4M 1/PK</t>
  </si>
  <si>
    <t>10600013</t>
  </si>
  <si>
    <t>PTP 0.45UM 150MMx4M 1/PK</t>
  </si>
  <si>
    <t>10600014</t>
  </si>
  <si>
    <t>PTP 0.2UM 150MMx4M 1/PK</t>
  </si>
  <si>
    <t>10600015</t>
  </si>
  <si>
    <t>PTS 0.2UM 300MMx4M 1/PK</t>
  </si>
  <si>
    <t>10600016</t>
  </si>
  <si>
    <t>PTS 0.45UM 300MMx4M 1/PK</t>
  </si>
  <si>
    <t>10600017</t>
  </si>
  <si>
    <t>PTS 0.2UM 200MMx4M 1/PK</t>
  </si>
  <si>
    <t>10600018</t>
  </si>
  <si>
    <t>PTS 0.45UM 200MMx4M 1/PK</t>
  </si>
  <si>
    <t>10600019</t>
  </si>
  <si>
    <t>PTS 0.2UM 150MMx4M 1/PK</t>
  </si>
  <si>
    <t>10600020</t>
  </si>
  <si>
    <t>PTS 0.45UM 150MMx4M 1/PK</t>
  </si>
  <si>
    <t>10600031</t>
  </si>
  <si>
    <t>PT 0.1UM 300X600MM 5/PK</t>
  </si>
  <si>
    <t>10600032</t>
  </si>
  <si>
    <t>PT 0.2UM 300X600MM 5/PK</t>
  </si>
  <si>
    <t>10600033</t>
  </si>
  <si>
    <t>PT 0.45UM 300x600MM 5/PK</t>
  </si>
  <si>
    <t>10600034</t>
  </si>
  <si>
    <t>PTP 0.45UM 300x600MM 5/PK</t>
  </si>
  <si>
    <t>10600035</t>
  </si>
  <si>
    <t>PTP 0.2UM 300x600MM 5/PK</t>
  </si>
  <si>
    <t>10600036</t>
  </si>
  <si>
    <t>PTS 0.45UM 300x600MM 5/PK</t>
  </si>
  <si>
    <t>10600037</t>
  </si>
  <si>
    <t>PTS 0.2UM 300x600MM 5/PK</t>
  </si>
  <si>
    <t>10600041</t>
  </si>
  <si>
    <t>PT 0.45UM 200X200MM 25/PK</t>
  </si>
  <si>
    <t>10600042</t>
  </si>
  <si>
    <t>PT 0.45UM 200X200MM 10/PK</t>
  </si>
  <si>
    <t>10600043</t>
  </si>
  <si>
    <t>PT 0.2UM 200X200MM 25/PK</t>
  </si>
  <si>
    <t>10600044</t>
  </si>
  <si>
    <t>PT 0.2UM 200X200MM 10/PK</t>
  </si>
  <si>
    <t>10600045</t>
  </si>
  <si>
    <t>PT 0.1UM 200X200MM 25/PK</t>
  </si>
  <si>
    <t>10600046</t>
  </si>
  <si>
    <t>PT 0.1UM 200X200MM 10/PK</t>
  </si>
  <si>
    <t>10600047</t>
  </si>
  <si>
    <t>PTP 0.45UM 200X200MM 25/PK</t>
  </si>
  <si>
    <t>10600048</t>
  </si>
  <si>
    <t>PTP 0.45UM 200X200MM 10/PK</t>
  </si>
  <si>
    <t>10600049</t>
  </si>
  <si>
    <t>PTP 0.2UM 200X200MM 25/PK</t>
  </si>
  <si>
    <t>10600050</t>
  </si>
  <si>
    <t>PTP 0.2UM 200X200MM 10/PK</t>
  </si>
  <si>
    <t>10600051</t>
  </si>
  <si>
    <t>PTS 0.45UM 200X200MM 25/PK</t>
  </si>
  <si>
    <t>10600052</t>
  </si>
  <si>
    <t>PTS 0.45UM 200X200MM 10/PK</t>
  </si>
  <si>
    <t>10600053</t>
  </si>
  <si>
    <t>PTS 0.2UM 200X200MM 25/PK</t>
  </si>
  <si>
    <t>10600054</t>
  </si>
  <si>
    <t>PTS 0.2UM 200x200MM 10/PK</t>
  </si>
  <si>
    <t>10600062</t>
  </si>
  <si>
    <t>PT 0.45UM 140X160MM 25/PK</t>
  </si>
  <si>
    <t>10600063</t>
  </si>
  <si>
    <t>PT 0.2UM 140X160MM 25/PK</t>
  </si>
  <si>
    <t>10600064</t>
  </si>
  <si>
    <t>PT 0.1UM 140X160MM 25/PK</t>
  </si>
  <si>
    <t>10600065</t>
  </si>
  <si>
    <t>PTP 0.45UM 140X160MM 25/PK</t>
  </si>
  <si>
    <t>10600066</t>
  </si>
  <si>
    <t>PTP 0.2UM 140X160MM 25/PK</t>
  </si>
  <si>
    <t>10600067</t>
  </si>
  <si>
    <t>PTS 0.45UM 140X160MM 25/PK</t>
  </si>
  <si>
    <t>10600068</t>
  </si>
  <si>
    <t>PTS 0.2UM 140X160MM 25/PK</t>
  </si>
  <si>
    <t>10600072</t>
  </si>
  <si>
    <t>PT 0.45UM 100x100MM 25/PK</t>
  </si>
  <si>
    <t>10600073</t>
  </si>
  <si>
    <t>PT 0.45UM 100x100MM 10/PK</t>
  </si>
  <si>
    <t>10600074</t>
  </si>
  <si>
    <t>PT 0.2 UM 100x100MM 25/PK</t>
  </si>
  <si>
    <t>10600075</t>
  </si>
  <si>
    <t>PT 0.2 UM 100x100MM 10/PK</t>
  </si>
  <si>
    <t>10600076</t>
  </si>
  <si>
    <t>PT 0.1 UM 100x100MM 25/PK</t>
  </si>
  <si>
    <t>10600077</t>
  </si>
  <si>
    <t>PT 0.1 UM 100x100MM 10/PK</t>
  </si>
  <si>
    <t>10600078</t>
  </si>
  <si>
    <t>PTP 0.45UM 100x100MM 25/PK</t>
  </si>
  <si>
    <t>10600079</t>
  </si>
  <si>
    <t>PTP 0.45UM 100x100MM 10/PK</t>
  </si>
  <si>
    <t>10600080</t>
  </si>
  <si>
    <t>PTP 0.2UM 100x100MM 25/PK</t>
  </si>
  <si>
    <t>10600081</t>
  </si>
  <si>
    <t>PTP 0.2UM 100x100MM 10/PK</t>
  </si>
  <si>
    <t>10600082</t>
  </si>
  <si>
    <t>PTS 0.45UM 100x100MM 25/PK</t>
  </si>
  <si>
    <t>10600083</t>
  </si>
  <si>
    <t>PTS 0.45UM 100x100MM 10/PK</t>
  </si>
  <si>
    <t>10600084</t>
  </si>
  <si>
    <t>PTS 0.2UM 100x100MM 25/PK</t>
  </si>
  <si>
    <t>10600085</t>
  </si>
  <si>
    <t>PTS 0.2UM 100x100MM 10/PK</t>
  </si>
  <si>
    <t>10600093</t>
  </si>
  <si>
    <t>PT 0.45UM 80X90MM 25/PK</t>
  </si>
  <si>
    <t>10600094</t>
  </si>
  <si>
    <t>PT 0.2UM 80X90MM 25/PK</t>
  </si>
  <si>
    <t>10600095</t>
  </si>
  <si>
    <t>PT 0.1UM 80X90MM 25/PK</t>
  </si>
  <si>
    <t>10600096</t>
  </si>
  <si>
    <t>PTP 0.45UM 80X90MM 25/PK</t>
  </si>
  <si>
    <t>10600097</t>
  </si>
  <si>
    <t>PTP 0.2UM 80X90MM 25/PK</t>
  </si>
  <si>
    <t>10600098</t>
  </si>
  <si>
    <t>PTS 0.45UM 80X90MM 25/PK</t>
  </si>
  <si>
    <t>10600099</t>
  </si>
  <si>
    <t>PTS 0.2UM 80X90MM 25/PK</t>
  </si>
  <si>
    <t>10600103</t>
  </si>
  <si>
    <t>PT 0.45UM/3MM 140X160MM 10/PK</t>
  </si>
  <si>
    <t>10600104</t>
  </si>
  <si>
    <t>PT 0.2UM/3MM 140X160MM 10/PK</t>
  </si>
  <si>
    <t>10600105</t>
  </si>
  <si>
    <t>PT 0.1UM/3MM 140X160MM 10/PK</t>
  </si>
  <si>
    <t>10600106</t>
  </si>
  <si>
    <t>PTP 0.45UM/3MM 140X160MM 10/PK</t>
  </si>
  <si>
    <t>10600107</t>
  </si>
  <si>
    <t>PTP 0.2UM/3MM 140X160MM 10/PK</t>
  </si>
  <si>
    <t>10600108</t>
  </si>
  <si>
    <t>PTS 0.45UM/3MM 140X160MM 10/PK</t>
  </si>
  <si>
    <t>10600109</t>
  </si>
  <si>
    <t>PTS 0.2UM/3MM 140X160MM 10/PK</t>
  </si>
  <si>
    <t>10600114</t>
  </si>
  <si>
    <t>PT 0.45UM/3MM 80X90MM 10/PK</t>
  </si>
  <si>
    <t>10600115</t>
  </si>
  <si>
    <t>PT 0.2UM/3MM 80X90MM 10/PK</t>
  </si>
  <si>
    <t>10600116</t>
  </si>
  <si>
    <t>PT 0.1UM/3MM 80X90MM 10/PK</t>
  </si>
  <si>
    <t>10600117</t>
  </si>
  <si>
    <t>PTP 0.45UM/3MM 80X90MM 10/PK</t>
  </si>
  <si>
    <t>10600118</t>
  </si>
  <si>
    <t>PTP 0.2UM/3MM 80X90MM 10/PK</t>
  </si>
  <si>
    <t>10600119</t>
  </si>
  <si>
    <t>PTS 0.45UM/3MM 80X90MM 10/PK</t>
  </si>
  <si>
    <t>10600120</t>
  </si>
  <si>
    <t>PTS 0.2UM/3MM 80X90MM 10/PK</t>
  </si>
  <si>
    <t>10600124</t>
  </si>
  <si>
    <t>PT 0.45UM 102x133MM 10/PK</t>
  </si>
  <si>
    <t>10600125</t>
  </si>
  <si>
    <t>PT 0.2UM 102x133MM 10/PK</t>
  </si>
  <si>
    <t>10600126</t>
  </si>
  <si>
    <t>PT 0.1UM 102x133MM 10/PK</t>
  </si>
  <si>
    <t>10600127</t>
  </si>
  <si>
    <t>PTS 0.45UM 102x133MM 10/PK</t>
  </si>
  <si>
    <t>10600128</t>
  </si>
  <si>
    <t>PTS 0.2UM 102x133MM 10/PK</t>
  </si>
  <si>
    <t>10600129</t>
  </si>
  <si>
    <t>PT 0.1UM 115X170MM 25/PK</t>
  </si>
  <si>
    <t>RPN132D</t>
  </si>
  <si>
    <t>HYBOND ECL 132MM DISC</t>
  </si>
  <si>
    <t>RPN303C</t>
  </si>
  <si>
    <t>HYBOND-C, 30CMX3M</t>
  </si>
  <si>
    <t>RPN82D</t>
  </si>
  <si>
    <t>HYBOND-ECL</t>
  </si>
  <si>
    <t>28901106</t>
  </si>
  <si>
    <t>ECL Plex GaR IgG Cy3 150ug</t>
  </si>
  <si>
    <t>671</t>
  </si>
  <si>
    <t>Secondary Detection</t>
  </si>
  <si>
    <t>NA9120-1ML</t>
  </si>
  <si>
    <t>PROTEIN A HRP LINKED AB</t>
  </si>
  <si>
    <t>NA931-100UL</t>
  </si>
  <si>
    <t>NA9310-1ML</t>
  </si>
  <si>
    <t>MOUSE IGG HRP LINKED F(AB)2 FRAGMENT</t>
  </si>
  <si>
    <t>NA933-1ML</t>
  </si>
  <si>
    <t>HUMAN IGG HRP LINKED WHOLE AB</t>
  </si>
  <si>
    <t>NA934-100UL</t>
  </si>
  <si>
    <t>NA9340-1ML</t>
  </si>
  <si>
    <t>RABBIT IGG HRP LINKED F(AB)2 FRAGMENT</t>
  </si>
  <si>
    <t>NA935</t>
  </si>
  <si>
    <t>HRP GOAT ANTI-RAT IGG,WAB,1ML</t>
  </si>
  <si>
    <t>NXA931-1ML</t>
  </si>
  <si>
    <t>PA43009</t>
  </si>
  <si>
    <t>ECL PLEX G-A-M IGG, CY3, 150UG</t>
  </si>
  <si>
    <t>PA45009</t>
  </si>
  <si>
    <t>ECL PLEX G-A-M IGG, CY5, 150UG</t>
  </si>
  <si>
    <t>PA45011</t>
  </si>
  <si>
    <t>ECL PLEX G-A-R IGG, CY5, 150UG</t>
  </si>
  <si>
    <t>RPN1001-2ML</t>
  </si>
  <si>
    <t>MOUSE IG</t>
  </si>
  <si>
    <t>RPN1004-2ML</t>
  </si>
  <si>
    <t>RABBIT IG</t>
  </si>
  <si>
    <t>RPN1051-2ML</t>
  </si>
  <si>
    <t>STREPTAVIDIN-BIOTINYLATED HRP COMPLEX</t>
  </si>
  <si>
    <t>RPN1231-100UL</t>
  </si>
  <si>
    <t>STREPTAVADIN-HRP CONJUGATE</t>
  </si>
  <si>
    <t>RPN1231-2ML</t>
  </si>
  <si>
    <t>STREPTAVIDIN-HRP CONJUGATE</t>
  </si>
  <si>
    <t>RPN1234</t>
  </si>
  <si>
    <t>STREPTAVIDIN-ALKALINE PHOSPHATASE CONJUGATE</t>
  </si>
  <si>
    <t>RPN1236</t>
  </si>
  <si>
    <t>ANTI-GST HRP CONJUGATE - 75 UL</t>
  </si>
  <si>
    <t>RPN998</t>
  </si>
  <si>
    <t>ECL PLEX PK(CY3,CY5,Protran premium)</t>
  </si>
  <si>
    <t>RPN999</t>
  </si>
  <si>
    <t>ECL PLEX PK(CY3,CY5,HYBOND-LFP)</t>
  </si>
  <si>
    <t>10427804</t>
  </si>
  <si>
    <t>GB003 110x140MM 100/PK</t>
  </si>
  <si>
    <t>836</t>
  </si>
  <si>
    <t>GB00 blotting paper</t>
  </si>
  <si>
    <t>767</t>
  </si>
  <si>
    <t>PVDF Membranes</t>
  </si>
  <si>
    <t>10600022</t>
  </si>
  <si>
    <t>PVDF LF 0.2UM 254MMx4M 1/PK</t>
  </si>
  <si>
    <t>10600029</t>
  </si>
  <si>
    <t>PVDF 0.45UM 150MMx4M 1/PK</t>
  </si>
  <si>
    <t>10600030</t>
  </si>
  <si>
    <t>PVDF SEQ 0.2UM 260MMx4M 1/PK</t>
  </si>
  <si>
    <t>10600038</t>
  </si>
  <si>
    <t>PVDF 0.45UM 300X600MM 5/PK</t>
  </si>
  <si>
    <t>10600039</t>
  </si>
  <si>
    <t>PVDF 0.2UM 260X600MM 5/PK</t>
  </si>
  <si>
    <t>10600040</t>
  </si>
  <si>
    <t>PVDF LF 0.2UM 254x600MM 5/PK</t>
  </si>
  <si>
    <t>10600057</t>
  </si>
  <si>
    <t>PVDF  0.2UM 200x200MM 25/PK</t>
  </si>
  <si>
    <t>10600058</t>
  </si>
  <si>
    <t>PVDF  0.2UM 200x200MM 10/PK</t>
  </si>
  <si>
    <t>10600060</t>
  </si>
  <si>
    <t>PVDF LF 0.2UM 200x200MM 10/PK</t>
  </si>
  <si>
    <t>10600061</t>
  </si>
  <si>
    <t>PVDF SEQ 0.2UM 200x200MM 10/PK</t>
  </si>
  <si>
    <t>10600069</t>
  </si>
  <si>
    <t>PVDF 0.45UM 140X160MM 25/PK</t>
  </si>
  <si>
    <t>10600086</t>
  </si>
  <si>
    <t>PVDF 0.45UM 100x100MM 25/PK</t>
  </si>
  <si>
    <t>10600087</t>
  </si>
  <si>
    <t>PVDF 0.45UM 100x100MM 10/PK</t>
  </si>
  <si>
    <t>10600088</t>
  </si>
  <si>
    <t>PVDF 0.2UM 100x100MM 25/PK</t>
  </si>
  <si>
    <t>10600089</t>
  </si>
  <si>
    <t>PVDF  0.2UM 100x100MM 10/PK</t>
  </si>
  <si>
    <t>10600090</t>
  </si>
  <si>
    <t>PVDF LF 0.2UM 100x100MM 25/PK</t>
  </si>
  <si>
    <t>10600091</t>
  </si>
  <si>
    <t>PVDF LF 0.2UM 100x100MM 10/PK</t>
  </si>
  <si>
    <t>10600092</t>
  </si>
  <si>
    <t>PVDF SEQ 0.2UM 100x100MM 10/PK</t>
  </si>
  <si>
    <t>10600100</t>
  </si>
  <si>
    <t>PVDF 0.45UM 80x90MM 25/PK</t>
  </si>
  <si>
    <t>10600101</t>
  </si>
  <si>
    <t>PVDF 0.2UM 80x90MM 25/PK</t>
  </si>
  <si>
    <t>10600102</t>
  </si>
  <si>
    <t>PVDF LF 0.2UM 80x90MM 25/PK</t>
  </si>
  <si>
    <t>10600110</t>
  </si>
  <si>
    <t>PVDF 0.45UM/3MM 140X160MM 10/PK</t>
  </si>
  <si>
    <t>10600121</t>
  </si>
  <si>
    <t>PVDF 0.45UM/3MM 80x90MM 10/PK</t>
  </si>
  <si>
    <t>10600122</t>
  </si>
  <si>
    <t>PVDF 0.2UM/3MM 80x90MM 10/PK</t>
  </si>
  <si>
    <t>10600123</t>
  </si>
  <si>
    <t>PVDF LF 0.2UM/3MM 80x90MM 10/PK</t>
  </si>
  <si>
    <t>NAMP100</t>
  </si>
  <si>
    <t>AMPLIFY</t>
  </si>
  <si>
    <t>783</t>
  </si>
  <si>
    <t>A/R Products</t>
  </si>
  <si>
    <t>RPN11642</t>
  </si>
  <si>
    <t>HYPERCASSETTE (NEUTRAL) 18 X 24CM</t>
  </si>
  <si>
    <t>RPN11643</t>
  </si>
  <si>
    <t>HYPERCASSETTE (NEUTRAL) 24 X 30CM</t>
  </si>
  <si>
    <t>RPN11644</t>
  </si>
  <si>
    <t>HYPERCASSETTE (NEUTRAL) 30 X 40CM</t>
  </si>
  <si>
    <t>RPN11645</t>
  </si>
  <si>
    <t>HYPERCASSETTE (NEUTRAL) 35 X 43CM</t>
  </si>
  <si>
    <t>RPN11647</t>
  </si>
  <si>
    <t>HYPERCASSETTE (NEUTRAL) 20 X 40CM</t>
  </si>
  <si>
    <t>RPN11648</t>
  </si>
  <si>
    <t>HYPERCASSETTE (NEUTRAL) 5 X 7IN</t>
  </si>
  <si>
    <t>RPN11649</t>
  </si>
  <si>
    <t>HYPERCASSETTE (NEUTRAL) 8X10 INCHES NEUTRAL COLOUR</t>
  </si>
  <si>
    <t>RPN11650</t>
  </si>
  <si>
    <t>HYPERCASSETTE (NEUTRAL) 10 X 12IN</t>
  </si>
  <si>
    <t>RPN1662</t>
  </si>
  <si>
    <t>HYPERSCREEN, 18X24CM (PAIR)</t>
  </si>
  <si>
    <t>RPN1663</t>
  </si>
  <si>
    <t>HYPERSCREEN, 24X30CM (PAIR)</t>
  </si>
  <si>
    <t>RPN1665</t>
  </si>
  <si>
    <t>HYPERSCREEN, 35X43CM (PAIR)</t>
  </si>
  <si>
    <t>RPN1669</t>
  </si>
  <si>
    <t>HYPERSCREEN, 8X10IN (PAIR)</t>
  </si>
  <si>
    <t>RPN755E</t>
  </si>
  <si>
    <t>Amersham ECL Rainbow Marker -  Low range</t>
  </si>
  <si>
    <t>790</t>
  </si>
  <si>
    <t>Cold Rainbow Markers</t>
  </si>
  <si>
    <t>RPN756E</t>
  </si>
  <si>
    <t>Amersham ECL Rainbow Marker -  High range</t>
  </si>
  <si>
    <t>RPN800E</t>
  </si>
  <si>
    <t>Amersham ECL Rainbow Marker -  Full range</t>
  </si>
  <si>
    <t>RPN810</t>
  </si>
  <si>
    <t>ECL DUALVUE WESTERN MARKERS</t>
  </si>
  <si>
    <t>RPN850E</t>
  </si>
  <si>
    <t>ECL PLEX FL RAINBOWS 120 UL</t>
  </si>
  <si>
    <t>RPN851E</t>
  </si>
  <si>
    <t>ECL PLEX FL RAINBOWS 500 UL</t>
  </si>
  <si>
    <t>10426880</t>
  </si>
  <si>
    <t>GB003 100x100MM 50/PK</t>
  </si>
  <si>
    <t>10426890</t>
  </si>
  <si>
    <t>GB003 300x600MM 25/PK</t>
  </si>
  <si>
    <t>10426892</t>
  </si>
  <si>
    <t>GB003 580x600MM 50/PK</t>
  </si>
  <si>
    <t>10426972</t>
  </si>
  <si>
    <t>GB005 150x150MM 25/PK</t>
  </si>
  <si>
    <t>10427806</t>
  </si>
  <si>
    <t>GB003 70x100MM 100/PK</t>
  </si>
  <si>
    <t>10427810</t>
  </si>
  <si>
    <t>GB003 150x150MM 100/PK</t>
  </si>
  <si>
    <t>10427812</t>
  </si>
  <si>
    <t>GB003 150x200MM 100/PK</t>
  </si>
  <si>
    <t>10427813</t>
  </si>
  <si>
    <t>GB003 160x180MM 100/PK</t>
  </si>
  <si>
    <t>10427818</t>
  </si>
  <si>
    <t>GB003 200x200MM 100/PK</t>
  </si>
  <si>
    <t>10427826</t>
  </si>
  <si>
    <t>GB003 460x570MM 100/PK</t>
  </si>
  <si>
    <t>10547922</t>
  </si>
  <si>
    <t>GB003 200x250MM 100/PK</t>
  </si>
  <si>
    <t>18100098</t>
  </si>
  <si>
    <t>COLUMN HR 16/5</t>
  </si>
  <si>
    <t>053</t>
  </si>
  <si>
    <t>Empty Columns</t>
  </si>
  <si>
    <t>18115314</t>
  </si>
  <si>
    <t>TRICORN 10/50 GLASS COLUMN</t>
  </si>
  <si>
    <t>18115317</t>
  </si>
  <si>
    <t>TRICORN 10/200 GLASS COLUMN</t>
  </si>
  <si>
    <t>18146001</t>
  </si>
  <si>
    <t>COLUMN HR 16/50</t>
  </si>
  <si>
    <t>19500101</t>
  </si>
  <si>
    <t>COLUMN C 10/10</t>
  </si>
  <si>
    <t>19500301</t>
  </si>
  <si>
    <t>COLUMN C 10/40</t>
  </si>
  <si>
    <t>19510201</t>
  </si>
  <si>
    <t>COLUMN C 16/40</t>
  </si>
  <si>
    <t>19510301</t>
  </si>
  <si>
    <t>COLUMN C 16/70</t>
  </si>
  <si>
    <t>19510401</t>
  </si>
  <si>
    <t>COLUMN C 16/100</t>
  </si>
  <si>
    <t>19520101</t>
  </si>
  <si>
    <t>COLUMN C 26/40</t>
  </si>
  <si>
    <t>19520201</t>
  </si>
  <si>
    <t>COLUMN C 26/70</t>
  </si>
  <si>
    <t>19520301</t>
  </si>
  <si>
    <t>COLUMN C 26/100</t>
  </si>
  <si>
    <t>19740301</t>
  </si>
  <si>
    <t>COLUMN HR 16/10</t>
  </si>
  <si>
    <t>28406408</t>
  </si>
  <si>
    <t>TRICORN 5/20 COLUMN</t>
  </si>
  <si>
    <t>28406418</t>
  </si>
  <si>
    <t>TRICORN 10/300 COLUMN</t>
  </si>
  <si>
    <t>28406419</t>
  </si>
  <si>
    <t>TRICORN 10/600 COLUMN</t>
  </si>
  <si>
    <t>28964424</t>
  </si>
  <si>
    <t>HiScale 16/40</t>
  </si>
  <si>
    <t>28964444</t>
  </si>
  <si>
    <t>HiScale 50 40BH</t>
  </si>
  <si>
    <t>28964445</t>
  </si>
  <si>
    <t>HiScale 50 20BH</t>
  </si>
  <si>
    <t>28964513</t>
  </si>
  <si>
    <t>HiScale 26 40BH</t>
  </si>
  <si>
    <t>28964514</t>
  </si>
  <si>
    <t>HiScale 26 20BH</t>
  </si>
  <si>
    <t>28966649</t>
  </si>
  <si>
    <t>COLUMN TUBE HiScale 50 - 20</t>
  </si>
  <si>
    <t>28988950</t>
  </si>
  <si>
    <t>XK 26/70 column</t>
  </si>
  <si>
    <t>28988964</t>
  </si>
  <si>
    <t>XK 50/60 column</t>
  </si>
  <si>
    <t>11000329</t>
  </si>
  <si>
    <t>HITRAP DESALTING 100 X 5 ML</t>
  </si>
  <si>
    <t>061</t>
  </si>
  <si>
    <t>Size Exclusion Columns</t>
  </si>
  <si>
    <r>
      <rPr>
        <b/>
        <sz val="11"/>
        <color theme="0"/>
        <rFont val="Microsoft YaHei UI Light"/>
        <family val="2"/>
        <charset val="134"/>
      </rPr>
      <t>询</t>
    </r>
    <r>
      <rPr>
        <b/>
        <sz val="11"/>
        <color theme="0"/>
        <rFont val="Microsoft JhengHei Light"/>
        <family val="2"/>
        <charset val="136"/>
      </rPr>
      <t>价</t>
    </r>
    <phoneticPr fontId="7" type="noConversion"/>
  </si>
  <si>
    <t>17116701</t>
  </si>
  <si>
    <t>HIPREP 16/60 SEPHACRYL S-300 HR</t>
  </si>
  <si>
    <t>17119401</t>
  </si>
  <si>
    <t>HIPREP 26/60 SEPHACRYL S-100 HR</t>
  </si>
  <si>
    <t>17119501</t>
  </si>
  <si>
    <t>HIPREP 26/60 SEPHACRYL S-200 HR</t>
  </si>
  <si>
    <t>17119601</t>
  </si>
  <si>
    <t>HIPREP 26/60 SEPHACRYL S-300 HR</t>
  </si>
  <si>
    <t>17145501</t>
  </si>
  <si>
    <t>PRECISION COLUMN HOLDER</t>
  </si>
  <si>
    <t>17508702</t>
  </si>
  <si>
    <t>HIPREP 26/10 DESALTING, 4 PACK</t>
  </si>
  <si>
    <t>17517201</t>
  </si>
  <si>
    <t>SUPEROSE 6 10/300 GL</t>
  </si>
  <si>
    <t>17517501</t>
  </si>
  <si>
    <t>SUPERDEX 200 10/300 GL</t>
  </si>
  <si>
    <t>18117643</t>
  </si>
  <si>
    <t>STORAGE/SHIPPING DEVICE</t>
  </si>
  <si>
    <t>28906561</t>
  </si>
  <si>
    <t>Superdex 200 5_150 GL</t>
  </si>
  <si>
    <t>28920504</t>
  </si>
  <si>
    <t>Superdex 75 5_150 GL</t>
  </si>
  <si>
    <t>28935604</t>
  </si>
  <si>
    <t>HiPrep 16/60 Sephacryl S-400 HR</t>
  </si>
  <si>
    <t>28935605</t>
  </si>
  <si>
    <t>HiPrep 26/60 Sephacryl S-400 HR</t>
  </si>
  <si>
    <t>28935606</t>
  </si>
  <si>
    <t>HiPrep 16/60 Sephacryl S-500 HR</t>
  </si>
  <si>
    <t>28935607</t>
  </si>
  <si>
    <t>HiPrep 26/60 Sephacryl S-500 HR</t>
  </si>
  <si>
    <t>28989331</t>
  </si>
  <si>
    <t>HiLoad 16/600 Superdex 30 pg</t>
  </si>
  <si>
    <t>28989332</t>
  </si>
  <si>
    <t>HiLoad 26/600 Superdex 30 pg</t>
  </si>
  <si>
    <t>28989334</t>
  </si>
  <si>
    <t>HiLoad 26/600 Superdex 75 pg</t>
  </si>
  <si>
    <t>28989336</t>
  </si>
  <si>
    <t>HiLoad 26/600 Superdex 200 pg</t>
  </si>
  <si>
    <t>28990946</t>
  </si>
  <si>
    <t>Superdex 200 Increase 3.2/300</t>
  </si>
  <si>
    <t>29036225</t>
  </si>
  <si>
    <t>SUPEROSE 12 3.2/300</t>
  </si>
  <si>
    <t>29036226</t>
  </si>
  <si>
    <t>SUPEROSE 6 3.2/300</t>
  </si>
  <si>
    <t>29036230</t>
  </si>
  <si>
    <t>SUPERDEX 75 3.2/300</t>
  </si>
  <si>
    <t>29036232</t>
  </si>
  <si>
    <t>Superdex 200 3.2/300</t>
  </si>
  <si>
    <t>29091598</t>
  </si>
  <si>
    <t>Superose 6 Increase 3.2/300</t>
  </si>
  <si>
    <t>11003273</t>
  </si>
  <si>
    <t>HITRAP CAPTO MMC, 5X1ML</t>
  </si>
  <si>
    <t>064</t>
  </si>
  <si>
    <t>Multimodal media</t>
  </si>
  <si>
    <t>11003275</t>
  </si>
  <si>
    <t>HITRAP CAPTO MMC, 5X5ML</t>
  </si>
  <si>
    <t>17371501</t>
  </si>
  <si>
    <t>Capto adhere ImpRes, 25 ml</t>
  </si>
  <si>
    <t>17371502</t>
  </si>
  <si>
    <t>Capto adhere ImpRes, 100 ml</t>
  </si>
  <si>
    <t>17371510</t>
  </si>
  <si>
    <t>HiTrap Capto adhere ImpRes 5x1 ml</t>
  </si>
  <si>
    <t>17371520</t>
  </si>
  <si>
    <t>HiScreen Capto adhere ImpRes</t>
  </si>
  <si>
    <t>17371601</t>
  </si>
  <si>
    <t>Capto MMC ImpRes, 25 ml</t>
  </si>
  <si>
    <t>17371602</t>
  </si>
  <si>
    <t>Capto MMC ImpRes, 100 ml</t>
  </si>
  <si>
    <t>17371610</t>
  </si>
  <si>
    <t>HiTrap Capto MMC ImpRes 5x1 ml</t>
  </si>
  <si>
    <t>17371620</t>
  </si>
  <si>
    <t>HiScreen Capto MMC ImpRes</t>
  </si>
  <si>
    <t>17531702</t>
  </si>
  <si>
    <t>Capto MMC 100ml</t>
  </si>
  <si>
    <t>17531710</t>
  </si>
  <si>
    <t>CAPTO MMC, 25ML</t>
  </si>
  <si>
    <t>17544401</t>
  </si>
  <si>
    <t>Capto adhere 100 ml</t>
  </si>
  <si>
    <t>17544410</t>
  </si>
  <si>
    <t>CAPTO adhere 25 ML</t>
  </si>
  <si>
    <t>28405844</t>
  </si>
  <si>
    <t>HiTrap Capto Adhere 5x1ml</t>
  </si>
  <si>
    <t>28405846</t>
  </si>
  <si>
    <t>5x5 ml Hitrap Capto adhere</t>
  </si>
  <si>
    <t>28926980</t>
  </si>
  <si>
    <t>HiScreen Capto MMC</t>
  </si>
  <si>
    <t>28926981</t>
  </si>
  <si>
    <t>HiScreen Capto Adhere</t>
  </si>
  <si>
    <t>071</t>
  </si>
  <si>
    <t>Size Exclusion Gels</t>
  </si>
  <si>
    <t>17003202</t>
  </si>
  <si>
    <t>SEPHADEX G-25 FINE 500 G</t>
  </si>
  <si>
    <t>17003401</t>
  </si>
  <si>
    <t>SEPHADEX G-25 COARSE   100 G</t>
  </si>
  <si>
    <t>17003402</t>
  </si>
  <si>
    <t>SEPHADEX G-25 COARSE   500 G</t>
  </si>
  <si>
    <t>17004202</t>
  </si>
  <si>
    <t>SEPHADEX G-50 FINE 500 G</t>
  </si>
  <si>
    <t>17004302</t>
  </si>
  <si>
    <t>SEPHADEX G-50 MEDIUM   500 G</t>
  </si>
  <si>
    <t>17004401</t>
  </si>
  <si>
    <t>SEPHADEX G-50 COARSE   100 G</t>
  </si>
  <si>
    <t>17005101</t>
  </si>
  <si>
    <t>SEPHADEX G-75 SUPERFINE   100 G</t>
  </si>
  <si>
    <t>17006101</t>
  </si>
  <si>
    <t>SEPHADEX G-100 SUPERFINE   100 G</t>
  </si>
  <si>
    <t>17009010</t>
  </si>
  <si>
    <t>SEPHADEX LH-20,  25 G</t>
  </si>
  <si>
    <t>17011001</t>
  </si>
  <si>
    <t>SEPHAROSE 6B   1 L</t>
  </si>
  <si>
    <t>17013001</t>
  </si>
  <si>
    <t>SEPHAROSE 2B   1 L</t>
  </si>
  <si>
    <t>17014001</t>
  </si>
  <si>
    <t>SEPHAROSE CL-2B   1 L</t>
  </si>
  <si>
    <t>17016001</t>
  </si>
  <si>
    <t>SEPHAROSE CL-6B   1 L</t>
  </si>
  <si>
    <t>17048901</t>
  </si>
  <si>
    <t>SUPEROSE  6 PREP GRADE 125 ML</t>
  </si>
  <si>
    <t>17053601</t>
  </si>
  <si>
    <t>SUPEROSE 12 PREP GRADE 125 ML</t>
  </si>
  <si>
    <t>17061301</t>
  </si>
  <si>
    <t>SEPHACRYL S-500 HR        750 ML</t>
  </si>
  <si>
    <t>17061310</t>
  </si>
  <si>
    <t>SEPHACRYL S-500 HR, 150 ML</t>
  </si>
  <si>
    <t>11000234</t>
  </si>
  <si>
    <t>SEPHADEX G-25 SF,T 10/200 GL</t>
  </si>
  <si>
    <t>14100666</t>
  </si>
  <si>
    <t>11000311</t>
  </si>
  <si>
    <t>SUPERDEX 75, 10 ML</t>
  </si>
  <si>
    <t>11000353</t>
  </si>
  <si>
    <t>SUPEROSE 12, 13?M, 5 ML</t>
  </si>
  <si>
    <t>11000431</t>
  </si>
  <si>
    <t>SEPHAROSE CL-6B, XK 16/70</t>
  </si>
  <si>
    <t>11000682</t>
  </si>
  <si>
    <t>BUTYL SEPH 4FF,XK 50/20,14 CM</t>
  </si>
  <si>
    <t>11000683</t>
  </si>
  <si>
    <t>BOTTOM PIECE BIOPILOT 60</t>
  </si>
  <si>
    <t>11000685</t>
  </si>
  <si>
    <t>SEPHADEX G-50 SF, XK 26/100</t>
  </si>
  <si>
    <t>11000686</t>
  </si>
  <si>
    <t>SUPEROSE 6 PG, TRICORN 10x300</t>
  </si>
  <si>
    <t>11000695</t>
  </si>
  <si>
    <t>Q SEPHAROSE HP, T 5/100 GL</t>
  </si>
  <si>
    <t>11000696</t>
  </si>
  <si>
    <t>MONO S, TRICORN 5/100 GL</t>
  </si>
  <si>
    <t>11000714</t>
  </si>
  <si>
    <t>NI SEPHAROSE HP,XK16/20,15CM</t>
  </si>
  <si>
    <t>11000832</t>
  </si>
  <si>
    <t>SEPHACRYL S-200 HR, XK 50/60</t>
  </si>
  <si>
    <t>11000912</t>
  </si>
  <si>
    <t>RPROT.A SEPH.FF,XK16/20,25ML</t>
  </si>
  <si>
    <t>11001085</t>
  </si>
  <si>
    <t>SUPERDEX 30 PG, XK 26/100</t>
  </si>
  <si>
    <t>11001154</t>
  </si>
  <si>
    <t>SUPERDEX 200 PG, T 10/300 GL</t>
  </si>
  <si>
    <t>11001203</t>
  </si>
  <si>
    <t>SEPHACRYL S300HR XK50/100 81CM</t>
  </si>
  <si>
    <t>11001212</t>
  </si>
  <si>
    <t>SUPERDEX 200 PG XK16/100, 80CM</t>
  </si>
  <si>
    <t>11001272</t>
  </si>
  <si>
    <t>SP SEPHAROSE FF XK 26/40, 27CM</t>
  </si>
  <si>
    <t>11001287</t>
  </si>
  <si>
    <t>MONO S TRICORN 5/200 GL</t>
  </si>
  <si>
    <t>11001288</t>
  </si>
  <si>
    <t>SOURCE 15S TRICORN 10/200 GL</t>
  </si>
  <si>
    <t>11001307</t>
  </si>
  <si>
    <t>TOP ADAPTOR CASING, BP 60/100</t>
  </si>
  <si>
    <t>11001403</t>
  </si>
  <si>
    <t>SUPEROSE 6 PG, XK 50/60, 30CM</t>
  </si>
  <si>
    <t>11002600</t>
  </si>
  <si>
    <t>PHENYL SEPH. FF (HS), XK 26/20</t>
  </si>
  <si>
    <t>11002640</t>
  </si>
  <si>
    <t>SP SEPHAROSE HP, XK 50/30</t>
  </si>
  <si>
    <t>11002720</t>
  </si>
  <si>
    <t>HITRAP 5X1ML,THIOPROPYL SEPH6B</t>
  </si>
  <si>
    <t>11003134</t>
  </si>
  <si>
    <t>SUPERDEX 75 PG XK 50/100 70 CM</t>
  </si>
  <si>
    <t>11003279</t>
  </si>
  <si>
    <t>MONO Q, TRICORN 5/200 GL</t>
  </si>
  <si>
    <t>11003294</t>
  </si>
  <si>
    <t>SEPHACRYL S-500HR XK16/40 30CM</t>
  </si>
  <si>
    <t>11003454</t>
  </si>
  <si>
    <t>PHENYL SEPHAROSE HP, T 5/50 GL</t>
  </si>
  <si>
    <t>11003455</t>
  </si>
  <si>
    <t>PHENYL SEPHAROSE HP T10/100 GL</t>
  </si>
  <si>
    <t>11003524</t>
  </si>
  <si>
    <t>SEPHADEX G-25M,XK50/30,18-21CM</t>
  </si>
  <si>
    <t>11003530</t>
  </si>
  <si>
    <t>SUPERDEX 30 PG, XK 50/100</t>
  </si>
  <si>
    <t>17142210</t>
  </si>
  <si>
    <t>RESOURCE 15ETH, 6 ML (CDP)</t>
  </si>
  <si>
    <t>17142211</t>
  </si>
  <si>
    <t>RESOURCE 15 ISO, 6ML (CDP)</t>
  </si>
  <si>
    <t>17142212</t>
  </si>
  <si>
    <t>RESOURCE 15 PHE, 6ML (CDP)</t>
  </si>
  <si>
    <t>17371910</t>
  </si>
  <si>
    <t>HiScreen Capto Butyl ImpRes</t>
  </si>
  <si>
    <t>17371911</t>
  </si>
  <si>
    <t>HiTrap 5x1 mL Capto Butyl ImpRes</t>
  </si>
  <si>
    <t>17371912</t>
  </si>
  <si>
    <t>HiTrap 5 x 5 mL Capto Butyl ImpRes</t>
  </si>
  <si>
    <t>17526804</t>
  </si>
  <si>
    <t>NI SEPHAROSE HP, 1 l</t>
  </si>
  <si>
    <t>17545108</t>
  </si>
  <si>
    <t>HiTrap 5x1 ml Capto Phenyl (high sub)</t>
  </si>
  <si>
    <t>17545109</t>
  </si>
  <si>
    <t>HiTrap 5x5 ml Capto Phenyl (high sub)</t>
  </si>
  <si>
    <t>17545811</t>
  </si>
  <si>
    <t>HiTrap 5x1 ml, KappaSelect</t>
  </si>
  <si>
    <t>17545812</t>
  </si>
  <si>
    <t>HiTrap 1x5 ml, KappaSelect</t>
  </si>
  <si>
    <t>17545908</t>
  </si>
  <si>
    <t>HiTrap 5x1 ml Capto Butyl</t>
  </si>
  <si>
    <t>17545909</t>
  </si>
  <si>
    <t>HiTrap 5x5 ml Capto Butyl</t>
  </si>
  <si>
    <t>17546214</t>
  </si>
  <si>
    <t>HiPrep 16/10 Capto Heparin</t>
  </si>
  <si>
    <t>17546508</t>
  </si>
  <si>
    <t>HiTrap 5 x 1 ml, Capto Octyl</t>
  </si>
  <si>
    <t>17548211</t>
  </si>
  <si>
    <t>HiTrap 5x1 ml, LambdaFabSelect</t>
  </si>
  <si>
    <t>17548212</t>
  </si>
  <si>
    <t>HiTrap 1x5 ml, LambdaFabSelect</t>
  </si>
  <si>
    <t>29203178</t>
  </si>
  <si>
    <t>PreDictor AVB Sepharose (4x96)</t>
  </si>
  <si>
    <t>17548215</t>
  </si>
  <si>
    <t>Predictor LambdaFabSelect 50uL (4X96)</t>
  </si>
  <si>
    <t>17548410</t>
  </si>
  <si>
    <t>HiScreen Capto Phenyl ImpRes</t>
  </si>
  <si>
    <t>17548411</t>
  </si>
  <si>
    <t>HiTrap 5x1 ml Capto Phenyl ImpRes</t>
  </si>
  <si>
    <t>17548412</t>
  </si>
  <si>
    <t>HiTrap 5 x 5 ml Capto Phenyl ImpRes</t>
  </si>
  <si>
    <t>17548511</t>
  </si>
  <si>
    <t>HiTrap Capto Chelating 5x1 ml</t>
  </si>
  <si>
    <t>25900483</t>
  </si>
  <si>
    <t>IMMOBILINE II PK4.6</t>
  </si>
  <si>
    <t>25900484</t>
  </si>
  <si>
    <t>IMMOBILINE II PK 9.3</t>
  </si>
  <si>
    <t>28401496</t>
  </si>
  <si>
    <t>SEPHAROSE CL-4B,TRICORN10/300</t>
  </si>
  <si>
    <t>28401859</t>
  </si>
  <si>
    <t>CYS-RPROT.A LIGAND RESTR LICEN</t>
  </si>
  <si>
    <t>28401860</t>
  </si>
  <si>
    <t>MABSELECTSURE LIGAND RESTR LIC</t>
  </si>
  <si>
    <t>28403976</t>
  </si>
  <si>
    <t>SOURCE 30RPC, ST 4.6/100</t>
  </si>
  <si>
    <t>28404072</t>
  </si>
  <si>
    <t>SEPHAROSE 4 FF XK 16/100</t>
  </si>
  <si>
    <t>28404111</t>
  </si>
  <si>
    <t>SP-SEPHAROSE FF XK 50/20 10 CM</t>
  </si>
  <si>
    <t>28404330</t>
  </si>
  <si>
    <t>SEPHAROSE CL-6B TRICORN 10/300</t>
  </si>
  <si>
    <t>28404658</t>
  </si>
  <si>
    <t>SUPERDEX 75, 25 ML</t>
  </si>
  <si>
    <t>28405696</t>
  </si>
  <si>
    <t>SUPERDEX 75, 150 ML</t>
  </si>
  <si>
    <t>28405921</t>
  </si>
  <si>
    <t>HIPREP 26/10, SP SEPHAROSE XL</t>
  </si>
  <si>
    <t>28406141</t>
  </si>
  <si>
    <t>SEPHADEX G-25 FINE, XK 16/70</t>
  </si>
  <si>
    <t>28406740</t>
  </si>
  <si>
    <t>SEPHADEX G-25 FINE, XK 50/60</t>
  </si>
  <si>
    <t>28408071</t>
  </si>
  <si>
    <t>RPROT A SEPH FF XK 50/30 15CM</t>
  </si>
  <si>
    <t>28408517</t>
  </si>
  <si>
    <t>SUPEROSE 6, TRICORN 5/200 GL</t>
  </si>
  <si>
    <t>28408766</t>
  </si>
  <si>
    <t>SUPEROSE 6, TRICORN 10/600 GL</t>
  </si>
  <si>
    <t>28409350</t>
  </si>
  <si>
    <t>Sephacryl S-400HR, T 10/600 GL</t>
  </si>
  <si>
    <t>28411211</t>
  </si>
  <si>
    <t>HiTrap 5x1 ml, AVB Sepharose HP</t>
  </si>
  <si>
    <t>28411212</t>
  </si>
  <si>
    <t>HiTrap 1x5ml, AVB Sepharose HP</t>
  </si>
  <si>
    <t>28411311</t>
  </si>
  <si>
    <t>HiTrap 5x1ml, IgSelect</t>
  </si>
  <si>
    <t>28411312</t>
  </si>
  <si>
    <t>HiTrap 1x5ml, IgSelect</t>
  </si>
  <si>
    <t>28900004</t>
  </si>
  <si>
    <t>Superdex 75 prep grade XK 50/100, 81 cm</t>
  </si>
  <si>
    <t>28900016</t>
  </si>
  <si>
    <t>SEPHACRYL S-100 HR, T 10x300 GL</t>
  </si>
  <si>
    <t>28900054</t>
  </si>
  <si>
    <t>SUPERDEX 200 PG, XK 50/100, 85 cm</t>
  </si>
  <si>
    <t>28901117</t>
  </si>
  <si>
    <t>Source 15PHE, Tricorn 10/100 GL</t>
  </si>
  <si>
    <t>28901119</t>
  </si>
  <si>
    <t>Superdex 75 prep grade XK 50/100, 65 cm</t>
  </si>
  <si>
    <t>28901120</t>
  </si>
  <si>
    <t>PlasmidSelect Xtra, XK 50/30, 15 cm</t>
  </si>
  <si>
    <t>28901121</t>
  </si>
  <si>
    <t>Sepharose 6 Fast Flow XK 16/40</t>
  </si>
  <si>
    <t>28901122</t>
  </si>
  <si>
    <t>GelBond film 120x120, 50 sheets</t>
  </si>
  <si>
    <t>28902672</t>
  </si>
  <si>
    <t>Pharmalyte pH 4.2-4.9, 250ml</t>
  </si>
  <si>
    <t>28902951</t>
  </si>
  <si>
    <t>Sephadex G-25 Fine, XK 50/30, 20 cm</t>
  </si>
  <si>
    <t>28903041</t>
  </si>
  <si>
    <t>Heparin Sepharose 6FF, XK 26/20</t>
  </si>
  <si>
    <t>28903251</t>
  </si>
  <si>
    <t>Sepharose 6 Fast Flow, Xk 50/60, 55 cm</t>
  </si>
  <si>
    <t>28904458</t>
  </si>
  <si>
    <t>RK 50 reservoir, 1,5 L</t>
  </si>
  <si>
    <t>28904593</t>
  </si>
  <si>
    <t>BioPilot 60/100, Mono S</t>
  </si>
  <si>
    <t>28904677</t>
  </si>
  <si>
    <t>SP Sepharose HP, 50/20, 10 cm</t>
  </si>
  <si>
    <t>28906235</t>
  </si>
  <si>
    <t>Sephadex G-25 Coarse, XK 50/60, 55 cm</t>
  </si>
  <si>
    <t>28906238</t>
  </si>
  <si>
    <t>Sephadex G-25 Coarse, XK 26/70, 60 cm</t>
  </si>
  <si>
    <t>28906254</t>
  </si>
  <si>
    <t>MacroCap SP, XK50/20, 10 cm</t>
  </si>
  <si>
    <t>28906474</t>
  </si>
  <si>
    <t>SUPERDEX 200 PG, TRICORN 10/600 GL</t>
  </si>
  <si>
    <t>28907434</t>
  </si>
  <si>
    <t>Glass tube for BioPilot 60/100</t>
  </si>
  <si>
    <t>28907437</t>
  </si>
  <si>
    <t>Tie Rod for BioPilot 60/100</t>
  </si>
  <si>
    <t>28907550</t>
  </si>
  <si>
    <t>PHENYL SEPH HP T10/100GL 9.1cm</t>
  </si>
  <si>
    <t>28907779</t>
  </si>
  <si>
    <t>Capto Q, XK 50/20, 14 cm</t>
  </si>
  <si>
    <t>28908366</t>
  </si>
  <si>
    <t>HiTrap 5x5ml, IgG Sepharose FF</t>
  </si>
  <si>
    <t>28908406</t>
  </si>
  <si>
    <t>Capto MMC, XK 26/20</t>
  </si>
  <si>
    <t>28909241</t>
  </si>
  <si>
    <t>IgM Purification media XK16/20</t>
  </si>
  <si>
    <t>28909415</t>
  </si>
  <si>
    <t>HiTrap5X1ML GammaBindPlus CL6B</t>
  </si>
  <si>
    <t>28909417</t>
  </si>
  <si>
    <t>HiTrap5X5ML GammaBindPlus CL6B</t>
  </si>
  <si>
    <t>28916441</t>
  </si>
  <si>
    <t>Sepharose CL-2B, Tricorn 10/300 GL</t>
  </si>
  <si>
    <t>28917930</t>
  </si>
  <si>
    <t>Source 15RPC, Tricorn 10/300 GL</t>
  </si>
  <si>
    <t>28917931</t>
  </si>
  <si>
    <t>Sephadex LH-20, SR 25x45, 35 cm</t>
  </si>
  <si>
    <t>28918390</t>
  </si>
  <si>
    <t>HiTrap 5x1ml, Calmodulin Sepharose 4B</t>
  </si>
  <si>
    <t>28918391</t>
  </si>
  <si>
    <t>Sepharose CL-2B, XK 16/20, 15 cm</t>
  </si>
  <si>
    <t>28918664</t>
  </si>
  <si>
    <t>Sephacryl S-300 HR, XK 50/60, 55 cm</t>
  </si>
  <si>
    <t>28918665</t>
  </si>
  <si>
    <t>DEAE Sephadex A-25, XK 26/70, 65 cm</t>
  </si>
  <si>
    <t>28918667</t>
  </si>
  <si>
    <t>DEAE Sephadex A-25, XK 16/70, 55 cm</t>
  </si>
  <si>
    <t>28918827</t>
  </si>
  <si>
    <t>Mono Q, 50 ml</t>
  </si>
  <si>
    <t>28918829</t>
  </si>
  <si>
    <t>Mono S, 50 ml</t>
  </si>
  <si>
    <t>28919699</t>
  </si>
  <si>
    <t>Sepharose CL-2B, XK 26/70, 60 cm</t>
  </si>
  <si>
    <t>28920950</t>
  </si>
  <si>
    <t>Source 15RPC, XK 26/20</t>
  </si>
  <si>
    <t>28920955</t>
  </si>
  <si>
    <t>Source 15Q, XK 26/20</t>
  </si>
  <si>
    <t>28920968</t>
  </si>
  <si>
    <t>Sephacryl S-400 HR, XK 50/60, 55 cm</t>
  </si>
  <si>
    <t>28921032</t>
  </si>
  <si>
    <t>Source 15Q, Tricorn 10/200 GL</t>
  </si>
  <si>
    <t>28923067</t>
  </si>
  <si>
    <t>MabSelect SuRe, XK 50x20, 200 ml</t>
  </si>
  <si>
    <t>28923760</t>
  </si>
  <si>
    <t>SUPEROSE 6 PG, XK 50x60, 55cm</t>
  </si>
  <si>
    <t>28924463</t>
  </si>
  <si>
    <t>HiTrap 10x1ml, Activated Thiol Seph 4B</t>
  </si>
  <si>
    <t>28925694</t>
  </si>
  <si>
    <t>Superdex Peptide, T 10x200 GL</t>
  </si>
  <si>
    <t>28926186</t>
  </si>
  <si>
    <t>Superdex 75 pg XK 16x100,70 cm</t>
  </si>
  <si>
    <t>28927294</t>
  </si>
  <si>
    <t>SUPEROSE 6, TRICORN 5x150 GL</t>
  </si>
  <si>
    <t>28927298</t>
  </si>
  <si>
    <t>MabSelect SuRe, XK16x20 12,5cm</t>
  </si>
  <si>
    <t>28927301</t>
  </si>
  <si>
    <t>AVB Sepharose HP, XK 50x20 5cm</t>
  </si>
  <si>
    <t>28928196</t>
  </si>
  <si>
    <t>SEPHACRYL S-200HR,XK16X70,51cm</t>
  </si>
  <si>
    <t>28928337</t>
  </si>
  <si>
    <t>PreDictor Capto S 100 ul</t>
  </si>
  <si>
    <t>28928340</t>
  </si>
  <si>
    <t>Source 15S, Tricorn 10x300 GL</t>
  </si>
  <si>
    <t>28928515</t>
  </si>
  <si>
    <t>HiTrap 1x5ml, 2 5 ADP Seph4B</t>
  </si>
  <si>
    <t>28928652</t>
  </si>
  <si>
    <t>Capto Q, XK 26x20</t>
  </si>
  <si>
    <t>28928730</t>
  </si>
  <si>
    <t>Mono Q, 1 l</t>
  </si>
  <si>
    <t>28928734</t>
  </si>
  <si>
    <t>Empty BioPilot 60x100 column</t>
  </si>
  <si>
    <t>28929591</t>
  </si>
  <si>
    <t>HiTrap 10x1ml, MacroCap SP</t>
  </si>
  <si>
    <t>28931450</t>
  </si>
  <si>
    <t>Sephadex G-25 M, XK16x20 9cm</t>
  </si>
  <si>
    <t>28931453</t>
  </si>
  <si>
    <t>Sephadex G-25 M, XK16x40 23cm</t>
  </si>
  <si>
    <t>28931733</t>
  </si>
  <si>
    <t>HiTrap5x5ml PlasmidSelect Xtra</t>
  </si>
  <si>
    <t>28932205</t>
  </si>
  <si>
    <t>SephadexG-100,XK 26x70,64-65cm</t>
  </si>
  <si>
    <t>28932295</t>
  </si>
  <si>
    <t>SephadexG-100,XK26x100,92-93cm</t>
  </si>
  <si>
    <t>28932314</t>
  </si>
  <si>
    <t>Sephadex G-100,XK50x60,51-52cm</t>
  </si>
  <si>
    <t>28932819</t>
  </si>
  <si>
    <t>Superdex 75 pg, XK 16x40,30 cm</t>
  </si>
  <si>
    <t>28933084</t>
  </si>
  <si>
    <t>Q Sepharose FF, XK 26x20,10cm</t>
  </si>
  <si>
    <t>28933085</t>
  </si>
  <si>
    <t>SP Sepharose FF, XK26x20,10cm</t>
  </si>
  <si>
    <t>28933579</t>
  </si>
  <si>
    <t>Sephadex G-10, XK50/20, 10 cm</t>
  </si>
  <si>
    <t>28934168</t>
  </si>
  <si>
    <t>MacroCap SP, TRICORN 5x200 GL</t>
  </si>
  <si>
    <t>28934169</t>
  </si>
  <si>
    <t>MacroCap SP, XK 26x40, 20 cm</t>
  </si>
  <si>
    <t>28934317</t>
  </si>
  <si>
    <t>Q SEPHAROSE FF,XK16X70,52cm</t>
  </si>
  <si>
    <t>28934733</t>
  </si>
  <si>
    <t>Jacket, BioPilot 60/100</t>
  </si>
  <si>
    <t>28934734</t>
  </si>
  <si>
    <t>Support Plate, BioPilot 60/100</t>
  </si>
  <si>
    <t>28934735</t>
  </si>
  <si>
    <t>Column Head, BioPilot 60/100</t>
  </si>
  <si>
    <t>28934736</t>
  </si>
  <si>
    <t>Sephadex G-50Fine,XK26x40,35cm</t>
  </si>
  <si>
    <t>28935099</t>
  </si>
  <si>
    <t>Sephadex G-10,XK16/70,40cm</t>
  </si>
  <si>
    <t>28935465</t>
  </si>
  <si>
    <t>AVB SEPHAROSE HP, T 5/50 GL</t>
  </si>
  <si>
    <t>28936055</t>
  </si>
  <si>
    <t>PreDictor Capto adhere 100ul</t>
  </si>
  <si>
    <t>28936698</t>
  </si>
  <si>
    <t>MultiTrap Protein G HP 150ul</t>
  </si>
  <si>
    <t>28936780</t>
  </si>
  <si>
    <t>SUPERDEX 30PG XK50x100,68-72cm</t>
  </si>
  <si>
    <t>28937276</t>
  </si>
  <si>
    <t>Superdex Peptide 5/200 GL</t>
  </si>
  <si>
    <t>28937531</t>
  </si>
  <si>
    <t>SEPHAROSE CL-2B,XK 16X100,85cm</t>
  </si>
  <si>
    <t>28937548</t>
  </si>
  <si>
    <t>HiPrep 16x10, Capto Q</t>
  </si>
  <si>
    <t>28937625</t>
  </si>
  <si>
    <t>Mono Q, 1.4 l</t>
  </si>
  <si>
    <t>28944073</t>
  </si>
  <si>
    <t>Q SEPHAROSE XL, XK 50/20 10-11 CM</t>
  </si>
  <si>
    <t>28944080</t>
  </si>
  <si>
    <t>DEAE SEPHAROSE FF, XK 50/20 10-11 CM</t>
  </si>
  <si>
    <t>28944585</t>
  </si>
  <si>
    <t>Sephadex G-25M,XK16/70,32-34cm</t>
  </si>
  <si>
    <t>28944595</t>
  </si>
  <si>
    <t>Sephadex G-25 Medium, XK 26/70, 44-46 cm</t>
  </si>
  <si>
    <t>28944610</t>
  </si>
  <si>
    <t>Sephadex G-25 Medium, XK 26/70, 49-51 cm</t>
  </si>
  <si>
    <t>28944630</t>
  </si>
  <si>
    <t>Sephadex G-25M,XK16/70,54-56cm</t>
  </si>
  <si>
    <t>28948034</t>
  </si>
  <si>
    <t>Threaded adaptor for bottom distrubution unit,BP 60/100</t>
  </si>
  <si>
    <t>28948103</t>
  </si>
  <si>
    <t>Inner tubing,BP 60/100, 10 pack</t>
  </si>
  <si>
    <t>28948113</t>
  </si>
  <si>
    <t>PACKING TUBE, BIOPILOT 60/100</t>
  </si>
  <si>
    <t>28950859</t>
  </si>
  <si>
    <t>HiTrap 5x5 ml, Macrocap SP</t>
  </si>
  <si>
    <t>28950975</t>
  </si>
  <si>
    <t>Q Sepharose XL, XK 50/20, 5 cm</t>
  </si>
  <si>
    <t>28951098</t>
  </si>
  <si>
    <t>Mono Q, 1.2 L</t>
  </si>
  <si>
    <t>28952703</t>
  </si>
  <si>
    <t>Sepharose CL-4B, XK 26/40, 30-32 cm</t>
  </si>
  <si>
    <t>28953295</t>
  </si>
  <si>
    <t>ANX SEPHAROSE, XK 50/20, 10 CM</t>
  </si>
  <si>
    <t>29158458</t>
  </si>
  <si>
    <t>MultiTrap Heparin Sepharose HP 150 ul (4x96)</t>
  </si>
  <si>
    <t>28956916</t>
  </si>
  <si>
    <t>SEPHACRYL S-200 HR, T 10x300 GL</t>
  </si>
  <si>
    <t>28959135</t>
  </si>
  <si>
    <t>SOURCE 15Q, TRICORN 10/150 GL</t>
  </si>
  <si>
    <t>28963015</t>
  </si>
  <si>
    <t>SEPHADEX G-25 FINE, XK 50/100</t>
  </si>
  <si>
    <t>28963734</t>
  </si>
  <si>
    <t>MONO Q, TRICORN 10/20 GL</t>
  </si>
  <si>
    <t>28963821</t>
  </si>
  <si>
    <t>MONO Q,TRICORN 10/50 GL,2.5ml</t>
  </si>
  <si>
    <t>28963834</t>
  </si>
  <si>
    <t>MONO Q,TRICORN 10/50 GL</t>
  </si>
  <si>
    <t>28967453</t>
  </si>
  <si>
    <t>SUPERDEX 30 PG, XK 50/60,50-55cm</t>
  </si>
  <si>
    <t>29206374</t>
  </si>
  <si>
    <t>PreDictor MabSelect SuRe LX (4x96), 75 ul</t>
  </si>
  <si>
    <t>28969781</t>
  </si>
  <si>
    <t>Source 15RPC,XK 26/40,2 adapt</t>
  </si>
  <si>
    <t>90100294</t>
  </si>
  <si>
    <t>HIPREP 16/10 SOURCE 30Q</t>
  </si>
  <si>
    <t>28977176</t>
  </si>
  <si>
    <t>Protein G Mag Sepharose, 5 ml</t>
  </si>
  <si>
    <t>28978346</t>
  </si>
  <si>
    <t>SP Sepharose XL XK50/30 15CM</t>
  </si>
  <si>
    <t>28978599</t>
  </si>
  <si>
    <t>Sephadex G-25 Fine XK50/30</t>
  </si>
  <si>
    <t>28980058</t>
  </si>
  <si>
    <t>Ni Sepharose 6 FF, XK 26/40, 28-30 cm</t>
  </si>
  <si>
    <t>28980194</t>
  </si>
  <si>
    <t>MacroCap SP XK50/30, 19-20 CM</t>
  </si>
  <si>
    <t>90100499</t>
  </si>
  <si>
    <t>MONO Q, TRICORN 5/100 GL</t>
  </si>
  <si>
    <t>28981157</t>
  </si>
  <si>
    <t>NHS Mag Sepharose, 4x5 ml (50% slurry)</t>
  </si>
  <si>
    <t>28983900</t>
  </si>
  <si>
    <t>SEPHACRYL S-400 HR, XK 16/100, 90-95cm</t>
  </si>
  <si>
    <t>28983908</t>
  </si>
  <si>
    <t>SEPHACRYL S-400 HR, XK16/70, 45-47cm</t>
  </si>
  <si>
    <t>28985134</t>
  </si>
  <si>
    <t>SOURCE 30RPC, Tricorn 10/300 GL</t>
  </si>
  <si>
    <t>28985262</t>
  </si>
  <si>
    <t>PreDictor MabSelect, 150ul (4x96)</t>
  </si>
  <si>
    <t>28985675</t>
  </si>
  <si>
    <t>SUPERDEX 200 PG, XK 50/60,30-32cm</t>
  </si>
  <si>
    <t>28985854</t>
  </si>
  <si>
    <t>AVB Sepharose HP, XK 26/20, 11.5-12.5 cm</t>
  </si>
  <si>
    <t>28987027</t>
  </si>
  <si>
    <t>Q Sepharose HP HiScale 26/20, 6-7cm</t>
  </si>
  <si>
    <t>28987033</t>
  </si>
  <si>
    <t>SP Sepharose HP HiScale 26/20, 6-7cm</t>
  </si>
  <si>
    <t>28988786</t>
  </si>
  <si>
    <t>SEPHACRYL S-500 HR, XK 50/100 90-95cm</t>
  </si>
  <si>
    <t>28990014</t>
  </si>
  <si>
    <t>Protein G Sepharose HP HiScale 26/20, 10-11cm</t>
  </si>
  <si>
    <t>28990118</t>
  </si>
  <si>
    <t>Superdex 75 prep grade XK 26/70,50-51cm</t>
  </si>
  <si>
    <t>28990477</t>
  </si>
  <si>
    <t>HiPrep 16/10 Heparin Sepharose HP</t>
  </si>
  <si>
    <t>28991225</t>
  </si>
  <si>
    <t>Superose 6 pg XK 16/100, 80-81 cm</t>
  </si>
  <si>
    <t>28991360</t>
  </si>
  <si>
    <t>Superose 6 pg, XK 16/70,40-41 cm</t>
  </si>
  <si>
    <t>28991363</t>
  </si>
  <si>
    <t>Superose 6 pg, XK 16/40, 20-21 cm</t>
  </si>
  <si>
    <t>28991365</t>
  </si>
  <si>
    <t>Superose 6 pg XK16/20, 10-11 cm</t>
  </si>
  <si>
    <t>28991367</t>
  </si>
  <si>
    <t>Superose 6 pg XK16/20, 5-6 cm</t>
  </si>
  <si>
    <t>28991417</t>
  </si>
  <si>
    <t>MacroCap SP TRICORN 10/200 GL</t>
  </si>
  <si>
    <t>28991847</t>
  </si>
  <si>
    <t>PreDictor Protein G FF, 100ul (8x96)</t>
  </si>
  <si>
    <t>28991966</t>
  </si>
  <si>
    <t>Sephadex G-25 Medium, XK26/40, 30-32 cm</t>
  </si>
  <si>
    <t>28991968</t>
  </si>
  <si>
    <t>SEPHADEX G-25 Medium, XK 50/60, 30-32 CM</t>
  </si>
  <si>
    <t>28991971</t>
  </si>
  <si>
    <t>Superdex 200 prep grade XK 26/70,38-40cm</t>
  </si>
  <si>
    <t>28991972</t>
  </si>
  <si>
    <t>Superdex 200 pg, XK 50/60, 38-40 CM</t>
  </si>
  <si>
    <t>28992139</t>
  </si>
  <si>
    <t>Sephadex G-25 SF, Tricorn 5/200 GL</t>
  </si>
  <si>
    <t>28992496</t>
  </si>
  <si>
    <t>Superdex 200 prep grade,5/200 GL</t>
  </si>
  <si>
    <t>28993255</t>
  </si>
  <si>
    <t>SEPHAROSE CL-4B,XK16/100,90-95cm</t>
  </si>
  <si>
    <t>28993651</t>
  </si>
  <si>
    <t>HiTrap 30x1ml, Sephadex G-75</t>
  </si>
  <si>
    <t>28993680</t>
  </si>
  <si>
    <t>HiTrap 30x1ml Sephadex G-75 superfine</t>
  </si>
  <si>
    <t>28994698</t>
  </si>
  <si>
    <t>Superdex 75, 5/50 GL</t>
  </si>
  <si>
    <t>28996100</t>
  </si>
  <si>
    <t>HIPREP 26/10, Heparin Seph 6FF</t>
  </si>
  <si>
    <t>28996111</t>
  </si>
  <si>
    <t>HIPREP 26/10, Lysine Seph 4B</t>
  </si>
  <si>
    <t>28997365</t>
  </si>
  <si>
    <t>Capto Adhere, HiScale 16/40</t>
  </si>
  <si>
    <t>28997443</t>
  </si>
  <si>
    <t>Phenyl HP, HiScale 50/20, 10-11cm</t>
  </si>
  <si>
    <t>28997517</t>
  </si>
  <si>
    <t>Superdex 75 prep grade,5/150 GL</t>
  </si>
  <si>
    <t>28998786</t>
  </si>
  <si>
    <t>PreDictor VIIISelect, 150ul (20x96)</t>
  </si>
  <si>
    <t>28998833</t>
  </si>
  <si>
    <t>Sephacryl S-500 HR Tricorn 10/600 GL</t>
  </si>
  <si>
    <t>28408396</t>
  </si>
  <si>
    <t>SP SEPH FF, 4 X 96 WELL PLATES</t>
  </si>
  <si>
    <t>29133749</t>
  </si>
  <si>
    <t>PreDictor IEX/HIC Screening, 50ul (4x96)</t>
  </si>
  <si>
    <t>28999463</t>
  </si>
  <si>
    <t>Blue Seph 6FF HiScale 26/20</t>
  </si>
  <si>
    <t>28999464</t>
  </si>
  <si>
    <t>Q Sepharose 6FF, HiScale 50/20</t>
  </si>
  <si>
    <t>28999574</t>
  </si>
  <si>
    <t>HiTrap 10x1ml LambdaSelect</t>
  </si>
  <si>
    <t>28999601</t>
  </si>
  <si>
    <t>Phenyl Sepharose HP HiScale 26/20</t>
  </si>
  <si>
    <t>29143862</t>
  </si>
  <si>
    <t>PreDictor SP HP, 20ul (4x96)</t>
  </si>
  <si>
    <t>29003365</t>
  </si>
  <si>
    <t>Protein L Restricted License</t>
  </si>
  <si>
    <t>29004643</t>
  </si>
  <si>
    <t>HiTrap 5x5 ml Sepharose CL-2B</t>
  </si>
  <si>
    <t>29004869</t>
  </si>
  <si>
    <t>IMMOBILINE II PK 7.0, 200 ml</t>
  </si>
  <si>
    <t>29005174</t>
  </si>
  <si>
    <t>Capto adhere, Tricorn 5/50 GL</t>
  </si>
  <si>
    <t>29005635</t>
  </si>
  <si>
    <t>MabSelect SuRe LX Tricorn 10x300 GL, 24.5-25.0 cm</t>
  </si>
  <si>
    <t>29012514</t>
  </si>
  <si>
    <t>PreDictor Capto Phenyl (hs), Isotherm (4x96)</t>
  </si>
  <si>
    <t>29013909</t>
  </si>
  <si>
    <t>MultiTrap Sephadex G-10 500 ul (4x96)</t>
  </si>
  <si>
    <t>29013920</t>
  </si>
  <si>
    <t>Sephadex G-10 XK 26/70</t>
  </si>
  <si>
    <t>29017400</t>
  </si>
  <si>
    <t>HiTrap 20x5 ml SP Sepharose Big Beads</t>
  </si>
  <si>
    <t>29020195</t>
  </si>
  <si>
    <t>CM Sepharose HP, 75 ml</t>
  </si>
  <si>
    <t>29022691</t>
  </si>
  <si>
    <t>SOURCE 15S Tricorn 5/200 GL</t>
  </si>
  <si>
    <t>29026949</t>
  </si>
  <si>
    <t>Sephacryl S-300 HR, XK 50/20</t>
  </si>
  <si>
    <t>29028750</t>
  </si>
  <si>
    <t>Butyl Seph 4FF HS 16/20 19-20cm</t>
  </si>
  <si>
    <t>29028762</t>
  </si>
  <si>
    <t>ANX Seph 4FF(HS) HiScale 26/20</t>
  </si>
  <si>
    <t>29028975</t>
  </si>
  <si>
    <t>Butyl Seph 4FF HS 26/20 19-20cm</t>
  </si>
  <si>
    <t>29030338</t>
  </si>
  <si>
    <t>BUTYL SEPH.HP, HS50/20,10-12cm</t>
  </si>
  <si>
    <t>29032732</t>
  </si>
  <si>
    <t>Capto MMC, HiScale 16/20</t>
  </si>
  <si>
    <t>29033481</t>
  </si>
  <si>
    <t>MABSELECT XTRA HS 50/20</t>
  </si>
  <si>
    <t>29039000</t>
  </si>
  <si>
    <t>SOURCE 15RPC, Tricorn 10/100 GL</t>
  </si>
  <si>
    <t>29042480</t>
  </si>
  <si>
    <t>Protein A HP, HiScale 26/20</t>
  </si>
  <si>
    <t>29043853</t>
  </si>
  <si>
    <t>SP Sepharose XL, HiScale 50/20</t>
  </si>
  <si>
    <t>29055184</t>
  </si>
  <si>
    <t>Sephadex G-50F XK 16/20, 10cm</t>
  </si>
  <si>
    <t>29055209</t>
  </si>
  <si>
    <t>Sephadex G-50F XK 26/20, 10 cm</t>
  </si>
  <si>
    <t>29055216</t>
  </si>
  <si>
    <t>Sephadex G-50F XK 50/20, 10 cm</t>
  </si>
  <si>
    <t>29055438</t>
  </si>
  <si>
    <t>Phenyl Sepharose CL-4B XK26/40, 18-20 cm</t>
  </si>
  <si>
    <t>29055494</t>
  </si>
  <si>
    <t>SP Sepharose HP T5/100 GL, 10 cm</t>
  </si>
  <si>
    <t>29055536</t>
  </si>
  <si>
    <t>Capto SP ImpRes T5/100 GL, 10 cm</t>
  </si>
  <si>
    <t>29056116</t>
  </si>
  <si>
    <t>MacroCap SP XK 16/20, 9-10cm</t>
  </si>
  <si>
    <t>29060158</t>
  </si>
  <si>
    <t>Butyl Sepharose HP T5/100 GL, 10 cm</t>
  </si>
  <si>
    <t>29060159</t>
  </si>
  <si>
    <t>Phenyl Sepharose HP T5/100 GL, 10 cm</t>
  </si>
  <si>
    <t>90100005</t>
  </si>
  <si>
    <t>SUPEROSE 12 PG XK16/60</t>
  </si>
  <si>
    <t>29066881</t>
  </si>
  <si>
    <t>Sepharose CL-4B, XK 26/70, 60-65 cm</t>
  </si>
  <si>
    <t>90100063</t>
  </si>
  <si>
    <t>SUPEROSE 12, 25 ML</t>
  </si>
  <si>
    <t>29148079</t>
  </si>
  <si>
    <t>Superose 6 increase T 10/600 GL</t>
  </si>
  <si>
    <t>90100019</t>
  </si>
  <si>
    <t>HEPARIN SEPHAROSE HP 50 ML</t>
  </si>
  <si>
    <t>90100020</t>
  </si>
  <si>
    <t>PROTEIN G SEPHAROSE HP, 200 ML</t>
  </si>
  <si>
    <t>90100022</t>
  </si>
  <si>
    <t>BLUE SEPHAROSE HP, 200 ML</t>
  </si>
  <si>
    <t>90100023</t>
  </si>
  <si>
    <t>MONO Q, 10 ML</t>
  </si>
  <si>
    <t>90100029</t>
  </si>
  <si>
    <t>CHELATING SEPHAROSE HP, 200 ML</t>
  </si>
  <si>
    <t>90100030</t>
  </si>
  <si>
    <t>SUPERDEX PEPTIDE, HR 16/50</t>
  </si>
  <si>
    <t>90100036</t>
  </si>
  <si>
    <t>CHELATING SEPHAROSE HP, 100 ML</t>
  </si>
  <si>
    <t>90100040</t>
  </si>
  <si>
    <t>SUPERDEX 200 PG, XK 50/60</t>
  </si>
  <si>
    <t>90100041</t>
  </si>
  <si>
    <t>HEPARIN SEPHAROSE HP, 200 ML</t>
  </si>
  <si>
    <t>90100042</t>
  </si>
  <si>
    <t>SUPEROSE 6 PG XK 16/70,60-65cm</t>
  </si>
  <si>
    <t>90100043</t>
  </si>
  <si>
    <t>SUPEROSE 6 PG XK 26/70</t>
  </si>
  <si>
    <t>90100045</t>
  </si>
  <si>
    <t>SUPERDEX 200 PG, XK 50/100</t>
  </si>
  <si>
    <t>90100048</t>
  </si>
  <si>
    <t>HEPARIN SEPHAROSE HP, 250 ML</t>
  </si>
  <si>
    <t>90100057</t>
  </si>
  <si>
    <t>SEPHACRYL S-500 HR XK 26/70</t>
  </si>
  <si>
    <t>90100059</t>
  </si>
  <si>
    <t>Q SEPHAROSE FF, XK 50/20</t>
  </si>
  <si>
    <t>29145942</t>
  </si>
  <si>
    <t>HiPrep 16/10 Ni Sepharose excel</t>
  </si>
  <si>
    <t>90100065</t>
  </si>
  <si>
    <t>Q SEPHAROSE HP, XK 50/20</t>
  </si>
  <si>
    <t>90100073</t>
  </si>
  <si>
    <t>SOURCE 15Q, HR 16/10</t>
  </si>
  <si>
    <t>90100086</t>
  </si>
  <si>
    <t>SEPHACRYL S-400HR, XK16/70</t>
  </si>
  <si>
    <t>90100087</t>
  </si>
  <si>
    <t>SEPHACRYL S-500HR, XK16/70</t>
  </si>
  <si>
    <t>90100089</t>
  </si>
  <si>
    <t>SEPHACRYL S-300 HR, XK 50/100</t>
  </si>
  <si>
    <t>90100093</t>
  </si>
  <si>
    <t>PROTEIN G SEPHAROSE HP, 50 ML</t>
  </si>
  <si>
    <t>90100106</t>
  </si>
  <si>
    <t>SUPERDEX 75 PG, XK 50/100</t>
  </si>
  <si>
    <t>90100110</t>
  </si>
  <si>
    <t>SEPHACRYL S-500 HR, XK 16/100</t>
  </si>
  <si>
    <t>90100111</t>
  </si>
  <si>
    <t>SOURCE 30Q, HR 16/10</t>
  </si>
  <si>
    <t>90100113</t>
  </si>
  <si>
    <t>HITRAP 5X5ML HIC KIT</t>
  </si>
  <si>
    <t>90100119</t>
  </si>
  <si>
    <t>DEAE SEPHAROSE FF, XK 16/20</t>
  </si>
  <si>
    <t>90100120</t>
  </si>
  <si>
    <t>SUPEROSE 6 PREP GRADE, HR16/50</t>
  </si>
  <si>
    <t>90100123</t>
  </si>
  <si>
    <t>BLUE SEPHAROSE HP, 50 ML</t>
  </si>
  <si>
    <t>90100124</t>
  </si>
  <si>
    <t>CHELATING SEPHAROSE HP, 50 ML</t>
  </si>
  <si>
    <t>90100137</t>
  </si>
  <si>
    <t>SUPERDEX 200 PG, XK 16/100</t>
  </si>
  <si>
    <t>90100138</t>
  </si>
  <si>
    <t>PROTEIN G SEPHAROSE HP, 1L</t>
  </si>
  <si>
    <t>90100139</t>
  </si>
  <si>
    <t>SEPHADEX G-50 FINE, XK 16/100</t>
  </si>
  <si>
    <t>90100151</t>
  </si>
  <si>
    <t>PROTEIN G SEPH FF, XK 16x20</t>
  </si>
  <si>
    <t>90100156</t>
  </si>
  <si>
    <t>SUPERDEX 200 PG, XK16/70 45CM</t>
  </si>
  <si>
    <t>90100161</t>
  </si>
  <si>
    <t>SEPHADEX G-10, XK 16/40, 35 cm</t>
  </si>
  <si>
    <t>90100167</t>
  </si>
  <si>
    <t>PROTEIN G SEPH. FF, XK 26/20</t>
  </si>
  <si>
    <t>90100169</t>
  </si>
  <si>
    <t>SEPHACRYL S-500 HR, XK26/100</t>
  </si>
  <si>
    <t>90100175</t>
  </si>
  <si>
    <t>SEPHACRYL S-200 HR, XK 50/100</t>
  </si>
  <si>
    <t>90100181</t>
  </si>
  <si>
    <t>SEPHACRYL S-400 HR, XK 26/70, 60-65cm</t>
  </si>
  <si>
    <t>90100184</t>
  </si>
  <si>
    <t>SUPEROSE 12 PG,  XK 26/100</t>
  </si>
  <si>
    <t>28900073</t>
  </si>
  <si>
    <t>Streptavidin Seph.HP, 4x96 Well plates</t>
  </si>
  <si>
    <t>90100192</t>
  </si>
  <si>
    <t>HEPARIN SEPHAROSE HP, 1 L</t>
  </si>
  <si>
    <t>90100193</t>
  </si>
  <si>
    <t>HITRAP 5X1ML HEPARIN SEPH 6FF</t>
  </si>
  <si>
    <t>90100194</t>
  </si>
  <si>
    <t>SUPEROSE 6, HR 16/50</t>
  </si>
  <si>
    <t>90100200</t>
  </si>
  <si>
    <t>FAST FLOW IEX SELEC KIT HiTrap 5x5 ml</t>
  </si>
  <si>
    <t>90100207</t>
  </si>
  <si>
    <t>SEPHACRYL S-400HR, XK 50/100</t>
  </si>
  <si>
    <t>90100215</t>
  </si>
  <si>
    <t>SOURCE 15RPC, HR 16/10</t>
  </si>
  <si>
    <t>90100223</t>
  </si>
  <si>
    <t>SEPHAROSE CL-4B, XK 26/100</t>
  </si>
  <si>
    <t>90100224</t>
  </si>
  <si>
    <t>SEPHAROSE CL-4B, XK 16/70</t>
  </si>
  <si>
    <t>90100227</t>
  </si>
  <si>
    <t>SUPEROSE 6 PG, XK 26/100</t>
  </si>
  <si>
    <t>90100228</t>
  </si>
  <si>
    <t>SEPHACRYL S-100 HR, XK 50/60</t>
  </si>
  <si>
    <t>90100253</t>
  </si>
  <si>
    <t>PROTEIN G SEPHAROSE HP, 10 ML</t>
  </si>
  <si>
    <t>90100264</t>
  </si>
  <si>
    <t>Sephacryl S-300 HR, XK 26/100</t>
  </si>
  <si>
    <t>90100265</t>
  </si>
  <si>
    <t>BLUE SEPHAROSE HP, 20 ML</t>
  </si>
  <si>
    <t>90100273</t>
  </si>
  <si>
    <t>SUPERDEX 200 PG, XK26/100</t>
  </si>
  <si>
    <t>90100277</t>
  </si>
  <si>
    <t>SEPHACRYL S-400 HR, XK 26/100</t>
  </si>
  <si>
    <t>90100297</t>
  </si>
  <si>
    <t>SEPHACRYL S-300 HR, XK 26/70</t>
  </si>
  <si>
    <t>90100304</t>
  </si>
  <si>
    <t>HEPARIN SEPHAROSE HP XK 26/20</t>
  </si>
  <si>
    <t>90100305</t>
  </si>
  <si>
    <t>PHENYL SEPH HP XK 16/40 15CM</t>
  </si>
  <si>
    <t>90100310</t>
  </si>
  <si>
    <t>MONO Q, 5 ML</t>
  </si>
  <si>
    <t>90100318</t>
  </si>
  <si>
    <t>HITRAP 2X5 ML,IGM PURIFICATION</t>
  </si>
  <si>
    <t>90100325</t>
  </si>
  <si>
    <t>CHELATING SEPHAROSE HP,1000 ML</t>
  </si>
  <si>
    <t>90100327</t>
  </si>
  <si>
    <t>Streptavidin Sepharose HP, 250ML</t>
  </si>
  <si>
    <t>90100331</t>
  </si>
  <si>
    <t>HEPARIN SEPHAROSE 6FF XK50/20</t>
  </si>
  <si>
    <t>90100333</t>
  </si>
  <si>
    <t>SOURCE 15S, HR 16/10</t>
  </si>
  <si>
    <t>90100334</t>
  </si>
  <si>
    <t>IGM PURIFICATION, HIPREP 16/10</t>
  </si>
  <si>
    <t>90100336</t>
  </si>
  <si>
    <t>SUPEROSE 6 PG, XK 16/100</t>
  </si>
  <si>
    <t>90100340</t>
  </si>
  <si>
    <t>SUPERDEX 200 PG, XK 16/20</t>
  </si>
  <si>
    <t>90100344</t>
  </si>
  <si>
    <t>SEPHADEX G-25 FINE, XK 50/20</t>
  </si>
  <si>
    <t>90100352</t>
  </si>
  <si>
    <t>MONO Q, 300 ML</t>
  </si>
  <si>
    <t>90100353</t>
  </si>
  <si>
    <t>SEPHAROSE CL-2B, XK 16/70</t>
  </si>
  <si>
    <t>90100360</t>
  </si>
  <si>
    <t>SUPERDEX 200 PG, XK 50/65</t>
  </si>
  <si>
    <t>90100366</t>
  </si>
  <si>
    <t>Q SEPHAROSE FF, HIPREP 26/10</t>
  </si>
  <si>
    <t>90100367</t>
  </si>
  <si>
    <t>SP SEPHAROSE FF, HIPREP 26/10</t>
  </si>
  <si>
    <t>90100368</t>
  </si>
  <si>
    <t>SEPHAROSE 6FF, XK 50/30, 25 CM</t>
  </si>
  <si>
    <t>90100374</t>
  </si>
  <si>
    <t>BLUE SEPHAROSE HP, 100 ML</t>
  </si>
  <si>
    <t>90100386</t>
  </si>
  <si>
    <t>SUPEROSE 6, 5 ML</t>
  </si>
  <si>
    <t>90100388</t>
  </si>
  <si>
    <t>SUPEROSE 12, HR 16/50</t>
  </si>
  <si>
    <t>90100391</t>
  </si>
  <si>
    <t>SOURCE 30S, HR 16/10</t>
  </si>
  <si>
    <t>90100395</t>
  </si>
  <si>
    <t>IGM PURIFICATION MEDIA, 25 ML</t>
  </si>
  <si>
    <t>90100396</t>
  </si>
  <si>
    <t>Superdex 200 PG, XK 16/40</t>
  </si>
  <si>
    <t>90100397</t>
  </si>
  <si>
    <t>HITRAP 5X1ML IGG SEPHAROSE 6FF</t>
  </si>
  <si>
    <t>90100400</t>
  </si>
  <si>
    <t>NHS-ACT SEPHAROSE HP, 100 ML</t>
  </si>
  <si>
    <t>90100401</t>
  </si>
  <si>
    <t>HEPARIN SEPHAROSE HP 100 ML CDP</t>
  </si>
  <si>
    <t>90100402</t>
  </si>
  <si>
    <t>NHS-act Sepharose HP, 500 ML</t>
  </si>
  <si>
    <t>90100404</t>
  </si>
  <si>
    <t>SEPHADEX G-25FINE XK50/30 25CM</t>
  </si>
  <si>
    <t>90100405</t>
  </si>
  <si>
    <t>NHS-ACT SEPHAROSE HP, 50ML</t>
  </si>
  <si>
    <t>90100408</t>
  </si>
  <si>
    <t>SEPHACRYL S-300 HR, XK 16/100</t>
  </si>
  <si>
    <t>90100409</t>
  </si>
  <si>
    <t>PlasmidSelect Xtra, XK 26/40,15cm</t>
  </si>
  <si>
    <t>90100428</t>
  </si>
  <si>
    <t>MONO S, 2 ML</t>
  </si>
  <si>
    <t>90100429</t>
  </si>
  <si>
    <t>SUPERDEX PEPTIDE, 150 ML</t>
  </si>
  <si>
    <t>90100431</t>
  </si>
  <si>
    <t>SUPEROSE 6 PG, XK 50/100</t>
  </si>
  <si>
    <t>90100432</t>
  </si>
  <si>
    <t>SEPHACRYL S-100 HR, XK 50/100</t>
  </si>
  <si>
    <t>90100433</t>
  </si>
  <si>
    <t>SEPHADEX G-25 F, XK 26/20</t>
  </si>
  <si>
    <t>90100437</t>
  </si>
  <si>
    <t>STREPTAVIDIN SEPH HP 100 ML</t>
  </si>
  <si>
    <t>90100440</t>
  </si>
  <si>
    <t>Sephadex G-25 F, XK 26/40</t>
  </si>
  <si>
    <t>90100441</t>
  </si>
  <si>
    <t>HITRAP 5X1ML PROTEIN G SEPH4FF</t>
  </si>
  <si>
    <t>90100447</t>
  </si>
  <si>
    <t>SOURCE 30Q, XK 26/20</t>
  </si>
  <si>
    <t>90100449</t>
  </si>
  <si>
    <t>PROT G SEPH FF, XK 26/40,20CM</t>
  </si>
  <si>
    <t>90100453</t>
  </si>
  <si>
    <t>Q SEPHAROSE FF, XK 50/30</t>
  </si>
  <si>
    <t>90100454</t>
  </si>
  <si>
    <t>SP SEPHAROSE FF, XK 50/30</t>
  </si>
  <si>
    <t>90100455</t>
  </si>
  <si>
    <t>SEPHACRYL S-500 HR 10x300 GL</t>
  </si>
  <si>
    <t>90100457</t>
  </si>
  <si>
    <t>Q SEPHAROSE FF, XK 16/40 15 CM</t>
  </si>
  <si>
    <t>90100461</t>
  </si>
  <si>
    <t>SUPEROSE 6, 100 ML</t>
  </si>
  <si>
    <t>90100462</t>
  </si>
  <si>
    <t>Q SEPHAROSE XL, XK 50/30 15 CM</t>
  </si>
  <si>
    <t>90100464</t>
  </si>
  <si>
    <t>Heparin Seph. 6FF, XK50/20, 5 CM</t>
  </si>
  <si>
    <t>90100465</t>
  </si>
  <si>
    <t>SOURCE 15Q, TRICORN 10/100 GL</t>
  </si>
  <si>
    <t>90100466</t>
  </si>
  <si>
    <t>Sephacryl S-200 HR, XK 26/100</t>
  </si>
  <si>
    <t>90100469</t>
  </si>
  <si>
    <t>SEPHADEX G-10,TRICORN 10/300GL</t>
  </si>
  <si>
    <t>90100471</t>
  </si>
  <si>
    <t>SUPERDEX PEPTIDE, 5 ML</t>
  </si>
  <si>
    <t>90100472</t>
  </si>
  <si>
    <t>SUPERDEX PEPTIDE, 25 ML</t>
  </si>
  <si>
    <t>90100473</t>
  </si>
  <si>
    <t>SUPERDEX 75, 5 ML</t>
  </si>
  <si>
    <t>90100477</t>
  </si>
  <si>
    <t>SEPHACRYL S-400 HR T 10/300 GL</t>
  </si>
  <si>
    <t>90100479</t>
  </si>
  <si>
    <t>FAST DESALTING TRICORN10X100GL</t>
  </si>
  <si>
    <t>90100480</t>
  </si>
  <si>
    <t>HITRAP 5X5ML CHELATING SEPH FF</t>
  </si>
  <si>
    <t>90100484</t>
  </si>
  <si>
    <t>STREPTAVIDIN SEPH. HP, 25 ML</t>
  </si>
  <si>
    <t>90100485</t>
  </si>
  <si>
    <t>SEPHACRYL S-1000SF T 10/300 GL</t>
  </si>
  <si>
    <t>90100486</t>
  </si>
  <si>
    <t>DEAE Sepharose FF, XK 26/20</t>
  </si>
  <si>
    <t>90100490</t>
  </si>
  <si>
    <t>SUPERDEX 75, T 10/600 GL</t>
  </si>
  <si>
    <t>90100491</t>
  </si>
  <si>
    <t>SEPHADEX G-25 M,XK 50/60,50CM</t>
  </si>
  <si>
    <t>90100492</t>
  </si>
  <si>
    <t>Sephadex G-25 SF, XK 50/30,19CM</t>
  </si>
  <si>
    <t>90100493</t>
  </si>
  <si>
    <t>Sephadex G-25 M, XK 50/100</t>
  </si>
  <si>
    <t>90100495</t>
  </si>
  <si>
    <t>TOP PIECE BIOPILOT 60</t>
  </si>
  <si>
    <t>90100503</t>
  </si>
  <si>
    <t>SUPEROSE 12 PG, XK 26/70</t>
  </si>
  <si>
    <t>90100509</t>
  </si>
  <si>
    <t>Blue Sepharose HP, XK 50/20</t>
  </si>
  <si>
    <t>90100511</t>
  </si>
  <si>
    <t>IgM PURIFICATION MEDIA, 50 ML</t>
  </si>
  <si>
    <t>90100513</t>
  </si>
  <si>
    <t>Protein G Seph HP, XK 50/20</t>
  </si>
  <si>
    <t>90100805</t>
  </si>
  <si>
    <t>SUPERDEX 75 PG XK 26/100 (CDP)</t>
  </si>
  <si>
    <t>90100807</t>
  </si>
  <si>
    <t>SUPERDEX 75 PG XK 50/60 (CDP)</t>
  </si>
  <si>
    <t>90100809</t>
  </si>
  <si>
    <t>SUPERDEX 75 PG XK 16/100 (CDP)</t>
  </si>
  <si>
    <t>90101000</t>
  </si>
  <si>
    <t>SUPEROSE 12 PG HR 16/50 (CDP)</t>
  </si>
  <si>
    <t>11001302</t>
  </si>
  <si>
    <t>HITRAP CAPTO Q, 5X1ML</t>
  </si>
  <si>
    <t>880</t>
  </si>
  <si>
    <t>IEX Columns</t>
  </si>
  <si>
    <r>
      <t>促</t>
    </r>
    <r>
      <rPr>
        <sz val="11"/>
        <color theme="1"/>
        <rFont val="Microsoft YaHei UI Light"/>
        <family val="2"/>
        <charset val="134"/>
      </rPr>
      <t>销</t>
    </r>
    <r>
      <rPr>
        <sz val="11"/>
        <color theme="1"/>
        <rFont val="Microsoft JhengHei Light"/>
        <family val="2"/>
        <charset val="136"/>
      </rPr>
      <t>品种</t>
    </r>
    <phoneticPr fontId="7" type="noConversion"/>
  </si>
  <si>
    <t>17050601</t>
  </si>
  <si>
    <t>PP COLUMN MONO Q HR 16/10</t>
  </si>
  <si>
    <t>17050701</t>
  </si>
  <si>
    <t>PP COLUMN MONO S HR 16/10</t>
  </si>
  <si>
    <t>17067101</t>
  </si>
  <si>
    <t>MONO Q PC 1.6/5</t>
  </si>
  <si>
    <t>17067201</t>
  </si>
  <si>
    <t>MONO S PC 1.6/5</t>
  </si>
  <si>
    <t>17068601</t>
  </si>
  <si>
    <t>MINI Q PC 3.2/3</t>
  </si>
  <si>
    <t>17100201</t>
  </si>
  <si>
    <t>MONO Q 60/100</t>
  </si>
  <si>
    <t>17117801</t>
  </si>
  <si>
    <t>RESOURCE S, 1 ML</t>
  </si>
  <si>
    <t>17118001</t>
  </si>
  <si>
    <t>RESOURCE S, 6 ML</t>
  </si>
  <si>
    <t>17371747</t>
  </si>
  <si>
    <t>HiScreen Capto S ImpAct</t>
  </si>
  <si>
    <t>17371751</t>
  </si>
  <si>
    <t>HiTrap Capto S ImpAct 5x1mL</t>
  </si>
  <si>
    <t>17371755</t>
  </si>
  <si>
    <t>HiTrap Capto S ImpAct 5x5mL</t>
  </si>
  <si>
    <t>17505401</t>
  </si>
  <si>
    <t>HITRAP SP FF, 5 X 1 ML</t>
  </si>
  <si>
    <t>17505601</t>
  </si>
  <si>
    <t>HITRAP CM FF, 5 X 1 ML</t>
  </si>
  <si>
    <t>17515501</t>
  </si>
  <si>
    <t>HITRAP CM FF, 5 X 5 ML</t>
  </si>
  <si>
    <t>17515801</t>
  </si>
  <si>
    <t>HITRAP Q XL, 5 X 1 ML</t>
  </si>
  <si>
    <t>17515901</t>
  </si>
  <si>
    <t>HITRAP Q XL, 5 X 5 ML</t>
  </si>
  <si>
    <t>17516001</t>
  </si>
  <si>
    <t>HITRAP SP XL, 5 X 1 ML</t>
  </si>
  <si>
    <t>17516101</t>
  </si>
  <si>
    <t>HITRAP SP XL, 5 X 5 ML</t>
  </si>
  <si>
    <t>17516201</t>
  </si>
  <si>
    <t>HITRAP ANX FF (HIGHSUB)5 X 1ML</t>
  </si>
  <si>
    <t>17516301</t>
  </si>
  <si>
    <t>HITRAP ANX FF(HIGHSUB) 5 X 5ML</t>
  </si>
  <si>
    <t>17516701</t>
  </si>
  <si>
    <t>MONO Q 10/100 GL</t>
  </si>
  <si>
    <t>17516901</t>
  </si>
  <si>
    <t>MONO S 10/100 GL</t>
  </si>
  <si>
    <t>17517101</t>
  </si>
  <si>
    <t>MONO P 5/200 GL</t>
  </si>
  <si>
    <t>17517701</t>
  </si>
  <si>
    <t>MINI Q 4.6/50 PE</t>
  </si>
  <si>
    <t>17517901</t>
  </si>
  <si>
    <t>MONO Q 4.6/100 PE</t>
  </si>
  <si>
    <t>17518001</t>
  </si>
  <si>
    <t>MONO S 4.6/100 PE</t>
  </si>
  <si>
    <t>17518201</t>
  </si>
  <si>
    <t>SOURCE 15S 4.6/100 PE</t>
  </si>
  <si>
    <t>17544122</t>
  </si>
  <si>
    <t>HITRAP CAPTO S, 5X1 ML</t>
  </si>
  <si>
    <t>17544123</t>
  </si>
  <si>
    <t>HITRAP CAPTO S, 5X5 ML</t>
  </si>
  <si>
    <t>17546815</t>
  </si>
  <si>
    <t>HiScreen Capto SP ImpRes</t>
  </si>
  <si>
    <t>17546851</t>
  </si>
  <si>
    <t>HiTrap Capto SP ImpRes 5x1mL</t>
  </si>
  <si>
    <t>17546855</t>
  </si>
  <si>
    <t>HiTrap Capto SP ImpRes 5x5mL</t>
  </si>
  <si>
    <t>17547051</t>
  </si>
  <si>
    <t>HiTrap Capto Q ImpRes 5x1mL</t>
  </si>
  <si>
    <t>17547055</t>
  </si>
  <si>
    <t>HiTrap Capto Q ImpRes 5x5mL</t>
  </si>
  <si>
    <t>28916537</t>
  </si>
  <si>
    <t>HiTrap Capto DEAE, 5X1ML</t>
  </si>
  <si>
    <t>28916540</t>
  </si>
  <si>
    <t>HiTrap Capto DEAE, 5X5ML</t>
  </si>
  <si>
    <t>28926978</t>
  </si>
  <si>
    <t>HiScreen Capto Q</t>
  </si>
  <si>
    <t>28926979</t>
  </si>
  <si>
    <t>HiScreen Capto S</t>
  </si>
  <si>
    <t>28926982</t>
  </si>
  <si>
    <t>HiScreen Capto DEAE</t>
  </si>
  <si>
    <t>28936538</t>
  </si>
  <si>
    <t>HiPrep Q XL 16/10</t>
  </si>
  <si>
    <t>28936540</t>
  </si>
  <si>
    <t>HiPrep SP XL 16/10</t>
  </si>
  <si>
    <t>28936541</t>
  </si>
  <si>
    <t>HiPrep DEAE FF 16/10</t>
  </si>
  <si>
    <t>28936542</t>
  </si>
  <si>
    <t>HiPrep CM FF 16/10</t>
  </si>
  <si>
    <t>28936543</t>
  </si>
  <si>
    <t>HiPrep Q FF 16/10</t>
  </si>
  <si>
    <t>28936544</t>
  </si>
  <si>
    <t>HiPrep SP FF 16/10</t>
  </si>
  <si>
    <t>28950510</t>
  </si>
  <si>
    <t>HiScreen Q FF</t>
  </si>
  <si>
    <t>28950511</t>
  </si>
  <si>
    <t>HiScreen Q HP</t>
  </si>
  <si>
    <t>28950513</t>
  </si>
  <si>
    <t>HiScreen SP FF</t>
  </si>
  <si>
    <t>28950515</t>
  </si>
  <si>
    <t>HiScreen SP HP</t>
  </si>
  <si>
    <t>28978245</t>
  </si>
  <si>
    <t>HiScreen DEAE FF</t>
  </si>
  <si>
    <t>29018182</t>
  </si>
  <si>
    <t>HiPrep Q HP 16/10</t>
  </si>
  <si>
    <t>29018183</t>
  </si>
  <si>
    <t>HiPrep SP HP16/10</t>
  </si>
  <si>
    <t>17014701</t>
  </si>
  <si>
    <t>SOURCE 15PHE, 50 ML</t>
  </si>
  <si>
    <t>881</t>
  </si>
  <si>
    <t>HIC Gels</t>
  </si>
  <si>
    <t>17014801</t>
  </si>
  <si>
    <t>SOURCE 15ISO, 50 ML</t>
  </si>
  <si>
    <t>17079001</t>
  </si>
  <si>
    <t>OCTYL-SEPHAROSE CL-4B   200 ML</t>
  </si>
  <si>
    <t>17094602</t>
  </si>
  <si>
    <t>OCTYL SEPHAROSE 4 FAST FLOW 200 ML</t>
  </si>
  <si>
    <t>17094610</t>
  </si>
  <si>
    <t>OCTYL SEPHAROSE FAST FLOW,  25 ML</t>
  </si>
  <si>
    <t>17096505</t>
  </si>
  <si>
    <t>PHENYL SEPHAROSE 6 FF LS 200 ML</t>
  </si>
  <si>
    <t>17096510</t>
  </si>
  <si>
    <t>PHENYL SEPHAROSE 6 FF / LS, 25 ML</t>
  </si>
  <si>
    <t>17097305</t>
  </si>
  <si>
    <t>PHENYL SEPHAROSE 6FF (HS) 200 ML</t>
  </si>
  <si>
    <t>17097310</t>
  </si>
  <si>
    <t>PHENYL SEPHAROSE 6 FF /HS, 25 ML</t>
  </si>
  <si>
    <t>17097802</t>
  </si>
  <si>
    <t>BUTYL-S SEPHAROSE 6 FF, 200 ML</t>
  </si>
  <si>
    <t>17098001</t>
  </si>
  <si>
    <t>BUTYL SEPHAROSE 4 FAST FLOW 200 ML</t>
  </si>
  <si>
    <t>17098010</t>
  </si>
  <si>
    <t>BUTYL SEPHAROSE FAST FLOW,  25 ML</t>
  </si>
  <si>
    <t>17108201</t>
  </si>
  <si>
    <t>PHENYL SEPHAROSE HIGH PERF. 75 ML</t>
  </si>
  <si>
    <t>17543202</t>
  </si>
  <si>
    <t>Butyl Sepharose HP, 200ml</t>
  </si>
  <si>
    <t>17545101</t>
  </si>
  <si>
    <t>Capto Phenyl High Sub 25 ml</t>
  </si>
  <si>
    <t>17545901</t>
  </si>
  <si>
    <t>Capto Butyl 25 ml</t>
  </si>
  <si>
    <t>17097813</t>
  </si>
  <si>
    <t>HITRAP BUTYL-S FF, 5 X 1ML</t>
  </si>
  <si>
    <t>882</t>
  </si>
  <si>
    <t>HIC Columns</t>
  </si>
  <si>
    <t>17118401</t>
  </si>
  <si>
    <t>RESOURCE ETH 1 ML</t>
  </si>
  <si>
    <t>17118501</t>
  </si>
  <si>
    <t>RESOURCE ISO 1 ML</t>
  </si>
  <si>
    <t>17118601</t>
  </si>
  <si>
    <t>RESOURCE PHE 1 ML</t>
  </si>
  <si>
    <t>17118701</t>
  </si>
  <si>
    <t>RESOURCE HIC TEST KIT</t>
  </si>
  <si>
    <t>17135101</t>
  </si>
  <si>
    <t>HITRAP PHENYL HP, 5 X 1ML</t>
  </si>
  <si>
    <t>17135301</t>
  </si>
  <si>
    <t>HITRAP PHENYL FF (LS), 5X1ML</t>
  </si>
  <si>
    <t>17135501</t>
  </si>
  <si>
    <t>HITRAP PHENYL FF (HS),5 X 1ML</t>
  </si>
  <si>
    <t>17135701</t>
  </si>
  <si>
    <t>HITRAP BUTYL FF, 5 X 1 ML</t>
  </si>
  <si>
    <t>17135901</t>
  </si>
  <si>
    <t>HITRAP OCTYL FF, 5 X 1 ML</t>
  </si>
  <si>
    <t>17518601</t>
  </si>
  <si>
    <t>SOURCE 15PHE 4.6/100 PE</t>
  </si>
  <si>
    <t>17519301</t>
  </si>
  <si>
    <t>HITRAP PHENYL FF (HS), 5 X 5ML</t>
  </si>
  <si>
    <t>17519401</t>
  </si>
  <si>
    <t>HITRAP PHENYL FF (LS), 5X 5ML</t>
  </si>
  <si>
    <t>17519601</t>
  </si>
  <si>
    <t>HITRAP OCTYL FF, 5 X 5 ML</t>
  </si>
  <si>
    <t>17519701</t>
  </si>
  <si>
    <t>HITRAP BUTYL FF, 5 X 5 ML</t>
  </si>
  <si>
    <t>28411001</t>
  </si>
  <si>
    <t>HiTrap Butyl HP,  5x1ml</t>
  </si>
  <si>
    <t>28411005</t>
  </si>
  <si>
    <t>HiTrap Butyl HP, 5 x 5ml</t>
  </si>
  <si>
    <t>28926984</t>
  </si>
  <si>
    <t>HiScreen Butyl FF</t>
  </si>
  <si>
    <t>28926985</t>
  </si>
  <si>
    <t>HiScreen Butyl-S FF</t>
  </si>
  <si>
    <t>28926986</t>
  </si>
  <si>
    <t>HiScreen Octyl FF</t>
  </si>
  <si>
    <t>28926988</t>
  </si>
  <si>
    <t>HiScreen Phenyl FF, high sub</t>
  </si>
  <si>
    <t>28926989</t>
  </si>
  <si>
    <t>HiScreen Phenyl FF, low sub</t>
  </si>
  <si>
    <t>28936545</t>
  </si>
  <si>
    <t>HiPrep Phenyl FF (high sub) 16/10</t>
  </si>
  <si>
    <t>28936547</t>
  </si>
  <si>
    <t>HiPrep Butyl FF 16/10</t>
  </si>
  <si>
    <t>28936548</t>
  </si>
  <si>
    <t>HiPrep Octyl FF 16/10</t>
  </si>
  <si>
    <t>28950516</t>
  </si>
  <si>
    <t>HiScreen Phenyl HP</t>
  </si>
  <si>
    <t>28978242</t>
  </si>
  <si>
    <t>HiScreen Butyl HP</t>
  </si>
  <si>
    <t>28992472</t>
  </si>
  <si>
    <t>HiScreen Capto Phenyl (high sub)</t>
  </si>
  <si>
    <t>28992473</t>
  </si>
  <si>
    <t>HiScreen Capto Butyl</t>
  </si>
  <si>
    <t>29018184</t>
  </si>
  <si>
    <t>HiPrep Phenyl HP16/10</t>
  </si>
  <si>
    <t>883</t>
  </si>
  <si>
    <t>Column accessories</t>
  </si>
  <si>
    <t>11001253</t>
  </si>
  <si>
    <t>TRICORN 5 COARSE FILTER KIT</t>
  </si>
  <si>
    <t>11001254</t>
  </si>
  <si>
    <t>TRICORN 10 COARSE FILTER KIT</t>
  </si>
  <si>
    <t>18001167</t>
  </si>
  <si>
    <t>THERMOSTAT JACKET TUBE XK26/40</t>
  </si>
  <si>
    <t>18001168</t>
  </si>
  <si>
    <t>THERMOSTAT JACKET TUBE XK26/70</t>
  </si>
  <si>
    <t>18001171</t>
  </si>
  <si>
    <t>18001172</t>
  </si>
  <si>
    <t>THERMOSTAT JACKET TUBE XK16/20</t>
  </si>
  <si>
    <t>18001173</t>
  </si>
  <si>
    <t>THERMOSTAT JACKET TUBE XK16/40</t>
  </si>
  <si>
    <t>18001174</t>
  </si>
  <si>
    <t>THERMOSTAT JACKET TUBE XK16/70</t>
  </si>
  <si>
    <t>18001175</t>
  </si>
  <si>
    <t>THERMOSTAT JACKET TUBE XK16/100</t>
  </si>
  <si>
    <t>18001177</t>
  </si>
  <si>
    <t>THERMOSTAT JACKET TUBE XK50/60</t>
  </si>
  <si>
    <t>18001178</t>
  </si>
  <si>
    <t>THERMOSTAT JACKET TUBE XK50/30</t>
  </si>
  <si>
    <t>18025391</t>
  </si>
  <si>
    <t>O-RING, 64,77 X 2,62</t>
  </si>
  <si>
    <t>18100082</t>
  </si>
  <si>
    <t>THERMOSTAT JACKET TUBE XK26/20</t>
  </si>
  <si>
    <t>18100083</t>
  </si>
  <si>
    <t>THERMOSTAT JACKET TUBE XK50/20</t>
  </si>
  <si>
    <t>18100084</t>
  </si>
  <si>
    <t>CHROM TUBE XK26/20</t>
  </si>
  <si>
    <t>18100085</t>
  </si>
  <si>
    <t>CHROM TUBE XK50/20</t>
  </si>
  <si>
    <t>18100368</t>
  </si>
  <si>
    <t>TUBING CONNECTOR/M6 FEMALE</t>
  </si>
  <si>
    <t>18102762</t>
  </si>
  <si>
    <t>UNION LUERLOCK FEMALE/M6 MALE</t>
  </si>
  <si>
    <t>18103180</t>
  </si>
  <si>
    <t>PLUNGER, XK 16</t>
  </si>
  <si>
    <t>18103181</t>
  </si>
  <si>
    <t>PLUNGER, XK 26</t>
  </si>
  <si>
    <t>18115282</t>
  </si>
  <si>
    <t>TRICORN O-RING PACKING KIT</t>
  </si>
  <si>
    <t>18115301</t>
  </si>
  <si>
    <t>TRICORN 5 COLUMN BOTTOM UNIT</t>
  </si>
  <si>
    <t>18115303</t>
  </si>
  <si>
    <t>TRICORN O-RING 3X1 PFR</t>
  </si>
  <si>
    <t>18115304</t>
  </si>
  <si>
    <t>TRICORN 5/20 GLASS TUBE</t>
  </si>
  <si>
    <t>18115305</t>
  </si>
  <si>
    <t>TRICORN 5/50 GLASS TUBE</t>
  </si>
  <si>
    <t>18115306</t>
  </si>
  <si>
    <t>TRICORN 5/100 GLASS TUBE</t>
  </si>
  <si>
    <t>18115307</t>
  </si>
  <si>
    <t>TRICORN 5/150 GLASS TUBE</t>
  </si>
  <si>
    <t>18115308</t>
  </si>
  <si>
    <t>TRICORN 5/200 GLASS TUBE</t>
  </si>
  <si>
    <t>18115310</t>
  </si>
  <si>
    <t>TRICORN 10 COLUMN BOTTOM UNIT</t>
  </si>
  <si>
    <t>18115312</t>
  </si>
  <si>
    <t>TRICORN O-RING 7X1 PFR</t>
  </si>
  <si>
    <t>18115313</t>
  </si>
  <si>
    <t>TRICORN 10/20 GLASS TUBE</t>
  </si>
  <si>
    <t>18115315</t>
  </si>
  <si>
    <t>TRICORN 10/100 GLASS TUBE</t>
  </si>
  <si>
    <t>18115316</t>
  </si>
  <si>
    <t>TRICORN 10/150 GLASS TUBE</t>
  </si>
  <si>
    <t>18115318</t>
  </si>
  <si>
    <t>TRICORN 10/300 GLASS TUBE</t>
  </si>
  <si>
    <t>18115319</t>
  </si>
  <si>
    <t>TRICORN 10/600 GLASS TUBE</t>
  </si>
  <si>
    <t>18115320</t>
  </si>
  <si>
    <t>FILTER TOOL</t>
  </si>
  <si>
    <t>18115321</t>
  </si>
  <si>
    <t>TRICORN PACKING CONNECTOR 5-5</t>
  </si>
  <si>
    <t>18115322</t>
  </si>
  <si>
    <t>TRICORN PACKING CONNECTOR 5-10</t>
  </si>
  <si>
    <t>18115323</t>
  </si>
  <si>
    <t>TRICORN PKG CONNECTOR 10-10</t>
  </si>
  <si>
    <t>18115324</t>
  </si>
  <si>
    <t>TRICORN PACKING EQUIP 5/50</t>
  </si>
  <si>
    <t>18115325</t>
  </si>
  <si>
    <t>TRICORN PACKING EQUIP 10/100</t>
  </si>
  <si>
    <t>18115326</t>
  </si>
  <si>
    <t>TRICORN O-RING 12X1 PFR</t>
  </si>
  <si>
    <t>18115345</t>
  </si>
  <si>
    <t>PACKING CONNECTOR XK 26</t>
  </si>
  <si>
    <t>18144201</t>
  </si>
  <si>
    <t>PACKING EQUIPMENT HR 16</t>
  </si>
  <si>
    <t>18148301</t>
  </si>
  <si>
    <t>CHROMATOGRAPHIC TUBE HR 16/50</t>
  </si>
  <si>
    <t>18154401</t>
  </si>
  <si>
    <t>TOP ASSEMBLY HR 16</t>
  </si>
  <si>
    <t>18154501</t>
  </si>
  <si>
    <t>BOTTOM ASSEMBLY HR 16</t>
  </si>
  <si>
    <t>18313201</t>
  </si>
  <si>
    <t>CHROMATOGRAPHIC TUBE 16/10</t>
  </si>
  <si>
    <t>18357501</t>
  </si>
  <si>
    <t>FILTER KIT, HR 10 (REPL. 18154001)</t>
  </si>
  <si>
    <t>18358501</t>
  </si>
  <si>
    <t>FILTER KIT, HR 16</t>
  </si>
  <si>
    <t>18461060</t>
  </si>
  <si>
    <t>DISTRIBUTION UNIT 60 MM TI 1 FILTER 5 um</t>
  </si>
  <si>
    <t>18461062</t>
  </si>
  <si>
    <t>O RING 55X1.6 EPDM</t>
  </si>
  <si>
    <t>18635301</t>
  </si>
  <si>
    <t>FILTER HR 5 (REPL. 18-0427-01)</t>
  </si>
  <si>
    <t>18648801</t>
  </si>
  <si>
    <t>END PIECE COMPLETE, XK16</t>
  </si>
  <si>
    <t>18648901</t>
  </si>
  <si>
    <t>END PIECE COMPLETE, XK26</t>
  </si>
  <si>
    <t>18710001</t>
  </si>
  <si>
    <t>18875801</t>
  </si>
  <si>
    <t>PLUNGER</t>
  </si>
  <si>
    <t>18875901</t>
  </si>
  <si>
    <t>NET RING XK50(10 ?m), PKG/5</t>
  </si>
  <si>
    <t>18876001</t>
  </si>
  <si>
    <t>NET RING XK 26(10UM), PKG/5</t>
  </si>
  <si>
    <t>18876201</t>
  </si>
  <si>
    <t>EXPANDER RING</t>
  </si>
  <si>
    <t>18876501</t>
  </si>
  <si>
    <t>THERMOSTAT JACKET TUBE XK50/100</t>
  </si>
  <si>
    <t>18878501</t>
  </si>
  <si>
    <t>CONICAL ADAPTOR</t>
  </si>
  <si>
    <t>18878601</t>
  </si>
  <si>
    <t>18878701</t>
  </si>
  <si>
    <t>18878901</t>
  </si>
  <si>
    <t>CYLINDER</t>
  </si>
  <si>
    <t>18879101</t>
  </si>
  <si>
    <t>THERMOSTAT JACKET TUBE XK26/100</t>
  </si>
  <si>
    <t>18879201</t>
  </si>
  <si>
    <t>CAP</t>
  </si>
  <si>
    <t>18879701</t>
  </si>
  <si>
    <t>END PIECE COMPLETE, XK50</t>
  </si>
  <si>
    <t>18879801</t>
  </si>
  <si>
    <t>SEAL RING</t>
  </si>
  <si>
    <t>18937701</t>
  </si>
  <si>
    <t>19011301</t>
  </si>
  <si>
    <t>CHROM TUBE XK 16/40</t>
  </si>
  <si>
    <t>19011401</t>
  </si>
  <si>
    <t>CHROM TUBE XK 16/70</t>
  </si>
  <si>
    <t>19011501</t>
  </si>
  <si>
    <t>CHROM TUBE XK 16/100</t>
  </si>
  <si>
    <t>19014501</t>
  </si>
  <si>
    <t>CHROM TUBE XK 26/40</t>
  </si>
  <si>
    <t>19014601</t>
  </si>
  <si>
    <t>CHROM TUBE XK 26/70</t>
  </si>
  <si>
    <t>19014701</t>
  </si>
  <si>
    <t>CHROM TUBE XK 26/100</t>
  </si>
  <si>
    <t>19018901</t>
  </si>
  <si>
    <t>RESERVOIR SEAL RING</t>
  </si>
  <si>
    <t>19019001</t>
  </si>
  <si>
    <t>19031501</t>
  </si>
  <si>
    <t>CROM TUBE XK 16/20</t>
  </si>
  <si>
    <t>19050901</t>
  </si>
  <si>
    <t>CHROM TUBE XK 50/100</t>
  </si>
  <si>
    <t>19052501</t>
  </si>
  <si>
    <t>CROM TUBE XK 50/60</t>
  </si>
  <si>
    <t>19061201</t>
  </si>
  <si>
    <t>NET FASTENER</t>
  </si>
  <si>
    <t>19065101</t>
  </si>
  <si>
    <t>90100190</t>
  </si>
  <si>
    <t>HITRAP 5X1ML 2 5 ADP SEPH 4B</t>
  </si>
  <si>
    <t>19066401</t>
  </si>
  <si>
    <t>19068501</t>
  </si>
  <si>
    <t>19068801</t>
  </si>
  <si>
    <t>O-RING, AK 26</t>
  </si>
  <si>
    <t>19080101</t>
  </si>
  <si>
    <t>END PIECE</t>
  </si>
  <si>
    <t>19080301</t>
  </si>
  <si>
    <t>PLUNGER         -K25</t>
  </si>
  <si>
    <t>19132601</t>
  </si>
  <si>
    <t>CHROM TUBE XK 50/30</t>
  </si>
  <si>
    <t>19500601</t>
  </si>
  <si>
    <t>ADAPTOR AC 10</t>
  </si>
  <si>
    <t>19500701</t>
  </si>
  <si>
    <t>RESERVOIR RC 10</t>
  </si>
  <si>
    <t>19500901</t>
  </si>
  <si>
    <t>NET RING 80 MICROMETER</t>
  </si>
  <si>
    <t>19502001</t>
  </si>
  <si>
    <t>FRICTION RING C 10</t>
  </si>
  <si>
    <t>19502101</t>
  </si>
  <si>
    <t>GUIDE RING</t>
  </si>
  <si>
    <t>19502401</t>
  </si>
  <si>
    <t>BOTTOM END PIECE</t>
  </si>
  <si>
    <t>19502701</t>
  </si>
  <si>
    <t>SEALING RING C 10</t>
  </si>
  <si>
    <t>19503501</t>
  </si>
  <si>
    <t>GLASS TUBE C 10/10</t>
  </si>
  <si>
    <t>19503601</t>
  </si>
  <si>
    <t>GLASS TUBE C 10/20</t>
  </si>
  <si>
    <t>19503701</t>
  </si>
  <si>
    <t>GLASS TUBE C 10/40</t>
  </si>
  <si>
    <t>19504301</t>
  </si>
  <si>
    <t>O-RING 6.75 X 1.78 NBR, K10</t>
  </si>
  <si>
    <t>19510901</t>
  </si>
  <si>
    <t>ADAPTOR AC 16</t>
  </si>
  <si>
    <t>19511001</t>
  </si>
  <si>
    <t>RESERVOIR RC 16</t>
  </si>
  <si>
    <t>19512001</t>
  </si>
  <si>
    <t>FRICTION RING C 16</t>
  </si>
  <si>
    <t>19512101</t>
  </si>
  <si>
    <t>19512401</t>
  </si>
  <si>
    <t>19512701</t>
  </si>
  <si>
    <t>SEALING RING C 16</t>
  </si>
  <si>
    <t>19513701</t>
  </si>
  <si>
    <t>GLASS TUBE C 16/20</t>
  </si>
  <si>
    <t>19513801</t>
  </si>
  <si>
    <t>GLASS TUBE C 16/40</t>
  </si>
  <si>
    <t>19513901</t>
  </si>
  <si>
    <t>GLASS TUBE C 16/70</t>
  </si>
  <si>
    <t>19514001</t>
  </si>
  <si>
    <t>GLASS TUBE C 16/100</t>
  </si>
  <si>
    <t>19516701</t>
  </si>
  <si>
    <t>OUTER END PIECE        -SA42</t>
  </si>
  <si>
    <t>19520701</t>
  </si>
  <si>
    <t>ADAPTOR AC 26</t>
  </si>
  <si>
    <t>19520801</t>
  </si>
  <si>
    <t>RESERVOIR RC 26</t>
  </si>
  <si>
    <t>19758401</t>
  </si>
  <si>
    <t>O-RING  11.3 X 2.40 FPM</t>
  </si>
  <si>
    <t>19784501</t>
  </si>
  <si>
    <t>MOVABLE SEAL</t>
  </si>
  <si>
    <t>19784601</t>
  </si>
  <si>
    <t>INNER END PIECE</t>
  </si>
  <si>
    <t>28406406</t>
  </si>
  <si>
    <t>TRICORN 5+ ADAPTOR UNIT</t>
  </si>
  <si>
    <t>28964499</t>
  </si>
  <si>
    <t>COLUMN HOLDER STEEL HiScale 50</t>
  </si>
  <si>
    <t>28964505</t>
  </si>
  <si>
    <t>PACKING TUBE 40 HiScale 26</t>
  </si>
  <si>
    <t>28964506</t>
  </si>
  <si>
    <t>PACKING TUBE 40 HiScale 50</t>
  </si>
  <si>
    <t>28964776</t>
  </si>
  <si>
    <t>Spanner Wrench HiScale 16</t>
  </si>
  <si>
    <t>28964777</t>
  </si>
  <si>
    <t>SPANNER WRENCH HiScale 26</t>
  </si>
  <si>
    <t>28964778</t>
  </si>
  <si>
    <t>SPANNER WRENCH HiScale 50</t>
  </si>
  <si>
    <t>28966367</t>
  </si>
  <si>
    <t>ACCESSORY KIT HiScale 16</t>
  </si>
  <si>
    <t>28966374</t>
  </si>
  <si>
    <t>ACCESSORY KIT HiScale 26</t>
  </si>
  <si>
    <t>28966375</t>
  </si>
  <si>
    <t>ACCESSORY KIT HiScale 50</t>
  </si>
  <si>
    <t>28966376</t>
  </si>
  <si>
    <t>TUBING 2 mm I.D.</t>
  </si>
  <si>
    <t>28966379</t>
  </si>
  <si>
    <t>Net Ring 20um 16</t>
  </si>
  <si>
    <t>28966380</t>
  </si>
  <si>
    <t>Net Ring 20um HiScale 26</t>
  </si>
  <si>
    <t>28966381</t>
  </si>
  <si>
    <t>Net Ring 20um HiScale 50</t>
  </si>
  <si>
    <t>28966383</t>
  </si>
  <si>
    <t>Adapter HiScale 16</t>
  </si>
  <si>
    <t>28966384</t>
  </si>
  <si>
    <t>Adapter HiScale 26</t>
  </si>
  <si>
    <t>28966385</t>
  </si>
  <si>
    <t>Adapter HiScale 50</t>
  </si>
  <si>
    <t>28966646</t>
  </si>
  <si>
    <t>COLUMN TUBE HiScale 16 - 20</t>
  </si>
  <si>
    <t>28966648</t>
  </si>
  <si>
    <t>COLUMN TUBE HiScale 26 - 20</t>
  </si>
  <si>
    <t>28966650</t>
  </si>
  <si>
    <t>COLUMN TUBE HiScale 50 - 40</t>
  </si>
  <si>
    <t>28966651</t>
  </si>
  <si>
    <t>COLUMN TUBE HiScale 26 - 40</t>
  </si>
  <si>
    <t>28966652</t>
  </si>
  <si>
    <t>Column Tube HiScale 16/40</t>
  </si>
  <si>
    <t>28966653</t>
  </si>
  <si>
    <t>O-RING PACKING TUBE HiScale 16</t>
  </si>
  <si>
    <t>28966654</t>
  </si>
  <si>
    <t>O-RING PACKING TUBE HiScale 26</t>
  </si>
  <si>
    <t>28966655</t>
  </si>
  <si>
    <t>O-RING PACKING TUBE HiScale 50</t>
  </si>
  <si>
    <t>28966656</t>
  </si>
  <si>
    <t>Tubing 2 mm i.d. cut HiScale 50</t>
  </si>
  <si>
    <t>28978227</t>
  </si>
  <si>
    <t>O-ring</t>
  </si>
  <si>
    <t>28978228</t>
  </si>
  <si>
    <t>O-ring 50mm i.d.</t>
  </si>
  <si>
    <t>28980251</t>
  </si>
  <si>
    <t>PACKING TUBE 20 HiScale 50</t>
  </si>
  <si>
    <t>28980383</t>
  </si>
  <si>
    <t>PACKING TUBE 20 HiScale 26</t>
  </si>
  <si>
    <t>28985812</t>
  </si>
  <si>
    <t>1/16 male Luer female 50 pack</t>
  </si>
  <si>
    <t>28986815</t>
  </si>
  <si>
    <t>PACKING TUBE 40 HiScale 16</t>
  </si>
  <si>
    <t>28986816</t>
  </si>
  <si>
    <t>PACKING TUBE 20 HiScale 16</t>
  </si>
  <si>
    <t>28989861</t>
  </si>
  <si>
    <t>Packing Reservoir RK 50</t>
  </si>
  <si>
    <t>28989877</t>
  </si>
  <si>
    <t>Adapter XK 26</t>
  </si>
  <si>
    <t>28989880</t>
  </si>
  <si>
    <t>Adapter XK 50</t>
  </si>
  <si>
    <t>28989885</t>
  </si>
  <si>
    <t>Bottom piece XK 16</t>
  </si>
  <si>
    <t>28989887</t>
  </si>
  <si>
    <t>Bottom piece XK 26</t>
  </si>
  <si>
    <t>28989888</t>
  </si>
  <si>
    <t>Bottom piece XK 50</t>
  </si>
  <si>
    <t>28989978</t>
  </si>
  <si>
    <t>Accessory kit XK 16</t>
  </si>
  <si>
    <t>28989979</t>
  </si>
  <si>
    <t>Accessory kit XK 26</t>
  </si>
  <si>
    <t>28989981</t>
  </si>
  <si>
    <t>Accessory kit XK 50</t>
  </si>
  <si>
    <t>29053586</t>
  </si>
  <si>
    <t>TRICORN 5 Filter Kit</t>
  </si>
  <si>
    <t>884</t>
  </si>
  <si>
    <t>Affinity Tag Gels</t>
  </si>
  <si>
    <t>17075604</t>
  </si>
  <si>
    <t>GLUTATHIONE SEPHAROSE 4B, 300 ML</t>
  </si>
  <si>
    <t>17092007</t>
  </si>
  <si>
    <t>IMAC SEPHAROSE HP, 100 ML</t>
  </si>
  <si>
    <t>17092107</t>
  </si>
  <si>
    <t>IMAC SEPHAROSE 6 FF, 25 ML</t>
  </si>
  <si>
    <t>17092108</t>
  </si>
  <si>
    <t>IMAC SEPHAROSE 6 FF, 100 ML</t>
  </si>
  <si>
    <t>17371202</t>
  </si>
  <si>
    <t>Ni Sepharose excel 100 ml</t>
  </si>
  <si>
    <t>17371203</t>
  </si>
  <si>
    <t>Ni Sepharose excel 500ml</t>
  </si>
  <si>
    <t>17513203</t>
  </si>
  <si>
    <t>GLUTATHIONE SEPH 4 FF, 500 ML</t>
  </si>
  <si>
    <t>17527902</t>
  </si>
  <si>
    <t>GLUTATHIONE SEPH HP 100 ML</t>
  </si>
  <si>
    <t>28935598</t>
  </si>
  <si>
    <t>Dextrin Sepharose High Performance 100 ml</t>
  </si>
  <si>
    <t>28935600</t>
  </si>
  <si>
    <t>StrepTactin Sepharose High Performance 50 ml</t>
  </si>
  <si>
    <t>28957499</t>
  </si>
  <si>
    <t>TALON Superflow 10ml</t>
  </si>
  <si>
    <t>885</t>
  </si>
  <si>
    <t>Affinity Tag Columns</t>
  </si>
  <si>
    <t>11000459</t>
  </si>
  <si>
    <t>HISTRAP FF CRUDE 100X1 ML</t>
  </si>
  <si>
    <t>17040801</t>
  </si>
  <si>
    <t>HITRAP CHELATING HP, 5 X 1 ML</t>
  </si>
  <si>
    <t>17040901</t>
  </si>
  <si>
    <t>HITRAP CHELATING HP, 1 X 5 ML</t>
  </si>
  <si>
    <t>17040903</t>
  </si>
  <si>
    <t>HITRAP CHELATING HP 5 X 5 ML</t>
  </si>
  <si>
    <t>17092003</t>
  </si>
  <si>
    <t>HITRAP IMAC HP, 5 X 1 ML</t>
  </si>
  <si>
    <t>17092005</t>
  </si>
  <si>
    <t>HITRAP IMAC HP, 5 X 5 ML</t>
  </si>
  <si>
    <t>17092102</t>
  </si>
  <si>
    <t>HITRAP IMAC FF, 5 X 1ML</t>
  </si>
  <si>
    <t>17092104</t>
  </si>
  <si>
    <t>HITRAP IMAC FF, 5 X 5 ML</t>
  </si>
  <si>
    <t>17513002</t>
  </si>
  <si>
    <t>GSTRAP FF, 2X1ML</t>
  </si>
  <si>
    <t>17513102</t>
  </si>
  <si>
    <t>GSTRAP FF 5 X 5 ML</t>
  </si>
  <si>
    <t>17524705</t>
  </si>
  <si>
    <t>HISTRAP HP 100 X 1 ML</t>
  </si>
  <si>
    <t>17524805</t>
  </si>
  <si>
    <t>HISTRAP HP 100 X 5 ML</t>
  </si>
  <si>
    <t>17525502</t>
  </si>
  <si>
    <t>HISTRAP FF 100 X 5 ML</t>
  </si>
  <si>
    <t>17528101</t>
  </si>
  <si>
    <t>GSTRAP HP 5 X 1 ML</t>
  </si>
  <si>
    <t>17528105</t>
  </si>
  <si>
    <t>GSTRAP HP 100 X 1 ML</t>
  </si>
  <si>
    <r>
      <rPr>
        <sz val="11"/>
        <color theme="1"/>
        <rFont val="Microsoft YaHei UI Light"/>
        <family val="2"/>
        <charset val="134"/>
      </rPr>
      <t>询</t>
    </r>
    <r>
      <rPr>
        <sz val="11"/>
        <color theme="1"/>
        <rFont val="Microsoft JhengHei Light"/>
        <family val="2"/>
        <charset val="136"/>
      </rPr>
      <t>价</t>
    </r>
    <phoneticPr fontId="7" type="noConversion"/>
  </si>
  <si>
    <t>17528602</t>
  </si>
  <si>
    <t>HISTRAP FF CRUDE 100X5 ML</t>
  </si>
  <si>
    <t>17531902</t>
  </si>
  <si>
    <t>HISTRAP FF 100 X 1 ML</t>
  </si>
  <si>
    <t>28400989</t>
  </si>
  <si>
    <t>HIS MULTITRAP HP</t>
  </si>
  <si>
    <t>28400990</t>
  </si>
  <si>
    <t>HIS MULTITRAP FF</t>
  </si>
  <si>
    <t>28401351</t>
  </si>
  <si>
    <t>HIS GRAVITRAP KIT</t>
  </si>
  <si>
    <t>28401353</t>
  </si>
  <si>
    <t>HIS SPINTRAP</t>
  </si>
  <si>
    <t>28401745</t>
  </si>
  <si>
    <t>GSTRAP 4B, 5 X 1 ML</t>
  </si>
  <si>
    <t>28401747</t>
  </si>
  <si>
    <t>GSTRAP 4B, 1 X 5 ML</t>
  </si>
  <si>
    <t>28401748</t>
  </si>
  <si>
    <t>GSTRAP 4B, 5 X 5 ML</t>
  </si>
  <si>
    <t>28405500</t>
  </si>
  <si>
    <t>GST MULTITRAP 4B</t>
  </si>
  <si>
    <t>28907548</t>
  </si>
  <si>
    <t>StrepTrap HP 5 x 5mL</t>
  </si>
  <si>
    <t>28916712</t>
  </si>
  <si>
    <t>Cardiff Nickel Sepharose HP 1L</t>
  </si>
  <si>
    <t>28918778</t>
  </si>
  <si>
    <t>MBPTrap 5 x 1mL</t>
  </si>
  <si>
    <t>28918780</t>
  </si>
  <si>
    <t>MBPTrap 5 x 5mL</t>
  </si>
  <si>
    <t>28921533</t>
  </si>
  <si>
    <t>Gluthatione Sepharose 4B 5L Cardiff</t>
  </si>
  <si>
    <t>28932171</t>
  </si>
  <si>
    <t>His SpinTrap Kit</t>
  </si>
  <si>
    <t>28936550</t>
  </si>
  <si>
    <t>GSTPrep FF 16/10</t>
  </si>
  <si>
    <t>28936551</t>
  </si>
  <si>
    <t>HisPrep FF 16/10</t>
  </si>
  <si>
    <t>28936552</t>
  </si>
  <si>
    <t>HiPrep IMAC FF 16/10</t>
  </si>
  <si>
    <t>28950517</t>
  </si>
  <si>
    <t>HiScreen IMAC FF</t>
  </si>
  <si>
    <t>28952359</t>
  </si>
  <si>
    <t>GST SpinTrap</t>
  </si>
  <si>
    <t>28952360</t>
  </si>
  <si>
    <t>GST GraviTrap</t>
  </si>
  <si>
    <t>28953766</t>
  </si>
  <si>
    <t>HiTrap TALON crude, 5 x 1 ml</t>
  </si>
  <si>
    <t>28953767</t>
  </si>
  <si>
    <t>HiTrap TALON crude, 5 x 5 ml</t>
  </si>
  <si>
    <t>28953805</t>
  </si>
  <si>
    <t>HiTrap TALON crude, 100 x 1 ml</t>
  </si>
  <si>
    <t>28978244</t>
  </si>
  <si>
    <t>HiScreen Ni FF</t>
  </si>
  <si>
    <t>29000593</t>
  </si>
  <si>
    <t>His SpinTrap TALON</t>
  </si>
  <si>
    <t>29000594</t>
  </si>
  <si>
    <t>His GraviTrap TALON</t>
  </si>
  <si>
    <t>29000596</t>
  </si>
  <si>
    <t>His MultiTrap TALON</t>
  </si>
  <si>
    <t>29048565</t>
  </si>
  <si>
    <t>HiTrap TALON crude, 1 x 1 ml</t>
  </si>
  <si>
    <t>29048609</t>
  </si>
  <si>
    <t>GSTRAP 4B, 1 X 1 ML</t>
  </si>
  <si>
    <t>29048631</t>
  </si>
  <si>
    <t>HISTRAP FF CRUDE 1X1 ML</t>
  </si>
  <si>
    <t>29048641</t>
  </si>
  <si>
    <t>MBPTrap 1 x 1mL</t>
  </si>
  <si>
    <t>29048653</t>
  </si>
  <si>
    <t>StrepTrap HP 1 x 1mL</t>
  </si>
  <si>
    <t>17046901</t>
  </si>
  <si>
    <t>PROTEIN A-SEPHAROSE 6MB</t>
  </si>
  <si>
    <t>886</t>
  </si>
  <si>
    <t>Affinity Ab Gels</t>
  </si>
  <si>
    <t>17061805</t>
  </si>
  <si>
    <t>PROTEIN G SEPHAROSE 4FF 200 ML</t>
  </si>
  <si>
    <t>17088501</t>
  </si>
  <si>
    <t>GAMMABIND G SEPHAROSE, 5 ML</t>
  </si>
  <si>
    <t>17088502</t>
  </si>
  <si>
    <t>GAMMABIND G SEPHAROSE, 25 ML</t>
  </si>
  <si>
    <t>17088504</t>
  </si>
  <si>
    <t>GAMMABIND G SEPHAROSE, 250 ML</t>
  </si>
  <si>
    <t>17088601</t>
  </si>
  <si>
    <t>GAMMABIND PLUS SEPHAROSE, 5 ML</t>
  </si>
  <si>
    <t>17088602</t>
  </si>
  <si>
    <t>GAMMABIND PLUS SEPHAROSE, 25 ML</t>
  </si>
  <si>
    <t>17088604</t>
  </si>
  <si>
    <t>GAMMABIND PLUS SEPHAROSE, 500 ML</t>
  </si>
  <si>
    <t>17096302</t>
  </si>
  <si>
    <t>PROTEIN A SEPHAROSE CL-4B 500ML</t>
  </si>
  <si>
    <t>17096303</t>
  </si>
  <si>
    <t>PROTEIN A SEPHAROSE CL-4B, 25 ML</t>
  </si>
  <si>
    <t>17127903</t>
  </si>
  <si>
    <t>R-PROTEIN A SEPHAROSE FF, 200 ML</t>
  </si>
  <si>
    <t>17513801</t>
  </si>
  <si>
    <t>RMP PROT A SEPH FF 5 ML</t>
  </si>
  <si>
    <t>17513802</t>
  </si>
  <si>
    <t>RMP PROT A SEPH FF 25 ML</t>
  </si>
  <si>
    <t>17513803</t>
  </si>
  <si>
    <t>RMP PROT A SEP FF 200 ML</t>
  </si>
  <si>
    <t>17519901</t>
  </si>
  <si>
    <t>MABSELECT 25 ML</t>
  </si>
  <si>
    <t>17519902</t>
  </si>
  <si>
    <t>MABSELECT 200 ML</t>
  </si>
  <si>
    <t>17526902</t>
  </si>
  <si>
    <t>MABSELECT XTRA 200 ML</t>
  </si>
  <si>
    <t>17526907</t>
  </si>
  <si>
    <t>MABSELECT XTRA 25ML</t>
  </si>
  <si>
    <t>17528002</t>
  </si>
  <si>
    <t>NPROTEIN A SEPH 4 FF 200 ML</t>
  </si>
  <si>
    <t>17528004</t>
  </si>
  <si>
    <t>NPROTEIN A SEPHAROSE 4FF 25ML</t>
  </si>
  <si>
    <t>17543802</t>
  </si>
  <si>
    <t>MABSELECT SURE 200 ML</t>
  </si>
  <si>
    <t>17547401</t>
  </si>
  <si>
    <t>MabSelect SuRe LX 25 ML</t>
  </si>
  <si>
    <t>17547402</t>
  </si>
  <si>
    <t>MabSelect SuRe LX 200 ML</t>
  </si>
  <si>
    <t>17547801</t>
  </si>
  <si>
    <t>Capto L, 25 mL</t>
  </si>
  <si>
    <t>17547802</t>
  </si>
  <si>
    <t>Capto L, 200 mL</t>
  </si>
  <si>
    <t>17547806</t>
  </si>
  <si>
    <t>Capto L, 5 mL</t>
  </si>
  <si>
    <t>887</t>
  </si>
  <si>
    <t>Affinity Ab Columns</t>
  </si>
  <si>
    <t>11003495</t>
  </si>
  <si>
    <t>HITRAP MABSELECT SURE, 5X5ML</t>
  </si>
  <si>
    <t>17040203</t>
  </si>
  <si>
    <t>HITRAP PROTEIN A HP,2 X 1 ML</t>
  </si>
  <si>
    <t>17112801</t>
  </si>
  <si>
    <t>MABTRAP KIT</t>
  </si>
  <si>
    <t>17507902</t>
  </si>
  <si>
    <t>HITRAP RPROTEIN A FF, 2 X 1 ML</t>
  </si>
  <si>
    <t>17508001</t>
  </si>
  <si>
    <t>HITRAP RPROTEIN A FF, 1X5ML</t>
  </si>
  <si>
    <t>17508002</t>
  </si>
  <si>
    <t>HITRAP RPROTEIN A FF, 5 X 5 ML</t>
  </si>
  <si>
    <t>17511001</t>
  </si>
  <si>
    <t>HITRAP IGM PURIFICATION 5X1ML</t>
  </si>
  <si>
    <t>17511101</t>
  </si>
  <si>
    <t>HITRAP IGY PURIFICATION 1X5 ML</t>
  </si>
  <si>
    <t>17547415</t>
  </si>
  <si>
    <t>HiScreen MabSelect SuRe LX</t>
  </si>
  <si>
    <t>17547814</t>
  </si>
  <si>
    <t>HiScreen Capto L</t>
  </si>
  <si>
    <t>17547815</t>
  </si>
  <si>
    <t>HiTrap Protein L, 1x5mL</t>
  </si>
  <si>
    <t>17547851</t>
  </si>
  <si>
    <t>HiTrap Protein L, 5x1mL</t>
  </si>
  <si>
    <t>17547855</t>
  </si>
  <si>
    <t>HiTrap Protein L, 5x5mL</t>
  </si>
  <si>
    <t>28408253</t>
  </si>
  <si>
    <t>HITRAP MABSELECT, 5 X 1 ML</t>
  </si>
  <si>
    <t>28408255</t>
  </si>
  <si>
    <t>HITRAP MABSELECT, 1 X 5 ML</t>
  </si>
  <si>
    <t>28408256</t>
  </si>
  <si>
    <t>HITRAP MABSELECT, 5 X 5 ML</t>
  </si>
  <si>
    <t>28408258</t>
  </si>
  <si>
    <t>HITRAP MABSELECT XTRA, 5X1ML</t>
  </si>
  <si>
    <t>28408260</t>
  </si>
  <si>
    <t>HITRAP MABSELECT XTRA, 1X5ML</t>
  </si>
  <si>
    <t>28408261</t>
  </si>
  <si>
    <t>HITRAP MABSELECT XTRA, 5X5ML</t>
  </si>
  <si>
    <t>28408347</t>
  </si>
  <si>
    <t>Ab SpinTrap</t>
  </si>
  <si>
    <t>28903132</t>
  </si>
  <si>
    <t>Protein A HP SpinTrap</t>
  </si>
  <si>
    <t>28903133</t>
  </si>
  <si>
    <t>Protein A HP MultiTrap</t>
  </si>
  <si>
    <t>28903135</t>
  </si>
  <si>
    <t>Protein G HP MultiTrap</t>
  </si>
  <si>
    <t>28913567</t>
  </si>
  <si>
    <t>Protein A_G HP SpinTrap Buffer kit</t>
  </si>
  <si>
    <t>28926973</t>
  </si>
  <si>
    <t>HiScreen MabSelect</t>
  </si>
  <si>
    <t>28926976</t>
  </si>
  <si>
    <t>HiScreen MabSelectXtra</t>
  </si>
  <si>
    <t>28926977</t>
  </si>
  <si>
    <t>HiScreen MabSelectSuRe</t>
  </si>
  <si>
    <t>28946489</t>
  </si>
  <si>
    <t>HiTrap rProtein A FF 100 X 1 ml</t>
  </si>
  <si>
    <t>28985254</t>
  </si>
  <si>
    <t>rProtein A GraviTrap</t>
  </si>
  <si>
    <t>28985255</t>
  </si>
  <si>
    <t>Protein G GraviTrap</t>
  </si>
  <si>
    <t>28985256</t>
  </si>
  <si>
    <t>rProtein A/Protein G GraviTrap</t>
  </si>
  <si>
    <t>29048665</t>
  </si>
  <si>
    <t>HiTrap Protein L, 1x1mL</t>
  </si>
  <si>
    <t>17042001</t>
  </si>
  <si>
    <t>THIOPROPYL SEPHAROSE 6 B   15 G</t>
  </si>
  <si>
    <t>888</t>
  </si>
  <si>
    <t>Affinity Other Gels</t>
  </si>
  <si>
    <t>17048001</t>
  </si>
  <si>
    <t>EPOXY ACTIVATED SEPHAROSE 6B  15 G</t>
  </si>
  <si>
    <t>17052901</t>
  </si>
  <si>
    <t>CALMODULIN-SEPHAROSE 4B,  10 ML</t>
  </si>
  <si>
    <t>17056901</t>
  </si>
  <si>
    <t>EAH-SEPHAROSE 4B,  50 ML</t>
  </si>
  <si>
    <t>17057101</t>
  </si>
  <si>
    <t>ECH-SEPHAROSE 4B,  50 ML</t>
  </si>
  <si>
    <t>17064001</t>
  </si>
  <si>
    <t>ACT THIOL SEPHAROSE 4B 15 G</t>
  </si>
  <si>
    <t>17069001</t>
  </si>
  <si>
    <t>LYSINE-SEPHAROSE 4B  15 G</t>
  </si>
  <si>
    <t>17070001</t>
  </si>
  <si>
    <t>2, 5 ADP-SEPHAROSE 4B   5 G</t>
  </si>
  <si>
    <t>17095601</t>
  </si>
  <si>
    <t>GELATIN-SEPHAROSE 4B,  25 ML</t>
  </si>
  <si>
    <t>17512310</t>
  </si>
  <si>
    <t>BENZAMIDIN SEPH 4FF H-SUB 25ML</t>
  </si>
  <si>
    <t>17544801</t>
  </si>
  <si>
    <t>Capto Blue 25 ml</t>
  </si>
  <si>
    <t>889</t>
  </si>
  <si>
    <t>Affinity Other Columns</t>
  </si>
  <si>
    <t>17040905</t>
  </si>
  <si>
    <t>HITRAP CHELATING HP 100 X 5 ML</t>
  </si>
  <si>
    <t>17041201</t>
  </si>
  <si>
    <t>HITRAP BLUE HP, 5 X 1 ML</t>
  </si>
  <si>
    <t>17041301</t>
  </si>
  <si>
    <t>HITRAP BLUE HP, 1 X 5 ML</t>
  </si>
  <si>
    <t>17071630</t>
  </si>
  <si>
    <t>HiTrap NHS-activated HP, 180 x 1ml</t>
  </si>
  <si>
    <t>17071701</t>
  </si>
  <si>
    <t>HITRAP NHS-ACTIV HP, 1 X 5 ML</t>
  </si>
  <si>
    <t>17511201</t>
  </si>
  <si>
    <t>HITRAP STREPTAVIDIN HP5X1 ML</t>
  </si>
  <si>
    <t>17514301</t>
  </si>
  <si>
    <t>HITRAP BENZAMIDINE FF 5 X 1ML</t>
  </si>
  <si>
    <t>17514302</t>
  </si>
  <si>
    <t>HITRAP BENZAMIDINE FF 2 X 1 ML</t>
  </si>
  <si>
    <t>17514401</t>
  </si>
  <si>
    <t>HITRAP BENZAMIDINE FF 1 X 5 ML</t>
  </si>
  <si>
    <t>90100435</t>
  </si>
  <si>
    <t>HITRAP 5X1ML,SEPHADEX G-25 SF</t>
  </si>
  <si>
    <t>28903131</t>
  </si>
  <si>
    <t>Streptavidin HP MultiTrap</t>
  </si>
  <si>
    <t>28913568</t>
  </si>
  <si>
    <t>Streptavidin HP SpinTrap Buffer kit</t>
  </si>
  <si>
    <t>90100328</t>
  </si>
  <si>
    <t>HITRAP 5X1 ML LENTIL LECTIN 4B</t>
  </si>
  <si>
    <t>28936549</t>
  </si>
  <si>
    <t>HiPrep Heparin FF 16/10</t>
  </si>
  <si>
    <t>28946603</t>
  </si>
  <si>
    <t>HiTrap Albumin IgG Depl,2x1 ml</t>
  </si>
  <si>
    <t>28948020</t>
  </si>
  <si>
    <t>Albumin IgG Depletion SpinTrap</t>
  </si>
  <si>
    <t>28952085</t>
  </si>
  <si>
    <t>HiTrap Con A 4B 5 x 1 ml</t>
  </si>
  <si>
    <t>28952096</t>
  </si>
  <si>
    <t>HiTrap Con A 4B 5 x 5 ml</t>
  </si>
  <si>
    <t>28978243</t>
  </si>
  <si>
    <t>HiScreen Blue FF</t>
  </si>
  <si>
    <t>28992474</t>
  </si>
  <si>
    <t>HiScreen Capto Blue</t>
  </si>
  <si>
    <t>17017001</t>
  </si>
  <si>
    <t>DEAE-SEPHADEX A-25 100 G</t>
  </si>
  <si>
    <t>890</t>
  </si>
  <si>
    <t>IEX Gels</t>
  </si>
  <si>
    <t>17017002</t>
  </si>
  <si>
    <t>DEAE-SEPHADEX A-25 500 G</t>
  </si>
  <si>
    <t>17019001</t>
  </si>
  <si>
    <t>QAE-SEPHADEX A-25   100 G</t>
  </si>
  <si>
    <t>17020001</t>
  </si>
  <si>
    <t>QAE-SEPHADEX A-50   100 G</t>
  </si>
  <si>
    <t>17021001</t>
  </si>
  <si>
    <t>CM-SEPHADEX C-25   100 G</t>
  </si>
  <si>
    <t>17021002</t>
  </si>
  <si>
    <t>CM-SEPHADEX C-25   500 G</t>
  </si>
  <si>
    <t>17022001</t>
  </si>
  <si>
    <t>CM-SEPHADEX C-50   100 G</t>
  </si>
  <si>
    <t>17022002</t>
  </si>
  <si>
    <t>CM-SEPHADEX C-50   500 G</t>
  </si>
  <si>
    <t>17023001</t>
  </si>
  <si>
    <t>SP-SEPHADEX C-25   100 G</t>
  </si>
  <si>
    <t>17024001</t>
  </si>
  <si>
    <t>SP-SEPHADEX C-50   100 G</t>
  </si>
  <si>
    <t>17050001</t>
  </si>
  <si>
    <t>DEAE-SEPHACEL   500 ML</t>
  </si>
  <si>
    <t>17071001</t>
  </si>
  <si>
    <t>DEAE-SEPHAROSE CL-6B   500 ML</t>
  </si>
  <si>
    <t>17094401</t>
  </si>
  <si>
    <t>SOURCE 15S, 50 ML</t>
  </si>
  <si>
    <t>17094410</t>
  </si>
  <si>
    <t>SOURCE 15S, 10 ML</t>
  </si>
  <si>
    <t>17094701</t>
  </si>
  <si>
    <t>SOURCE 15Q, 50 ML</t>
  </si>
  <si>
    <t>17094720</t>
  </si>
  <si>
    <t>SOURCE 15Q, 10 ML</t>
  </si>
  <si>
    <t>17127301</t>
  </si>
  <si>
    <t>SOURCE 30S, 50 ML</t>
  </si>
  <si>
    <t>17127501</t>
  </si>
  <si>
    <t>SOURCE 30Q, 50 ML</t>
  </si>
  <si>
    <t>17128701</t>
  </si>
  <si>
    <t>ANX SEPH 4 FF HIGH SUB 500ML</t>
  </si>
  <si>
    <t>17128710</t>
  </si>
  <si>
    <t>ANX SEPHAROSE FF HIGHSUB 25 ML</t>
  </si>
  <si>
    <t>17371701</t>
  </si>
  <si>
    <t>Capto S ImpAct, 25 ml</t>
  </si>
  <si>
    <t>17371702</t>
  </si>
  <si>
    <t>Capto S ImpAct, 100 ml</t>
  </si>
  <si>
    <t>17507201</t>
  </si>
  <si>
    <t>Q SEPHAROSE XL, 300 ML</t>
  </si>
  <si>
    <t>17507301</t>
  </si>
  <si>
    <t>SP SEPHAROSE XL, 300 ML</t>
  </si>
  <si>
    <t>17531602</t>
  </si>
  <si>
    <t>Capto Q 100 ml</t>
  </si>
  <si>
    <t>17531610</t>
  </si>
  <si>
    <t>CAPTO Q, 25 ML</t>
  </si>
  <si>
    <t>17544101</t>
  </si>
  <si>
    <t>CAPTO S, 100 ML</t>
  </si>
  <si>
    <t>17544110</t>
  </si>
  <si>
    <t>CAPTO S, 25 ML</t>
  </si>
  <si>
    <t>17544310</t>
  </si>
  <si>
    <t>CAPTO DEAE, 25 ML</t>
  </si>
  <si>
    <t>17544301</t>
  </si>
  <si>
    <t>CAPTO DEAE, 100 ML</t>
  </si>
  <si>
    <t>17546802</t>
  </si>
  <si>
    <t>Capto SP ImpRes, 100 mL</t>
  </si>
  <si>
    <t>17546810</t>
  </si>
  <si>
    <t>Capto SP ImpRes, 25 mL</t>
  </si>
  <si>
    <t>17547002</t>
  </si>
  <si>
    <t>Capto Q ImpRes, 100 mL</t>
  </si>
  <si>
    <t>17547010</t>
  </si>
  <si>
    <t>Capto Q ImpRes, 25 mL</t>
  </si>
  <si>
    <t>18114331</t>
  </si>
  <si>
    <t>RINSE STATION</t>
  </si>
  <si>
    <t>51</t>
  </si>
  <si>
    <t>2D ELECTROPHORESIS AND DETECTION</t>
  </si>
  <si>
    <t>027</t>
  </si>
  <si>
    <t>Protein Handling Instruments</t>
  </si>
  <si>
    <t>18114332</t>
  </si>
  <si>
    <t>GLASS LID FOR GEL TRAY</t>
  </si>
  <si>
    <t>18114334</t>
  </si>
  <si>
    <t>REFERENCE MARKERS</t>
  </si>
  <si>
    <t>18114337</t>
  </si>
  <si>
    <t>PICK HEAD DIAM 2, 1.5MM GEL</t>
  </si>
  <si>
    <t>18114350</t>
  </si>
  <si>
    <t>GEL HOLDER</t>
  </si>
  <si>
    <t>18114364</t>
  </si>
  <si>
    <t>PICK HEAD DIAM 2, 1 MM GEL</t>
  </si>
  <si>
    <t>18114555</t>
  </si>
  <si>
    <t>SCANNER CALIBRATION KIT</t>
  </si>
  <si>
    <t>18114917</t>
  </si>
  <si>
    <t>ETTAN PROTECTIVE HOOD</t>
  </si>
  <si>
    <t>18114959</t>
  </si>
  <si>
    <t>PISTON SEAL</t>
  </si>
  <si>
    <t>110</t>
  </si>
  <si>
    <t>MultiPhor Instruments</t>
  </si>
  <si>
    <t>18100274</t>
  </si>
  <si>
    <t>SDS SAMPLE APPL STRIP 26S (PKG/5)</t>
  </si>
  <si>
    <t>18100430</t>
  </si>
  <si>
    <t>IMMOBILINE DRYSTRIP KIT</t>
  </si>
  <si>
    <t>18100431</t>
  </si>
  <si>
    <t>TRAY AND ELECTRODE HOLDER</t>
  </si>
  <si>
    <t>18100433</t>
  </si>
  <si>
    <t>SAMPLE CUP BAR</t>
  </si>
  <si>
    <t>18100435</t>
  </si>
  <si>
    <t>SAMPLE CUPS(IMM DRYSTRIP KIT) P/60</t>
  </si>
  <si>
    <t>18100440</t>
  </si>
  <si>
    <t>IEF ELECTRODE STRIP (PKG/100)</t>
  </si>
  <si>
    <t>18101375</t>
  </si>
  <si>
    <t>FILM REMOVER</t>
  </si>
  <si>
    <t>18101379</t>
  </si>
  <si>
    <t>LEVER AND WIRE ASSEMBLY (PKG/3)</t>
  </si>
  <si>
    <t>18101686</t>
  </si>
  <si>
    <t>NOVABLOT KIT</t>
  </si>
  <si>
    <t>18101866</t>
  </si>
  <si>
    <t>ELECTRODE (IMM DRYSTRIP KIT) ANODE</t>
  </si>
  <si>
    <t>18101867</t>
  </si>
  <si>
    <t>ELECTRODE (IMM DRYSTRIP KIT), CATH</t>
  </si>
  <si>
    <t>18101986</t>
  </si>
  <si>
    <t>NOVABLOT ELECTRODE, CATHODE</t>
  </si>
  <si>
    <t>18102640</t>
  </si>
  <si>
    <t>LEVELLING FOOT</t>
  </si>
  <si>
    <t>18103744</t>
  </si>
  <si>
    <t>ANODE AND CATHODE EL. LEADS</t>
  </si>
  <si>
    <t>18110245</t>
  </si>
  <si>
    <t>SDS AMD NATIVE PAGE, IEF KIT</t>
  </si>
  <si>
    <t>18110247</t>
  </si>
  <si>
    <t>GLASS PLATE 200X260X4MM, PKG/2</t>
  </si>
  <si>
    <t>18110346</t>
  </si>
  <si>
    <t>COOLING PLATE, CERAMIC</t>
  </si>
  <si>
    <t>18110426</t>
  </si>
  <si>
    <t>Tubing connector set, female and male</t>
  </si>
  <si>
    <t>18110427</t>
  </si>
  <si>
    <t>HOSE CLAMPS</t>
  </si>
  <si>
    <t>18112152</t>
  </si>
  <si>
    <t>EPH/IEF ELECTRODE CATHODE</t>
  </si>
  <si>
    <t>18112153</t>
  </si>
  <si>
    <t>EPH/IEF ELECTRODE ANODE</t>
  </si>
  <si>
    <t>18112219</t>
  </si>
  <si>
    <t>EPH ELECTRODE CATHODE</t>
  </si>
  <si>
    <t>18112220</t>
  </si>
  <si>
    <t>EPH ELECTRODE ANODE</t>
  </si>
  <si>
    <t>18112226</t>
  </si>
  <si>
    <t>SAFETY LID</t>
  </si>
  <si>
    <t>18113005</t>
  </si>
  <si>
    <t>EPS 3501XL POWER SUPPLY</t>
  </si>
  <si>
    <t>80110619</t>
  </si>
  <si>
    <t>EL PAPER NOVABLOT 200X250MM (P/500</t>
  </si>
  <si>
    <t>80110629</t>
  </si>
  <si>
    <t>GLASS PLATES 125X260X1MM, PKG/15</t>
  </si>
  <si>
    <t>80110655</t>
  </si>
  <si>
    <t>ELECTRODE HOLDER</t>
  </si>
  <si>
    <t>80110656</t>
  </si>
  <si>
    <t>Cooling tubing, 8 mm i.d., 12 mm o.d.</t>
  </si>
  <si>
    <t>80110669</t>
  </si>
  <si>
    <t>GLASS PLATES 84 X 94 X 1 mm (PKG/50)</t>
  </si>
  <si>
    <t>80110687</t>
  </si>
  <si>
    <t>GLASS PL 200X260MM, 0,5MM U-FR(P/2</t>
  </si>
  <si>
    <t>80110688</t>
  </si>
  <si>
    <t>GLASS PL 200X260MM, 1MM U-FR (P/2)</t>
  </si>
  <si>
    <t>80110689</t>
  </si>
  <si>
    <t>GLASS PL,0.5MMU-FRAME,RESW CAS</t>
  </si>
  <si>
    <t>80110691</t>
  </si>
  <si>
    <t>GLASS PL 125X260MM,1,0MM U-FR(P/2)</t>
  </si>
  <si>
    <t>80110694</t>
  </si>
  <si>
    <t>GLASS PL 125X240MM,0,5MM PS(PKG/3)</t>
  </si>
  <si>
    <t>80110695</t>
  </si>
  <si>
    <t>GLASS PL 125X260MM,0,5MM U-FR RESW</t>
  </si>
  <si>
    <t>80110699</t>
  </si>
  <si>
    <t>GLASS PLATE 125X260X3MM (PKG/2)</t>
  </si>
  <si>
    <t>80112939</t>
  </si>
  <si>
    <t>MYLAR SHEET 125X250MM (PKG/50)</t>
  </si>
  <si>
    <t>80112952</t>
  </si>
  <si>
    <t>EPH EL WICK 104X253MM (PKG/500)</t>
  </si>
  <si>
    <t>80112953</t>
  </si>
  <si>
    <t>EPH EL WICK 82X130MM (PKG/500)</t>
  </si>
  <si>
    <t>80125787</t>
  </si>
  <si>
    <t>NOVABLOT ELECTRODE, ANODE</t>
  </si>
  <si>
    <t>80644290</t>
  </si>
  <si>
    <t>MULTIPHOR II BS POSITIONER</t>
  </si>
  <si>
    <t>11002580</t>
  </si>
  <si>
    <t>MANIFOLD LIGHT IPG4</t>
  </si>
  <si>
    <t>111</t>
  </si>
  <si>
    <t>IPGphor Instruments</t>
  </si>
  <si>
    <t>11002688</t>
  </si>
  <si>
    <t>MANIFOLD LIGHT KIT IPG4</t>
  </si>
  <si>
    <t>11003461</t>
  </si>
  <si>
    <t>IPGPHOR 3 SAFETY HANDBOOK</t>
  </si>
  <si>
    <t>28400145</t>
  </si>
  <si>
    <t>USB TO RS232 ADAPTER</t>
  </si>
  <si>
    <t>28400841</t>
  </si>
  <si>
    <t>Lid Adaptor for IPGphor 3</t>
  </si>
  <si>
    <t>28933465</t>
  </si>
  <si>
    <t>IPGbox complete</t>
  </si>
  <si>
    <t>28933492</t>
  </si>
  <si>
    <t>IPGbox Kit</t>
  </si>
  <si>
    <t>28935463</t>
  </si>
  <si>
    <t>2D Electrophoresis Handbook CD</t>
  </si>
  <si>
    <t>28938445</t>
  </si>
  <si>
    <t>IPGbox</t>
  </si>
  <si>
    <t>29011927</t>
  </si>
  <si>
    <t>Cleaning Sol IPGPhor Strip Holder 1L</t>
  </si>
  <si>
    <t>80641611</t>
  </si>
  <si>
    <t>STRIP HOLDER 7 CM (6/PK)</t>
  </si>
  <si>
    <t>80641630</t>
  </si>
  <si>
    <t>STRIP HOLDER 11 CM (6/PK)</t>
  </si>
  <si>
    <t>80641649</t>
  </si>
  <si>
    <t>STRIP HOLDER 13 CM (6/PK)</t>
  </si>
  <si>
    <t>80641668</t>
  </si>
  <si>
    <t>STRIP HOLDER 18 CM (6/PK)</t>
  </si>
  <si>
    <t>80641687</t>
  </si>
  <si>
    <t>STRIP HOLDER 7 CM (1/PK)</t>
  </si>
  <si>
    <t>80641706</t>
  </si>
  <si>
    <t>STRIP HOLDER 11 CM (1/PK)</t>
  </si>
  <si>
    <t>80641725</t>
  </si>
  <si>
    <t>STRIP HOLDER 13 CM (1/PK)</t>
  </si>
  <si>
    <t>80641744</t>
  </si>
  <si>
    <t>STRIP HOLDER 18 CM (1/PK)</t>
  </si>
  <si>
    <t>80645544</t>
  </si>
  <si>
    <t>IPG4 STRIPHDR COVER 7 CM 2/PK</t>
  </si>
  <si>
    <t>80645981</t>
  </si>
  <si>
    <t>SAMPLE CUP CL STRIP HOLDER,50P</t>
  </si>
  <si>
    <t>80646779</t>
  </si>
  <si>
    <t>EQUILIBRATION TUBE SET, 12/PK</t>
  </si>
  <si>
    <t>80646988</t>
  </si>
  <si>
    <t>IPGPHOR STRIP HOLDER, 24 CM</t>
  </si>
  <si>
    <t>80647007</t>
  </si>
  <si>
    <t>80649838</t>
  </si>
  <si>
    <t>IPGPHOR MANIFOLD COMPLETE</t>
  </si>
  <si>
    <t>80649857</t>
  </si>
  <si>
    <t>CERAMIC TRAY MANIFOLD</t>
  </si>
  <si>
    <t>80649876</t>
  </si>
  <si>
    <t>ELECTRODE SET FOR MANIFOLD</t>
  </si>
  <si>
    <t>80649895</t>
  </si>
  <si>
    <t>SAMPLE CUPS FOR MANIFOLD</t>
  </si>
  <si>
    <t>80649933</t>
  </si>
  <si>
    <t>PAPER BRIDGES</t>
  </si>
  <si>
    <t>80111611</t>
  </si>
  <si>
    <t>Insulation for cooling tubing ?? ID x 3/8? WT</t>
  </si>
  <si>
    <t>112</t>
  </si>
  <si>
    <t>MultiTemp</t>
  </si>
  <si>
    <t>28905786</t>
  </si>
  <si>
    <t>UBC Ettan DALTsix - new</t>
  </si>
  <si>
    <t>113</t>
  </si>
  <si>
    <t>2D DALT Systems</t>
  </si>
  <si>
    <t>80606727</t>
  </si>
  <si>
    <t>DALT CASSETTE 1.0MM</t>
  </si>
  <si>
    <t>80646665</t>
  </si>
  <si>
    <t>ETTAN DALT PRECAST GEL CASSETT</t>
  </si>
  <si>
    <t>80646684</t>
  </si>
  <si>
    <t>ETTAN DALT GEL CAST CAS. 1.0MM</t>
  </si>
  <si>
    <t>80646703</t>
  </si>
  <si>
    <t>ETTAN DALT BLANK CASS. INSERT</t>
  </si>
  <si>
    <t>80646722</t>
  </si>
  <si>
    <t>ETTAN DALT TWELVE GEL CAST COM</t>
  </si>
  <si>
    <t>80646741</t>
  </si>
  <si>
    <t>ETTAN DALT SEP. SHEETS 0.5MM</t>
  </si>
  <si>
    <t>80646760</t>
  </si>
  <si>
    <t>ETTAN DALT FILLER SHEETS 1.0MM</t>
  </si>
  <si>
    <t>80646798</t>
  </si>
  <si>
    <t>ETTAN DALT CASSETTE RACK</t>
  </si>
  <si>
    <t>80646817</t>
  </si>
  <si>
    <t>ETTAN STAINING TRAY SET</t>
  </si>
  <si>
    <t>80647539</t>
  </si>
  <si>
    <t>ETTAN DALT GLASS SET</t>
  </si>
  <si>
    <t>80647558</t>
  </si>
  <si>
    <t>ETTAN DALT LF GLASS SET</t>
  </si>
  <si>
    <t>80648546</t>
  </si>
  <si>
    <t>ETTAN DALT SIX GELCASTER</t>
  </si>
  <si>
    <t>80648736</t>
  </si>
  <si>
    <t>ETTAN DALT SIX GRADIENT MAKER</t>
  </si>
  <si>
    <t>80648869</t>
  </si>
  <si>
    <t>ETTAN DALT GEL CAST CAS. 1.5MM</t>
  </si>
  <si>
    <t>80649287</t>
  </si>
  <si>
    <t>ETTAN DALTSIX FACE PLATE</t>
  </si>
  <si>
    <t>80649344</t>
  </si>
  <si>
    <t>ETTAN DALTSIX FILLER BLOCK</t>
  </si>
  <si>
    <t>17134201</t>
  </si>
  <si>
    <t>EXCELGEL SDS BUFFER STRIPS</t>
  </si>
  <si>
    <t>119</t>
  </si>
  <si>
    <t>Multiphor Precast Gels</t>
  </si>
  <si>
    <t>18103158</t>
  </si>
  <si>
    <t>GELPOOL FOR CLEANGEL</t>
  </si>
  <si>
    <t>18103533</t>
  </si>
  <si>
    <t>CLEAN GEL ELECTRODE STRIPS</t>
  </si>
  <si>
    <t>80125553</t>
  </si>
  <si>
    <t>EXCELGEL SDS 8-18, 6 GELS/PACK</t>
  </si>
  <si>
    <t>80126001</t>
  </si>
  <si>
    <t>EXCELGEL SDS HOMOGENOUS 7.5</t>
  </si>
  <si>
    <t>80126101</t>
  </si>
  <si>
    <t>EXCELGEL SDS HOMOGENOUS 12.5</t>
  </si>
  <si>
    <t>80126201</t>
  </si>
  <si>
    <t>EXCELGEL HOMOGENOUS 15</t>
  </si>
  <si>
    <t>148</t>
  </si>
  <si>
    <t>2D Reagents and Gels</t>
  </si>
  <si>
    <t>17123601</t>
  </si>
  <si>
    <t>EXCELGEL XL SDS 12-14</t>
  </si>
  <si>
    <t>17600112</t>
  </si>
  <si>
    <t>IMMOBILINE DRYSTRIP PH 3-10NL, 7CM</t>
  </si>
  <si>
    <t>17600113</t>
  </si>
  <si>
    <t>IMMOBILINE DRYSTRIP PH4-7, 13CM</t>
  </si>
  <si>
    <t>17600178</t>
  </si>
  <si>
    <t>IPG BUFFER, PH 6-11</t>
  </si>
  <si>
    <t>17600221</t>
  </si>
  <si>
    <t>EXCELGEL 2-D HOMOGENEOUS 12.5</t>
  </si>
  <si>
    <t>17600236</t>
  </si>
  <si>
    <t>ETTAN DALT GEL, 12.5</t>
  </si>
  <si>
    <t>17600244</t>
  </si>
  <si>
    <t>IMM. DRYSTRIP PH 3-10, 24 CM</t>
  </si>
  <si>
    <t>17600250</t>
  </si>
  <si>
    <t>ETTAN DALT BUFFER KIT</t>
  </si>
  <si>
    <t>17600318</t>
  </si>
  <si>
    <t>DESTREAK REAGENT</t>
  </si>
  <si>
    <t>17600319</t>
  </si>
  <si>
    <t>DESTREAK REHYDRATION SOL.,3 ML</t>
  </si>
  <si>
    <t>17600373</t>
  </si>
  <si>
    <t>IMM. DRYSTRIP PH 3-11 NL, 7 CM</t>
  </si>
  <si>
    <t>17600374</t>
  </si>
  <si>
    <t>IMM. DRYSTRIP PH 3-11 NL, 11CM</t>
  </si>
  <si>
    <t>17600375</t>
  </si>
  <si>
    <t>IMM.DRYSTRIP PH 3-11 NL, 13CM</t>
  </si>
  <si>
    <t>17600376</t>
  </si>
  <si>
    <t>IMM. DRYSTRIP PH 3-11 NL, 18CM</t>
  </si>
  <si>
    <t>17600377</t>
  </si>
  <si>
    <t>IMM. DRYSTRIP PH 3-11 NL, 24CM</t>
  </si>
  <si>
    <t>17600440</t>
  </si>
  <si>
    <t>IPG BUFFER, PH 3-11 NL</t>
  </si>
  <si>
    <t>18101660</t>
  </si>
  <si>
    <t>IMMOBILINE DRYSTRIP PH 4-7, 11CM</t>
  </si>
  <si>
    <t>18101661</t>
  </si>
  <si>
    <t>IMMOBILINE DRYSTRIP PH 3-10, 11CM</t>
  </si>
  <si>
    <t>28937451</t>
  </si>
  <si>
    <t>DIGE Gel</t>
  </si>
  <si>
    <t>28937452</t>
  </si>
  <si>
    <t>DIGE Buffer Kit</t>
  </si>
  <si>
    <t>RPN6301</t>
  </si>
  <si>
    <t>THIOUREA 100GM</t>
  </si>
  <si>
    <t>25800860</t>
  </si>
  <si>
    <t>CYDYE DIGE CY2 MINIMAL 10 NMOL</t>
  </si>
  <si>
    <t>795</t>
  </si>
  <si>
    <t>2D DIGE-DYES</t>
  </si>
  <si>
    <t>25800861</t>
  </si>
  <si>
    <t>CYDYE DIGE CY3 MINIMAL 10 NMOL</t>
  </si>
  <si>
    <t>25800862</t>
  </si>
  <si>
    <t>CYDYE DIGE CY5 MINIMAL 10 NMOL</t>
  </si>
  <si>
    <t>25800983</t>
  </si>
  <si>
    <t>CYDYE DIGE SCARCE SAMPLE</t>
  </si>
  <si>
    <t>25800984</t>
  </si>
  <si>
    <t>CYDYE DIGE SCARCE SAMPLE+PREP</t>
  </si>
  <si>
    <t>25801065</t>
  </si>
  <si>
    <t>5NMOL CYDYE DIGE FLUOR MIN KIT</t>
  </si>
  <si>
    <t>25801082</t>
  </si>
  <si>
    <t>CYDYE DIGE CY2 MINIMAL 5 NMOL</t>
  </si>
  <si>
    <t>25801083</t>
  </si>
  <si>
    <t>CYDYE DIGE CY3 MINIMAL 5 NMOL</t>
  </si>
  <si>
    <t>25801085</t>
  </si>
  <si>
    <t>CYDYE DIGE CY5 MINIMAL 5 NMOL</t>
  </si>
  <si>
    <t>28934530</t>
  </si>
  <si>
    <t>CyDye DIGE Fluor, minimal labeling kit (2 nmol)</t>
  </si>
  <si>
    <t>28936683</t>
  </si>
  <si>
    <t>CyDye DIGE PREP SCARCE SAMPLE (400 nmol)</t>
  </si>
  <si>
    <t>RPK0272</t>
  </si>
  <si>
    <t>CYDYE DIGE CY2 MINIMAL 25 NMOL</t>
  </si>
  <si>
    <t>RPK0273</t>
  </si>
  <si>
    <t>CYDYE DIGE CY3 MINIMAL 25 NMOL</t>
  </si>
  <si>
    <t>RPK0275</t>
  </si>
  <si>
    <t>CYDYE DIGE CY5 MINIMAL 25 NMOL</t>
  </si>
  <si>
    <t>92</t>
  </si>
  <si>
    <t>PROTEIN SAMPLE PREPARATION</t>
  </si>
  <si>
    <t>023</t>
  </si>
  <si>
    <t>GST Small Scale</t>
  </si>
  <si>
    <t>27084601</t>
  </si>
  <si>
    <t>THROMBIN</t>
  </si>
  <si>
    <t>27141001</t>
  </si>
  <si>
    <t>5 PGEX SEQUENCING PRIMER</t>
  </si>
  <si>
    <t>27141101</t>
  </si>
  <si>
    <t>3 PGEX SEQUENCING PRIMER</t>
  </si>
  <si>
    <t>27152401</t>
  </si>
  <si>
    <t>M13K07     WI    1 V</t>
  </si>
  <si>
    <t>27457001</t>
  </si>
  <si>
    <t>GST Bulk Kit</t>
  </si>
  <si>
    <t>27457701</t>
  </si>
  <si>
    <t>ANTI-GST ANTIBODY</t>
  </si>
  <si>
    <t>27459001</t>
  </si>
  <si>
    <t>GST DETECTION MODULE</t>
  </si>
  <si>
    <t>27481001</t>
  </si>
  <si>
    <t>PEZZ 18 EXPRESION VECTOR</t>
  </si>
  <si>
    <t>28952361</t>
  </si>
  <si>
    <t>GST Buffer Kit</t>
  </si>
  <si>
    <t>28954549</t>
  </si>
  <si>
    <t>PGEX-4T-1</t>
  </si>
  <si>
    <t>28954550</t>
  </si>
  <si>
    <t>PGEX-4T-2</t>
  </si>
  <si>
    <t>28954552</t>
  </si>
  <si>
    <t>PGEX-4T-3</t>
  </si>
  <si>
    <t>28954646</t>
  </si>
  <si>
    <t>PGEX-2TK</t>
  </si>
  <si>
    <t>28954648</t>
  </si>
  <si>
    <t>PGEX-6P-1 VECTOR</t>
  </si>
  <si>
    <t>28954651</t>
  </si>
  <si>
    <t>PGEX-6P-3 VECTOR</t>
  </si>
  <si>
    <t>28954653</t>
  </si>
  <si>
    <t>PGEX-2T 25 UG WI/DI</t>
  </si>
  <si>
    <t>28954654</t>
  </si>
  <si>
    <t>PGEX-3X 25 UG WI/DI</t>
  </si>
  <si>
    <t>11003400</t>
  </si>
  <si>
    <t>HIS BUFFER KIT</t>
  </si>
  <si>
    <t>024</t>
  </si>
  <si>
    <t>His Small Scale</t>
  </si>
  <si>
    <t>28403943</t>
  </si>
  <si>
    <t>COLLECTION PLATE</t>
  </si>
  <si>
    <t>074</t>
  </si>
  <si>
    <t>Cleanup</t>
  </si>
  <si>
    <t>28918006</t>
  </si>
  <si>
    <t>PD MultiTrap G-25</t>
  </si>
  <si>
    <t>28918010</t>
  </si>
  <si>
    <t>PD MiniTrap G-10</t>
  </si>
  <si>
    <t>28918011</t>
  </si>
  <si>
    <t>PD MidiTrap G-10</t>
  </si>
  <si>
    <t>28923243</t>
  </si>
  <si>
    <t>MiniSpin Adapter</t>
  </si>
  <si>
    <t>28923244</t>
  </si>
  <si>
    <t>MidiSpin Adapter</t>
  </si>
  <si>
    <t>28923245</t>
  </si>
  <si>
    <t>PD-10 Spin Adapter</t>
  </si>
  <si>
    <t>28932218</t>
  </si>
  <si>
    <t>Vivaspin 500, 3 kDa MWCO PES</t>
  </si>
  <si>
    <t>28932223</t>
  </si>
  <si>
    <t>Vivaspin 500, 5 kDa MWCO PES</t>
  </si>
  <si>
    <t>28932235</t>
  </si>
  <si>
    <t>Vivaspin 500, 30 kDa MWCO PES</t>
  </si>
  <si>
    <t>28932236</t>
  </si>
  <si>
    <t>Vivaspin 500, 50 kDa MWCO PES</t>
  </si>
  <si>
    <t>28932240</t>
  </si>
  <si>
    <t>Vivaspin 2, 3 kDa MWCO PES</t>
  </si>
  <si>
    <t>28932245</t>
  </si>
  <si>
    <t>Vivaspin 2, 5 kDa MWCO PES</t>
  </si>
  <si>
    <t>28932247</t>
  </si>
  <si>
    <t>Vivaspin 2, 10 kDa MWCO PES</t>
  </si>
  <si>
    <t>28932248</t>
  </si>
  <si>
    <t>Vivaspin 2, 30 kDa MWCO PES</t>
  </si>
  <si>
    <t>28932257</t>
  </si>
  <si>
    <t>Vivaspin 2, 50 kDa MWCO PES</t>
  </si>
  <si>
    <t>28932258</t>
  </si>
  <si>
    <t>Vivaspin 2, 100 kDa MWCO PES</t>
  </si>
  <si>
    <t>28932293</t>
  </si>
  <si>
    <t>Vivaspin 6, 3 kDa MWCO PES</t>
  </si>
  <si>
    <t>28932294</t>
  </si>
  <si>
    <t>Vivaspin 6, 5 kDa MWCO PES</t>
  </si>
  <si>
    <t>28932317</t>
  </si>
  <si>
    <t>Vivaspin 6, 30 kDa MWCO PES</t>
  </si>
  <si>
    <t>28932318</t>
  </si>
  <si>
    <t>Vivaspin 6, 50 kDa MWCO PES</t>
  </si>
  <si>
    <t>28932319</t>
  </si>
  <si>
    <t>Vivaspin 6, 100 kDa MWCO PES</t>
  </si>
  <si>
    <t>28932358</t>
  </si>
  <si>
    <t>Vivaspin 20, 3 kDa MWCO PES</t>
  </si>
  <si>
    <t>28932359</t>
  </si>
  <si>
    <t>Vivaspin 20, 5 kDa MWCO PES</t>
  </si>
  <si>
    <t>28932362</t>
  </si>
  <si>
    <t>Vivaspin 20, 50 kDa MWCO PES</t>
  </si>
  <si>
    <t>28984950</t>
  </si>
  <si>
    <t>PD-10 COLUMN FRITS, 1000</t>
  </si>
  <si>
    <t>80648375</t>
  </si>
  <si>
    <t>MINI DIALYSIS KIT,1 KDA,250 UL</t>
  </si>
  <si>
    <t>80648394</t>
  </si>
  <si>
    <t>MINI DIALYSIS KIT,1 KDA,2 ML</t>
  </si>
  <si>
    <t>80648413</t>
  </si>
  <si>
    <t>MINI DIALYSIS KIT,8 KDA,250 UL</t>
  </si>
  <si>
    <t>80648432</t>
  </si>
  <si>
    <t>MINI DIALYSIS KIT,8 KDA,2 ML</t>
  </si>
  <si>
    <t>28903059</t>
  </si>
  <si>
    <t>Ab Buffer kit</t>
  </si>
  <si>
    <t>147</t>
  </si>
  <si>
    <t>Protein Prep &amp; Analysis Kits</t>
  </si>
  <si>
    <t>28916708</t>
  </si>
  <si>
    <t>Cardiff NHS Sepharose HP</t>
  </si>
  <si>
    <t>28916709</t>
  </si>
  <si>
    <t>Cardiff Protein A Sepharose HP</t>
  </si>
  <si>
    <t>28916710</t>
  </si>
  <si>
    <t>Cardiff Protein G Sepharose HP</t>
  </si>
  <si>
    <t>28916714</t>
  </si>
  <si>
    <t>Cardiff Streptavidin Sepharose HP</t>
  </si>
  <si>
    <t>28941279</t>
  </si>
  <si>
    <t>Mammalian Cell Lysis Buffer</t>
  </si>
  <si>
    <t>28943522</t>
  </si>
  <si>
    <t>Extraction Buffer Trial Kit</t>
  </si>
  <si>
    <t>28943523</t>
  </si>
  <si>
    <t>2-D Protein Extraction BufferI</t>
  </si>
  <si>
    <t>28943524</t>
  </si>
  <si>
    <t>2-D ProteinExtraction BufferII</t>
  </si>
  <si>
    <t>28943525</t>
  </si>
  <si>
    <t>2-DProteinExtraction BufferIII</t>
  </si>
  <si>
    <t>28943526</t>
  </si>
  <si>
    <t>2-DProteinExtraction Buffer IV</t>
  </si>
  <si>
    <t>28943527</t>
  </si>
  <si>
    <t>2-DProteinExtractionBufferV</t>
  </si>
  <si>
    <t>28943528</t>
  </si>
  <si>
    <t>2-DProteinExtractionBufferVI</t>
  </si>
  <si>
    <t>28944045</t>
  </si>
  <si>
    <t>Yeast Buffer Kit</t>
  </si>
  <si>
    <t>80648337</t>
  </si>
  <si>
    <t>SAMPLE GRINDING KIT</t>
  </si>
  <si>
    <t>80648470</t>
  </si>
  <si>
    <t>SDS-PAGE CLEAN-UP KIT</t>
  </si>
  <si>
    <t>80650104</t>
  </si>
  <si>
    <t>2-D FRACTIONATION KIT</t>
  </si>
  <si>
    <t>80650123</t>
  </si>
  <si>
    <t>PROTEASE INHIBITOR MIX</t>
  </si>
  <si>
    <t>80650142</t>
  </si>
  <si>
    <t>NUCLEASE MIX</t>
  </si>
  <si>
    <t>WB120028</t>
  </si>
  <si>
    <t>IND CLONESAVER 5/PK</t>
  </si>
  <si>
    <t>518</t>
  </si>
  <si>
    <t>FTA Catalogue Products</t>
  </si>
  <si>
    <t>WB120055</t>
  </si>
  <si>
    <t>FTA MINICARD 100/PK</t>
  </si>
  <si>
    <t>WB120056</t>
  </si>
  <si>
    <t>IND FTA MINICARD 100/PK</t>
  </si>
  <si>
    <t>WB120065</t>
  </si>
  <si>
    <t>FTA PLANTSAVER 100/PK</t>
  </si>
  <si>
    <t>WB120068</t>
  </si>
  <si>
    <t>FTA PLANT KIT 1/PK</t>
  </si>
  <si>
    <t>WB120205</t>
  </si>
  <si>
    <t>FTA CLASSIC 100/PK</t>
  </si>
  <si>
    <t>WB120206</t>
  </si>
  <si>
    <t>IND FTA CLASSIC 100/PK</t>
  </si>
  <si>
    <t>WB120208</t>
  </si>
  <si>
    <t>FTA GENECARD/100/PK</t>
  </si>
  <si>
    <t>WB120210</t>
  </si>
  <si>
    <t>FTA MICROCARD 100/PK</t>
  </si>
  <si>
    <t>WB120211</t>
  </si>
  <si>
    <t>IND FTA MICROCARD 100/PK</t>
  </si>
  <si>
    <t>WB120237</t>
  </si>
  <si>
    <t>EASICOLLECT KIT 50/PK</t>
  </si>
  <si>
    <t>WB120238</t>
  </si>
  <si>
    <t>FTA BLOOD COLLECTION KIT 50/PK</t>
  </si>
  <si>
    <t>WB120239</t>
  </si>
  <si>
    <t>FTA BUCCAL COLLECTION KIT 50PK</t>
  </si>
  <si>
    <t>WB120305</t>
  </si>
  <si>
    <t>FTA CLASSIC 25/PK</t>
  </si>
  <si>
    <t>WB120306</t>
  </si>
  <si>
    <t>IND FTA CLASSIC 25/PK</t>
  </si>
  <si>
    <t>WB120308</t>
  </si>
  <si>
    <t>FTA GENECARD 25/PK</t>
  </si>
  <si>
    <t>WB120310</t>
  </si>
  <si>
    <t>FTA MICROCARD 25/PK</t>
  </si>
  <si>
    <t>WB120311</t>
  </si>
  <si>
    <t>IND FTA MICROCARD 25/PK</t>
  </si>
  <si>
    <t>WB120312</t>
  </si>
  <si>
    <t>FTA CLASSIC 250/PK</t>
  </si>
  <si>
    <t>WB120315</t>
  </si>
  <si>
    <t>IND FTA CLASSIC 250/PK</t>
  </si>
  <si>
    <t>WB120316</t>
  </si>
  <si>
    <t>FTA MICROCARD 250/PK</t>
  </si>
  <si>
    <t>WB120318</t>
  </si>
  <si>
    <t>IND FTA MICROCARD 250/PK</t>
  </si>
  <si>
    <t>WB120319</t>
  </si>
  <si>
    <t>FTA PLANTSAVER CARD 250PK</t>
  </si>
  <si>
    <t>WB120355</t>
  </si>
  <si>
    <t>FTA MINICARD 25/PK</t>
  </si>
  <si>
    <t>WB120356</t>
  </si>
  <si>
    <t>IND FTA MINICARD 25/PK</t>
  </si>
  <si>
    <t>WB120365</t>
  </si>
  <si>
    <t>FTA PLANT SAVER 25/PK</t>
  </si>
  <si>
    <t>WB120462</t>
  </si>
  <si>
    <t>EASICOLLECT DEVICE 50/PK</t>
  </si>
  <si>
    <t>WB100003</t>
  </si>
  <si>
    <t>DESICCANT 1000/PK</t>
  </si>
  <si>
    <t>520</t>
  </si>
  <si>
    <t>FTA Accessories</t>
  </si>
  <si>
    <t>WB100014</t>
  </si>
  <si>
    <t>BLOODSTAIN CARD 100/PK</t>
  </si>
  <si>
    <t>WB100020</t>
  </si>
  <si>
    <t>Cutting Mat 6 X 8 IN 1/PK</t>
  </si>
  <si>
    <t>WB100024</t>
  </si>
  <si>
    <t>CLONESAVER RESEAL POUCH 50/PK</t>
  </si>
  <si>
    <t>WB100028</t>
  </si>
  <si>
    <t>UNICORE PUNCH 1.2MM 4/PK</t>
  </si>
  <si>
    <t>WB100029</t>
  </si>
  <si>
    <t>UNICORE PUNCH 2.0MM 4/PK</t>
  </si>
  <si>
    <t>WB100030</t>
  </si>
  <si>
    <t>FTA GENECARD TRAY 20/PK</t>
  </si>
  <si>
    <t>WB100032</t>
  </si>
  <si>
    <t>FOAM APPLICATOR 100/PK</t>
  </si>
  <si>
    <t>WB100034</t>
  </si>
  <si>
    <t>SPOT HOLDER 1/PK</t>
  </si>
  <si>
    <t>WB100035</t>
  </si>
  <si>
    <t>OMNISWAB 100/PK</t>
  </si>
  <si>
    <t>WB100036</t>
  </si>
  <si>
    <t>POUCH 3.75INX3IN 100/PK</t>
  </si>
  <si>
    <t>WB100037</t>
  </si>
  <si>
    <t>POUCH 4.37INX6.5IN 100/PK</t>
  </si>
  <si>
    <t>WB100038</t>
  </si>
  <si>
    <t>MICROPUNCH 3.0MM 1/PK</t>
  </si>
  <si>
    <t>WB100039</t>
  </si>
  <si>
    <t>UNICORE PUNCH 3.0MM 4/PK</t>
  </si>
  <si>
    <t>WB100040</t>
  </si>
  <si>
    <t>UNICORE PUNCH 6.0MM 4/PK</t>
  </si>
  <si>
    <t>WB100065</t>
  </si>
  <si>
    <t>HARRIS MICROPUNCH 1.00MM ALUM</t>
  </si>
  <si>
    <t>WB100066</t>
  </si>
  <si>
    <t>MICROPUNCH TIP 0.50MM</t>
  </si>
  <si>
    <t>WB100073</t>
  </si>
  <si>
    <t>25X UNI-CORE 1.00MM</t>
  </si>
  <si>
    <t>WB100074</t>
  </si>
  <si>
    <t>25XUNI-CORE 1.20MM</t>
  </si>
  <si>
    <t>WB100076</t>
  </si>
  <si>
    <t>25X UNI-CORE 2.00MM</t>
  </si>
  <si>
    <t>WB100078</t>
  </si>
  <si>
    <t>HARRIS 25XUNI-CORE 3.00MM</t>
  </si>
  <si>
    <t>WB100082</t>
  </si>
  <si>
    <t>HARRIS 25XUNI-CORE 6.00MM</t>
  </si>
  <si>
    <t>WB100085</t>
  </si>
  <si>
    <t>HARRIS 25XUNI-CORE 10.00MM</t>
  </si>
  <si>
    <t>WB100088</t>
  </si>
  <si>
    <t>Cutting Mat 2 X 3 IN 1/PK</t>
  </si>
  <si>
    <t>WB120112</t>
  </si>
  <si>
    <t>FTA REAGENT 25ML 1/PK</t>
  </si>
  <si>
    <t>WB120204</t>
  </si>
  <si>
    <t>FTA REAGENT 500ML 1/PK</t>
  </si>
  <si>
    <t>WB100004</t>
  </si>
  <si>
    <t>STERILE OMNI SWAB 400/PK</t>
  </si>
  <si>
    <t>562</t>
  </si>
  <si>
    <t>FTA Custom Products</t>
  </si>
  <si>
    <t>WB100054</t>
  </si>
  <si>
    <t>DESICCANT (2/POUCH) 100PK</t>
  </si>
  <si>
    <t>WB129164</t>
  </si>
  <si>
    <t>CIFS FTA KIT 1/PK</t>
  </si>
  <si>
    <t>WB129236</t>
  </si>
  <si>
    <t>CUSTOM FTA CARD 100/PK</t>
  </si>
  <si>
    <t>WB129237</t>
  </si>
  <si>
    <t>WB129238</t>
  </si>
  <si>
    <t>SINGAPORE WITNESS KIT 1</t>
  </si>
  <si>
    <t>WB129239</t>
  </si>
  <si>
    <t>SINGAPORE OFFENDER KIT 1</t>
  </si>
  <si>
    <t>WB129240</t>
  </si>
  <si>
    <t>SINGAPORE SUSPECT KIT 1</t>
  </si>
  <si>
    <t>WB129244</t>
  </si>
  <si>
    <t>FTA KIT BRUNEI 1/PK</t>
  </si>
  <si>
    <t>WB129246</t>
  </si>
  <si>
    <t>FTA TAIWAN CIB 100/PK</t>
  </si>
  <si>
    <t>WB129258</t>
  </si>
  <si>
    <t>MALAYSIA FTA KIT 1/PK</t>
  </si>
  <si>
    <t>WB129261</t>
  </si>
  <si>
    <t>FTA BUCCAL KIT FOR INDIA</t>
  </si>
  <si>
    <t>WB129262</t>
  </si>
  <si>
    <t>FTA BLOOD KIT FOR INDIA 1/PK</t>
  </si>
  <si>
    <t>WB129265</t>
  </si>
  <si>
    <t>INSTECH FTA DMPK-C DISCS 100/PK</t>
  </si>
  <si>
    <t>WB129297</t>
  </si>
  <si>
    <t>CHINA EASICOLLECT CARD 100/PK</t>
  </si>
  <si>
    <t>98-201-110</t>
  </si>
  <si>
    <t>DRS QUAN 11CM 100/PK FAST</t>
  </si>
  <si>
    <t>477</t>
  </si>
  <si>
    <t>CF Double Ring</t>
  </si>
  <si>
    <t>98-201-125</t>
  </si>
  <si>
    <t>DRS QUAN 12.5CM 100/PK FAST</t>
  </si>
  <si>
    <t>98-201-150</t>
  </si>
  <si>
    <t>DRS QUAN 15CM 100/PK FAST</t>
  </si>
  <si>
    <t>98-202-110</t>
  </si>
  <si>
    <t>DRS QUAN 11CM 100/PK MED</t>
  </si>
  <si>
    <t>98-202-125</t>
  </si>
  <si>
    <t>DRS QUAN 12.5CM 100/PK MED</t>
  </si>
  <si>
    <t>98-202-150</t>
  </si>
  <si>
    <t>DRS QUAN 15CM 100/PK MED</t>
  </si>
  <si>
    <t>98-203-090</t>
  </si>
  <si>
    <t>DRS QUAN 9CM 100/PK SLOW</t>
  </si>
  <si>
    <t>98-203-110</t>
  </si>
  <si>
    <t>DRS QUAN 11CM 100/PK SLOW</t>
  </si>
  <si>
    <t>98-203-125</t>
  </si>
  <si>
    <t>DRS QUAN 12.5CM 100/PK SLOW</t>
  </si>
  <si>
    <t>98-203-150</t>
  </si>
  <si>
    <t>DRS QUAN 15CM 100/PK SLOW</t>
  </si>
  <si>
    <t>99-101-070</t>
  </si>
  <si>
    <t>DR QUAL 7CM 100/PK FAST</t>
  </si>
  <si>
    <t>99-101-090</t>
  </si>
  <si>
    <t>DR QUAL 9CM 100/PK FAST</t>
  </si>
  <si>
    <t>99-101-110</t>
  </si>
  <si>
    <t>DR QUAL 11CM 100/PK FAST</t>
  </si>
  <si>
    <t>99-101-125</t>
  </si>
  <si>
    <t>DR QUAL 12.5CM 100/PK FAST</t>
  </si>
  <si>
    <t>99-101-150</t>
  </si>
  <si>
    <t>DR QUAL 15CM 100/PK FAST</t>
  </si>
  <si>
    <t>99-101-180</t>
  </si>
  <si>
    <t>DR QUAL 18CM 100/PK FAST</t>
  </si>
  <si>
    <t>99-101-952</t>
  </si>
  <si>
    <t>DR QUAL 60x60CM FAST</t>
  </si>
  <si>
    <t>99-101-957</t>
  </si>
  <si>
    <t>DR QUAL 90x90CM FAST</t>
  </si>
  <si>
    <t>99-101-958</t>
  </si>
  <si>
    <t>DR QUAL 41x45CM FAST</t>
  </si>
  <si>
    <t>99-102-070</t>
  </si>
  <si>
    <t>DR QUAL 7CM 100/PK MED</t>
  </si>
  <si>
    <t>99-102-090</t>
  </si>
  <si>
    <t>DR QUAL 9CM 100/PK MED</t>
  </si>
  <si>
    <t>99-102-110</t>
  </si>
  <si>
    <t>DR QUAL 11CM 100/PK MED</t>
  </si>
  <si>
    <t>99-102-125</t>
  </si>
  <si>
    <t>DR QUAL 12.5CM 100/PK MED</t>
  </si>
  <si>
    <t>99-102-150</t>
  </si>
  <si>
    <t>DR QUAL 15CM 100/PK MED</t>
  </si>
  <si>
    <t>99-102-180</t>
  </si>
  <si>
    <t>DR QUAL 18CM 100/PK MED</t>
  </si>
  <si>
    <t>99-102-952</t>
  </si>
  <si>
    <t>DR QUAL 60x60CM MED</t>
  </si>
  <si>
    <t>99-102-953</t>
  </si>
  <si>
    <t>DR QUAL 65x65CM MED</t>
  </si>
  <si>
    <t>99-102-955</t>
  </si>
  <si>
    <t>DR QUAL 80x80CM MED</t>
  </si>
  <si>
    <t>99-102-956</t>
  </si>
  <si>
    <t>DR QUAL 85x85CM MED</t>
  </si>
  <si>
    <t>99-102-957</t>
  </si>
  <si>
    <t>DR QUAL 90x90CM MED</t>
  </si>
  <si>
    <t>99-103-070</t>
  </si>
  <si>
    <t>DR QUAL 7CM 100/PK SLOW</t>
  </si>
  <si>
    <t>99-103-090</t>
  </si>
  <si>
    <t>DR QUAL 9CM 100/PK SLOW</t>
  </si>
  <si>
    <t>99-103-110</t>
  </si>
  <si>
    <t>DR QUAL 11CM 100/PK SLOW</t>
  </si>
  <si>
    <t>99-103-125</t>
  </si>
  <si>
    <t>DR QUAL 12.5CM 100/PK SLOW</t>
  </si>
  <si>
    <t>99-103-150</t>
  </si>
  <si>
    <t>DR QUAL 15CM 100/PK SLOW</t>
  </si>
  <si>
    <t>99-103-180</t>
  </si>
  <si>
    <t>DR QUAL 18CM 100/PK SLOW</t>
  </si>
  <si>
    <t>99-103-952</t>
  </si>
  <si>
    <t>DR QUAL 60x60CM SLOW</t>
  </si>
  <si>
    <t>99-103-957</t>
  </si>
  <si>
    <t>DR QUAL 90x90CM SLOW</t>
  </si>
  <si>
    <t>99-103-958</t>
  </si>
  <si>
    <t>DR QUAL 41x45CM SLOW</t>
  </si>
  <si>
    <t>99-201-070</t>
  </si>
  <si>
    <t>DR QUAN 7CM 100/PK FAST</t>
  </si>
  <si>
    <t>99-201-090</t>
  </si>
  <si>
    <t>DR QUAN 9CM 100/PK FAST</t>
  </si>
  <si>
    <t>99-201-110</t>
  </si>
  <si>
    <t>DR QUAN 11CM 100/PK FAST</t>
  </si>
  <si>
    <t>99-201-125</t>
  </si>
  <si>
    <t>DR QUAN 12.5CM 100/PK FAST</t>
  </si>
  <si>
    <t>99-201-150</t>
  </si>
  <si>
    <t>DR QUAN 15CM 100/PK FAST</t>
  </si>
  <si>
    <t>99-201-180</t>
  </si>
  <si>
    <t>DR QUAN 18CM 100/PK FAST</t>
  </si>
  <si>
    <t>99-202-070</t>
  </si>
  <si>
    <t>DR QUAN 7CM 100/PK MED</t>
  </si>
  <si>
    <t>99-202-090</t>
  </si>
  <si>
    <t>DR QUAN 9CM 100/PK MED</t>
  </si>
  <si>
    <t>99-202-110</t>
  </si>
  <si>
    <t>DR QUAN 11CM 100/PK MED</t>
  </si>
  <si>
    <t>99-202-125</t>
  </si>
  <si>
    <t>DR QUAN 12.5CM 100/PK MED</t>
  </si>
  <si>
    <t>99-202-150</t>
  </si>
  <si>
    <t>DR QUAN 15CM 100/PK MED</t>
  </si>
  <si>
    <t>99-202-180</t>
  </si>
  <si>
    <t>DR QUAN 18CM 100/PK MED</t>
  </si>
  <si>
    <t>99-203-070</t>
  </si>
  <si>
    <t>DR QUAN 7CM 100/PK SLOW</t>
  </si>
  <si>
    <t>99-203-090</t>
  </si>
  <si>
    <t>DR QUAN 9CM 100/PK SLOW</t>
  </si>
  <si>
    <t>99-203-110</t>
  </si>
  <si>
    <t>DR QUAN 11CM 100/PK SLOW</t>
  </si>
  <si>
    <t>99-203-125</t>
  </si>
  <si>
    <t>DR QUAN 12.5CM 100/PK SLOW</t>
  </si>
  <si>
    <t>99-203-150</t>
  </si>
  <si>
    <t>DR QUAN 15CM 100/PK SLOW</t>
  </si>
  <si>
    <t>99-203-180</t>
  </si>
  <si>
    <t>DR QUAN 18CM 100/PK SLOW</t>
  </si>
  <si>
    <t>99-502-952</t>
  </si>
  <si>
    <t>DR QAUL LOW WET ST 60x60 MED</t>
  </si>
  <si>
    <t>99-601-070</t>
  </si>
  <si>
    <t>DR WS 7CM 100/PK FAST</t>
  </si>
  <si>
    <t>99-601-090</t>
  </si>
  <si>
    <t>DR WS 9CM 100/PK FAST</t>
  </si>
  <si>
    <t>99-601-110</t>
  </si>
  <si>
    <t>DR WS 11CM 100/PK FAST</t>
  </si>
  <si>
    <t>99-601-125</t>
  </si>
  <si>
    <t>DR WS 12.5CM 100/PK FAST</t>
  </si>
  <si>
    <t>99-601-150</t>
  </si>
  <si>
    <t>DR WS 15CM 100/PK FAST</t>
  </si>
  <si>
    <t>99-601-180</t>
  </si>
  <si>
    <t>DR WS 18CM 100/PK FAST</t>
  </si>
  <si>
    <t>99-601-952</t>
  </si>
  <si>
    <t>DR WET ST PAPER 60x60 FAST</t>
  </si>
  <si>
    <t>99-602-090</t>
  </si>
  <si>
    <t>DR WS 9CM 100/PK MED</t>
  </si>
  <si>
    <t>99-602-110</t>
  </si>
  <si>
    <t>DR WS 11CM 100/PK MED</t>
  </si>
  <si>
    <t>99-602-125</t>
  </si>
  <si>
    <t>DR WS 12.5CM 100/PK MED</t>
  </si>
  <si>
    <t>99-602-150</t>
  </si>
  <si>
    <t>DR WS 15CM 100/PK MED</t>
  </si>
  <si>
    <t>99-602-180</t>
  </si>
  <si>
    <t>DR WS 18CM 100/PK MED</t>
  </si>
  <si>
    <t>99-602-952</t>
  </si>
  <si>
    <t>DR WS 60CMX60CM 1/PK MED</t>
  </si>
  <si>
    <t>99-701-110</t>
  </si>
  <si>
    <t>DR DIFF PAPER11CM 100/PK FAST</t>
  </si>
  <si>
    <t>99-702-110</t>
  </si>
  <si>
    <t>DR DESP PAPER 11CM 100/PK MED</t>
  </si>
  <si>
    <t>99-705-039</t>
  </si>
  <si>
    <t>DR PH TEST BASE PAPER 390MM</t>
  </si>
  <si>
    <t>99-705-050</t>
  </si>
  <si>
    <t>PH TESTING PAPER 0.5-5.0</t>
  </si>
  <si>
    <t>99-705-093</t>
  </si>
  <si>
    <t>DR PH TEST BASE PAPER 930MM</t>
  </si>
  <si>
    <t>99-705-100</t>
  </si>
  <si>
    <t>PH TESTING PAPER 1-14</t>
  </si>
  <si>
    <t>99-705-104</t>
  </si>
  <si>
    <t>PH TESTING PAPER 1-4</t>
  </si>
  <si>
    <t>99-705-125</t>
  </si>
  <si>
    <t>DR PH TEST BASE PAPER 1250MM</t>
  </si>
  <si>
    <t>99-705-140</t>
  </si>
  <si>
    <t>PH TESTING PAPER 1.4-3.0</t>
  </si>
  <si>
    <t>99-705-380</t>
  </si>
  <si>
    <t>PH TESTING PAPER 3.8-5.4</t>
  </si>
  <si>
    <t>99-705-540</t>
  </si>
  <si>
    <t>PH TESTING PAPER 5.4-7.0</t>
  </si>
  <si>
    <t>99-705-550</t>
  </si>
  <si>
    <t>PH TESTING PAPER 5.5-9.0</t>
  </si>
  <si>
    <t>99-705-640</t>
  </si>
  <si>
    <t>PH TESTING PAPER 6.4-8.0</t>
  </si>
  <si>
    <t>99-705-820</t>
  </si>
  <si>
    <t>PH TEST PAPER 8.2-10</t>
  </si>
  <si>
    <t>99-705-890</t>
  </si>
  <si>
    <t>PH TEST PAPER 8.9-10</t>
  </si>
  <si>
    <t>99-705-900</t>
  </si>
  <si>
    <t>PH TEST PAPER 9-14</t>
  </si>
  <si>
    <t>99-705-950</t>
  </si>
  <si>
    <t>PH TESTING PAPER 9.5-13</t>
  </si>
  <si>
    <t>99-710-952</t>
  </si>
  <si>
    <t>OIL FILTER PAPER 60x60CM</t>
  </si>
  <si>
    <t>99-715-150</t>
  </si>
  <si>
    <t>LENS CL TISS 10x15CM 100/PK</t>
  </si>
  <si>
    <t>99-720-240</t>
  </si>
  <si>
    <t>CLEAN PAPER 70x24CM 8/PK</t>
  </si>
  <si>
    <t>99-791-110</t>
  </si>
  <si>
    <t>DR EXP DIFF 11CM 100/PK FAST</t>
  </si>
  <si>
    <t>99-812-852</t>
  </si>
  <si>
    <t>DR CHR 101Mx7CM MED 1/PK</t>
  </si>
  <si>
    <t>99-812-952</t>
  </si>
  <si>
    <t>DR CHR PAP 60x60CM 1 MED</t>
  </si>
  <si>
    <t>99-832-310</t>
  </si>
  <si>
    <t>DR CHR PAP 30CMx100M 3 MED 180G</t>
  </si>
  <si>
    <t>99-832-710</t>
  </si>
  <si>
    <t>DR CHR PAP 7CMx100M 3 MED 180G</t>
  </si>
  <si>
    <t>99-832-952</t>
  </si>
  <si>
    <t>DR CHR PAP 60x60CM 3 MED 180G</t>
  </si>
  <si>
    <t>022</t>
  </si>
  <si>
    <t>01</t>
  </si>
  <si>
    <t>DENSITY GRADIENT MEDIA</t>
  </si>
  <si>
    <t>040</t>
  </si>
  <si>
    <t>Liquid Density Gradient Media</t>
  </si>
  <si>
    <t>17127001</t>
  </si>
  <si>
    <t>REDIGRAD</t>
  </si>
  <si>
    <t>17544501</t>
  </si>
  <si>
    <t>Percoll PLUS 1L</t>
  </si>
  <si>
    <t>17030005</t>
  </si>
  <si>
    <t>FICOLL PM400  5KG</t>
  </si>
  <si>
    <t>225</t>
  </si>
  <si>
    <t>Powder Density Gradient Media</t>
  </si>
  <si>
    <t>17030008</t>
  </si>
  <si>
    <t>FICOLL PM400 40 KG</t>
  </si>
  <si>
    <t>17030010</t>
  </si>
  <si>
    <t>FICOLL PM 400 100 G</t>
  </si>
  <si>
    <t>17030050</t>
  </si>
  <si>
    <t>FICOLL PM 400 500 G</t>
  </si>
  <si>
    <t>17031005</t>
  </si>
  <si>
    <t>FICOLL PM70 5KG</t>
  </si>
  <si>
    <t>17031010</t>
  </si>
  <si>
    <t>FICOLL PM 70 100 G</t>
  </si>
  <si>
    <t>17031050</t>
  </si>
  <si>
    <t>FICOLL PM 70 500 G</t>
  </si>
  <si>
    <t>18111569</t>
  </si>
  <si>
    <t>HB Percoll Products handbook</t>
  </si>
  <si>
    <t>07</t>
  </si>
  <si>
    <t>CTT OTHERS</t>
  </si>
  <si>
    <t>004</t>
  </si>
  <si>
    <t>CTT Marketing</t>
  </si>
  <si>
    <t>18115269</t>
  </si>
  <si>
    <t>HB FICOLL PAQUE</t>
  </si>
  <si>
    <t>11003364</t>
  </si>
  <si>
    <t>ETTAN IPGPHOR 3</t>
  </si>
  <si>
    <t>17006102</t>
  </si>
  <si>
    <t>SEPHADEX G-100 SUPERFINE 250G</t>
  </si>
  <si>
    <t>17548911</t>
  </si>
  <si>
    <t>HiTrap 5x1ml Capto Lentil Lectin</t>
  </si>
  <si>
    <t>17548912</t>
  </si>
  <si>
    <t>HiTrap 5x5 ml Capto Lentil Lectin</t>
  </si>
  <si>
    <t>17549111</t>
  </si>
  <si>
    <t>HiTrap 5x1 ml MabSelect SuRe pcc</t>
  </si>
  <si>
    <t>17549112</t>
  </si>
  <si>
    <t>HiTrap 1x5ml MabSelect SuRe pcc</t>
  </si>
  <si>
    <t>10401180</t>
  </si>
  <si>
    <t>PROTRAN BA85 300x600MM 5/PK</t>
  </si>
  <si>
    <t>10401380</t>
  </si>
  <si>
    <t>PROTRAN BA83 300x600MM 5/PK</t>
  </si>
  <si>
    <t>10537205</t>
  </si>
  <si>
    <t>ACCUFLOW G 80x300MM 10/PK</t>
  </si>
  <si>
    <t>10538080</t>
  </si>
  <si>
    <t>903 DBS COLL DEVICE 1/100</t>
  </si>
  <si>
    <t>50197</t>
  </si>
  <si>
    <t>50MM TF 0.2UM</t>
  </si>
  <si>
    <t>95799991</t>
  </si>
  <si>
    <t>F169-05 170MMX500 1/PK</t>
  </si>
  <si>
    <t>6888-2502</t>
  </si>
  <si>
    <t>GD/X 25RC 0.2UM 1500/PK</t>
  </si>
  <si>
    <t>9907-2504</t>
  </si>
  <si>
    <t>UNIFLO 25/0.45 PVDF 500/PK</t>
  </si>
  <si>
    <t>1853-050-50</t>
  </si>
  <si>
    <t>QM-H 50MM 50/PK</t>
  </si>
  <si>
    <t>29092087</t>
  </si>
  <si>
    <t>Seahorse Phenotype Kit - XFp</t>
  </si>
  <si>
    <t>29093944</t>
  </si>
  <si>
    <t>Cy5 Free Acid 1g</t>
  </si>
  <si>
    <t>80-5123-17</t>
  </si>
  <si>
    <t>foam swab</t>
  </si>
  <si>
    <t>17152104011150</t>
  </si>
  <si>
    <t>Sera-MagSpeedBead ProA/G, 1mL</t>
  </si>
  <si>
    <t>7707-3500</t>
  </si>
  <si>
    <t>850-DS 8-Channel Filter Plate 0.2um Nylon 50/PK</t>
  </si>
  <si>
    <t>7707-3600</t>
  </si>
  <si>
    <t>850-DS 8-Channel Filter Plate 0.2um PES 50/PK</t>
  </si>
  <si>
    <t>29118153</t>
  </si>
  <si>
    <t>Seahorse Glycolysis Kit - XF</t>
  </si>
  <si>
    <t>29118154</t>
  </si>
  <si>
    <t>Seahorse Glycolysis Kit - XFp</t>
  </si>
  <si>
    <t>90100329</t>
  </si>
  <si>
    <t>HITRAP 1X5ML PROTEIN G SEPH FF</t>
  </si>
  <si>
    <t>29147017</t>
  </si>
  <si>
    <t>Sensor Chip CM7, 3-pack</t>
  </si>
  <si>
    <t>112112</t>
  </si>
  <si>
    <t>NUC PC 0.2 um, 293mm,100/PK</t>
  </si>
  <si>
    <t>29148643</t>
  </si>
  <si>
    <t>SURETECT CRONOBACTER PCR TUBES</t>
  </si>
  <si>
    <t>29149604</t>
  </si>
  <si>
    <t>Sensor Chip CM5, 10-pack</t>
  </si>
  <si>
    <t>10411906</t>
  </si>
  <si>
    <t>ePTFE ZG 5.0uM 305MMx50M 1/PK</t>
  </si>
  <si>
    <t>10530131</t>
  </si>
  <si>
    <t>903 Perforated 5 Circles 50pk</t>
  </si>
  <si>
    <t>1201-240</t>
  </si>
  <si>
    <t>1V 24CM 100/PK</t>
  </si>
  <si>
    <t>1201-150</t>
  </si>
  <si>
    <t>1V 15CM 100/PK</t>
  </si>
  <si>
    <t>1204-320</t>
  </si>
  <si>
    <t>4V  32CM 100/PK</t>
  </si>
  <si>
    <t>1204-240</t>
  </si>
  <si>
    <t>4V 24CM 100/PK</t>
  </si>
  <si>
    <t>1204-150</t>
  </si>
  <si>
    <t>4V 15CM 100/PK</t>
  </si>
  <si>
    <t>111718</t>
  </si>
  <si>
    <t>NUC PC 81MM 0.4uM 25/PK</t>
  </si>
  <si>
    <t>29154620</t>
  </si>
  <si>
    <t>Sepharose 6 FF XK 50/60, 40cm</t>
  </si>
  <si>
    <t>WB129314</t>
  </si>
  <si>
    <t>RHODE ISLAND DNA KIT 1/PK</t>
  </si>
  <si>
    <t>10411137</t>
  </si>
  <si>
    <t>ePTFE ZD 1.0UM 7.9x30.6MM 250/PK</t>
  </si>
  <si>
    <t>29155302</t>
  </si>
  <si>
    <t>Biacore DQ Q2 2015 offer 1</t>
  </si>
  <si>
    <t>29155303</t>
  </si>
  <si>
    <t>Biacore DQ Q2 2015 offer 2</t>
  </si>
  <si>
    <t>29155304</t>
  </si>
  <si>
    <t>Biacore DQ Q2 2015 offer 3</t>
  </si>
  <si>
    <t>29155305</t>
  </si>
  <si>
    <t>Biacore DQ Q2 2015 offer 4</t>
  </si>
  <si>
    <t>29155306</t>
  </si>
  <si>
    <t>Biacore DQ Q2 2015 offer 5</t>
  </si>
  <si>
    <t>29155307</t>
  </si>
  <si>
    <t>Biacore DQ Q2 2015 offer 6</t>
  </si>
  <si>
    <t>29155308</t>
  </si>
  <si>
    <t>Biacore DQ Q2 2015 offer 7</t>
  </si>
  <si>
    <t>29155309</t>
  </si>
  <si>
    <t>Biacore DQ Q2 2015 offer 8</t>
  </si>
  <si>
    <t>29155310</t>
  </si>
  <si>
    <t>Biacore DQ Q2 2015 offer 9</t>
  </si>
  <si>
    <t>29155311</t>
  </si>
  <si>
    <t>Biacore DQ Q2 2015 offer 10</t>
  </si>
  <si>
    <t>10411907</t>
  </si>
  <si>
    <t>ePTFE ZZ 0.45 PS 7MM 5000/REEL</t>
  </si>
  <si>
    <t>232300</t>
  </si>
  <si>
    <t>293mm POLYESTER DRAIN DISC</t>
  </si>
  <si>
    <t>10530130</t>
  </si>
  <si>
    <t>33GLASS 635MMx457M 1/PK</t>
  </si>
  <si>
    <t>29157185</t>
  </si>
  <si>
    <t>HiTrap 5x5 ml MabSelect SuRe LX</t>
  </si>
  <si>
    <t>29157958</t>
  </si>
  <si>
    <t>HiScreen Capto Lentil Lectin, 2 pack</t>
  </si>
  <si>
    <t>WB129315</t>
  </si>
  <si>
    <t>CUSTOM FTA CARD KUWAIT 100/PK</t>
  </si>
  <si>
    <t>10401305</t>
  </si>
  <si>
    <t>BA83 300MMx50M 1PK</t>
  </si>
  <si>
    <t>90100347</t>
  </si>
  <si>
    <t>HITRAP 5X1ML,CHELATING SEPH FF</t>
  </si>
  <si>
    <t>10547035</t>
  </si>
  <si>
    <t>FF80HP 25x300MM 10/PK</t>
  </si>
  <si>
    <t>10402063</t>
  </si>
  <si>
    <t>BA79 80x305MM 20/PK</t>
  </si>
  <si>
    <t>99-705-021</t>
  </si>
  <si>
    <t>DR PH TEST BASE PAPER 20CMX700M</t>
  </si>
  <si>
    <t>8113-6997</t>
  </si>
  <si>
    <t>CF3 100MMX200M 1/PK</t>
  </si>
  <si>
    <t>10411138</t>
  </si>
  <si>
    <t>ePTFE ZD 1.0UM 7.9x30.6MM 100/PK</t>
  </si>
  <si>
    <t>10401611</t>
  </si>
  <si>
    <t>ME25 65MMx110M 1/PK</t>
  </si>
  <si>
    <t>29161556</t>
  </si>
  <si>
    <t>Sepharose CL-2B XK 50/60</t>
  </si>
  <si>
    <t>29161841</t>
  </si>
  <si>
    <t>Seahorse Fuel Flex Kit - XFp</t>
  </si>
  <si>
    <t>29161842</t>
  </si>
  <si>
    <t>Seahorse Fuel Flex Kit - XF</t>
  </si>
  <si>
    <t>1204-270</t>
  </si>
  <si>
    <t>4V 27CM 100/PK</t>
  </si>
  <si>
    <t>1204-125</t>
  </si>
  <si>
    <t>4V 12.5CM 100/PK</t>
  </si>
  <si>
    <t>1201-270</t>
  </si>
  <si>
    <t>1V 27CM 100/PK</t>
  </si>
  <si>
    <t>1201-185</t>
  </si>
  <si>
    <t>1V 18.5CM 100/PK</t>
  </si>
  <si>
    <t>1201-125</t>
  </si>
  <si>
    <t>1V 12.5CM 100/PK</t>
  </si>
  <si>
    <t>1204-0185</t>
  </si>
  <si>
    <t>4V 18.5CM 100/PK</t>
  </si>
  <si>
    <t>29163055</t>
  </si>
  <si>
    <t>XF Cell Energy Phenotype test kit</t>
  </si>
  <si>
    <t>29163283</t>
  </si>
  <si>
    <t>HiPrep 26/10 Butyl Sepharose 6 Fast Flow</t>
  </si>
  <si>
    <t>1002-6990</t>
  </si>
  <si>
    <t>GR 2 150MMx200M 1/RL</t>
  </si>
  <si>
    <t>29164720</t>
  </si>
  <si>
    <t>Biacore Basics and Kinetics 3 Day Course</t>
  </si>
  <si>
    <t>29164721</t>
  </si>
  <si>
    <t>29164743</t>
  </si>
  <si>
    <t>Biacore T200 consumables - 1</t>
  </si>
  <si>
    <t>29164744</t>
  </si>
  <si>
    <t>Biacore T200 consumables - 2</t>
  </si>
  <si>
    <t>29164745</t>
  </si>
  <si>
    <t>Biacore T200 consumables - 3</t>
  </si>
  <si>
    <t>29164748</t>
  </si>
  <si>
    <t>Biacore X100 consumables - 1</t>
  </si>
  <si>
    <t>29164749</t>
  </si>
  <si>
    <t>Biacore X100 consumables - 2</t>
  </si>
  <si>
    <t>3001-6996</t>
  </si>
  <si>
    <t>GR 1CHR 24inches x 5905.5LFT</t>
  </si>
  <si>
    <t>29164912</t>
  </si>
  <si>
    <t>Biacore X100 consumables - 3</t>
  </si>
  <si>
    <t>29165236</t>
  </si>
  <si>
    <t>Biacore DQ Q3 2015 offer 1</t>
  </si>
  <si>
    <t>29165237</t>
  </si>
  <si>
    <t>Biacore DQ Q3 2015 offer 2</t>
  </si>
  <si>
    <t>29165238</t>
  </si>
  <si>
    <t>Biacore DQ Q3 2015 offer 3</t>
  </si>
  <si>
    <t>29165239</t>
  </si>
  <si>
    <t>Biacore DQ Q3 2015 offer 4</t>
  </si>
  <si>
    <t>29165240</t>
  </si>
  <si>
    <t>Biacore DQ Q3 2015 offer 5</t>
  </si>
  <si>
    <t>29165241</t>
  </si>
  <si>
    <t>Biacore DQ Q3 2015 offer 6</t>
  </si>
  <si>
    <t>7707-3400</t>
  </si>
  <si>
    <t>850-DS 8-Channel Filter Plate 0.2um PTFE 50/PK</t>
  </si>
  <si>
    <t>10485196</t>
  </si>
  <si>
    <t>PVDF 0.45UM 280MMx50M 1/PK BIO-RAD</t>
  </si>
  <si>
    <t>29166377</t>
  </si>
  <si>
    <t>AVB Sepharose HP HiScale 16/20, 16 cm</t>
  </si>
  <si>
    <t>50119</t>
  </si>
  <si>
    <t>50MM 0.45 PTFE 1/4-3/8 HB 100/Pk</t>
  </si>
  <si>
    <t>10547036</t>
  </si>
  <si>
    <t>BA83 180MMx50M 1/PK</t>
  </si>
  <si>
    <t>29167223</t>
  </si>
  <si>
    <t>MUP 0.2uM PVDF 100/PK - PROMO20</t>
  </si>
  <si>
    <t>29167241</t>
  </si>
  <si>
    <t>MUP 0.2uM NYL 100/PK - PROMO20</t>
  </si>
  <si>
    <t>29167242</t>
  </si>
  <si>
    <t>MUP 0.2uM PTFE 100/PK - PROMO20</t>
  </si>
  <si>
    <t>29167243</t>
  </si>
  <si>
    <t>MUP 0.2uM RC 100/PK - PROMO20</t>
  </si>
  <si>
    <t>29167244</t>
  </si>
  <si>
    <t>MUP 0.45uM PVDF 100/PK - PROMO20</t>
  </si>
  <si>
    <t>29167245</t>
  </si>
  <si>
    <t>MUP 0.45uM NYL 100/PK - PROMO20</t>
  </si>
  <si>
    <t>29167246</t>
  </si>
  <si>
    <t>MUP 0.45uM PTFE 100/PK - PROMO20</t>
  </si>
  <si>
    <t>29167247</t>
  </si>
  <si>
    <t>MUP 0.45uM RC 100/PK - PROMO20</t>
  </si>
  <si>
    <t>29167248</t>
  </si>
  <si>
    <t>MUP 6 PLACE COMPRESSOR 1/PK - PROMO20</t>
  </si>
  <si>
    <t>29167249</t>
  </si>
  <si>
    <t>MUP G2 0.2uM PVDF 100/PK + HC - PROMO20</t>
  </si>
  <si>
    <t>29167250</t>
  </si>
  <si>
    <t>MUP G2 0.2uM NYL 100/PK + HC - PROMO20</t>
  </si>
  <si>
    <t>29167251</t>
  </si>
  <si>
    <t>MUP G2 0.2uM PTFE 100/PK + HC - PROMO20</t>
  </si>
  <si>
    <t>29167252</t>
  </si>
  <si>
    <t>MUP G2 0.2uM RC 100/PK + HC - PROMO20</t>
  </si>
  <si>
    <t>1004-492</t>
  </si>
  <si>
    <t>GR4 6INx6IN 100/PK</t>
  </si>
  <si>
    <t>29167697</t>
  </si>
  <si>
    <t>MUP G2 0.45uM PVDF 100/PK + HC - PROMO20</t>
  </si>
  <si>
    <t>29167698</t>
  </si>
  <si>
    <t>MUP G2 0.45uM PTFE 100/PK + HC - PROMO20</t>
  </si>
  <si>
    <t>29167699</t>
  </si>
  <si>
    <t>MUP G2 0.45uM RC 100/PK + HC - PROMO20</t>
  </si>
  <si>
    <t>29167700</t>
  </si>
  <si>
    <t>MUP G2 MULTI COMP PUR/WH 1/PK - PROMO20</t>
  </si>
  <si>
    <t>29167701</t>
  </si>
  <si>
    <t>GD/X 13/0.2 PVDF 150/PK - PROMO20</t>
  </si>
  <si>
    <t>29167702</t>
  </si>
  <si>
    <t>GD/X 13/0.2 NYL 150/PK - PROMO20</t>
  </si>
  <si>
    <t>29167703</t>
  </si>
  <si>
    <t>GD/X 13/0.2 PTFE 150/PK - PROMO20</t>
  </si>
  <si>
    <t>29167704</t>
  </si>
  <si>
    <t>GD/X 25/0.2 PVDF 150/PK - PROMO20</t>
  </si>
  <si>
    <t>29167705</t>
  </si>
  <si>
    <t>GD/X 25/0.2 PVDF S 50/PK - PROMO20</t>
  </si>
  <si>
    <t>29167706</t>
  </si>
  <si>
    <t>GD/X 25/0.2 NYL 150/PK - PROMO20</t>
  </si>
  <si>
    <t>29167707</t>
  </si>
  <si>
    <t>GD/X 25/0.2 NYL S 150/PK - PROMO20</t>
  </si>
  <si>
    <t>29167708</t>
  </si>
  <si>
    <t>GD/X 25/0.2 PTFE 150/PK - PROMO20</t>
  </si>
  <si>
    <t>29167709</t>
  </si>
  <si>
    <t>GD/X 25 RC 0.2UM 150/PK - PROMO20</t>
  </si>
  <si>
    <t>29167710</t>
  </si>
  <si>
    <t>GD/X 13/0.45 PVDF 150/PK - PROMO20</t>
  </si>
  <si>
    <t>29167711</t>
  </si>
  <si>
    <t>GD/X 13/0.45 NYL 150/PK - PROMO20</t>
  </si>
  <si>
    <t>29167712</t>
  </si>
  <si>
    <t>GD/X 13/0.45 PTFE 150/PK - PROMO20</t>
  </si>
  <si>
    <t>29167713</t>
  </si>
  <si>
    <t>GD/X 25/0.45 PVDF 150/PK - PROMO20</t>
  </si>
  <si>
    <t>29167714</t>
  </si>
  <si>
    <t>GD/X 25/0.45 PVDF S 50/PK - PROMO20</t>
  </si>
  <si>
    <t>29167715</t>
  </si>
  <si>
    <t>GD/X 25/0.45 PVDF S 150/PK - PROMO20</t>
  </si>
  <si>
    <t>29167725</t>
  </si>
  <si>
    <t>GD/X 25/0.45 NYL 150/PK - PROMO20</t>
  </si>
  <si>
    <t>29167726</t>
  </si>
  <si>
    <t>GD/X 25/0.45 NYL S 150/PK - PROMO20</t>
  </si>
  <si>
    <t>29167727</t>
  </si>
  <si>
    <t>GD/X 25/0.45 PTFE 150/PK - PROMO20</t>
  </si>
  <si>
    <t>29167728</t>
  </si>
  <si>
    <t>GD/X 25 RC 0.45UM 150/PK - PROMO20</t>
  </si>
  <si>
    <t>29167729</t>
  </si>
  <si>
    <t>GD/XP 25/0.45 PVDF 150/PK - PROMO20</t>
  </si>
  <si>
    <t>29167730</t>
  </si>
  <si>
    <t>GD/XP 25/0.45 NYL 150/PK - PROMO20</t>
  </si>
  <si>
    <t>29167731</t>
  </si>
  <si>
    <t>GD/XP 25/0.45 PTFE 150/PK - PROMO20</t>
  </si>
  <si>
    <t>29167986</t>
  </si>
  <si>
    <t>SPARTAN 30/0.45 RC 500/PK - PROMO20</t>
  </si>
  <si>
    <t>29167987</t>
  </si>
  <si>
    <t>SPARTAN 30/0.2 RC 500/PK - PROMO20</t>
  </si>
  <si>
    <t>29167988</t>
  </si>
  <si>
    <t>GR 1 9.0CM 100/PK - PROMO20</t>
  </si>
  <si>
    <t>29167989</t>
  </si>
  <si>
    <t>GR 1 11.0CM 100/PK - PROMO20</t>
  </si>
  <si>
    <t>29167990</t>
  </si>
  <si>
    <t>GR 1 12.5CM 100/PK - PROMO20</t>
  </si>
  <si>
    <t>29167991</t>
  </si>
  <si>
    <t>GR 1 15.0CM 100/PK - PROMO20</t>
  </si>
  <si>
    <t>29167992</t>
  </si>
  <si>
    <t>GR 1 18.5CM 100/PK - PROMO20</t>
  </si>
  <si>
    <t>29167993</t>
  </si>
  <si>
    <t>GR 4 9CM 100/PK - PROMO20</t>
  </si>
  <si>
    <t>29167994</t>
  </si>
  <si>
    <t>GR 4 11CM 100/PK - PROMO20</t>
  </si>
  <si>
    <t>29168011</t>
  </si>
  <si>
    <t>GR 4 12.5CM 100/PK - PROMO20</t>
  </si>
  <si>
    <t>29168012</t>
  </si>
  <si>
    <t>GR 4 15CM 100/PK - PROMO20</t>
  </si>
  <si>
    <t>29168013</t>
  </si>
  <si>
    <t>GR 4 18.5CM 100/PK - PROMO20</t>
  </si>
  <si>
    <t>29168014</t>
  </si>
  <si>
    <t>PURADISC 13/0.2 PVDF 50/PK - PROMO20</t>
  </si>
  <si>
    <t>29168015</t>
  </si>
  <si>
    <t>PURADISC 13/0.45 PVDF 50/PK - PROMO20</t>
  </si>
  <si>
    <t>29168016</t>
  </si>
  <si>
    <t>PURADISC 13/0.2 PES STERILE 50/PK - PROMO20</t>
  </si>
  <si>
    <t>29168017</t>
  </si>
  <si>
    <t>PURADISC 13/0.45 PES STERILE 50/PK - PROMO20</t>
  </si>
  <si>
    <t>29168018</t>
  </si>
  <si>
    <t>PURADISC 25/0.2 PES STERILE 50/PK - PROMO20</t>
  </si>
  <si>
    <t>29168019</t>
  </si>
  <si>
    <t>PURADISC 25/0.45 PES STERILE 1000/PK - PROMO20</t>
  </si>
  <si>
    <t>29168020</t>
  </si>
  <si>
    <t>PURADISC 25/0.2 PVDF 200/PK - PROMO20</t>
  </si>
  <si>
    <t>29168021</t>
  </si>
  <si>
    <t>PURADISC 25/0.2 NYLON 200/PK - PROMO20</t>
  </si>
  <si>
    <t>29168022</t>
  </si>
  <si>
    <t>PURADISC 25/0.45 PVDF 200/PK - PROMO20</t>
  </si>
  <si>
    <t>29168023</t>
  </si>
  <si>
    <t>PURADISC 25/0.45 NYLON 200/PK - PROMO20</t>
  </si>
  <si>
    <t>29168025</t>
  </si>
  <si>
    <t>VACU-GUARD PTFE 50MM DISC - PROMO20</t>
  </si>
  <si>
    <t>29168026</t>
  </si>
  <si>
    <t>VACU-GUARD PTFE 60MM DISC - PROMO20</t>
  </si>
  <si>
    <t>10402008</t>
  </si>
  <si>
    <t>BA79 80x345MM 25/PK</t>
  </si>
  <si>
    <t>29168125</t>
  </si>
  <si>
    <t>595 1/2 Folded Filters, 110 mm - PROMO</t>
  </si>
  <si>
    <t>29168132</t>
  </si>
  <si>
    <t>595 1/2 Folded Filters, 150 mm - PROMO</t>
  </si>
  <si>
    <t>29168133</t>
  </si>
  <si>
    <t>595 1/2 Folded Filters, 185 mm - PROMO</t>
  </si>
  <si>
    <t>29168134</t>
  </si>
  <si>
    <t>597 1/2 Folded Filters, 110 mm - PROMO</t>
  </si>
  <si>
    <t>29168135</t>
  </si>
  <si>
    <t>597 1/2 Folded Filters, 125 mm - PROMO</t>
  </si>
  <si>
    <t>29168142</t>
  </si>
  <si>
    <t>597 1/2 Folded Filters, 150 mm - PROMO</t>
  </si>
  <si>
    <t>29168172</t>
  </si>
  <si>
    <t>597 1/2 Folded Filters, 185 mm - PROMO</t>
  </si>
  <si>
    <t>29168173</t>
  </si>
  <si>
    <t>602 H 1/2 Folded Filters, 125 mm, 100/pk - PROMO</t>
  </si>
  <si>
    <t>29168174</t>
  </si>
  <si>
    <t>602 H 1/2 Folded Filters, 150 mm, 100/pk - PROMO</t>
  </si>
  <si>
    <t>29168175</t>
  </si>
  <si>
    <t>602 H 1/2 Folded Filters, 185 mm, 100/pk - PROMO</t>
  </si>
  <si>
    <t>29168177</t>
  </si>
  <si>
    <t>1573 1/2 Folded Filters, 125 mm, 100/pk - PROMO</t>
  </si>
  <si>
    <t>29168180</t>
  </si>
  <si>
    <t>1573 1/2 Folded Filters, 150 mm, 100/pk - PROMO</t>
  </si>
  <si>
    <t>29168182</t>
  </si>
  <si>
    <t>1573 1/2 Folded Filters, 185 mm, 100/pk - PROMO</t>
  </si>
  <si>
    <t>29168183</t>
  </si>
  <si>
    <t>1574 1/2 Folded Filters, 125 mm, 100/pk - PROMO</t>
  </si>
  <si>
    <t>29168184</t>
  </si>
  <si>
    <t>0860 1/2 Folded Filters, 185 mm, 100/pk - PROMO</t>
  </si>
  <si>
    <t>29168185</t>
  </si>
  <si>
    <t>RC55, RC, 0.45 Micro meter, 47 mm, 100/pk - PROMO</t>
  </si>
  <si>
    <t>29168186</t>
  </si>
  <si>
    <t>RC55, RC, 0.45 Micro meter, 50 mm, 100/pk - PROMO</t>
  </si>
  <si>
    <t>29168187</t>
  </si>
  <si>
    <t>RC58, RC, 0.2 Micro meter, 47 mm, 100/pk - PROMO</t>
  </si>
  <si>
    <t>29168188</t>
  </si>
  <si>
    <t>RC58 RC, 0.2 Micro meter, 50 mm, 100/pk - PROMO</t>
  </si>
  <si>
    <t>29168189</t>
  </si>
  <si>
    <t>TE36, PTFE, 0.45 Micro meter, 47 mm, 50/pk - PROMO</t>
  </si>
  <si>
    <t>29168190</t>
  </si>
  <si>
    <t>TE36, PTFE, 0.45 Micro meter, 50 mm, 50/pk - PROMO</t>
  </si>
  <si>
    <t>29168191</t>
  </si>
  <si>
    <t>TE35, PTFE, 0.2 Micro meter, 47 mm, 50/pk - PROMO</t>
  </si>
  <si>
    <t>29168192</t>
  </si>
  <si>
    <t>TE35, PTFE, 0.2 Micro meter, 50 mm, 50/pk - PROMO</t>
  </si>
  <si>
    <t>29168193</t>
  </si>
  <si>
    <t>NL16, Polyamide, 0.2 Micro meter, 47 mm, 100/pk - PROMO</t>
  </si>
  <si>
    <t>29168194</t>
  </si>
  <si>
    <t>NL16, Polyamide, 0.2 Micro meter, 50 mm, 100/pk - PROMO</t>
  </si>
  <si>
    <t>29168195</t>
  </si>
  <si>
    <t>NL17, Polyamide, 0.45 Micro meter, 47 mm, 100/pk - PROMO</t>
  </si>
  <si>
    <t>29168196</t>
  </si>
  <si>
    <t>NL17, Polyamide, 0.45 Micro meter, 50 mm, 100/pk - PROMO</t>
  </si>
  <si>
    <t>29168197</t>
  </si>
  <si>
    <t>GV025/2 Vacuum Filter Holder, Glass, 60 ml, 25 mm, Glass Frit, 250 ml Erlenmeyer - PROMO</t>
  </si>
  <si>
    <t>29168198</t>
  </si>
  <si>
    <t>GV050/0 Vacuum Filter Holder, Glass, 250 ml, 47/40 mm, Glass Frit - PROMO</t>
  </si>
  <si>
    <t>29168199</t>
  </si>
  <si>
    <t>ME25/21 STL White, 0.45 Micro meter, 3.1 mm Black Grid, 47 mm, 400/pk - PROMO</t>
  </si>
  <si>
    <t>29168200</t>
  </si>
  <si>
    <t>ME25/21 STL White, 0.45 Micro meter, 3.1 mm Black Grid, 50 mm, 400/pk - PROMO</t>
  </si>
  <si>
    <t>29168201</t>
  </si>
  <si>
    <t>ME25/20 STL 0.45 Micro meter, 5 mm Black Grid, 50 mm, 400/pk - PROMO</t>
  </si>
  <si>
    <t>29168202</t>
  </si>
  <si>
    <t>ME25/31 STL Black, 0.45 Micro meter, 3.1 mm White Grid, 47 mm, 400/pk - PROMO</t>
  </si>
  <si>
    <t>29168203</t>
  </si>
  <si>
    <t>ME25/31 STL Black, 0.45 Micro meter, 3.1 mm White Grid, 50 mm, 400/pk - PROMO</t>
  </si>
  <si>
    <t>29168204</t>
  </si>
  <si>
    <t>ME25/31 ST Black, 0.45 Micro meter, 3.1 mm White Grid, Sterile, 47 mm, 100/pk - PROMO</t>
  </si>
  <si>
    <t>29168205</t>
  </si>
  <si>
    <t>ME25/31 ST Black, 0.45 Micro meter, 3.1 mm White Grid, Sterile, 47 mm, 1000/pk - PROMO</t>
  </si>
  <si>
    <t>29168206</t>
  </si>
  <si>
    <t>ME25/31 ST Black, 0.45 Micro meter, 3.1 mm White Grid, Sterile, 50 mm, 100/pk - PROMO</t>
  </si>
  <si>
    <t>29168207</t>
  </si>
  <si>
    <t>ME25/41 STL Green, 0.45 Micro meter, 3.1 mm Black Grid, 47 mm, 400/pk - PROMO</t>
  </si>
  <si>
    <t>29168208</t>
  </si>
  <si>
    <t>ME25/41 STL Green 0.45 Micro meter, 3.1 mm Black Grid, 50 mm, 400/pk - PROMO</t>
  </si>
  <si>
    <t>29168209</t>
  </si>
  <si>
    <t>MicroPlus-21 STL White 0.45 Micro meter, 3.1 mm Black Grid, 47 mm, 400/pk - PROMO</t>
  </si>
  <si>
    <t>29168210</t>
  </si>
  <si>
    <t>MicroPlus-21 STL White, 0.45 Micro meter, 3.1 mm Black Grid, 50 mm, 400/pk - PROMO</t>
  </si>
  <si>
    <t>29168211</t>
  </si>
  <si>
    <t>MicroPlus-31 STL Black 0.45 Micro meter, 3.1 mm White Grid, 47 mm, 400/pk - PROMO</t>
  </si>
  <si>
    <t>29168212</t>
  </si>
  <si>
    <t>MicroPlus-31 STL Black, 0.45 Micro meter, 3.1 mm White Grid, 50 mm, 400/pk - PROMO</t>
  </si>
  <si>
    <t>29168213</t>
  </si>
  <si>
    <t>MicroPlus-41 STL Green, 0.45 Micro meter, 3.1 mm Black Grid, 47 mm, 400/pk - PROMO</t>
  </si>
  <si>
    <t>29168214</t>
  </si>
  <si>
    <t>MicroPlus-41 STL Green, 0.45 Micro meter, 3.1 mm Black Grid, 50 mm, 400/pk - PROMO</t>
  </si>
  <si>
    <t>29168215</t>
  </si>
  <si>
    <t>MicroPlus-31 ST Black, 0.45 Micro meter, 3.1 mm White Grid, Sterile, 50 mm, 100/pk - PROMO</t>
  </si>
  <si>
    <t>29168216</t>
  </si>
  <si>
    <t>Nuclepore Membrane Circles, 50 mm, 0.4 Micro meter pore size, 100/pk - PROMO</t>
  </si>
  <si>
    <t>29168217</t>
  </si>
  <si>
    <t>Nuclepore Membrane Circles, 47 mm, 0.2 Micro meter pore size, 100/pk - PROMO</t>
  </si>
  <si>
    <t>29168348</t>
  </si>
  <si>
    <t>Nuclepore Membrane Circles, Black, 47 mm, 0.2 Micro meter pore size, 100/pk - PROMO</t>
  </si>
  <si>
    <t>29168349</t>
  </si>
  <si>
    <t>Nuclepore Membrane Circles, 47 mm, 0.4 Micro meter pore size, 100/pk - PROMO</t>
  </si>
  <si>
    <t>29168351</t>
  </si>
  <si>
    <t>595 1/2 Folded Filters, 125 mm - PROMO</t>
  </si>
  <si>
    <t>3030-6999</t>
  </si>
  <si>
    <t>3MM CHR 8.5 IN X 2500 LF</t>
  </si>
  <si>
    <t>29169815</t>
  </si>
  <si>
    <t>S Sepharose Fast Flow, 200 ml</t>
  </si>
  <si>
    <t>29169921</t>
  </si>
  <si>
    <t>HiScreen PlasmidSelect Extra</t>
  </si>
  <si>
    <t>29170337</t>
  </si>
  <si>
    <t>Streptavidin Mag Sepharose 150x1ml, Qiagen</t>
  </si>
  <si>
    <t>6713-7502</t>
  </si>
  <si>
    <t>POLYCAP 75 RPI 0.2 PTFE 50/PK</t>
  </si>
  <si>
    <t>3030900763</t>
  </si>
  <si>
    <t>GRADE 3MM CHR 300MMX300M 1PK</t>
  </si>
  <si>
    <t>6809-0093</t>
  </si>
  <si>
    <t>ANOPORE 0.02 LF 74x110MM 100/PK</t>
  </si>
  <si>
    <t>1454-105</t>
  </si>
  <si>
    <t>GR 54 10.5CM 100/PK</t>
  </si>
  <si>
    <t>29172836</t>
  </si>
  <si>
    <t>Series S Sensor Chip CM5, Pack of 3</t>
  </si>
  <si>
    <t>29172837</t>
  </si>
  <si>
    <t>Series S Sensor Chip CM4, Pack of 3</t>
  </si>
  <si>
    <t>29172838</t>
  </si>
  <si>
    <t>Series S Sensor Chip SA, Pack of 3</t>
  </si>
  <si>
    <t>29172839</t>
  </si>
  <si>
    <t>Series S Sensor Chip NTA, Pack of 3</t>
  </si>
  <si>
    <t>29172840</t>
  </si>
  <si>
    <t>Sensor Chip CM5, Pack of 3</t>
  </si>
  <si>
    <t>29172841</t>
  </si>
  <si>
    <t>Sensor Chip SA, Pack of 3</t>
  </si>
  <si>
    <t>29172842</t>
  </si>
  <si>
    <t>29172843</t>
  </si>
  <si>
    <t>29172844</t>
  </si>
  <si>
    <t>HBS-EP+ 10x, 1000 ml</t>
  </si>
  <si>
    <t>29172845</t>
  </si>
  <si>
    <t>Plastic Vials 7 mm</t>
  </si>
  <si>
    <t>29172859</t>
  </si>
  <si>
    <t>PT0151A SureTect Salmonella species PCR Tubes</t>
  </si>
  <si>
    <t>29172867</t>
  </si>
  <si>
    <t>Capto SP ImpRes HiScale 50/20</t>
  </si>
  <si>
    <t>3004-6998</t>
  </si>
  <si>
    <t>4CHR 300MM X 300M</t>
  </si>
  <si>
    <t>29172917</t>
  </si>
  <si>
    <t>MabSelect HiScale 50/20</t>
  </si>
  <si>
    <t>WB129320</t>
  </si>
  <si>
    <t>Slovakia Easicollect Device with Card 50/pk</t>
  </si>
  <si>
    <t>WB129317</t>
  </si>
  <si>
    <t>CUSTOM FTA PLANTSAVER 100/PK</t>
  </si>
  <si>
    <t>29173365</t>
  </si>
  <si>
    <t>Filter fan kit, 24v, Rittal</t>
  </si>
  <si>
    <t>112834</t>
  </si>
  <si>
    <t>NUC PC 293MM 0.08uM 25PK SN</t>
  </si>
  <si>
    <t>29174524</t>
  </si>
  <si>
    <t>Prepacked PreDictor plates 4x96, Fast Trak</t>
  </si>
  <si>
    <t>29174624</t>
  </si>
  <si>
    <t>Customized SUPERDEX 75 10/300 GL</t>
  </si>
  <si>
    <t>WB129319</t>
  </si>
  <si>
    <t>IOWA CUSTOM FTA CARD 100/PK</t>
  </si>
  <si>
    <t>WB129310</t>
  </si>
  <si>
    <t>FINLAND FTA KIT 1/PK</t>
  </si>
  <si>
    <t>29176078</t>
  </si>
  <si>
    <t>VIIISelect HiPrep 16/10, 10 cm</t>
  </si>
  <si>
    <t>10600131</t>
  </si>
  <si>
    <t>PT 0.2UM 65MMx4M 1/PK</t>
  </si>
  <si>
    <t>US77720</t>
  </si>
  <si>
    <t>illustra ExoProStar 1-Step 2000</t>
  </si>
  <si>
    <t>GS203NPUORGSP</t>
  </si>
  <si>
    <t>MUPG2 SS 0.45uM PTFE 100PK+HC</t>
  </si>
  <si>
    <t>10426932</t>
  </si>
  <si>
    <t>GB005 80x122MM 100/PK</t>
  </si>
  <si>
    <t>13406800</t>
  </si>
  <si>
    <t>ME25 SELECT/21 V 47MM ST 1000/PK</t>
  </si>
  <si>
    <t>10311996</t>
  </si>
  <si>
    <t>597 36.5x28.5MM 1000/PK</t>
  </si>
  <si>
    <t>WB129325</t>
  </si>
  <si>
    <t>CIFS EASICOLLECT ASSORTMENT 1000/pk</t>
  </si>
  <si>
    <t>6809-0094</t>
  </si>
  <si>
    <t>ANOPORE 0.02 LF 74x110MM 1/PK</t>
  </si>
  <si>
    <t>29178988</t>
  </si>
  <si>
    <t>HiTrap 5x1 ml Q Sepharose Big Bead</t>
  </si>
  <si>
    <t>29179316</t>
  </si>
  <si>
    <t>Sensor Chip Protein G 1-p</t>
  </si>
  <si>
    <t>29179350</t>
  </si>
  <si>
    <t>UP 0.2uM NYL 50/PK, PROMO</t>
  </si>
  <si>
    <t>29179351</t>
  </si>
  <si>
    <t>UP 0.2uM PTFE 50/PK, PROMO</t>
  </si>
  <si>
    <t>29179352</t>
  </si>
  <si>
    <t>UP 0.2uM PVDF 50/PK, PROMO</t>
  </si>
  <si>
    <t>29179353</t>
  </si>
  <si>
    <t>UP 0.45uM GMF 50/PK, PROMO</t>
  </si>
  <si>
    <t>29179354</t>
  </si>
  <si>
    <t>UP 0.45uM NYL 50/PK, PROMO</t>
  </si>
  <si>
    <t>9905-7001</t>
  </si>
  <si>
    <t>GR 1915 600MM x 680MM 500/PK</t>
  </si>
  <si>
    <t>29179478</t>
  </si>
  <si>
    <t>UP 0.45uM PTFE 50/PK, PROMO</t>
  </si>
  <si>
    <t>29179479</t>
  </si>
  <si>
    <t>UP 0.45uM PVDF 50/PK, PROMO</t>
  </si>
  <si>
    <t>29179501</t>
  </si>
  <si>
    <t>XF - Glycolysis stress test 2 kit</t>
  </si>
  <si>
    <t>29179502</t>
  </si>
  <si>
    <t>XFp - Glycolysis stress test 2 kit</t>
  </si>
  <si>
    <t>1820900764</t>
  </si>
  <si>
    <t>GF/A 9.0CM 100/PK UC</t>
  </si>
  <si>
    <t>29180123</t>
  </si>
  <si>
    <t>GD/X 13/0.2 PTFE 150/PK, PROMO</t>
  </si>
  <si>
    <t>29180124</t>
  </si>
  <si>
    <t>GD/X 13/0.45 PTFE 150/PK, PROMO</t>
  </si>
  <si>
    <t>29180125</t>
  </si>
  <si>
    <t>GD/X 25/0.2 PTFE , PROMO</t>
  </si>
  <si>
    <t>29180126</t>
  </si>
  <si>
    <t>GD/X 25/0.45 PTFE 150/PK, PROMO</t>
  </si>
  <si>
    <t>29180535</t>
  </si>
  <si>
    <t>MabSelect Sure HiScale 50/20</t>
  </si>
  <si>
    <t>29180544</t>
  </si>
  <si>
    <t>Sephacryl S-200 HR XK 16/100</t>
  </si>
  <si>
    <t>29180814</t>
  </si>
  <si>
    <t>Native protein purification starter pack</t>
  </si>
  <si>
    <t>29180815</t>
  </si>
  <si>
    <t>HST-tagged protein purification starter pack</t>
  </si>
  <si>
    <t>29180816</t>
  </si>
  <si>
    <t>Antibody purification starter pack</t>
  </si>
  <si>
    <t>6809-5503</t>
  </si>
  <si>
    <t>ANOD 47MM 0.02uM LF NO SUP 1/PK</t>
  </si>
  <si>
    <t>WB129324</t>
  </si>
  <si>
    <t>GENEOTEC CUSTOM FTA CARD 100/PK</t>
  </si>
  <si>
    <t>10350352</t>
  </si>
  <si>
    <t>29185171</t>
  </si>
  <si>
    <t>603 CELTHIMBLE 33x94MM EF 25/PK</t>
  </si>
  <si>
    <t>29185318</t>
  </si>
  <si>
    <t>Additional Software License Biacore S200 Promo</t>
  </si>
  <si>
    <t>29185319</t>
  </si>
  <si>
    <t>His Capture Kit Series S Promo</t>
  </si>
  <si>
    <t>29185320</t>
  </si>
  <si>
    <t>His Capture Kit classic Promo</t>
  </si>
  <si>
    <t>29185321</t>
  </si>
  <si>
    <t>Series S Sensor Chip NTA Promo</t>
  </si>
  <si>
    <t>29185322</t>
  </si>
  <si>
    <t>Sensor Chip NTA Promo</t>
  </si>
  <si>
    <t>29185323</t>
  </si>
  <si>
    <t>Biotin CAPture Kit, Series S Promo</t>
  </si>
  <si>
    <t>29185324</t>
  </si>
  <si>
    <t>Biotin CAPture Kit Promo</t>
  </si>
  <si>
    <t>29185325</t>
  </si>
  <si>
    <t>PBS-P+ 10x buffer, 1000 ml Promo</t>
  </si>
  <si>
    <t>29185326</t>
  </si>
  <si>
    <t>PBS-P 10x buffer, 1000 ml Promo</t>
  </si>
  <si>
    <t>3001-6983</t>
  </si>
  <si>
    <t>29185786</t>
  </si>
  <si>
    <t>GR 1CHR 2CMx1000FT</t>
  </si>
  <si>
    <t>WB129322</t>
  </si>
  <si>
    <t>29186134</t>
  </si>
  <si>
    <t>EASICOLLECT DEVICE POUCH 500/PK</t>
  </si>
  <si>
    <t>29188126</t>
  </si>
  <si>
    <t>G 5-TP NA SALT 40G</t>
  </si>
  <si>
    <t>10537203</t>
  </si>
  <si>
    <t>29188555</t>
  </si>
  <si>
    <t>ACCUFLOW G 30MMx75M 1/PK</t>
  </si>
  <si>
    <t>29188910</t>
  </si>
  <si>
    <t>Superdex 200 Increase, 50 ml</t>
  </si>
  <si>
    <t>29189055</t>
  </si>
  <si>
    <t>Sephacryl S-300 HR, XK 50/60, 54-56 cm</t>
  </si>
  <si>
    <t>29189182</t>
  </si>
  <si>
    <t>Ni Sepharose 6FF XK50/20, 10 cm</t>
  </si>
  <si>
    <t>29189190</t>
  </si>
  <si>
    <t>Human Fab Binder, 4 ml</t>
  </si>
  <si>
    <t>9535-7004</t>
  </si>
  <si>
    <t>29189461</t>
  </si>
  <si>
    <t>BFC180 300MMx315M 1/PK</t>
  </si>
  <si>
    <t>8134-7003</t>
  </si>
  <si>
    <t>29190206</t>
  </si>
  <si>
    <t>Standard17 28.5MMx 50M 1/PK</t>
  </si>
  <si>
    <t>29190463</t>
  </si>
  <si>
    <t>Capto SP ImpRes HiScale 50/20, 10 cm</t>
  </si>
  <si>
    <t>29190466</t>
  </si>
  <si>
    <t>SOURCE 30RPC, ST 10/250</t>
  </si>
  <si>
    <t>1823900765</t>
  </si>
  <si>
    <t>29190486</t>
  </si>
  <si>
    <t>GF/D 55MM 100/PK UC</t>
  </si>
  <si>
    <t>10600132</t>
  </si>
  <si>
    <t>PT 0.2UM 100MMx50M 1/PK</t>
  </si>
  <si>
    <t>60190</t>
  </si>
  <si>
    <t>29190904</t>
  </si>
  <si>
    <t>75mm capsule filter with ULPA media 3/8 FNPT inlet/outlet 5/pk</t>
  </si>
  <si>
    <t>10411140</t>
  </si>
  <si>
    <t>29190917</t>
  </si>
  <si>
    <t>ePTFE ZD 1.0uM 153MMx92M 1/PK</t>
  </si>
  <si>
    <t>1001-7005</t>
  </si>
  <si>
    <t>29192291</t>
  </si>
  <si>
    <t>GR 1 11.0CM 5000/PK</t>
  </si>
  <si>
    <t>10320135</t>
  </si>
  <si>
    <t>29192820</t>
  </si>
  <si>
    <t>508 25MM 100/PK</t>
  </si>
  <si>
    <t>6781-2502PM</t>
  </si>
  <si>
    <t>29194604</t>
  </si>
  <si>
    <t>PURADISC 25/0.2 PES 200/PK, PROMO</t>
  </si>
  <si>
    <t>6781-2504PM</t>
  </si>
  <si>
    <t>29194605</t>
  </si>
  <si>
    <t>PURADISC 25/0.45 PES 200/PK, PROMO</t>
  </si>
  <si>
    <t>550210</t>
  </si>
  <si>
    <t>29194948</t>
  </si>
  <si>
    <t>13MM 1.6 GF/A 100/PK SETA</t>
  </si>
  <si>
    <t>550211</t>
  </si>
  <si>
    <t>29194949</t>
  </si>
  <si>
    <t>CARBON CAP 75 GF 1/PK B/B SETA</t>
  </si>
  <si>
    <t>6894-2504PM</t>
  </si>
  <si>
    <t>29194999</t>
  </si>
  <si>
    <t>GD/X 25/0.45 GMF 150/PK, PROMO</t>
  </si>
  <si>
    <t>6870-2504PM</t>
  </si>
  <si>
    <t>29195000</t>
  </si>
  <si>
    <t>GD/X 25/0.45 NYL 150/PK, PROMO</t>
  </si>
  <si>
    <t>1820-110PM</t>
  </si>
  <si>
    <t>29195001</t>
  </si>
  <si>
    <t>GF/A 11.0CM 100/PK, PROMO</t>
  </si>
  <si>
    <t>1820-150PM</t>
  </si>
  <si>
    <t>29195002</t>
  </si>
  <si>
    <t>GF/A 15CM 100/PK, PROMO</t>
  </si>
  <si>
    <t>1820-055PM</t>
  </si>
  <si>
    <t>29195003</t>
  </si>
  <si>
    <t>GF/A 5.5CM 100/PK, PROMO</t>
  </si>
  <si>
    <t>1440-185PM</t>
  </si>
  <si>
    <t>29195004</t>
  </si>
  <si>
    <t>GR 40 18.5CM 100/PK, PROMO</t>
  </si>
  <si>
    <t>1441-185PM</t>
  </si>
  <si>
    <t>29195005</t>
  </si>
  <si>
    <t>GR 41 18.5CM 100/PK, PROMO</t>
  </si>
  <si>
    <t>1442-185PM</t>
  </si>
  <si>
    <t>29195006</t>
  </si>
  <si>
    <t>GR 42 18.5CM 100/PK, PROMO</t>
  </si>
  <si>
    <t>1443-150PM</t>
  </si>
  <si>
    <t>29195007</t>
  </si>
  <si>
    <t>GR 43 15CM 100/PK, PROMO</t>
  </si>
  <si>
    <t>1444-150PM</t>
  </si>
  <si>
    <t>29195008</t>
  </si>
  <si>
    <t>GR 44 15CM 100/PK, PROMO</t>
  </si>
  <si>
    <t>1540-125PM</t>
  </si>
  <si>
    <t>29195009</t>
  </si>
  <si>
    <t>GR 540 12.5CM 100/PK, PROMO</t>
  </si>
  <si>
    <t>1541-185PM</t>
  </si>
  <si>
    <t>29195010</t>
  </si>
  <si>
    <t>GR 541 18.5CM 100/PK, PROMO</t>
  </si>
  <si>
    <t>1542-150PM</t>
  </si>
  <si>
    <t>29195011</t>
  </si>
  <si>
    <t>GR 542 15CM 100/PK, PROMO</t>
  </si>
  <si>
    <t>UN203NPEORG-PM</t>
  </si>
  <si>
    <t>29195012</t>
  </si>
  <si>
    <t>MUP 0.2uM PTFE 100/PK, PROMO</t>
  </si>
  <si>
    <t>UN203NPUORG-PM</t>
  </si>
  <si>
    <t>29195013</t>
  </si>
  <si>
    <t>MUP 0.45uM PTFE 100/PK, PROMO</t>
  </si>
  <si>
    <t>2614-991PM</t>
  </si>
  <si>
    <t>29195014</t>
  </si>
  <si>
    <t>PH IND pH 4.5-10 6X80MM 100/PK, PROMO</t>
  </si>
  <si>
    <t>2629-990PM</t>
  </si>
  <si>
    <t>29195015</t>
  </si>
  <si>
    <t>PH IND pH6-8.1 11x100MM 200/PK, PROMO</t>
  </si>
  <si>
    <t>6785-2502PM</t>
  </si>
  <si>
    <t>29195016</t>
  </si>
  <si>
    <t>PURADISC 25/0.2 PTFE 200/PK, PROMO</t>
  </si>
  <si>
    <t>6785-2504PM</t>
  </si>
  <si>
    <t>29195017</t>
  </si>
  <si>
    <t>PURADISC 25/0.45 PTFE 200/PK, PROMO</t>
  </si>
  <si>
    <t>1851-101PM</t>
  </si>
  <si>
    <t>29195018</t>
  </si>
  <si>
    <t>QMA 10.16CM 100/PK, PROMO</t>
  </si>
  <si>
    <t>1851-047PM</t>
  </si>
  <si>
    <t>29195019</t>
  </si>
  <si>
    <t>QMA 4.7CM 100/PK, PROMO</t>
  </si>
  <si>
    <t>10463062PM</t>
  </si>
  <si>
    <t>29195020</t>
  </si>
  <si>
    <t>SPARTAN 30/0.2 RC 500/PK, PROMO</t>
  </si>
  <si>
    <t>10463052PM</t>
  </si>
  <si>
    <t>29195021</t>
  </si>
  <si>
    <t>SPARTAN 30/0.45 RC 500/PK, PROMO</t>
  </si>
  <si>
    <t>2800-228PM</t>
  </si>
  <si>
    <t>29195022</t>
  </si>
  <si>
    <t>THIMBLE ST 22x80MM 25/PK, PROMO</t>
  </si>
  <si>
    <t>2800-258PM</t>
  </si>
  <si>
    <t>29195023</t>
  </si>
  <si>
    <t>THIMBLE ST 25x80MM 25/PK, PROMO</t>
  </si>
  <si>
    <t>2800-266PM</t>
  </si>
  <si>
    <t>29195024</t>
  </si>
  <si>
    <t>THIMBLE ST 26x60MM 25/PK, PROMO</t>
  </si>
  <si>
    <t>6722-5000PM</t>
  </si>
  <si>
    <t>29195025</t>
  </si>
  <si>
    <t>VACUGUARD 50 0.45 PTFE 10/PK, PROMO</t>
  </si>
  <si>
    <t>6722-5001PM</t>
  </si>
  <si>
    <t>29195026</t>
  </si>
  <si>
    <t>VACUGUARD 60 0.45 PTFE 10/PK, PROMO</t>
  </si>
  <si>
    <t>800988</t>
  </si>
  <si>
    <t>29195102</t>
  </si>
  <si>
    <t>NUC 0.4UM PC 11.7mm X 100M 1/PK</t>
  </si>
  <si>
    <t>29195155</t>
  </si>
  <si>
    <t>Sephadex G-50 Superfine XK 26/20,10 cm</t>
  </si>
  <si>
    <t>29195527</t>
  </si>
  <si>
    <t>Sephadex G-50 M XK 26/100, 90 cm</t>
  </si>
  <si>
    <t>29195528</t>
  </si>
  <si>
    <t>DEAE Sephadex A-25 XK 26/20, 10 cm</t>
  </si>
  <si>
    <t>8134-654</t>
  </si>
  <si>
    <t>29200745</t>
  </si>
  <si>
    <t>STANDARD17 40MMx50M 1/PK</t>
  </si>
  <si>
    <t>29200812</t>
  </si>
  <si>
    <t>Superose 6 Increase, 50 ml</t>
  </si>
  <si>
    <t>8134-688</t>
  </si>
  <si>
    <t>29201135</t>
  </si>
  <si>
    <t>STANDARD17 8MMx50M 1PK</t>
  </si>
  <si>
    <t>29201281</t>
  </si>
  <si>
    <t>Superdex 200 Increase Tricorn 10/600 GL</t>
  </si>
  <si>
    <t>8124-047</t>
  </si>
  <si>
    <t>29201330</t>
  </si>
  <si>
    <t>VF2 47MM 100PK</t>
  </si>
  <si>
    <t>29203188</t>
  </si>
  <si>
    <t>Early Bird Fee - until end of March 2016</t>
  </si>
  <si>
    <t>29203189</t>
  </si>
  <si>
    <t>Registration Fee Dipia 2016</t>
  </si>
  <si>
    <t>29203190</t>
  </si>
  <si>
    <t>One day pass</t>
  </si>
  <si>
    <t>29203191</t>
  </si>
  <si>
    <t>Guest pass</t>
  </si>
  <si>
    <t>29203192</t>
  </si>
  <si>
    <t>Multi-registration deals - until end of March 2016</t>
  </si>
  <si>
    <t>29203193</t>
  </si>
  <si>
    <t>Hotel Fee Dipia 2016</t>
  </si>
  <si>
    <t>WB129331</t>
  </si>
  <si>
    <t>29203533</t>
  </si>
  <si>
    <t>KUWAIT BLOOD DNA DATABASE KIT 1/PK</t>
  </si>
  <si>
    <t>29206214</t>
  </si>
  <si>
    <t>HiPrep 16/10 Capto MMC ImpRes</t>
  </si>
  <si>
    <t>90100422</t>
  </si>
  <si>
    <t>HITRAP 1X5 ML,IGM PURIFICATION</t>
  </si>
  <si>
    <t>29207223</t>
  </si>
  <si>
    <t>1 x Series S Sensor Chip Protein G, 1-pack</t>
  </si>
  <si>
    <t>29207224</t>
  </si>
  <si>
    <t>1 x Sensor Chip Protein G, 1-pack</t>
  </si>
  <si>
    <t>29207225</t>
  </si>
  <si>
    <t>1 x Series S Sensor Chip Protein A, 1-pack</t>
  </si>
  <si>
    <t>29207226</t>
  </si>
  <si>
    <t>1 x Series S Sensor Chip Protein A, 3-pack</t>
  </si>
  <si>
    <t>29207227</t>
  </si>
  <si>
    <t>1 x Sensor Chip Protein A, 1-pack</t>
  </si>
  <si>
    <t>29207228</t>
  </si>
  <si>
    <t>1 x Sensor Chip Protein A, 3-pack</t>
  </si>
  <si>
    <t>29207229</t>
  </si>
  <si>
    <t>1 x Human Fab Capture Kit</t>
  </si>
  <si>
    <t>29207230</t>
  </si>
  <si>
    <t>1 x Human Antibody Capture Kit</t>
  </si>
  <si>
    <t>10530137</t>
  </si>
  <si>
    <t>29207979</t>
  </si>
  <si>
    <t>NACO 903 HIV SCREEN KIT</t>
  </si>
  <si>
    <t>WB129332</t>
  </si>
  <si>
    <t>29209099</t>
  </si>
  <si>
    <t>JH FTA ELUTE KIT 1/PK</t>
  </si>
  <si>
    <t>29211343</t>
  </si>
  <si>
    <t>29211345</t>
  </si>
  <si>
    <t>29148722</t>
  </si>
  <si>
    <t>Superdex 75 Increase 5/150 GL</t>
  </si>
  <si>
    <t>29148723</t>
  </si>
  <si>
    <t>Superdex 75 Increase 3.2/300</t>
  </si>
  <si>
    <t>18001229</t>
  </si>
  <si>
    <t>SAMPLE APPLICATOR 6/4</t>
  </si>
  <si>
    <t>41</t>
  </si>
  <si>
    <t>1D WB OTHER</t>
  </si>
  <si>
    <t>106</t>
  </si>
  <si>
    <t>PhastSystem Instruments</t>
  </si>
  <si>
    <t>18008301</t>
  </si>
  <si>
    <t>PHASTGEL IEF GEL COVER, PKG OF 2</t>
  </si>
  <si>
    <t>18009701</t>
  </si>
  <si>
    <t>PHASTGEL SAMPLE-WELL STAMP</t>
  </si>
  <si>
    <t>18100318</t>
  </si>
  <si>
    <t>PHASTTRANSFER FILTER P (PKG/200)</t>
  </si>
  <si>
    <t>18161401</t>
  </si>
  <si>
    <t>PHASTGEL SAMPLE APPL.12/0.3</t>
  </si>
  <si>
    <t>18161701</t>
  </si>
  <si>
    <t>PHASTGEL SAMPLE APPL. 8/0.5</t>
  </si>
  <si>
    <t>18161801</t>
  </si>
  <si>
    <t>PHASTGEL SAMPLE APPL. 8/1</t>
  </si>
  <si>
    <t>18166801</t>
  </si>
  <si>
    <t>PHASTGEL BUFFER STRIP HOLDER, PKG/2</t>
  </si>
  <si>
    <t>18369001</t>
  </si>
  <si>
    <t>ELECTRODE ASSEMBLY</t>
  </si>
  <si>
    <t>19018201</t>
  </si>
  <si>
    <t>TUBING PVC</t>
  </si>
  <si>
    <t>17051601</t>
  </si>
  <si>
    <t>PHASTGEL SDS BUFFER STRIPS</t>
  </si>
  <si>
    <t>108</t>
  </si>
  <si>
    <t>PhastSystem Media</t>
  </si>
  <si>
    <t>17051701</t>
  </si>
  <si>
    <t>PHASTGEL NATIVE BUFFER STRIPS</t>
  </si>
  <si>
    <t>17051801</t>
  </si>
  <si>
    <t>PHASTGEL BLUE R (40 TABLETS)</t>
  </si>
  <si>
    <t>17054001</t>
  </si>
  <si>
    <t>PHASTGEL GRADIENT 10-15</t>
  </si>
  <si>
    <t>17054201</t>
  </si>
  <si>
    <t>PHASTGEL GRADIENT 8-25</t>
  </si>
  <si>
    <t>17054401</t>
  </si>
  <si>
    <t>PHASTGEL IEF 4-6.5</t>
  </si>
  <si>
    <t>17054501</t>
  </si>
  <si>
    <t>PHASTGEL IEF 5-8</t>
  </si>
  <si>
    <t>17062201</t>
  </si>
  <si>
    <t>PHAST GEL HOMOGENEOUS 7.5</t>
  </si>
  <si>
    <t>17062301</t>
  </si>
  <si>
    <t>PHAST GEL HOMOGENEOUS 12.5</t>
  </si>
  <si>
    <t>17062401</t>
  </si>
  <si>
    <t>PHAST GEL HOMOGENEOUS 20</t>
  </si>
  <si>
    <t>17067701</t>
  </si>
  <si>
    <t>PHASTGEL DRY IEF</t>
  </si>
  <si>
    <t>17067801</t>
  </si>
  <si>
    <t>PHASTGEL GRADIENT 4-15</t>
  </si>
  <si>
    <t>17067901</t>
  </si>
  <si>
    <t>PHASTGEL HIGH DENSITY</t>
  </si>
  <si>
    <t>18100101</t>
  </si>
  <si>
    <t>PHASTGEL CASSETTE</t>
  </si>
  <si>
    <t>29219758</t>
  </si>
  <si>
    <t>Superdex 30 Increase 3.2/300</t>
  </si>
  <si>
    <t>29185230</t>
  </si>
  <si>
    <t>LM- Xuri T Cell Expansion Medium  with rHSA and L-Alanyl-L-Glutamine  500mL</t>
  </si>
  <si>
    <t>03</t>
  </si>
  <si>
    <t>226</t>
  </si>
  <si>
    <t>29064332</t>
  </si>
  <si>
    <t>Xuri MSC Medium</t>
  </si>
  <si>
    <t>29062457</t>
  </si>
  <si>
    <t>Xuri MSC Attachment Solution</t>
  </si>
  <si>
    <t>29185231</t>
  </si>
  <si>
    <t>LM- Xuri T Cell Expansion Medium  with rHSA and L-Alanyl-L-Glutamine  1L</t>
  </si>
  <si>
    <t>29225156</t>
  </si>
  <si>
    <t>LM- Xuri Phosphate Buffered Saline  3L  CELL THERAPY TECHNOLOGIES</t>
  </si>
  <si>
    <t>227</t>
  </si>
  <si>
    <t>29134089</t>
  </si>
  <si>
    <t>XuriTM IL-2 1MIU</t>
  </si>
  <si>
    <t>229</t>
  </si>
  <si>
    <t>29112116</t>
  </si>
  <si>
    <t>Xuri[TM] IL-15  40ug</t>
  </si>
  <si>
    <t>29062789</t>
  </si>
  <si>
    <t>Xuri[TM] IL-2  10ug</t>
  </si>
  <si>
    <t>29112119</t>
  </si>
  <si>
    <t>Xuri[TM] IL-21  40ug</t>
  </si>
  <si>
    <t>29264738</t>
  </si>
  <si>
    <t>CT-49.1 - box x 6</t>
  </si>
  <si>
    <t>BIOSAFE CONSUMABLES</t>
  </si>
  <si>
    <t>Biosafe Consumables - Cell Therapy</t>
  </si>
  <si>
    <t>29264739</t>
  </si>
  <si>
    <t>CT-60.1 - box x 6</t>
  </si>
  <si>
    <t>29264740</t>
  </si>
  <si>
    <t>CT-90.1 - box x 6</t>
  </si>
  <si>
    <t>28937652</t>
  </si>
  <si>
    <t>02</t>
  </si>
  <si>
    <t>XURI W BIOREACTORS</t>
  </si>
  <si>
    <t>038</t>
  </si>
  <si>
    <t>Xuri W Cellbags</t>
  </si>
  <si>
    <t>28937653</t>
  </si>
  <si>
    <t>28937662</t>
  </si>
  <si>
    <t>28937663</t>
  </si>
  <si>
    <t>28937664</t>
  </si>
  <si>
    <t>28937666</t>
  </si>
  <si>
    <t>28937800</t>
  </si>
  <si>
    <t>28937801</t>
  </si>
  <si>
    <t>28937802</t>
  </si>
  <si>
    <t>28937803</t>
  </si>
  <si>
    <t>29105492</t>
  </si>
  <si>
    <t>Cellbag 2L Basic</t>
  </si>
  <si>
    <t>29105493</t>
  </si>
  <si>
    <t>Cellbag 10L Basic</t>
  </si>
  <si>
    <t>29105494</t>
  </si>
  <si>
    <t>Cellbag 2L DOOPT II and pHOPT</t>
  </si>
  <si>
    <t>29105495</t>
  </si>
  <si>
    <t>Cellbag 10L DOOPT II and pHOPT</t>
  </si>
  <si>
    <t>29105496</t>
  </si>
  <si>
    <t>Cellbag 20L DOOPT II and pHOPT</t>
  </si>
  <si>
    <t>29105497</t>
  </si>
  <si>
    <t>Cellbag 50L DOOPT II and pHOPT</t>
  </si>
  <si>
    <t>29105498</t>
  </si>
  <si>
    <t>Cellbag 2L DOOPT II, pHOPT and Perfusion</t>
  </si>
  <si>
    <t>29105499</t>
  </si>
  <si>
    <t>Cellbag 10L DOOPT II, pHOPT and Perfusion</t>
  </si>
  <si>
    <t>29105500</t>
  </si>
  <si>
    <t>Cellbag 20L DOOPT II, pHOPT and Perfusion</t>
  </si>
  <si>
    <t>29105501</t>
  </si>
  <si>
    <t>Cellbag 50L DOOPT II, pHOPT and Perfusion</t>
  </si>
  <si>
    <t>29108442</t>
  </si>
  <si>
    <t>Cellbag 2L Perfusion</t>
  </si>
  <si>
    <t>Cellbag 10L Perfusion</t>
  </si>
  <si>
    <t>CB0002L10BBB01-2</t>
  </si>
  <si>
    <t>29142961</t>
  </si>
  <si>
    <t>CB0002L10MSK01-2</t>
  </si>
  <si>
    <t>28412274</t>
  </si>
  <si>
    <t>CB0002L10NOV10-2</t>
  </si>
  <si>
    <t>29095529</t>
  </si>
  <si>
    <t>CB0010L10BBB01-2</t>
  </si>
  <si>
    <t>29143010</t>
  </si>
  <si>
    <t>18110144</t>
  </si>
  <si>
    <t>PHARMACIA STANDARD CONNECTOR KIT</t>
  </si>
  <si>
    <t>114</t>
  </si>
  <si>
    <t>Power Supplies</t>
  </si>
  <si>
    <t>18112958</t>
  </si>
  <si>
    <t>ADAPTOR SET 4MM M/2MM F</t>
  </si>
  <si>
    <t>18112959</t>
  </si>
  <si>
    <t>ADAPTOR SET 2MM M/4MM F</t>
  </si>
  <si>
    <t>18113001</t>
  </si>
  <si>
    <t>EPS 301 POWER SUPPLY</t>
  </si>
  <si>
    <t>PSA410</t>
  </si>
  <si>
    <t>ADAPTER KIT 4MM FIXED SLEEVE</t>
  </si>
  <si>
    <t>17055403</t>
  </si>
  <si>
    <t>AGAROSE NA, 1 KG</t>
  </si>
  <si>
    <t>126</t>
  </si>
  <si>
    <t>DNA elpho</t>
  </si>
  <si>
    <t>17119807</t>
  </si>
  <si>
    <t>EXCELGEL DNA ANALYSIS KIT</t>
  </si>
  <si>
    <t>80642162</t>
  </si>
  <si>
    <t>SPONGE DACRON,4.03X3.48,3/PK</t>
  </si>
  <si>
    <t>136</t>
  </si>
  <si>
    <t>Blotting Instruments</t>
  </si>
  <si>
    <t>TE23</t>
  </si>
  <si>
    <t>ELECTRODE PANEL</t>
  </si>
  <si>
    <t>TE24</t>
  </si>
  <si>
    <t>GEL CASSETTE W/ FOAM SPONGES</t>
  </si>
  <si>
    <t>TE25</t>
  </si>
  <si>
    <t>FOAM SPONGES,1/4 THICK (PK4)</t>
  </si>
  <si>
    <t>TE25F-1/8</t>
  </si>
  <si>
    <t>FOAM SPONGES, 1/8 THICK (PKG/4)</t>
  </si>
  <si>
    <t>TE26</t>
  </si>
  <si>
    <t>BLOTTING PAPER, 9X10.5CM (PKG/50)</t>
  </si>
  <si>
    <t>TE44H</t>
  </si>
  <si>
    <t>TE44H PK HINGED CASSETTE W/SPO</t>
  </si>
  <si>
    <t>TE45F-1/8</t>
  </si>
  <si>
    <t>FOAM SPONGES, 1/8THICK (PKG/4)</t>
  </si>
  <si>
    <t>TE46</t>
  </si>
  <si>
    <t>BLOTTER PAPER,14.5x21.5CM (PKG/50)</t>
  </si>
  <si>
    <t>TE76</t>
  </si>
  <si>
    <t>BLOT.PAPER(TE70)20X25GELS (PKG/25)</t>
  </si>
  <si>
    <t>TE76-1416</t>
  </si>
  <si>
    <t>BLOTTER PAPER,14X16CM(PKG/25)</t>
  </si>
  <si>
    <t>80642143</t>
  </si>
  <si>
    <t>GELSEAL 1/4 OZ. TUBE</t>
  </si>
  <si>
    <t>170</t>
  </si>
  <si>
    <t>Protein Vertical Instruments</t>
  </si>
  <si>
    <t>80642466</t>
  </si>
  <si>
    <t>RK MINIVE LID ASSY</t>
  </si>
  <si>
    <t>80642485</t>
  </si>
  <si>
    <t>RK MINIVE LID HARDWARE</t>
  </si>
  <si>
    <t>80642542</t>
  </si>
  <si>
    <t>RK MINVE CLAMP ASSY (1)</t>
  </si>
  <si>
    <t>80642580</t>
  </si>
  <si>
    <t>RK MINIVE SEALING PLATE ASSY</t>
  </si>
  <si>
    <t>80642599</t>
  </si>
  <si>
    <t>RK MINIVE SEALING GASKET</t>
  </si>
  <si>
    <t>80642618</t>
  </si>
  <si>
    <t>RK MINIVE BANANA PLUG KIT (PR)</t>
  </si>
  <si>
    <t>80642637</t>
  </si>
  <si>
    <t>RK MINIVE UBC WIRING SET</t>
  </si>
  <si>
    <t>80644214</t>
  </si>
  <si>
    <t>GLASS PLATES,LOFLUOR,18X16CM</t>
  </si>
  <si>
    <t>80644252</t>
  </si>
  <si>
    <t>GLASS PLATES,LOWFLUOR,28X23CM</t>
  </si>
  <si>
    <t>80647957</t>
  </si>
  <si>
    <t>SE 600 RUBY, COMPLETE</t>
  </si>
  <si>
    <t>SE1514</t>
  </si>
  <si>
    <t>80612788</t>
  </si>
  <si>
    <t>WONDER WEDGE  PLASTIC WEDGE</t>
  </si>
  <si>
    <t>SE201</t>
  </si>
  <si>
    <t>80613567</t>
  </si>
  <si>
    <t>WAX PAPER FOR SE215/275 (PKG/100)</t>
  </si>
  <si>
    <t>SE202GN-5</t>
  </si>
  <si>
    <t>80613605</t>
  </si>
  <si>
    <t>NOTCHED GLASS PLATE,10X8CM (PKG/5)</t>
  </si>
  <si>
    <t>SE202N</t>
  </si>
  <si>
    <t>80613624</t>
  </si>
  <si>
    <t>ALUMINA PLATE, 10 X 8 CM</t>
  </si>
  <si>
    <t>SE202N-10</t>
  </si>
  <si>
    <t>80613643</t>
  </si>
  <si>
    <t>ALUMINA PLATES, 10 X 8 CM (PKG/10)</t>
  </si>
  <si>
    <t>SE202P-10</t>
  </si>
  <si>
    <t>80613681</t>
  </si>
  <si>
    <t>RECTGLR.GLASS PLTS 10X8CM (PKG/10)</t>
  </si>
  <si>
    <t>SE208</t>
  </si>
  <si>
    <t>80613719</t>
  </si>
  <si>
    <t>FOAM GASKET, 61CM X 4.5MM OD</t>
  </si>
  <si>
    <t>SE2119T-2-.75</t>
  </si>
  <si>
    <t>80613795</t>
  </si>
  <si>
    <t>T SPACERS 8CM X .75MM (PKG 2)</t>
  </si>
  <si>
    <t>SE2119T-2-1.0</t>
  </si>
  <si>
    <t>80613814</t>
  </si>
  <si>
    <t>T SPACERS 8CM X 1.0MM (PKG 2)</t>
  </si>
  <si>
    <t>SE2119T-2-1.5</t>
  </si>
  <si>
    <t>80613833</t>
  </si>
  <si>
    <t>T SPACERS 8CM X 1.5MM (PKG 2)</t>
  </si>
  <si>
    <t>SE211A-10-.75</t>
  </si>
  <si>
    <t>80613871</t>
  </si>
  <si>
    <t>COMB, SPINELESS, 10 WELL, .75</t>
  </si>
  <si>
    <t>SE211A-10-1.0</t>
  </si>
  <si>
    <t>80613890</t>
  </si>
  <si>
    <t>COMB, SPINELESS, 10 WELL,1.0MM</t>
  </si>
  <si>
    <t>SE211A-10-1.5</t>
  </si>
  <si>
    <t>80613909</t>
  </si>
  <si>
    <t>COMB, SPINELESS, 10 WELL, 1.5</t>
  </si>
  <si>
    <t>SE211A-15-.75</t>
  </si>
  <si>
    <t>80613947</t>
  </si>
  <si>
    <t>COMB, SPINELESS,15 W,0.75</t>
  </si>
  <si>
    <t>SE211A-15-1.0</t>
  </si>
  <si>
    <t>80613966</t>
  </si>
  <si>
    <t>COMB, SPINELESS, 15 WELL,1.0MM</t>
  </si>
  <si>
    <t>SE211A-15-1.5</t>
  </si>
  <si>
    <t>80613985</t>
  </si>
  <si>
    <t>COMB, SPINELESS, 15 WELL, 1.5</t>
  </si>
  <si>
    <t>SE212</t>
  </si>
  <si>
    <t>80614213</t>
  </si>
  <si>
    <t>WELL-LOCATING DECAL (PKG 2)</t>
  </si>
  <si>
    <t>SE215</t>
  </si>
  <si>
    <t>80614251</t>
  </si>
  <si>
    <t>10-PLACE CASTER FOR SE250 GELS</t>
  </si>
  <si>
    <t>SE2150</t>
  </si>
  <si>
    <t>80614270</t>
  </si>
  <si>
    <t>LWR BUFF CHMBR SE200/280</t>
  </si>
  <si>
    <t>SE231</t>
  </si>
  <si>
    <t>80614555</t>
  </si>
  <si>
    <t>WAX PAPER FOR SE235 (PKG/100)</t>
  </si>
  <si>
    <t>SE233</t>
  </si>
  <si>
    <t>80614593</t>
  </si>
  <si>
    <t>FILLER SHEETS FOR SE235 (PKG/5)</t>
  </si>
  <si>
    <t>SE235</t>
  </si>
  <si>
    <t>80614612</t>
  </si>
  <si>
    <t>4-PLACE CASTER FOR SE260 GELS</t>
  </si>
  <si>
    <t>SE245</t>
  </si>
  <si>
    <t>80614650</t>
  </si>
  <si>
    <t>MIGHTY SMALL DUAL GEL CASTER</t>
  </si>
  <si>
    <t>SE249</t>
  </si>
  <si>
    <t>80614707</t>
  </si>
  <si>
    <t>CASTING CLAMP ASSEMBLY</t>
  </si>
  <si>
    <t>SE252</t>
  </si>
  <si>
    <t>80614783</t>
  </si>
  <si>
    <t>LONG RED SPRINGCLAMP (PKG/4)</t>
  </si>
  <si>
    <t>SE254B</t>
  </si>
  <si>
    <t>80614840</t>
  </si>
  <si>
    <t>UPR BUFR CHMBR (NEW TYPE)SE250</t>
  </si>
  <si>
    <t>SE255D</t>
  </si>
  <si>
    <t>80614878</t>
  </si>
  <si>
    <t>DEEP LOWER BUFFER CHAMBER</t>
  </si>
  <si>
    <t>SE2619T-2-.75</t>
  </si>
  <si>
    <t>80614992</t>
  </si>
  <si>
    <t>T SPACER PVC GRAY .75x105MM(PKG/2)</t>
  </si>
  <si>
    <t>SE2619T-2-1.0</t>
  </si>
  <si>
    <t>80615011</t>
  </si>
  <si>
    <t>T SPACERS PVC WHITE 1x105MM(PKG/2)</t>
  </si>
  <si>
    <t>SE2619T-2-1.5</t>
  </si>
  <si>
    <t>80615030</t>
  </si>
  <si>
    <t>T SPACER PVC GRAY 1.5x105MM(PKG/2)</t>
  </si>
  <si>
    <t>SE262GN-5</t>
  </si>
  <si>
    <t>80615049</t>
  </si>
  <si>
    <t>NOTCHD GLASS PLATS 10x10CM (PKG/5)</t>
  </si>
  <si>
    <t>SE262N-5</t>
  </si>
  <si>
    <t>80615068</t>
  </si>
  <si>
    <t>NOTCHD ALUMINA PLT 10X10CM (PKG/5)</t>
  </si>
  <si>
    <t>SE262P-5</t>
  </si>
  <si>
    <t>80615087</t>
  </si>
  <si>
    <t>RECT. GLASS PLATES 10x10CM (5)</t>
  </si>
  <si>
    <t>SE282N-2</t>
  </si>
  <si>
    <t>80615315</t>
  </si>
  <si>
    <t>NTCHD ALUMNA PLATE 10X12CM (PKG/2)</t>
  </si>
  <si>
    <t>SE282P-5</t>
  </si>
  <si>
    <t>80615334</t>
  </si>
  <si>
    <t>RCTNGLR GLSS PLATE,10X12CM (PKG/5)</t>
  </si>
  <si>
    <t>SE400-15-1.5</t>
  </si>
  <si>
    <t>80615524</t>
  </si>
  <si>
    <t>STURDIER,15W 1.5MM CMB,SP,</t>
  </si>
  <si>
    <t>SE4009</t>
  </si>
  <si>
    <t>80615562</t>
  </si>
  <si>
    <t>BLANK GASKET FOR CASTING STAND</t>
  </si>
  <si>
    <t>SE511-10-1.5</t>
  </si>
  <si>
    <t>80616037</t>
  </si>
  <si>
    <t>COMB, 10 WELL, 1.5MM</t>
  </si>
  <si>
    <t>SE511-15-1.0</t>
  </si>
  <si>
    <t>80616132</t>
  </si>
  <si>
    <t>COMB, 15WELL, 1.0MM</t>
  </si>
  <si>
    <t>SE511-20-1.5</t>
  </si>
  <si>
    <t>80616208</t>
  </si>
  <si>
    <t>COMB, 20 WELL, 1.5MM</t>
  </si>
  <si>
    <t>SE6003U</t>
  </si>
  <si>
    <t>80617329</t>
  </si>
  <si>
    <t>CLAMP ASSY UNIVERSAL 16CM (PKG 2)</t>
  </si>
  <si>
    <t>SE6003U-2</t>
  </si>
  <si>
    <t>80617348</t>
  </si>
  <si>
    <t>CLAMP THUMBSCREW UNIVERSAL(PKG/12)</t>
  </si>
  <si>
    <t>SE6005L</t>
  </si>
  <si>
    <t>80617424</t>
  </si>
  <si>
    <t>CAMS,BLACK,LONG (NEW) (PKG/4)</t>
  </si>
  <si>
    <t>SE6008B</t>
  </si>
  <si>
    <t>80617443</t>
  </si>
  <si>
    <t>SLOTTED GASKET GRAY, LONG (PKG 2)</t>
  </si>
  <si>
    <t>SE6009</t>
  </si>
  <si>
    <t>80617462</t>
  </si>
  <si>
    <t>BLANK GASKETS (PKG 2)</t>
  </si>
  <si>
    <t>SE6015</t>
  </si>
  <si>
    <t>80617500</t>
  </si>
  <si>
    <t>GEL CASTING STAND WITH GASKETS</t>
  </si>
  <si>
    <t>SE6067</t>
  </si>
  <si>
    <t>80617747</t>
  </si>
  <si>
    <t>BANANA PLUG 4MM GOLD W/WASHERS</t>
  </si>
  <si>
    <t>SE6102</t>
  </si>
  <si>
    <t>80617899</t>
  </si>
  <si>
    <t>GLASS PLATES 18X16CM (PKG 2)</t>
  </si>
  <si>
    <t>SE6102D</t>
  </si>
  <si>
    <t>80617918</t>
  </si>
  <si>
    <t>DIVIDER GLASS PLATE,18X16CM(1)</t>
  </si>
  <si>
    <t>SE6118-2-1.0</t>
  </si>
  <si>
    <t>80617994</t>
  </si>
  <si>
    <t>SPAC 1CM X 16CM 1.0MM (PKG 2)</t>
  </si>
  <si>
    <t>SE6118-2-1.5</t>
  </si>
  <si>
    <t>80618013</t>
  </si>
  <si>
    <t>SPACERS 1CM X 16CM X 1.5MM (PKG 2)</t>
  </si>
  <si>
    <t>SE6119-2-.75</t>
  </si>
  <si>
    <t>80618051</t>
  </si>
  <si>
    <t>SPAC 2CM X 16CM X .75MM (PKG 2)</t>
  </si>
  <si>
    <t>SE6119-2-1.0</t>
  </si>
  <si>
    <t>80618070</t>
  </si>
  <si>
    <t>SPACERS 2CM X 16CM 1.0MM (PKG 2)</t>
  </si>
  <si>
    <t>SE6119-2-1.5</t>
  </si>
  <si>
    <t>80618089</t>
  </si>
  <si>
    <t>SPACERS 2CM X 16 CM X 1.5MM (PKG 2)</t>
  </si>
  <si>
    <t>SE6150</t>
  </si>
  <si>
    <t>80618298</t>
  </si>
  <si>
    <t>LOWER BUFFER CHAMBER</t>
  </si>
  <si>
    <t>SE6202</t>
  </si>
  <si>
    <t>80618469</t>
  </si>
  <si>
    <t>GLASS PLATES 18 X 32CM (PKG 2)</t>
  </si>
  <si>
    <t>SE6402</t>
  </si>
  <si>
    <t>80618659</t>
  </si>
  <si>
    <t>GLASS PLATES, 18X8CM (PKG 2)</t>
  </si>
  <si>
    <t>SE6403U</t>
  </si>
  <si>
    <t>80618735</t>
  </si>
  <si>
    <t>CLAMP ASSY 8CM UNIVERSAL (PKG 2)</t>
  </si>
  <si>
    <t>SE6419-2-1.0</t>
  </si>
  <si>
    <t>80618792</t>
  </si>
  <si>
    <t>SPACERS 2CM X 8CM 1.0MM (PKG 2)</t>
  </si>
  <si>
    <t>SE660</t>
  </si>
  <si>
    <t>80618982</t>
  </si>
  <si>
    <t>BASIC SLAB,14X24GEL,NO C&amp;S</t>
  </si>
  <si>
    <t>SE6602</t>
  </si>
  <si>
    <t>80619001</t>
  </si>
  <si>
    <t>GLASS PLATES 18 X 24CM (PKG 2)</t>
  </si>
  <si>
    <t>SER11</t>
  </si>
  <si>
    <t>80619419</t>
  </si>
  <si>
    <t>LEVEL</t>
  </si>
  <si>
    <t>SG15</t>
  </si>
  <si>
    <t>80619761</t>
  </si>
  <si>
    <t>GRADIENT MAKER, 15 ML</t>
  </si>
  <si>
    <t>SG50</t>
  </si>
  <si>
    <t>80619799</t>
  </si>
  <si>
    <t>GRADIENT MAKER, 50 ML</t>
  </si>
  <si>
    <t>SG500</t>
  </si>
  <si>
    <t>80619818</t>
  </si>
  <si>
    <t>GRADIENT MAKER, 500 ML</t>
  </si>
  <si>
    <t>SG500-10</t>
  </si>
  <si>
    <t>80619856</t>
  </si>
  <si>
    <t>PUSH-PULL VALVE,FOR SALT GRDNT</t>
  </si>
  <si>
    <t>80634163</t>
  </si>
  <si>
    <t>GLASS LID 250 ML</t>
  </si>
  <si>
    <t>186</t>
  </si>
  <si>
    <t>Gel Processing</t>
  </si>
  <si>
    <t>80634182</t>
  </si>
  <si>
    <t>GLASS LID 125 ML</t>
  </si>
  <si>
    <t>80634220</t>
  </si>
  <si>
    <t>MAGNETS (PACK OF 4)</t>
  </si>
  <si>
    <t>80634239</t>
  </si>
  <si>
    <t>PUMP TUBING</t>
  </si>
  <si>
    <t>80634258</t>
  </si>
  <si>
    <t>REAGENT TUBING SET(PACK OF 10)</t>
  </si>
  <si>
    <t>80634277</t>
  </si>
  <si>
    <t>PROTOCOL KEY</t>
  </si>
  <si>
    <t>80634391</t>
  </si>
  <si>
    <t>STAINLESS STEEL TRAY 19X29CM</t>
  </si>
  <si>
    <t>80634429</t>
  </si>
  <si>
    <t>TRAY SUPPORT 125 ML, 19X29 CM</t>
  </si>
  <si>
    <t>80634505</t>
  </si>
  <si>
    <t>TRAY SUPPORT 250 ML</t>
  </si>
  <si>
    <t>80634524</t>
  </si>
  <si>
    <t>STAINLESS STEEL TRAY 29X35CM</t>
  </si>
  <si>
    <t>80635588</t>
  </si>
  <si>
    <t>GLASS VAPOR TRAP FLASK, VP200</t>
  </si>
  <si>
    <t>80635607</t>
  </si>
  <si>
    <t>FLANGE O-RING, VP200 GLASS TRAP</t>
  </si>
  <si>
    <t>80642922</t>
  </si>
  <si>
    <t>GEL DRYER FRAME LARGE ASSY</t>
  </si>
  <si>
    <t>80642941</t>
  </si>
  <si>
    <t>GEL LOADING PLATFORM LARGE</t>
  </si>
  <si>
    <t>80644442</t>
  </si>
  <si>
    <t>PROC PLUS TRAY MINI 3PK</t>
  </si>
  <si>
    <t>80644461</t>
  </si>
  <si>
    <t>PROC PLUS TRAY STANDARD 3PK</t>
  </si>
  <si>
    <t>80644556</t>
  </si>
  <si>
    <t>PROC PLUS GEL STAIN TUBING KIT</t>
  </si>
  <si>
    <t>80644765</t>
  </si>
  <si>
    <t>RK PROC PLUS HARDWARE</t>
  </si>
  <si>
    <t>80644803</t>
  </si>
  <si>
    <t>PROC PLUS PUMP TUBING</t>
  </si>
  <si>
    <t>80644822</t>
  </si>
  <si>
    <t>PROC PLUS BLOTTING TUBING KIT</t>
  </si>
  <si>
    <t>80645373</t>
  </si>
  <si>
    <t>RK PROC PLUS PUMP HEAD</t>
  </si>
  <si>
    <t>SE542</t>
  </si>
  <si>
    <t>80616987</t>
  </si>
  <si>
    <t>POROUS CELLOPHANE (PKG/50)</t>
  </si>
  <si>
    <t>VT3</t>
  </si>
  <si>
    <t>80622611</t>
  </si>
  <si>
    <t>VACUUM TUBING 8mm ID  3 METERS</t>
  </si>
  <si>
    <t>PR52-L</t>
  </si>
  <si>
    <t>80609311</t>
  </si>
  <si>
    <t>TRAY LINER,29x29CM RPLCMNT</t>
  </si>
  <si>
    <t>691</t>
  </si>
  <si>
    <t>Electrophoresis Other</t>
  </si>
  <si>
    <t>PR73</t>
  </si>
  <si>
    <t>80609767</t>
  </si>
  <si>
    <t>TRAY, RED ROTOR SHAKER, 50X50</t>
  </si>
  <si>
    <t>PA23031</t>
  </si>
  <si>
    <t>CY3 MALEIMIDE MONO DYE PACK</t>
  </si>
  <si>
    <t>25900473</t>
  </si>
  <si>
    <t>CY5 NHS ESTER 150UG</t>
  </si>
  <si>
    <t>PA23500</t>
  </si>
  <si>
    <t>CY3.5 5-PACK</t>
  </si>
  <si>
    <t>PA13606</t>
  </si>
  <si>
    <t>CY3.5 MONO NHS ESTER 25MG</t>
  </si>
  <si>
    <t>PA13605</t>
  </si>
  <si>
    <t>CY3.5 MONO NHS ESTER 5MG</t>
  </si>
  <si>
    <t>PA12004</t>
  </si>
  <si>
    <t>CY2 BIS NHS ESTER(10MG)</t>
  </si>
  <si>
    <t>PA23501</t>
  </si>
  <si>
    <t>CY3.5 MONO 5-PACK</t>
  </si>
  <si>
    <t>PA25500</t>
  </si>
  <si>
    <t>CY5.5 5-PACK</t>
  </si>
  <si>
    <t>PA42002</t>
  </si>
  <si>
    <t>CY2 GOAT ANTI-MOUSE IGG</t>
  </si>
  <si>
    <t>PA25000</t>
  </si>
  <si>
    <t>CY5 5-PACK</t>
  </si>
  <si>
    <t>PA15500</t>
  </si>
  <si>
    <t>CY5.5 BIS NHS ESTER (5MG)</t>
  </si>
  <si>
    <t>PA22000</t>
  </si>
  <si>
    <t>CY2 5-PACK</t>
  </si>
  <si>
    <t>PA15621</t>
  </si>
  <si>
    <t>CY 5.5 HYDRAZIDE 1MG</t>
  </si>
  <si>
    <t>PA32000</t>
  </si>
  <si>
    <t>CY2 AB KIT</t>
  </si>
  <si>
    <t>PA15630</t>
  </si>
  <si>
    <t>CY 5.5 MALEIMIDE 5MG</t>
  </si>
  <si>
    <t>PA13601</t>
  </si>
  <si>
    <t>CY3.5 MONO NHS ESTER  1MG</t>
  </si>
  <si>
    <t>PA63101</t>
  </si>
  <si>
    <t>CY3B NHS ESTER  1MG</t>
  </si>
  <si>
    <t>PA63130</t>
  </si>
  <si>
    <t>CY3B MALEIMIDE 5MG</t>
  </si>
  <si>
    <t>PA63100</t>
  </si>
  <si>
    <t>CY3B NHS ESTER  5MG</t>
  </si>
  <si>
    <t>PA63106</t>
  </si>
  <si>
    <t>CY3B NHS ESTER 25MG</t>
  </si>
  <si>
    <t>PA63131</t>
  </si>
  <si>
    <t>CY3B MALEIMIDE</t>
  </si>
  <si>
    <t>RPN5661</t>
  </si>
  <si>
    <t>CYDYE POST-LABELLING REACTIVE</t>
  </si>
  <si>
    <t>28956475</t>
  </si>
  <si>
    <t>BAS IP MS 2025 E</t>
  </si>
  <si>
    <t>34</t>
  </si>
  <si>
    <t>IMAGERS&amp;SOFTWARE</t>
  </si>
  <si>
    <t>365</t>
  </si>
  <si>
    <t>Screens/Cassettes</t>
  </si>
  <si>
    <t>63003544</t>
  </si>
  <si>
    <t>EXPSR.CASS.UNMTD.SCRN 20X25</t>
  </si>
  <si>
    <t>28956478</t>
  </si>
  <si>
    <t>BAS IP SR 2025 E</t>
  </si>
  <si>
    <t>63003545</t>
  </si>
  <si>
    <t>EXPSR.CASS.UNMTD.SCRN 35X43</t>
  </si>
  <si>
    <t>28956481</t>
  </si>
  <si>
    <t>BAS IP TR 2040 E</t>
  </si>
  <si>
    <t>63003548</t>
  </si>
  <si>
    <t>BACKING.PLATE TRITIUM 19X24</t>
  </si>
  <si>
    <t>29017133</t>
  </si>
  <si>
    <t>BAS-IP ND 2040 E</t>
  </si>
  <si>
    <t>28956477</t>
  </si>
  <si>
    <t>BAS IP SR 2040 E</t>
  </si>
  <si>
    <t>29175524</t>
  </si>
  <si>
    <t>Exposure Cassette 35X43</t>
  </si>
  <si>
    <t>28956476</t>
  </si>
  <si>
    <t>BAS IP MS 3543 E</t>
  </si>
  <si>
    <t>29017139</t>
  </si>
  <si>
    <t>BAS-IP ND 2025 E</t>
  </si>
  <si>
    <t>63003547</t>
  </si>
  <si>
    <t>EXPSR.CASS.MTD.SCRN 35X43</t>
  </si>
  <si>
    <t>28956482</t>
  </si>
  <si>
    <t>BAS IP TR 2025 E</t>
  </si>
  <si>
    <t>28956474</t>
  </si>
  <si>
    <t>BAS IP MS 2040 E</t>
  </si>
  <si>
    <t>29175523</t>
  </si>
  <si>
    <t>Exposure Cassette 20X25</t>
  </si>
  <si>
    <t>28956479</t>
  </si>
  <si>
    <t>BAS IP SR 12.7x12.7 E</t>
  </si>
  <si>
    <t>28956480</t>
  </si>
  <si>
    <t>BAS IP SR 0813 E</t>
  </si>
  <si>
    <t>29279169</t>
  </si>
  <si>
    <t>Xuri SP Cellbag 2L Perf</t>
  </si>
  <si>
    <t>29279162</t>
  </si>
  <si>
    <t>Xuri SP Cellbag 2L Perf pH DO</t>
  </si>
  <si>
    <t>29279170</t>
  </si>
  <si>
    <t>Xuri CP Cellbag 2L Perf</t>
  </si>
  <si>
    <t>29279164</t>
  </si>
  <si>
    <t>Xuri CP Cellbag 2L Perf pH DO</t>
  </si>
  <si>
    <t>29279171</t>
  </si>
  <si>
    <t>Xuri CP Cellbag 10L Perf</t>
  </si>
  <si>
    <t>29279165</t>
  </si>
  <si>
    <t>单位/课题组</t>
    <phoneticPr fontId="2" type="noConversion"/>
  </si>
  <si>
    <t>日期</t>
    <phoneticPr fontId="2" type="noConversion"/>
  </si>
  <si>
    <t>客户勾选</t>
    <phoneticPr fontId="2" type="noConversion"/>
  </si>
  <si>
    <t>□</t>
    <phoneticPr fontId="2" type="noConversion"/>
  </si>
  <si>
    <t>总计赠品金额</t>
    <phoneticPr fontId="2" type="noConversion"/>
  </si>
  <si>
    <t>以上赠品一经送出，如无质量问题，将不能调换或退货。</t>
    <phoneticPr fontId="2" type="noConversion"/>
  </si>
  <si>
    <t>课题组负责人签字</t>
    <phoneticPr fontId="2" type="noConversion"/>
  </si>
  <si>
    <t>请您确认以下信息：</t>
    <phoneticPr fontId="2" type="noConversion"/>
  </si>
  <si>
    <t>总计采购金额</t>
    <phoneticPr fontId="2" type="noConversion"/>
  </si>
  <si>
    <t>销售代理商</t>
    <phoneticPr fontId="2" type="noConversion"/>
  </si>
  <si>
    <t>第一档赠品清单</t>
    <phoneticPr fontId="2" type="noConversion"/>
  </si>
  <si>
    <t>第二档赠品清单</t>
    <phoneticPr fontId="2" type="noConversion"/>
  </si>
  <si>
    <t>第三档赠品清单</t>
    <phoneticPr fontId="2" type="noConversion"/>
  </si>
  <si>
    <r>
      <t>GEHC</t>
    </r>
    <r>
      <rPr>
        <sz val="11"/>
        <rFont val="GE汉仪细圆简"/>
        <family val="3"/>
        <charset val="134"/>
      </rPr>
      <t>销售确认</t>
    </r>
    <phoneticPr fontId="2" type="noConversion"/>
  </si>
  <si>
    <r>
      <rPr>
        <b/>
        <sz val="11"/>
        <rFont val="GE汉仪细圆简"/>
        <family val="2"/>
        <charset val="134"/>
      </rPr>
      <t>产品货号</t>
    </r>
  </si>
  <si>
    <r>
      <t>GE</t>
    </r>
    <r>
      <rPr>
        <sz val="11"/>
        <rFont val="GE汉仪细圆简"/>
        <family val="2"/>
        <charset val="134"/>
      </rPr>
      <t>蛋白纯化凝胶产品</t>
    </r>
  </si>
  <si>
    <r>
      <t xml:space="preserve">Amersham </t>
    </r>
    <r>
      <rPr>
        <sz val="11"/>
        <rFont val="GE汉仪细圆简"/>
        <family val="2"/>
        <charset val="134"/>
      </rPr>
      <t>蛋白免疫印迹</t>
    </r>
  </si>
  <si>
    <r>
      <rPr>
        <sz val="11"/>
        <rFont val="GE汉仪细圆简"/>
        <family val="2"/>
        <charset val="134"/>
      </rPr>
      <t>双向电泳系列产品</t>
    </r>
  </si>
  <si>
    <r>
      <rPr>
        <sz val="11"/>
        <rFont val="GE汉仪细圆简"/>
        <family val="2"/>
        <charset val="134"/>
      </rPr>
      <t>电泳</t>
    </r>
  </si>
  <si>
    <r>
      <t>GE</t>
    </r>
    <r>
      <rPr>
        <sz val="11"/>
        <rFont val="GE汉仪细圆简"/>
        <family val="2"/>
        <charset val="134"/>
      </rPr>
      <t>核酸分子生物学产品</t>
    </r>
  </si>
  <si>
    <r>
      <rPr>
        <sz val="11"/>
        <rFont val="GE汉仪细圆简"/>
        <family val="2"/>
        <charset val="134"/>
      </rPr>
      <t>磁珠</t>
    </r>
  </si>
  <si>
    <r>
      <rPr>
        <sz val="11"/>
        <rFont val="GE汉仪细圆简"/>
        <family val="2"/>
        <charset val="134"/>
      </rPr>
      <t>细胞密度梯度分离介质</t>
    </r>
  </si>
  <si>
    <r>
      <t>GEHC</t>
    </r>
    <r>
      <rPr>
        <sz val="11"/>
        <rFont val="GE汉仪细圆简"/>
        <family val="3"/>
        <charset val="134"/>
      </rPr>
      <t>销售确认</t>
    </r>
    <phoneticPr fontId="2" type="noConversion"/>
  </si>
  <si>
    <r>
      <t>Xuri</t>
    </r>
    <r>
      <rPr>
        <sz val="11"/>
        <rFont val="GE汉仪细圆简"/>
        <family val="2"/>
        <charset val="134"/>
      </rPr>
      <t>细胞培养袋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</si>
</sst>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76" formatCode="&quot;¥&quot;#,##0.00_);[Red]\(&quot;¥&quot;#,##0.00\)"/>
    <numFmt numFmtId="177" formatCode="_ * #,##0_ ;_ * \-#,##0_ ;_ * &quot;-&quot;??_ ;_ @_ "/>
    <numFmt numFmtId="178" formatCode="_([$$-409]* #,##0_);_([$$-409]* \(#,##0\);_([$$-409]* &quot;-&quot;??_);_(@_)"/>
    <numFmt numFmtId="179" formatCode="_ [$¥-804]* #,##0_ ;_ [$¥-804]* \-#,##0_ ;_ [$¥-804]* &quot;-&quot;??_ ;_ @_ "/>
    <numFmt numFmtId="180" formatCode="_ * #,##0.0_ ;_ * \-#,##0.0_ ;_ * &quot;-&quot;??_ ;_ @_ "/>
  </numFmts>
  <fonts count="22">
    <font>
      <sz val="11"/>
      <color theme="1"/>
      <name val="GE汉仪细圆简"/>
      <family val="2"/>
      <charset val="134"/>
    </font>
    <font>
      <sz val="11"/>
      <color theme="1"/>
      <name val="GE汉仪细圆简"/>
      <family val="2"/>
      <charset val="134"/>
    </font>
    <font>
      <sz val="9"/>
      <name val="GE汉仪细圆简"/>
      <family val="2"/>
      <charset val="134"/>
    </font>
    <font>
      <sz val="11"/>
      <color theme="1"/>
      <name val="GE Inspira Pitch"/>
      <family val="2"/>
    </font>
    <font>
      <sz val="11"/>
      <color theme="1"/>
      <name val="等线"/>
      <family val="2"/>
      <charset val="134"/>
      <scheme val="minor"/>
    </font>
    <font>
      <sz val="11"/>
      <color theme="1"/>
      <name val="Microsoft JhengHei Light"/>
      <family val="2"/>
      <charset val="136"/>
    </font>
    <font>
      <b/>
      <sz val="11"/>
      <color theme="1"/>
      <name val="Microsoft JhengHei Light"/>
      <family val="2"/>
      <charset val="136"/>
    </font>
    <font>
      <sz val="9"/>
      <name val="等线"/>
      <family val="2"/>
      <charset val="134"/>
      <scheme val="minor"/>
    </font>
    <font>
      <b/>
      <sz val="11"/>
      <color theme="0"/>
      <name val="Microsoft JhengHei Light"/>
      <family val="2"/>
      <charset val="136"/>
    </font>
    <font>
      <b/>
      <sz val="11"/>
      <color theme="0"/>
      <name val="Microsoft JhengHei Light"/>
      <family val="2"/>
    </font>
    <font>
      <sz val="11"/>
      <color theme="1"/>
      <name val="Microsoft YaHei UI Light"/>
      <family val="2"/>
      <charset val="134"/>
    </font>
    <font>
      <b/>
      <sz val="11"/>
      <color theme="1"/>
      <name val="Microsoft JhengHei Light"/>
      <family val="2"/>
    </font>
    <font>
      <sz val="11"/>
      <color theme="1"/>
      <name val="宋体"/>
      <family val="3"/>
      <charset val="134"/>
    </font>
    <font>
      <b/>
      <sz val="11"/>
      <color theme="0"/>
      <name val="Microsoft YaHei UI Light"/>
      <family val="2"/>
      <charset val="134"/>
    </font>
    <font>
      <sz val="11"/>
      <color theme="1"/>
      <name val="等线"/>
      <family val="2"/>
      <scheme val="minor"/>
    </font>
    <font>
      <sz val="11"/>
      <name val="GE汉仪细圆简"/>
      <family val="3"/>
      <charset val="134"/>
    </font>
    <font>
      <sz val="11"/>
      <name val="GE Inspira Pitch"/>
      <family val="2"/>
    </font>
    <font>
      <b/>
      <sz val="14"/>
      <name val="GE汉仪细圆简"/>
      <family val="3"/>
      <charset val="134"/>
    </font>
    <font>
      <b/>
      <sz val="11"/>
      <name val="GE Inspira Pitch"/>
      <family val="2"/>
    </font>
    <font>
      <b/>
      <sz val="11"/>
      <name val="GE汉仪细圆简"/>
      <family val="2"/>
      <charset val="134"/>
    </font>
    <font>
      <sz val="11"/>
      <name val="GE汉仪细圆简"/>
      <family val="2"/>
      <charset val="134"/>
    </font>
    <font>
      <sz val="22"/>
      <name val="GE Inspira Pitch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0" fontId="14" fillId="0" borderId="0"/>
  </cellStyleXfs>
  <cellXfs count="130">
    <xf numFmtId="0" fontId="0" fillId="0" borderId="0" xfId="0">
      <alignment vertical="center"/>
    </xf>
    <xf numFmtId="0" fontId="3" fillId="0" borderId="1" xfId="0" applyFont="1" applyBorder="1" applyAlignment="1">
      <alignment horizontal="center" vertical="center"/>
    </xf>
    <xf numFmtId="176" fontId="3" fillId="0" borderId="1" xfId="1" applyNumberFormat="1" applyFont="1" applyBorder="1" applyAlignment="1">
      <alignment horizontal="center" vertical="center"/>
    </xf>
    <xf numFmtId="0" fontId="3" fillId="0" borderId="0" xfId="0" applyFont="1">
      <alignment vertical="center"/>
    </xf>
    <xf numFmtId="176" fontId="3" fillId="0" borderId="0" xfId="1" applyNumberFormat="1" applyFont="1">
      <alignment vertical="center"/>
    </xf>
    <xf numFmtId="177" fontId="3" fillId="0" borderId="1" xfId="1" applyNumberFormat="1" applyFont="1" applyBorder="1" applyAlignment="1">
      <alignment horizontal="center" vertical="center"/>
    </xf>
    <xf numFmtId="177" fontId="3" fillId="0" borderId="0" xfId="1" applyNumberFormat="1" applyFont="1">
      <alignment vertical="center"/>
    </xf>
    <xf numFmtId="0" fontId="3" fillId="0" borderId="0" xfId="0" applyFont="1" applyBorder="1">
      <alignment vertical="center"/>
    </xf>
    <xf numFmtId="177" fontId="3" fillId="0" borderId="0" xfId="1" applyNumberFormat="1" applyFont="1" applyBorder="1">
      <alignment vertical="center"/>
    </xf>
    <xf numFmtId="176" fontId="3" fillId="0" borderId="0" xfId="1" applyNumberFormat="1" applyFont="1" applyBorder="1">
      <alignment vertical="center"/>
    </xf>
    <xf numFmtId="0" fontId="3" fillId="0" borderId="2" xfId="0" applyFont="1" applyBorder="1">
      <alignment vertical="center"/>
    </xf>
    <xf numFmtId="177" fontId="3" fillId="0" borderId="2" xfId="1" applyNumberFormat="1" applyFont="1" applyBorder="1">
      <alignment vertical="center"/>
    </xf>
    <xf numFmtId="176" fontId="3" fillId="0" borderId="2" xfId="1" applyNumberFormat="1" applyFont="1" applyBorder="1">
      <alignment vertical="center"/>
    </xf>
    <xf numFmtId="0" fontId="3" fillId="0" borderId="3" xfId="0" applyFont="1" applyBorder="1">
      <alignment vertical="center"/>
    </xf>
    <xf numFmtId="177" fontId="3" fillId="0" borderId="3" xfId="1" applyNumberFormat="1" applyFont="1" applyBorder="1">
      <alignment vertical="center"/>
    </xf>
    <xf numFmtId="176" fontId="3" fillId="0" borderId="3" xfId="1" applyNumberFormat="1" applyFont="1" applyBorder="1">
      <alignment vertical="center"/>
    </xf>
    <xf numFmtId="0" fontId="3" fillId="0" borderId="4" xfId="0" applyFont="1" applyBorder="1">
      <alignment vertical="center"/>
    </xf>
    <xf numFmtId="177" fontId="3" fillId="0" borderId="4" xfId="1" applyNumberFormat="1" applyFont="1" applyBorder="1">
      <alignment vertical="center"/>
    </xf>
    <xf numFmtId="176" fontId="3" fillId="0" borderId="4" xfId="1" applyNumberFormat="1" applyFont="1" applyBorder="1">
      <alignment vertical="center"/>
    </xf>
    <xf numFmtId="0" fontId="5" fillId="0" borderId="0" xfId="2" applyFont="1" applyFill="1" applyBorder="1">
      <alignment vertical="center"/>
    </xf>
    <xf numFmtId="0" fontId="6" fillId="0" borderId="1" xfId="2" applyFont="1" applyFill="1" applyBorder="1" applyAlignment="1">
      <alignment horizontal="center" vertical="top" wrapText="1"/>
    </xf>
    <xf numFmtId="49" fontId="6" fillId="0" borderId="1" xfId="2" applyNumberFormat="1" applyFont="1" applyFill="1" applyBorder="1" applyAlignment="1">
      <alignment horizontal="left" vertical="top" wrapText="1"/>
    </xf>
    <xf numFmtId="0" fontId="6" fillId="0" borderId="1" xfId="2" applyFont="1" applyFill="1" applyBorder="1" applyAlignment="1">
      <alignment horizontal="left" vertical="top" wrapText="1"/>
    </xf>
    <xf numFmtId="178" fontId="6" fillId="0" borderId="1" xfId="3" applyNumberFormat="1" applyFont="1" applyFill="1" applyBorder="1" applyAlignment="1">
      <alignment horizontal="right" vertical="top" wrapText="1"/>
    </xf>
    <xf numFmtId="179" fontId="6" fillId="0" borderId="1" xfId="3" applyNumberFormat="1" applyFont="1" applyFill="1" applyBorder="1" applyAlignment="1">
      <alignment horizontal="right" vertical="top" wrapText="1"/>
    </xf>
    <xf numFmtId="0" fontId="6" fillId="0" borderId="0" xfId="2" applyFont="1" applyFill="1" applyBorder="1" applyAlignment="1">
      <alignment horizontal="center" vertical="top" wrapText="1"/>
    </xf>
    <xf numFmtId="0" fontId="5" fillId="0" borderId="0" xfId="2" applyFont="1" applyFill="1" applyBorder="1" applyAlignment="1">
      <alignment horizontal="left" vertical="center"/>
    </xf>
    <xf numFmtId="49" fontId="5" fillId="0" borderId="0" xfId="2" applyNumberFormat="1" applyFont="1" applyAlignment="1">
      <alignment horizontal="left" vertical="center"/>
    </xf>
    <xf numFmtId="0" fontId="5" fillId="0" borderId="0" xfId="2" applyFont="1" applyAlignment="1">
      <alignment horizontal="left" vertical="center"/>
    </xf>
    <xf numFmtId="0" fontId="5" fillId="0" borderId="0" xfId="2" applyFont="1">
      <alignment vertical="center"/>
    </xf>
    <xf numFmtId="177" fontId="5" fillId="0" borderId="0" xfId="3" applyNumberFormat="1" applyFont="1" applyAlignment="1">
      <alignment horizontal="right" vertical="center"/>
    </xf>
    <xf numFmtId="0" fontId="5" fillId="0" borderId="0" xfId="2" applyFont="1" applyFill="1" applyBorder="1" applyAlignment="1">
      <alignment horizontal="center" vertical="center"/>
    </xf>
    <xf numFmtId="0" fontId="8" fillId="3" borderId="0" xfId="2" applyFont="1" applyFill="1" applyBorder="1" applyAlignment="1">
      <alignment horizontal="left" vertical="center"/>
    </xf>
    <xf numFmtId="49" fontId="8" fillId="3" borderId="0" xfId="2" applyNumberFormat="1" applyFont="1" applyFill="1" applyAlignment="1">
      <alignment horizontal="left" vertical="center"/>
    </xf>
    <xf numFmtId="0" fontId="9" fillId="3" borderId="0" xfId="2" applyFont="1" applyFill="1" applyAlignment="1">
      <alignment horizontal="left" vertical="center"/>
    </xf>
    <xf numFmtId="0" fontId="9" fillId="3" borderId="0" xfId="2" applyFont="1" applyFill="1">
      <alignment vertical="center"/>
    </xf>
    <xf numFmtId="177" fontId="9" fillId="3" borderId="0" xfId="3" applyNumberFormat="1" applyFont="1" applyFill="1" applyAlignment="1">
      <alignment horizontal="right" vertical="center"/>
    </xf>
    <xf numFmtId="0" fontId="9" fillId="3" borderId="0" xfId="2" applyFont="1" applyFill="1" applyBorder="1" applyAlignment="1">
      <alignment horizontal="center" vertical="center"/>
    </xf>
    <xf numFmtId="0" fontId="9" fillId="3" borderId="0" xfId="2" applyFont="1" applyFill="1" applyBorder="1">
      <alignment vertical="center"/>
    </xf>
    <xf numFmtId="0" fontId="6" fillId="4" borderId="0" xfId="2" applyFont="1" applyFill="1" applyBorder="1" applyAlignment="1">
      <alignment horizontal="left" vertical="center"/>
    </xf>
    <xf numFmtId="49" fontId="6" fillId="4" borderId="0" xfId="2" applyNumberFormat="1" applyFont="1" applyFill="1" applyAlignment="1">
      <alignment horizontal="left" vertical="center"/>
    </xf>
    <xf numFmtId="0" fontId="11" fillId="4" borderId="0" xfId="2" applyFont="1" applyFill="1" applyAlignment="1">
      <alignment horizontal="left" vertical="center"/>
    </xf>
    <xf numFmtId="0" fontId="11" fillId="4" borderId="0" xfId="2" applyFont="1" applyFill="1">
      <alignment vertical="center"/>
    </xf>
    <xf numFmtId="177" fontId="11" fillId="4" borderId="0" xfId="3" applyNumberFormat="1" applyFont="1" applyFill="1" applyAlignment="1">
      <alignment horizontal="right" vertical="center"/>
    </xf>
    <xf numFmtId="0" fontId="11" fillId="4" borderId="0" xfId="2" applyFont="1" applyFill="1" applyBorder="1" applyAlignment="1">
      <alignment horizontal="center" vertical="center"/>
    </xf>
    <xf numFmtId="0" fontId="11" fillId="4" borderId="0" xfId="2" applyFont="1" applyFill="1" applyBorder="1">
      <alignment vertical="center"/>
    </xf>
    <xf numFmtId="49" fontId="5" fillId="0" borderId="0" xfId="2" applyNumberFormat="1" applyFont="1" applyFill="1" applyAlignment="1">
      <alignment horizontal="left" vertical="center"/>
    </xf>
    <xf numFmtId="0" fontId="5" fillId="0" borderId="0" xfId="2" applyFont="1" applyFill="1" applyAlignment="1">
      <alignment horizontal="left" vertical="center"/>
    </xf>
    <xf numFmtId="0" fontId="5" fillId="0" borderId="0" xfId="2" applyFont="1" applyFill="1">
      <alignment vertical="center"/>
    </xf>
    <xf numFmtId="177" fontId="5" fillId="0" borderId="0" xfId="3" applyNumberFormat="1" applyFont="1" applyFill="1" applyAlignment="1">
      <alignment horizontal="right" vertical="center"/>
    </xf>
    <xf numFmtId="49" fontId="5" fillId="5" borderId="0" xfId="2" applyNumberFormat="1" applyFont="1" applyFill="1" applyAlignment="1">
      <alignment horizontal="left" vertical="center"/>
    </xf>
    <xf numFmtId="0" fontId="5" fillId="5" borderId="0" xfId="2" applyFont="1" applyFill="1" applyAlignment="1">
      <alignment horizontal="left" vertical="center"/>
    </xf>
    <xf numFmtId="0" fontId="5" fillId="5" borderId="0" xfId="2" applyFont="1" applyFill="1">
      <alignment vertical="center"/>
    </xf>
    <xf numFmtId="177" fontId="5" fillId="5" borderId="0" xfId="3" applyNumberFormat="1" applyFont="1" applyFill="1" applyAlignment="1">
      <alignment horizontal="right" vertical="center"/>
    </xf>
    <xf numFmtId="0" fontId="5" fillId="5" borderId="0" xfId="2" applyFont="1" applyFill="1" applyBorder="1" applyAlignment="1">
      <alignment horizontal="center" vertical="center"/>
    </xf>
    <xf numFmtId="49" fontId="5" fillId="0" borderId="0" xfId="2" applyNumberFormat="1" applyFont="1" applyBorder="1" applyAlignment="1">
      <alignment horizontal="left" vertical="center" wrapText="1"/>
    </xf>
    <xf numFmtId="0" fontId="5" fillId="0" borderId="0" xfId="2" applyFont="1" applyBorder="1" applyAlignment="1">
      <alignment horizontal="left" vertical="center" wrapText="1"/>
    </xf>
    <xf numFmtId="0" fontId="5" fillId="0" borderId="0" xfId="2" applyFont="1" applyBorder="1" applyAlignment="1">
      <alignment horizontal="justify" vertical="center" wrapText="1"/>
    </xf>
    <xf numFmtId="0" fontId="5" fillId="0" borderId="0" xfId="2" applyFont="1" applyBorder="1">
      <alignment vertical="center"/>
    </xf>
    <xf numFmtId="180" fontId="5" fillId="0" borderId="0" xfId="3" applyNumberFormat="1" applyFont="1" applyAlignment="1">
      <alignment horizontal="right" vertical="center"/>
    </xf>
    <xf numFmtId="0" fontId="5" fillId="0" borderId="0" xfId="2" applyNumberFormat="1" applyFont="1" applyAlignment="1">
      <alignment horizontal="left" vertical="center"/>
    </xf>
    <xf numFmtId="0" fontId="11" fillId="4" borderId="0" xfId="2" applyNumberFormat="1" applyFont="1" applyFill="1" applyAlignment="1">
      <alignment horizontal="left" vertical="center"/>
    </xf>
    <xf numFmtId="0" fontId="9" fillId="3" borderId="0" xfId="2" applyNumberFormat="1" applyFont="1" applyFill="1" applyAlignment="1">
      <alignment horizontal="left" vertical="center"/>
    </xf>
    <xf numFmtId="0" fontId="8" fillId="3" borderId="0" xfId="2" applyNumberFormat="1" applyFont="1" applyFill="1" applyAlignment="1">
      <alignment horizontal="left" vertical="center"/>
    </xf>
    <xf numFmtId="0" fontId="8" fillId="3" borderId="0" xfId="2" applyFont="1" applyFill="1">
      <alignment vertical="center"/>
    </xf>
    <xf numFmtId="177" fontId="8" fillId="3" borderId="0" xfId="3" applyNumberFormat="1" applyFont="1" applyFill="1" applyAlignment="1">
      <alignment horizontal="right" vertical="center"/>
    </xf>
    <xf numFmtId="0" fontId="8" fillId="3" borderId="0" xfId="2" applyFont="1" applyFill="1" applyBorder="1" applyAlignment="1">
      <alignment horizontal="center" vertical="center"/>
    </xf>
    <xf numFmtId="0" fontId="8" fillId="3" borderId="0" xfId="2" applyFont="1" applyFill="1" applyBorder="1">
      <alignment vertical="center"/>
    </xf>
    <xf numFmtId="49" fontId="5" fillId="2" borderId="0" xfId="2" applyNumberFormat="1" applyFont="1" applyFill="1" applyAlignment="1">
      <alignment horizontal="left" vertical="center"/>
    </xf>
    <xf numFmtId="0" fontId="5" fillId="2" borderId="0" xfId="2" applyNumberFormat="1" applyFont="1" applyFill="1" applyAlignment="1">
      <alignment horizontal="left" vertical="center"/>
    </xf>
    <xf numFmtId="0" fontId="5" fillId="2" borderId="0" xfId="2" applyFont="1" applyFill="1">
      <alignment vertical="center"/>
    </xf>
    <xf numFmtId="180" fontId="5" fillId="2" borderId="0" xfId="3" applyNumberFormat="1" applyFont="1" applyFill="1" applyAlignment="1">
      <alignment horizontal="right" vertical="center"/>
    </xf>
    <xf numFmtId="177" fontId="5" fillId="2" borderId="0" xfId="3" applyNumberFormat="1" applyFont="1" applyFill="1" applyAlignment="1">
      <alignment horizontal="right" vertical="center"/>
    </xf>
    <xf numFmtId="0" fontId="5" fillId="2" borderId="0" xfId="2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left"/>
    </xf>
    <xf numFmtId="0" fontId="5" fillId="0" borderId="0" xfId="2" applyNumberFormat="1" applyFont="1" applyFill="1" applyAlignment="1">
      <alignment horizontal="left" vertical="center"/>
    </xf>
    <xf numFmtId="177" fontId="5" fillId="3" borderId="0" xfId="3" applyNumberFormat="1" applyFont="1" applyFill="1" applyAlignment="1">
      <alignment horizontal="right" vertical="center"/>
    </xf>
    <xf numFmtId="0" fontId="5" fillId="5" borderId="0" xfId="2" applyNumberFormat="1" applyFont="1" applyFill="1" applyAlignment="1">
      <alignment horizontal="left" vertical="center"/>
    </xf>
    <xf numFmtId="49" fontId="5" fillId="0" borderId="0" xfId="4" applyNumberFormat="1" applyFont="1" applyFill="1" applyAlignment="1">
      <alignment horizontal="left"/>
    </xf>
    <xf numFmtId="49" fontId="11" fillId="4" borderId="0" xfId="4" applyNumberFormat="1" applyFont="1" applyFill="1" applyAlignment="1">
      <alignment horizontal="left"/>
    </xf>
    <xf numFmtId="49" fontId="5" fillId="0" borderId="0" xfId="2" applyNumberFormat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/>
    <xf numFmtId="49" fontId="5" fillId="0" borderId="0" xfId="2" applyNumberFormat="1" applyFont="1" applyAlignment="1"/>
    <xf numFmtId="177" fontId="5" fillId="0" borderId="0" xfId="3" applyNumberFormat="1" applyFont="1" applyAlignment="1">
      <alignment horizontal="right"/>
    </xf>
    <xf numFmtId="49" fontId="9" fillId="3" borderId="0" xfId="2" applyNumberFormat="1" applyFont="1" applyFill="1" applyAlignment="1">
      <alignment horizontal="left"/>
    </xf>
    <xf numFmtId="0" fontId="9" fillId="3" borderId="0" xfId="2" applyFont="1" applyFill="1" applyAlignment="1">
      <alignment horizontal="left"/>
    </xf>
    <xf numFmtId="0" fontId="9" fillId="3" borderId="0" xfId="2" applyFont="1" applyFill="1" applyAlignment="1"/>
    <xf numFmtId="49" fontId="9" fillId="3" borderId="0" xfId="2" applyNumberFormat="1" applyFont="1" applyFill="1" applyAlignment="1"/>
    <xf numFmtId="177" fontId="9" fillId="3" borderId="0" xfId="3" applyNumberFormat="1" applyFont="1" applyFill="1" applyAlignment="1">
      <alignment horizontal="right"/>
    </xf>
    <xf numFmtId="49" fontId="5" fillId="0" borderId="0" xfId="4" applyNumberFormat="1" applyFont="1" applyAlignment="1">
      <alignment horizontal="left"/>
    </xf>
    <xf numFmtId="49" fontId="9" fillId="3" borderId="0" xfId="4" applyNumberFormat="1" applyFont="1" applyFill="1" applyAlignment="1">
      <alignment horizontal="left"/>
    </xf>
    <xf numFmtId="0" fontId="11" fillId="4" borderId="0" xfId="4" applyNumberFormat="1" applyFont="1" applyFill="1" applyAlignment="1">
      <alignment horizontal="left"/>
    </xf>
    <xf numFmtId="0" fontId="5" fillId="0" borderId="0" xfId="2" applyNumberFormat="1" applyFont="1" applyAlignment="1">
      <alignment horizontal="left"/>
    </xf>
    <xf numFmtId="177" fontId="5" fillId="0" borderId="0" xfId="2" applyNumberFormat="1" applyFont="1" applyAlignment="1">
      <alignment horizontal="right"/>
    </xf>
    <xf numFmtId="177" fontId="5" fillId="0" borderId="0" xfId="2" applyNumberFormat="1" applyFont="1" applyAlignment="1">
      <alignment horizontal="right" vertical="center"/>
    </xf>
    <xf numFmtId="49" fontId="11" fillId="4" borderId="0" xfId="2" applyNumberFormat="1" applyFont="1" applyFill="1" applyAlignment="1">
      <alignment horizontal="left"/>
    </xf>
    <xf numFmtId="0" fontId="11" fillId="4" borderId="0" xfId="2" applyNumberFormat="1" applyFont="1" applyFill="1" applyAlignment="1">
      <alignment horizontal="left"/>
    </xf>
    <xf numFmtId="0" fontId="11" fillId="4" borderId="0" xfId="2" applyFont="1" applyFill="1" applyAlignment="1"/>
    <xf numFmtId="177" fontId="11" fillId="4" borderId="0" xfId="2" applyNumberFormat="1" applyFont="1" applyFill="1" applyAlignment="1">
      <alignment horizontal="right"/>
    </xf>
    <xf numFmtId="177" fontId="11" fillId="4" borderId="0" xfId="2" applyNumberFormat="1" applyFont="1" applyFill="1" applyAlignment="1">
      <alignment horizontal="right" vertical="center"/>
    </xf>
    <xf numFmtId="1" fontId="5" fillId="0" borderId="0" xfId="2" applyNumberFormat="1" applyFont="1" applyFill="1" applyBorder="1" applyAlignment="1">
      <alignment horizontal="left" vertical="center"/>
    </xf>
    <xf numFmtId="178" fontId="5" fillId="0" borderId="0" xfId="3" applyNumberFormat="1" applyFont="1" applyFill="1" applyBorder="1" applyAlignment="1">
      <alignment horizontal="right" vertical="center"/>
    </xf>
    <xf numFmtId="179" fontId="5" fillId="0" borderId="0" xfId="3" applyNumberFormat="1" applyFont="1" applyFill="1" applyBorder="1" applyAlignment="1">
      <alignment horizontal="right" vertical="center"/>
    </xf>
    <xf numFmtId="0" fontId="16" fillId="0" borderId="0" xfId="0" applyFont="1" applyFill="1">
      <alignment vertical="center"/>
    </xf>
    <xf numFmtId="176" fontId="16" fillId="0" borderId="0" xfId="1" applyNumberFormat="1" applyFont="1" applyFill="1">
      <alignment vertical="center"/>
    </xf>
    <xf numFmtId="176" fontId="21" fillId="0" borderId="0" xfId="1" applyNumberFormat="1" applyFont="1" applyFill="1" applyAlignment="1">
      <alignment horizontal="right" vertical="center"/>
    </xf>
    <xf numFmtId="0" fontId="15" fillId="0" borderId="0" xfId="0" applyFont="1" applyFill="1" applyAlignment="1">
      <alignment vertical="top"/>
    </xf>
    <xf numFmtId="0" fontId="16" fillId="0" borderId="0" xfId="0" applyFont="1" applyFill="1" applyAlignment="1">
      <alignment vertical="top"/>
    </xf>
    <xf numFmtId="176" fontId="16" fillId="0" borderId="0" xfId="1" applyNumberFormat="1" applyFont="1" applyFill="1" applyAlignment="1">
      <alignment vertical="top"/>
    </xf>
    <xf numFmtId="0" fontId="17" fillId="0" borderId="2" xfId="0" applyFont="1" applyFill="1" applyBorder="1" applyAlignment="1">
      <alignment horizontal="center" vertical="top"/>
    </xf>
    <xf numFmtId="0" fontId="18" fillId="0" borderId="1" xfId="0" applyFont="1" applyFill="1" applyBorder="1" applyAlignment="1">
      <alignment horizontal="center" vertical="center"/>
    </xf>
    <xf numFmtId="176" fontId="19" fillId="0" borderId="1" xfId="1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6" fillId="0" borderId="4" xfId="0" applyFont="1" applyFill="1" applyBorder="1">
      <alignment vertical="center"/>
    </xf>
    <xf numFmtId="176" fontId="16" fillId="0" borderId="4" xfId="1" applyNumberFormat="1" applyFont="1" applyFill="1" applyBorder="1">
      <alignment vertical="center"/>
    </xf>
    <xf numFmtId="176" fontId="21" fillId="0" borderId="4" xfId="1" applyNumberFormat="1" applyFont="1" applyFill="1" applyBorder="1" applyAlignment="1">
      <alignment horizontal="right" vertical="center"/>
    </xf>
    <xf numFmtId="0" fontId="15" fillId="0" borderId="0" xfId="0" applyFont="1" applyFill="1">
      <alignment vertical="center"/>
    </xf>
    <xf numFmtId="176" fontId="15" fillId="0" borderId="0" xfId="1" applyNumberFormat="1" applyFont="1" applyFill="1">
      <alignment vertical="center"/>
    </xf>
    <xf numFmtId="0" fontId="15" fillId="0" borderId="0" xfId="0" applyFont="1" applyFill="1" applyAlignment="1">
      <alignment horizontal="right" vertical="center"/>
    </xf>
    <xf numFmtId="176" fontId="15" fillId="0" borderId="2" xfId="1" applyNumberFormat="1" applyFont="1" applyFill="1" applyBorder="1">
      <alignment vertical="center"/>
    </xf>
    <xf numFmtId="176" fontId="15" fillId="0" borderId="5" xfId="1" applyNumberFormat="1" applyFont="1" applyFill="1" applyBorder="1">
      <alignment vertical="center"/>
    </xf>
    <xf numFmtId="176" fontId="15" fillId="0" borderId="0" xfId="1" applyNumberFormat="1" applyFont="1" applyFill="1" applyBorder="1">
      <alignment vertical="center"/>
    </xf>
    <xf numFmtId="0" fontId="15" fillId="0" borderId="0" xfId="0" applyFont="1" applyFill="1" applyAlignment="1">
      <alignment horizontal="center" vertical="center"/>
    </xf>
    <xf numFmtId="176" fontId="16" fillId="0" borderId="5" xfId="1" applyNumberFormat="1" applyFont="1" applyFill="1" applyBorder="1">
      <alignment vertical="center"/>
    </xf>
    <xf numFmtId="0" fontId="16" fillId="0" borderId="3" xfId="0" applyFont="1" applyFill="1" applyBorder="1">
      <alignment vertical="center"/>
    </xf>
    <xf numFmtId="176" fontId="16" fillId="0" borderId="3" xfId="1" applyNumberFormat="1" applyFont="1" applyFill="1" applyBorder="1">
      <alignment vertical="center"/>
    </xf>
    <xf numFmtId="176" fontId="21" fillId="0" borderId="0" xfId="1" applyNumberFormat="1" applyFont="1" applyFill="1" applyBorder="1" applyAlignment="1">
      <alignment horizontal="right" vertical="center"/>
    </xf>
    <xf numFmtId="0" fontId="16" fillId="0" borderId="0" xfId="0" applyFont="1" applyFill="1" applyBorder="1">
      <alignment vertical="center"/>
    </xf>
    <xf numFmtId="176" fontId="16" fillId="0" borderId="0" xfId="1" applyNumberFormat="1" applyFont="1" applyFill="1" applyBorder="1">
      <alignment vertical="center"/>
    </xf>
  </cellXfs>
  <cellStyles count="5">
    <cellStyle name="Comma 2" xfId="3"/>
    <cellStyle name="Normal 2 2" xfId="4"/>
    <cellStyle name="Normal 3" xfId="2"/>
    <cellStyle name="常规" xfId="0" builtinId="0"/>
    <cellStyle name="千位分隔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05011927\Box%20Sync\GEHC&#29983;&#21629;&#31185;&#23398;&#20107;&#19994;&#37096;&#32791;&#26448;&#22242;&#38431;&#24037;&#20855;&#21253;\&#27599;&#26085;&#25308;&#35775;&#24037;&#20855;&#21253;\&#28040;&#32791;&#21697;&#23458;&#25143;&#25253;&#20215;&#34920;(2018.8.20&#26356;&#26032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理商价格"/>
      <sheetName val="销售报价"/>
      <sheetName val="消耗品客户报价表"/>
      <sheetName val="2018.7 "/>
      <sheetName val="2018 Hyclone标准产品"/>
      <sheetName val="Sheet2"/>
      <sheetName val="重点产品"/>
      <sheetName val="Sheet1"/>
    </sheetNames>
    <sheetDataSet>
      <sheetData sheetId="0"/>
      <sheetData sheetId="1"/>
      <sheetData sheetId="2"/>
      <sheetData sheetId="3">
        <row r="1">
          <cell r="A1" t="str">
            <v>Product</v>
          </cell>
          <cell r="B1" t="str">
            <v>Part #</v>
          </cell>
          <cell r="C1" t="str">
            <v>Status</v>
          </cell>
          <cell r="D1" t="str">
            <v>Description</v>
          </cell>
          <cell r="E1" t="str">
            <v>2018 Modality</v>
          </cell>
          <cell r="F1" t="str">
            <v>2018 PC</v>
          </cell>
          <cell r="G1" t="str">
            <v>2018 PC Disc</v>
          </cell>
          <cell r="H1" t="str">
            <v>2018 PG</v>
          </cell>
          <cell r="I1" t="str">
            <v>2018 PG Disc</v>
          </cell>
          <cell r="J1" t="str">
            <v>2018 China LLP (USD)</v>
          </cell>
          <cell r="K1" t="str">
            <v>2018 dealer price USD</v>
          </cell>
          <cell r="L1" t="str">
            <v>2018 Discount%</v>
          </cell>
          <cell r="M1" t="str">
            <v>Shipping Conditions</v>
          </cell>
          <cell r="N1" t="str">
            <v>Dangerous Goods</v>
          </cell>
        </row>
        <row r="2">
          <cell r="A2" t="str">
            <v>17044801</v>
          </cell>
          <cell r="B2" t="str">
            <v>17044801</v>
          </cell>
          <cell r="C2" t="str">
            <v>Active</v>
          </cell>
          <cell r="D2" t="str">
            <v>CYTODEX 1    25 G</v>
          </cell>
          <cell r="E2" t="str">
            <v>021</v>
          </cell>
          <cell r="F2" t="str">
            <v>12</v>
          </cell>
          <cell r="G2" t="str">
            <v>MICROCARRIERS</v>
          </cell>
          <cell r="H2" t="str">
            <v>274</v>
          </cell>
          <cell r="I2" t="str">
            <v>Microcarriers</v>
          </cell>
          <cell r="J2">
            <v>502</v>
          </cell>
          <cell r="K2">
            <v>426.7</v>
          </cell>
          <cell r="L2">
            <v>0.85</v>
          </cell>
          <cell r="M2" t="str">
            <v>Ambient</v>
          </cell>
          <cell r="N2" t="str">
            <v>No</v>
          </cell>
        </row>
        <row r="3">
          <cell r="A3" t="str">
            <v>17044802</v>
          </cell>
          <cell r="B3" t="str">
            <v>17044802</v>
          </cell>
          <cell r="C3" t="str">
            <v>Active</v>
          </cell>
          <cell r="D3" t="str">
            <v>CYTODEX 1   100 G</v>
          </cell>
          <cell r="E3" t="str">
            <v>021</v>
          </cell>
          <cell r="F3" t="str">
            <v>12</v>
          </cell>
          <cell r="G3" t="str">
            <v>MICROCARRIERS</v>
          </cell>
          <cell r="H3" t="str">
            <v>274</v>
          </cell>
          <cell r="I3" t="str">
            <v>Microcarriers</v>
          </cell>
          <cell r="J3">
            <v>1167</v>
          </cell>
          <cell r="K3">
            <v>991.94999999999993</v>
          </cell>
          <cell r="L3">
            <v>0.85</v>
          </cell>
          <cell r="M3" t="str">
            <v>Ambient</v>
          </cell>
          <cell r="N3" t="str">
            <v>No</v>
          </cell>
        </row>
        <row r="4">
          <cell r="A4" t="str">
            <v>17044803</v>
          </cell>
          <cell r="B4" t="str">
            <v>17044803</v>
          </cell>
          <cell r="C4" t="str">
            <v>Active</v>
          </cell>
          <cell r="D4" t="str">
            <v>CYTODEX 1   500 G</v>
          </cell>
          <cell r="E4" t="str">
            <v>021</v>
          </cell>
          <cell r="F4" t="str">
            <v>12</v>
          </cell>
          <cell r="G4" t="str">
            <v>MICROCARRIERS</v>
          </cell>
          <cell r="H4" t="str">
            <v>274</v>
          </cell>
          <cell r="I4" t="str">
            <v>Microcarriers</v>
          </cell>
          <cell r="J4">
            <v>4228</v>
          </cell>
          <cell r="K4">
            <v>3593.7999999999997</v>
          </cell>
          <cell r="L4">
            <v>0.85</v>
          </cell>
          <cell r="M4" t="str">
            <v>Ambient</v>
          </cell>
          <cell r="N4" t="str">
            <v>No</v>
          </cell>
        </row>
        <row r="5">
          <cell r="A5" t="str">
            <v>17048501</v>
          </cell>
          <cell r="B5" t="str">
            <v>17048501</v>
          </cell>
          <cell r="C5" t="str">
            <v>Active</v>
          </cell>
          <cell r="D5" t="str">
            <v>CYTODEX 3    10 G</v>
          </cell>
          <cell r="E5" t="str">
            <v>021</v>
          </cell>
          <cell r="F5" t="str">
            <v>12</v>
          </cell>
          <cell r="G5" t="str">
            <v>MICROCARRIERS</v>
          </cell>
          <cell r="H5" t="str">
            <v>274</v>
          </cell>
          <cell r="I5" t="str">
            <v>Microcarriers</v>
          </cell>
          <cell r="J5">
            <v>242</v>
          </cell>
          <cell r="K5">
            <v>205.7</v>
          </cell>
          <cell r="L5">
            <v>0.85</v>
          </cell>
          <cell r="M5" t="str">
            <v>Ambient</v>
          </cell>
          <cell r="N5" t="str">
            <v>No</v>
          </cell>
        </row>
        <row r="6">
          <cell r="A6" t="str">
            <v>17048502</v>
          </cell>
          <cell r="B6" t="str">
            <v>17048502</v>
          </cell>
          <cell r="C6" t="str">
            <v>Active</v>
          </cell>
          <cell r="D6" t="str">
            <v>CYTODEX 3   100 G</v>
          </cell>
          <cell r="E6" t="str">
            <v>021</v>
          </cell>
          <cell r="F6" t="str">
            <v>12</v>
          </cell>
          <cell r="G6" t="str">
            <v>MICROCARRIERS</v>
          </cell>
          <cell r="H6" t="str">
            <v>274</v>
          </cell>
          <cell r="I6" t="str">
            <v>Microcarriers</v>
          </cell>
          <cell r="J6">
            <v>1259</v>
          </cell>
          <cell r="K6">
            <v>1070.1499999999999</v>
          </cell>
          <cell r="L6">
            <v>0.84999999999999987</v>
          </cell>
          <cell r="M6" t="str">
            <v>Ambient</v>
          </cell>
          <cell r="N6" t="str">
            <v>No</v>
          </cell>
        </row>
        <row r="7">
          <cell r="A7" t="str">
            <v>17048503</v>
          </cell>
          <cell r="B7" t="str">
            <v>17048503</v>
          </cell>
          <cell r="C7" t="str">
            <v>Active</v>
          </cell>
          <cell r="D7" t="str">
            <v>CYTODEX 3   500 G</v>
          </cell>
          <cell r="E7" t="str">
            <v>021</v>
          </cell>
          <cell r="F7" t="str">
            <v>12</v>
          </cell>
          <cell r="G7" t="str">
            <v>MICROCARRIERS</v>
          </cell>
          <cell r="H7" t="str">
            <v>274</v>
          </cell>
          <cell r="I7" t="str">
            <v>Microcarriers</v>
          </cell>
          <cell r="J7">
            <v>4753</v>
          </cell>
          <cell r="K7">
            <v>4040.0499999999997</v>
          </cell>
          <cell r="L7">
            <v>0.85</v>
          </cell>
          <cell r="M7" t="str">
            <v>Ambient</v>
          </cell>
          <cell r="N7" t="str">
            <v>No</v>
          </cell>
        </row>
        <row r="8">
          <cell r="A8" t="str">
            <v>17091101</v>
          </cell>
          <cell r="B8" t="str">
            <v>17091101</v>
          </cell>
          <cell r="C8" t="str">
            <v>Active</v>
          </cell>
          <cell r="D8" t="str">
            <v>CYTOPORE 1 20 G CYTOCELL</v>
          </cell>
          <cell r="E8" t="str">
            <v>021</v>
          </cell>
          <cell r="F8" t="str">
            <v>12</v>
          </cell>
          <cell r="G8" t="str">
            <v>MICROCARRIERS</v>
          </cell>
          <cell r="H8" t="str">
            <v>274</v>
          </cell>
          <cell r="I8" t="str">
            <v>Microcarriers</v>
          </cell>
          <cell r="J8">
            <v>1165</v>
          </cell>
          <cell r="K8">
            <v>990.25</v>
          </cell>
          <cell r="L8">
            <v>0.85</v>
          </cell>
          <cell r="M8" t="str">
            <v>Ambient</v>
          </cell>
          <cell r="N8" t="str">
            <v>No</v>
          </cell>
        </row>
        <row r="9">
          <cell r="A9" t="str">
            <v>17091102</v>
          </cell>
          <cell r="B9" t="str">
            <v>17091102</v>
          </cell>
          <cell r="C9" t="str">
            <v>Active</v>
          </cell>
          <cell r="D9" t="str">
            <v>CYTOPORE 1 100 G (CYTOCELL)</v>
          </cell>
          <cell r="E9" t="str">
            <v>021</v>
          </cell>
          <cell r="F9" t="str">
            <v>12</v>
          </cell>
          <cell r="G9" t="str">
            <v>MICROCARRIERS</v>
          </cell>
          <cell r="H9" t="str">
            <v>274</v>
          </cell>
          <cell r="I9" t="str">
            <v>Microcarriers</v>
          </cell>
          <cell r="J9">
            <v>5794</v>
          </cell>
          <cell r="K9">
            <v>4924.8999999999996</v>
          </cell>
          <cell r="L9">
            <v>0.85</v>
          </cell>
          <cell r="M9" t="str">
            <v>Ambient</v>
          </cell>
          <cell r="N9" t="str">
            <v>Reviewing</v>
          </cell>
        </row>
        <row r="10">
          <cell r="A10" t="str">
            <v>17127101</v>
          </cell>
          <cell r="B10" t="str">
            <v>17127101</v>
          </cell>
          <cell r="C10" t="str">
            <v>Active</v>
          </cell>
          <cell r="D10" t="str">
            <v>CYTOPORE 2 20 G</v>
          </cell>
          <cell r="E10" t="str">
            <v>021</v>
          </cell>
          <cell r="F10" t="str">
            <v>12</v>
          </cell>
          <cell r="G10" t="str">
            <v>MICROCARRIERS</v>
          </cell>
          <cell r="H10" t="str">
            <v>274</v>
          </cell>
          <cell r="I10" t="str">
            <v>Microcarriers</v>
          </cell>
          <cell r="J10">
            <v>1200</v>
          </cell>
          <cell r="K10">
            <v>1020</v>
          </cell>
          <cell r="L10">
            <v>0.85</v>
          </cell>
          <cell r="M10" t="str">
            <v>Ambient</v>
          </cell>
          <cell r="N10" t="str">
            <v>No</v>
          </cell>
        </row>
        <row r="11">
          <cell r="A11" t="str">
            <v>17127102</v>
          </cell>
          <cell r="B11" t="str">
            <v>17127102</v>
          </cell>
          <cell r="C11" t="str">
            <v>Active</v>
          </cell>
          <cell r="D11" t="str">
            <v>CYTOPORE 2 100 G</v>
          </cell>
          <cell r="E11" t="str">
            <v>021</v>
          </cell>
          <cell r="F11" t="str">
            <v>12</v>
          </cell>
          <cell r="G11" t="str">
            <v>MICROCARRIERS</v>
          </cell>
          <cell r="H11" t="str">
            <v>274</v>
          </cell>
          <cell r="I11" t="str">
            <v>Microcarriers</v>
          </cell>
          <cell r="J11">
            <v>5794</v>
          </cell>
          <cell r="K11">
            <v>4924.8999999999996</v>
          </cell>
          <cell r="L11">
            <v>0.85</v>
          </cell>
          <cell r="M11" t="str">
            <v>Ambient</v>
          </cell>
          <cell r="N11" t="str">
            <v>No</v>
          </cell>
        </row>
        <row r="12">
          <cell r="A12" t="str">
            <v>18100062</v>
          </cell>
          <cell r="B12" t="str">
            <v>18100062</v>
          </cell>
          <cell r="C12" t="str">
            <v>Active</v>
          </cell>
          <cell r="D12" t="str">
            <v>QUARTZ GLASS ASSEMBLY, 2 MM PATH LE</v>
          </cell>
          <cell r="E12" t="str">
            <v>021</v>
          </cell>
          <cell r="F12" t="str">
            <v>13</v>
          </cell>
          <cell r="G12" t="str">
            <v>STD BIOPROCESS CHROM HW</v>
          </cell>
          <cell r="H12" t="str">
            <v>250</v>
          </cell>
          <cell r="I12" t="str">
            <v>Std AKTApilot</v>
          </cell>
          <cell r="J12">
            <v>778</v>
          </cell>
          <cell r="K12">
            <v>622.40000000000009</v>
          </cell>
          <cell r="L12">
            <v>0.8</v>
          </cell>
          <cell r="M12" t="str">
            <v>Ambient</v>
          </cell>
          <cell r="N12" t="str">
            <v>Reviewing</v>
          </cell>
        </row>
        <row r="13">
          <cell r="A13" t="str">
            <v>18100063</v>
          </cell>
          <cell r="B13" t="str">
            <v>18100063</v>
          </cell>
          <cell r="C13" t="str">
            <v>Active</v>
          </cell>
          <cell r="D13" t="str">
            <v>QUARTZ GLASS ASSEMBLY, 10 MM PATH L</v>
          </cell>
          <cell r="E13" t="str">
            <v>021</v>
          </cell>
          <cell r="F13" t="str">
            <v>13</v>
          </cell>
          <cell r="G13" t="str">
            <v>STD BIOPROCESS CHROM HW</v>
          </cell>
          <cell r="H13" t="str">
            <v>250</v>
          </cell>
          <cell r="I13" t="str">
            <v>Std AKTApilot</v>
          </cell>
          <cell r="J13">
            <v>778</v>
          </cell>
          <cell r="K13">
            <v>622.40000000000009</v>
          </cell>
          <cell r="L13">
            <v>0.8</v>
          </cell>
          <cell r="M13" t="str">
            <v>Ambient</v>
          </cell>
          <cell r="N13" t="str">
            <v>Reviewing</v>
          </cell>
        </row>
        <row r="14">
          <cell r="A14" t="str">
            <v>18100064</v>
          </cell>
          <cell r="B14" t="str">
            <v>18100064</v>
          </cell>
          <cell r="C14" t="str">
            <v>Active</v>
          </cell>
          <cell r="D14" t="str">
            <v>QUARTZ GLASS ASSEMBLY, 5 MM PATH LE</v>
          </cell>
          <cell r="E14" t="str">
            <v>021</v>
          </cell>
          <cell r="F14" t="str">
            <v>13</v>
          </cell>
          <cell r="G14" t="str">
            <v>STD BIOPROCESS CHROM HW</v>
          </cell>
          <cell r="H14" t="str">
            <v>250</v>
          </cell>
          <cell r="I14" t="str">
            <v>Std AKTApilot</v>
          </cell>
          <cell r="J14">
            <v>778</v>
          </cell>
          <cell r="K14">
            <v>622.40000000000009</v>
          </cell>
          <cell r="L14">
            <v>0.8</v>
          </cell>
          <cell r="M14" t="str">
            <v>Ambient</v>
          </cell>
          <cell r="N14" t="str">
            <v>No</v>
          </cell>
        </row>
        <row r="15">
          <cell r="A15" t="str">
            <v>18100065</v>
          </cell>
          <cell r="B15" t="str">
            <v>18100065</v>
          </cell>
          <cell r="C15" t="str">
            <v>Active</v>
          </cell>
          <cell r="D15" t="str">
            <v>UV FLOW CELL INDUSTR 10MM SS</v>
          </cell>
          <cell r="E15" t="str">
            <v>021</v>
          </cell>
          <cell r="F15" t="str">
            <v>13</v>
          </cell>
          <cell r="G15" t="str">
            <v>STD BIOPROCESS CHROM HW</v>
          </cell>
          <cell r="H15" t="str">
            <v>250</v>
          </cell>
          <cell r="I15" t="str">
            <v>Std AKTApilot</v>
          </cell>
          <cell r="J15">
            <v>4248</v>
          </cell>
          <cell r="K15">
            <v>3398.4</v>
          </cell>
          <cell r="L15">
            <v>0.8</v>
          </cell>
          <cell r="M15" t="str">
            <v>Ambient</v>
          </cell>
          <cell r="N15" t="str">
            <v>No</v>
          </cell>
        </row>
        <row r="16">
          <cell r="A16" t="str">
            <v>18100066</v>
          </cell>
          <cell r="B16" t="str">
            <v>18100066</v>
          </cell>
          <cell r="C16" t="str">
            <v>Active</v>
          </cell>
          <cell r="D16" t="str">
            <v>UV FLOW CELL INDUSTR. 6MM SS</v>
          </cell>
          <cell r="E16" t="str">
            <v>021</v>
          </cell>
          <cell r="F16" t="str">
            <v>13</v>
          </cell>
          <cell r="G16" t="str">
            <v>STD BIOPROCESS CHROM HW</v>
          </cell>
          <cell r="H16" t="str">
            <v>250</v>
          </cell>
          <cell r="I16" t="str">
            <v>Std AKTApilot</v>
          </cell>
          <cell r="J16">
            <v>4029</v>
          </cell>
          <cell r="K16">
            <v>3223.2000000000003</v>
          </cell>
          <cell r="L16">
            <v>0.8</v>
          </cell>
          <cell r="M16" t="str">
            <v>Ambient</v>
          </cell>
          <cell r="N16" t="str">
            <v>No</v>
          </cell>
        </row>
        <row r="17">
          <cell r="A17" t="str">
            <v>18102958</v>
          </cell>
          <cell r="B17" t="str">
            <v>18102958</v>
          </cell>
          <cell r="C17" t="str">
            <v>Active</v>
          </cell>
          <cell r="D17" t="str">
            <v>MOVABLE SEAL W. VALVE SUPERLOOP 150</v>
          </cell>
          <cell r="E17" t="str">
            <v>021</v>
          </cell>
          <cell r="F17" t="str">
            <v>46</v>
          </cell>
          <cell r="G17" t="str">
            <v>PURIFICATION SYSTEMS</v>
          </cell>
          <cell r="H17" t="str">
            <v>099</v>
          </cell>
          <cell r="I17" t="str">
            <v>AKTA Accessories pure and avant</v>
          </cell>
          <cell r="J17">
            <v>418</v>
          </cell>
          <cell r="K17">
            <v>292.59999999999997</v>
          </cell>
          <cell r="L17">
            <v>0.7</v>
          </cell>
          <cell r="M17" t="str">
            <v>Ambient</v>
          </cell>
          <cell r="N17" t="str">
            <v>No</v>
          </cell>
        </row>
        <row r="18">
          <cell r="A18" t="str">
            <v>18102960</v>
          </cell>
          <cell r="B18" t="str">
            <v>18102960</v>
          </cell>
          <cell r="C18" t="str">
            <v>Active</v>
          </cell>
          <cell r="D18" t="str">
            <v>O-RING INNER END PIECE SUPERLOOP 150</v>
          </cell>
          <cell r="E18" t="str">
            <v>021</v>
          </cell>
          <cell r="F18" t="str">
            <v>46</v>
          </cell>
          <cell r="G18" t="str">
            <v>PURIFICATION SYSTEMS</v>
          </cell>
          <cell r="H18" t="str">
            <v>099</v>
          </cell>
          <cell r="I18" t="str">
            <v>AKTA Accessories pure and avant</v>
          </cell>
          <cell r="J18">
            <v>39</v>
          </cell>
          <cell r="K18">
            <v>27.299999999999997</v>
          </cell>
          <cell r="L18">
            <v>0.7</v>
          </cell>
          <cell r="M18" t="str">
            <v>Ambient</v>
          </cell>
          <cell r="N18" t="str">
            <v>No</v>
          </cell>
        </row>
        <row r="19">
          <cell r="A19" t="str">
            <v>18103220</v>
          </cell>
          <cell r="B19" t="str">
            <v>18103220</v>
          </cell>
          <cell r="C19" t="str">
            <v>Active</v>
          </cell>
          <cell r="D19" t="str">
            <v>GLASS TUBE SUPERLOOP 150 ML</v>
          </cell>
          <cell r="E19" t="str">
            <v>021</v>
          </cell>
          <cell r="F19" t="str">
            <v>46</v>
          </cell>
          <cell r="G19" t="str">
            <v>PURIFICATION SYSTEMS</v>
          </cell>
          <cell r="H19" t="str">
            <v>099</v>
          </cell>
          <cell r="I19" t="str">
            <v>AKTA Accessories pure and avant</v>
          </cell>
          <cell r="J19">
            <v>617</v>
          </cell>
          <cell r="K19">
            <v>431.9</v>
          </cell>
          <cell r="L19">
            <v>0.7</v>
          </cell>
          <cell r="M19" t="str">
            <v>Ambient</v>
          </cell>
          <cell r="N19" t="str">
            <v>No</v>
          </cell>
        </row>
        <row r="20">
          <cell r="A20" t="str">
            <v>18110497</v>
          </cell>
          <cell r="B20" t="str">
            <v>18110497</v>
          </cell>
          <cell r="C20" t="str">
            <v>Active</v>
          </cell>
          <cell r="D20" t="str">
            <v>O-RING 11.3 X 2.4 FFPM/FFKM</v>
          </cell>
          <cell r="E20" t="str">
            <v>021</v>
          </cell>
          <cell r="F20" t="str">
            <v>13</v>
          </cell>
          <cell r="G20" t="str">
            <v>STD BIOPROCESS CHROM HW</v>
          </cell>
          <cell r="H20" t="str">
            <v>250</v>
          </cell>
          <cell r="I20" t="str">
            <v>Std AKTApilot</v>
          </cell>
          <cell r="J20">
            <v>181</v>
          </cell>
          <cell r="K20">
            <v>126.69999999999999</v>
          </cell>
          <cell r="L20">
            <v>0.7</v>
          </cell>
          <cell r="M20" t="str">
            <v>Ambient</v>
          </cell>
          <cell r="N20" t="str">
            <v>No</v>
          </cell>
        </row>
        <row r="21">
          <cell r="A21" t="str">
            <v>18113695</v>
          </cell>
          <cell r="B21" t="str">
            <v>18113695</v>
          </cell>
          <cell r="C21" t="str">
            <v>Active</v>
          </cell>
          <cell r="D21" t="str">
            <v>SOLVENT RESERVOIR INLET FILTER</v>
          </cell>
          <cell r="E21" t="str">
            <v>021</v>
          </cell>
          <cell r="F21" t="str">
            <v>13</v>
          </cell>
          <cell r="G21" t="str">
            <v>STD BIOPROCESS CHROM HW</v>
          </cell>
          <cell r="H21" t="str">
            <v>250</v>
          </cell>
          <cell r="I21" t="str">
            <v>Std AKTApilot</v>
          </cell>
          <cell r="J21">
            <v>156</v>
          </cell>
          <cell r="K21">
            <v>109.19999999999999</v>
          </cell>
          <cell r="L21">
            <v>0.7</v>
          </cell>
          <cell r="M21" t="str">
            <v>Ambient</v>
          </cell>
          <cell r="N21" t="str">
            <v>Reviewing</v>
          </cell>
        </row>
        <row r="22">
          <cell r="A22" t="str">
            <v>18115954</v>
          </cell>
          <cell r="B22" t="str">
            <v>18115954</v>
          </cell>
          <cell r="C22" t="str">
            <v>Active</v>
          </cell>
          <cell r="D22" t="str">
            <v>AKTAPILOT AIRSENSOR CELL940</v>
          </cell>
          <cell r="E22" t="str">
            <v>021</v>
          </cell>
          <cell r="F22" t="str">
            <v>13</v>
          </cell>
          <cell r="G22" t="str">
            <v>STD BIOPROCESS CHROM HW</v>
          </cell>
          <cell r="H22" t="str">
            <v>250</v>
          </cell>
          <cell r="I22" t="str">
            <v>Std AKTApilot</v>
          </cell>
          <cell r="J22">
            <v>1232</v>
          </cell>
          <cell r="K22">
            <v>985.6</v>
          </cell>
          <cell r="L22">
            <v>0.8</v>
          </cell>
          <cell r="M22" t="str">
            <v>Ambient</v>
          </cell>
          <cell r="N22" t="str">
            <v>No</v>
          </cell>
        </row>
        <row r="23">
          <cell r="A23" t="str">
            <v>18116295</v>
          </cell>
          <cell r="B23" t="str">
            <v>18116295</v>
          </cell>
          <cell r="C23" t="str">
            <v>Active</v>
          </cell>
          <cell r="D23" t="str">
            <v>AKTApilot Instrument Handbook.</v>
          </cell>
          <cell r="E23" t="str">
            <v>021</v>
          </cell>
          <cell r="F23" t="str">
            <v>13</v>
          </cell>
          <cell r="G23" t="str">
            <v>STD BIOPROCESS CHROM HW</v>
          </cell>
          <cell r="H23" t="str">
            <v>250</v>
          </cell>
          <cell r="I23" t="str">
            <v>Std AKTApilot</v>
          </cell>
          <cell r="J23">
            <v>48</v>
          </cell>
          <cell r="K23">
            <v>33.599999999999994</v>
          </cell>
          <cell r="L23">
            <v>0.7</v>
          </cell>
          <cell r="M23" t="str">
            <v>Ambient</v>
          </cell>
          <cell r="N23" t="str">
            <v>Reviewing</v>
          </cell>
        </row>
        <row r="24">
          <cell r="A24" t="str">
            <v>18116768</v>
          </cell>
          <cell r="B24" t="str">
            <v>18116768</v>
          </cell>
          <cell r="C24" t="str">
            <v>Active</v>
          </cell>
          <cell r="D24" t="str">
            <v>AKTAPILOT TUBING KIT COLUMN</v>
          </cell>
          <cell r="E24" t="str">
            <v>021</v>
          </cell>
          <cell r="F24" t="str">
            <v>13</v>
          </cell>
          <cell r="G24" t="str">
            <v>STD BIOPROCESS CHROM HW</v>
          </cell>
          <cell r="H24" t="str">
            <v>250</v>
          </cell>
          <cell r="I24" t="str">
            <v>Std AKTApilot</v>
          </cell>
          <cell r="J24">
            <v>1097</v>
          </cell>
          <cell r="K24">
            <v>877.6</v>
          </cell>
          <cell r="L24">
            <v>0.8</v>
          </cell>
          <cell r="M24" t="str">
            <v>Ambient</v>
          </cell>
          <cell r="N24" t="str">
            <v>No</v>
          </cell>
        </row>
        <row r="25">
          <cell r="A25" t="str">
            <v>18116770</v>
          </cell>
          <cell r="B25" t="str">
            <v>18116770</v>
          </cell>
          <cell r="C25" t="str">
            <v>Active</v>
          </cell>
          <cell r="D25" t="str">
            <v>AKTAPILOT AIRSENSOR CELL925</v>
          </cell>
          <cell r="E25" t="str">
            <v>021</v>
          </cell>
          <cell r="F25" t="str">
            <v>13</v>
          </cell>
          <cell r="G25" t="str">
            <v>STD BIOPROCESS CHROM HW</v>
          </cell>
          <cell r="H25" t="str">
            <v>250</v>
          </cell>
          <cell r="I25" t="str">
            <v>Std AKTApilot</v>
          </cell>
          <cell r="J25">
            <v>879</v>
          </cell>
          <cell r="K25">
            <v>703.2</v>
          </cell>
          <cell r="L25">
            <v>0.8</v>
          </cell>
          <cell r="M25" t="str">
            <v>Ambient</v>
          </cell>
          <cell r="N25" t="str">
            <v>No</v>
          </cell>
        </row>
        <row r="26">
          <cell r="A26" t="str">
            <v>18116877</v>
          </cell>
          <cell r="B26" t="str">
            <v>18116877</v>
          </cell>
          <cell r="C26" t="str">
            <v>Active</v>
          </cell>
          <cell r="D26" t="str">
            <v>PH ELECTRODE AKTAPILOT</v>
          </cell>
          <cell r="E26" t="str">
            <v>021</v>
          </cell>
          <cell r="F26" t="str">
            <v>13</v>
          </cell>
          <cell r="G26" t="str">
            <v>STD BIOPROCESS CHROM HW</v>
          </cell>
          <cell r="H26" t="str">
            <v>250</v>
          </cell>
          <cell r="I26" t="str">
            <v>Std AKTApilot</v>
          </cell>
          <cell r="J26">
            <v>787</v>
          </cell>
          <cell r="K26">
            <v>629.6</v>
          </cell>
          <cell r="L26">
            <v>0.8</v>
          </cell>
          <cell r="M26" t="str">
            <v>Ambient</v>
          </cell>
          <cell r="N26" t="str">
            <v>No</v>
          </cell>
        </row>
        <row r="27">
          <cell r="A27" t="str">
            <v>18116883</v>
          </cell>
          <cell r="B27" t="str">
            <v>18116883</v>
          </cell>
          <cell r="C27" t="str">
            <v>Active</v>
          </cell>
          <cell r="D27" t="str">
            <v>UV CELL 1/2/5 MM AKTAPILOT</v>
          </cell>
          <cell r="E27" t="str">
            <v>021</v>
          </cell>
          <cell r="F27" t="str">
            <v>13</v>
          </cell>
          <cell r="G27" t="str">
            <v>STD BIOPROCESS CHROM HW</v>
          </cell>
          <cell r="H27" t="str">
            <v>250</v>
          </cell>
          <cell r="I27" t="str">
            <v>Std AKTApilot</v>
          </cell>
          <cell r="J27">
            <v>1879</v>
          </cell>
          <cell r="K27">
            <v>1503.2</v>
          </cell>
          <cell r="L27">
            <v>0.8</v>
          </cell>
          <cell r="M27" t="str">
            <v>Ambient</v>
          </cell>
          <cell r="N27" t="str">
            <v>No</v>
          </cell>
        </row>
        <row r="28">
          <cell r="A28" t="str">
            <v>18116884</v>
          </cell>
          <cell r="B28" t="str">
            <v>18116884</v>
          </cell>
          <cell r="C28" t="str">
            <v>Active</v>
          </cell>
          <cell r="D28" t="str">
            <v>SHIM PLATE 2 MM AKTAPILOT</v>
          </cell>
          <cell r="E28" t="str">
            <v>021</v>
          </cell>
          <cell r="F28" t="str">
            <v>13</v>
          </cell>
          <cell r="G28" t="str">
            <v>STD BIOPROCESS CHROM HW</v>
          </cell>
          <cell r="H28" t="str">
            <v>250</v>
          </cell>
          <cell r="I28" t="str">
            <v>Std AKTApilot</v>
          </cell>
          <cell r="J28">
            <v>129</v>
          </cell>
          <cell r="K28">
            <v>103.2</v>
          </cell>
          <cell r="L28">
            <v>0.8</v>
          </cell>
          <cell r="M28" t="str">
            <v>Ambient</v>
          </cell>
          <cell r="N28" t="str">
            <v>No</v>
          </cell>
        </row>
        <row r="29">
          <cell r="A29" t="str">
            <v>18116898</v>
          </cell>
          <cell r="B29" t="str">
            <v>18116898</v>
          </cell>
          <cell r="C29" t="str">
            <v>Active</v>
          </cell>
          <cell r="D29" t="str">
            <v>MIXER CHAMB 5ML 5/16in APILOT</v>
          </cell>
          <cell r="E29" t="str">
            <v>021</v>
          </cell>
          <cell r="F29" t="str">
            <v>13</v>
          </cell>
          <cell r="G29" t="str">
            <v>STD BIOPROCESS CHROM HW</v>
          </cell>
          <cell r="H29" t="str">
            <v>250</v>
          </cell>
          <cell r="I29" t="str">
            <v>Std AKTApilot</v>
          </cell>
          <cell r="J29">
            <v>568</v>
          </cell>
          <cell r="K29">
            <v>454.40000000000003</v>
          </cell>
          <cell r="L29">
            <v>0.8</v>
          </cell>
          <cell r="M29" t="str">
            <v>Ambient</v>
          </cell>
          <cell r="N29" t="str">
            <v>No</v>
          </cell>
        </row>
        <row r="30">
          <cell r="A30" t="str">
            <v>18116900</v>
          </cell>
          <cell r="B30" t="str">
            <v>18116900</v>
          </cell>
          <cell r="C30" t="str">
            <v>Active</v>
          </cell>
          <cell r="D30" t="str">
            <v>COND CELL I.D.2,5MM AKTAPILOT</v>
          </cell>
          <cell r="E30" t="str">
            <v>021</v>
          </cell>
          <cell r="F30" t="str">
            <v>13</v>
          </cell>
          <cell r="G30" t="str">
            <v>STD BIOPROCESS CHROM HW</v>
          </cell>
          <cell r="H30" t="str">
            <v>250</v>
          </cell>
          <cell r="I30" t="str">
            <v>Std AKTApilot</v>
          </cell>
          <cell r="J30">
            <v>943</v>
          </cell>
          <cell r="K30">
            <v>754.40000000000009</v>
          </cell>
          <cell r="L30">
            <v>0.8</v>
          </cell>
          <cell r="M30" t="str">
            <v>Ambient</v>
          </cell>
          <cell r="N30" t="str">
            <v>No</v>
          </cell>
        </row>
        <row r="31">
          <cell r="A31" t="str">
            <v>18116901</v>
          </cell>
          <cell r="B31" t="str">
            <v>18116901</v>
          </cell>
          <cell r="C31" t="str">
            <v>Active</v>
          </cell>
          <cell r="D31" t="str">
            <v>AKTAPILOT CONNECTBLOCK V1</v>
          </cell>
          <cell r="E31" t="str">
            <v>021</v>
          </cell>
          <cell r="F31" t="str">
            <v>13</v>
          </cell>
          <cell r="G31" t="str">
            <v>STD BIOPROCESS CHROM HW</v>
          </cell>
          <cell r="H31" t="str">
            <v>250</v>
          </cell>
          <cell r="I31" t="str">
            <v>Std AKTApilot</v>
          </cell>
          <cell r="J31">
            <v>941</v>
          </cell>
          <cell r="K31">
            <v>752.80000000000007</v>
          </cell>
          <cell r="L31">
            <v>0.8</v>
          </cell>
          <cell r="M31" t="str">
            <v>Ambient</v>
          </cell>
          <cell r="N31" t="str">
            <v>No</v>
          </cell>
        </row>
        <row r="32">
          <cell r="A32" t="str">
            <v>18116902</v>
          </cell>
          <cell r="B32" t="str">
            <v>18116902</v>
          </cell>
          <cell r="C32" t="str">
            <v>Active</v>
          </cell>
          <cell r="D32" t="str">
            <v>AKTAPILOT CONNECTBLOCK V2</v>
          </cell>
          <cell r="E32" t="str">
            <v>021</v>
          </cell>
          <cell r="F32" t="str">
            <v>13</v>
          </cell>
          <cell r="G32" t="str">
            <v>STD BIOPROCESS CHROM HW</v>
          </cell>
          <cell r="H32" t="str">
            <v>250</v>
          </cell>
          <cell r="I32" t="str">
            <v>Std AKTApilot</v>
          </cell>
          <cell r="J32">
            <v>911</v>
          </cell>
          <cell r="K32">
            <v>728.80000000000007</v>
          </cell>
          <cell r="L32">
            <v>0.8</v>
          </cell>
          <cell r="M32" t="str">
            <v>Ambient</v>
          </cell>
          <cell r="N32" t="str">
            <v>No</v>
          </cell>
        </row>
        <row r="33">
          <cell r="A33" t="str">
            <v>18116903</v>
          </cell>
          <cell r="B33" t="str">
            <v>18116903</v>
          </cell>
          <cell r="C33" t="str">
            <v>Active</v>
          </cell>
          <cell r="D33" t="str">
            <v>AKTAPILOT CONNECTBLOCK V3</v>
          </cell>
          <cell r="E33" t="str">
            <v>021</v>
          </cell>
          <cell r="F33" t="str">
            <v>13</v>
          </cell>
          <cell r="G33" t="str">
            <v>STD BIOPROCESS CHROM HW</v>
          </cell>
          <cell r="H33" t="str">
            <v>250</v>
          </cell>
          <cell r="I33" t="str">
            <v>Std AKTApilot</v>
          </cell>
          <cell r="J33">
            <v>911</v>
          </cell>
          <cell r="K33">
            <v>728.80000000000007</v>
          </cell>
          <cell r="L33">
            <v>0.8</v>
          </cell>
          <cell r="M33" t="str">
            <v>Ambient</v>
          </cell>
          <cell r="N33" t="str">
            <v>No</v>
          </cell>
        </row>
        <row r="34">
          <cell r="A34" t="str">
            <v>18116904</v>
          </cell>
          <cell r="B34" t="str">
            <v>18116904</v>
          </cell>
          <cell r="C34" t="str">
            <v>Active</v>
          </cell>
          <cell r="D34" t="str">
            <v>AKTAPILOT CONNECTBLOCK V4</v>
          </cell>
          <cell r="E34" t="str">
            <v>021</v>
          </cell>
          <cell r="F34" t="str">
            <v>13</v>
          </cell>
          <cell r="G34" t="str">
            <v>STD BIOPROCESS CHROM HW</v>
          </cell>
          <cell r="H34" t="str">
            <v>250</v>
          </cell>
          <cell r="I34" t="str">
            <v>Std AKTApilot</v>
          </cell>
          <cell r="J34">
            <v>941</v>
          </cell>
          <cell r="K34">
            <v>752.80000000000007</v>
          </cell>
          <cell r="L34">
            <v>0.8</v>
          </cell>
          <cell r="M34" t="str">
            <v>Ambient</v>
          </cell>
          <cell r="N34" t="str">
            <v>No</v>
          </cell>
        </row>
        <row r="35">
          <cell r="A35" t="str">
            <v>18116905</v>
          </cell>
          <cell r="B35" t="str">
            <v>18116905</v>
          </cell>
          <cell r="C35" t="str">
            <v>Active</v>
          </cell>
          <cell r="D35" t="str">
            <v>AKTAPILOT CONNECTBLOCK V5</v>
          </cell>
          <cell r="E35" t="str">
            <v>021</v>
          </cell>
          <cell r="F35" t="str">
            <v>13</v>
          </cell>
          <cell r="G35" t="str">
            <v>STD BIOPROCESS CHROM HW</v>
          </cell>
          <cell r="H35" t="str">
            <v>250</v>
          </cell>
          <cell r="I35" t="str">
            <v>Std AKTApilot</v>
          </cell>
          <cell r="J35">
            <v>911</v>
          </cell>
          <cell r="K35">
            <v>728.80000000000007</v>
          </cell>
          <cell r="L35">
            <v>0.8</v>
          </cell>
          <cell r="M35" t="str">
            <v>Ambient</v>
          </cell>
          <cell r="N35" t="str">
            <v>No</v>
          </cell>
        </row>
        <row r="36">
          <cell r="A36" t="str">
            <v>18116906</v>
          </cell>
          <cell r="B36" t="str">
            <v>18116906</v>
          </cell>
          <cell r="C36" t="str">
            <v>Active</v>
          </cell>
          <cell r="D36" t="str">
            <v>AKTAPILOT CONNECTBLOCK V6</v>
          </cell>
          <cell r="E36" t="str">
            <v>021</v>
          </cell>
          <cell r="F36" t="str">
            <v>13</v>
          </cell>
          <cell r="G36" t="str">
            <v>STD BIOPROCESS CHROM HW</v>
          </cell>
          <cell r="H36" t="str">
            <v>250</v>
          </cell>
          <cell r="I36" t="str">
            <v>Std AKTApilot</v>
          </cell>
          <cell r="J36">
            <v>911</v>
          </cell>
          <cell r="K36">
            <v>728.80000000000007</v>
          </cell>
          <cell r="L36">
            <v>0.8</v>
          </cell>
          <cell r="M36" t="str">
            <v>Ambient</v>
          </cell>
          <cell r="N36" t="str">
            <v>No</v>
          </cell>
        </row>
        <row r="37">
          <cell r="A37" t="str">
            <v>18116907</v>
          </cell>
          <cell r="B37" t="str">
            <v>18116907</v>
          </cell>
          <cell r="C37" t="str">
            <v>Active</v>
          </cell>
          <cell r="D37" t="str">
            <v>AKTAPILOT CONNECTBLOCK V7</v>
          </cell>
          <cell r="E37" t="str">
            <v>021</v>
          </cell>
          <cell r="F37" t="str">
            <v>13</v>
          </cell>
          <cell r="G37" t="str">
            <v>STD BIOPROCESS CHROM HW</v>
          </cell>
          <cell r="H37" t="str">
            <v>250</v>
          </cell>
          <cell r="I37" t="str">
            <v>Std AKTApilot</v>
          </cell>
          <cell r="J37">
            <v>911</v>
          </cell>
          <cell r="K37">
            <v>728.80000000000007</v>
          </cell>
          <cell r="L37">
            <v>0.8</v>
          </cell>
          <cell r="M37" t="str">
            <v>Ambient</v>
          </cell>
          <cell r="N37" t="str">
            <v>No</v>
          </cell>
        </row>
        <row r="38">
          <cell r="A38" t="str">
            <v>18116908</v>
          </cell>
          <cell r="B38" t="str">
            <v>18116908</v>
          </cell>
          <cell r="C38" t="str">
            <v>Active</v>
          </cell>
          <cell r="D38" t="str">
            <v>AKTAPILOT CONNECTBLOCK V8</v>
          </cell>
          <cell r="E38" t="str">
            <v>021</v>
          </cell>
          <cell r="F38" t="str">
            <v>13</v>
          </cell>
          <cell r="G38" t="str">
            <v>STD BIOPROCESS CHROM HW</v>
          </cell>
          <cell r="H38" t="str">
            <v>250</v>
          </cell>
          <cell r="I38" t="str">
            <v>Std AKTApilot</v>
          </cell>
          <cell r="J38">
            <v>911</v>
          </cell>
          <cell r="K38">
            <v>728.80000000000007</v>
          </cell>
          <cell r="L38">
            <v>0.8</v>
          </cell>
          <cell r="M38" t="str">
            <v>Ambient</v>
          </cell>
          <cell r="N38" t="str">
            <v>No</v>
          </cell>
        </row>
        <row r="39">
          <cell r="A39" t="str">
            <v>18116909</v>
          </cell>
          <cell r="B39" t="str">
            <v>18116909</v>
          </cell>
          <cell r="C39" t="str">
            <v>Active</v>
          </cell>
          <cell r="D39" t="str">
            <v>AKTAPILOT CONNECTBLOCK V9</v>
          </cell>
          <cell r="E39" t="str">
            <v>021</v>
          </cell>
          <cell r="F39" t="str">
            <v>13</v>
          </cell>
          <cell r="G39" t="str">
            <v>STD BIOPROCESS CHROM HW</v>
          </cell>
          <cell r="H39" t="str">
            <v>250</v>
          </cell>
          <cell r="I39" t="str">
            <v>Std AKTApilot</v>
          </cell>
          <cell r="J39">
            <v>911</v>
          </cell>
          <cell r="K39">
            <v>728.80000000000007</v>
          </cell>
          <cell r="L39">
            <v>0.8</v>
          </cell>
          <cell r="M39" t="str">
            <v>Ambient</v>
          </cell>
          <cell r="N39" t="str">
            <v>No</v>
          </cell>
        </row>
        <row r="40">
          <cell r="A40" t="str">
            <v>18116910</v>
          </cell>
          <cell r="B40" t="str">
            <v>18116910</v>
          </cell>
          <cell r="C40" t="str">
            <v>Active</v>
          </cell>
          <cell r="D40" t="str">
            <v>AKTAPILOT VALVE MEMBRANE CPL</v>
          </cell>
          <cell r="E40" t="str">
            <v>021</v>
          </cell>
          <cell r="F40" t="str">
            <v>13</v>
          </cell>
          <cell r="G40" t="str">
            <v>STD BIOPROCESS CHROM HW</v>
          </cell>
          <cell r="H40" t="str">
            <v>250</v>
          </cell>
          <cell r="I40" t="str">
            <v>Std AKTApilot</v>
          </cell>
          <cell r="J40">
            <v>280</v>
          </cell>
          <cell r="K40">
            <v>224</v>
          </cell>
          <cell r="L40">
            <v>0.8</v>
          </cell>
          <cell r="M40" t="str">
            <v>Ambient</v>
          </cell>
          <cell r="N40" t="str">
            <v>No</v>
          </cell>
        </row>
        <row r="41">
          <cell r="A41" t="str">
            <v>18116911</v>
          </cell>
          <cell r="B41" t="str">
            <v>18116911</v>
          </cell>
          <cell r="C41" t="str">
            <v>Active</v>
          </cell>
          <cell r="D41" t="str">
            <v>DUMMY PH ELECTRODE AKTAPILOT</v>
          </cell>
          <cell r="E41" t="str">
            <v>021</v>
          </cell>
          <cell r="F41" t="str">
            <v>13</v>
          </cell>
          <cell r="G41" t="str">
            <v>STD BIOPROCESS CHROM HW</v>
          </cell>
          <cell r="H41" t="str">
            <v>250</v>
          </cell>
          <cell r="I41" t="str">
            <v>Std AKTApilot</v>
          </cell>
          <cell r="J41">
            <v>142</v>
          </cell>
          <cell r="K41">
            <v>113.60000000000001</v>
          </cell>
          <cell r="L41">
            <v>0.8</v>
          </cell>
          <cell r="M41" t="str">
            <v>Ambient</v>
          </cell>
          <cell r="N41" t="str">
            <v>No</v>
          </cell>
        </row>
        <row r="42">
          <cell r="A42" t="str">
            <v>18116912</v>
          </cell>
          <cell r="B42" t="str">
            <v>18116912</v>
          </cell>
          <cell r="C42" t="str">
            <v>Active</v>
          </cell>
          <cell r="D42" t="str">
            <v>AKTAPILOT O-RING 3X1</v>
          </cell>
          <cell r="E42" t="str">
            <v>021</v>
          </cell>
          <cell r="F42" t="str">
            <v>13</v>
          </cell>
          <cell r="G42" t="str">
            <v>STD BIOPROCESS CHROM HW</v>
          </cell>
          <cell r="H42" t="str">
            <v>250</v>
          </cell>
          <cell r="I42" t="str">
            <v>Std AKTApilot</v>
          </cell>
          <cell r="J42">
            <v>786</v>
          </cell>
          <cell r="K42">
            <v>628.80000000000007</v>
          </cell>
          <cell r="L42">
            <v>0.8</v>
          </cell>
          <cell r="M42" t="str">
            <v>Ambient</v>
          </cell>
          <cell r="N42" t="str">
            <v>No</v>
          </cell>
        </row>
        <row r="43">
          <cell r="A43" t="str">
            <v>18116918</v>
          </cell>
          <cell r="B43" t="str">
            <v>18116918</v>
          </cell>
          <cell r="C43" t="str">
            <v>Active</v>
          </cell>
          <cell r="D43" t="str">
            <v>CLAMP TC 25 AKTAPILOT</v>
          </cell>
          <cell r="E43" t="str">
            <v>021</v>
          </cell>
          <cell r="F43" t="str">
            <v>13</v>
          </cell>
          <cell r="G43" t="str">
            <v>STD BIOPROCESS CHROM HW</v>
          </cell>
          <cell r="H43" t="str">
            <v>250</v>
          </cell>
          <cell r="I43" t="str">
            <v>Std AKTApilot</v>
          </cell>
          <cell r="J43">
            <v>337</v>
          </cell>
          <cell r="K43">
            <v>235.89999999999998</v>
          </cell>
          <cell r="L43">
            <v>0.7</v>
          </cell>
          <cell r="M43" t="str">
            <v>Ambient</v>
          </cell>
          <cell r="N43" t="str">
            <v>No</v>
          </cell>
        </row>
        <row r="44">
          <cell r="A44" t="str">
            <v>18116919</v>
          </cell>
          <cell r="B44" t="str">
            <v>18116919</v>
          </cell>
          <cell r="C44" t="str">
            <v>Active</v>
          </cell>
          <cell r="D44" t="str">
            <v>AKTAPILOT ELBOW 90 TC25 SHORT</v>
          </cell>
          <cell r="E44" t="str">
            <v>021</v>
          </cell>
          <cell r="F44" t="str">
            <v>13</v>
          </cell>
          <cell r="G44" t="str">
            <v>STD BIOPROCESS CHROM HW</v>
          </cell>
          <cell r="H44" t="str">
            <v>250</v>
          </cell>
          <cell r="I44" t="str">
            <v>Std AKTApilot</v>
          </cell>
          <cell r="J44">
            <v>181</v>
          </cell>
          <cell r="K44">
            <v>126.69999999999999</v>
          </cell>
          <cell r="L44">
            <v>0.7</v>
          </cell>
          <cell r="M44" t="str">
            <v>Ambient</v>
          </cell>
          <cell r="N44" t="str">
            <v>No</v>
          </cell>
        </row>
        <row r="45">
          <cell r="A45" t="str">
            <v>18116920</v>
          </cell>
          <cell r="B45" t="str">
            <v>18116920</v>
          </cell>
          <cell r="C45" t="str">
            <v>Active</v>
          </cell>
          <cell r="D45" t="str">
            <v>AKTAPILOT ELBOW90 TC25OPE LONG</v>
          </cell>
          <cell r="E45" t="str">
            <v>021</v>
          </cell>
          <cell r="F45" t="str">
            <v>13</v>
          </cell>
          <cell r="G45" t="str">
            <v>STD BIOPROCESS CHROM HW</v>
          </cell>
          <cell r="H45" t="str">
            <v>250</v>
          </cell>
          <cell r="I45" t="str">
            <v>Std AKTApilot</v>
          </cell>
          <cell r="J45">
            <v>639</v>
          </cell>
          <cell r="K45">
            <v>447.29999999999995</v>
          </cell>
          <cell r="L45">
            <v>0.7</v>
          </cell>
          <cell r="M45" t="str">
            <v>Ambient</v>
          </cell>
          <cell r="N45" t="str">
            <v>No</v>
          </cell>
        </row>
        <row r="46">
          <cell r="A46" t="str">
            <v>18116921</v>
          </cell>
          <cell r="B46" t="str">
            <v>18116921</v>
          </cell>
          <cell r="C46" t="str">
            <v>Active</v>
          </cell>
          <cell r="D46" t="str">
            <v>INLET TC CONNECT KIT AKTAPILOT</v>
          </cell>
          <cell r="E46" t="str">
            <v>021</v>
          </cell>
          <cell r="F46" t="str">
            <v>13</v>
          </cell>
          <cell r="G46" t="str">
            <v>STD BIOPROCESS CHROM HW</v>
          </cell>
          <cell r="H46" t="str">
            <v>250</v>
          </cell>
          <cell r="I46" t="str">
            <v>Std AKTApilot</v>
          </cell>
          <cell r="J46">
            <v>305</v>
          </cell>
          <cell r="K46">
            <v>213.5</v>
          </cell>
          <cell r="L46">
            <v>0.7</v>
          </cell>
          <cell r="M46" t="str">
            <v>Ambient</v>
          </cell>
          <cell r="N46" t="str">
            <v>No</v>
          </cell>
        </row>
        <row r="47">
          <cell r="A47" t="str">
            <v>18116924</v>
          </cell>
          <cell r="B47" t="str">
            <v>18116924</v>
          </cell>
          <cell r="C47" t="str">
            <v>Active</v>
          </cell>
          <cell r="D47" t="str">
            <v>TC GASKET 25/4 AKTAPILOT</v>
          </cell>
          <cell r="E47" t="str">
            <v>021</v>
          </cell>
          <cell r="F47" t="str">
            <v>13</v>
          </cell>
          <cell r="G47" t="str">
            <v>STD BIOPROCESS CHROM HW</v>
          </cell>
          <cell r="H47" t="str">
            <v>250</v>
          </cell>
          <cell r="I47" t="str">
            <v>Std AKTApilot</v>
          </cell>
          <cell r="J47">
            <v>301</v>
          </cell>
          <cell r="K47">
            <v>210.7</v>
          </cell>
          <cell r="L47">
            <v>0.7</v>
          </cell>
          <cell r="M47" t="str">
            <v>Ambient</v>
          </cell>
          <cell r="N47" t="str">
            <v>No</v>
          </cell>
        </row>
        <row r="48">
          <cell r="A48" t="str">
            <v>18116925</v>
          </cell>
          <cell r="B48" t="str">
            <v>18116925</v>
          </cell>
          <cell r="C48" t="str">
            <v>Active</v>
          </cell>
          <cell r="D48" t="str">
            <v>TC GASKET 25/6,5 AKTAPILOT</v>
          </cell>
          <cell r="E48" t="str">
            <v>021</v>
          </cell>
          <cell r="F48" t="str">
            <v>13</v>
          </cell>
          <cell r="G48" t="str">
            <v>STD BIOPROCESS CHROM HW</v>
          </cell>
          <cell r="H48" t="str">
            <v>250</v>
          </cell>
          <cell r="I48" t="str">
            <v>Std AKTApilot</v>
          </cell>
          <cell r="J48">
            <v>541</v>
          </cell>
          <cell r="K48">
            <v>378.7</v>
          </cell>
          <cell r="L48">
            <v>0.7</v>
          </cell>
          <cell r="M48" t="str">
            <v>Ambient</v>
          </cell>
          <cell r="N48" t="str">
            <v>No</v>
          </cell>
        </row>
        <row r="49">
          <cell r="A49" t="str">
            <v>18116958</v>
          </cell>
          <cell r="B49" t="str">
            <v>18116958</v>
          </cell>
          <cell r="C49" t="str">
            <v>Active</v>
          </cell>
          <cell r="D49" t="str">
            <v>AKTAPILOT AIR INLET FILTER</v>
          </cell>
          <cell r="E49" t="str">
            <v>021</v>
          </cell>
          <cell r="F49" t="str">
            <v>13</v>
          </cell>
          <cell r="G49" t="str">
            <v>STD BIOPROCESS CHROM HW</v>
          </cell>
          <cell r="H49" t="str">
            <v>250</v>
          </cell>
          <cell r="I49" t="str">
            <v>Std AKTApilot</v>
          </cell>
          <cell r="J49">
            <v>156</v>
          </cell>
          <cell r="K49">
            <v>124.80000000000001</v>
          </cell>
          <cell r="L49">
            <v>0.8</v>
          </cell>
          <cell r="M49" t="str">
            <v>Ambient</v>
          </cell>
          <cell r="N49" t="str">
            <v>No</v>
          </cell>
        </row>
        <row r="50">
          <cell r="A50" t="str">
            <v>18116959</v>
          </cell>
          <cell r="B50" t="str">
            <v>18116959</v>
          </cell>
          <cell r="C50" t="str">
            <v>Active</v>
          </cell>
          <cell r="D50" t="str">
            <v>AKTAPILOT TUBE S1 CPL</v>
          </cell>
          <cell r="E50" t="str">
            <v>021</v>
          </cell>
          <cell r="F50" t="str">
            <v>13</v>
          </cell>
          <cell r="G50" t="str">
            <v>STD BIOPROCESS CHROM HW</v>
          </cell>
          <cell r="H50" t="str">
            <v>250</v>
          </cell>
          <cell r="I50" t="str">
            <v>Std AKTApilot</v>
          </cell>
          <cell r="J50">
            <v>196</v>
          </cell>
          <cell r="K50">
            <v>137.19999999999999</v>
          </cell>
          <cell r="L50">
            <v>0.7</v>
          </cell>
          <cell r="M50" t="str">
            <v>Ambient</v>
          </cell>
          <cell r="N50" t="str">
            <v>No</v>
          </cell>
        </row>
        <row r="51">
          <cell r="A51" t="str">
            <v>18116966</v>
          </cell>
          <cell r="B51" t="str">
            <v>18116966</v>
          </cell>
          <cell r="C51" t="str">
            <v>Active</v>
          </cell>
          <cell r="D51" t="str">
            <v>AKTAPILOT TUBE S2 CPL</v>
          </cell>
          <cell r="E51" t="str">
            <v>021</v>
          </cell>
          <cell r="F51" t="str">
            <v>13</v>
          </cell>
          <cell r="G51" t="str">
            <v>STD BIOPROCESS CHROM HW</v>
          </cell>
          <cell r="H51" t="str">
            <v>250</v>
          </cell>
          <cell r="I51" t="str">
            <v>Std AKTApilot</v>
          </cell>
          <cell r="J51">
            <v>202</v>
          </cell>
          <cell r="K51">
            <v>141.4</v>
          </cell>
          <cell r="L51">
            <v>0.70000000000000007</v>
          </cell>
          <cell r="M51" t="str">
            <v>Ambient</v>
          </cell>
          <cell r="N51" t="str">
            <v>No</v>
          </cell>
        </row>
        <row r="52">
          <cell r="A52" t="str">
            <v>18116967</v>
          </cell>
          <cell r="B52" t="str">
            <v>18116967</v>
          </cell>
          <cell r="C52" t="str">
            <v>Active</v>
          </cell>
          <cell r="D52" t="str">
            <v>AKTAPILOT TUBE S3 CPL</v>
          </cell>
          <cell r="E52" t="str">
            <v>021</v>
          </cell>
          <cell r="F52" t="str">
            <v>13</v>
          </cell>
          <cell r="G52" t="str">
            <v>STD BIOPROCESS CHROM HW</v>
          </cell>
          <cell r="H52" t="str">
            <v>250</v>
          </cell>
          <cell r="I52" t="str">
            <v>Std AKTApilot</v>
          </cell>
          <cell r="J52">
            <v>207</v>
          </cell>
          <cell r="K52">
            <v>144.89999999999998</v>
          </cell>
          <cell r="L52">
            <v>0.7</v>
          </cell>
          <cell r="M52" t="str">
            <v>Ambient</v>
          </cell>
          <cell r="N52" t="str">
            <v>No</v>
          </cell>
        </row>
        <row r="53">
          <cell r="A53" t="str">
            <v>18116968</v>
          </cell>
          <cell r="B53" t="str">
            <v>18116968</v>
          </cell>
          <cell r="C53" t="str">
            <v>Active</v>
          </cell>
          <cell r="D53" t="str">
            <v>AKTAPILOT TUBE S4 CPL</v>
          </cell>
          <cell r="E53" t="str">
            <v>021</v>
          </cell>
          <cell r="F53" t="str">
            <v>13</v>
          </cell>
          <cell r="G53" t="str">
            <v>STD BIOPROCESS CHROM HW</v>
          </cell>
          <cell r="H53" t="str">
            <v>250</v>
          </cell>
          <cell r="I53" t="str">
            <v>Std AKTApilot</v>
          </cell>
          <cell r="J53">
            <v>207</v>
          </cell>
          <cell r="K53">
            <v>144.89999999999998</v>
          </cell>
          <cell r="L53">
            <v>0.7</v>
          </cell>
          <cell r="M53" t="str">
            <v>Ambient</v>
          </cell>
          <cell r="N53" t="str">
            <v>No</v>
          </cell>
        </row>
        <row r="54">
          <cell r="A54" t="str">
            <v>18116969</v>
          </cell>
          <cell r="B54" t="str">
            <v>18116969</v>
          </cell>
          <cell r="C54" t="str">
            <v>Active</v>
          </cell>
          <cell r="D54" t="str">
            <v>AKTAPILOT TUBE S5 CPL</v>
          </cell>
          <cell r="E54" t="str">
            <v>021</v>
          </cell>
          <cell r="F54" t="str">
            <v>13</v>
          </cell>
          <cell r="G54" t="str">
            <v>STD BIOPROCESS CHROM HW</v>
          </cell>
          <cell r="H54" t="str">
            <v>250</v>
          </cell>
          <cell r="I54" t="str">
            <v>Std AKTApilot</v>
          </cell>
          <cell r="J54">
            <v>207</v>
          </cell>
          <cell r="K54">
            <v>144.89999999999998</v>
          </cell>
          <cell r="L54">
            <v>0.7</v>
          </cell>
          <cell r="M54" t="str">
            <v>Ambient</v>
          </cell>
          <cell r="N54" t="str">
            <v>No</v>
          </cell>
        </row>
        <row r="55">
          <cell r="A55" t="str">
            <v>18116970</v>
          </cell>
          <cell r="B55" t="str">
            <v>18116970</v>
          </cell>
          <cell r="C55" t="str">
            <v>Active</v>
          </cell>
          <cell r="D55" t="str">
            <v>AKTAPILOT TUBE S6 CPL</v>
          </cell>
          <cell r="E55" t="str">
            <v>021</v>
          </cell>
          <cell r="F55" t="str">
            <v>13</v>
          </cell>
          <cell r="G55" t="str">
            <v>STD BIOPROCESS CHROM HW</v>
          </cell>
          <cell r="H55" t="str">
            <v>250</v>
          </cell>
          <cell r="I55" t="str">
            <v>Std AKTApilot</v>
          </cell>
          <cell r="J55">
            <v>207</v>
          </cell>
          <cell r="K55">
            <v>144.89999999999998</v>
          </cell>
          <cell r="L55">
            <v>0.7</v>
          </cell>
          <cell r="M55" t="str">
            <v>Ambient</v>
          </cell>
          <cell r="N55" t="str">
            <v>No</v>
          </cell>
        </row>
        <row r="56">
          <cell r="A56" t="str">
            <v>18116971</v>
          </cell>
          <cell r="B56" t="str">
            <v>18116971</v>
          </cell>
          <cell r="C56" t="str">
            <v>Active</v>
          </cell>
          <cell r="D56" t="str">
            <v>AKTAPILOT TUBE S7 CPL</v>
          </cell>
          <cell r="E56" t="str">
            <v>021</v>
          </cell>
          <cell r="F56" t="str">
            <v>13</v>
          </cell>
          <cell r="G56" t="str">
            <v>STD BIOPROCESS CHROM HW</v>
          </cell>
          <cell r="H56" t="str">
            <v>250</v>
          </cell>
          <cell r="I56" t="str">
            <v>Std AKTApilot</v>
          </cell>
          <cell r="J56">
            <v>241</v>
          </cell>
          <cell r="K56">
            <v>168.7</v>
          </cell>
          <cell r="L56">
            <v>0.7</v>
          </cell>
          <cell r="M56" t="str">
            <v>Ambient</v>
          </cell>
          <cell r="N56" t="str">
            <v>No</v>
          </cell>
        </row>
        <row r="57">
          <cell r="A57" t="str">
            <v>18116972</v>
          </cell>
          <cell r="B57" t="str">
            <v>18116972</v>
          </cell>
          <cell r="C57" t="str">
            <v>Active</v>
          </cell>
          <cell r="D57" t="str">
            <v>AKTAPILOT TUBE S10 CPL</v>
          </cell>
          <cell r="E57" t="str">
            <v>021</v>
          </cell>
          <cell r="F57" t="str">
            <v>13</v>
          </cell>
          <cell r="G57" t="str">
            <v>STD BIOPROCESS CHROM HW</v>
          </cell>
          <cell r="H57" t="str">
            <v>250</v>
          </cell>
          <cell r="I57" t="str">
            <v>Std AKTApilot</v>
          </cell>
          <cell r="J57">
            <v>202</v>
          </cell>
          <cell r="K57">
            <v>141.4</v>
          </cell>
          <cell r="L57">
            <v>0.70000000000000007</v>
          </cell>
          <cell r="M57" t="str">
            <v>Ambient</v>
          </cell>
          <cell r="N57" t="str">
            <v>No</v>
          </cell>
        </row>
        <row r="58">
          <cell r="A58" t="str">
            <v>18116973</v>
          </cell>
          <cell r="B58" t="str">
            <v>18116973</v>
          </cell>
          <cell r="C58" t="str">
            <v>Active</v>
          </cell>
          <cell r="D58" t="str">
            <v>AKTAPILOT TUBE S12 CPL</v>
          </cell>
          <cell r="E58" t="str">
            <v>021</v>
          </cell>
          <cell r="F58" t="str">
            <v>13</v>
          </cell>
          <cell r="G58" t="str">
            <v>STD BIOPROCESS CHROM HW</v>
          </cell>
          <cell r="H58" t="str">
            <v>250</v>
          </cell>
          <cell r="I58" t="str">
            <v>Std AKTApilot</v>
          </cell>
          <cell r="J58">
            <v>202</v>
          </cell>
          <cell r="K58">
            <v>141.4</v>
          </cell>
          <cell r="L58">
            <v>0.70000000000000007</v>
          </cell>
          <cell r="M58" t="str">
            <v>Ambient</v>
          </cell>
          <cell r="N58" t="str">
            <v>No</v>
          </cell>
        </row>
        <row r="59">
          <cell r="A59" t="str">
            <v>18116974</v>
          </cell>
          <cell r="B59" t="str">
            <v>18116974</v>
          </cell>
          <cell r="C59" t="str">
            <v>Active</v>
          </cell>
          <cell r="D59" t="str">
            <v>AKTAPILOT TUBE S13 CPL</v>
          </cell>
          <cell r="E59" t="str">
            <v>021</v>
          </cell>
          <cell r="F59" t="str">
            <v>13</v>
          </cell>
          <cell r="G59" t="str">
            <v>STD BIOPROCESS CHROM HW</v>
          </cell>
          <cell r="H59" t="str">
            <v>250</v>
          </cell>
          <cell r="I59" t="str">
            <v>Std AKTApilot</v>
          </cell>
          <cell r="J59">
            <v>214</v>
          </cell>
          <cell r="K59">
            <v>149.79999999999998</v>
          </cell>
          <cell r="L59">
            <v>0.7</v>
          </cell>
          <cell r="M59" t="str">
            <v>Ambient</v>
          </cell>
          <cell r="N59" t="str">
            <v>No</v>
          </cell>
        </row>
        <row r="60">
          <cell r="A60" t="str">
            <v>18116975</v>
          </cell>
          <cell r="B60" t="str">
            <v>18116975</v>
          </cell>
          <cell r="C60" t="str">
            <v>Active</v>
          </cell>
          <cell r="D60" t="str">
            <v>AKTAPILOT TUBE S8 CPL</v>
          </cell>
          <cell r="E60" t="str">
            <v>021</v>
          </cell>
          <cell r="F60" t="str">
            <v>13</v>
          </cell>
          <cell r="G60" t="str">
            <v>STD BIOPROCESS CHROM HW</v>
          </cell>
          <cell r="H60" t="str">
            <v>250</v>
          </cell>
          <cell r="I60" t="str">
            <v>Std AKTApilot</v>
          </cell>
          <cell r="J60">
            <v>241</v>
          </cell>
          <cell r="K60">
            <v>168.7</v>
          </cell>
          <cell r="L60">
            <v>0.7</v>
          </cell>
          <cell r="M60" t="str">
            <v>Ambient</v>
          </cell>
          <cell r="N60" t="str">
            <v>No</v>
          </cell>
        </row>
        <row r="61">
          <cell r="A61" t="str">
            <v>18117008</v>
          </cell>
          <cell r="B61" t="str">
            <v>18117008</v>
          </cell>
          <cell r="C61" t="str">
            <v>Active</v>
          </cell>
          <cell r="D61" t="str">
            <v>CONNECTOR TC - 5/16 , SHORT</v>
          </cell>
          <cell r="E61" t="str">
            <v>021</v>
          </cell>
          <cell r="F61" t="str">
            <v>13</v>
          </cell>
          <cell r="G61" t="str">
            <v>STD BIOPROCESS CHROM HW</v>
          </cell>
          <cell r="H61" t="str">
            <v>250</v>
          </cell>
          <cell r="I61" t="str">
            <v>Std AKTApilot</v>
          </cell>
          <cell r="J61">
            <v>203</v>
          </cell>
          <cell r="K61">
            <v>142.09999999999997</v>
          </cell>
          <cell r="L61">
            <v>0.69999999999999984</v>
          </cell>
          <cell r="M61" t="str">
            <v>Ambient</v>
          </cell>
          <cell r="N61" t="str">
            <v>No</v>
          </cell>
        </row>
        <row r="62">
          <cell r="A62" t="str">
            <v>18117059</v>
          </cell>
          <cell r="B62" t="str">
            <v>18117059</v>
          </cell>
          <cell r="C62" t="str">
            <v>Active</v>
          </cell>
          <cell r="D62" t="str">
            <v>T CONNECTOR 5/16-24 AKTAPILOT</v>
          </cell>
          <cell r="E62" t="str">
            <v>021</v>
          </cell>
          <cell r="F62" t="str">
            <v>13</v>
          </cell>
          <cell r="G62" t="str">
            <v>STD BIOPROCESS CHROM HW</v>
          </cell>
          <cell r="H62" t="str">
            <v>250</v>
          </cell>
          <cell r="I62" t="str">
            <v>Std AKTApilot</v>
          </cell>
          <cell r="J62">
            <v>510</v>
          </cell>
          <cell r="K62">
            <v>357</v>
          </cell>
          <cell r="L62">
            <v>0.7</v>
          </cell>
          <cell r="M62" t="str">
            <v>Ambient</v>
          </cell>
          <cell r="N62" t="str">
            <v>No</v>
          </cell>
        </row>
        <row r="63">
          <cell r="A63" t="str">
            <v>18117060</v>
          </cell>
          <cell r="B63" t="str">
            <v>18117060</v>
          </cell>
          <cell r="C63" t="str">
            <v>Active</v>
          </cell>
          <cell r="D63" t="str">
            <v>AKTAPILOT ELBOW 90 KIT</v>
          </cell>
          <cell r="E63" t="str">
            <v>021</v>
          </cell>
          <cell r="F63" t="str">
            <v>13</v>
          </cell>
          <cell r="G63" t="str">
            <v>STD BIOPROCESS CHROM HW</v>
          </cell>
          <cell r="H63" t="str">
            <v>250</v>
          </cell>
          <cell r="I63" t="str">
            <v>Std AKTApilot</v>
          </cell>
          <cell r="J63">
            <v>387</v>
          </cell>
          <cell r="K63">
            <v>270.89999999999998</v>
          </cell>
          <cell r="L63">
            <v>0.7</v>
          </cell>
          <cell r="M63" t="str">
            <v>Ambient</v>
          </cell>
          <cell r="N63" t="str">
            <v>No</v>
          </cell>
        </row>
        <row r="64">
          <cell r="A64" t="str">
            <v>18117097</v>
          </cell>
          <cell r="B64" t="str">
            <v>18117097</v>
          </cell>
          <cell r="C64" t="str">
            <v>Active</v>
          </cell>
          <cell r="D64" t="str">
            <v>AIR TRAP CPL</v>
          </cell>
          <cell r="E64" t="str">
            <v>021</v>
          </cell>
          <cell r="F64" t="str">
            <v>13</v>
          </cell>
          <cell r="G64" t="str">
            <v>STD BIOPROCESS CHROM HW</v>
          </cell>
          <cell r="H64" t="str">
            <v>250</v>
          </cell>
          <cell r="I64" t="str">
            <v>Std AKTApilot</v>
          </cell>
          <cell r="J64">
            <v>2711</v>
          </cell>
          <cell r="K64">
            <v>1897.6999999999998</v>
          </cell>
          <cell r="L64">
            <v>0.7</v>
          </cell>
          <cell r="M64" t="str">
            <v>Ambient</v>
          </cell>
          <cell r="N64" t="str">
            <v>No</v>
          </cell>
        </row>
        <row r="65">
          <cell r="A65" t="str">
            <v>18117101</v>
          </cell>
          <cell r="B65" t="str">
            <v>18117101</v>
          </cell>
          <cell r="C65" t="str">
            <v>Active</v>
          </cell>
          <cell r="D65" t="str">
            <v>AIR TRAP VENT TUBING</v>
          </cell>
          <cell r="E65" t="str">
            <v>021</v>
          </cell>
          <cell r="F65" t="str">
            <v>13</v>
          </cell>
          <cell r="G65" t="str">
            <v>STD BIOPROCESS CHROM HW</v>
          </cell>
          <cell r="H65" t="str">
            <v>250</v>
          </cell>
          <cell r="I65" t="str">
            <v>Std AKTApilot</v>
          </cell>
          <cell r="J65">
            <v>67</v>
          </cell>
          <cell r="K65">
            <v>67</v>
          </cell>
          <cell r="L65">
            <v>1</v>
          </cell>
          <cell r="M65" t="str">
            <v>Ambient</v>
          </cell>
          <cell r="N65" t="str">
            <v>No</v>
          </cell>
        </row>
        <row r="66">
          <cell r="A66" t="str">
            <v>18117102</v>
          </cell>
          <cell r="B66" t="str">
            <v>18117102</v>
          </cell>
          <cell r="C66" t="str">
            <v>Active</v>
          </cell>
          <cell r="D66" t="str">
            <v>CONNECTOR TC-G1/8</v>
          </cell>
          <cell r="E66" t="str">
            <v>021</v>
          </cell>
          <cell r="F66" t="str">
            <v>13</v>
          </cell>
          <cell r="G66" t="str">
            <v>STD BIOPROCESS CHROM HW</v>
          </cell>
          <cell r="H66" t="str">
            <v>250</v>
          </cell>
          <cell r="I66" t="str">
            <v>Std AKTApilot</v>
          </cell>
          <cell r="J66">
            <v>203</v>
          </cell>
          <cell r="K66">
            <v>142.09999999999997</v>
          </cell>
          <cell r="L66">
            <v>0.69999999999999984</v>
          </cell>
          <cell r="M66" t="str">
            <v>Ambient</v>
          </cell>
          <cell r="N66" t="str">
            <v>No</v>
          </cell>
        </row>
        <row r="67">
          <cell r="A67" t="str">
            <v>18117106</v>
          </cell>
          <cell r="B67" t="str">
            <v>18117106</v>
          </cell>
          <cell r="C67" t="str">
            <v>Active</v>
          </cell>
          <cell r="D67" t="str">
            <v>AKTAPILOT FILTERKIT SARTORIUS</v>
          </cell>
          <cell r="E67" t="str">
            <v>021</v>
          </cell>
          <cell r="F67" t="str">
            <v>13</v>
          </cell>
          <cell r="G67" t="str">
            <v>STD BIOPROCESS CHROM HW</v>
          </cell>
          <cell r="H67" t="str">
            <v>250</v>
          </cell>
          <cell r="I67" t="str">
            <v>Std AKTApilot</v>
          </cell>
          <cell r="J67">
            <v>2769</v>
          </cell>
          <cell r="K67">
            <v>1938.3</v>
          </cell>
          <cell r="L67">
            <v>0.7</v>
          </cell>
          <cell r="M67" t="str">
            <v>Ambient</v>
          </cell>
          <cell r="N67" t="str">
            <v>No</v>
          </cell>
        </row>
        <row r="68">
          <cell r="A68" t="str">
            <v>18460392</v>
          </cell>
          <cell r="B68">
            <v>18460392</v>
          </cell>
          <cell r="C68" t="str">
            <v>Obsolete</v>
          </cell>
          <cell r="D68" t="str">
            <v>TUBING CUTTER</v>
          </cell>
          <cell r="E68" t="str">
            <v>021</v>
          </cell>
          <cell r="F68" t="str">
            <v>13</v>
          </cell>
          <cell r="G68" t="str">
            <v>STD BIOPROCESS CHROM HW</v>
          </cell>
          <cell r="H68" t="str">
            <v>250</v>
          </cell>
          <cell r="I68" t="str">
            <v>Std AKTApilot</v>
          </cell>
          <cell r="J68">
            <v>88</v>
          </cell>
          <cell r="K68">
            <v>61.599999999999994</v>
          </cell>
          <cell r="L68">
            <v>0.7</v>
          </cell>
          <cell r="M68" t="e">
            <v>#N/A</v>
          </cell>
          <cell r="N68" t="e">
            <v>#N/A</v>
          </cell>
        </row>
        <row r="69">
          <cell r="A69" t="str">
            <v>18465201</v>
          </cell>
          <cell r="B69" t="str">
            <v>18465201</v>
          </cell>
          <cell r="C69" t="str">
            <v>Active</v>
          </cell>
          <cell r="D69" t="str">
            <v>TUBING CONNECTORS 2.7</v>
          </cell>
          <cell r="E69" t="str">
            <v>021</v>
          </cell>
          <cell r="F69" t="str">
            <v>13</v>
          </cell>
          <cell r="G69" t="str">
            <v>STD BIOPROCESS CHROM HW</v>
          </cell>
          <cell r="H69" t="str">
            <v>250</v>
          </cell>
          <cell r="I69" t="str">
            <v>Std AKTApilot</v>
          </cell>
          <cell r="J69">
            <v>126</v>
          </cell>
          <cell r="K69">
            <v>88.199999999999989</v>
          </cell>
          <cell r="L69">
            <v>0.7</v>
          </cell>
          <cell r="M69" t="str">
            <v>Ambient</v>
          </cell>
          <cell r="N69" t="str">
            <v>No</v>
          </cell>
        </row>
        <row r="70">
          <cell r="A70" t="str">
            <v>18469901</v>
          </cell>
          <cell r="B70" t="str">
            <v>18469901</v>
          </cell>
          <cell r="C70" t="str">
            <v>Active</v>
          </cell>
          <cell r="D70" t="str">
            <v>GLASS CYLINDER</v>
          </cell>
          <cell r="E70" t="str">
            <v>021</v>
          </cell>
          <cell r="F70" t="str">
            <v>13</v>
          </cell>
          <cell r="G70" t="str">
            <v>STD BIOPROCESS CHROM HW</v>
          </cell>
          <cell r="H70" t="str">
            <v>250</v>
          </cell>
          <cell r="I70" t="str">
            <v>Std AKTApilot</v>
          </cell>
          <cell r="J70">
            <v>230</v>
          </cell>
          <cell r="K70">
            <v>184</v>
          </cell>
          <cell r="L70">
            <v>0.8</v>
          </cell>
          <cell r="M70" t="str">
            <v>Ambient</v>
          </cell>
          <cell r="N70" t="str">
            <v>No</v>
          </cell>
        </row>
        <row r="71">
          <cell r="A71" t="str">
            <v>18580801</v>
          </cell>
          <cell r="B71" t="str">
            <v>18580801</v>
          </cell>
          <cell r="C71" t="str">
            <v>Active</v>
          </cell>
          <cell r="D71" t="str">
            <v>O-RING 11.3X2.4, KALREZ</v>
          </cell>
          <cell r="E71" t="str">
            <v>021</v>
          </cell>
          <cell r="F71" t="str">
            <v>13</v>
          </cell>
          <cell r="G71" t="str">
            <v>STD BIOPROCESS CHROM HW</v>
          </cell>
          <cell r="H71" t="str">
            <v>250</v>
          </cell>
          <cell r="I71" t="str">
            <v>Std AKTApilot</v>
          </cell>
          <cell r="J71">
            <v>245</v>
          </cell>
          <cell r="K71">
            <v>171.49999999999997</v>
          </cell>
          <cell r="L71">
            <v>0.69999999999999984</v>
          </cell>
          <cell r="M71" t="str">
            <v>Ambient</v>
          </cell>
          <cell r="N71" t="str">
            <v>Reviewing</v>
          </cell>
        </row>
        <row r="72">
          <cell r="A72" t="str">
            <v>18820702</v>
          </cell>
          <cell r="B72" t="str">
            <v>18820702</v>
          </cell>
          <cell r="C72" t="str">
            <v>Active</v>
          </cell>
          <cell r="D72" t="str">
            <v>TUBING 1.9/2.7, PTFE 7X4 M</v>
          </cell>
          <cell r="E72" t="str">
            <v>021</v>
          </cell>
          <cell r="F72" t="str">
            <v>13</v>
          </cell>
          <cell r="G72" t="str">
            <v>STD BIOPROCESS CHROM HW</v>
          </cell>
          <cell r="H72" t="str">
            <v>250</v>
          </cell>
          <cell r="I72" t="str">
            <v>Std AKTApilot</v>
          </cell>
          <cell r="J72">
            <v>315</v>
          </cell>
          <cell r="K72">
            <v>220.5</v>
          </cell>
          <cell r="L72">
            <v>0.7</v>
          </cell>
          <cell r="M72" t="str">
            <v>Ambient</v>
          </cell>
          <cell r="N72" t="str">
            <v>No</v>
          </cell>
        </row>
        <row r="73">
          <cell r="A73" t="str">
            <v>18820703</v>
          </cell>
          <cell r="B73" t="str">
            <v>18820703</v>
          </cell>
          <cell r="C73" t="str">
            <v>Active</v>
          </cell>
          <cell r="D73" t="str">
            <v>TUBING S-FLANGED I.D 1.9 MM X 1 M</v>
          </cell>
          <cell r="E73" t="str">
            <v>021</v>
          </cell>
          <cell r="F73" t="str">
            <v>13</v>
          </cell>
          <cell r="G73" t="str">
            <v>STD BIOPROCESS CHROM HW</v>
          </cell>
          <cell r="H73" t="str">
            <v>250</v>
          </cell>
          <cell r="I73" t="str">
            <v>Std AKTApilot</v>
          </cell>
          <cell r="J73">
            <v>56</v>
          </cell>
          <cell r="K73" t="str">
            <v>询价</v>
          </cell>
          <cell r="L73">
            <v>1</v>
          </cell>
          <cell r="M73" t="str">
            <v>Ambient</v>
          </cell>
          <cell r="N73" t="str">
            <v>Reviewing</v>
          </cell>
        </row>
        <row r="74">
          <cell r="A74" t="str">
            <v>19437002</v>
          </cell>
          <cell r="B74" t="str">
            <v>19437002</v>
          </cell>
          <cell r="C74" t="str">
            <v>Active</v>
          </cell>
          <cell r="D74" t="str">
            <v>TUBING 1,2 1,8, ETFE, 10X5M</v>
          </cell>
          <cell r="E74" t="str">
            <v>021</v>
          </cell>
          <cell r="F74" t="str">
            <v>13</v>
          </cell>
          <cell r="G74" t="str">
            <v>STD BIOPROCESS CHROM HW</v>
          </cell>
          <cell r="H74" t="str">
            <v>250</v>
          </cell>
          <cell r="I74" t="str">
            <v>Std AKTApilot</v>
          </cell>
          <cell r="J74">
            <v>606</v>
          </cell>
          <cell r="K74">
            <v>424.2</v>
          </cell>
          <cell r="L74">
            <v>0.7</v>
          </cell>
          <cell r="M74" t="str">
            <v>Ambient</v>
          </cell>
          <cell r="N74" t="str">
            <v>No</v>
          </cell>
        </row>
        <row r="75">
          <cell r="A75" t="str">
            <v>19451002</v>
          </cell>
          <cell r="B75" t="str">
            <v>19451002</v>
          </cell>
          <cell r="C75" t="str">
            <v>Sales Stop</v>
          </cell>
          <cell r="D75" t="str">
            <v>INDUSTRIAL FLOW CELL 1/4in</v>
          </cell>
          <cell r="E75" t="str">
            <v>021</v>
          </cell>
          <cell r="F75" t="str">
            <v>13</v>
          </cell>
          <cell r="G75" t="str">
            <v>STD BIOPROCESS CHROM HW</v>
          </cell>
          <cell r="H75" t="str">
            <v>250</v>
          </cell>
          <cell r="I75" t="str">
            <v>Std AKTApilot</v>
          </cell>
          <cell r="J75">
            <v>1534</v>
          </cell>
          <cell r="K75">
            <v>1073.8</v>
          </cell>
          <cell r="L75">
            <v>0.7</v>
          </cell>
          <cell r="M75" t="str">
            <v>Ambient</v>
          </cell>
          <cell r="N75" t="str">
            <v>reviewing</v>
          </cell>
        </row>
        <row r="76">
          <cell r="A76" t="str">
            <v>19938601</v>
          </cell>
          <cell r="B76" t="str">
            <v>19938601</v>
          </cell>
          <cell r="C76" t="str">
            <v>Active</v>
          </cell>
          <cell r="D76" t="str">
            <v>FUSE 3.15 A SB 5X20</v>
          </cell>
          <cell r="E76" t="str">
            <v>021</v>
          </cell>
          <cell r="F76" t="str">
            <v>13</v>
          </cell>
          <cell r="G76" t="str">
            <v>STD BIOPROCESS CHROM HW</v>
          </cell>
          <cell r="H76" t="str">
            <v>250</v>
          </cell>
          <cell r="I76" t="str">
            <v>Std AKTApilot</v>
          </cell>
          <cell r="J76">
            <v>35</v>
          </cell>
          <cell r="K76" t="str">
            <v>询价</v>
          </cell>
          <cell r="L76">
            <v>1</v>
          </cell>
          <cell r="M76" t="str">
            <v>Ambient</v>
          </cell>
          <cell r="N76" t="str">
            <v>Reviewing</v>
          </cell>
        </row>
        <row r="77">
          <cell r="A77" t="str">
            <v>28400903</v>
          </cell>
          <cell r="B77" t="str">
            <v>28400903</v>
          </cell>
          <cell r="C77" t="str">
            <v>Active</v>
          </cell>
          <cell r="D77" t="str">
            <v>CIP MANIFOLD CPL</v>
          </cell>
          <cell r="E77" t="str">
            <v>021</v>
          </cell>
          <cell r="F77" t="str">
            <v>13</v>
          </cell>
          <cell r="G77" t="str">
            <v>STD BIOPROCESS CHROM HW</v>
          </cell>
          <cell r="H77" t="str">
            <v>250</v>
          </cell>
          <cell r="I77" t="str">
            <v>Std AKTApilot</v>
          </cell>
          <cell r="J77">
            <v>5426</v>
          </cell>
          <cell r="K77">
            <v>3798.2</v>
          </cell>
          <cell r="L77">
            <v>0.7</v>
          </cell>
          <cell r="M77" t="str">
            <v>Ambient</v>
          </cell>
          <cell r="N77" t="str">
            <v>No</v>
          </cell>
        </row>
        <row r="78">
          <cell r="A78" t="str">
            <v>28407972</v>
          </cell>
          <cell r="B78" t="str">
            <v>28407972</v>
          </cell>
          <cell r="C78" t="str">
            <v>Active</v>
          </cell>
          <cell r="D78" t="str">
            <v>EVB RACK CPL</v>
          </cell>
          <cell r="E78" t="str">
            <v>021</v>
          </cell>
          <cell r="F78" t="str">
            <v>13</v>
          </cell>
          <cell r="G78" t="str">
            <v>STD BIOPROCESS CHROM HW</v>
          </cell>
          <cell r="H78" t="str">
            <v>250</v>
          </cell>
          <cell r="I78" t="str">
            <v>Std AKTApilot</v>
          </cell>
          <cell r="J78">
            <v>3633</v>
          </cell>
          <cell r="K78">
            <v>2543.0999999999995</v>
          </cell>
          <cell r="L78">
            <v>0.69999999999999984</v>
          </cell>
          <cell r="M78" t="str">
            <v>Ambient</v>
          </cell>
          <cell r="N78" t="str">
            <v>No</v>
          </cell>
        </row>
        <row r="79">
          <cell r="A79" t="str">
            <v>28407975</v>
          </cell>
          <cell r="B79" t="str">
            <v>28407975</v>
          </cell>
          <cell r="C79" t="str">
            <v>Active</v>
          </cell>
          <cell r="D79" t="str">
            <v>EVB 981</v>
          </cell>
          <cell r="E79" t="str">
            <v>021</v>
          </cell>
          <cell r="F79" t="str">
            <v>13</v>
          </cell>
          <cell r="G79" t="str">
            <v>STD BIOPROCESS CHROM HW</v>
          </cell>
          <cell r="H79" t="str">
            <v>250</v>
          </cell>
          <cell r="I79" t="str">
            <v>Std AKTApilot</v>
          </cell>
          <cell r="J79">
            <v>6531</v>
          </cell>
          <cell r="K79">
            <v>5224.8</v>
          </cell>
          <cell r="L79">
            <v>0.8</v>
          </cell>
          <cell r="M79" t="str">
            <v>Ambient</v>
          </cell>
          <cell r="N79" t="str">
            <v>No</v>
          </cell>
        </row>
        <row r="80">
          <cell r="A80" t="str">
            <v>28407978</v>
          </cell>
          <cell r="B80" t="str">
            <v>28407978</v>
          </cell>
          <cell r="C80" t="str">
            <v>Active</v>
          </cell>
          <cell r="D80" t="str">
            <v>EVB 988</v>
          </cell>
          <cell r="E80" t="str">
            <v>021</v>
          </cell>
          <cell r="F80" t="str">
            <v>13</v>
          </cell>
          <cell r="G80" t="str">
            <v>STD BIOPROCESS CHROM HW</v>
          </cell>
          <cell r="H80" t="str">
            <v>250</v>
          </cell>
          <cell r="I80" t="str">
            <v>Std AKTApilot</v>
          </cell>
          <cell r="J80">
            <v>5314</v>
          </cell>
          <cell r="K80">
            <v>4251.2</v>
          </cell>
          <cell r="L80">
            <v>0.8</v>
          </cell>
          <cell r="M80" t="str">
            <v>Ambient</v>
          </cell>
          <cell r="N80" t="str">
            <v>No</v>
          </cell>
        </row>
        <row r="81">
          <cell r="A81" t="str">
            <v>28903222</v>
          </cell>
          <cell r="B81" t="str">
            <v>28903222</v>
          </cell>
          <cell r="C81" t="str">
            <v>Active</v>
          </cell>
          <cell r="D81" t="str">
            <v>AKTAPILOT TUBE S14 CPL</v>
          </cell>
          <cell r="E81" t="str">
            <v>021</v>
          </cell>
          <cell r="F81" t="str">
            <v>13</v>
          </cell>
          <cell r="G81" t="str">
            <v>STD BIOPROCESS CHROM HW</v>
          </cell>
          <cell r="H81" t="str">
            <v>250</v>
          </cell>
          <cell r="I81" t="str">
            <v>Std AKTApilot</v>
          </cell>
          <cell r="J81">
            <v>310</v>
          </cell>
          <cell r="K81">
            <v>217</v>
          </cell>
          <cell r="L81">
            <v>0.7</v>
          </cell>
          <cell r="M81" t="str">
            <v>Ambient</v>
          </cell>
          <cell r="N81" t="str">
            <v>No</v>
          </cell>
        </row>
        <row r="82">
          <cell r="A82" t="str">
            <v>28907058</v>
          </cell>
          <cell r="B82" t="str">
            <v>28907058</v>
          </cell>
          <cell r="C82" t="str">
            <v>Active</v>
          </cell>
          <cell r="D82" t="str">
            <v>Elektrodhus pH</v>
          </cell>
          <cell r="E82" t="str">
            <v>021</v>
          </cell>
          <cell r="F82" t="str">
            <v>13</v>
          </cell>
          <cell r="G82" t="str">
            <v>STD BIOPROCESS CHROM HW</v>
          </cell>
          <cell r="H82" t="str">
            <v>250</v>
          </cell>
          <cell r="I82" t="str">
            <v>Std AKTApilot</v>
          </cell>
          <cell r="J82">
            <v>489</v>
          </cell>
          <cell r="K82">
            <v>342.29999999999995</v>
          </cell>
          <cell r="L82">
            <v>0.7</v>
          </cell>
          <cell r="M82" t="str">
            <v>Ambient</v>
          </cell>
          <cell r="N82" t="str">
            <v>Reviewing</v>
          </cell>
        </row>
        <row r="83">
          <cell r="A83" t="str">
            <v>28989522</v>
          </cell>
          <cell r="B83" t="str">
            <v>28989522</v>
          </cell>
          <cell r="C83" t="str">
            <v>Active</v>
          </cell>
          <cell r="D83" t="str">
            <v>AKTApilot</v>
          </cell>
          <cell r="E83" t="str">
            <v>021</v>
          </cell>
          <cell r="F83" t="str">
            <v>13</v>
          </cell>
          <cell r="G83" t="str">
            <v>STD BIOPROCESS CHROM HW</v>
          </cell>
          <cell r="H83" t="str">
            <v>250</v>
          </cell>
          <cell r="I83" t="str">
            <v>Std AKTApilot</v>
          </cell>
          <cell r="J83" t="str">
            <v>询价</v>
          </cell>
          <cell r="K83" t="e">
            <v>#REF!</v>
          </cell>
          <cell r="L83" t="e">
            <v>#REF!</v>
          </cell>
          <cell r="M83" t="str">
            <v>Ambient</v>
          </cell>
          <cell r="N83" t="str">
            <v>Reviewing</v>
          </cell>
        </row>
        <row r="84">
          <cell r="A84" t="str">
            <v>28998515</v>
          </cell>
          <cell r="B84" t="str">
            <v>28998515</v>
          </cell>
          <cell r="C84" t="str">
            <v>Active</v>
          </cell>
          <cell r="D84" t="str">
            <v>AKTAPILOT W/CONTROL</v>
          </cell>
          <cell r="E84" t="str">
            <v>021</v>
          </cell>
          <cell r="F84" t="str">
            <v>13</v>
          </cell>
          <cell r="G84" t="str">
            <v>STD BIOPROCESS CHROM HW</v>
          </cell>
          <cell r="H84" t="str">
            <v>250</v>
          </cell>
          <cell r="I84" t="str">
            <v>Std AKTApilot</v>
          </cell>
          <cell r="J84" t="str">
            <v>询价</v>
          </cell>
          <cell r="K84" t="e">
            <v>#REF!</v>
          </cell>
          <cell r="L84" t="e">
            <v>#REF!</v>
          </cell>
          <cell r="M84" t="str">
            <v>Ambient</v>
          </cell>
          <cell r="N84" t="str">
            <v>Reviewing</v>
          </cell>
        </row>
        <row r="85">
          <cell r="A85" t="str">
            <v>28998554</v>
          </cell>
          <cell r="B85" t="str">
            <v>28998554</v>
          </cell>
          <cell r="C85" t="str">
            <v>Active</v>
          </cell>
          <cell r="D85" t="str">
            <v>AKTAPILOT ACCESSORY START KIT</v>
          </cell>
          <cell r="E85" t="str">
            <v>021</v>
          </cell>
          <cell r="F85" t="str">
            <v>13</v>
          </cell>
          <cell r="G85" t="str">
            <v>STD BIOPROCESS CHROM HW</v>
          </cell>
          <cell r="H85" t="str">
            <v>250</v>
          </cell>
          <cell r="I85" t="str">
            <v>Std AKTApilot</v>
          </cell>
          <cell r="J85" t="str">
            <v>询价</v>
          </cell>
          <cell r="K85" t="e">
            <v>#REF!</v>
          </cell>
          <cell r="L85" t="e">
            <v>#REF!</v>
          </cell>
          <cell r="M85" t="str">
            <v>Ambient</v>
          </cell>
          <cell r="N85" t="str">
            <v>No</v>
          </cell>
        </row>
        <row r="86">
          <cell r="A86" t="str">
            <v>28998916</v>
          </cell>
          <cell r="B86" t="str">
            <v>28998916</v>
          </cell>
          <cell r="C86" t="str">
            <v>Active</v>
          </cell>
          <cell r="D86" t="str">
            <v>NA-AKTApilot</v>
          </cell>
          <cell r="E86" t="str">
            <v>021</v>
          </cell>
          <cell r="F86" t="str">
            <v>13</v>
          </cell>
          <cell r="G86" t="str">
            <v>STD BIOPROCESS CHROM HW</v>
          </cell>
          <cell r="H86" t="str">
            <v>250</v>
          </cell>
          <cell r="I86" t="str">
            <v>Std AKTApilot</v>
          </cell>
          <cell r="J86" t="str">
            <v>询价</v>
          </cell>
          <cell r="K86" t="e">
            <v>#REF!</v>
          </cell>
          <cell r="L86" t="e">
            <v>#REF!</v>
          </cell>
          <cell r="M86" t="str">
            <v>Reviewing</v>
          </cell>
          <cell r="N86" t="str">
            <v>Reviewing</v>
          </cell>
        </row>
        <row r="87">
          <cell r="A87" t="str">
            <v>29013905</v>
          </cell>
          <cell r="B87" t="str">
            <v>29013905</v>
          </cell>
          <cell r="C87" t="str">
            <v>Active</v>
          </cell>
          <cell r="D87" t="str">
            <v>Rupture Disc Hanger AKTA Pilot</v>
          </cell>
          <cell r="E87" t="str">
            <v>021</v>
          </cell>
          <cell r="F87" t="str">
            <v>13</v>
          </cell>
          <cell r="G87" t="str">
            <v>STD BIOPROCESS CHROM HW</v>
          </cell>
          <cell r="H87" t="str">
            <v>250</v>
          </cell>
          <cell r="I87" t="str">
            <v>Std AKTApilot</v>
          </cell>
          <cell r="J87">
            <v>416</v>
          </cell>
          <cell r="K87">
            <v>291.19999999999993</v>
          </cell>
          <cell r="L87">
            <v>0.69999999999999984</v>
          </cell>
          <cell r="M87" t="str">
            <v>Ambient</v>
          </cell>
          <cell r="N87" t="str">
            <v>Reviewing</v>
          </cell>
        </row>
        <row r="88">
          <cell r="A88" t="str">
            <v>29031217</v>
          </cell>
          <cell r="B88" t="str">
            <v>29031217</v>
          </cell>
          <cell r="C88" t="str">
            <v>Active</v>
          </cell>
          <cell r="D88" t="str">
            <v>AKTAPILOT WETTED PARTS KIT</v>
          </cell>
          <cell r="E88" t="str">
            <v>021</v>
          </cell>
          <cell r="F88" t="str">
            <v>13</v>
          </cell>
          <cell r="G88" t="str">
            <v>STD BIOPROCESS CHROM HW</v>
          </cell>
          <cell r="H88" t="str">
            <v>250</v>
          </cell>
          <cell r="I88" t="str">
            <v>Std AKTApilot</v>
          </cell>
          <cell r="J88">
            <v>43891</v>
          </cell>
          <cell r="K88">
            <v>30723.699999999997</v>
          </cell>
          <cell r="L88">
            <v>0.7</v>
          </cell>
          <cell r="M88" t="str">
            <v>Ambient</v>
          </cell>
          <cell r="N88" t="str">
            <v>No</v>
          </cell>
        </row>
        <row r="89">
          <cell r="A89" t="str">
            <v>29031719</v>
          </cell>
          <cell r="B89" t="str">
            <v>29031719</v>
          </cell>
          <cell r="C89" t="str">
            <v>Active</v>
          </cell>
          <cell r="D89" t="str">
            <v>Rent Akta Pilot w.Col Axich100</v>
          </cell>
          <cell r="E89" t="str">
            <v>021</v>
          </cell>
          <cell r="F89" t="str">
            <v>13</v>
          </cell>
          <cell r="G89" t="str">
            <v>STD BIOPROCESS CHROM HW</v>
          </cell>
          <cell r="H89" t="str">
            <v>250</v>
          </cell>
          <cell r="I89" t="str">
            <v>Std AKTApilot</v>
          </cell>
          <cell r="J89" t="str">
            <v>询价</v>
          </cell>
          <cell r="K89" t="e">
            <v>#REF!</v>
          </cell>
          <cell r="L89" t="e">
            <v>#REF!</v>
          </cell>
          <cell r="M89" t="str">
            <v>Ambient</v>
          </cell>
          <cell r="N89" t="str">
            <v>Reviewing</v>
          </cell>
        </row>
        <row r="90">
          <cell r="A90" t="str">
            <v>72XX0336</v>
          </cell>
          <cell r="B90" t="str">
            <v>29109360</v>
          </cell>
          <cell r="C90" t="str">
            <v>Active</v>
          </cell>
          <cell r="D90" t="str">
            <v>PC RACK</v>
          </cell>
          <cell r="E90" t="str">
            <v>021</v>
          </cell>
          <cell r="F90" t="str">
            <v>13</v>
          </cell>
          <cell r="G90" t="str">
            <v>STD BIOPROCESS CHROM HW</v>
          </cell>
          <cell r="H90" t="str">
            <v>250</v>
          </cell>
          <cell r="I90" t="str">
            <v>Std AKTApilot</v>
          </cell>
          <cell r="J90" t="str">
            <v>询价</v>
          </cell>
          <cell r="K90" t="e">
            <v>#REF!</v>
          </cell>
          <cell r="L90" t="e">
            <v>#REF!</v>
          </cell>
          <cell r="M90" t="str">
            <v>Ambient</v>
          </cell>
          <cell r="N90" t="str">
            <v>Reviewing</v>
          </cell>
        </row>
        <row r="91">
          <cell r="A91" t="str">
            <v>80590250</v>
          </cell>
          <cell r="B91" t="str">
            <v>80590250</v>
          </cell>
          <cell r="C91" t="str">
            <v>Active</v>
          </cell>
          <cell r="D91" t="str">
            <v>Domestic Std ChrSys Apilot</v>
          </cell>
          <cell r="E91" t="str">
            <v>021</v>
          </cell>
          <cell r="F91" t="str">
            <v>13</v>
          </cell>
          <cell r="G91" t="str">
            <v>STD BIOPROCESS CHROM HW</v>
          </cell>
          <cell r="H91" t="str">
            <v>250</v>
          </cell>
          <cell r="I91" t="str">
            <v>Std AKTApilot</v>
          </cell>
          <cell r="J91" t="str">
            <v>询价</v>
          </cell>
          <cell r="K91" t="e">
            <v>#REF!</v>
          </cell>
          <cell r="L91" t="e">
            <v>#REF!</v>
          </cell>
          <cell r="M91" t="str">
            <v>Dry Ice</v>
          </cell>
          <cell r="N91" t="str">
            <v>Reviewing</v>
          </cell>
        </row>
        <row r="92">
          <cell r="A92" t="str">
            <v>18000542</v>
          </cell>
          <cell r="B92" t="str">
            <v>18000542</v>
          </cell>
          <cell r="C92" t="str">
            <v>Active</v>
          </cell>
          <cell r="D92" t="str">
            <v>Tubing L=300mm, TC25mm, ID 1/4"</v>
          </cell>
          <cell r="E92" t="str">
            <v>021</v>
          </cell>
          <cell r="F92" t="str">
            <v>13</v>
          </cell>
          <cell r="G92" t="str">
            <v>STD BIOPROCESS CHROM HW</v>
          </cell>
          <cell r="H92" t="str">
            <v>254</v>
          </cell>
          <cell r="I92" t="str">
            <v>Std BPG</v>
          </cell>
          <cell r="J92">
            <v>323</v>
          </cell>
          <cell r="K92">
            <v>226.1</v>
          </cell>
          <cell r="L92">
            <v>0.7</v>
          </cell>
          <cell r="M92" t="str">
            <v>Ambient</v>
          </cell>
          <cell r="N92" t="str">
            <v>No</v>
          </cell>
        </row>
        <row r="93">
          <cell r="A93" t="str">
            <v>18000543</v>
          </cell>
          <cell r="B93" t="str">
            <v>18000543</v>
          </cell>
          <cell r="C93" t="str">
            <v>Active</v>
          </cell>
          <cell r="D93" t="str">
            <v>Tubing L=750mm, TC25mm, ID 1/4"</v>
          </cell>
          <cell r="E93" t="str">
            <v>021</v>
          </cell>
          <cell r="F93" t="str">
            <v>13</v>
          </cell>
          <cell r="G93" t="str">
            <v>STD BIOPROCESS CHROM HW</v>
          </cell>
          <cell r="H93" t="str">
            <v>254</v>
          </cell>
          <cell r="I93" t="str">
            <v>Std BPG</v>
          </cell>
          <cell r="J93">
            <v>342</v>
          </cell>
          <cell r="K93">
            <v>239.39999999999998</v>
          </cell>
          <cell r="L93">
            <v>0.7</v>
          </cell>
          <cell r="M93" t="str">
            <v>Ambient</v>
          </cell>
          <cell r="N93" t="str">
            <v>No</v>
          </cell>
        </row>
        <row r="94">
          <cell r="A94" t="str">
            <v>18000544</v>
          </cell>
          <cell r="B94" t="str">
            <v>18000544</v>
          </cell>
          <cell r="C94" t="str">
            <v>Active</v>
          </cell>
          <cell r="D94" t="str">
            <v>Tubing L=1250mm, TC25mm, ID 1/4"</v>
          </cell>
          <cell r="E94" t="str">
            <v>021</v>
          </cell>
          <cell r="F94" t="str">
            <v>13</v>
          </cell>
          <cell r="G94" t="str">
            <v>STD BIOPROCESS CHROM HW</v>
          </cell>
          <cell r="H94" t="str">
            <v>254</v>
          </cell>
          <cell r="I94" t="str">
            <v>Std BPG</v>
          </cell>
          <cell r="J94">
            <v>349</v>
          </cell>
          <cell r="K94">
            <v>244.29999999999998</v>
          </cell>
          <cell r="L94">
            <v>0.7</v>
          </cell>
          <cell r="M94" t="str">
            <v>Ambient</v>
          </cell>
          <cell r="N94" t="str">
            <v>No</v>
          </cell>
        </row>
        <row r="95">
          <cell r="A95" t="str">
            <v>18000545</v>
          </cell>
          <cell r="B95" t="str">
            <v>18000545</v>
          </cell>
          <cell r="C95" t="str">
            <v>Active</v>
          </cell>
          <cell r="D95" t="str">
            <v>Tubing L=1500mm, TC25mm, ID 1/4"</v>
          </cell>
          <cell r="E95" t="str">
            <v>021</v>
          </cell>
          <cell r="F95" t="str">
            <v>13</v>
          </cell>
          <cell r="G95" t="str">
            <v>STD BIOPROCESS CHROM HW</v>
          </cell>
          <cell r="H95" t="str">
            <v>254</v>
          </cell>
          <cell r="I95" t="str">
            <v>Std BPG</v>
          </cell>
          <cell r="J95">
            <v>359</v>
          </cell>
          <cell r="K95">
            <v>251.29999999999998</v>
          </cell>
          <cell r="L95">
            <v>0.7</v>
          </cell>
          <cell r="M95" t="str">
            <v>Ambient</v>
          </cell>
          <cell r="N95" t="str">
            <v>No</v>
          </cell>
        </row>
        <row r="96">
          <cell r="A96" t="str">
            <v>18000547</v>
          </cell>
          <cell r="B96" t="str">
            <v>18000547</v>
          </cell>
          <cell r="C96" t="str">
            <v>Active</v>
          </cell>
          <cell r="D96" t="str">
            <v>Tubing L=2000mm, TC25mm, ID 1/4"</v>
          </cell>
          <cell r="E96" t="str">
            <v>021</v>
          </cell>
          <cell r="F96" t="str">
            <v>13</v>
          </cell>
          <cell r="G96" t="str">
            <v>STD BIOPROCESS CHROM HW</v>
          </cell>
          <cell r="H96" t="str">
            <v>254</v>
          </cell>
          <cell r="I96" t="str">
            <v>Std BPG</v>
          </cell>
          <cell r="J96">
            <v>406</v>
          </cell>
          <cell r="K96">
            <v>284.2</v>
          </cell>
          <cell r="L96">
            <v>0.7</v>
          </cell>
          <cell r="M96" t="str">
            <v>Ambient</v>
          </cell>
          <cell r="N96" t="str">
            <v>No</v>
          </cell>
        </row>
        <row r="97">
          <cell r="A97" t="str">
            <v>18001959</v>
          </cell>
          <cell r="B97" t="str">
            <v>18001959</v>
          </cell>
          <cell r="C97" t="str">
            <v>Active</v>
          </cell>
          <cell r="D97" t="str">
            <v>Air Trap BPG 100/200</v>
          </cell>
          <cell r="E97" t="str">
            <v>021</v>
          </cell>
          <cell r="F97" t="str">
            <v>13</v>
          </cell>
          <cell r="G97" t="str">
            <v>STD BIOPROCESS CHROM HW</v>
          </cell>
          <cell r="H97" t="str">
            <v>254</v>
          </cell>
          <cell r="I97" t="str">
            <v>Std BPG</v>
          </cell>
          <cell r="J97">
            <v>3323</v>
          </cell>
          <cell r="K97">
            <v>2326.1</v>
          </cell>
          <cell r="L97">
            <v>0.7</v>
          </cell>
          <cell r="M97" t="str">
            <v>Ambient</v>
          </cell>
          <cell r="N97" t="str">
            <v>No</v>
          </cell>
        </row>
        <row r="98">
          <cell r="A98" t="str">
            <v>18020000</v>
          </cell>
          <cell r="B98" t="str">
            <v>18020000</v>
          </cell>
          <cell r="C98" t="str">
            <v>Active</v>
          </cell>
          <cell r="D98" t="str">
            <v>TC-Gasket 25mm ID 12mm EPDM</v>
          </cell>
          <cell r="E98" t="str">
            <v>021</v>
          </cell>
          <cell r="F98" t="str">
            <v>13</v>
          </cell>
          <cell r="G98" t="str">
            <v>STD BIOPROCESS CHROM HW</v>
          </cell>
          <cell r="H98" t="str">
            <v>254</v>
          </cell>
          <cell r="I98" t="str">
            <v>Std BPG</v>
          </cell>
          <cell r="J98">
            <v>29</v>
          </cell>
          <cell r="K98">
            <v>20.299999999999997</v>
          </cell>
          <cell r="L98">
            <v>0.7</v>
          </cell>
          <cell r="M98" t="str">
            <v>Ambient</v>
          </cell>
          <cell r="N98" t="str">
            <v>No</v>
          </cell>
        </row>
        <row r="99">
          <cell r="A99" t="str">
            <v>18025137</v>
          </cell>
          <cell r="B99" t="str">
            <v>18025137</v>
          </cell>
          <cell r="C99" t="str">
            <v>Active</v>
          </cell>
          <cell r="D99" t="str">
            <v>TORQUE WRENCH BPG COL. 2-20Nm</v>
          </cell>
          <cell r="E99" t="str">
            <v>021</v>
          </cell>
          <cell r="F99" t="str">
            <v>13</v>
          </cell>
          <cell r="G99" t="str">
            <v>STD BIOPROCESS CHROM HW</v>
          </cell>
          <cell r="H99" t="str">
            <v>254</v>
          </cell>
          <cell r="I99" t="str">
            <v>Std BPG</v>
          </cell>
          <cell r="J99">
            <v>362</v>
          </cell>
          <cell r="K99">
            <v>253.39999999999998</v>
          </cell>
          <cell r="L99">
            <v>0.7</v>
          </cell>
          <cell r="M99" t="str">
            <v>Ambient</v>
          </cell>
          <cell r="N99" t="str">
            <v>No</v>
          </cell>
        </row>
        <row r="100">
          <cell r="A100" t="str">
            <v>18025198</v>
          </cell>
          <cell r="B100" t="str">
            <v>18025198</v>
          </cell>
          <cell r="C100" t="str">
            <v>Active</v>
          </cell>
          <cell r="D100" t="str">
            <v>Connector TC25mm Clamp-1/4in Threaded</v>
          </cell>
          <cell r="E100" t="str">
            <v>021</v>
          </cell>
          <cell r="F100" t="str">
            <v>13</v>
          </cell>
          <cell r="G100" t="str">
            <v>STD BIOPROCESS CHROM HW</v>
          </cell>
          <cell r="H100" t="str">
            <v>254</v>
          </cell>
          <cell r="I100" t="str">
            <v>Std BPG</v>
          </cell>
          <cell r="J100">
            <v>192</v>
          </cell>
          <cell r="K100">
            <v>134.39999999999998</v>
          </cell>
          <cell r="L100">
            <v>0.7</v>
          </cell>
          <cell r="M100" t="str">
            <v>Ambient</v>
          </cell>
          <cell r="N100" t="str">
            <v>No</v>
          </cell>
        </row>
        <row r="101">
          <cell r="A101" t="str">
            <v>18100002</v>
          </cell>
          <cell r="B101" t="str">
            <v>18100002</v>
          </cell>
          <cell r="C101" t="str">
            <v>Active</v>
          </cell>
          <cell r="D101" t="str">
            <v>INNER ADJUSTING TUBE</v>
          </cell>
          <cell r="E101" t="str">
            <v>021</v>
          </cell>
          <cell r="F101" t="str">
            <v>13</v>
          </cell>
          <cell r="G101" t="str">
            <v>STD BIOPROCESS CHROM HW</v>
          </cell>
          <cell r="H101" t="str">
            <v>254</v>
          </cell>
          <cell r="I101" t="str">
            <v>Std BPG</v>
          </cell>
          <cell r="J101">
            <v>82</v>
          </cell>
          <cell r="K101">
            <v>57.4</v>
          </cell>
          <cell r="L101">
            <v>0.7</v>
          </cell>
          <cell r="M101" t="str">
            <v>Ambient</v>
          </cell>
          <cell r="N101" t="str">
            <v>No</v>
          </cell>
        </row>
        <row r="102">
          <cell r="A102" t="str">
            <v>18100004</v>
          </cell>
          <cell r="B102" t="str">
            <v>18100004</v>
          </cell>
          <cell r="C102" t="str">
            <v>Active</v>
          </cell>
          <cell r="D102" t="str">
            <v>ADJUSTING INNER ROD</v>
          </cell>
          <cell r="E102" t="str">
            <v>021</v>
          </cell>
          <cell r="F102" t="str">
            <v>13</v>
          </cell>
          <cell r="G102" t="str">
            <v>STD BIOPROCESS CHROM HW</v>
          </cell>
          <cell r="H102" t="str">
            <v>254</v>
          </cell>
          <cell r="I102" t="str">
            <v>Std BPG</v>
          </cell>
          <cell r="J102">
            <v>85</v>
          </cell>
          <cell r="K102">
            <v>85</v>
          </cell>
          <cell r="L102">
            <v>1</v>
          </cell>
          <cell r="M102" t="str">
            <v>Ambient</v>
          </cell>
          <cell r="N102" t="str">
            <v>No</v>
          </cell>
        </row>
        <row r="103">
          <cell r="A103" t="str">
            <v>18100069</v>
          </cell>
          <cell r="B103" t="str">
            <v>18100069</v>
          </cell>
          <cell r="C103" t="str">
            <v>Active</v>
          </cell>
          <cell r="D103" t="str">
            <v>NET RING</v>
          </cell>
          <cell r="E103" t="str">
            <v>021</v>
          </cell>
          <cell r="F103" t="str">
            <v>13</v>
          </cell>
          <cell r="G103" t="str">
            <v>STD BIOPROCESS CHROM HW</v>
          </cell>
          <cell r="H103" t="str">
            <v>254</v>
          </cell>
          <cell r="I103" t="str">
            <v>Std BPG</v>
          </cell>
          <cell r="J103">
            <v>94</v>
          </cell>
          <cell r="K103">
            <v>65.8</v>
          </cell>
          <cell r="L103">
            <v>0.7</v>
          </cell>
          <cell r="M103" t="str">
            <v>Ambient</v>
          </cell>
          <cell r="N103" t="str">
            <v>No</v>
          </cell>
        </row>
        <row r="104">
          <cell r="A104" t="str">
            <v>18100125</v>
          </cell>
          <cell r="B104" t="str">
            <v>18100125</v>
          </cell>
          <cell r="C104" t="str">
            <v>Active</v>
          </cell>
          <cell r="D104" t="str">
            <v>Blind Flange Incl. TC-Gasket 25mm</v>
          </cell>
          <cell r="E104" t="str">
            <v>021</v>
          </cell>
          <cell r="F104" t="str">
            <v>13</v>
          </cell>
          <cell r="G104" t="str">
            <v>STD BIOPROCESS CHROM HW</v>
          </cell>
          <cell r="H104" t="str">
            <v>254</v>
          </cell>
          <cell r="I104" t="str">
            <v>Std BPG</v>
          </cell>
          <cell r="J104">
            <v>74</v>
          </cell>
          <cell r="K104">
            <v>51.8</v>
          </cell>
          <cell r="L104">
            <v>0.7</v>
          </cell>
          <cell r="M104" t="str">
            <v>Ambient</v>
          </cell>
          <cell r="N104" t="str">
            <v>No</v>
          </cell>
        </row>
        <row r="105">
          <cell r="A105" t="str">
            <v>18100363</v>
          </cell>
          <cell r="B105" t="str">
            <v>18100363</v>
          </cell>
          <cell r="C105" t="str">
            <v>Active</v>
          </cell>
          <cell r="D105" t="str">
            <v>T-Junction TC25/TC50mm ID 10mm</v>
          </cell>
          <cell r="E105" t="str">
            <v>021</v>
          </cell>
          <cell r="F105" t="str">
            <v>13</v>
          </cell>
          <cell r="G105" t="str">
            <v>STD BIOPROCESS CHROM HW</v>
          </cell>
          <cell r="H105" t="str">
            <v>254</v>
          </cell>
          <cell r="I105" t="str">
            <v>Std BPG</v>
          </cell>
          <cell r="J105">
            <v>456</v>
          </cell>
          <cell r="K105">
            <v>319.2</v>
          </cell>
          <cell r="L105">
            <v>0.7</v>
          </cell>
          <cell r="M105" t="str">
            <v>Ambient</v>
          </cell>
          <cell r="N105" t="str">
            <v>No</v>
          </cell>
        </row>
        <row r="106">
          <cell r="A106" t="str">
            <v>18101257</v>
          </cell>
          <cell r="B106" t="str">
            <v>18101257</v>
          </cell>
          <cell r="C106" t="str">
            <v>Active</v>
          </cell>
          <cell r="D106" t="str">
            <v>VALVE 4-PORT,4-WAY,ID 10MM</v>
          </cell>
          <cell r="E106" t="str">
            <v>021</v>
          </cell>
          <cell r="F106" t="str">
            <v>13</v>
          </cell>
          <cell r="G106" t="str">
            <v>STD BIOPROCESS CHROM HW</v>
          </cell>
          <cell r="H106" t="str">
            <v>254</v>
          </cell>
          <cell r="I106" t="str">
            <v>Std BPG</v>
          </cell>
          <cell r="J106">
            <v>2016</v>
          </cell>
          <cell r="K106">
            <v>1411.1999999999998</v>
          </cell>
          <cell r="L106">
            <v>0.7</v>
          </cell>
          <cell r="M106" t="str">
            <v>Ambient</v>
          </cell>
          <cell r="N106" t="str">
            <v>No</v>
          </cell>
        </row>
        <row r="107">
          <cell r="A107" t="str">
            <v>18101262</v>
          </cell>
          <cell r="B107" t="str">
            <v>18101262</v>
          </cell>
          <cell r="C107" t="str">
            <v>Active</v>
          </cell>
          <cell r="D107" t="str">
            <v>Tubing L=900 MM, TC25mm, ID 3/8"</v>
          </cell>
          <cell r="E107" t="str">
            <v>021</v>
          </cell>
          <cell r="F107" t="str">
            <v>13</v>
          </cell>
          <cell r="G107" t="str">
            <v>STD BIOPROCESS CHROM HW</v>
          </cell>
          <cell r="H107" t="str">
            <v>254</v>
          </cell>
          <cell r="I107" t="str">
            <v>Std BPG</v>
          </cell>
          <cell r="J107">
            <v>339</v>
          </cell>
          <cell r="K107">
            <v>237.29999999999998</v>
          </cell>
          <cell r="L107">
            <v>0.7</v>
          </cell>
          <cell r="M107" t="str">
            <v>Ambient</v>
          </cell>
          <cell r="N107" t="str">
            <v>No</v>
          </cell>
        </row>
        <row r="108">
          <cell r="A108" t="str">
            <v>18101263</v>
          </cell>
          <cell r="B108" t="str">
            <v>18101263</v>
          </cell>
          <cell r="C108" t="str">
            <v>Active</v>
          </cell>
          <cell r="D108" t="str">
            <v>Tubing L=1400mm, TC25mm, ID 3/8"</v>
          </cell>
          <cell r="E108" t="str">
            <v>021</v>
          </cell>
          <cell r="F108" t="str">
            <v>13</v>
          </cell>
          <cell r="G108" t="str">
            <v>STD BIOPROCESS CHROM HW</v>
          </cell>
          <cell r="H108" t="str">
            <v>254</v>
          </cell>
          <cell r="I108" t="str">
            <v>Std BPG</v>
          </cell>
          <cell r="J108">
            <v>353</v>
          </cell>
          <cell r="K108">
            <v>247.1</v>
          </cell>
          <cell r="L108">
            <v>0.7</v>
          </cell>
          <cell r="M108" t="str">
            <v>Ambient</v>
          </cell>
          <cell r="N108" t="str">
            <v>No</v>
          </cell>
        </row>
        <row r="109">
          <cell r="A109" t="str">
            <v>18101264</v>
          </cell>
          <cell r="B109" t="str">
            <v>18101264</v>
          </cell>
          <cell r="C109" t="str">
            <v>Active</v>
          </cell>
          <cell r="D109" t="str">
            <v>Tubing L=1700mm, TC25mm, ID 3/8"</v>
          </cell>
          <cell r="E109" t="str">
            <v>021</v>
          </cell>
          <cell r="F109" t="str">
            <v>13</v>
          </cell>
          <cell r="G109" t="str">
            <v>STD BIOPROCESS CHROM HW</v>
          </cell>
          <cell r="H109" t="str">
            <v>254</v>
          </cell>
          <cell r="I109" t="str">
            <v>Std BPG</v>
          </cell>
          <cell r="J109">
            <v>382</v>
          </cell>
          <cell r="K109">
            <v>267.39999999999998</v>
          </cell>
          <cell r="L109">
            <v>0.7</v>
          </cell>
          <cell r="M109" t="str">
            <v>Ambient</v>
          </cell>
          <cell r="N109" t="str">
            <v>No</v>
          </cell>
        </row>
        <row r="110">
          <cell r="A110" t="str">
            <v>18101267</v>
          </cell>
          <cell r="B110" t="str">
            <v>18101267</v>
          </cell>
          <cell r="C110" t="str">
            <v>Active</v>
          </cell>
          <cell r="D110" t="str">
            <v>Connector TC25mm Clamp-6mm 1/2in Th</v>
          </cell>
          <cell r="E110" t="str">
            <v>021</v>
          </cell>
          <cell r="F110" t="str">
            <v>13</v>
          </cell>
          <cell r="G110" t="str">
            <v>STD BIOPROCESS CHROM HW</v>
          </cell>
          <cell r="H110" t="str">
            <v>254</v>
          </cell>
          <cell r="I110" t="str">
            <v>Std BPG</v>
          </cell>
          <cell r="J110">
            <v>165</v>
          </cell>
          <cell r="K110">
            <v>115.49999999999999</v>
          </cell>
          <cell r="L110">
            <v>0.7</v>
          </cell>
          <cell r="M110" t="str">
            <v>Ambient</v>
          </cell>
          <cell r="N110" t="str">
            <v>No</v>
          </cell>
        </row>
        <row r="111">
          <cell r="A111" t="str">
            <v>18101268</v>
          </cell>
          <cell r="B111" t="str">
            <v>18101268</v>
          </cell>
          <cell r="C111" t="str">
            <v>Active</v>
          </cell>
          <cell r="D111" t="str">
            <v>Connector TC25mm Clamp-10mm 1/2in Th</v>
          </cell>
          <cell r="E111" t="str">
            <v>021</v>
          </cell>
          <cell r="F111" t="str">
            <v>13</v>
          </cell>
          <cell r="G111" t="str">
            <v>STD BIOPROCESS CHROM HW</v>
          </cell>
          <cell r="H111" t="str">
            <v>254</v>
          </cell>
          <cell r="I111" t="str">
            <v>Std BPG</v>
          </cell>
          <cell r="J111">
            <v>354</v>
          </cell>
          <cell r="K111">
            <v>354</v>
          </cell>
          <cell r="L111">
            <v>1</v>
          </cell>
          <cell r="M111" t="str">
            <v>Ambient</v>
          </cell>
          <cell r="N111" t="str">
            <v>No</v>
          </cell>
        </row>
        <row r="112">
          <cell r="A112" t="str">
            <v>18101269</v>
          </cell>
          <cell r="B112" t="str">
            <v>18101269</v>
          </cell>
          <cell r="C112" t="str">
            <v>Active</v>
          </cell>
          <cell r="D112" t="str">
            <v>Connector TC25mm Clamp/ TC51mm</v>
          </cell>
          <cell r="E112" t="str">
            <v>021</v>
          </cell>
          <cell r="F112" t="str">
            <v>13</v>
          </cell>
          <cell r="G112" t="str">
            <v>STD BIOPROCESS CHROM HW</v>
          </cell>
          <cell r="H112" t="str">
            <v>254</v>
          </cell>
          <cell r="I112" t="str">
            <v>Std BPG</v>
          </cell>
          <cell r="J112">
            <v>302</v>
          </cell>
          <cell r="K112">
            <v>302</v>
          </cell>
          <cell r="L112">
            <v>1</v>
          </cell>
          <cell r="M112" t="str">
            <v>Ambient</v>
          </cell>
          <cell r="N112" t="str">
            <v>No</v>
          </cell>
        </row>
        <row r="113">
          <cell r="A113" t="str">
            <v>18101285</v>
          </cell>
          <cell r="B113" t="str">
            <v>18101285</v>
          </cell>
          <cell r="C113" t="str">
            <v>Active</v>
          </cell>
          <cell r="D113" t="str">
            <v>Tubing L=300mm, TC25mm, ID 3/8"</v>
          </cell>
          <cell r="E113" t="str">
            <v>021</v>
          </cell>
          <cell r="F113" t="str">
            <v>13</v>
          </cell>
          <cell r="G113" t="str">
            <v>STD BIOPROCESS CHROM HW</v>
          </cell>
          <cell r="H113" t="str">
            <v>254</v>
          </cell>
          <cell r="I113" t="str">
            <v>Std BPG</v>
          </cell>
          <cell r="J113">
            <v>320</v>
          </cell>
          <cell r="K113">
            <v>224</v>
          </cell>
          <cell r="L113">
            <v>0.7</v>
          </cell>
          <cell r="M113" t="str">
            <v>Ambient</v>
          </cell>
          <cell r="N113" t="str">
            <v>No</v>
          </cell>
        </row>
        <row r="114">
          <cell r="A114" t="str">
            <v>18101286</v>
          </cell>
          <cell r="B114" t="str">
            <v>18101286</v>
          </cell>
          <cell r="C114" t="str">
            <v>Active</v>
          </cell>
          <cell r="D114" t="str">
            <v>Tubing L=400mm, TC25mm,  ID 3/8"</v>
          </cell>
          <cell r="E114" t="str">
            <v>021</v>
          </cell>
          <cell r="F114" t="str">
            <v>13</v>
          </cell>
          <cell r="G114" t="str">
            <v>STD BIOPROCESS CHROM HW</v>
          </cell>
          <cell r="H114" t="str">
            <v>254</v>
          </cell>
          <cell r="I114" t="str">
            <v>Std BPG</v>
          </cell>
          <cell r="J114">
            <v>329</v>
          </cell>
          <cell r="K114">
            <v>230.29999999999998</v>
          </cell>
          <cell r="L114">
            <v>0.7</v>
          </cell>
          <cell r="M114" t="str">
            <v>Ambient</v>
          </cell>
          <cell r="N114" t="str">
            <v>No</v>
          </cell>
        </row>
        <row r="115">
          <cell r="A115" t="str">
            <v>18101287</v>
          </cell>
          <cell r="B115" t="str">
            <v>18101287</v>
          </cell>
          <cell r="C115" t="str">
            <v>Active</v>
          </cell>
          <cell r="D115" t="str">
            <v>Tubing L=2000mm, TC25mm, ID 3/8"</v>
          </cell>
          <cell r="E115" t="str">
            <v>021</v>
          </cell>
          <cell r="F115" t="str">
            <v>13</v>
          </cell>
          <cell r="G115" t="str">
            <v>STD BIOPROCESS CHROM HW</v>
          </cell>
          <cell r="H115" t="str">
            <v>254</v>
          </cell>
          <cell r="I115" t="str">
            <v>Std BPG</v>
          </cell>
          <cell r="J115">
            <v>436</v>
          </cell>
          <cell r="K115">
            <v>305.19999999999993</v>
          </cell>
          <cell r="L115">
            <v>0.69999999999999984</v>
          </cell>
          <cell r="M115" t="str">
            <v>Ambient</v>
          </cell>
          <cell r="N115" t="str">
            <v>No</v>
          </cell>
        </row>
        <row r="116">
          <cell r="A116" t="str">
            <v>18101288</v>
          </cell>
          <cell r="B116" t="str">
            <v>18101288</v>
          </cell>
          <cell r="C116" t="str">
            <v>Active</v>
          </cell>
          <cell r="D116" t="str">
            <v>TC-Gasket 50mm ID 35mm EPDM</v>
          </cell>
          <cell r="E116" t="str">
            <v>021</v>
          </cell>
          <cell r="F116" t="str">
            <v>13</v>
          </cell>
          <cell r="G116" t="str">
            <v>STD BIOPROCESS CHROM HW</v>
          </cell>
          <cell r="H116" t="str">
            <v>254</v>
          </cell>
          <cell r="I116" t="str">
            <v>Std BPG</v>
          </cell>
          <cell r="J116">
            <v>151</v>
          </cell>
          <cell r="K116">
            <v>151</v>
          </cell>
          <cell r="L116">
            <v>1</v>
          </cell>
          <cell r="M116" t="str">
            <v>Ambient</v>
          </cell>
          <cell r="N116" t="str">
            <v>No</v>
          </cell>
        </row>
        <row r="117">
          <cell r="A117" t="str">
            <v>18102725</v>
          </cell>
          <cell r="B117" t="str">
            <v>18102725</v>
          </cell>
          <cell r="C117" t="str">
            <v>Active</v>
          </cell>
          <cell r="D117" t="str">
            <v>Connector TC25 ID10/TC51 ID14</v>
          </cell>
          <cell r="E117" t="str">
            <v>021</v>
          </cell>
          <cell r="F117" t="str">
            <v>13</v>
          </cell>
          <cell r="G117" t="str">
            <v>STD BIOPROCESS CHROM HW</v>
          </cell>
          <cell r="H117" t="str">
            <v>254</v>
          </cell>
          <cell r="I117" t="str">
            <v>Std BPG</v>
          </cell>
          <cell r="J117">
            <v>330</v>
          </cell>
          <cell r="K117">
            <v>230.99999999999997</v>
          </cell>
          <cell r="L117">
            <v>0.7</v>
          </cell>
          <cell r="M117" t="str">
            <v>Ambient</v>
          </cell>
          <cell r="N117" t="str">
            <v>No</v>
          </cell>
        </row>
        <row r="118">
          <cell r="A118" t="str">
            <v>18102726</v>
          </cell>
          <cell r="B118" t="str">
            <v>18102726</v>
          </cell>
          <cell r="C118" t="str">
            <v>Active</v>
          </cell>
          <cell r="D118" t="str">
            <v>Connector TC50 ID14 / TC50 ID22</v>
          </cell>
          <cell r="E118" t="str">
            <v>021</v>
          </cell>
          <cell r="F118" t="str">
            <v>13</v>
          </cell>
          <cell r="G118" t="str">
            <v>STD BIOPROCESS CHROM HW</v>
          </cell>
          <cell r="H118" t="str">
            <v>254</v>
          </cell>
          <cell r="I118" t="str">
            <v>Std BPG</v>
          </cell>
          <cell r="J118">
            <v>359</v>
          </cell>
          <cell r="K118">
            <v>251.29999999999998</v>
          </cell>
          <cell r="L118">
            <v>0.7</v>
          </cell>
          <cell r="M118" t="str">
            <v>Ambient</v>
          </cell>
          <cell r="N118" t="str">
            <v>Reviewing</v>
          </cell>
        </row>
        <row r="119">
          <cell r="A119" t="str">
            <v>18102728</v>
          </cell>
          <cell r="B119" t="str">
            <v>18102728</v>
          </cell>
          <cell r="C119" t="str">
            <v>Active</v>
          </cell>
          <cell r="D119" t="str">
            <v>Tubing L=750mm, TC25mm, ID 1/2"</v>
          </cell>
          <cell r="E119" t="str">
            <v>021</v>
          </cell>
          <cell r="F119" t="str">
            <v>13</v>
          </cell>
          <cell r="G119" t="str">
            <v>STD BIOPROCESS CHROM HW</v>
          </cell>
          <cell r="H119" t="str">
            <v>254</v>
          </cell>
          <cell r="I119" t="str">
            <v>Std BPG</v>
          </cell>
          <cell r="J119">
            <v>356</v>
          </cell>
          <cell r="K119">
            <v>249.2</v>
          </cell>
          <cell r="L119">
            <v>0.7</v>
          </cell>
          <cell r="M119" t="str">
            <v>Ambient</v>
          </cell>
          <cell r="N119" t="str">
            <v>No</v>
          </cell>
        </row>
        <row r="120">
          <cell r="A120" t="str">
            <v>18102729</v>
          </cell>
          <cell r="B120" t="str">
            <v>18102729</v>
          </cell>
          <cell r="C120" t="str">
            <v>Active</v>
          </cell>
          <cell r="D120" t="str">
            <v>Tubing L=1800mm, TC25mm, ID 1/2"</v>
          </cell>
          <cell r="E120" t="str">
            <v>021</v>
          </cell>
          <cell r="F120" t="str">
            <v>13</v>
          </cell>
          <cell r="G120" t="str">
            <v>STD BIOPROCESS CHROM HW</v>
          </cell>
          <cell r="H120" t="str">
            <v>254</v>
          </cell>
          <cell r="I120" t="str">
            <v>Std BPG</v>
          </cell>
          <cell r="J120">
            <v>443</v>
          </cell>
          <cell r="K120">
            <v>310.09999999999997</v>
          </cell>
          <cell r="L120">
            <v>0.7</v>
          </cell>
          <cell r="M120" t="str">
            <v>Ambient</v>
          </cell>
          <cell r="N120" t="str">
            <v>No</v>
          </cell>
        </row>
        <row r="121">
          <cell r="A121" t="str">
            <v>18103098</v>
          </cell>
          <cell r="B121" t="str">
            <v>18103098</v>
          </cell>
          <cell r="C121" t="str">
            <v>Active</v>
          </cell>
          <cell r="D121" t="str">
            <v>ALLEN KEY BPG</v>
          </cell>
          <cell r="E121" t="str">
            <v>021</v>
          </cell>
          <cell r="F121" t="str">
            <v>13</v>
          </cell>
          <cell r="G121" t="str">
            <v>STD BIOPROCESS CHROM HW</v>
          </cell>
          <cell r="H121" t="str">
            <v>254</v>
          </cell>
          <cell r="I121" t="str">
            <v>Std BPG</v>
          </cell>
          <cell r="J121">
            <v>30</v>
          </cell>
          <cell r="K121">
            <v>21</v>
          </cell>
          <cell r="L121">
            <v>0.7</v>
          </cell>
          <cell r="M121" t="str">
            <v>Ambient</v>
          </cell>
          <cell r="N121" t="str">
            <v>No</v>
          </cell>
        </row>
        <row r="122">
          <cell r="A122" t="str">
            <v>18103103</v>
          </cell>
          <cell r="B122" t="str">
            <v>18103103</v>
          </cell>
          <cell r="C122" t="str">
            <v>Active</v>
          </cell>
          <cell r="D122" t="str">
            <v>12-POINT OPENING SOCKET BPG 100</v>
          </cell>
          <cell r="E122" t="str">
            <v>021</v>
          </cell>
          <cell r="F122" t="str">
            <v>13</v>
          </cell>
          <cell r="G122" t="str">
            <v>STD BIOPROCESS CHROM HW</v>
          </cell>
          <cell r="H122" t="str">
            <v>254</v>
          </cell>
          <cell r="I122" t="str">
            <v>Std BPG</v>
          </cell>
          <cell r="J122">
            <v>68</v>
          </cell>
          <cell r="K122">
            <v>68</v>
          </cell>
          <cell r="L122">
            <v>1</v>
          </cell>
          <cell r="M122" t="str">
            <v>Ambient</v>
          </cell>
          <cell r="N122" t="str">
            <v>No</v>
          </cell>
        </row>
        <row r="123">
          <cell r="A123" t="str">
            <v>18103104</v>
          </cell>
          <cell r="B123" t="str">
            <v>18103104</v>
          </cell>
          <cell r="C123" t="str">
            <v>Active</v>
          </cell>
          <cell r="D123" t="str">
            <v>12-POINT OPENING SOCKET BPG</v>
          </cell>
          <cell r="E123" t="str">
            <v>021</v>
          </cell>
          <cell r="F123" t="str">
            <v>13</v>
          </cell>
          <cell r="G123" t="str">
            <v>STD BIOPROCESS CHROM HW</v>
          </cell>
          <cell r="H123" t="str">
            <v>254</v>
          </cell>
          <cell r="I123" t="str">
            <v>Std BPG</v>
          </cell>
          <cell r="J123">
            <v>61</v>
          </cell>
          <cell r="K123">
            <v>42.699999999999996</v>
          </cell>
          <cell r="L123">
            <v>0.7</v>
          </cell>
          <cell r="M123" t="str">
            <v>Ambient</v>
          </cell>
          <cell r="N123" t="str">
            <v>No</v>
          </cell>
        </row>
        <row r="124">
          <cell r="A124" t="str">
            <v>18103105</v>
          </cell>
          <cell r="B124" t="str">
            <v>18103105</v>
          </cell>
          <cell r="C124" t="str">
            <v>Active</v>
          </cell>
          <cell r="D124" t="str">
            <v>12-POINT OPENING SOCKET BPG 300</v>
          </cell>
          <cell r="E124" t="str">
            <v>021</v>
          </cell>
          <cell r="F124" t="str">
            <v>13</v>
          </cell>
          <cell r="G124" t="str">
            <v>STD BIOPROCESS CHROM HW</v>
          </cell>
          <cell r="H124" t="str">
            <v>254</v>
          </cell>
          <cell r="I124" t="str">
            <v>Std BPG</v>
          </cell>
          <cell r="J124">
            <v>68</v>
          </cell>
          <cell r="K124">
            <v>68</v>
          </cell>
          <cell r="L124">
            <v>1</v>
          </cell>
          <cell r="M124" t="str">
            <v>Ambient</v>
          </cell>
          <cell r="N124" t="str">
            <v>No</v>
          </cell>
        </row>
        <row r="125">
          <cell r="A125" t="str">
            <v>18103107</v>
          </cell>
          <cell r="B125" t="str">
            <v>18103107</v>
          </cell>
          <cell r="C125" t="str">
            <v>Active</v>
          </cell>
          <cell r="D125" t="str">
            <v>Manometer Kit 0-10 Bar</v>
          </cell>
          <cell r="E125" t="str">
            <v>021</v>
          </cell>
          <cell r="F125" t="str">
            <v>13</v>
          </cell>
          <cell r="G125" t="str">
            <v>STD BIOPROCESS CHROM HW</v>
          </cell>
          <cell r="H125" t="str">
            <v>254</v>
          </cell>
          <cell r="I125" t="str">
            <v>Std BPG</v>
          </cell>
          <cell r="J125">
            <v>2904</v>
          </cell>
          <cell r="K125">
            <v>2032.8</v>
          </cell>
          <cell r="L125">
            <v>0.7</v>
          </cell>
          <cell r="M125" t="str">
            <v>Ambient</v>
          </cell>
          <cell r="N125" t="str">
            <v>No</v>
          </cell>
        </row>
        <row r="126">
          <cell r="A126" t="str">
            <v>18103109</v>
          </cell>
          <cell r="B126" t="str">
            <v>18103109</v>
          </cell>
          <cell r="C126" t="str">
            <v>Active</v>
          </cell>
          <cell r="D126" t="str">
            <v>Connector TC25mm Clamp-M6</v>
          </cell>
          <cell r="E126" t="str">
            <v>021</v>
          </cell>
          <cell r="F126" t="str">
            <v>13</v>
          </cell>
          <cell r="G126" t="str">
            <v>STD BIOPROCESS CHROM HW</v>
          </cell>
          <cell r="H126" t="str">
            <v>254</v>
          </cell>
          <cell r="I126" t="str">
            <v>Std BPG</v>
          </cell>
          <cell r="J126">
            <v>111</v>
          </cell>
          <cell r="K126">
            <v>77.699999999999989</v>
          </cell>
          <cell r="L126">
            <v>0.7</v>
          </cell>
          <cell r="M126" t="str">
            <v>Ambient</v>
          </cell>
          <cell r="N126" t="str">
            <v>No</v>
          </cell>
        </row>
        <row r="127">
          <cell r="A127" t="str">
            <v>18103110</v>
          </cell>
          <cell r="B127" t="str">
            <v>18103110</v>
          </cell>
          <cell r="C127" t="str">
            <v>Active</v>
          </cell>
          <cell r="D127" t="str">
            <v>Column Stand 100 Columns</v>
          </cell>
          <cell r="E127" t="str">
            <v>021</v>
          </cell>
          <cell r="F127" t="str">
            <v>13</v>
          </cell>
          <cell r="G127" t="str">
            <v>STD BIOPROCESS CHROM HW</v>
          </cell>
          <cell r="H127" t="str">
            <v>254</v>
          </cell>
          <cell r="I127" t="str">
            <v>Std BPG</v>
          </cell>
          <cell r="J127">
            <v>1071</v>
          </cell>
          <cell r="K127">
            <v>749.69999999999993</v>
          </cell>
          <cell r="L127">
            <v>0.7</v>
          </cell>
          <cell r="M127" t="str">
            <v>Ambient</v>
          </cell>
          <cell r="N127" t="str">
            <v>No</v>
          </cell>
        </row>
        <row r="128">
          <cell r="A128" t="str">
            <v>18103120</v>
          </cell>
          <cell r="B128" t="str">
            <v>18103120</v>
          </cell>
          <cell r="C128" t="str">
            <v>Active</v>
          </cell>
          <cell r="D128" t="str">
            <v>Column Stand 140/200 Columns</v>
          </cell>
          <cell r="E128" t="str">
            <v>021</v>
          </cell>
          <cell r="F128" t="str">
            <v>13</v>
          </cell>
          <cell r="G128" t="str">
            <v>STD BIOPROCESS CHROM HW</v>
          </cell>
          <cell r="H128" t="str">
            <v>254</v>
          </cell>
          <cell r="I128" t="str">
            <v>Std BPG</v>
          </cell>
          <cell r="J128">
            <v>2109</v>
          </cell>
          <cell r="K128">
            <v>1476.3</v>
          </cell>
          <cell r="L128">
            <v>0.7</v>
          </cell>
          <cell r="M128" t="str">
            <v>Ambient</v>
          </cell>
          <cell r="N128" t="str">
            <v>No</v>
          </cell>
        </row>
        <row r="129">
          <cell r="A129" t="str">
            <v>18103579</v>
          </cell>
          <cell r="B129" t="str">
            <v>18103579</v>
          </cell>
          <cell r="C129" t="str">
            <v>Active</v>
          </cell>
          <cell r="D129" t="str">
            <v>TC-Gasket 25mm ID 10.5mm EPDM</v>
          </cell>
          <cell r="E129" t="str">
            <v>021</v>
          </cell>
          <cell r="F129" t="str">
            <v>13</v>
          </cell>
          <cell r="G129" t="str">
            <v>STD BIOPROCESS CHROM HW</v>
          </cell>
          <cell r="H129" t="str">
            <v>254</v>
          </cell>
          <cell r="I129" t="str">
            <v>Std BPG</v>
          </cell>
          <cell r="J129">
            <v>30</v>
          </cell>
          <cell r="K129">
            <v>21</v>
          </cell>
          <cell r="L129">
            <v>0.7</v>
          </cell>
          <cell r="M129" t="str">
            <v>Ambient</v>
          </cell>
          <cell r="N129" t="str">
            <v>No</v>
          </cell>
        </row>
        <row r="130">
          <cell r="A130" t="str">
            <v>18103580</v>
          </cell>
          <cell r="B130" t="str">
            <v>18103580</v>
          </cell>
          <cell r="C130" t="str">
            <v>Active</v>
          </cell>
          <cell r="D130" t="str">
            <v>Safety Valve 8.0 Bar</v>
          </cell>
          <cell r="E130" t="str">
            <v>021</v>
          </cell>
          <cell r="F130" t="str">
            <v>13</v>
          </cell>
          <cell r="G130" t="str">
            <v>STD BIOPROCESS CHROM HW</v>
          </cell>
          <cell r="H130" t="str">
            <v>254</v>
          </cell>
          <cell r="I130" t="str">
            <v>Std BPG</v>
          </cell>
          <cell r="J130">
            <v>3099</v>
          </cell>
          <cell r="K130">
            <v>2169.2999999999997</v>
          </cell>
          <cell r="L130">
            <v>0.7</v>
          </cell>
          <cell r="M130" t="str">
            <v>Ambient</v>
          </cell>
          <cell r="N130" t="str">
            <v>No</v>
          </cell>
        </row>
        <row r="131">
          <cell r="A131" t="str">
            <v>18103581</v>
          </cell>
          <cell r="B131" t="str">
            <v>18103581</v>
          </cell>
          <cell r="C131" t="str">
            <v>Active</v>
          </cell>
          <cell r="D131" t="str">
            <v>Safety Valve 6.0 Bar</v>
          </cell>
          <cell r="E131" t="str">
            <v>021</v>
          </cell>
          <cell r="F131" t="str">
            <v>13</v>
          </cell>
          <cell r="G131" t="str">
            <v>STD BIOPROCESS CHROM HW</v>
          </cell>
          <cell r="H131" t="str">
            <v>254</v>
          </cell>
          <cell r="I131" t="str">
            <v>Std BPG</v>
          </cell>
          <cell r="J131">
            <v>3099</v>
          </cell>
          <cell r="K131">
            <v>2169.2999999999997</v>
          </cell>
          <cell r="L131">
            <v>0.7</v>
          </cell>
          <cell r="M131" t="str">
            <v>Ambient</v>
          </cell>
          <cell r="N131" t="str">
            <v>No</v>
          </cell>
        </row>
        <row r="132">
          <cell r="A132" t="str">
            <v>18103582</v>
          </cell>
          <cell r="B132" t="str">
            <v>18103582</v>
          </cell>
          <cell r="C132" t="str">
            <v>Active</v>
          </cell>
          <cell r="D132" t="str">
            <v>Safety Valve 4.0 Bar</v>
          </cell>
          <cell r="E132" t="str">
            <v>021</v>
          </cell>
          <cell r="F132" t="str">
            <v>13</v>
          </cell>
          <cell r="G132" t="str">
            <v>STD BIOPROCESS CHROM HW</v>
          </cell>
          <cell r="H132" t="str">
            <v>254</v>
          </cell>
          <cell r="I132" t="str">
            <v>Std BPG</v>
          </cell>
          <cell r="J132">
            <v>2946</v>
          </cell>
          <cell r="K132">
            <v>2062.1999999999998</v>
          </cell>
          <cell r="L132">
            <v>0.7</v>
          </cell>
          <cell r="M132" t="str">
            <v>Ambient</v>
          </cell>
          <cell r="N132" t="str">
            <v>No</v>
          </cell>
        </row>
        <row r="133">
          <cell r="A133" t="str">
            <v>18106031</v>
          </cell>
          <cell r="B133" t="str">
            <v>18106031</v>
          </cell>
          <cell r="C133" t="str">
            <v>Active</v>
          </cell>
          <cell r="D133" t="str">
            <v>COLUMN AIR TRAP USER MANUAL</v>
          </cell>
          <cell r="E133" t="str">
            <v>021</v>
          </cell>
          <cell r="F133" t="str">
            <v>13</v>
          </cell>
          <cell r="G133" t="str">
            <v>STD BIOPROCESS CHROM HW</v>
          </cell>
          <cell r="H133" t="str">
            <v>254</v>
          </cell>
          <cell r="I133" t="str">
            <v>Std BPG</v>
          </cell>
          <cell r="J133">
            <v>54</v>
          </cell>
          <cell r="K133">
            <v>37.799999999999997</v>
          </cell>
          <cell r="L133">
            <v>0.7</v>
          </cell>
          <cell r="M133" t="str">
            <v>Ambient</v>
          </cell>
          <cell r="N133" t="str">
            <v>Reviewing</v>
          </cell>
        </row>
        <row r="134">
          <cell r="A134" t="str">
            <v>18110296</v>
          </cell>
          <cell r="B134" t="str">
            <v>18110296</v>
          </cell>
          <cell r="C134" t="str">
            <v>Active</v>
          </cell>
          <cell r="D134" t="str">
            <v>Air Trap Complete BPG &amp; INdEX 100</v>
          </cell>
          <cell r="E134" t="str">
            <v>021</v>
          </cell>
          <cell r="F134" t="str">
            <v>13</v>
          </cell>
          <cell r="G134" t="str">
            <v>STD BIOPROCESS CHROM HW</v>
          </cell>
          <cell r="H134" t="str">
            <v>254</v>
          </cell>
          <cell r="I134" t="str">
            <v>Std BPG</v>
          </cell>
          <cell r="J134">
            <v>7793</v>
          </cell>
          <cell r="K134">
            <v>5455.0999999999995</v>
          </cell>
          <cell r="L134">
            <v>0.7</v>
          </cell>
          <cell r="M134" t="str">
            <v>Ambient</v>
          </cell>
          <cell r="N134" t="str">
            <v>No</v>
          </cell>
        </row>
        <row r="135">
          <cell r="A135" t="str">
            <v>18110297</v>
          </cell>
          <cell r="B135" t="str">
            <v>18110297</v>
          </cell>
          <cell r="C135" t="str">
            <v>Active</v>
          </cell>
          <cell r="D135" t="str">
            <v>Air Trap Complete BPG &amp; INdEX 200</v>
          </cell>
          <cell r="E135" t="str">
            <v>021</v>
          </cell>
          <cell r="F135" t="str">
            <v>13</v>
          </cell>
          <cell r="G135" t="str">
            <v>STD BIOPROCESS CHROM HW</v>
          </cell>
          <cell r="H135" t="str">
            <v>254</v>
          </cell>
          <cell r="I135" t="str">
            <v>Std BPG</v>
          </cell>
          <cell r="J135">
            <v>8331</v>
          </cell>
          <cell r="K135">
            <v>5831.7</v>
          </cell>
          <cell r="L135">
            <v>0.7</v>
          </cell>
          <cell r="M135" t="str">
            <v>Ambient</v>
          </cell>
          <cell r="N135" t="str">
            <v>No</v>
          </cell>
        </row>
        <row r="136">
          <cell r="A136" t="str">
            <v>18110298</v>
          </cell>
          <cell r="B136" t="str">
            <v>18110298</v>
          </cell>
          <cell r="C136" t="str">
            <v>Active</v>
          </cell>
          <cell r="D136" t="str">
            <v>Air Trap Complete BPG 300</v>
          </cell>
          <cell r="E136" t="str">
            <v>021</v>
          </cell>
          <cell r="F136" t="str">
            <v>13</v>
          </cell>
          <cell r="G136" t="str">
            <v>STD BIOPROCESS CHROM HW</v>
          </cell>
          <cell r="H136" t="str">
            <v>254</v>
          </cell>
          <cell r="I136" t="str">
            <v>Std BPG</v>
          </cell>
          <cell r="J136">
            <v>9186</v>
          </cell>
          <cell r="K136">
            <v>6430.2</v>
          </cell>
          <cell r="L136">
            <v>0.7</v>
          </cell>
          <cell r="M136" t="str">
            <v>Ambient</v>
          </cell>
          <cell r="N136" t="str">
            <v>No</v>
          </cell>
        </row>
        <row r="137">
          <cell r="A137" t="str">
            <v>18110300</v>
          </cell>
          <cell r="B137" t="str">
            <v>18110300</v>
          </cell>
          <cell r="C137" t="str">
            <v>Active</v>
          </cell>
          <cell r="D137" t="str">
            <v>Air Trap Complete BPG 450</v>
          </cell>
          <cell r="E137" t="str">
            <v>021</v>
          </cell>
          <cell r="F137" t="str">
            <v>13</v>
          </cell>
          <cell r="G137" t="str">
            <v>STD BIOPROCESS CHROM HW</v>
          </cell>
          <cell r="H137" t="str">
            <v>254</v>
          </cell>
          <cell r="I137" t="str">
            <v>Std BPG</v>
          </cell>
          <cell r="J137">
            <v>10052</v>
          </cell>
          <cell r="K137">
            <v>7036.4</v>
          </cell>
          <cell r="L137">
            <v>0.7</v>
          </cell>
          <cell r="M137" t="str">
            <v>Ambient</v>
          </cell>
          <cell r="N137" t="str">
            <v>No</v>
          </cell>
        </row>
        <row r="138">
          <cell r="A138" t="str">
            <v>18110301</v>
          </cell>
          <cell r="B138" t="str">
            <v>18110301</v>
          </cell>
          <cell r="C138" t="str">
            <v>Active</v>
          </cell>
          <cell r="D138" t="str">
            <v>BPG 100/500</v>
          </cell>
          <cell r="E138" t="str">
            <v>021</v>
          </cell>
          <cell r="F138" t="str">
            <v>13</v>
          </cell>
          <cell r="G138" t="str">
            <v>STD BIOPROCESS CHROM HW</v>
          </cell>
          <cell r="H138" t="str">
            <v>254</v>
          </cell>
          <cell r="I138" t="str">
            <v>Std BPG</v>
          </cell>
          <cell r="J138">
            <v>6524</v>
          </cell>
          <cell r="K138">
            <v>4566.7999999999993</v>
          </cell>
          <cell r="L138">
            <v>0.7</v>
          </cell>
          <cell r="M138" t="str">
            <v>Ambient</v>
          </cell>
          <cell r="N138" t="str">
            <v>No</v>
          </cell>
        </row>
        <row r="139">
          <cell r="A139" t="str">
            <v>18110302</v>
          </cell>
          <cell r="B139" t="str">
            <v>18110302</v>
          </cell>
          <cell r="C139" t="str">
            <v>Active</v>
          </cell>
          <cell r="D139" t="str">
            <v>BPG 100/750</v>
          </cell>
          <cell r="E139" t="str">
            <v>021</v>
          </cell>
          <cell r="F139" t="str">
            <v>13</v>
          </cell>
          <cell r="G139" t="str">
            <v>STD BIOPROCESS CHROM HW</v>
          </cell>
          <cell r="H139" t="str">
            <v>254</v>
          </cell>
          <cell r="I139" t="str">
            <v>Std BPG</v>
          </cell>
          <cell r="J139">
            <v>7320</v>
          </cell>
          <cell r="K139">
            <v>5124</v>
          </cell>
          <cell r="L139">
            <v>0.7</v>
          </cell>
          <cell r="M139" t="str">
            <v>Ambient</v>
          </cell>
          <cell r="N139" t="str">
            <v>No</v>
          </cell>
        </row>
        <row r="140">
          <cell r="A140" t="str">
            <v>18110303</v>
          </cell>
          <cell r="B140" t="str">
            <v>18110303</v>
          </cell>
          <cell r="C140" t="str">
            <v>Active</v>
          </cell>
          <cell r="D140" t="str">
            <v>BPG 100/950</v>
          </cell>
          <cell r="E140" t="str">
            <v>021</v>
          </cell>
          <cell r="F140" t="str">
            <v>13</v>
          </cell>
          <cell r="G140" t="str">
            <v>STD BIOPROCESS CHROM HW</v>
          </cell>
          <cell r="H140" t="str">
            <v>254</v>
          </cell>
          <cell r="I140" t="str">
            <v>Std BPG</v>
          </cell>
          <cell r="J140">
            <v>7797</v>
          </cell>
          <cell r="K140">
            <v>5457.9</v>
          </cell>
          <cell r="L140">
            <v>0.7</v>
          </cell>
          <cell r="M140" t="str">
            <v>Ambient</v>
          </cell>
          <cell r="N140" t="str">
            <v>No</v>
          </cell>
        </row>
        <row r="141">
          <cell r="A141" t="str">
            <v>18110311</v>
          </cell>
          <cell r="B141" t="str">
            <v>18110311</v>
          </cell>
          <cell r="C141" t="str">
            <v>Active</v>
          </cell>
          <cell r="D141" t="str">
            <v>BPG 200/500</v>
          </cell>
          <cell r="E141" t="str">
            <v>021</v>
          </cell>
          <cell r="F141" t="str">
            <v>13</v>
          </cell>
          <cell r="G141" t="str">
            <v>STD BIOPROCESS CHROM HW</v>
          </cell>
          <cell r="H141" t="str">
            <v>254</v>
          </cell>
          <cell r="I141" t="str">
            <v>Std BPG</v>
          </cell>
          <cell r="J141">
            <v>10555</v>
          </cell>
          <cell r="K141">
            <v>7388.4999999999991</v>
          </cell>
          <cell r="L141">
            <v>0.7</v>
          </cell>
          <cell r="M141" t="str">
            <v>Ambient</v>
          </cell>
          <cell r="N141" t="str">
            <v>No</v>
          </cell>
        </row>
        <row r="142">
          <cell r="A142" t="str">
            <v>18110312</v>
          </cell>
          <cell r="B142" t="str">
            <v>18110312</v>
          </cell>
          <cell r="C142" t="str">
            <v>Active</v>
          </cell>
          <cell r="D142" t="str">
            <v>BPG 200/750</v>
          </cell>
          <cell r="E142" t="str">
            <v>021</v>
          </cell>
          <cell r="F142" t="str">
            <v>13</v>
          </cell>
          <cell r="G142" t="str">
            <v>STD BIOPROCESS CHROM HW</v>
          </cell>
          <cell r="H142" t="str">
            <v>254</v>
          </cell>
          <cell r="I142" t="str">
            <v>Std BPG</v>
          </cell>
          <cell r="J142">
            <v>12730</v>
          </cell>
          <cell r="K142">
            <v>8911</v>
          </cell>
          <cell r="L142">
            <v>0.7</v>
          </cell>
          <cell r="M142" t="str">
            <v>Ambient</v>
          </cell>
          <cell r="N142" t="str">
            <v>No</v>
          </cell>
        </row>
        <row r="143">
          <cell r="A143" t="str">
            <v>18110313</v>
          </cell>
          <cell r="B143" t="str">
            <v>18110313</v>
          </cell>
          <cell r="C143" t="str">
            <v>Active</v>
          </cell>
          <cell r="D143" t="str">
            <v>BPG 200/950</v>
          </cell>
          <cell r="E143" t="str">
            <v>021</v>
          </cell>
          <cell r="F143" t="str">
            <v>13</v>
          </cell>
          <cell r="G143" t="str">
            <v>STD BIOPROCESS CHROM HW</v>
          </cell>
          <cell r="H143" t="str">
            <v>254</v>
          </cell>
          <cell r="I143" t="str">
            <v>Std BPG</v>
          </cell>
          <cell r="J143">
            <v>13684</v>
          </cell>
          <cell r="K143">
            <v>9578.7999999999975</v>
          </cell>
          <cell r="L143">
            <v>0.69999999999999984</v>
          </cell>
          <cell r="M143" t="str">
            <v>Ambient</v>
          </cell>
          <cell r="N143" t="str">
            <v>No</v>
          </cell>
        </row>
        <row r="144">
          <cell r="A144" t="str">
            <v>18110321</v>
          </cell>
          <cell r="B144" t="str">
            <v>18110321</v>
          </cell>
          <cell r="C144" t="str">
            <v>Active</v>
          </cell>
          <cell r="D144" t="str">
            <v>BPG 300/500</v>
          </cell>
          <cell r="E144" t="str">
            <v>021</v>
          </cell>
          <cell r="F144" t="str">
            <v>13</v>
          </cell>
          <cell r="G144" t="str">
            <v>STD BIOPROCESS CHROM HW</v>
          </cell>
          <cell r="H144" t="str">
            <v>254</v>
          </cell>
          <cell r="I144" t="str">
            <v>Std BPG</v>
          </cell>
          <cell r="J144">
            <v>22277</v>
          </cell>
          <cell r="K144">
            <v>15593.9</v>
          </cell>
          <cell r="L144">
            <v>0.7</v>
          </cell>
          <cell r="M144" t="str">
            <v>Ambient</v>
          </cell>
          <cell r="N144" t="str">
            <v>No</v>
          </cell>
        </row>
        <row r="145">
          <cell r="A145" t="str">
            <v>18110322</v>
          </cell>
          <cell r="B145" t="str">
            <v>18110322</v>
          </cell>
          <cell r="C145" t="str">
            <v>Active</v>
          </cell>
          <cell r="D145" t="str">
            <v>BPG 300/750</v>
          </cell>
          <cell r="E145" t="str">
            <v>021</v>
          </cell>
          <cell r="F145" t="str">
            <v>13</v>
          </cell>
          <cell r="G145" t="str">
            <v>STD BIOPROCESS CHROM HW</v>
          </cell>
          <cell r="H145" t="str">
            <v>254</v>
          </cell>
          <cell r="I145" t="str">
            <v>Std BPG</v>
          </cell>
          <cell r="J145">
            <v>25459</v>
          </cell>
          <cell r="K145">
            <v>17821.3</v>
          </cell>
          <cell r="L145">
            <v>0.7</v>
          </cell>
          <cell r="M145" t="str">
            <v>Ambient</v>
          </cell>
          <cell r="N145" t="str">
            <v>No</v>
          </cell>
        </row>
        <row r="146">
          <cell r="A146" t="str">
            <v>18110323</v>
          </cell>
          <cell r="B146" t="str">
            <v>18110323</v>
          </cell>
          <cell r="C146" t="str">
            <v>Active</v>
          </cell>
          <cell r="D146" t="str">
            <v>BPG 300/950</v>
          </cell>
          <cell r="E146" t="str">
            <v>021</v>
          </cell>
          <cell r="F146" t="str">
            <v>13</v>
          </cell>
          <cell r="G146" t="str">
            <v>STD BIOPROCESS CHROM HW</v>
          </cell>
          <cell r="H146" t="str">
            <v>254</v>
          </cell>
          <cell r="I146" t="str">
            <v>Std BPG</v>
          </cell>
          <cell r="J146">
            <v>27369</v>
          </cell>
          <cell r="K146">
            <v>19158.299999999996</v>
          </cell>
          <cell r="L146">
            <v>0.69999999999999984</v>
          </cell>
          <cell r="M146" t="str">
            <v>Ambient</v>
          </cell>
          <cell r="N146" t="str">
            <v>No</v>
          </cell>
        </row>
        <row r="147">
          <cell r="A147" t="str">
            <v>18110361</v>
          </cell>
          <cell r="B147" t="str">
            <v>18110361</v>
          </cell>
          <cell r="C147" t="str">
            <v>Active</v>
          </cell>
          <cell r="D147" t="str">
            <v>STAND INDEX 140, 200</v>
          </cell>
          <cell r="E147" t="str">
            <v>021</v>
          </cell>
          <cell r="F147" t="str">
            <v>13</v>
          </cell>
          <cell r="G147" t="str">
            <v>STD BIOPROCESS CHROM HW</v>
          </cell>
          <cell r="H147" t="str">
            <v>234</v>
          </cell>
          <cell r="I147" t="str">
            <v>Std Other</v>
          </cell>
          <cell r="J147">
            <v>1030</v>
          </cell>
          <cell r="K147">
            <v>721</v>
          </cell>
          <cell r="L147">
            <v>0.7</v>
          </cell>
          <cell r="M147" t="str">
            <v>Ambient</v>
          </cell>
          <cell r="N147" t="str">
            <v>No</v>
          </cell>
        </row>
        <row r="148">
          <cell r="A148" t="str">
            <v>18110365</v>
          </cell>
          <cell r="B148" t="str">
            <v>18110365</v>
          </cell>
          <cell r="C148" t="str">
            <v>Active</v>
          </cell>
          <cell r="D148" t="str">
            <v>Safety Valve 2.5 Bar</v>
          </cell>
          <cell r="E148" t="str">
            <v>021</v>
          </cell>
          <cell r="F148" t="str">
            <v>13</v>
          </cell>
          <cell r="G148" t="str">
            <v>STD BIOPROCESS CHROM HW</v>
          </cell>
          <cell r="H148" t="str">
            <v>254</v>
          </cell>
          <cell r="I148" t="str">
            <v>Std BPG</v>
          </cell>
          <cell r="J148">
            <v>2722</v>
          </cell>
          <cell r="K148">
            <v>1905.3999999999999</v>
          </cell>
          <cell r="L148">
            <v>0.7</v>
          </cell>
          <cell r="M148" t="str">
            <v>Ambient</v>
          </cell>
          <cell r="N148" t="str">
            <v>No</v>
          </cell>
        </row>
        <row r="149">
          <cell r="A149" t="str">
            <v>18110371</v>
          </cell>
          <cell r="B149" t="str">
            <v>18110371</v>
          </cell>
          <cell r="C149" t="str">
            <v>Active</v>
          </cell>
          <cell r="D149" t="str">
            <v>BPG 450/500</v>
          </cell>
          <cell r="E149" t="str">
            <v>021</v>
          </cell>
          <cell r="F149" t="str">
            <v>13</v>
          </cell>
          <cell r="G149" t="str">
            <v>STD BIOPROCESS CHROM HW</v>
          </cell>
          <cell r="H149" t="str">
            <v>254</v>
          </cell>
          <cell r="I149" t="str">
            <v>Std BPG</v>
          </cell>
          <cell r="J149">
            <v>54101</v>
          </cell>
          <cell r="K149">
            <v>37870.699999999997</v>
          </cell>
          <cell r="L149">
            <v>0.7</v>
          </cell>
          <cell r="M149" t="str">
            <v>Ambient</v>
          </cell>
          <cell r="N149" t="str">
            <v>No</v>
          </cell>
        </row>
        <row r="150">
          <cell r="A150" t="str">
            <v>18110372</v>
          </cell>
          <cell r="B150" t="str">
            <v>18110372</v>
          </cell>
          <cell r="C150" t="str">
            <v>Active</v>
          </cell>
          <cell r="D150" t="str">
            <v>BPG 450/750</v>
          </cell>
          <cell r="E150" t="str">
            <v>021</v>
          </cell>
          <cell r="F150" t="str">
            <v>13</v>
          </cell>
          <cell r="G150" t="str">
            <v>STD BIOPROCESS CHROM HW</v>
          </cell>
          <cell r="H150" t="str">
            <v>254</v>
          </cell>
          <cell r="I150" t="str">
            <v>Std BPG</v>
          </cell>
          <cell r="J150">
            <v>62587</v>
          </cell>
          <cell r="K150">
            <v>43810.899999999994</v>
          </cell>
          <cell r="L150">
            <v>0.7</v>
          </cell>
          <cell r="M150" t="str">
            <v>Ambient</v>
          </cell>
          <cell r="N150" t="str">
            <v>No</v>
          </cell>
        </row>
        <row r="151">
          <cell r="A151" t="str">
            <v>18110373</v>
          </cell>
          <cell r="B151" t="str">
            <v>18110373</v>
          </cell>
          <cell r="C151" t="str">
            <v>Active</v>
          </cell>
          <cell r="D151" t="str">
            <v>BPG 450/1000</v>
          </cell>
          <cell r="E151" t="str">
            <v>021</v>
          </cell>
          <cell r="F151" t="str">
            <v>13</v>
          </cell>
          <cell r="G151" t="str">
            <v>STD BIOPROCESS CHROM HW</v>
          </cell>
          <cell r="H151" t="str">
            <v>254</v>
          </cell>
          <cell r="I151" t="str">
            <v>Std BPG</v>
          </cell>
          <cell r="J151">
            <v>64921</v>
          </cell>
          <cell r="K151">
            <v>45444.7</v>
          </cell>
          <cell r="L151">
            <v>0.7</v>
          </cell>
          <cell r="M151" t="str">
            <v>Ambient</v>
          </cell>
          <cell r="N151" t="str">
            <v>No</v>
          </cell>
        </row>
        <row r="152">
          <cell r="A152" t="str">
            <v>18110402</v>
          </cell>
          <cell r="B152" t="str">
            <v>18110402</v>
          </cell>
          <cell r="C152" t="str">
            <v>Active</v>
          </cell>
          <cell r="D152" t="str">
            <v>LID INDEX</v>
          </cell>
          <cell r="E152" t="str">
            <v>021</v>
          </cell>
          <cell r="F152" t="str">
            <v>13</v>
          </cell>
          <cell r="G152" t="str">
            <v>STD BIOPROCESS CHROM HW</v>
          </cell>
          <cell r="H152" t="str">
            <v>254</v>
          </cell>
          <cell r="I152" t="str">
            <v>Std BPG</v>
          </cell>
          <cell r="J152">
            <v>376</v>
          </cell>
          <cell r="K152">
            <v>263.2</v>
          </cell>
          <cell r="L152">
            <v>0.7</v>
          </cell>
          <cell r="M152" t="str">
            <v>Ambient</v>
          </cell>
          <cell r="N152" t="str">
            <v>Reviewing</v>
          </cell>
        </row>
        <row r="153">
          <cell r="A153" t="str">
            <v>18110415</v>
          </cell>
          <cell r="B153" t="str">
            <v>18110415</v>
          </cell>
          <cell r="C153" t="str">
            <v>Active</v>
          </cell>
          <cell r="D153" t="str">
            <v>INDEX COLUMN 100/500</v>
          </cell>
          <cell r="E153" t="str">
            <v>021</v>
          </cell>
          <cell r="F153" t="str">
            <v>13</v>
          </cell>
          <cell r="G153" t="str">
            <v>STD BIOPROCESS CHROM HW</v>
          </cell>
          <cell r="H153" t="str">
            <v>234</v>
          </cell>
          <cell r="I153" t="str">
            <v>Std Other</v>
          </cell>
          <cell r="J153">
            <v>4760</v>
          </cell>
          <cell r="K153">
            <v>3332</v>
          </cell>
          <cell r="L153">
            <v>0.7</v>
          </cell>
          <cell r="M153" t="str">
            <v>Ambient</v>
          </cell>
          <cell r="N153" t="str">
            <v>No</v>
          </cell>
        </row>
        <row r="154">
          <cell r="A154" t="str">
            <v>18110416</v>
          </cell>
          <cell r="B154" t="str">
            <v>18110416</v>
          </cell>
          <cell r="C154" t="str">
            <v>Active</v>
          </cell>
          <cell r="D154" t="str">
            <v>INDEX COLUMN 100/950</v>
          </cell>
          <cell r="E154" t="str">
            <v>021</v>
          </cell>
          <cell r="F154" t="str">
            <v>13</v>
          </cell>
          <cell r="G154" t="str">
            <v>STD BIOPROCESS CHROM HW</v>
          </cell>
          <cell r="H154" t="str">
            <v>234</v>
          </cell>
          <cell r="I154" t="str">
            <v>Std Other</v>
          </cell>
          <cell r="J154">
            <v>5401</v>
          </cell>
          <cell r="K154">
            <v>3780.7</v>
          </cell>
          <cell r="L154">
            <v>0.7</v>
          </cell>
          <cell r="M154" t="str">
            <v>Ambient</v>
          </cell>
          <cell r="N154" t="str">
            <v>No</v>
          </cell>
        </row>
        <row r="155">
          <cell r="A155" t="str">
            <v>18110417</v>
          </cell>
          <cell r="B155" t="str">
            <v>18110417</v>
          </cell>
          <cell r="C155" t="str">
            <v>Active</v>
          </cell>
          <cell r="D155" t="str">
            <v>INDEX COLUMN 200/500</v>
          </cell>
          <cell r="E155" t="str">
            <v>021</v>
          </cell>
          <cell r="F155" t="str">
            <v>13</v>
          </cell>
          <cell r="G155" t="str">
            <v>STD BIOPROCESS CHROM HW</v>
          </cell>
          <cell r="H155" t="str">
            <v>234</v>
          </cell>
          <cell r="I155" t="str">
            <v>Std Other</v>
          </cell>
          <cell r="J155">
            <v>7072</v>
          </cell>
          <cell r="K155">
            <v>4950.3999999999996</v>
          </cell>
          <cell r="L155">
            <v>0.7</v>
          </cell>
          <cell r="M155" t="str">
            <v>Ambient</v>
          </cell>
          <cell r="N155" t="str">
            <v>No</v>
          </cell>
        </row>
        <row r="156">
          <cell r="A156" t="str">
            <v>18110418</v>
          </cell>
          <cell r="B156" t="str">
            <v>18110418</v>
          </cell>
          <cell r="C156" t="str">
            <v>Active</v>
          </cell>
          <cell r="D156" t="str">
            <v>INDEX COLUMN 200/950</v>
          </cell>
          <cell r="E156" t="str">
            <v>021</v>
          </cell>
          <cell r="F156" t="str">
            <v>13</v>
          </cell>
          <cell r="G156" t="str">
            <v>STD BIOPROCESS CHROM HW</v>
          </cell>
          <cell r="H156" t="str">
            <v>234</v>
          </cell>
          <cell r="I156" t="str">
            <v>Std Other</v>
          </cell>
          <cell r="J156">
            <v>10152</v>
          </cell>
          <cell r="K156">
            <v>7106.4</v>
          </cell>
          <cell r="L156">
            <v>0.7</v>
          </cell>
          <cell r="M156" t="str">
            <v>Ambient</v>
          </cell>
          <cell r="N156" t="str">
            <v>Reviewing</v>
          </cell>
        </row>
        <row r="157">
          <cell r="A157" t="str">
            <v>18110422</v>
          </cell>
          <cell r="B157" t="str">
            <v>18110422</v>
          </cell>
          <cell r="C157" t="str">
            <v>Active</v>
          </cell>
          <cell r="D157" t="str">
            <v>PACKING DEVICE INDEX 100 GLASS</v>
          </cell>
          <cell r="E157" t="str">
            <v>021</v>
          </cell>
          <cell r="F157" t="str">
            <v>13</v>
          </cell>
          <cell r="G157" t="str">
            <v>STD BIOPROCESS CHROM HW</v>
          </cell>
          <cell r="H157" t="str">
            <v>234</v>
          </cell>
          <cell r="I157" t="str">
            <v>Std Other</v>
          </cell>
          <cell r="J157">
            <v>3273</v>
          </cell>
          <cell r="K157">
            <v>2291.1</v>
          </cell>
          <cell r="L157">
            <v>0.7</v>
          </cell>
          <cell r="M157" t="str">
            <v>Ambient</v>
          </cell>
          <cell r="N157" t="str">
            <v>Reviewing</v>
          </cell>
        </row>
        <row r="158">
          <cell r="A158" t="str">
            <v>18110423</v>
          </cell>
          <cell r="B158" t="str">
            <v>18110423</v>
          </cell>
          <cell r="C158" t="str">
            <v>Active</v>
          </cell>
          <cell r="D158" t="str">
            <v>PACKING DEVICE INDEX 200 GLASS</v>
          </cell>
          <cell r="E158" t="str">
            <v>021</v>
          </cell>
          <cell r="F158" t="str">
            <v>13</v>
          </cell>
          <cell r="G158" t="str">
            <v>STD BIOPROCESS CHROM HW</v>
          </cell>
          <cell r="H158" t="str">
            <v>234</v>
          </cell>
          <cell r="I158" t="str">
            <v>Std Other</v>
          </cell>
          <cell r="J158">
            <v>5307</v>
          </cell>
          <cell r="K158">
            <v>3714.8999999999996</v>
          </cell>
          <cell r="L158">
            <v>0.7</v>
          </cell>
          <cell r="M158" t="str">
            <v>Ambient</v>
          </cell>
          <cell r="N158" t="str">
            <v>No</v>
          </cell>
        </row>
        <row r="159">
          <cell r="A159" t="str">
            <v>18110429</v>
          </cell>
          <cell r="B159" t="str">
            <v>18110429</v>
          </cell>
          <cell r="C159" t="str">
            <v>Active</v>
          </cell>
          <cell r="D159" t="str">
            <v>T-Junction TC25/TC50mm ID 6 mm</v>
          </cell>
          <cell r="E159" t="str">
            <v>021</v>
          </cell>
          <cell r="F159" t="str">
            <v>13</v>
          </cell>
          <cell r="G159" t="str">
            <v>STD BIOPROCESS CHROM HW</v>
          </cell>
          <cell r="H159" t="str">
            <v>254</v>
          </cell>
          <cell r="I159" t="str">
            <v>Std BPG</v>
          </cell>
          <cell r="J159">
            <v>467</v>
          </cell>
          <cell r="K159">
            <v>467</v>
          </cell>
          <cell r="L159">
            <v>1</v>
          </cell>
          <cell r="M159" t="str">
            <v>Ambient</v>
          </cell>
          <cell r="N159" t="str">
            <v>No</v>
          </cell>
        </row>
        <row r="160">
          <cell r="A160" t="str">
            <v>18110475</v>
          </cell>
          <cell r="B160" t="str">
            <v>18110475</v>
          </cell>
          <cell r="C160" t="str">
            <v>Active</v>
          </cell>
          <cell r="D160" t="str">
            <v>Packing Device BPG 100 Glass</v>
          </cell>
          <cell r="E160" t="str">
            <v>021</v>
          </cell>
          <cell r="F160" t="str">
            <v>13</v>
          </cell>
          <cell r="G160" t="str">
            <v>STD BIOPROCESS CHROM HW</v>
          </cell>
          <cell r="H160" t="str">
            <v>254</v>
          </cell>
          <cell r="I160" t="str">
            <v>Std BPG</v>
          </cell>
          <cell r="J160">
            <v>3180</v>
          </cell>
          <cell r="K160">
            <v>2226</v>
          </cell>
          <cell r="L160">
            <v>0.7</v>
          </cell>
          <cell r="M160" t="str">
            <v>Ambient</v>
          </cell>
          <cell r="N160" t="str">
            <v>No</v>
          </cell>
        </row>
        <row r="161">
          <cell r="A161" t="str">
            <v>18110477</v>
          </cell>
          <cell r="B161" t="str">
            <v>18110477</v>
          </cell>
          <cell r="C161" t="str">
            <v>Active</v>
          </cell>
          <cell r="D161" t="str">
            <v>Packing Device BPG 200 Glass</v>
          </cell>
          <cell r="E161" t="str">
            <v>021</v>
          </cell>
          <cell r="F161" t="str">
            <v>13</v>
          </cell>
          <cell r="G161" t="str">
            <v>STD BIOPROCESS CHROM HW</v>
          </cell>
          <cell r="H161" t="str">
            <v>254</v>
          </cell>
          <cell r="I161" t="str">
            <v>Std BPG</v>
          </cell>
          <cell r="J161">
            <v>4400</v>
          </cell>
          <cell r="K161">
            <v>3080</v>
          </cell>
          <cell r="L161">
            <v>0.7</v>
          </cell>
          <cell r="M161" t="str">
            <v>Ambient</v>
          </cell>
          <cell r="N161" t="str">
            <v>No</v>
          </cell>
        </row>
        <row r="162">
          <cell r="A162" t="str">
            <v>18110531</v>
          </cell>
          <cell r="B162" t="str">
            <v>18110531</v>
          </cell>
          <cell r="C162" t="str">
            <v>Active</v>
          </cell>
          <cell r="D162" t="str">
            <v>12-POINT OPENING SOCKET BPG 450</v>
          </cell>
          <cell r="E162" t="str">
            <v>021</v>
          </cell>
          <cell r="F162" t="str">
            <v>13</v>
          </cell>
          <cell r="G162" t="str">
            <v>STD BIOPROCESS CHROM HW</v>
          </cell>
          <cell r="H162" t="str">
            <v>254</v>
          </cell>
          <cell r="I162" t="str">
            <v>Std BPG</v>
          </cell>
          <cell r="J162">
            <v>75</v>
          </cell>
          <cell r="K162">
            <v>75</v>
          </cell>
          <cell r="L162">
            <v>1</v>
          </cell>
          <cell r="M162" t="str">
            <v>Ambient</v>
          </cell>
          <cell r="N162" t="str">
            <v>No</v>
          </cell>
        </row>
        <row r="163">
          <cell r="A163" t="str">
            <v>18110532</v>
          </cell>
          <cell r="B163" t="str">
            <v>18110532</v>
          </cell>
          <cell r="C163" t="str">
            <v>Active</v>
          </cell>
          <cell r="D163" t="str">
            <v>Packing Device BPG 450</v>
          </cell>
          <cell r="E163" t="str">
            <v>021</v>
          </cell>
          <cell r="F163" t="str">
            <v>13</v>
          </cell>
          <cell r="G163" t="str">
            <v>STD BIOPROCESS CHROM HW</v>
          </cell>
          <cell r="H163" t="str">
            <v>254</v>
          </cell>
          <cell r="I163" t="str">
            <v>Std BPG</v>
          </cell>
          <cell r="J163">
            <v>9483</v>
          </cell>
          <cell r="K163">
            <v>6638.0999999999995</v>
          </cell>
          <cell r="L163">
            <v>0.7</v>
          </cell>
          <cell r="M163" t="str">
            <v>Ambient</v>
          </cell>
          <cell r="N163" t="str">
            <v>No</v>
          </cell>
        </row>
        <row r="164">
          <cell r="A164" t="str">
            <v>18110816</v>
          </cell>
          <cell r="B164" t="str">
            <v>18110816</v>
          </cell>
          <cell r="C164" t="str">
            <v>Active</v>
          </cell>
          <cell r="D164" t="str">
            <v>Packing Device BPG 300 Glass</v>
          </cell>
          <cell r="E164" t="str">
            <v>021</v>
          </cell>
          <cell r="F164" t="str">
            <v>13</v>
          </cell>
          <cell r="G164" t="str">
            <v>STD BIOPROCESS CHROM HW</v>
          </cell>
          <cell r="H164" t="str">
            <v>254</v>
          </cell>
          <cell r="I164" t="str">
            <v>Std BPG</v>
          </cell>
          <cell r="J164">
            <v>9128</v>
          </cell>
          <cell r="K164">
            <v>6389.5999999999995</v>
          </cell>
          <cell r="L164">
            <v>0.7</v>
          </cell>
          <cell r="M164" t="str">
            <v>Ambient</v>
          </cell>
          <cell r="N164" t="str">
            <v>No</v>
          </cell>
        </row>
        <row r="165">
          <cell r="A165" t="str">
            <v>18110863</v>
          </cell>
          <cell r="B165" t="str">
            <v>18110863</v>
          </cell>
          <cell r="C165" t="str">
            <v>Active</v>
          </cell>
          <cell r="D165" t="str">
            <v>LID KIT PACKING DEVICE INDEX 100</v>
          </cell>
          <cell r="E165" t="str">
            <v>021</v>
          </cell>
          <cell r="F165" t="str">
            <v>13</v>
          </cell>
          <cell r="G165" t="str">
            <v>STD BIOPROCESS CHROM HW</v>
          </cell>
          <cell r="H165" t="str">
            <v>234</v>
          </cell>
          <cell r="I165" t="str">
            <v>Std Other</v>
          </cell>
          <cell r="J165">
            <v>580</v>
          </cell>
          <cell r="K165">
            <v>406</v>
          </cell>
          <cell r="L165">
            <v>0.7</v>
          </cell>
          <cell r="M165" t="str">
            <v>Ambient</v>
          </cell>
          <cell r="N165" t="str">
            <v>Reviewing</v>
          </cell>
        </row>
        <row r="166">
          <cell r="A166" t="str">
            <v>18110864</v>
          </cell>
          <cell r="B166" t="str">
            <v>18110864</v>
          </cell>
          <cell r="C166" t="str">
            <v>Active</v>
          </cell>
          <cell r="D166" t="str">
            <v>LID KIT PACKING DEVICE INDEX 200</v>
          </cell>
          <cell r="E166" t="str">
            <v>021</v>
          </cell>
          <cell r="F166" t="str">
            <v>13</v>
          </cell>
          <cell r="G166" t="str">
            <v>STD BIOPROCESS CHROM HW</v>
          </cell>
          <cell r="H166" t="str">
            <v>234</v>
          </cell>
          <cell r="I166" t="str">
            <v>Std Other</v>
          </cell>
          <cell r="J166">
            <v>735</v>
          </cell>
          <cell r="K166">
            <v>514.5</v>
          </cell>
          <cell r="L166">
            <v>0.7</v>
          </cell>
          <cell r="M166" t="str">
            <v>Ambient</v>
          </cell>
          <cell r="N166" t="str">
            <v>Reviewing</v>
          </cell>
        </row>
        <row r="167">
          <cell r="A167" t="str">
            <v>18111308</v>
          </cell>
          <cell r="B167" t="str">
            <v>18111308</v>
          </cell>
          <cell r="C167" t="str">
            <v>Active</v>
          </cell>
          <cell r="D167" t="str">
            <v>BPG 140/500</v>
          </cell>
          <cell r="E167" t="str">
            <v>021</v>
          </cell>
          <cell r="F167" t="str">
            <v>13</v>
          </cell>
          <cell r="G167" t="str">
            <v>STD BIOPROCESS CHROM HW</v>
          </cell>
          <cell r="H167" t="str">
            <v>254</v>
          </cell>
          <cell r="I167" t="str">
            <v>Std BPG</v>
          </cell>
          <cell r="J167">
            <v>9441</v>
          </cell>
          <cell r="K167">
            <v>6608.7</v>
          </cell>
          <cell r="L167">
            <v>0.7</v>
          </cell>
          <cell r="M167" t="str">
            <v>Ambient</v>
          </cell>
          <cell r="N167" t="str">
            <v>No</v>
          </cell>
        </row>
        <row r="168">
          <cell r="A168" t="str">
            <v>18111309</v>
          </cell>
          <cell r="B168" t="str">
            <v>18111309</v>
          </cell>
          <cell r="C168" t="str">
            <v>Active</v>
          </cell>
          <cell r="D168" t="str">
            <v>BPG 140/950</v>
          </cell>
          <cell r="E168" t="str">
            <v>021</v>
          </cell>
          <cell r="F168" t="str">
            <v>13</v>
          </cell>
          <cell r="G168" t="str">
            <v>STD BIOPROCESS CHROM HW</v>
          </cell>
          <cell r="H168" t="str">
            <v>254</v>
          </cell>
          <cell r="I168" t="str">
            <v>Std BPG</v>
          </cell>
          <cell r="J168">
            <v>12199</v>
          </cell>
          <cell r="K168">
            <v>8539.2999999999993</v>
          </cell>
          <cell r="L168">
            <v>0.7</v>
          </cell>
          <cell r="M168" t="str">
            <v>Ambient</v>
          </cell>
          <cell r="N168" t="str">
            <v>No</v>
          </cell>
        </row>
        <row r="169">
          <cell r="A169" t="str">
            <v>18111333</v>
          </cell>
          <cell r="B169" t="str">
            <v>18111333</v>
          </cell>
          <cell r="C169" t="str">
            <v>Active</v>
          </cell>
          <cell r="D169" t="str">
            <v>Packing Device BPG 140 Glass</v>
          </cell>
          <cell r="E169" t="str">
            <v>021</v>
          </cell>
          <cell r="F169" t="str">
            <v>13</v>
          </cell>
          <cell r="G169" t="str">
            <v>STD BIOPROCESS CHROM HW</v>
          </cell>
          <cell r="H169" t="str">
            <v>254</v>
          </cell>
          <cell r="I169" t="str">
            <v>Std BPG</v>
          </cell>
          <cell r="J169">
            <v>3709</v>
          </cell>
          <cell r="K169">
            <v>2596.2999999999997</v>
          </cell>
          <cell r="L169">
            <v>0.7</v>
          </cell>
          <cell r="M169" t="str">
            <v>Ambient</v>
          </cell>
          <cell r="N169" t="str">
            <v>No</v>
          </cell>
        </row>
        <row r="170">
          <cell r="A170" t="str">
            <v>18111435</v>
          </cell>
          <cell r="B170" t="str">
            <v>18111435</v>
          </cell>
          <cell r="C170" t="str">
            <v>Active</v>
          </cell>
          <cell r="D170" t="str">
            <v>PACKING DEVICE INDEX 70</v>
          </cell>
          <cell r="E170" t="str">
            <v>021</v>
          </cell>
          <cell r="F170" t="str">
            <v>13</v>
          </cell>
          <cell r="G170" t="str">
            <v>STD BIOPROCESS CHROM HW</v>
          </cell>
          <cell r="H170" t="str">
            <v>234</v>
          </cell>
          <cell r="I170" t="str">
            <v>Std Other</v>
          </cell>
          <cell r="J170">
            <v>2823</v>
          </cell>
          <cell r="K170">
            <v>1976.1</v>
          </cell>
          <cell r="L170">
            <v>0.7</v>
          </cell>
          <cell r="M170" t="str">
            <v>Ambient</v>
          </cell>
          <cell r="N170" t="str">
            <v>No</v>
          </cell>
        </row>
        <row r="171">
          <cell r="A171" t="str">
            <v>18111436</v>
          </cell>
          <cell r="B171" t="str">
            <v>18111436</v>
          </cell>
          <cell r="C171" t="str">
            <v>Active</v>
          </cell>
          <cell r="D171" t="str">
            <v>PACKING DEVICE INDEX 140</v>
          </cell>
          <cell r="E171" t="str">
            <v>021</v>
          </cell>
          <cell r="F171" t="str">
            <v>13</v>
          </cell>
          <cell r="G171" t="str">
            <v>STD BIOPROCESS CHROM HW</v>
          </cell>
          <cell r="H171" t="str">
            <v>234</v>
          </cell>
          <cell r="I171" t="str">
            <v>Std Other</v>
          </cell>
          <cell r="J171">
            <v>4828</v>
          </cell>
          <cell r="K171">
            <v>3379.6</v>
          </cell>
          <cell r="L171">
            <v>0.7</v>
          </cell>
          <cell r="M171" t="str">
            <v>Ambient</v>
          </cell>
          <cell r="N171" t="str">
            <v>No</v>
          </cell>
        </row>
        <row r="172">
          <cell r="A172" t="str">
            <v>18111506</v>
          </cell>
          <cell r="B172" t="str">
            <v>18111506</v>
          </cell>
          <cell r="C172" t="str">
            <v>Active</v>
          </cell>
          <cell r="D172" t="str">
            <v>INDEX COLUMN 70 500</v>
          </cell>
          <cell r="E172" t="str">
            <v>021</v>
          </cell>
          <cell r="F172" t="str">
            <v>13</v>
          </cell>
          <cell r="G172" t="str">
            <v>STD BIOPROCESS CHROM HW</v>
          </cell>
          <cell r="H172" t="str">
            <v>234</v>
          </cell>
          <cell r="I172" t="str">
            <v>Std Other</v>
          </cell>
          <cell r="J172">
            <v>4248</v>
          </cell>
          <cell r="K172">
            <v>2973.6</v>
          </cell>
          <cell r="L172">
            <v>0.7</v>
          </cell>
          <cell r="M172" t="str">
            <v>Ambient</v>
          </cell>
          <cell r="N172" t="str">
            <v>No</v>
          </cell>
        </row>
        <row r="173">
          <cell r="A173" t="str">
            <v>18111507</v>
          </cell>
          <cell r="B173" t="str">
            <v>18111507</v>
          </cell>
          <cell r="C173" t="str">
            <v>Active</v>
          </cell>
          <cell r="D173" t="str">
            <v>INDEX COLUMN 70/950</v>
          </cell>
          <cell r="E173" t="str">
            <v>021</v>
          </cell>
          <cell r="F173" t="str">
            <v>13</v>
          </cell>
          <cell r="G173" t="str">
            <v>STD BIOPROCESS CHROM HW</v>
          </cell>
          <cell r="H173" t="str">
            <v>234</v>
          </cell>
          <cell r="I173" t="str">
            <v>Std Other</v>
          </cell>
          <cell r="J173">
            <v>4899</v>
          </cell>
          <cell r="K173">
            <v>3429.2999999999997</v>
          </cell>
          <cell r="L173">
            <v>0.7</v>
          </cell>
          <cell r="M173" t="str">
            <v>Ambient</v>
          </cell>
          <cell r="N173" t="str">
            <v>No</v>
          </cell>
        </row>
        <row r="174">
          <cell r="A174" t="str">
            <v>18111508</v>
          </cell>
          <cell r="B174" t="str">
            <v>18111508</v>
          </cell>
          <cell r="C174" t="str">
            <v>Active</v>
          </cell>
          <cell r="D174" t="str">
            <v>INDEX COLUMN 140/500</v>
          </cell>
          <cell r="E174" t="str">
            <v>021</v>
          </cell>
          <cell r="F174" t="str">
            <v>13</v>
          </cell>
          <cell r="G174" t="str">
            <v>STD BIOPROCESS CHROM HW</v>
          </cell>
          <cell r="H174" t="str">
            <v>234</v>
          </cell>
          <cell r="I174" t="str">
            <v>Std Other</v>
          </cell>
          <cell r="J174">
            <v>6624</v>
          </cell>
          <cell r="K174">
            <v>4636.7999999999993</v>
          </cell>
          <cell r="L174">
            <v>0.69999999999999984</v>
          </cell>
          <cell r="M174" t="str">
            <v>Ambient</v>
          </cell>
          <cell r="N174" t="str">
            <v>No</v>
          </cell>
        </row>
        <row r="175">
          <cell r="A175" t="str">
            <v>18111509</v>
          </cell>
          <cell r="B175" t="str">
            <v>18111509</v>
          </cell>
          <cell r="C175" t="str">
            <v>Active</v>
          </cell>
          <cell r="D175" t="str">
            <v>INDEX COLUMN 140/950</v>
          </cell>
          <cell r="E175" t="str">
            <v>021</v>
          </cell>
          <cell r="F175" t="str">
            <v>13</v>
          </cell>
          <cell r="G175" t="str">
            <v>STD BIOPROCESS CHROM HW</v>
          </cell>
          <cell r="H175" t="str">
            <v>234</v>
          </cell>
          <cell r="I175" t="str">
            <v>Std Other</v>
          </cell>
          <cell r="J175">
            <v>8895</v>
          </cell>
          <cell r="K175">
            <v>6226.5</v>
          </cell>
          <cell r="L175">
            <v>0.7</v>
          </cell>
          <cell r="M175" t="str">
            <v>Ambient</v>
          </cell>
          <cell r="N175" t="str">
            <v>No</v>
          </cell>
        </row>
        <row r="176">
          <cell r="A176" t="str">
            <v>18111928</v>
          </cell>
          <cell r="B176" t="str">
            <v>18111928</v>
          </cell>
          <cell r="C176" t="str">
            <v>Active</v>
          </cell>
          <cell r="D176" t="str">
            <v>Manometer Kit 0-6 Bar</v>
          </cell>
          <cell r="E176" t="str">
            <v>021</v>
          </cell>
          <cell r="F176" t="str">
            <v>13</v>
          </cell>
          <cell r="G176" t="str">
            <v>STD BIOPROCESS CHROM HW</v>
          </cell>
          <cell r="H176" t="str">
            <v>254</v>
          </cell>
          <cell r="I176" t="str">
            <v>Std BPG</v>
          </cell>
          <cell r="J176">
            <v>1998</v>
          </cell>
          <cell r="K176">
            <v>1398.6</v>
          </cell>
          <cell r="L176">
            <v>0.7</v>
          </cell>
          <cell r="M176" t="str">
            <v>Ambient</v>
          </cell>
          <cell r="N176" t="str">
            <v>No</v>
          </cell>
        </row>
        <row r="177">
          <cell r="A177" t="str">
            <v>18112144</v>
          </cell>
          <cell r="B177" t="str">
            <v>18112144</v>
          </cell>
          <cell r="C177" t="str">
            <v>Active</v>
          </cell>
          <cell r="D177" t="str">
            <v>Top Valve for Air Traps</v>
          </cell>
          <cell r="E177" t="str">
            <v>021</v>
          </cell>
          <cell r="F177" t="str">
            <v>13</v>
          </cell>
          <cell r="G177" t="str">
            <v>STD BIOPROCESS CHROM HW</v>
          </cell>
          <cell r="H177" t="str">
            <v>254</v>
          </cell>
          <cell r="I177" t="str">
            <v>Std BPG</v>
          </cell>
          <cell r="J177">
            <v>1410</v>
          </cell>
          <cell r="K177">
            <v>986.99999999999989</v>
          </cell>
          <cell r="L177">
            <v>0.7</v>
          </cell>
          <cell r="M177" t="str">
            <v>Ambient</v>
          </cell>
          <cell r="N177" t="str">
            <v>No</v>
          </cell>
        </row>
        <row r="178">
          <cell r="A178" t="str">
            <v>18112288</v>
          </cell>
          <cell r="B178" t="str">
            <v>18112288</v>
          </cell>
          <cell r="C178" t="str">
            <v>Active</v>
          </cell>
          <cell r="D178" t="str">
            <v>UM FINELINE 100/100L, 200/200L</v>
          </cell>
          <cell r="E178" t="str">
            <v>021</v>
          </cell>
          <cell r="F178" t="str">
            <v>13</v>
          </cell>
          <cell r="G178" t="str">
            <v>STD BIOPROCESS CHROM HW</v>
          </cell>
          <cell r="H178" t="str">
            <v>258</v>
          </cell>
          <cell r="I178" t="str">
            <v>Std FineLINE</v>
          </cell>
          <cell r="J178">
            <v>20</v>
          </cell>
          <cell r="K178">
            <v>14</v>
          </cell>
          <cell r="L178">
            <v>0.7</v>
          </cell>
          <cell r="M178" t="str">
            <v>Ambient</v>
          </cell>
          <cell r="N178" t="str">
            <v>Reviewing</v>
          </cell>
        </row>
        <row r="179">
          <cell r="A179" t="str">
            <v>18112694</v>
          </cell>
          <cell r="B179" t="str">
            <v>18112694</v>
          </cell>
          <cell r="C179" t="str">
            <v>Active</v>
          </cell>
          <cell r="D179" t="str">
            <v>ELUTRATING SEAL. RING STRL 100</v>
          </cell>
          <cell r="E179" t="str">
            <v>021</v>
          </cell>
          <cell r="F179" t="str">
            <v>13</v>
          </cell>
          <cell r="G179" t="str">
            <v>STD BIOPROCESS CHROM HW</v>
          </cell>
          <cell r="H179" t="str">
            <v>254</v>
          </cell>
          <cell r="I179" t="str">
            <v>Std BPG</v>
          </cell>
          <cell r="J179">
            <v>130</v>
          </cell>
          <cell r="K179">
            <v>91</v>
          </cell>
          <cell r="L179">
            <v>0.7</v>
          </cell>
          <cell r="M179" t="str">
            <v>Ambient</v>
          </cell>
          <cell r="N179" t="str">
            <v>Reviewing</v>
          </cell>
        </row>
        <row r="180">
          <cell r="A180" t="str">
            <v>18112799</v>
          </cell>
          <cell r="B180" t="str">
            <v>18112799</v>
          </cell>
          <cell r="C180" t="str">
            <v>Active</v>
          </cell>
          <cell r="D180" t="str">
            <v>END PIECE NET FINELINE 100 10M</v>
          </cell>
          <cell r="E180" t="str">
            <v>021</v>
          </cell>
          <cell r="F180" t="str">
            <v>49</v>
          </cell>
          <cell r="G180" t="str">
            <v>CBS</v>
          </cell>
          <cell r="H180" t="str">
            <v>259</v>
          </cell>
          <cell r="I180" t="str">
            <v>CBS Columns</v>
          </cell>
          <cell r="J180">
            <v>1762</v>
          </cell>
          <cell r="K180">
            <v>1233.3999999999999</v>
          </cell>
          <cell r="L180">
            <v>0.7</v>
          </cell>
          <cell r="M180" t="str">
            <v>Ambient</v>
          </cell>
          <cell r="N180" t="str">
            <v>Reviewing</v>
          </cell>
        </row>
        <row r="181">
          <cell r="A181" t="str">
            <v>18112800</v>
          </cell>
          <cell r="B181" t="str">
            <v>18112800</v>
          </cell>
          <cell r="C181" t="str">
            <v>Active</v>
          </cell>
          <cell r="D181" t="str">
            <v>ADAPTOR NET FINELINE 100 10 MY</v>
          </cell>
          <cell r="E181" t="str">
            <v>021</v>
          </cell>
          <cell r="F181" t="str">
            <v>49</v>
          </cell>
          <cell r="G181" t="str">
            <v>CBS</v>
          </cell>
          <cell r="H181" t="str">
            <v>259</v>
          </cell>
          <cell r="I181" t="str">
            <v>CBS Columns</v>
          </cell>
          <cell r="J181">
            <v>1562</v>
          </cell>
          <cell r="K181">
            <v>1093.3999999999999</v>
          </cell>
          <cell r="L181">
            <v>0.7</v>
          </cell>
          <cell r="M181" t="str">
            <v>Ambient</v>
          </cell>
          <cell r="N181" t="str">
            <v>Reviewing</v>
          </cell>
        </row>
        <row r="182">
          <cell r="A182" t="str">
            <v>18114748</v>
          </cell>
          <cell r="B182" t="str">
            <v>18114748</v>
          </cell>
          <cell r="C182" t="str">
            <v>Active</v>
          </cell>
          <cell r="D182" t="str">
            <v>Sealing Unit BPG 200</v>
          </cell>
          <cell r="E182" t="str">
            <v>021</v>
          </cell>
          <cell r="F182" t="str">
            <v>13</v>
          </cell>
          <cell r="G182" t="str">
            <v>STD BIOPROCESS CHROM HW</v>
          </cell>
          <cell r="H182" t="str">
            <v>254</v>
          </cell>
          <cell r="I182" t="str">
            <v>Std BPG</v>
          </cell>
          <cell r="J182">
            <v>998</v>
          </cell>
          <cell r="K182">
            <v>698.59999999999991</v>
          </cell>
          <cell r="L182">
            <v>0.7</v>
          </cell>
          <cell r="M182" t="str">
            <v>Ambient</v>
          </cell>
          <cell r="N182" t="str">
            <v>No</v>
          </cell>
        </row>
        <row r="183">
          <cell r="A183" t="str">
            <v>18114749</v>
          </cell>
          <cell r="B183" t="str">
            <v>18114749</v>
          </cell>
          <cell r="C183" t="str">
            <v>Active</v>
          </cell>
          <cell r="D183" t="str">
            <v>Sealing Unit BPG 300</v>
          </cell>
          <cell r="E183" t="str">
            <v>021</v>
          </cell>
          <cell r="F183" t="str">
            <v>13</v>
          </cell>
          <cell r="G183" t="str">
            <v>STD BIOPROCESS CHROM HW</v>
          </cell>
          <cell r="H183" t="str">
            <v>254</v>
          </cell>
          <cell r="I183" t="str">
            <v>Std BPG</v>
          </cell>
          <cell r="J183">
            <v>1210</v>
          </cell>
          <cell r="K183">
            <v>847</v>
          </cell>
          <cell r="L183">
            <v>0.7</v>
          </cell>
          <cell r="M183" t="str">
            <v>Ambient</v>
          </cell>
          <cell r="N183" t="str">
            <v>Reviewing</v>
          </cell>
        </row>
        <row r="184">
          <cell r="A184" t="str">
            <v>18117070</v>
          </cell>
          <cell r="B184" t="str">
            <v>18117070</v>
          </cell>
          <cell r="C184" t="str">
            <v>Active</v>
          </cell>
          <cell r="D184" t="str">
            <v>BPG Columns INSTRUCTIONS FOR USE</v>
          </cell>
          <cell r="E184" t="str">
            <v>021</v>
          </cell>
          <cell r="F184" t="str">
            <v>13</v>
          </cell>
          <cell r="G184" t="str">
            <v>STD BIOPROCESS CHROM HW</v>
          </cell>
          <cell r="H184" t="str">
            <v>254</v>
          </cell>
          <cell r="I184" t="str">
            <v>Std BPG</v>
          </cell>
          <cell r="J184">
            <v>18</v>
          </cell>
          <cell r="K184">
            <v>18</v>
          </cell>
          <cell r="L184">
            <v>1</v>
          </cell>
          <cell r="M184" t="str">
            <v>Ambient</v>
          </cell>
          <cell r="N184" t="str">
            <v>Reviewing</v>
          </cell>
        </row>
        <row r="185">
          <cell r="A185" t="str">
            <v>18117193</v>
          </cell>
          <cell r="B185" t="str">
            <v>18117193</v>
          </cell>
          <cell r="C185" t="str">
            <v>Active</v>
          </cell>
          <cell r="D185" t="str">
            <v>CHROM PIPING NOZZLE 800 3/4</v>
          </cell>
          <cell r="E185" t="str">
            <v>021</v>
          </cell>
          <cell r="F185" t="str">
            <v>13</v>
          </cell>
          <cell r="G185" t="str">
            <v>STD BIOPROCESS CHROM HW</v>
          </cell>
          <cell r="H185" t="str">
            <v>257</v>
          </cell>
          <cell r="I185" t="str">
            <v>Std Chromaflow</v>
          </cell>
          <cell r="J185">
            <v>2850</v>
          </cell>
          <cell r="K185">
            <v>1994.9999999999998</v>
          </cell>
          <cell r="L185">
            <v>0.7</v>
          </cell>
          <cell r="M185" t="str">
            <v>Ambient</v>
          </cell>
          <cell r="N185" t="str">
            <v>Reviewing</v>
          </cell>
        </row>
        <row r="186">
          <cell r="A186" t="str">
            <v>18117200</v>
          </cell>
          <cell r="B186" t="str">
            <v>18117200</v>
          </cell>
          <cell r="C186" t="str">
            <v>Active</v>
          </cell>
          <cell r="D186" t="str">
            <v>CHROMAFLOW NOZZLE PIP.400,3/4in</v>
          </cell>
          <cell r="E186" t="str">
            <v>021</v>
          </cell>
          <cell r="F186" t="str">
            <v>13</v>
          </cell>
          <cell r="G186" t="str">
            <v>STD BIOPROCESS CHROM HW</v>
          </cell>
          <cell r="H186" t="str">
            <v>257</v>
          </cell>
          <cell r="I186" t="str">
            <v>Std Chromaflow</v>
          </cell>
          <cell r="J186">
            <v>2850</v>
          </cell>
          <cell r="K186">
            <v>1994.9999999999998</v>
          </cell>
          <cell r="L186">
            <v>0.7</v>
          </cell>
          <cell r="M186" t="str">
            <v>Ambient</v>
          </cell>
          <cell r="N186" t="str">
            <v>Reviewing</v>
          </cell>
        </row>
        <row r="187">
          <cell r="A187" t="str">
            <v>18117201</v>
          </cell>
          <cell r="B187" t="str">
            <v>18117201</v>
          </cell>
          <cell r="C187" t="str">
            <v>Active</v>
          </cell>
          <cell r="D187" t="str">
            <v>CHROMAFLOW NOZZLE PIP.400 1/2in</v>
          </cell>
          <cell r="E187" t="str">
            <v>021</v>
          </cell>
          <cell r="F187" t="str">
            <v>13</v>
          </cell>
          <cell r="G187" t="str">
            <v>STD BIOPROCESS CHROM HW</v>
          </cell>
          <cell r="H187" t="str">
            <v>257</v>
          </cell>
          <cell r="I187" t="str">
            <v>Std Chromaflow</v>
          </cell>
          <cell r="J187">
            <v>2850</v>
          </cell>
          <cell r="K187">
            <v>1994.9999999999998</v>
          </cell>
          <cell r="L187">
            <v>0.7</v>
          </cell>
          <cell r="M187" t="str">
            <v>Ambient</v>
          </cell>
          <cell r="N187" t="str">
            <v>Reviewing</v>
          </cell>
        </row>
        <row r="188">
          <cell r="A188" t="str">
            <v>18117204</v>
          </cell>
          <cell r="B188" t="str">
            <v>18117204</v>
          </cell>
          <cell r="C188" t="str">
            <v>Active</v>
          </cell>
          <cell r="D188" t="str">
            <v>CHROM.NOZZLE PIPING 600 1in</v>
          </cell>
          <cell r="E188" t="str">
            <v>021</v>
          </cell>
          <cell r="F188" t="str">
            <v>13</v>
          </cell>
          <cell r="G188" t="str">
            <v>STD BIOPROCESS CHROM HW</v>
          </cell>
          <cell r="H188" t="str">
            <v>257</v>
          </cell>
          <cell r="I188" t="str">
            <v>Std Chromaflow</v>
          </cell>
          <cell r="J188">
            <v>2850</v>
          </cell>
          <cell r="K188">
            <v>1994.9999999999998</v>
          </cell>
          <cell r="L188">
            <v>0.7</v>
          </cell>
          <cell r="M188" t="str">
            <v>Ambient</v>
          </cell>
          <cell r="N188" t="str">
            <v>No</v>
          </cell>
        </row>
        <row r="189">
          <cell r="A189" t="str">
            <v>18117205</v>
          </cell>
          <cell r="B189" t="str">
            <v>18117205</v>
          </cell>
          <cell r="C189" t="str">
            <v>Active</v>
          </cell>
          <cell r="D189" t="str">
            <v>CHROM NOZZLE PIPING 600 3/4</v>
          </cell>
          <cell r="E189" t="str">
            <v>021</v>
          </cell>
          <cell r="F189" t="str">
            <v>13</v>
          </cell>
          <cell r="G189" t="str">
            <v>STD BIOPROCESS CHROM HW</v>
          </cell>
          <cell r="H189" t="str">
            <v>257</v>
          </cell>
          <cell r="I189" t="str">
            <v>Std Chromaflow</v>
          </cell>
          <cell r="J189">
            <v>2850</v>
          </cell>
          <cell r="K189">
            <v>1994.9999999999998</v>
          </cell>
          <cell r="L189">
            <v>0.7</v>
          </cell>
          <cell r="M189" t="str">
            <v>Ambient</v>
          </cell>
          <cell r="N189" t="str">
            <v>Reviewing</v>
          </cell>
        </row>
        <row r="190">
          <cell r="A190" t="str">
            <v>18117206</v>
          </cell>
          <cell r="B190" t="str">
            <v>18117206</v>
          </cell>
          <cell r="C190" t="str">
            <v>Active</v>
          </cell>
          <cell r="D190" t="str">
            <v>CHROM NOZZLE PIPING 600 1/2</v>
          </cell>
          <cell r="E190" t="str">
            <v>021</v>
          </cell>
          <cell r="F190" t="str">
            <v>13</v>
          </cell>
          <cell r="G190" t="str">
            <v>STD BIOPROCESS CHROM HW</v>
          </cell>
          <cell r="H190" t="str">
            <v>257</v>
          </cell>
          <cell r="I190" t="str">
            <v>Std Chromaflow</v>
          </cell>
          <cell r="J190">
            <v>2850</v>
          </cell>
          <cell r="K190">
            <v>1994.9999999999998</v>
          </cell>
          <cell r="L190">
            <v>0.7</v>
          </cell>
          <cell r="M190" t="str">
            <v>Ambient</v>
          </cell>
          <cell r="N190" t="str">
            <v>Reviewing</v>
          </cell>
        </row>
        <row r="191">
          <cell r="A191" t="str">
            <v>18117411</v>
          </cell>
          <cell r="B191" t="str">
            <v>18117411</v>
          </cell>
          <cell r="C191" t="str">
            <v>Active</v>
          </cell>
          <cell r="D191" t="str">
            <v>CONNECTORTC50.5/ID22-TC25/ID10</v>
          </cell>
          <cell r="E191" t="str">
            <v>021</v>
          </cell>
          <cell r="F191" t="str">
            <v>13</v>
          </cell>
          <cell r="G191" t="str">
            <v>STD BIOPROCESS CHROM HW</v>
          </cell>
          <cell r="H191" t="str">
            <v>254</v>
          </cell>
          <cell r="I191" t="str">
            <v>Std BPG</v>
          </cell>
          <cell r="J191">
            <v>549</v>
          </cell>
          <cell r="K191">
            <v>384.29999999999995</v>
          </cell>
          <cell r="L191">
            <v>0.7</v>
          </cell>
          <cell r="M191" t="str">
            <v>Ambient</v>
          </cell>
          <cell r="N191" t="str">
            <v>No</v>
          </cell>
        </row>
        <row r="192">
          <cell r="A192" t="str">
            <v>18117412</v>
          </cell>
          <cell r="B192" t="str">
            <v>18117412</v>
          </cell>
          <cell r="C192" t="str">
            <v>Active</v>
          </cell>
          <cell r="D192" t="str">
            <v>CONNECTORTC50.5/ID22-TC25/ID14</v>
          </cell>
          <cell r="E192" t="str">
            <v>021</v>
          </cell>
          <cell r="F192" t="str">
            <v>13</v>
          </cell>
          <cell r="G192" t="str">
            <v>STD BIOPROCESS CHROM HW</v>
          </cell>
          <cell r="H192" t="str">
            <v>254</v>
          </cell>
          <cell r="I192" t="str">
            <v>Std BPG</v>
          </cell>
          <cell r="J192">
            <v>549</v>
          </cell>
          <cell r="K192">
            <v>384.29999999999995</v>
          </cell>
          <cell r="L192">
            <v>0.7</v>
          </cell>
          <cell r="M192" t="str">
            <v>Ambient</v>
          </cell>
          <cell r="N192" t="str">
            <v>No</v>
          </cell>
        </row>
        <row r="193">
          <cell r="A193" t="str">
            <v>18575801</v>
          </cell>
          <cell r="B193" t="str">
            <v>18575801</v>
          </cell>
          <cell r="C193" t="str">
            <v>Active</v>
          </cell>
          <cell r="D193" t="str">
            <v>VALVE 4-PORT 4-WAY  ID 6 MM</v>
          </cell>
          <cell r="E193" t="str">
            <v>021</v>
          </cell>
          <cell r="F193" t="str">
            <v>13</v>
          </cell>
          <cell r="G193" t="str">
            <v>STD BIOPROCESS CHROM HW</v>
          </cell>
          <cell r="H193" t="str">
            <v>254</v>
          </cell>
          <cell r="I193" t="str">
            <v>Std BPG</v>
          </cell>
          <cell r="J193">
            <v>1808</v>
          </cell>
          <cell r="K193">
            <v>1265.5999999999999</v>
          </cell>
          <cell r="L193">
            <v>0.7</v>
          </cell>
          <cell r="M193" t="str">
            <v>Ambient</v>
          </cell>
          <cell r="N193" t="str">
            <v>No</v>
          </cell>
        </row>
        <row r="194">
          <cell r="A194" t="str">
            <v>18687901</v>
          </cell>
          <cell r="B194" t="str">
            <v>18687901</v>
          </cell>
          <cell r="C194" t="str">
            <v>Active</v>
          </cell>
          <cell r="D194" t="str">
            <v>TUBING CONNECTOR (40-8-6)</v>
          </cell>
          <cell r="E194" t="str">
            <v>021</v>
          </cell>
          <cell r="F194" t="str">
            <v>13</v>
          </cell>
          <cell r="G194" t="str">
            <v>STD BIOPROCESS CHROM HW</v>
          </cell>
          <cell r="H194" t="str">
            <v>254</v>
          </cell>
          <cell r="I194" t="str">
            <v>Std BPG</v>
          </cell>
          <cell r="J194">
            <v>103</v>
          </cell>
          <cell r="K194">
            <v>103</v>
          </cell>
          <cell r="L194">
            <v>1</v>
          </cell>
          <cell r="M194" t="str">
            <v>Ambient</v>
          </cell>
          <cell r="N194" t="str">
            <v>Reviewing</v>
          </cell>
        </row>
        <row r="195">
          <cell r="A195" t="str">
            <v>19027101</v>
          </cell>
          <cell r="B195" t="str">
            <v>19027101</v>
          </cell>
          <cell r="C195" t="str">
            <v>Active</v>
          </cell>
          <cell r="D195" t="str">
            <v>ANGLED CONNECTOR (40-4-2)</v>
          </cell>
          <cell r="E195" t="str">
            <v>021</v>
          </cell>
          <cell r="F195" t="str">
            <v>13</v>
          </cell>
          <cell r="G195" t="str">
            <v>STD BIOPROCESS CHROM HW</v>
          </cell>
          <cell r="H195" t="str">
            <v>254</v>
          </cell>
          <cell r="I195" t="str">
            <v>Std BPG</v>
          </cell>
          <cell r="J195">
            <v>83</v>
          </cell>
          <cell r="K195">
            <v>83</v>
          </cell>
          <cell r="L195">
            <v>1</v>
          </cell>
          <cell r="M195" t="str">
            <v>Ambient</v>
          </cell>
          <cell r="N195" t="str">
            <v>Reviewing</v>
          </cell>
        </row>
        <row r="196">
          <cell r="A196" t="str">
            <v>19027201</v>
          </cell>
          <cell r="B196" t="str">
            <v>19027201</v>
          </cell>
          <cell r="C196" t="str">
            <v>Active</v>
          </cell>
          <cell r="D196" t="str">
            <v>ANGLED CONNECTOR (40-4-6)</v>
          </cell>
          <cell r="E196" t="str">
            <v>021</v>
          </cell>
          <cell r="F196" t="str">
            <v>13</v>
          </cell>
          <cell r="G196" t="str">
            <v>STD BIOPROCESS CHROM HW</v>
          </cell>
          <cell r="H196" t="str">
            <v>254</v>
          </cell>
          <cell r="I196" t="str">
            <v>Std BPG</v>
          </cell>
          <cell r="J196">
            <v>89</v>
          </cell>
          <cell r="K196">
            <v>89</v>
          </cell>
          <cell r="L196">
            <v>1</v>
          </cell>
          <cell r="M196" t="str">
            <v>Ambient</v>
          </cell>
          <cell r="N196" t="str">
            <v>No</v>
          </cell>
        </row>
        <row r="197">
          <cell r="A197" t="str">
            <v>19027301</v>
          </cell>
          <cell r="B197" t="str">
            <v>19027301</v>
          </cell>
          <cell r="C197" t="str">
            <v>Active</v>
          </cell>
          <cell r="D197" t="str">
            <v>STRAIGHT CONNECTOR (10-4-2)</v>
          </cell>
          <cell r="E197" t="str">
            <v>021</v>
          </cell>
          <cell r="F197" t="str">
            <v>13</v>
          </cell>
          <cell r="G197" t="str">
            <v>STD BIOPROCESS CHROM HW</v>
          </cell>
          <cell r="H197" t="str">
            <v>254</v>
          </cell>
          <cell r="I197" t="str">
            <v>Std BPG</v>
          </cell>
          <cell r="J197">
            <v>111</v>
          </cell>
          <cell r="K197">
            <v>77.699999999999989</v>
          </cell>
          <cell r="L197">
            <v>0.7</v>
          </cell>
          <cell r="M197" t="str">
            <v>Ambient</v>
          </cell>
          <cell r="N197" t="str">
            <v>Reviewing</v>
          </cell>
        </row>
        <row r="198">
          <cell r="A198" t="str">
            <v>19029101</v>
          </cell>
          <cell r="B198" t="str">
            <v>19029101</v>
          </cell>
          <cell r="C198" t="str">
            <v>Active</v>
          </cell>
          <cell r="D198" t="str">
            <v>O-RING</v>
          </cell>
          <cell r="E198" t="str">
            <v>021</v>
          </cell>
          <cell r="F198" t="str">
            <v>13</v>
          </cell>
          <cell r="G198" t="str">
            <v>STD BIOPROCESS CHROM HW</v>
          </cell>
          <cell r="H198" t="str">
            <v>254</v>
          </cell>
          <cell r="I198" t="str">
            <v>Std BPG</v>
          </cell>
          <cell r="J198">
            <v>156</v>
          </cell>
          <cell r="K198">
            <v>109.19999999999999</v>
          </cell>
          <cell r="L198">
            <v>0.7</v>
          </cell>
          <cell r="M198" t="str">
            <v>Ambient</v>
          </cell>
          <cell r="N198" t="str">
            <v>No</v>
          </cell>
        </row>
        <row r="199">
          <cell r="A199" t="str">
            <v>19029901</v>
          </cell>
          <cell r="B199" t="str">
            <v>19029901</v>
          </cell>
          <cell r="C199" t="str">
            <v>Active</v>
          </cell>
          <cell r="D199" t="str">
            <v>POSITION PIN</v>
          </cell>
          <cell r="E199" t="str">
            <v>021</v>
          </cell>
          <cell r="F199" t="str">
            <v>13</v>
          </cell>
          <cell r="G199" t="str">
            <v>STD BIOPROCESS CHROM HW</v>
          </cell>
          <cell r="H199" t="str">
            <v>254</v>
          </cell>
          <cell r="I199" t="str">
            <v>Std BPG</v>
          </cell>
          <cell r="J199">
            <v>95</v>
          </cell>
          <cell r="K199">
            <v>95</v>
          </cell>
          <cell r="L199">
            <v>1</v>
          </cell>
          <cell r="M199" t="str">
            <v>Ambient</v>
          </cell>
          <cell r="N199" t="str">
            <v>Reviewing</v>
          </cell>
        </row>
        <row r="200">
          <cell r="A200" t="str">
            <v>19033601</v>
          </cell>
          <cell r="B200" t="str">
            <v>19033601</v>
          </cell>
          <cell r="C200" t="str">
            <v>Active</v>
          </cell>
          <cell r="D200" t="str">
            <v>NUT SEGMENT</v>
          </cell>
          <cell r="E200" t="str">
            <v>021</v>
          </cell>
          <cell r="F200" t="str">
            <v>13</v>
          </cell>
          <cell r="G200" t="str">
            <v>STD BIOPROCESS CHROM HW</v>
          </cell>
          <cell r="H200" t="str">
            <v>254</v>
          </cell>
          <cell r="I200" t="str">
            <v>Std BPG</v>
          </cell>
          <cell r="J200">
            <v>228</v>
          </cell>
          <cell r="K200">
            <v>228</v>
          </cell>
          <cell r="L200">
            <v>1</v>
          </cell>
          <cell r="M200" t="str">
            <v>Ambient</v>
          </cell>
          <cell r="N200" t="str">
            <v>Reviewing</v>
          </cell>
        </row>
        <row r="201">
          <cell r="A201" t="str">
            <v>19036401</v>
          </cell>
          <cell r="B201" t="str">
            <v>19036401</v>
          </cell>
          <cell r="C201" t="str">
            <v>Active</v>
          </cell>
          <cell r="D201" t="str">
            <v>O-RING</v>
          </cell>
          <cell r="E201" t="str">
            <v>021</v>
          </cell>
          <cell r="F201" t="str">
            <v>13</v>
          </cell>
          <cell r="G201" t="str">
            <v>STD BIOPROCESS CHROM HW</v>
          </cell>
          <cell r="H201" t="str">
            <v>254</v>
          </cell>
          <cell r="I201" t="str">
            <v>Std BPG</v>
          </cell>
          <cell r="J201">
            <v>62</v>
          </cell>
          <cell r="K201">
            <v>43.4</v>
          </cell>
          <cell r="L201">
            <v>0.7</v>
          </cell>
          <cell r="M201" t="str">
            <v>Ambient</v>
          </cell>
          <cell r="N201" t="str">
            <v>Reviewing</v>
          </cell>
        </row>
        <row r="202">
          <cell r="A202" t="str">
            <v>19036501</v>
          </cell>
          <cell r="B202" t="str">
            <v>19036501</v>
          </cell>
          <cell r="C202" t="str">
            <v>Active</v>
          </cell>
          <cell r="D202" t="str">
            <v>GLASS TO AIR TRAP I (6MM)L=150</v>
          </cell>
          <cell r="E202" t="str">
            <v>021</v>
          </cell>
          <cell r="F202" t="str">
            <v>13</v>
          </cell>
          <cell r="G202" t="str">
            <v>STD BIOPROCESS CHROM HW</v>
          </cell>
          <cell r="H202" t="str">
            <v>254</v>
          </cell>
          <cell r="I202" t="str">
            <v>Std BPG</v>
          </cell>
          <cell r="J202">
            <v>518</v>
          </cell>
          <cell r="K202">
            <v>362.59999999999997</v>
          </cell>
          <cell r="L202">
            <v>0.7</v>
          </cell>
          <cell r="M202" t="str">
            <v>Ambient</v>
          </cell>
          <cell r="N202" t="str">
            <v>No</v>
          </cell>
        </row>
        <row r="203">
          <cell r="A203" t="str">
            <v>19039501</v>
          </cell>
          <cell r="B203" t="str">
            <v>19039501</v>
          </cell>
          <cell r="C203" t="str">
            <v>Active</v>
          </cell>
          <cell r="D203" t="str">
            <v>O-RING</v>
          </cell>
          <cell r="E203" t="str">
            <v>021</v>
          </cell>
          <cell r="F203" t="str">
            <v>13</v>
          </cell>
          <cell r="G203" t="str">
            <v>STD BIOPROCESS CHROM HW</v>
          </cell>
          <cell r="H203" t="str">
            <v>234</v>
          </cell>
          <cell r="I203" t="str">
            <v>Std Other</v>
          </cell>
          <cell r="J203">
            <v>60</v>
          </cell>
          <cell r="K203">
            <v>42</v>
          </cell>
          <cell r="L203">
            <v>0.7</v>
          </cell>
          <cell r="M203" t="str">
            <v>Ambient</v>
          </cell>
          <cell r="N203" t="str">
            <v>Reviewing</v>
          </cell>
        </row>
        <row r="204">
          <cell r="A204" t="str">
            <v>19062001</v>
          </cell>
          <cell r="B204" t="str">
            <v>19062001</v>
          </cell>
          <cell r="C204" t="str">
            <v>Active</v>
          </cell>
          <cell r="D204" t="str">
            <v>NUT</v>
          </cell>
          <cell r="E204" t="str">
            <v>021</v>
          </cell>
          <cell r="F204" t="str">
            <v>13</v>
          </cell>
          <cell r="G204" t="str">
            <v>STD BIOPROCESS CHROM HW</v>
          </cell>
          <cell r="H204" t="str">
            <v>234</v>
          </cell>
          <cell r="I204" t="str">
            <v>Std Other</v>
          </cell>
          <cell r="J204">
            <v>81</v>
          </cell>
          <cell r="K204">
            <v>81</v>
          </cell>
          <cell r="L204">
            <v>1</v>
          </cell>
          <cell r="M204" t="str">
            <v>Ambient</v>
          </cell>
          <cell r="N204" t="str">
            <v>Reviewing</v>
          </cell>
        </row>
        <row r="205">
          <cell r="A205" t="str">
            <v>19070901</v>
          </cell>
          <cell r="B205" t="str">
            <v>19070901</v>
          </cell>
          <cell r="C205" t="str">
            <v>Active</v>
          </cell>
          <cell r="D205" t="str">
            <v>DISTRIBUTOR OUTLET O-RING</v>
          </cell>
          <cell r="E205" t="str">
            <v>021</v>
          </cell>
          <cell r="F205" t="str">
            <v>13</v>
          </cell>
          <cell r="G205" t="str">
            <v>STD BIOPROCESS CHROM HW</v>
          </cell>
          <cell r="H205" t="str">
            <v>254</v>
          </cell>
          <cell r="I205" t="str">
            <v>Std BPG</v>
          </cell>
          <cell r="J205">
            <v>65</v>
          </cell>
          <cell r="K205">
            <v>65</v>
          </cell>
          <cell r="L205">
            <v>1</v>
          </cell>
          <cell r="M205" t="str">
            <v>Ambient</v>
          </cell>
          <cell r="N205" t="str">
            <v>Reviewing</v>
          </cell>
        </row>
        <row r="206">
          <cell r="A206" t="str">
            <v>19072501</v>
          </cell>
          <cell r="B206" t="str">
            <v>19072501</v>
          </cell>
          <cell r="C206" t="str">
            <v>Active</v>
          </cell>
          <cell r="D206" t="str">
            <v>MANOMETER</v>
          </cell>
          <cell r="E206" t="str">
            <v>021</v>
          </cell>
          <cell r="F206" t="str">
            <v>13</v>
          </cell>
          <cell r="G206" t="str">
            <v>STD BIOPROCESS CHROM HW</v>
          </cell>
          <cell r="H206" t="str">
            <v>254</v>
          </cell>
          <cell r="I206" t="str">
            <v>Std BPG</v>
          </cell>
          <cell r="J206">
            <v>163</v>
          </cell>
          <cell r="K206">
            <v>114.1</v>
          </cell>
          <cell r="L206">
            <v>0.7</v>
          </cell>
          <cell r="M206" t="str">
            <v>Ambient</v>
          </cell>
          <cell r="N206" t="str">
            <v>Reviewing</v>
          </cell>
        </row>
        <row r="207">
          <cell r="A207" t="str">
            <v>19078101</v>
          </cell>
          <cell r="B207" t="str">
            <v>19078101</v>
          </cell>
          <cell r="C207" t="str">
            <v>Active</v>
          </cell>
          <cell r="D207" t="str">
            <v>WASHER</v>
          </cell>
          <cell r="E207" t="str">
            <v>021</v>
          </cell>
          <cell r="F207" t="str">
            <v>13</v>
          </cell>
          <cell r="G207" t="str">
            <v>STD BIOPROCESS CHROM HW</v>
          </cell>
          <cell r="H207" t="str">
            <v>234</v>
          </cell>
          <cell r="I207" t="str">
            <v>Std Other</v>
          </cell>
          <cell r="J207">
            <v>63</v>
          </cell>
          <cell r="K207">
            <v>63</v>
          </cell>
          <cell r="L207">
            <v>1</v>
          </cell>
          <cell r="M207" t="str">
            <v>Ambient</v>
          </cell>
          <cell r="N207" t="str">
            <v>Reviewing</v>
          </cell>
        </row>
        <row r="208">
          <cell r="A208" t="str">
            <v>28404233</v>
          </cell>
          <cell r="B208" t="str">
            <v>28404233</v>
          </cell>
          <cell r="C208" t="str">
            <v>Active</v>
          </cell>
          <cell r="D208" t="str">
            <v>TUBE PVC L=4M ID=19.0MM TC 1in</v>
          </cell>
          <cell r="E208" t="str">
            <v>021</v>
          </cell>
          <cell r="F208" t="str">
            <v>13</v>
          </cell>
          <cell r="G208" t="str">
            <v>STD BIOPROCESS CHROM HW</v>
          </cell>
          <cell r="H208" t="str">
            <v>257</v>
          </cell>
          <cell r="I208" t="str">
            <v>Std Chromaflow</v>
          </cell>
          <cell r="J208">
            <v>1302</v>
          </cell>
          <cell r="K208">
            <v>911.4</v>
          </cell>
          <cell r="L208">
            <v>0.7</v>
          </cell>
          <cell r="M208" t="str">
            <v>Ambient</v>
          </cell>
          <cell r="N208" t="str">
            <v>No</v>
          </cell>
        </row>
        <row r="209">
          <cell r="A209" t="str">
            <v>28989508</v>
          </cell>
          <cell r="B209" t="str">
            <v>28989508</v>
          </cell>
          <cell r="C209" t="str">
            <v>Active</v>
          </cell>
          <cell r="D209" t="str">
            <v>BPG100/500 Column</v>
          </cell>
          <cell r="E209" t="str">
            <v>021</v>
          </cell>
          <cell r="F209" t="str">
            <v>13</v>
          </cell>
          <cell r="G209" t="str">
            <v>STD BIOPROCESS CHROM HW</v>
          </cell>
          <cell r="H209" t="str">
            <v>254</v>
          </cell>
          <cell r="I209" t="str">
            <v>Std BPG</v>
          </cell>
          <cell r="J209" t="str">
            <v>询价</v>
          </cell>
          <cell r="K209" t="e">
            <v>#REF!</v>
          </cell>
          <cell r="L209" t="e">
            <v>#REF!</v>
          </cell>
          <cell r="M209" t="str">
            <v>Ambient</v>
          </cell>
          <cell r="N209" t="str">
            <v>Reviewing</v>
          </cell>
        </row>
        <row r="210">
          <cell r="A210" t="str">
            <v>28989509</v>
          </cell>
          <cell r="B210" t="str">
            <v>28989509</v>
          </cell>
          <cell r="C210" t="str">
            <v>Active</v>
          </cell>
          <cell r="D210" t="str">
            <v>BPG100/750 Column</v>
          </cell>
          <cell r="E210" t="str">
            <v>021</v>
          </cell>
          <cell r="F210" t="str">
            <v>13</v>
          </cell>
          <cell r="G210" t="str">
            <v>STD BIOPROCESS CHROM HW</v>
          </cell>
          <cell r="H210" t="str">
            <v>254</v>
          </cell>
          <cell r="I210" t="str">
            <v>Std BPG</v>
          </cell>
          <cell r="J210" t="str">
            <v>询价</v>
          </cell>
          <cell r="K210" t="e">
            <v>#REF!</v>
          </cell>
          <cell r="L210" t="e">
            <v>#REF!</v>
          </cell>
          <cell r="M210" t="str">
            <v>Ambient</v>
          </cell>
          <cell r="N210" t="str">
            <v>Reviewing</v>
          </cell>
        </row>
        <row r="211">
          <cell r="A211" t="str">
            <v>28989510</v>
          </cell>
          <cell r="B211" t="str">
            <v>28989510</v>
          </cell>
          <cell r="C211" t="str">
            <v>Active</v>
          </cell>
          <cell r="D211" t="str">
            <v>BPG100/950 Column</v>
          </cell>
          <cell r="E211" t="str">
            <v>021</v>
          </cell>
          <cell r="F211" t="str">
            <v>13</v>
          </cell>
          <cell r="G211" t="str">
            <v>STD BIOPROCESS CHROM HW</v>
          </cell>
          <cell r="H211" t="str">
            <v>254</v>
          </cell>
          <cell r="I211" t="str">
            <v>Std BPG</v>
          </cell>
          <cell r="J211" t="str">
            <v>询价</v>
          </cell>
          <cell r="K211" t="e">
            <v>#REF!</v>
          </cell>
          <cell r="L211" t="e">
            <v>#REF!</v>
          </cell>
          <cell r="M211" t="str">
            <v>Ambient</v>
          </cell>
          <cell r="N211" t="str">
            <v>Reviewing</v>
          </cell>
        </row>
        <row r="212">
          <cell r="A212" t="str">
            <v>28989511</v>
          </cell>
          <cell r="B212" t="str">
            <v>28989511</v>
          </cell>
          <cell r="C212" t="str">
            <v>Active</v>
          </cell>
          <cell r="D212" t="str">
            <v>BPG140/500 Column</v>
          </cell>
          <cell r="E212" t="str">
            <v>021</v>
          </cell>
          <cell r="F212" t="str">
            <v>13</v>
          </cell>
          <cell r="G212" t="str">
            <v>STD BIOPROCESS CHROM HW</v>
          </cell>
          <cell r="H212" t="str">
            <v>254</v>
          </cell>
          <cell r="I212" t="str">
            <v>Std BPG</v>
          </cell>
          <cell r="J212" t="str">
            <v>询价</v>
          </cell>
          <cell r="K212" t="e">
            <v>#REF!</v>
          </cell>
          <cell r="L212" t="e">
            <v>#REF!</v>
          </cell>
          <cell r="M212" t="str">
            <v>Ambient</v>
          </cell>
          <cell r="N212" t="str">
            <v>Reviewing</v>
          </cell>
        </row>
        <row r="213">
          <cell r="A213" t="str">
            <v>28989512</v>
          </cell>
          <cell r="B213" t="str">
            <v>28989512</v>
          </cell>
          <cell r="C213" t="str">
            <v>Active</v>
          </cell>
          <cell r="D213" t="str">
            <v>BPG140/950 Column</v>
          </cell>
          <cell r="E213" t="str">
            <v>021</v>
          </cell>
          <cell r="F213" t="str">
            <v>13</v>
          </cell>
          <cell r="G213" t="str">
            <v>STD BIOPROCESS CHROM HW</v>
          </cell>
          <cell r="H213" t="str">
            <v>254</v>
          </cell>
          <cell r="I213" t="str">
            <v>Std BPG</v>
          </cell>
          <cell r="J213" t="str">
            <v>询价</v>
          </cell>
          <cell r="K213" t="e">
            <v>#REF!</v>
          </cell>
          <cell r="L213" t="e">
            <v>#REF!</v>
          </cell>
          <cell r="M213" t="str">
            <v>Ambient</v>
          </cell>
          <cell r="N213" t="str">
            <v>Reviewing</v>
          </cell>
        </row>
        <row r="214">
          <cell r="A214" t="str">
            <v>28989513</v>
          </cell>
          <cell r="B214" t="str">
            <v>28989513</v>
          </cell>
          <cell r="C214" t="str">
            <v>Active</v>
          </cell>
          <cell r="D214" t="str">
            <v>BPG200/500 Column</v>
          </cell>
          <cell r="E214" t="str">
            <v>021</v>
          </cell>
          <cell r="F214" t="str">
            <v>13</v>
          </cell>
          <cell r="G214" t="str">
            <v>STD BIOPROCESS CHROM HW</v>
          </cell>
          <cell r="H214" t="str">
            <v>254</v>
          </cell>
          <cell r="I214" t="str">
            <v>Std BPG</v>
          </cell>
          <cell r="J214" t="str">
            <v>询价</v>
          </cell>
          <cell r="K214" t="e">
            <v>#REF!</v>
          </cell>
          <cell r="L214" t="e">
            <v>#REF!</v>
          </cell>
          <cell r="M214" t="str">
            <v>Ambient</v>
          </cell>
          <cell r="N214" t="str">
            <v>Reviewing</v>
          </cell>
        </row>
        <row r="215">
          <cell r="A215" t="str">
            <v>28989514</v>
          </cell>
          <cell r="B215" t="str">
            <v>28989514</v>
          </cell>
          <cell r="C215" t="str">
            <v>Active</v>
          </cell>
          <cell r="D215" t="str">
            <v>BPG200/750 Column</v>
          </cell>
          <cell r="E215" t="str">
            <v>021</v>
          </cell>
          <cell r="F215" t="str">
            <v>13</v>
          </cell>
          <cell r="G215" t="str">
            <v>STD BIOPROCESS CHROM HW</v>
          </cell>
          <cell r="H215" t="str">
            <v>254</v>
          </cell>
          <cell r="I215" t="str">
            <v>Std BPG</v>
          </cell>
          <cell r="J215" t="str">
            <v>询价</v>
          </cell>
          <cell r="K215" t="e">
            <v>#REF!</v>
          </cell>
          <cell r="L215" t="e">
            <v>#REF!</v>
          </cell>
          <cell r="M215" t="str">
            <v>Ambient</v>
          </cell>
          <cell r="N215" t="str">
            <v>Reviewing</v>
          </cell>
        </row>
        <row r="216">
          <cell r="A216" t="str">
            <v>28989515</v>
          </cell>
          <cell r="B216" t="str">
            <v>28989515</v>
          </cell>
          <cell r="C216" t="str">
            <v>Active</v>
          </cell>
          <cell r="D216" t="str">
            <v>BPG200/950 Column</v>
          </cell>
          <cell r="E216" t="str">
            <v>021</v>
          </cell>
          <cell r="F216" t="str">
            <v>13</v>
          </cell>
          <cell r="G216" t="str">
            <v>STD BIOPROCESS CHROM HW</v>
          </cell>
          <cell r="H216" t="str">
            <v>254</v>
          </cell>
          <cell r="I216" t="str">
            <v>Std BPG</v>
          </cell>
          <cell r="J216" t="str">
            <v>询价</v>
          </cell>
          <cell r="K216" t="e">
            <v>#REF!</v>
          </cell>
          <cell r="L216" t="e">
            <v>#REF!</v>
          </cell>
          <cell r="M216" t="str">
            <v>Ambient</v>
          </cell>
          <cell r="N216" t="str">
            <v>Reviewing</v>
          </cell>
        </row>
        <row r="217">
          <cell r="A217" t="str">
            <v>28989516</v>
          </cell>
          <cell r="B217" t="str">
            <v>28989516</v>
          </cell>
          <cell r="C217" t="str">
            <v>Active</v>
          </cell>
          <cell r="D217" t="str">
            <v>BPG300/500 Column</v>
          </cell>
          <cell r="E217" t="str">
            <v>021</v>
          </cell>
          <cell r="F217" t="str">
            <v>13</v>
          </cell>
          <cell r="G217" t="str">
            <v>STD BIOPROCESS CHROM HW</v>
          </cell>
          <cell r="H217" t="str">
            <v>254</v>
          </cell>
          <cell r="I217" t="str">
            <v>Std BPG</v>
          </cell>
          <cell r="J217" t="str">
            <v>询价</v>
          </cell>
          <cell r="K217" t="e">
            <v>#REF!</v>
          </cell>
          <cell r="L217" t="e">
            <v>#REF!</v>
          </cell>
          <cell r="M217" t="str">
            <v>Ambient</v>
          </cell>
          <cell r="N217" t="str">
            <v>Reviewing</v>
          </cell>
        </row>
        <row r="218">
          <cell r="A218" t="str">
            <v>28989517</v>
          </cell>
          <cell r="B218" t="str">
            <v>28989517</v>
          </cell>
          <cell r="C218" t="str">
            <v>Active</v>
          </cell>
          <cell r="D218" t="str">
            <v>BPG300/750 Column</v>
          </cell>
          <cell r="E218" t="str">
            <v>021</v>
          </cell>
          <cell r="F218" t="str">
            <v>13</v>
          </cell>
          <cell r="G218" t="str">
            <v>STD BIOPROCESS CHROM HW</v>
          </cell>
          <cell r="H218" t="str">
            <v>254</v>
          </cell>
          <cell r="I218" t="str">
            <v>Std BPG</v>
          </cell>
          <cell r="J218" t="str">
            <v>询价</v>
          </cell>
          <cell r="K218" t="e">
            <v>#REF!</v>
          </cell>
          <cell r="L218" t="e">
            <v>#REF!</v>
          </cell>
          <cell r="M218" t="str">
            <v>Ambient</v>
          </cell>
          <cell r="N218" t="str">
            <v>Reviewing</v>
          </cell>
        </row>
        <row r="219">
          <cell r="A219" t="str">
            <v>28989518</v>
          </cell>
          <cell r="B219" t="str">
            <v>28989518</v>
          </cell>
          <cell r="C219" t="str">
            <v>Active</v>
          </cell>
          <cell r="D219" t="str">
            <v>BPG300/950 Column</v>
          </cell>
          <cell r="E219" t="str">
            <v>021</v>
          </cell>
          <cell r="F219" t="str">
            <v>13</v>
          </cell>
          <cell r="G219" t="str">
            <v>STD BIOPROCESS CHROM HW</v>
          </cell>
          <cell r="H219" t="str">
            <v>254</v>
          </cell>
          <cell r="I219" t="str">
            <v>Std BPG</v>
          </cell>
          <cell r="J219" t="str">
            <v>询价</v>
          </cell>
          <cell r="K219" t="e">
            <v>#REF!</v>
          </cell>
          <cell r="L219" t="e">
            <v>#REF!</v>
          </cell>
          <cell r="M219" t="str">
            <v>Ambient</v>
          </cell>
          <cell r="N219" t="str">
            <v>Reviewing</v>
          </cell>
        </row>
        <row r="220">
          <cell r="A220" t="str">
            <v>28989550</v>
          </cell>
          <cell r="B220" t="str">
            <v>28989550</v>
          </cell>
          <cell r="C220" t="str">
            <v>Active</v>
          </cell>
          <cell r="D220" t="str">
            <v>INdEX 70/500</v>
          </cell>
          <cell r="E220" t="str">
            <v>021</v>
          </cell>
          <cell r="F220" t="str">
            <v>13</v>
          </cell>
          <cell r="G220" t="str">
            <v>STD BIOPROCESS CHROM HW</v>
          </cell>
          <cell r="H220" t="str">
            <v>234</v>
          </cell>
          <cell r="I220" t="str">
            <v>Std Other</v>
          </cell>
          <cell r="J220" t="str">
            <v>询价</v>
          </cell>
          <cell r="K220" t="e">
            <v>#REF!</v>
          </cell>
          <cell r="L220" t="e">
            <v>#REF!</v>
          </cell>
          <cell r="M220" t="str">
            <v>Ambient</v>
          </cell>
          <cell r="N220" t="str">
            <v>Reviewing</v>
          </cell>
        </row>
        <row r="221">
          <cell r="A221" t="str">
            <v>28989551</v>
          </cell>
          <cell r="B221" t="str">
            <v>28989551</v>
          </cell>
          <cell r="C221" t="str">
            <v>Active</v>
          </cell>
          <cell r="D221" t="str">
            <v>INdEX 70/950</v>
          </cell>
          <cell r="E221" t="str">
            <v>021</v>
          </cell>
          <cell r="F221" t="str">
            <v>13</v>
          </cell>
          <cell r="G221" t="str">
            <v>STD BIOPROCESS CHROM HW</v>
          </cell>
          <cell r="H221" t="str">
            <v>234</v>
          </cell>
          <cell r="I221" t="str">
            <v>Std Other</v>
          </cell>
          <cell r="J221" t="str">
            <v>询价</v>
          </cell>
          <cell r="K221" t="e">
            <v>#REF!</v>
          </cell>
          <cell r="L221" t="e">
            <v>#REF!</v>
          </cell>
          <cell r="M221" t="str">
            <v>Ambient</v>
          </cell>
          <cell r="N221" t="str">
            <v>Reviewing</v>
          </cell>
        </row>
        <row r="222">
          <cell r="A222" t="str">
            <v>28989552</v>
          </cell>
          <cell r="B222" t="str">
            <v>28989552</v>
          </cell>
          <cell r="C222" t="str">
            <v>Active</v>
          </cell>
          <cell r="D222" t="str">
            <v>INdEX 100/500</v>
          </cell>
          <cell r="E222" t="str">
            <v>021</v>
          </cell>
          <cell r="F222" t="str">
            <v>13</v>
          </cell>
          <cell r="G222" t="str">
            <v>STD BIOPROCESS CHROM HW</v>
          </cell>
          <cell r="H222" t="str">
            <v>234</v>
          </cell>
          <cell r="I222" t="str">
            <v>Std Other</v>
          </cell>
          <cell r="J222" t="str">
            <v>询价</v>
          </cell>
          <cell r="K222" t="e">
            <v>#REF!</v>
          </cell>
          <cell r="L222" t="e">
            <v>#REF!</v>
          </cell>
          <cell r="M222" t="str">
            <v>Ambient</v>
          </cell>
          <cell r="N222" t="str">
            <v>Reviewing</v>
          </cell>
        </row>
        <row r="223">
          <cell r="A223" t="str">
            <v>28989553</v>
          </cell>
          <cell r="B223" t="str">
            <v>28989553</v>
          </cell>
          <cell r="C223" t="str">
            <v>Active</v>
          </cell>
          <cell r="D223" t="str">
            <v>INdEX 100/950</v>
          </cell>
          <cell r="E223" t="str">
            <v>021</v>
          </cell>
          <cell r="F223" t="str">
            <v>13</v>
          </cell>
          <cell r="G223" t="str">
            <v>STD BIOPROCESS CHROM HW</v>
          </cell>
          <cell r="H223" t="str">
            <v>234</v>
          </cell>
          <cell r="I223" t="str">
            <v>Std Other</v>
          </cell>
          <cell r="J223" t="str">
            <v>询价</v>
          </cell>
          <cell r="K223" t="e">
            <v>#REF!</v>
          </cell>
          <cell r="L223" t="e">
            <v>#REF!</v>
          </cell>
          <cell r="M223" t="str">
            <v>Ambient</v>
          </cell>
          <cell r="N223" t="str">
            <v>Reviewing</v>
          </cell>
        </row>
        <row r="224">
          <cell r="A224" t="str">
            <v>28989554</v>
          </cell>
          <cell r="B224" t="str">
            <v>28989554</v>
          </cell>
          <cell r="C224" t="str">
            <v>Active</v>
          </cell>
          <cell r="D224" t="str">
            <v>INdEX 140/500</v>
          </cell>
          <cell r="E224" t="str">
            <v>021</v>
          </cell>
          <cell r="F224" t="str">
            <v>13</v>
          </cell>
          <cell r="G224" t="str">
            <v>STD BIOPROCESS CHROM HW</v>
          </cell>
          <cell r="H224" t="str">
            <v>234</v>
          </cell>
          <cell r="I224" t="str">
            <v>Std Other</v>
          </cell>
          <cell r="J224" t="str">
            <v>询价</v>
          </cell>
          <cell r="K224" t="e">
            <v>#REF!</v>
          </cell>
          <cell r="L224" t="e">
            <v>#REF!</v>
          </cell>
          <cell r="M224" t="str">
            <v>Ambient</v>
          </cell>
          <cell r="N224" t="str">
            <v>Reviewing</v>
          </cell>
        </row>
        <row r="225">
          <cell r="A225" t="str">
            <v>28989555</v>
          </cell>
          <cell r="B225" t="str">
            <v>28989555</v>
          </cell>
          <cell r="C225" t="str">
            <v>Active</v>
          </cell>
          <cell r="D225" t="str">
            <v>INdEX 140/950</v>
          </cell>
          <cell r="E225" t="str">
            <v>021</v>
          </cell>
          <cell r="F225" t="str">
            <v>13</v>
          </cell>
          <cell r="G225" t="str">
            <v>STD BIOPROCESS CHROM HW</v>
          </cell>
          <cell r="H225" t="str">
            <v>234</v>
          </cell>
          <cell r="I225" t="str">
            <v>Std Other</v>
          </cell>
          <cell r="J225" t="str">
            <v>询价</v>
          </cell>
          <cell r="K225" t="e">
            <v>#REF!</v>
          </cell>
          <cell r="L225" t="e">
            <v>#REF!</v>
          </cell>
          <cell r="M225" t="str">
            <v>Ambient</v>
          </cell>
          <cell r="N225" t="str">
            <v>Reviewing</v>
          </cell>
        </row>
        <row r="226">
          <cell r="A226" t="str">
            <v>28989556</v>
          </cell>
          <cell r="B226" t="str">
            <v>28989556</v>
          </cell>
          <cell r="C226" t="str">
            <v>Active</v>
          </cell>
          <cell r="D226" t="str">
            <v>INdEX 200/500</v>
          </cell>
          <cell r="E226" t="str">
            <v>021</v>
          </cell>
          <cell r="F226" t="str">
            <v>13</v>
          </cell>
          <cell r="G226" t="str">
            <v>STD BIOPROCESS CHROM HW</v>
          </cell>
          <cell r="H226" t="str">
            <v>234</v>
          </cell>
          <cell r="I226" t="str">
            <v>Std Other</v>
          </cell>
          <cell r="J226" t="str">
            <v>询价</v>
          </cell>
          <cell r="K226" t="e">
            <v>#REF!</v>
          </cell>
          <cell r="L226" t="e">
            <v>#REF!</v>
          </cell>
          <cell r="M226" t="str">
            <v>Ambient</v>
          </cell>
          <cell r="N226" t="str">
            <v>Reviewing</v>
          </cell>
        </row>
        <row r="227">
          <cell r="A227" t="str">
            <v>28989557</v>
          </cell>
          <cell r="B227" t="str">
            <v>28989557</v>
          </cell>
          <cell r="C227" t="str">
            <v>Active</v>
          </cell>
          <cell r="D227" t="str">
            <v>INdEX 200/950</v>
          </cell>
          <cell r="E227" t="str">
            <v>021</v>
          </cell>
          <cell r="F227" t="str">
            <v>13</v>
          </cell>
          <cell r="G227" t="str">
            <v>STD BIOPROCESS CHROM HW</v>
          </cell>
          <cell r="H227" t="str">
            <v>234</v>
          </cell>
          <cell r="I227" t="str">
            <v>Std Other</v>
          </cell>
          <cell r="J227" t="str">
            <v>询价</v>
          </cell>
          <cell r="K227" t="e">
            <v>#REF!</v>
          </cell>
          <cell r="L227" t="e">
            <v>#REF!</v>
          </cell>
          <cell r="M227" t="str">
            <v>Ambient</v>
          </cell>
          <cell r="N227" t="str">
            <v>Reviewing</v>
          </cell>
        </row>
        <row r="228">
          <cell r="A228" t="str">
            <v>28990766</v>
          </cell>
          <cell r="B228" t="str">
            <v>28990766</v>
          </cell>
          <cell r="C228" t="str">
            <v>Active</v>
          </cell>
          <cell r="D228" t="str">
            <v>Column connection and Isolation kit BPG100-BPG140-BPG200 and INdEX columns</v>
          </cell>
          <cell r="E228" t="str">
            <v>021</v>
          </cell>
          <cell r="F228" t="str">
            <v>13</v>
          </cell>
          <cell r="G228" t="str">
            <v>STD BIOPROCESS CHROM HW</v>
          </cell>
          <cell r="H228" t="str">
            <v>254</v>
          </cell>
          <cell r="I228" t="str">
            <v>Std BPG</v>
          </cell>
          <cell r="J228" t="str">
            <v>询价</v>
          </cell>
          <cell r="K228" t="e">
            <v>#REF!</v>
          </cell>
          <cell r="L228" t="e">
            <v>#REF!</v>
          </cell>
          <cell r="M228" t="str">
            <v>Ambient</v>
          </cell>
          <cell r="N228" t="str">
            <v>Reviewing</v>
          </cell>
        </row>
        <row r="229">
          <cell r="A229" t="str">
            <v>28990767</v>
          </cell>
          <cell r="B229" t="str">
            <v>28990767</v>
          </cell>
          <cell r="C229" t="str">
            <v>Active</v>
          </cell>
          <cell r="D229" t="str">
            <v>Column connection and Isolation kit BPG300 and BPG450 columns</v>
          </cell>
          <cell r="E229" t="str">
            <v>021</v>
          </cell>
          <cell r="F229" t="str">
            <v>13</v>
          </cell>
          <cell r="G229" t="str">
            <v>STD BIOPROCESS CHROM HW</v>
          </cell>
          <cell r="H229" t="str">
            <v>254</v>
          </cell>
          <cell r="I229" t="str">
            <v>Std BPG</v>
          </cell>
          <cell r="J229" t="str">
            <v>询价</v>
          </cell>
          <cell r="K229" t="e">
            <v>#REF!</v>
          </cell>
          <cell r="L229" t="e">
            <v>#REF!</v>
          </cell>
          <cell r="M229" t="str">
            <v>Ambient</v>
          </cell>
          <cell r="N229" t="str">
            <v>Reviewing</v>
          </cell>
        </row>
        <row r="230">
          <cell r="A230" t="str">
            <v>28990768</v>
          </cell>
          <cell r="B230" t="str">
            <v>28990768</v>
          </cell>
          <cell r="C230" t="str">
            <v>Active</v>
          </cell>
          <cell r="D230" t="str">
            <v>Column isolation kit BPG100-BPG140-BPG200 and INdEX columns</v>
          </cell>
          <cell r="E230" t="str">
            <v>021</v>
          </cell>
          <cell r="F230" t="str">
            <v>13</v>
          </cell>
          <cell r="G230" t="str">
            <v>STD BIOPROCESS CHROM HW</v>
          </cell>
          <cell r="H230" t="str">
            <v>254</v>
          </cell>
          <cell r="I230" t="str">
            <v>Std BPG</v>
          </cell>
          <cell r="J230" t="str">
            <v>询价</v>
          </cell>
          <cell r="K230" t="e">
            <v>#REF!</v>
          </cell>
          <cell r="L230" t="e">
            <v>#REF!</v>
          </cell>
          <cell r="M230" t="str">
            <v>Ambient</v>
          </cell>
          <cell r="N230" t="str">
            <v>Reviewing</v>
          </cell>
        </row>
        <row r="231">
          <cell r="A231" t="str">
            <v>28990769</v>
          </cell>
          <cell r="B231" t="str">
            <v>28990769</v>
          </cell>
          <cell r="C231" t="str">
            <v>Active</v>
          </cell>
          <cell r="D231" t="str">
            <v>Column packing kit BPG100-BPG140-BPG200</v>
          </cell>
          <cell r="E231" t="str">
            <v>021</v>
          </cell>
          <cell r="F231" t="str">
            <v>13</v>
          </cell>
          <cell r="G231" t="str">
            <v>STD BIOPROCESS CHROM HW</v>
          </cell>
          <cell r="H231" t="str">
            <v>254</v>
          </cell>
          <cell r="I231" t="str">
            <v>Std BPG</v>
          </cell>
          <cell r="J231" t="str">
            <v>询价</v>
          </cell>
          <cell r="K231" t="e">
            <v>#REF!</v>
          </cell>
          <cell r="L231" t="e">
            <v>#REF!</v>
          </cell>
          <cell r="M231" t="str">
            <v>Ambient</v>
          </cell>
          <cell r="N231" t="str">
            <v>Reviewing</v>
          </cell>
        </row>
        <row r="232">
          <cell r="A232" t="str">
            <v>28990770</v>
          </cell>
          <cell r="B232" t="str">
            <v>28990770</v>
          </cell>
          <cell r="C232" t="str">
            <v>Active</v>
          </cell>
          <cell r="D232" t="str">
            <v>Column isolation kit BPG300-BPG450</v>
          </cell>
          <cell r="E232" t="str">
            <v>021</v>
          </cell>
          <cell r="F232" t="str">
            <v>13</v>
          </cell>
          <cell r="G232" t="str">
            <v>STD BIOPROCESS CHROM HW</v>
          </cell>
          <cell r="H232" t="str">
            <v>254</v>
          </cell>
          <cell r="I232" t="str">
            <v>Std BPG</v>
          </cell>
          <cell r="J232" t="str">
            <v>询价</v>
          </cell>
          <cell r="K232" t="e">
            <v>#REF!</v>
          </cell>
          <cell r="L232" t="e">
            <v>#REF!</v>
          </cell>
          <cell r="M232" t="str">
            <v>Ambient</v>
          </cell>
          <cell r="N232" t="str">
            <v>Reviewing</v>
          </cell>
        </row>
        <row r="233">
          <cell r="A233" t="str">
            <v>28990771</v>
          </cell>
          <cell r="B233" t="str">
            <v>28990771</v>
          </cell>
          <cell r="C233" t="str">
            <v>Active</v>
          </cell>
          <cell r="D233" t="str">
            <v>Column packing kit BPG300-BPG450</v>
          </cell>
          <cell r="E233" t="str">
            <v>021</v>
          </cell>
          <cell r="F233" t="str">
            <v>13</v>
          </cell>
          <cell r="G233" t="str">
            <v>STD BIOPROCESS CHROM HW</v>
          </cell>
          <cell r="H233" t="str">
            <v>254</v>
          </cell>
          <cell r="I233" t="str">
            <v>Std BPG</v>
          </cell>
          <cell r="J233" t="str">
            <v>询价</v>
          </cell>
          <cell r="K233" t="e">
            <v>#REF!</v>
          </cell>
          <cell r="L233" t="e">
            <v>#REF!</v>
          </cell>
          <cell r="M233" t="str">
            <v>Ambient</v>
          </cell>
          <cell r="N233" t="str">
            <v>Reviewing</v>
          </cell>
        </row>
        <row r="234">
          <cell r="A234" t="str">
            <v>28990772</v>
          </cell>
          <cell r="B234" t="str">
            <v>28990772</v>
          </cell>
          <cell r="C234" t="str">
            <v>Active</v>
          </cell>
          <cell r="D234" t="str">
            <v>Inlet Tubing kit</v>
          </cell>
          <cell r="E234" t="str">
            <v>021</v>
          </cell>
          <cell r="F234" t="str">
            <v>13</v>
          </cell>
          <cell r="G234" t="str">
            <v>STD BIOPROCESS CHROM HW</v>
          </cell>
          <cell r="H234" t="str">
            <v>254</v>
          </cell>
          <cell r="I234" t="str">
            <v>Std BPG</v>
          </cell>
          <cell r="J234" t="str">
            <v>询价</v>
          </cell>
          <cell r="K234" t="e">
            <v>#REF!</v>
          </cell>
          <cell r="L234" t="e">
            <v>#REF!</v>
          </cell>
          <cell r="M234" t="str">
            <v>Ambient</v>
          </cell>
          <cell r="N234" t="str">
            <v>Reviewing</v>
          </cell>
        </row>
        <row r="235">
          <cell r="A235" t="str">
            <v>28990773</v>
          </cell>
          <cell r="B235" t="str">
            <v>28990773</v>
          </cell>
          <cell r="C235" t="str">
            <v>Active</v>
          </cell>
          <cell r="D235" t="str">
            <v>Outlet Tubing Kit</v>
          </cell>
          <cell r="E235" t="str">
            <v>021</v>
          </cell>
          <cell r="F235" t="str">
            <v>13</v>
          </cell>
          <cell r="G235" t="str">
            <v>STD BIOPROCESS CHROM HW</v>
          </cell>
          <cell r="H235" t="str">
            <v>254</v>
          </cell>
          <cell r="I235" t="str">
            <v>Std BPG</v>
          </cell>
          <cell r="J235" t="str">
            <v>询价</v>
          </cell>
          <cell r="K235" t="e">
            <v>#REF!</v>
          </cell>
          <cell r="L235" t="e">
            <v>#REF!</v>
          </cell>
          <cell r="M235" t="str">
            <v>Ambient</v>
          </cell>
          <cell r="N235" t="str">
            <v>Reviewing</v>
          </cell>
        </row>
        <row r="236">
          <cell r="A236" t="str">
            <v>28990774</v>
          </cell>
          <cell r="B236" t="str">
            <v>28990774</v>
          </cell>
          <cell r="C236" t="str">
            <v>Active</v>
          </cell>
          <cell r="D236" t="str">
            <v>Column connection to AeKTAsystem (and isolation)</v>
          </cell>
          <cell r="E236" t="str">
            <v>021</v>
          </cell>
          <cell r="F236" t="str">
            <v>13</v>
          </cell>
          <cell r="G236" t="str">
            <v>STD BIOPROCESS CHROM HW</v>
          </cell>
          <cell r="H236" t="str">
            <v>254</v>
          </cell>
          <cell r="I236" t="str">
            <v>Std BPG</v>
          </cell>
          <cell r="J236" t="str">
            <v>询价</v>
          </cell>
          <cell r="K236" t="e">
            <v>#REF!</v>
          </cell>
          <cell r="L236" t="e">
            <v>#REF!</v>
          </cell>
          <cell r="M236" t="str">
            <v>Ambient</v>
          </cell>
          <cell r="N236" t="str">
            <v>Reviewing</v>
          </cell>
        </row>
        <row r="237">
          <cell r="A237" t="str">
            <v>28990776</v>
          </cell>
          <cell r="B237" t="str">
            <v>28990776</v>
          </cell>
          <cell r="C237" t="str">
            <v>Active</v>
          </cell>
          <cell r="D237" t="str">
            <v>Column Isolation FineLINE</v>
          </cell>
          <cell r="E237" t="str">
            <v>021</v>
          </cell>
          <cell r="F237" t="str">
            <v>13</v>
          </cell>
          <cell r="G237" t="str">
            <v>STD BIOPROCESS CHROM HW</v>
          </cell>
          <cell r="H237" t="str">
            <v>258</v>
          </cell>
          <cell r="I237" t="str">
            <v>Std FineLINE</v>
          </cell>
          <cell r="J237" t="str">
            <v>询价</v>
          </cell>
          <cell r="K237" t="e">
            <v>#REF!</v>
          </cell>
          <cell r="L237" t="e">
            <v>#REF!</v>
          </cell>
          <cell r="M237" t="str">
            <v>Ambient</v>
          </cell>
          <cell r="N237" t="str">
            <v>Reviewing</v>
          </cell>
        </row>
        <row r="238">
          <cell r="A238" t="str">
            <v>28990778</v>
          </cell>
          <cell r="B238" t="str">
            <v>28990778</v>
          </cell>
          <cell r="C238" t="str">
            <v>Active</v>
          </cell>
          <cell r="D238" t="str">
            <v>Column packing kit FineLINE</v>
          </cell>
          <cell r="E238" t="str">
            <v>021</v>
          </cell>
          <cell r="F238" t="str">
            <v>13</v>
          </cell>
          <cell r="G238" t="str">
            <v>STD BIOPROCESS CHROM HW</v>
          </cell>
          <cell r="H238" t="str">
            <v>258</v>
          </cell>
          <cell r="I238" t="str">
            <v>Std FineLINE</v>
          </cell>
          <cell r="J238" t="str">
            <v>询价</v>
          </cell>
          <cell r="K238" t="e">
            <v>#REF!</v>
          </cell>
          <cell r="L238" t="e">
            <v>#REF!</v>
          </cell>
          <cell r="M238" t="str">
            <v>Ambient</v>
          </cell>
          <cell r="N238" t="str">
            <v>Reviewing</v>
          </cell>
        </row>
        <row r="239">
          <cell r="A239" t="str">
            <v>28994472</v>
          </cell>
          <cell r="B239" t="str">
            <v>28994472</v>
          </cell>
          <cell r="C239" t="str">
            <v>Active</v>
          </cell>
          <cell r="D239" t="str">
            <v>Manometer Kit 0-6 Bar</v>
          </cell>
          <cell r="E239" t="str">
            <v>021</v>
          </cell>
          <cell r="F239" t="str">
            <v>13</v>
          </cell>
          <cell r="G239" t="str">
            <v>STD BIOPROCESS CHROM HW</v>
          </cell>
          <cell r="H239" t="str">
            <v>254</v>
          </cell>
          <cell r="I239" t="str">
            <v>Std BPG</v>
          </cell>
          <cell r="J239" t="str">
            <v>询价</v>
          </cell>
          <cell r="K239" t="e">
            <v>#REF!</v>
          </cell>
          <cell r="L239" t="e">
            <v>#REF!</v>
          </cell>
          <cell r="M239" t="str">
            <v>Ambient</v>
          </cell>
          <cell r="N239" t="str">
            <v>No</v>
          </cell>
        </row>
        <row r="240">
          <cell r="A240" t="str">
            <v>28998919</v>
          </cell>
          <cell r="B240" t="str">
            <v>28998919</v>
          </cell>
          <cell r="C240" t="str">
            <v>Active</v>
          </cell>
          <cell r="D240" t="str">
            <v>NA-BPG100/500 Column</v>
          </cell>
          <cell r="E240" t="str">
            <v>021</v>
          </cell>
          <cell r="F240" t="str">
            <v>13</v>
          </cell>
          <cell r="G240" t="str">
            <v>STD BIOPROCESS CHROM HW</v>
          </cell>
          <cell r="H240" t="str">
            <v>254</v>
          </cell>
          <cell r="I240" t="str">
            <v>Std BPG</v>
          </cell>
          <cell r="J240" t="str">
            <v>询价</v>
          </cell>
          <cell r="K240" t="e">
            <v>#REF!</v>
          </cell>
          <cell r="L240" t="e">
            <v>#REF!</v>
          </cell>
          <cell r="M240" t="str">
            <v>Ambient</v>
          </cell>
          <cell r="N240" t="str">
            <v>Reviewing</v>
          </cell>
        </row>
        <row r="241">
          <cell r="A241" t="str">
            <v>28998920</v>
          </cell>
          <cell r="B241" t="str">
            <v>28998920</v>
          </cell>
          <cell r="C241" t="str">
            <v>Active</v>
          </cell>
          <cell r="D241" t="str">
            <v>NA-BPG100/750 Column</v>
          </cell>
          <cell r="E241" t="str">
            <v>021</v>
          </cell>
          <cell r="F241" t="str">
            <v>13</v>
          </cell>
          <cell r="G241" t="str">
            <v>STD BIOPROCESS CHROM HW</v>
          </cell>
          <cell r="H241" t="str">
            <v>254</v>
          </cell>
          <cell r="I241" t="str">
            <v>Std BPG</v>
          </cell>
          <cell r="J241" t="str">
            <v>询价</v>
          </cell>
          <cell r="K241" t="e">
            <v>#REF!</v>
          </cell>
          <cell r="L241" t="e">
            <v>#REF!</v>
          </cell>
          <cell r="M241" t="str">
            <v>Ambient</v>
          </cell>
          <cell r="N241" t="str">
            <v>Reviewing</v>
          </cell>
        </row>
        <row r="242">
          <cell r="A242" t="str">
            <v>28998921</v>
          </cell>
          <cell r="B242" t="str">
            <v>28998921</v>
          </cell>
          <cell r="C242" t="str">
            <v>Active</v>
          </cell>
          <cell r="D242" t="str">
            <v>NA-BPG100/950 Column</v>
          </cell>
          <cell r="E242" t="str">
            <v>021</v>
          </cell>
          <cell r="F242" t="str">
            <v>13</v>
          </cell>
          <cell r="G242" t="str">
            <v>STD BIOPROCESS CHROM HW</v>
          </cell>
          <cell r="H242" t="str">
            <v>254</v>
          </cell>
          <cell r="I242" t="str">
            <v>Std BPG</v>
          </cell>
          <cell r="J242" t="str">
            <v>询价</v>
          </cell>
          <cell r="K242" t="e">
            <v>#REF!</v>
          </cell>
          <cell r="L242" t="e">
            <v>#REF!</v>
          </cell>
          <cell r="M242" t="str">
            <v>Ambient</v>
          </cell>
          <cell r="N242" t="str">
            <v>Reviewing</v>
          </cell>
        </row>
        <row r="243">
          <cell r="A243" t="str">
            <v>28998922</v>
          </cell>
          <cell r="B243" t="str">
            <v>28998922</v>
          </cell>
          <cell r="C243" t="str">
            <v>Active</v>
          </cell>
          <cell r="D243" t="str">
            <v>NA-BPG140/500 Column</v>
          </cell>
          <cell r="E243" t="str">
            <v>021</v>
          </cell>
          <cell r="F243" t="str">
            <v>13</v>
          </cell>
          <cell r="G243" t="str">
            <v>STD BIOPROCESS CHROM HW</v>
          </cell>
          <cell r="H243" t="str">
            <v>254</v>
          </cell>
          <cell r="I243" t="str">
            <v>Std BPG</v>
          </cell>
          <cell r="J243" t="str">
            <v>询价</v>
          </cell>
          <cell r="K243" t="e">
            <v>#REF!</v>
          </cell>
          <cell r="L243" t="e">
            <v>#REF!</v>
          </cell>
          <cell r="M243" t="str">
            <v>Ambient</v>
          </cell>
          <cell r="N243" t="str">
            <v>Reviewing</v>
          </cell>
        </row>
        <row r="244">
          <cell r="A244" t="str">
            <v>28998924</v>
          </cell>
          <cell r="B244" t="str">
            <v>28998924</v>
          </cell>
          <cell r="C244" t="str">
            <v>Active</v>
          </cell>
          <cell r="D244" t="str">
            <v>NA-BPG140/950 Column</v>
          </cell>
          <cell r="E244" t="str">
            <v>021</v>
          </cell>
          <cell r="F244" t="str">
            <v>13</v>
          </cell>
          <cell r="G244" t="str">
            <v>STD BIOPROCESS CHROM HW</v>
          </cell>
          <cell r="H244" t="str">
            <v>254</v>
          </cell>
          <cell r="I244" t="str">
            <v>Std BPG</v>
          </cell>
          <cell r="J244" t="str">
            <v>询价</v>
          </cell>
          <cell r="K244" t="e">
            <v>#REF!</v>
          </cell>
          <cell r="L244" t="e">
            <v>#REF!</v>
          </cell>
          <cell r="M244" t="str">
            <v>Ambient</v>
          </cell>
          <cell r="N244" t="str">
            <v>Reviewing</v>
          </cell>
        </row>
        <row r="245">
          <cell r="A245" t="str">
            <v>28998926</v>
          </cell>
          <cell r="B245" t="str">
            <v>28998926</v>
          </cell>
          <cell r="C245" t="str">
            <v>Active</v>
          </cell>
          <cell r="D245" t="str">
            <v>NA-BPG200/750 Column</v>
          </cell>
          <cell r="E245" t="str">
            <v>021</v>
          </cell>
          <cell r="F245" t="str">
            <v>13</v>
          </cell>
          <cell r="G245" t="str">
            <v>STD BIOPROCESS CHROM HW</v>
          </cell>
          <cell r="H245" t="str">
            <v>254</v>
          </cell>
          <cell r="I245" t="str">
            <v>Std BPG</v>
          </cell>
          <cell r="J245" t="str">
            <v>询价</v>
          </cell>
          <cell r="K245" t="e">
            <v>#REF!</v>
          </cell>
          <cell r="L245" t="e">
            <v>#REF!</v>
          </cell>
          <cell r="M245" t="str">
            <v>Ambient</v>
          </cell>
          <cell r="N245" t="str">
            <v>Reviewing</v>
          </cell>
        </row>
        <row r="246">
          <cell r="A246" t="str">
            <v>28998927</v>
          </cell>
          <cell r="B246" t="str">
            <v>28998927</v>
          </cell>
          <cell r="C246" t="str">
            <v>Active</v>
          </cell>
          <cell r="D246" t="str">
            <v>NA-BPG200/950 Column</v>
          </cell>
          <cell r="E246" t="str">
            <v>021</v>
          </cell>
          <cell r="F246" t="str">
            <v>13</v>
          </cell>
          <cell r="G246" t="str">
            <v>STD BIOPROCESS CHROM HW</v>
          </cell>
          <cell r="H246" t="str">
            <v>254</v>
          </cell>
          <cell r="I246" t="str">
            <v>Std BPG</v>
          </cell>
          <cell r="J246" t="str">
            <v>询价</v>
          </cell>
          <cell r="K246" t="e">
            <v>#REF!</v>
          </cell>
          <cell r="L246" t="e">
            <v>#REF!</v>
          </cell>
          <cell r="M246" t="str">
            <v>Ambient</v>
          </cell>
          <cell r="N246" t="str">
            <v>Reviewing</v>
          </cell>
        </row>
        <row r="247">
          <cell r="A247" t="str">
            <v>28999211</v>
          </cell>
          <cell r="B247" t="str">
            <v>28999211</v>
          </cell>
          <cell r="C247" t="str">
            <v>Active</v>
          </cell>
          <cell r="D247" t="str">
            <v>NA-BPG300/750 Column</v>
          </cell>
          <cell r="E247" t="str">
            <v>021</v>
          </cell>
          <cell r="F247" t="str">
            <v>13</v>
          </cell>
          <cell r="G247" t="str">
            <v>STD BIOPROCESS CHROM HW</v>
          </cell>
          <cell r="H247" t="str">
            <v>254</v>
          </cell>
          <cell r="I247" t="str">
            <v>Std BPG</v>
          </cell>
          <cell r="J247" t="str">
            <v>询价</v>
          </cell>
          <cell r="K247" t="e">
            <v>#REF!</v>
          </cell>
          <cell r="L247" t="e">
            <v>#REF!</v>
          </cell>
          <cell r="M247" t="str">
            <v>Ambient</v>
          </cell>
          <cell r="N247" t="str">
            <v>Reviewing</v>
          </cell>
        </row>
        <row r="248">
          <cell r="A248" t="str">
            <v>28999213</v>
          </cell>
          <cell r="B248" t="str">
            <v>28999213</v>
          </cell>
          <cell r="C248" t="str">
            <v>Active</v>
          </cell>
          <cell r="D248" t="str">
            <v>NA-BPG300/950 Column</v>
          </cell>
          <cell r="E248" t="str">
            <v>021</v>
          </cell>
          <cell r="F248" t="str">
            <v>13</v>
          </cell>
          <cell r="G248" t="str">
            <v>STD BIOPROCESS CHROM HW</v>
          </cell>
          <cell r="H248" t="str">
            <v>254</v>
          </cell>
          <cell r="I248" t="str">
            <v>Std BPG</v>
          </cell>
          <cell r="J248" t="str">
            <v>询价</v>
          </cell>
          <cell r="K248" t="e">
            <v>#REF!</v>
          </cell>
          <cell r="L248" t="e">
            <v>#REF!</v>
          </cell>
          <cell r="M248" t="str">
            <v>Ambient</v>
          </cell>
          <cell r="N248" t="str">
            <v>Reviewing</v>
          </cell>
        </row>
        <row r="249">
          <cell r="A249" t="str">
            <v>28999216</v>
          </cell>
          <cell r="B249" t="str">
            <v>28999216</v>
          </cell>
          <cell r="C249" t="str">
            <v>Active</v>
          </cell>
          <cell r="D249" t="str">
            <v>NA-INdEX 70/500</v>
          </cell>
          <cell r="E249" t="str">
            <v>021</v>
          </cell>
          <cell r="F249" t="str">
            <v>13</v>
          </cell>
          <cell r="G249" t="str">
            <v>STD BIOPROCESS CHROM HW</v>
          </cell>
          <cell r="H249" t="str">
            <v>234</v>
          </cell>
          <cell r="I249" t="str">
            <v>Std Other</v>
          </cell>
          <cell r="J249" t="str">
            <v>询价</v>
          </cell>
          <cell r="K249" t="e">
            <v>#REF!</v>
          </cell>
          <cell r="L249" t="e">
            <v>#REF!</v>
          </cell>
          <cell r="M249" t="str">
            <v>Ambient</v>
          </cell>
          <cell r="N249" t="str">
            <v>Reviewing</v>
          </cell>
        </row>
        <row r="250">
          <cell r="A250" t="str">
            <v>28999218</v>
          </cell>
          <cell r="B250" t="str">
            <v>28999218</v>
          </cell>
          <cell r="C250" t="str">
            <v>Active</v>
          </cell>
          <cell r="D250" t="str">
            <v>NA-INdEX 70/950</v>
          </cell>
          <cell r="E250" t="str">
            <v>021</v>
          </cell>
          <cell r="F250" t="str">
            <v>13</v>
          </cell>
          <cell r="G250" t="str">
            <v>STD BIOPROCESS CHROM HW</v>
          </cell>
          <cell r="H250" t="str">
            <v>234</v>
          </cell>
          <cell r="I250" t="str">
            <v>Std Other</v>
          </cell>
          <cell r="J250" t="str">
            <v>询价</v>
          </cell>
          <cell r="K250" t="e">
            <v>#REF!</v>
          </cell>
          <cell r="L250" t="e">
            <v>#REF!</v>
          </cell>
          <cell r="M250" t="str">
            <v>Ambient</v>
          </cell>
          <cell r="N250" t="str">
            <v>Reviewing</v>
          </cell>
        </row>
        <row r="251">
          <cell r="A251" t="str">
            <v>28999355</v>
          </cell>
          <cell r="B251" t="str">
            <v>28999355</v>
          </cell>
          <cell r="C251" t="str">
            <v>Active</v>
          </cell>
          <cell r="D251" t="str">
            <v>NA-INdEX 100/500</v>
          </cell>
          <cell r="E251" t="str">
            <v>021</v>
          </cell>
          <cell r="F251" t="str">
            <v>13</v>
          </cell>
          <cell r="G251" t="str">
            <v>STD BIOPROCESS CHROM HW</v>
          </cell>
          <cell r="H251" t="str">
            <v>234</v>
          </cell>
          <cell r="I251" t="str">
            <v>Std Other</v>
          </cell>
          <cell r="J251" t="str">
            <v>询价</v>
          </cell>
          <cell r="K251" t="e">
            <v>#REF!</v>
          </cell>
          <cell r="L251" t="e">
            <v>#REF!</v>
          </cell>
          <cell r="M251" t="str">
            <v>Ambient</v>
          </cell>
          <cell r="N251" t="str">
            <v>Reviewing</v>
          </cell>
        </row>
        <row r="252">
          <cell r="A252" t="str">
            <v>44550989</v>
          </cell>
          <cell r="B252" t="str">
            <v>44550989</v>
          </cell>
          <cell r="C252" t="str">
            <v>Active</v>
          </cell>
          <cell r="D252" t="str">
            <v>T-JUNCTION 51MM TC I.D. 22MM</v>
          </cell>
          <cell r="E252" t="str">
            <v>021</v>
          </cell>
          <cell r="F252" t="str">
            <v>13</v>
          </cell>
          <cell r="G252" t="str">
            <v>STD BIOPROCESS CHROM HW</v>
          </cell>
          <cell r="H252" t="str">
            <v>254</v>
          </cell>
          <cell r="I252" t="str">
            <v>Std BPG</v>
          </cell>
          <cell r="J252">
            <v>405</v>
          </cell>
          <cell r="K252">
            <v>283.49999999999994</v>
          </cell>
          <cell r="L252">
            <v>0.69999999999999984</v>
          </cell>
          <cell r="M252" t="str">
            <v>Ambient</v>
          </cell>
          <cell r="N252" t="str">
            <v>No</v>
          </cell>
        </row>
        <row r="253">
          <cell r="A253" t="str">
            <v>44732047</v>
          </cell>
          <cell r="B253" t="str">
            <v>44732047</v>
          </cell>
          <cell r="C253" t="str">
            <v>Active</v>
          </cell>
          <cell r="D253" t="str">
            <v>BPG 140/750</v>
          </cell>
          <cell r="E253" t="str">
            <v>021</v>
          </cell>
          <cell r="F253" t="str">
            <v>13</v>
          </cell>
          <cell r="G253" t="str">
            <v>STD BIOPROCESS CHROM HW</v>
          </cell>
          <cell r="H253" t="str">
            <v>254</v>
          </cell>
          <cell r="I253" t="str">
            <v>Std BPG</v>
          </cell>
          <cell r="J253">
            <v>10820</v>
          </cell>
          <cell r="K253">
            <v>7573.9999999999991</v>
          </cell>
          <cell r="L253">
            <v>0.7</v>
          </cell>
          <cell r="M253" t="str">
            <v>Ambient</v>
          </cell>
          <cell r="N253" t="str">
            <v>No</v>
          </cell>
        </row>
        <row r="254">
          <cell r="A254" t="str">
            <v>80590254</v>
          </cell>
          <cell r="B254" t="str">
            <v>80590254</v>
          </cell>
          <cell r="C254" t="str">
            <v>Active</v>
          </cell>
          <cell r="D254" t="str">
            <v>Domestic  Std Col 50-450</v>
          </cell>
          <cell r="E254" t="str">
            <v>021</v>
          </cell>
          <cell r="F254" t="str">
            <v>13</v>
          </cell>
          <cell r="G254" t="str">
            <v>STD BIOPROCESS CHROM HW</v>
          </cell>
          <cell r="H254" t="str">
            <v>254</v>
          </cell>
          <cell r="I254" t="str">
            <v>Std BPG</v>
          </cell>
          <cell r="J254" t="str">
            <v>询价</v>
          </cell>
          <cell r="K254" t="e">
            <v>#REF!</v>
          </cell>
          <cell r="L254" t="e">
            <v>#REF!</v>
          </cell>
          <cell r="M254" t="str">
            <v>Dry Ice</v>
          </cell>
          <cell r="N254" t="str">
            <v>Reviewing</v>
          </cell>
        </row>
        <row r="255">
          <cell r="A255" t="str">
            <v>11002784</v>
          </cell>
          <cell r="B255" t="str">
            <v>11002784</v>
          </cell>
          <cell r="C255" t="str">
            <v>Active</v>
          </cell>
          <cell r="D255" t="str">
            <v>FINELINE 350PL EPDM 2UM</v>
          </cell>
          <cell r="E255" t="str">
            <v>021</v>
          </cell>
          <cell r="F255" t="str">
            <v>13</v>
          </cell>
          <cell r="G255" t="str">
            <v>STD BIOPROCESS CHROM HW</v>
          </cell>
          <cell r="H255" t="str">
            <v>258</v>
          </cell>
          <cell r="I255" t="str">
            <v>Std FineLINE</v>
          </cell>
          <cell r="J255">
            <v>102216</v>
          </cell>
          <cell r="K255">
            <v>71551.199999999997</v>
          </cell>
          <cell r="L255">
            <v>0.7</v>
          </cell>
          <cell r="M255" t="str">
            <v>Ambient</v>
          </cell>
          <cell r="N255" t="str">
            <v>No</v>
          </cell>
        </row>
        <row r="256">
          <cell r="A256" t="str">
            <v>11002785</v>
          </cell>
          <cell r="B256" t="str">
            <v>11002785</v>
          </cell>
          <cell r="C256" t="str">
            <v>Active</v>
          </cell>
          <cell r="D256" t="str">
            <v>FINELINE 350PL EPDM 10UM</v>
          </cell>
          <cell r="E256" t="str">
            <v>021</v>
          </cell>
          <cell r="F256" t="str">
            <v>13</v>
          </cell>
          <cell r="G256" t="str">
            <v>STD BIOPROCESS CHROM HW</v>
          </cell>
          <cell r="H256" t="str">
            <v>258</v>
          </cell>
          <cell r="I256" t="str">
            <v>Std FineLINE</v>
          </cell>
          <cell r="J256">
            <v>102216</v>
          </cell>
          <cell r="K256">
            <v>71551.199999999997</v>
          </cell>
          <cell r="L256">
            <v>0.7</v>
          </cell>
          <cell r="M256" t="str">
            <v>Ambient</v>
          </cell>
          <cell r="N256" t="str">
            <v>Reviewing</v>
          </cell>
        </row>
        <row r="257">
          <cell r="A257" t="str">
            <v>11002786</v>
          </cell>
          <cell r="B257" t="str">
            <v>11002786</v>
          </cell>
          <cell r="C257" t="str">
            <v>Active</v>
          </cell>
          <cell r="D257" t="str">
            <v>FINELINE 350PL PFR 2UM</v>
          </cell>
          <cell r="E257" t="str">
            <v>021</v>
          </cell>
          <cell r="F257" t="str">
            <v>13</v>
          </cell>
          <cell r="G257" t="str">
            <v>STD BIOPROCESS CHROM HW</v>
          </cell>
          <cell r="H257" t="str">
            <v>258</v>
          </cell>
          <cell r="I257" t="str">
            <v>Std FineLINE</v>
          </cell>
          <cell r="J257">
            <v>106246</v>
          </cell>
          <cell r="K257">
            <v>74372.2</v>
          </cell>
          <cell r="L257">
            <v>0.7</v>
          </cell>
          <cell r="M257" t="str">
            <v>Ambient</v>
          </cell>
          <cell r="N257" t="str">
            <v>No</v>
          </cell>
        </row>
        <row r="258">
          <cell r="A258" t="str">
            <v>11002787</v>
          </cell>
          <cell r="B258" t="str">
            <v>11002787</v>
          </cell>
          <cell r="C258" t="str">
            <v>Active</v>
          </cell>
          <cell r="D258" t="str">
            <v>FINELINE 350PL PFR 10UM</v>
          </cell>
          <cell r="E258" t="str">
            <v>021</v>
          </cell>
          <cell r="F258" t="str">
            <v>13</v>
          </cell>
          <cell r="G258" t="str">
            <v>STD BIOPROCESS CHROM HW</v>
          </cell>
          <cell r="H258" t="str">
            <v>258</v>
          </cell>
          <cell r="I258" t="str">
            <v>Std FineLINE</v>
          </cell>
          <cell r="J258">
            <v>106246</v>
          </cell>
          <cell r="K258">
            <v>74372.2</v>
          </cell>
          <cell r="L258">
            <v>0.7</v>
          </cell>
          <cell r="M258" t="str">
            <v>Ambient</v>
          </cell>
          <cell r="N258" t="str">
            <v>Reviewing</v>
          </cell>
        </row>
        <row r="259">
          <cell r="A259" t="str">
            <v>11002790</v>
          </cell>
          <cell r="B259" t="str">
            <v>11002790</v>
          </cell>
          <cell r="C259" t="str">
            <v>Active</v>
          </cell>
          <cell r="D259" t="str">
            <v>FINELINE 350P EPDM 2UM</v>
          </cell>
          <cell r="E259" t="str">
            <v>021</v>
          </cell>
          <cell r="F259" t="str">
            <v>13</v>
          </cell>
          <cell r="G259" t="str">
            <v>STD BIOPROCESS CHROM HW</v>
          </cell>
          <cell r="H259" t="str">
            <v>258</v>
          </cell>
          <cell r="I259" t="str">
            <v>Std FineLINE</v>
          </cell>
          <cell r="J259">
            <v>91902</v>
          </cell>
          <cell r="K259">
            <v>64331.399999999994</v>
          </cell>
          <cell r="L259">
            <v>0.7</v>
          </cell>
          <cell r="M259" t="str">
            <v>Ambient</v>
          </cell>
          <cell r="N259" t="str">
            <v>No</v>
          </cell>
        </row>
        <row r="260">
          <cell r="A260" t="str">
            <v>11002791</v>
          </cell>
          <cell r="B260" t="str">
            <v>11002791</v>
          </cell>
          <cell r="C260" t="str">
            <v>Active</v>
          </cell>
          <cell r="D260" t="str">
            <v>FINELINE 350P EPDM 10UM</v>
          </cell>
          <cell r="E260" t="str">
            <v>021</v>
          </cell>
          <cell r="F260" t="str">
            <v>13</v>
          </cell>
          <cell r="G260" t="str">
            <v>STD BIOPROCESS CHROM HW</v>
          </cell>
          <cell r="H260" t="str">
            <v>258</v>
          </cell>
          <cell r="I260" t="str">
            <v>Std FineLINE</v>
          </cell>
          <cell r="J260">
            <v>91902</v>
          </cell>
          <cell r="K260">
            <v>64331.399999999994</v>
          </cell>
          <cell r="L260">
            <v>0.7</v>
          </cell>
          <cell r="M260" t="str">
            <v>Ambient</v>
          </cell>
          <cell r="N260" t="str">
            <v>No</v>
          </cell>
        </row>
        <row r="261">
          <cell r="A261" t="str">
            <v>11002792</v>
          </cell>
          <cell r="B261" t="str">
            <v>11002792</v>
          </cell>
          <cell r="C261" t="str">
            <v>Active</v>
          </cell>
          <cell r="D261" t="str">
            <v>FINELINE 350P PFR 2UM</v>
          </cell>
          <cell r="E261" t="str">
            <v>021</v>
          </cell>
          <cell r="F261" t="str">
            <v>13</v>
          </cell>
          <cell r="G261" t="str">
            <v>STD BIOPROCESS CHROM HW</v>
          </cell>
          <cell r="H261" t="str">
            <v>258</v>
          </cell>
          <cell r="I261" t="str">
            <v>Std FineLINE</v>
          </cell>
          <cell r="J261">
            <v>95526</v>
          </cell>
          <cell r="K261">
            <v>66868.2</v>
          </cell>
          <cell r="L261">
            <v>0.7</v>
          </cell>
          <cell r="M261" t="str">
            <v>Ambient</v>
          </cell>
          <cell r="N261" t="str">
            <v>No</v>
          </cell>
        </row>
        <row r="262">
          <cell r="A262" t="str">
            <v>11002793</v>
          </cell>
          <cell r="B262" t="str">
            <v>11002793</v>
          </cell>
          <cell r="C262" t="str">
            <v>Active</v>
          </cell>
          <cell r="D262" t="str">
            <v>FINELINE 350P PFR 10UM</v>
          </cell>
          <cell r="E262" t="str">
            <v>021</v>
          </cell>
          <cell r="F262" t="str">
            <v>13</v>
          </cell>
          <cell r="G262" t="str">
            <v>STD BIOPROCESS CHROM HW</v>
          </cell>
          <cell r="H262" t="str">
            <v>258</v>
          </cell>
          <cell r="I262" t="str">
            <v>Std FineLINE</v>
          </cell>
          <cell r="J262">
            <v>95526</v>
          </cell>
          <cell r="K262">
            <v>66868.2</v>
          </cell>
          <cell r="L262">
            <v>0.7</v>
          </cell>
          <cell r="M262" t="str">
            <v>Ambient</v>
          </cell>
          <cell r="N262" t="str">
            <v>Reviewing</v>
          </cell>
        </row>
        <row r="263">
          <cell r="A263" t="str">
            <v>11002798</v>
          </cell>
          <cell r="B263" t="str">
            <v>11002798</v>
          </cell>
          <cell r="C263" t="str">
            <v>Active</v>
          </cell>
          <cell r="D263" t="str">
            <v>FINELINE 100P</v>
          </cell>
          <cell r="E263" t="str">
            <v>021</v>
          </cell>
          <cell r="F263" t="str">
            <v>13</v>
          </cell>
          <cell r="G263" t="str">
            <v>STD BIOPROCESS CHROM HW</v>
          </cell>
          <cell r="H263" t="str">
            <v>258</v>
          </cell>
          <cell r="I263" t="str">
            <v>Std FineLINE</v>
          </cell>
          <cell r="J263">
            <v>14270</v>
          </cell>
          <cell r="K263">
            <v>9989</v>
          </cell>
          <cell r="L263">
            <v>0.7</v>
          </cell>
          <cell r="M263" t="str">
            <v>Ambient</v>
          </cell>
          <cell r="N263" t="str">
            <v>No</v>
          </cell>
        </row>
        <row r="264">
          <cell r="A264" t="str">
            <v>11002799</v>
          </cell>
          <cell r="B264" t="str">
            <v>11002799</v>
          </cell>
          <cell r="C264" t="str">
            <v>Active</v>
          </cell>
          <cell r="D264" t="str">
            <v>FINELINE 100PL</v>
          </cell>
          <cell r="E264" t="str">
            <v>021</v>
          </cell>
          <cell r="F264" t="str">
            <v>13</v>
          </cell>
          <cell r="G264" t="str">
            <v>STD BIOPROCESS CHROM HW</v>
          </cell>
          <cell r="H264" t="str">
            <v>258</v>
          </cell>
          <cell r="I264" t="str">
            <v>Std FineLINE</v>
          </cell>
          <cell r="J264">
            <v>19649</v>
          </cell>
          <cell r="K264">
            <v>13754.3</v>
          </cell>
          <cell r="L264">
            <v>0.7</v>
          </cell>
          <cell r="M264" t="str">
            <v>Ambient</v>
          </cell>
          <cell r="N264" t="str">
            <v>No</v>
          </cell>
        </row>
        <row r="265">
          <cell r="A265" t="str">
            <v>11003114</v>
          </cell>
          <cell r="B265" t="str">
            <v>11003114</v>
          </cell>
          <cell r="C265" t="str">
            <v>Active</v>
          </cell>
          <cell r="D265" t="str">
            <v>FINELINE 200P</v>
          </cell>
          <cell r="E265" t="str">
            <v>021</v>
          </cell>
          <cell r="F265" t="str">
            <v>13</v>
          </cell>
          <cell r="G265" t="str">
            <v>STD BIOPROCESS CHROM HW</v>
          </cell>
          <cell r="H265" t="str">
            <v>258</v>
          </cell>
          <cell r="I265" t="str">
            <v>Std FineLINE</v>
          </cell>
          <cell r="J265">
            <v>23717</v>
          </cell>
          <cell r="K265">
            <v>16601.899999999998</v>
          </cell>
          <cell r="L265">
            <v>0.7</v>
          </cell>
          <cell r="M265" t="str">
            <v>Ambient</v>
          </cell>
          <cell r="N265" t="str">
            <v>No</v>
          </cell>
        </row>
        <row r="266">
          <cell r="A266" t="str">
            <v>11003115</v>
          </cell>
          <cell r="B266" t="str">
            <v>11003115</v>
          </cell>
          <cell r="C266" t="str">
            <v>Active</v>
          </cell>
          <cell r="D266" t="str">
            <v>FINELINE 200PL</v>
          </cell>
          <cell r="E266" t="str">
            <v>021</v>
          </cell>
          <cell r="F266" t="str">
            <v>13</v>
          </cell>
          <cell r="G266" t="str">
            <v>STD BIOPROCESS CHROM HW</v>
          </cell>
          <cell r="H266" t="str">
            <v>258</v>
          </cell>
          <cell r="I266" t="str">
            <v>Std FineLINE</v>
          </cell>
          <cell r="J266">
            <v>32609</v>
          </cell>
          <cell r="K266">
            <v>22826.3</v>
          </cell>
          <cell r="L266">
            <v>0.7</v>
          </cell>
          <cell r="M266" t="str">
            <v>Ambient</v>
          </cell>
          <cell r="N266" t="str">
            <v>No</v>
          </cell>
        </row>
        <row r="267">
          <cell r="A267" t="str">
            <v>18110202</v>
          </cell>
          <cell r="B267" t="str">
            <v>18110202</v>
          </cell>
          <cell r="C267" t="str">
            <v>Active</v>
          </cell>
          <cell r="D267" t="str">
            <v>FINELINE PILOT 35</v>
          </cell>
          <cell r="E267" t="str">
            <v>021</v>
          </cell>
          <cell r="F267" t="str">
            <v>13</v>
          </cell>
          <cell r="G267" t="str">
            <v>STD BIOPROCESS CHROM HW</v>
          </cell>
          <cell r="H267" t="str">
            <v>258</v>
          </cell>
          <cell r="I267" t="str">
            <v>Std FineLINE</v>
          </cell>
          <cell r="J267">
            <v>4044</v>
          </cell>
          <cell r="K267">
            <v>2830.7999999999997</v>
          </cell>
          <cell r="L267">
            <v>0.7</v>
          </cell>
          <cell r="M267" t="str">
            <v>Ambient</v>
          </cell>
          <cell r="N267" t="str">
            <v>No</v>
          </cell>
        </row>
        <row r="268">
          <cell r="A268" t="str">
            <v>18110215</v>
          </cell>
          <cell r="B268" t="str">
            <v>18110215</v>
          </cell>
          <cell r="C268" t="str">
            <v>Active</v>
          </cell>
          <cell r="D268" t="str">
            <v>O-Ring FFPM/FFKM FineLINE Pilot</v>
          </cell>
          <cell r="E268" t="str">
            <v>021</v>
          </cell>
          <cell r="F268" t="str">
            <v>13</v>
          </cell>
          <cell r="G268" t="str">
            <v>STD BIOPROCESS CHROM HW</v>
          </cell>
          <cell r="H268" t="str">
            <v>258</v>
          </cell>
          <cell r="I268" t="str">
            <v>Std FineLINE</v>
          </cell>
          <cell r="J268">
            <v>646</v>
          </cell>
          <cell r="K268">
            <v>452.2</v>
          </cell>
          <cell r="L268">
            <v>0.7</v>
          </cell>
          <cell r="M268" t="str">
            <v>Ambient</v>
          </cell>
          <cell r="N268" t="str">
            <v>No</v>
          </cell>
        </row>
        <row r="269">
          <cell r="A269" t="str">
            <v>18110221</v>
          </cell>
          <cell r="B269" t="str">
            <v>18110221</v>
          </cell>
          <cell r="C269" t="str">
            <v>Active</v>
          </cell>
          <cell r="D269" t="str">
            <v>STOP PLUG FINELINE PILOT</v>
          </cell>
          <cell r="E269" t="str">
            <v>021</v>
          </cell>
          <cell r="F269" t="str">
            <v>13</v>
          </cell>
          <cell r="G269" t="str">
            <v>STD BIOPROCESS CHROM HW</v>
          </cell>
          <cell r="H269" t="str">
            <v>258</v>
          </cell>
          <cell r="I269" t="str">
            <v>Std FineLINE</v>
          </cell>
          <cell r="J269">
            <v>159</v>
          </cell>
          <cell r="K269">
            <v>111.3</v>
          </cell>
          <cell r="L269">
            <v>0.7</v>
          </cell>
          <cell r="M269" t="str">
            <v>Ambient</v>
          </cell>
          <cell r="N269" t="str">
            <v>No</v>
          </cell>
        </row>
        <row r="270">
          <cell r="A270" t="str">
            <v>18110536</v>
          </cell>
          <cell r="B270" t="str">
            <v>18110536</v>
          </cell>
          <cell r="C270" t="str">
            <v>Active</v>
          </cell>
          <cell r="D270" t="str">
            <v>PRESSURE RELIEF VALVE RL3 6MM</v>
          </cell>
          <cell r="E270" t="str">
            <v>021</v>
          </cell>
          <cell r="F270" t="str">
            <v>13</v>
          </cell>
          <cell r="G270" t="str">
            <v>STD BIOPROCESS CHROM HW</v>
          </cell>
          <cell r="H270" t="str">
            <v>258</v>
          </cell>
          <cell r="I270" t="str">
            <v>Std FineLINE</v>
          </cell>
          <cell r="J270">
            <v>1547</v>
          </cell>
          <cell r="K270">
            <v>1082.8999999999999</v>
          </cell>
          <cell r="L270">
            <v>0.7</v>
          </cell>
          <cell r="M270" t="str">
            <v>Ambient</v>
          </cell>
          <cell r="N270" t="str">
            <v>No</v>
          </cell>
        </row>
        <row r="271">
          <cell r="A271" t="str">
            <v>18110537</v>
          </cell>
          <cell r="B271" t="str">
            <v>18110537</v>
          </cell>
          <cell r="C271" t="str">
            <v>Active</v>
          </cell>
          <cell r="D271" t="str">
            <v>BALL VALVE 12MM</v>
          </cell>
          <cell r="E271" t="str">
            <v>021</v>
          </cell>
          <cell r="F271" t="str">
            <v>13</v>
          </cell>
          <cell r="G271" t="str">
            <v>STD BIOPROCESS CHROM HW</v>
          </cell>
          <cell r="H271" t="str">
            <v>258</v>
          </cell>
          <cell r="I271" t="str">
            <v>Std FineLINE</v>
          </cell>
          <cell r="J271">
            <v>434</v>
          </cell>
          <cell r="K271">
            <v>303.79999999999995</v>
          </cell>
          <cell r="L271">
            <v>0.7</v>
          </cell>
          <cell r="M271" t="str">
            <v>Ambient</v>
          </cell>
          <cell r="N271" t="str">
            <v>No</v>
          </cell>
        </row>
        <row r="272">
          <cell r="A272" t="str">
            <v>18110623</v>
          </cell>
          <cell r="B272" t="str">
            <v>18110623</v>
          </cell>
          <cell r="C272" t="str">
            <v>Active</v>
          </cell>
          <cell r="D272" t="str">
            <v>0-Ring Kit RPC FineLINE 200</v>
          </cell>
          <cell r="E272" t="str">
            <v>021</v>
          </cell>
          <cell r="F272" t="str">
            <v>13</v>
          </cell>
          <cell r="G272" t="str">
            <v>STD BIOPROCESS CHROM HW</v>
          </cell>
          <cell r="H272" t="str">
            <v>258</v>
          </cell>
          <cell r="I272" t="str">
            <v>Std FineLINE</v>
          </cell>
          <cell r="J272">
            <v>3829</v>
          </cell>
          <cell r="K272">
            <v>3829</v>
          </cell>
          <cell r="L272">
            <v>1</v>
          </cell>
          <cell r="M272" t="str">
            <v>Ambient</v>
          </cell>
          <cell r="N272" t="str">
            <v>No</v>
          </cell>
        </row>
        <row r="273">
          <cell r="A273" t="str">
            <v>18111090</v>
          </cell>
          <cell r="B273" t="str">
            <v>18111090</v>
          </cell>
          <cell r="C273" t="str">
            <v>Active</v>
          </cell>
          <cell r="D273" t="str">
            <v>PRESSURE RELIEF VALVE FINELINE 35</v>
          </cell>
          <cell r="E273" t="str">
            <v>021</v>
          </cell>
          <cell r="F273" t="str">
            <v>13</v>
          </cell>
          <cell r="G273" t="str">
            <v>STD BIOPROCESS CHROM HW</v>
          </cell>
          <cell r="H273" t="str">
            <v>258</v>
          </cell>
          <cell r="I273" t="str">
            <v>Std FineLINE</v>
          </cell>
          <cell r="J273">
            <v>664</v>
          </cell>
          <cell r="K273">
            <v>464.79999999999995</v>
          </cell>
          <cell r="L273">
            <v>0.7</v>
          </cell>
          <cell r="M273" t="str">
            <v>Ambient</v>
          </cell>
          <cell r="N273" t="str">
            <v>No</v>
          </cell>
        </row>
        <row r="274">
          <cell r="A274" t="str">
            <v>18112416</v>
          </cell>
          <cell r="B274" t="str">
            <v>18112416</v>
          </cell>
          <cell r="C274" t="str">
            <v>Active</v>
          </cell>
          <cell r="D274" t="str">
            <v>TUBING CONNECTOR OD 3.2MM-M6</v>
          </cell>
          <cell r="E274" t="str">
            <v>021</v>
          </cell>
          <cell r="F274" t="str">
            <v>13</v>
          </cell>
          <cell r="G274" t="str">
            <v>STD BIOPROCESS CHROM HW</v>
          </cell>
          <cell r="H274" t="str">
            <v>258</v>
          </cell>
          <cell r="I274" t="str">
            <v>Std FineLINE</v>
          </cell>
          <cell r="J274">
            <v>48</v>
          </cell>
          <cell r="K274">
            <v>33.599999999999994</v>
          </cell>
          <cell r="L274">
            <v>0.7</v>
          </cell>
          <cell r="M274" t="str">
            <v>Ambient</v>
          </cell>
          <cell r="N274" t="str">
            <v>No</v>
          </cell>
        </row>
        <row r="275">
          <cell r="A275" t="str">
            <v>18112421</v>
          </cell>
          <cell r="B275" t="str">
            <v>18112421</v>
          </cell>
          <cell r="C275" t="str">
            <v>Active</v>
          </cell>
          <cell r="D275" t="str">
            <v>ADAPTORE NET FINELINE 200 10MY</v>
          </cell>
          <cell r="E275" t="str">
            <v>021</v>
          </cell>
          <cell r="F275" t="str">
            <v>13</v>
          </cell>
          <cell r="G275" t="str">
            <v>STD BIOPROCESS CHROM HW</v>
          </cell>
          <cell r="H275" t="str">
            <v>258</v>
          </cell>
          <cell r="I275" t="str">
            <v>Std FineLINE</v>
          </cell>
          <cell r="J275">
            <v>2455</v>
          </cell>
          <cell r="K275">
            <v>1718.5</v>
          </cell>
          <cell r="L275">
            <v>0.7</v>
          </cell>
          <cell r="M275" t="str">
            <v>Ambient</v>
          </cell>
          <cell r="N275" t="str">
            <v>Reviewing</v>
          </cell>
        </row>
        <row r="276">
          <cell r="A276" t="str">
            <v>18112422</v>
          </cell>
          <cell r="B276" t="str">
            <v>18112422</v>
          </cell>
          <cell r="C276" t="str">
            <v>Active</v>
          </cell>
          <cell r="D276" t="str">
            <v>END PIECE NET FINELINE 200 10MY</v>
          </cell>
          <cell r="E276" t="str">
            <v>021</v>
          </cell>
          <cell r="F276" t="str">
            <v>13</v>
          </cell>
          <cell r="G276" t="str">
            <v>STD BIOPROCESS CHROM HW</v>
          </cell>
          <cell r="H276" t="str">
            <v>258</v>
          </cell>
          <cell r="I276" t="str">
            <v>Std FineLINE</v>
          </cell>
          <cell r="J276">
            <v>2455</v>
          </cell>
          <cell r="K276">
            <v>1718.5</v>
          </cell>
          <cell r="L276">
            <v>0.7</v>
          </cell>
          <cell r="M276" t="str">
            <v>Ambient</v>
          </cell>
          <cell r="N276" t="str">
            <v>No</v>
          </cell>
        </row>
        <row r="277">
          <cell r="A277" t="str">
            <v>18112600</v>
          </cell>
          <cell r="B277" t="str">
            <v>18112600</v>
          </cell>
          <cell r="C277" t="str">
            <v>Active</v>
          </cell>
          <cell r="D277" t="str">
            <v>NET END PIECE FINELINE 350 10M</v>
          </cell>
          <cell r="E277" t="str">
            <v>021</v>
          </cell>
          <cell r="F277" t="str">
            <v>13</v>
          </cell>
          <cell r="G277" t="str">
            <v>STD BIOPROCESS CHROM HW</v>
          </cell>
          <cell r="H277" t="str">
            <v>258</v>
          </cell>
          <cell r="I277" t="str">
            <v>Std FineLINE</v>
          </cell>
          <cell r="J277">
            <v>5102</v>
          </cell>
          <cell r="K277">
            <v>3571.3999999999996</v>
          </cell>
          <cell r="L277">
            <v>0.7</v>
          </cell>
          <cell r="M277" t="str">
            <v>Ambient</v>
          </cell>
          <cell r="N277" t="str">
            <v>No</v>
          </cell>
        </row>
        <row r="278">
          <cell r="A278" t="str">
            <v>18112601</v>
          </cell>
          <cell r="B278" t="str">
            <v>18112601</v>
          </cell>
          <cell r="C278" t="str">
            <v>Active</v>
          </cell>
          <cell r="D278" t="str">
            <v>NET ADAPTOR FINELINE 350 10MY</v>
          </cell>
          <cell r="E278" t="str">
            <v>021</v>
          </cell>
          <cell r="F278" t="str">
            <v>13</v>
          </cell>
          <cell r="G278" t="str">
            <v>STD BIOPROCESS CHROM HW</v>
          </cell>
          <cell r="H278" t="str">
            <v>258</v>
          </cell>
          <cell r="I278" t="str">
            <v>Std FineLINE</v>
          </cell>
          <cell r="J278">
            <v>5193</v>
          </cell>
          <cell r="K278">
            <v>3635.1</v>
          </cell>
          <cell r="L278">
            <v>0.7</v>
          </cell>
          <cell r="M278" t="str">
            <v>Ambient</v>
          </cell>
          <cell r="N278" t="str">
            <v>No</v>
          </cell>
        </row>
        <row r="279">
          <cell r="A279" t="str">
            <v>18113698</v>
          </cell>
          <cell r="B279" t="str">
            <v>18113698</v>
          </cell>
          <cell r="C279" t="str">
            <v>Active</v>
          </cell>
          <cell r="D279" t="str">
            <v>O-RING KIT FINELINE 350,PFR-91</v>
          </cell>
          <cell r="E279" t="str">
            <v>021</v>
          </cell>
          <cell r="F279" t="str">
            <v>13</v>
          </cell>
          <cell r="G279" t="str">
            <v>STD BIOPROCESS CHROM HW</v>
          </cell>
          <cell r="H279" t="str">
            <v>258</v>
          </cell>
          <cell r="I279" t="str">
            <v>Std FineLINE</v>
          </cell>
          <cell r="J279">
            <v>5184</v>
          </cell>
          <cell r="K279">
            <v>3628.7999999999997</v>
          </cell>
          <cell r="L279">
            <v>0.7</v>
          </cell>
          <cell r="M279" t="str">
            <v>Ambient</v>
          </cell>
          <cell r="N279" t="str">
            <v>No</v>
          </cell>
        </row>
        <row r="280">
          <cell r="A280" t="str">
            <v>18115298</v>
          </cell>
          <cell r="B280" t="str">
            <v>18115298</v>
          </cell>
          <cell r="C280" t="str">
            <v>Active</v>
          </cell>
          <cell r="D280" t="str">
            <v>FINELINE 70</v>
          </cell>
          <cell r="E280" t="str">
            <v>021</v>
          </cell>
          <cell r="F280" t="str">
            <v>13</v>
          </cell>
          <cell r="G280" t="str">
            <v>STD BIOPROCESS CHROM HW</v>
          </cell>
          <cell r="H280" t="str">
            <v>258</v>
          </cell>
          <cell r="I280" t="str">
            <v>Std FineLINE</v>
          </cell>
          <cell r="J280">
            <v>10596</v>
          </cell>
          <cell r="K280">
            <v>7417.2</v>
          </cell>
          <cell r="L280">
            <v>0.7</v>
          </cell>
          <cell r="M280" t="str">
            <v>Ambient</v>
          </cell>
          <cell r="N280" t="str">
            <v>No</v>
          </cell>
        </row>
        <row r="281">
          <cell r="A281" t="str">
            <v>18115299</v>
          </cell>
          <cell r="B281" t="str">
            <v>18115299</v>
          </cell>
          <cell r="C281" t="str">
            <v>Active</v>
          </cell>
          <cell r="D281" t="str">
            <v>FINELINE 70L</v>
          </cell>
          <cell r="E281" t="str">
            <v>021</v>
          </cell>
          <cell r="F281" t="str">
            <v>13</v>
          </cell>
          <cell r="G281" t="str">
            <v>STD BIOPROCESS CHROM HW</v>
          </cell>
          <cell r="H281" t="str">
            <v>258</v>
          </cell>
          <cell r="I281" t="str">
            <v>Std FineLINE</v>
          </cell>
          <cell r="J281">
            <v>12855</v>
          </cell>
          <cell r="K281">
            <v>8998.4999999999982</v>
          </cell>
          <cell r="L281">
            <v>0.69999999999999984</v>
          </cell>
          <cell r="M281" t="str">
            <v>Ambient</v>
          </cell>
          <cell r="N281" t="str">
            <v>No</v>
          </cell>
        </row>
        <row r="282">
          <cell r="A282" t="str">
            <v>28917295</v>
          </cell>
          <cell r="B282" t="str">
            <v>28917295</v>
          </cell>
          <cell r="C282" t="str">
            <v>Active</v>
          </cell>
          <cell r="D282" t="str">
            <v>Mechanical locking for FineLINE 35 pilot</v>
          </cell>
          <cell r="E282" t="str">
            <v>021</v>
          </cell>
          <cell r="F282" t="str">
            <v>13</v>
          </cell>
          <cell r="G282" t="str">
            <v>STD BIOPROCESS CHROM HW</v>
          </cell>
          <cell r="H282" t="str">
            <v>258</v>
          </cell>
          <cell r="I282" t="str">
            <v>Std FineLINE</v>
          </cell>
          <cell r="J282">
            <v>469</v>
          </cell>
          <cell r="K282">
            <v>328.29999999999995</v>
          </cell>
          <cell r="L282">
            <v>0.7</v>
          </cell>
          <cell r="M282" t="str">
            <v>Ambient</v>
          </cell>
          <cell r="N282" t="str">
            <v>Reviewing</v>
          </cell>
        </row>
        <row r="283">
          <cell r="A283" t="str">
            <v>28989558</v>
          </cell>
          <cell r="B283" t="str">
            <v>28989558</v>
          </cell>
          <cell r="C283" t="str">
            <v>Active</v>
          </cell>
          <cell r="D283" t="str">
            <v>FineLINE Pilot 35</v>
          </cell>
          <cell r="E283" t="str">
            <v>021</v>
          </cell>
          <cell r="F283" t="str">
            <v>13</v>
          </cell>
          <cell r="G283" t="str">
            <v>STD BIOPROCESS CHROM HW</v>
          </cell>
          <cell r="H283" t="str">
            <v>258</v>
          </cell>
          <cell r="I283" t="str">
            <v>Std FineLINE</v>
          </cell>
          <cell r="J283" t="str">
            <v>询价</v>
          </cell>
          <cell r="K283" t="e">
            <v>#REF!</v>
          </cell>
          <cell r="L283" t="e">
            <v>#REF!</v>
          </cell>
          <cell r="M283" t="str">
            <v>Ambient</v>
          </cell>
          <cell r="N283" t="str">
            <v>Reviewing</v>
          </cell>
        </row>
        <row r="284">
          <cell r="A284" t="str">
            <v>28989559</v>
          </cell>
          <cell r="B284" t="str">
            <v>28989559</v>
          </cell>
          <cell r="C284" t="str">
            <v>Active</v>
          </cell>
          <cell r="D284" t="str">
            <v>FineLINE 70</v>
          </cell>
          <cell r="E284" t="str">
            <v>021</v>
          </cell>
          <cell r="F284" t="str">
            <v>13</v>
          </cell>
          <cell r="G284" t="str">
            <v>STD BIOPROCESS CHROM HW</v>
          </cell>
          <cell r="H284" t="str">
            <v>258</v>
          </cell>
          <cell r="I284" t="str">
            <v>Std FineLINE</v>
          </cell>
          <cell r="J284" t="str">
            <v>询价</v>
          </cell>
          <cell r="K284" t="e">
            <v>#REF!</v>
          </cell>
          <cell r="L284" t="e">
            <v>#REF!</v>
          </cell>
          <cell r="M284" t="str">
            <v>Ambient</v>
          </cell>
          <cell r="N284" t="str">
            <v>Reviewing</v>
          </cell>
        </row>
        <row r="285">
          <cell r="A285" t="str">
            <v>28989560</v>
          </cell>
          <cell r="B285" t="str">
            <v>28989560</v>
          </cell>
          <cell r="C285" t="str">
            <v>Active</v>
          </cell>
          <cell r="D285" t="str">
            <v>FineLINE 70L</v>
          </cell>
          <cell r="E285" t="str">
            <v>021</v>
          </cell>
          <cell r="F285" t="str">
            <v>13</v>
          </cell>
          <cell r="G285" t="str">
            <v>STD BIOPROCESS CHROM HW</v>
          </cell>
          <cell r="H285" t="str">
            <v>258</v>
          </cell>
          <cell r="I285" t="str">
            <v>Std FineLINE</v>
          </cell>
          <cell r="J285" t="str">
            <v>询价</v>
          </cell>
          <cell r="K285" t="e">
            <v>#REF!</v>
          </cell>
          <cell r="L285" t="e">
            <v>#REF!</v>
          </cell>
          <cell r="M285" t="str">
            <v>Ambient</v>
          </cell>
          <cell r="N285" t="str">
            <v>Reviewing</v>
          </cell>
        </row>
        <row r="286">
          <cell r="A286" t="str">
            <v>28989561</v>
          </cell>
          <cell r="B286" t="str">
            <v>28989561</v>
          </cell>
          <cell r="C286" t="str">
            <v>Active</v>
          </cell>
          <cell r="D286" t="str">
            <v>FineLINE 100P</v>
          </cell>
          <cell r="E286" t="str">
            <v>021</v>
          </cell>
          <cell r="F286" t="str">
            <v>13</v>
          </cell>
          <cell r="G286" t="str">
            <v>STD BIOPROCESS CHROM HW</v>
          </cell>
          <cell r="H286" t="str">
            <v>258</v>
          </cell>
          <cell r="I286" t="str">
            <v>Std FineLINE</v>
          </cell>
          <cell r="J286" t="str">
            <v>询价</v>
          </cell>
          <cell r="K286" t="e">
            <v>#REF!</v>
          </cell>
          <cell r="L286" t="e">
            <v>#REF!</v>
          </cell>
          <cell r="M286" t="str">
            <v>Ambient</v>
          </cell>
          <cell r="N286" t="str">
            <v>Reviewing</v>
          </cell>
        </row>
        <row r="287">
          <cell r="A287" t="str">
            <v>28989562</v>
          </cell>
          <cell r="B287" t="str">
            <v>28989562</v>
          </cell>
          <cell r="C287" t="str">
            <v>Active</v>
          </cell>
          <cell r="D287" t="str">
            <v>FineLINE 100LP</v>
          </cell>
          <cell r="E287" t="str">
            <v>021</v>
          </cell>
          <cell r="F287" t="str">
            <v>13</v>
          </cell>
          <cell r="G287" t="str">
            <v>STD BIOPROCESS CHROM HW</v>
          </cell>
          <cell r="H287" t="str">
            <v>258</v>
          </cell>
          <cell r="I287" t="str">
            <v>Std FineLINE</v>
          </cell>
          <cell r="J287" t="str">
            <v>询价</v>
          </cell>
          <cell r="K287" t="e">
            <v>#REF!</v>
          </cell>
          <cell r="L287" t="e">
            <v>#REF!</v>
          </cell>
          <cell r="M287" t="str">
            <v>Ambient</v>
          </cell>
          <cell r="N287" t="str">
            <v>Reviewing</v>
          </cell>
        </row>
        <row r="288">
          <cell r="A288" t="str">
            <v>28989563</v>
          </cell>
          <cell r="B288" t="str">
            <v>28989563</v>
          </cell>
          <cell r="C288" t="str">
            <v>Active</v>
          </cell>
          <cell r="D288" t="str">
            <v>FineLINE 200P</v>
          </cell>
          <cell r="E288" t="str">
            <v>021</v>
          </cell>
          <cell r="F288" t="str">
            <v>13</v>
          </cell>
          <cell r="G288" t="str">
            <v>STD BIOPROCESS CHROM HW</v>
          </cell>
          <cell r="H288" t="str">
            <v>258</v>
          </cell>
          <cell r="I288" t="str">
            <v>Std FineLINE</v>
          </cell>
          <cell r="J288" t="str">
            <v>询价</v>
          </cell>
          <cell r="K288" t="e">
            <v>#REF!</v>
          </cell>
          <cell r="L288" t="e">
            <v>#REF!</v>
          </cell>
          <cell r="M288" t="str">
            <v>Ambient</v>
          </cell>
          <cell r="N288" t="str">
            <v>Reviewing</v>
          </cell>
        </row>
        <row r="289">
          <cell r="A289" t="str">
            <v>28989564</v>
          </cell>
          <cell r="B289" t="str">
            <v>28989564</v>
          </cell>
          <cell r="C289" t="str">
            <v>Active</v>
          </cell>
          <cell r="D289" t="str">
            <v>FineLINE 200LP</v>
          </cell>
          <cell r="E289" t="str">
            <v>021</v>
          </cell>
          <cell r="F289" t="str">
            <v>13</v>
          </cell>
          <cell r="G289" t="str">
            <v>STD BIOPROCESS CHROM HW</v>
          </cell>
          <cell r="H289" t="str">
            <v>258</v>
          </cell>
          <cell r="I289" t="str">
            <v>Std FineLINE</v>
          </cell>
          <cell r="J289" t="str">
            <v>询价</v>
          </cell>
          <cell r="K289" t="e">
            <v>#REF!</v>
          </cell>
          <cell r="L289" t="e">
            <v>#REF!</v>
          </cell>
          <cell r="M289" t="str">
            <v>Ambient</v>
          </cell>
          <cell r="N289" t="str">
            <v>Reviewing</v>
          </cell>
        </row>
        <row r="290">
          <cell r="A290" t="str">
            <v>29000361</v>
          </cell>
          <cell r="B290" t="str">
            <v>29000361</v>
          </cell>
          <cell r="C290" t="str">
            <v>Active</v>
          </cell>
          <cell r="D290" t="str">
            <v>NA-FineLINE 100LP</v>
          </cell>
          <cell r="E290" t="str">
            <v>021</v>
          </cell>
          <cell r="F290" t="str">
            <v>13</v>
          </cell>
          <cell r="G290" t="str">
            <v>STD BIOPROCESS CHROM HW</v>
          </cell>
          <cell r="H290" t="str">
            <v>258</v>
          </cell>
          <cell r="I290" t="str">
            <v>Std FineLINE</v>
          </cell>
          <cell r="J290" t="str">
            <v>询价</v>
          </cell>
          <cell r="K290" t="e">
            <v>#REF!</v>
          </cell>
          <cell r="L290" t="e">
            <v>#REF!</v>
          </cell>
          <cell r="M290" t="str">
            <v>Ambient</v>
          </cell>
          <cell r="N290" t="str">
            <v>Reviewing</v>
          </cell>
        </row>
        <row r="291">
          <cell r="A291" t="str">
            <v>29025600</v>
          </cell>
          <cell r="B291" t="str">
            <v>29025600</v>
          </cell>
          <cell r="C291" t="str">
            <v>Active</v>
          </cell>
          <cell r="D291" t="str">
            <v>FL 100 LONG, ROCHE CUSTOM</v>
          </cell>
          <cell r="E291" t="str">
            <v>021</v>
          </cell>
          <cell r="F291" t="str">
            <v>13</v>
          </cell>
          <cell r="G291" t="str">
            <v>STD BIOPROCESS CHROM HW</v>
          </cell>
          <cell r="H291" t="str">
            <v>258</v>
          </cell>
          <cell r="I291" t="str">
            <v>Std FineLINE</v>
          </cell>
          <cell r="J291">
            <v>42978</v>
          </cell>
          <cell r="K291">
            <v>30084.6</v>
          </cell>
          <cell r="L291">
            <v>0.7</v>
          </cell>
          <cell r="M291" t="str">
            <v>Ambient</v>
          </cell>
          <cell r="N291" t="str">
            <v>Reviewing</v>
          </cell>
        </row>
        <row r="292">
          <cell r="A292" t="str">
            <v>80590258</v>
          </cell>
          <cell r="B292" t="str">
            <v>80590258</v>
          </cell>
          <cell r="C292" t="str">
            <v>Active</v>
          </cell>
          <cell r="D292" t="str">
            <v>Domestic Std MPLC Columns</v>
          </cell>
          <cell r="E292" t="str">
            <v>021</v>
          </cell>
          <cell r="F292" t="str">
            <v>13</v>
          </cell>
          <cell r="G292" t="str">
            <v>STD BIOPROCESS CHROM HW</v>
          </cell>
          <cell r="H292" t="str">
            <v>258</v>
          </cell>
          <cell r="I292" t="str">
            <v>Std FineLINE</v>
          </cell>
          <cell r="J292" t="str">
            <v>询价</v>
          </cell>
          <cell r="K292" t="e">
            <v>#REF!</v>
          </cell>
          <cell r="L292" t="e">
            <v>#REF!</v>
          </cell>
          <cell r="M292" t="str">
            <v>Dry Ice</v>
          </cell>
          <cell r="N292" t="str">
            <v>Reviewing</v>
          </cell>
        </row>
        <row r="293">
          <cell r="A293" t="str">
            <v>18111250</v>
          </cell>
          <cell r="B293" t="str">
            <v>18111250</v>
          </cell>
          <cell r="C293" t="str">
            <v>Active</v>
          </cell>
          <cell r="D293" t="str">
            <v>STOP PLUG, 5/16, PKG/5</v>
          </cell>
          <cell r="E293" t="str">
            <v>021</v>
          </cell>
          <cell r="F293" t="str">
            <v>13</v>
          </cell>
          <cell r="G293" t="str">
            <v>STD BIOPROCESS CHROM HW</v>
          </cell>
          <cell r="H293" t="str">
            <v>260</v>
          </cell>
          <cell r="I293" t="str">
            <v>Std AxiChrom 50-200</v>
          </cell>
          <cell r="J293">
            <v>32</v>
          </cell>
          <cell r="K293">
            <v>22.4</v>
          </cell>
          <cell r="L293">
            <v>0.7</v>
          </cell>
          <cell r="M293" t="str">
            <v>Ambient</v>
          </cell>
          <cell r="N293" t="str">
            <v>No</v>
          </cell>
        </row>
        <row r="294">
          <cell r="A294" t="str">
            <v>18112776</v>
          </cell>
          <cell r="B294" t="str">
            <v>18112776</v>
          </cell>
          <cell r="C294" t="str">
            <v>Active</v>
          </cell>
          <cell r="D294" t="str">
            <v>CONNECTOR 5/16in/FEMALE/M6/MALE</v>
          </cell>
          <cell r="E294" t="str">
            <v>021</v>
          </cell>
          <cell r="F294" t="str">
            <v>13</v>
          </cell>
          <cell r="G294" t="str">
            <v>STD BIOPROCESS CHROM HW</v>
          </cell>
          <cell r="H294" t="str">
            <v>260</v>
          </cell>
          <cell r="I294" t="str">
            <v>Std AxiChrom 50-200</v>
          </cell>
          <cell r="J294">
            <v>76</v>
          </cell>
          <cell r="K294">
            <v>53.199999999999996</v>
          </cell>
          <cell r="L294">
            <v>0.7</v>
          </cell>
          <cell r="M294" t="str">
            <v>Ambient</v>
          </cell>
          <cell r="N294" t="str">
            <v>No</v>
          </cell>
        </row>
        <row r="295">
          <cell r="A295" t="str">
            <v>18114208</v>
          </cell>
          <cell r="B295" t="str">
            <v>18114208</v>
          </cell>
          <cell r="C295" t="str">
            <v>Active</v>
          </cell>
          <cell r="D295" t="str">
            <v>UNION 5/16 IN FEMALE/1/16 IN MALE</v>
          </cell>
          <cell r="E295" t="str">
            <v>021</v>
          </cell>
          <cell r="F295" t="str">
            <v>13</v>
          </cell>
          <cell r="G295" t="str">
            <v>STD BIOPROCESS CHROM HW</v>
          </cell>
          <cell r="H295" t="str">
            <v>260</v>
          </cell>
          <cell r="I295" t="str">
            <v>Std AxiChrom 50-200</v>
          </cell>
          <cell r="J295">
            <v>58</v>
          </cell>
          <cell r="K295">
            <v>40.599999999999994</v>
          </cell>
          <cell r="L295">
            <v>0.7</v>
          </cell>
          <cell r="M295" t="str">
            <v>Ambient</v>
          </cell>
          <cell r="N295" t="str">
            <v>No</v>
          </cell>
        </row>
        <row r="296">
          <cell r="A296" t="str">
            <v>18116916</v>
          </cell>
          <cell r="B296" t="str">
            <v>18116916</v>
          </cell>
          <cell r="C296" t="str">
            <v>Active</v>
          </cell>
          <cell r="D296" t="str">
            <v>CONNECTOR M6FE-5/16MA APILOT</v>
          </cell>
          <cell r="E296" t="str">
            <v>021</v>
          </cell>
          <cell r="F296" t="str">
            <v>13</v>
          </cell>
          <cell r="G296" t="str">
            <v>STD BIOPROCESS CHROM HW</v>
          </cell>
          <cell r="H296" t="str">
            <v>260</v>
          </cell>
          <cell r="I296" t="str">
            <v>Std AxiChrom 50-200</v>
          </cell>
          <cell r="J296">
            <v>126</v>
          </cell>
          <cell r="K296">
            <v>88.199999999999989</v>
          </cell>
          <cell r="L296">
            <v>0.7</v>
          </cell>
          <cell r="M296" t="str">
            <v>Ambient</v>
          </cell>
          <cell r="N296" t="str">
            <v>No</v>
          </cell>
        </row>
        <row r="297">
          <cell r="A297" t="str">
            <v>18116917</v>
          </cell>
          <cell r="B297" t="str">
            <v>18116917</v>
          </cell>
          <cell r="C297" t="str">
            <v>Active</v>
          </cell>
          <cell r="D297" t="str">
            <v>CONNECTOR M6FE-5/16FE APILOT</v>
          </cell>
          <cell r="E297" t="str">
            <v>021</v>
          </cell>
          <cell r="F297" t="str">
            <v>13</v>
          </cell>
          <cell r="G297" t="str">
            <v>STD BIOPROCESS CHROM HW</v>
          </cell>
          <cell r="H297" t="str">
            <v>260</v>
          </cell>
          <cell r="I297" t="str">
            <v>Std AxiChrom 50-200</v>
          </cell>
          <cell r="J297">
            <v>104</v>
          </cell>
          <cell r="K297">
            <v>72.799999999999969</v>
          </cell>
          <cell r="L297">
            <v>0.69999999999999973</v>
          </cell>
          <cell r="M297" t="str">
            <v>Ambient</v>
          </cell>
          <cell r="N297" t="str">
            <v>No</v>
          </cell>
        </row>
        <row r="298">
          <cell r="A298" t="str">
            <v>18116922</v>
          </cell>
          <cell r="B298" t="str">
            <v>18116922</v>
          </cell>
          <cell r="C298" t="str">
            <v>Active</v>
          </cell>
          <cell r="D298" t="str">
            <v>CONNECTOR TC-5/16FE AKTAPILOT</v>
          </cell>
          <cell r="E298" t="str">
            <v>021</v>
          </cell>
          <cell r="F298" t="str">
            <v>13</v>
          </cell>
          <cell r="G298" t="str">
            <v>STD BIOPROCESS CHROM HW</v>
          </cell>
          <cell r="H298" t="str">
            <v>260</v>
          </cell>
          <cell r="I298" t="str">
            <v>Std AxiChrom 50-200</v>
          </cell>
          <cell r="J298">
            <v>193</v>
          </cell>
          <cell r="K298">
            <v>135.1</v>
          </cell>
          <cell r="L298">
            <v>0.7</v>
          </cell>
          <cell r="M298" t="str">
            <v>Ambient</v>
          </cell>
          <cell r="N298" t="str">
            <v>No</v>
          </cell>
        </row>
        <row r="299">
          <cell r="A299" t="str">
            <v>18116923</v>
          </cell>
          <cell r="B299" t="str">
            <v>18116923</v>
          </cell>
          <cell r="C299" t="str">
            <v>Active</v>
          </cell>
          <cell r="D299" t="str">
            <v>CONNECTOR TC-5/16MA AKTAPILOT</v>
          </cell>
          <cell r="E299" t="str">
            <v>021</v>
          </cell>
          <cell r="F299" t="str">
            <v>13</v>
          </cell>
          <cell r="G299" t="str">
            <v>STD BIOPROCESS CHROM HW</v>
          </cell>
          <cell r="H299" t="str">
            <v>260</v>
          </cell>
          <cell r="I299" t="str">
            <v>Std AxiChrom 50-200</v>
          </cell>
          <cell r="J299">
            <v>199</v>
          </cell>
          <cell r="K299">
            <v>139.29999999999998</v>
          </cell>
          <cell r="L299">
            <v>0.7</v>
          </cell>
          <cell r="M299" t="str">
            <v>Ambient</v>
          </cell>
          <cell r="N299" t="str">
            <v>No</v>
          </cell>
        </row>
        <row r="300">
          <cell r="A300" t="str">
            <v>18245001</v>
          </cell>
          <cell r="B300" t="str">
            <v>18245001</v>
          </cell>
          <cell r="C300" t="str">
            <v>Active</v>
          </cell>
          <cell r="D300" t="str">
            <v>DOMED NUT, M6</v>
          </cell>
          <cell r="E300" t="str">
            <v>021</v>
          </cell>
          <cell r="F300" t="str">
            <v>13</v>
          </cell>
          <cell r="G300" t="str">
            <v>STD BIOPROCESS CHROM HW</v>
          </cell>
          <cell r="H300" t="str">
            <v>260</v>
          </cell>
          <cell r="I300" t="str">
            <v>Std AxiChrom 50-200</v>
          </cell>
          <cell r="J300">
            <v>66</v>
          </cell>
          <cell r="K300">
            <v>46.199999999999996</v>
          </cell>
          <cell r="L300">
            <v>0.7</v>
          </cell>
          <cell r="M300" t="str">
            <v>Ambient</v>
          </cell>
          <cell r="N300" t="str">
            <v>No</v>
          </cell>
        </row>
        <row r="301">
          <cell r="A301" t="str">
            <v>19214501</v>
          </cell>
          <cell r="B301" t="str">
            <v>19214501</v>
          </cell>
          <cell r="C301" t="str">
            <v>Active</v>
          </cell>
          <cell r="D301" t="str">
            <v>VALVE SRV-1</v>
          </cell>
          <cell r="E301" t="str">
            <v>021</v>
          </cell>
          <cell r="F301" t="str">
            <v>13</v>
          </cell>
          <cell r="G301" t="str">
            <v>STD BIOPROCESS CHROM HW</v>
          </cell>
          <cell r="H301" t="str">
            <v>260</v>
          </cell>
          <cell r="I301" t="str">
            <v>Std AxiChrom 50-200</v>
          </cell>
          <cell r="J301">
            <v>276</v>
          </cell>
          <cell r="K301">
            <v>193.2</v>
          </cell>
          <cell r="L301">
            <v>0.7</v>
          </cell>
          <cell r="M301" t="str">
            <v>Ambient</v>
          </cell>
          <cell r="N301" t="str">
            <v>No</v>
          </cell>
        </row>
        <row r="302">
          <cell r="A302" t="str">
            <v>28401709</v>
          </cell>
          <cell r="B302" t="str">
            <v>28401709</v>
          </cell>
          <cell r="C302" t="str">
            <v>Active</v>
          </cell>
          <cell r="D302" t="str">
            <v>Pivot stand 50/70/100-300</v>
          </cell>
          <cell r="E302" t="str">
            <v>021</v>
          </cell>
          <cell r="F302" t="str">
            <v>13</v>
          </cell>
          <cell r="G302" t="str">
            <v>STD BIOPROCESS CHROM HW</v>
          </cell>
          <cell r="H302" t="str">
            <v>260</v>
          </cell>
          <cell r="I302" t="str">
            <v>Std AxiChrom 50-200</v>
          </cell>
          <cell r="J302">
            <v>1932</v>
          </cell>
          <cell r="K302">
            <v>1352.3999999999999</v>
          </cell>
          <cell r="L302">
            <v>0.7</v>
          </cell>
          <cell r="M302" t="str">
            <v>Ambient</v>
          </cell>
          <cell r="N302" t="str">
            <v>No</v>
          </cell>
        </row>
        <row r="303">
          <cell r="A303" t="str">
            <v>28401710</v>
          </cell>
          <cell r="B303" t="str">
            <v>28401710</v>
          </cell>
          <cell r="C303" t="str">
            <v>Active</v>
          </cell>
          <cell r="D303" t="str">
            <v>Pivot stand 50/70/100-500</v>
          </cell>
          <cell r="E303" t="str">
            <v>021</v>
          </cell>
          <cell r="F303" t="str">
            <v>13</v>
          </cell>
          <cell r="G303" t="str">
            <v>STD BIOPROCESS CHROM HW</v>
          </cell>
          <cell r="H303" t="str">
            <v>260</v>
          </cell>
          <cell r="I303" t="str">
            <v>Std AxiChrom 50-200</v>
          </cell>
          <cell r="J303">
            <v>1992</v>
          </cell>
          <cell r="K303">
            <v>1394.3999999999999</v>
          </cell>
          <cell r="L303">
            <v>0.7</v>
          </cell>
          <cell r="M303" t="str">
            <v>Ambient</v>
          </cell>
          <cell r="N303" t="str">
            <v>No</v>
          </cell>
        </row>
        <row r="304">
          <cell r="A304" t="str">
            <v>28401839</v>
          </cell>
          <cell r="B304" t="str">
            <v>28401839</v>
          </cell>
          <cell r="C304" t="str">
            <v>Active</v>
          </cell>
          <cell r="D304" t="str">
            <v>Mechanical locking 50</v>
          </cell>
          <cell r="E304" t="str">
            <v>021</v>
          </cell>
          <cell r="F304" t="str">
            <v>13</v>
          </cell>
          <cell r="G304" t="str">
            <v>STD BIOPROCESS CHROM HW</v>
          </cell>
          <cell r="H304" t="str">
            <v>260</v>
          </cell>
          <cell r="I304" t="str">
            <v>Std AxiChrom 50-200</v>
          </cell>
          <cell r="J304">
            <v>582</v>
          </cell>
          <cell r="K304">
            <v>407.4</v>
          </cell>
          <cell r="L304">
            <v>0.7</v>
          </cell>
          <cell r="M304" t="str">
            <v>Ambient</v>
          </cell>
          <cell r="N304" t="str">
            <v>No</v>
          </cell>
        </row>
        <row r="305">
          <cell r="A305" t="str">
            <v>28401840</v>
          </cell>
          <cell r="B305" t="str">
            <v>28401840</v>
          </cell>
          <cell r="C305" t="str">
            <v>Active</v>
          </cell>
          <cell r="D305" t="str">
            <v>Mechanical locking 70</v>
          </cell>
          <cell r="E305" t="str">
            <v>021</v>
          </cell>
          <cell r="F305" t="str">
            <v>13</v>
          </cell>
          <cell r="G305" t="str">
            <v>STD BIOPROCESS CHROM HW</v>
          </cell>
          <cell r="H305" t="str">
            <v>260</v>
          </cell>
          <cell r="I305" t="str">
            <v>Std AxiChrom 50-200</v>
          </cell>
          <cell r="J305">
            <v>784</v>
          </cell>
          <cell r="K305">
            <v>548.80000000000007</v>
          </cell>
          <cell r="L305">
            <v>0.70000000000000007</v>
          </cell>
          <cell r="M305" t="str">
            <v>Ambient</v>
          </cell>
          <cell r="N305" t="str">
            <v>No</v>
          </cell>
        </row>
        <row r="306">
          <cell r="A306" t="str">
            <v>28401841</v>
          </cell>
          <cell r="B306" t="str">
            <v>28401841</v>
          </cell>
          <cell r="C306" t="str">
            <v>Active</v>
          </cell>
          <cell r="D306" t="str">
            <v>Mechanical locking 100</v>
          </cell>
          <cell r="E306" t="str">
            <v>021</v>
          </cell>
          <cell r="F306" t="str">
            <v>13</v>
          </cell>
          <cell r="G306" t="str">
            <v>STD BIOPROCESS CHROM HW</v>
          </cell>
          <cell r="H306" t="str">
            <v>260</v>
          </cell>
          <cell r="I306" t="str">
            <v>Std AxiChrom 50-200</v>
          </cell>
          <cell r="J306">
            <v>1062</v>
          </cell>
          <cell r="K306">
            <v>743.4</v>
          </cell>
          <cell r="L306">
            <v>0.7</v>
          </cell>
          <cell r="M306" t="str">
            <v>Ambient</v>
          </cell>
          <cell r="N306" t="str">
            <v>No</v>
          </cell>
        </row>
        <row r="307">
          <cell r="A307" t="str">
            <v>28404777</v>
          </cell>
          <cell r="B307" t="str">
            <v>28404777</v>
          </cell>
          <cell r="C307" t="str">
            <v>Active</v>
          </cell>
          <cell r="D307" t="str">
            <v>Tool kit AxiChrom 50</v>
          </cell>
          <cell r="E307" t="str">
            <v>021</v>
          </cell>
          <cell r="F307" t="str">
            <v>13</v>
          </cell>
          <cell r="G307" t="str">
            <v>STD BIOPROCESS CHROM HW</v>
          </cell>
          <cell r="H307" t="str">
            <v>260</v>
          </cell>
          <cell r="I307" t="str">
            <v>Std AxiChrom 50-200</v>
          </cell>
          <cell r="J307">
            <v>596</v>
          </cell>
          <cell r="K307">
            <v>596</v>
          </cell>
          <cell r="L307">
            <v>1</v>
          </cell>
          <cell r="M307" t="str">
            <v>Ambient</v>
          </cell>
          <cell r="N307" t="str">
            <v>No</v>
          </cell>
        </row>
        <row r="308">
          <cell r="A308" t="str">
            <v>28404778</v>
          </cell>
          <cell r="B308" t="str">
            <v>28404778</v>
          </cell>
          <cell r="C308" t="str">
            <v>Active</v>
          </cell>
          <cell r="D308" t="str">
            <v>Tool kit AxiChrom 70</v>
          </cell>
          <cell r="E308" t="str">
            <v>021</v>
          </cell>
          <cell r="F308" t="str">
            <v>13</v>
          </cell>
          <cell r="G308" t="str">
            <v>STD BIOPROCESS CHROM HW</v>
          </cell>
          <cell r="H308" t="str">
            <v>260</v>
          </cell>
          <cell r="I308" t="str">
            <v>Std AxiChrom 50-200</v>
          </cell>
          <cell r="J308">
            <v>557</v>
          </cell>
          <cell r="K308">
            <v>557</v>
          </cell>
          <cell r="L308">
            <v>1</v>
          </cell>
          <cell r="M308" t="str">
            <v>Ambient</v>
          </cell>
          <cell r="N308" t="str">
            <v>No</v>
          </cell>
        </row>
        <row r="309">
          <cell r="A309" t="str">
            <v>28901831</v>
          </cell>
          <cell r="B309" t="str">
            <v>28901831</v>
          </cell>
          <cell r="C309" t="str">
            <v>Active</v>
          </cell>
          <cell r="D309" t="str">
            <v>AxiChrom 50/300/Glass/20SS</v>
          </cell>
          <cell r="E309" t="str">
            <v>021</v>
          </cell>
          <cell r="F309" t="str">
            <v>13</v>
          </cell>
          <cell r="G309" t="str">
            <v>STD BIOPROCESS CHROM HW</v>
          </cell>
          <cell r="H309" t="str">
            <v>260</v>
          </cell>
          <cell r="I309" t="str">
            <v>Std AxiChrom 50-200</v>
          </cell>
          <cell r="J309">
            <v>9147</v>
          </cell>
          <cell r="K309">
            <v>6402.9</v>
          </cell>
          <cell r="L309">
            <v>0.7</v>
          </cell>
          <cell r="M309" t="str">
            <v>Ambient</v>
          </cell>
          <cell r="N309" t="str">
            <v>No</v>
          </cell>
        </row>
        <row r="310">
          <cell r="A310" t="str">
            <v>28901840</v>
          </cell>
          <cell r="B310" t="str">
            <v>28901840</v>
          </cell>
          <cell r="C310" t="str">
            <v>Active</v>
          </cell>
          <cell r="D310" t="str">
            <v>AxiChrom 70/300/Glass/20SS</v>
          </cell>
          <cell r="E310" t="str">
            <v>021</v>
          </cell>
          <cell r="F310" t="str">
            <v>13</v>
          </cell>
          <cell r="G310" t="str">
            <v>STD BIOPROCESS CHROM HW</v>
          </cell>
          <cell r="H310" t="str">
            <v>260</v>
          </cell>
          <cell r="I310" t="str">
            <v>Std AxiChrom 50-200</v>
          </cell>
          <cell r="J310">
            <v>11978</v>
          </cell>
          <cell r="K310">
            <v>8384.6</v>
          </cell>
          <cell r="L310">
            <v>0.7</v>
          </cell>
          <cell r="M310" t="str">
            <v>Ambient</v>
          </cell>
          <cell r="N310" t="str">
            <v>No</v>
          </cell>
        </row>
        <row r="311">
          <cell r="A311" t="str">
            <v>28901841</v>
          </cell>
          <cell r="B311" t="str">
            <v>28901841</v>
          </cell>
          <cell r="C311" t="str">
            <v>Active</v>
          </cell>
          <cell r="D311" t="str">
            <v>AxiChrom 50/500/Glass/20SS</v>
          </cell>
          <cell r="E311" t="str">
            <v>021</v>
          </cell>
          <cell r="F311" t="str">
            <v>13</v>
          </cell>
          <cell r="G311" t="str">
            <v>STD BIOPROCESS CHROM HW</v>
          </cell>
          <cell r="H311" t="str">
            <v>260</v>
          </cell>
          <cell r="I311" t="str">
            <v>Std AxiChrom 50-200</v>
          </cell>
          <cell r="J311">
            <v>9569</v>
          </cell>
          <cell r="K311">
            <v>6698.2999999999993</v>
          </cell>
          <cell r="L311">
            <v>0.7</v>
          </cell>
          <cell r="M311" t="str">
            <v>Ambient</v>
          </cell>
          <cell r="N311" t="str">
            <v>No</v>
          </cell>
        </row>
        <row r="312">
          <cell r="A312" t="str">
            <v>28901847</v>
          </cell>
          <cell r="B312" t="str">
            <v>28901847</v>
          </cell>
          <cell r="C312" t="str">
            <v>Active</v>
          </cell>
          <cell r="D312" t="str">
            <v>AxiChrom 70/500/Glass/20SS</v>
          </cell>
          <cell r="E312" t="str">
            <v>021</v>
          </cell>
          <cell r="F312" t="str">
            <v>13</v>
          </cell>
          <cell r="G312" t="str">
            <v>STD BIOPROCESS CHROM HW</v>
          </cell>
          <cell r="H312" t="str">
            <v>260</v>
          </cell>
          <cell r="I312" t="str">
            <v>Std AxiChrom 50-200</v>
          </cell>
          <cell r="J312">
            <v>12399</v>
          </cell>
          <cell r="K312">
            <v>8679.3000000000011</v>
          </cell>
          <cell r="L312">
            <v>0.70000000000000007</v>
          </cell>
          <cell r="M312" t="str">
            <v>Ambient</v>
          </cell>
          <cell r="N312" t="str">
            <v>No</v>
          </cell>
        </row>
        <row r="313">
          <cell r="A313" t="str">
            <v>28903274</v>
          </cell>
          <cell r="B313" t="str">
            <v>28903274</v>
          </cell>
          <cell r="C313" t="str">
            <v>Active</v>
          </cell>
          <cell r="D313" t="str">
            <v>AxiChrom 100/300/Glass/20SS</v>
          </cell>
          <cell r="E313" t="str">
            <v>021</v>
          </cell>
          <cell r="F313" t="str">
            <v>13</v>
          </cell>
          <cell r="G313" t="str">
            <v>STD BIOPROCESS CHROM HW</v>
          </cell>
          <cell r="H313" t="str">
            <v>260</v>
          </cell>
          <cell r="I313" t="str">
            <v>Std AxiChrom 50-200</v>
          </cell>
          <cell r="J313">
            <v>14811</v>
          </cell>
          <cell r="K313">
            <v>10367.699999999999</v>
          </cell>
          <cell r="L313">
            <v>0.7</v>
          </cell>
          <cell r="M313" t="str">
            <v>Ambient</v>
          </cell>
          <cell r="N313" t="str">
            <v>No</v>
          </cell>
        </row>
        <row r="314">
          <cell r="A314" t="str">
            <v>28903276</v>
          </cell>
          <cell r="B314" t="str">
            <v>28903276</v>
          </cell>
          <cell r="C314" t="str">
            <v>Active</v>
          </cell>
          <cell r="D314" t="str">
            <v>AxiChrom 100/500/Glass/20SS</v>
          </cell>
          <cell r="E314" t="str">
            <v>021</v>
          </cell>
          <cell r="F314" t="str">
            <v>13</v>
          </cell>
          <cell r="G314" t="str">
            <v>STD BIOPROCESS CHROM HW</v>
          </cell>
          <cell r="H314" t="str">
            <v>260</v>
          </cell>
          <cell r="I314" t="str">
            <v>Std AxiChrom 50-200</v>
          </cell>
          <cell r="J314">
            <v>15450</v>
          </cell>
          <cell r="K314">
            <v>10815</v>
          </cell>
          <cell r="L314">
            <v>0.7</v>
          </cell>
          <cell r="M314" t="str">
            <v>Ambient</v>
          </cell>
          <cell r="N314" t="str">
            <v>No</v>
          </cell>
        </row>
        <row r="315">
          <cell r="A315" t="str">
            <v>28905541</v>
          </cell>
          <cell r="B315" t="str">
            <v>28905541</v>
          </cell>
          <cell r="C315" t="str">
            <v>Active</v>
          </cell>
          <cell r="D315" t="str">
            <v>Tubing kit AxiChrom 50, AKTAexplorer, desk</v>
          </cell>
          <cell r="E315" t="str">
            <v>021</v>
          </cell>
          <cell r="F315" t="str">
            <v>13</v>
          </cell>
          <cell r="G315" t="str">
            <v>STD BIOPROCESS CHROM HW</v>
          </cell>
          <cell r="H315" t="str">
            <v>260</v>
          </cell>
          <cell r="I315" t="str">
            <v>Std AxiChrom 50-200</v>
          </cell>
          <cell r="J315">
            <v>332</v>
          </cell>
          <cell r="K315">
            <v>232.39999999999998</v>
          </cell>
          <cell r="L315">
            <v>0.7</v>
          </cell>
          <cell r="M315" t="str">
            <v>Ambient</v>
          </cell>
          <cell r="N315" t="str">
            <v>No</v>
          </cell>
        </row>
        <row r="316">
          <cell r="A316" t="str">
            <v>28905603</v>
          </cell>
          <cell r="B316" t="str">
            <v>28905603</v>
          </cell>
          <cell r="C316" t="str">
            <v>Active</v>
          </cell>
          <cell r="D316" t="str">
            <v>Tubing kit AxiChrom 50  AKTAexplorer, floor</v>
          </cell>
          <cell r="E316" t="str">
            <v>021</v>
          </cell>
          <cell r="F316" t="str">
            <v>13</v>
          </cell>
          <cell r="G316" t="str">
            <v>STD BIOPROCESS CHROM HW</v>
          </cell>
          <cell r="H316" t="str">
            <v>260</v>
          </cell>
          <cell r="I316" t="str">
            <v>Std AxiChrom 50-200</v>
          </cell>
          <cell r="J316">
            <v>330</v>
          </cell>
          <cell r="K316">
            <v>230.99999999999997</v>
          </cell>
          <cell r="L316">
            <v>0.7</v>
          </cell>
          <cell r="M316" t="str">
            <v>Ambient</v>
          </cell>
          <cell r="N316" t="str">
            <v>No</v>
          </cell>
        </row>
        <row r="317">
          <cell r="A317" t="str">
            <v>28905676</v>
          </cell>
          <cell r="B317" t="str">
            <v>28905676</v>
          </cell>
          <cell r="C317" t="str">
            <v>Active</v>
          </cell>
          <cell r="D317" t="str">
            <v>Tubing kit AxiChrom 50 AKTApilot, desk</v>
          </cell>
          <cell r="E317" t="str">
            <v>021</v>
          </cell>
          <cell r="F317" t="str">
            <v>13</v>
          </cell>
          <cell r="G317" t="str">
            <v>STD BIOPROCESS CHROM HW</v>
          </cell>
          <cell r="H317" t="str">
            <v>260</v>
          </cell>
          <cell r="I317" t="str">
            <v>Std AxiChrom 50-200</v>
          </cell>
          <cell r="J317">
            <v>368</v>
          </cell>
          <cell r="K317">
            <v>257.59999999999997</v>
          </cell>
          <cell r="L317">
            <v>0.7</v>
          </cell>
          <cell r="M317" t="str">
            <v>Ambient</v>
          </cell>
          <cell r="N317" t="str">
            <v>No</v>
          </cell>
        </row>
        <row r="318">
          <cell r="A318" t="str">
            <v>28907674</v>
          </cell>
          <cell r="B318" t="str">
            <v>28907674</v>
          </cell>
          <cell r="C318" t="str">
            <v>Active</v>
          </cell>
          <cell r="D318" t="str">
            <v>Valve straight 5/16</v>
          </cell>
          <cell r="E318" t="str">
            <v>021</v>
          </cell>
          <cell r="F318" t="str">
            <v>13</v>
          </cell>
          <cell r="G318" t="str">
            <v>STD BIOPROCESS CHROM HW</v>
          </cell>
          <cell r="H318" t="str">
            <v>260</v>
          </cell>
          <cell r="I318" t="str">
            <v>Std AxiChrom 50-200</v>
          </cell>
          <cell r="J318">
            <v>1160</v>
          </cell>
          <cell r="K318">
            <v>812</v>
          </cell>
          <cell r="L318">
            <v>0.7</v>
          </cell>
          <cell r="M318" t="str">
            <v>Ambient</v>
          </cell>
          <cell r="N318" t="str">
            <v>No</v>
          </cell>
        </row>
        <row r="319">
          <cell r="A319" t="str">
            <v>28907702</v>
          </cell>
          <cell r="B319" t="str">
            <v>28907702</v>
          </cell>
          <cell r="C319" t="str">
            <v>Active</v>
          </cell>
          <cell r="D319" t="str">
            <v>AxiChrom 140/300/Glass/20SS</v>
          </cell>
          <cell r="E319" t="str">
            <v>021</v>
          </cell>
          <cell r="F319" t="str">
            <v>13</v>
          </cell>
          <cell r="G319" t="str">
            <v>STD BIOPROCESS CHROM HW</v>
          </cell>
          <cell r="H319" t="str">
            <v>260</v>
          </cell>
          <cell r="I319" t="str">
            <v>Std AxiChrom 50-200</v>
          </cell>
          <cell r="J319">
            <v>21872</v>
          </cell>
          <cell r="K319">
            <v>15310.4</v>
          </cell>
          <cell r="L319">
            <v>0.7</v>
          </cell>
          <cell r="M319" t="str">
            <v>Ambient</v>
          </cell>
          <cell r="N319" t="str">
            <v>No</v>
          </cell>
        </row>
        <row r="320">
          <cell r="A320" t="str">
            <v>28907703</v>
          </cell>
          <cell r="B320" t="str">
            <v>28907703</v>
          </cell>
          <cell r="C320" t="str">
            <v>Active</v>
          </cell>
          <cell r="D320" t="str">
            <v>AxiChrom 200/300/Glass/20SS</v>
          </cell>
          <cell r="E320" t="str">
            <v>021</v>
          </cell>
          <cell r="F320" t="str">
            <v>13</v>
          </cell>
          <cell r="G320" t="str">
            <v>STD BIOPROCESS CHROM HW</v>
          </cell>
          <cell r="H320" t="str">
            <v>260</v>
          </cell>
          <cell r="I320" t="str">
            <v>Std AxiChrom 50-200</v>
          </cell>
          <cell r="J320">
            <v>28758</v>
          </cell>
          <cell r="K320">
            <v>20130.599999999995</v>
          </cell>
          <cell r="L320">
            <v>0.69999999999999984</v>
          </cell>
          <cell r="M320" t="str">
            <v>Ambient</v>
          </cell>
          <cell r="N320" t="str">
            <v>No</v>
          </cell>
        </row>
        <row r="321">
          <cell r="A321" t="str">
            <v>28913613</v>
          </cell>
          <cell r="B321" t="str">
            <v>28913613</v>
          </cell>
          <cell r="C321" t="str">
            <v>Active</v>
          </cell>
          <cell r="D321" t="str">
            <v>Tubing kit AxiChrom 50-70, i.d. 1.7 mm, AKTApilot, floor</v>
          </cell>
          <cell r="E321" t="str">
            <v>021</v>
          </cell>
          <cell r="F321" t="str">
            <v>13</v>
          </cell>
          <cell r="G321" t="str">
            <v>STD BIOPROCESS CHROM HW</v>
          </cell>
          <cell r="H321" t="str">
            <v>260</v>
          </cell>
          <cell r="I321" t="str">
            <v>Std AxiChrom 50-200</v>
          </cell>
          <cell r="J321">
            <v>381</v>
          </cell>
          <cell r="K321">
            <v>266.7</v>
          </cell>
          <cell r="L321">
            <v>0.7</v>
          </cell>
          <cell r="M321" t="str">
            <v>Ambient</v>
          </cell>
          <cell r="N321" t="str">
            <v>No</v>
          </cell>
        </row>
        <row r="322">
          <cell r="A322" t="str">
            <v>28913614</v>
          </cell>
          <cell r="B322" t="str">
            <v>28913614</v>
          </cell>
          <cell r="C322" t="str">
            <v>Active</v>
          </cell>
          <cell r="D322" t="str">
            <v>Tubing kit AxiChrom 70-100, i.d. 2.9 mm, AKTApilot, floor</v>
          </cell>
          <cell r="E322" t="str">
            <v>021</v>
          </cell>
          <cell r="F322" t="str">
            <v>13</v>
          </cell>
          <cell r="G322" t="str">
            <v>STD BIOPROCESS CHROM HW</v>
          </cell>
          <cell r="H322" t="str">
            <v>260</v>
          </cell>
          <cell r="I322" t="str">
            <v>Std AxiChrom 50-200</v>
          </cell>
          <cell r="J322">
            <v>445</v>
          </cell>
          <cell r="K322">
            <v>311.5</v>
          </cell>
          <cell r="L322">
            <v>0.7</v>
          </cell>
          <cell r="M322" t="str">
            <v>Ambient</v>
          </cell>
          <cell r="N322" t="str">
            <v>No</v>
          </cell>
        </row>
        <row r="323">
          <cell r="A323" t="str">
            <v>28919103</v>
          </cell>
          <cell r="B323" t="str">
            <v>28919103</v>
          </cell>
          <cell r="C323" t="str">
            <v>Active</v>
          </cell>
          <cell r="D323" t="str">
            <v>Media Stirrer Dia. 80mm</v>
          </cell>
          <cell r="E323" t="str">
            <v>021</v>
          </cell>
          <cell r="F323" t="str">
            <v>13</v>
          </cell>
          <cell r="G323" t="str">
            <v>STD BIOPROCESS CHROM HW</v>
          </cell>
          <cell r="H323" t="str">
            <v>260</v>
          </cell>
          <cell r="I323" t="str">
            <v>Std AxiChrom 50-200</v>
          </cell>
          <cell r="J323">
            <v>255</v>
          </cell>
          <cell r="K323">
            <v>178.5</v>
          </cell>
          <cell r="L323">
            <v>0.7</v>
          </cell>
          <cell r="M323" t="str">
            <v>Ambient</v>
          </cell>
          <cell r="N323" t="str">
            <v>No</v>
          </cell>
        </row>
        <row r="324">
          <cell r="A324" t="str">
            <v>28919104</v>
          </cell>
          <cell r="B324" t="str">
            <v>28919104</v>
          </cell>
          <cell r="C324" t="str">
            <v>Active</v>
          </cell>
          <cell r="D324" t="str">
            <v>Media Stirrer Dia. 150mm</v>
          </cell>
          <cell r="E324" t="str">
            <v>021</v>
          </cell>
          <cell r="F324" t="str">
            <v>13</v>
          </cell>
          <cell r="G324" t="str">
            <v>STD BIOPROCESS CHROM HW</v>
          </cell>
          <cell r="H324" t="str">
            <v>260</v>
          </cell>
          <cell r="I324" t="str">
            <v>Std AxiChrom 50-200</v>
          </cell>
          <cell r="J324">
            <v>301</v>
          </cell>
          <cell r="K324">
            <v>210.7</v>
          </cell>
          <cell r="L324">
            <v>0.7</v>
          </cell>
          <cell r="M324" t="str">
            <v>Ambient</v>
          </cell>
          <cell r="N324" t="str">
            <v>No</v>
          </cell>
        </row>
        <row r="325">
          <cell r="A325" t="str">
            <v>28923180</v>
          </cell>
          <cell r="B325" t="str">
            <v>28923180</v>
          </cell>
          <cell r="C325" t="str">
            <v>Active</v>
          </cell>
          <cell r="D325" t="str">
            <v>MEDIA STIRRER 40mm</v>
          </cell>
          <cell r="E325" t="str">
            <v>021</v>
          </cell>
          <cell r="F325" t="str">
            <v>13</v>
          </cell>
          <cell r="G325" t="str">
            <v>STD BIOPROCESS CHROM HW</v>
          </cell>
          <cell r="H325" t="str">
            <v>260</v>
          </cell>
          <cell r="I325" t="str">
            <v>Std AxiChrom 50-200</v>
          </cell>
          <cell r="J325">
            <v>454</v>
          </cell>
          <cell r="K325">
            <v>317.79999999999995</v>
          </cell>
          <cell r="L325">
            <v>0.69999999999999984</v>
          </cell>
          <cell r="M325" t="str">
            <v>Ambient</v>
          </cell>
          <cell r="N325" t="str">
            <v>No</v>
          </cell>
        </row>
        <row r="326">
          <cell r="A326" t="str">
            <v>28936136</v>
          </cell>
          <cell r="B326" t="str">
            <v>28936136</v>
          </cell>
          <cell r="C326" t="str">
            <v>Active</v>
          </cell>
          <cell r="D326" t="str">
            <v>Tool kit small AxiChrom 50-70-100-140-200</v>
          </cell>
          <cell r="E326" t="str">
            <v>021</v>
          </cell>
          <cell r="F326" t="str">
            <v>13</v>
          </cell>
          <cell r="G326" t="str">
            <v>STD BIOPROCESS CHROM HW</v>
          </cell>
          <cell r="H326" t="str">
            <v>260</v>
          </cell>
          <cell r="I326" t="str">
            <v>Std AxiChrom 50-200</v>
          </cell>
          <cell r="J326">
            <v>581</v>
          </cell>
          <cell r="K326">
            <v>406.7</v>
          </cell>
          <cell r="L326">
            <v>0.7</v>
          </cell>
          <cell r="M326" t="str">
            <v>Ambient</v>
          </cell>
          <cell r="N326" t="str">
            <v>No</v>
          </cell>
        </row>
        <row r="327">
          <cell r="A327" t="str">
            <v>28936137</v>
          </cell>
          <cell r="B327" t="str">
            <v>28936137</v>
          </cell>
          <cell r="C327" t="str">
            <v>Active</v>
          </cell>
          <cell r="D327" t="str">
            <v>Torque wrench kit AxiChrom</v>
          </cell>
          <cell r="E327" t="str">
            <v>021</v>
          </cell>
          <cell r="F327" t="str">
            <v>13</v>
          </cell>
          <cell r="G327" t="str">
            <v>STD BIOPROCESS CHROM HW</v>
          </cell>
          <cell r="H327" t="str">
            <v>260</v>
          </cell>
          <cell r="I327" t="str">
            <v>Std AxiChrom 50-200</v>
          </cell>
          <cell r="J327">
            <v>480</v>
          </cell>
          <cell r="K327">
            <v>336</v>
          </cell>
          <cell r="L327">
            <v>0.7</v>
          </cell>
          <cell r="M327" t="str">
            <v>Ambient</v>
          </cell>
          <cell r="N327" t="str">
            <v>No</v>
          </cell>
        </row>
        <row r="328">
          <cell r="A328" t="str">
            <v>28936139</v>
          </cell>
          <cell r="B328" t="str">
            <v>28936139</v>
          </cell>
          <cell r="C328" t="str">
            <v>Active</v>
          </cell>
          <cell r="D328" t="str">
            <v>Torque driver kit AxiChrom</v>
          </cell>
          <cell r="E328" t="str">
            <v>021</v>
          </cell>
          <cell r="F328" t="str">
            <v>13</v>
          </cell>
          <cell r="G328" t="str">
            <v>STD BIOPROCESS CHROM HW</v>
          </cell>
          <cell r="H328" t="str">
            <v>260</v>
          </cell>
          <cell r="I328" t="str">
            <v>Std AxiChrom 50-200</v>
          </cell>
          <cell r="J328">
            <v>1253</v>
          </cell>
          <cell r="K328">
            <v>877.09999999999991</v>
          </cell>
          <cell r="L328">
            <v>0.7</v>
          </cell>
          <cell r="M328" t="str">
            <v>Ambient</v>
          </cell>
          <cell r="N328" t="str">
            <v>No</v>
          </cell>
        </row>
        <row r="329">
          <cell r="A329" t="str">
            <v>28942986</v>
          </cell>
          <cell r="B329" t="str">
            <v>28942986</v>
          </cell>
          <cell r="C329" t="str">
            <v>Active</v>
          </cell>
          <cell r="D329" t="str">
            <v>Silicone tubing kit AxiChrom 140, id3.2  -AKTAprocess</v>
          </cell>
          <cell r="E329" t="str">
            <v>021</v>
          </cell>
          <cell r="F329" t="str">
            <v>13</v>
          </cell>
          <cell r="G329" t="str">
            <v>STD BIOPROCESS CHROM HW</v>
          </cell>
          <cell r="H329" t="str">
            <v>260</v>
          </cell>
          <cell r="I329" t="str">
            <v>Std AxiChrom 50-200</v>
          </cell>
          <cell r="J329">
            <v>2471</v>
          </cell>
          <cell r="K329">
            <v>1729.6999999999998</v>
          </cell>
          <cell r="L329">
            <v>0.7</v>
          </cell>
          <cell r="M329" t="str">
            <v>Ambient</v>
          </cell>
          <cell r="N329" t="str">
            <v>No</v>
          </cell>
        </row>
        <row r="330">
          <cell r="A330" t="str">
            <v>28942993</v>
          </cell>
          <cell r="B330" t="str">
            <v>28942993</v>
          </cell>
          <cell r="C330" t="str">
            <v>Active</v>
          </cell>
          <cell r="D330" t="str">
            <v>Silicone tubing kit AxiChrom 140, id4.8 -AKTAprocess</v>
          </cell>
          <cell r="E330" t="str">
            <v>021</v>
          </cell>
          <cell r="F330" t="str">
            <v>13</v>
          </cell>
          <cell r="G330" t="str">
            <v>STD BIOPROCESS CHROM HW</v>
          </cell>
          <cell r="H330" t="str">
            <v>260</v>
          </cell>
          <cell r="I330" t="str">
            <v>Std AxiChrom 50-200</v>
          </cell>
          <cell r="J330">
            <v>2628</v>
          </cell>
          <cell r="K330">
            <v>1839.6</v>
          </cell>
          <cell r="L330">
            <v>0.7</v>
          </cell>
          <cell r="M330" t="str">
            <v>Ambient</v>
          </cell>
          <cell r="N330" t="str">
            <v>No</v>
          </cell>
        </row>
        <row r="331">
          <cell r="A331" t="str">
            <v>28943020</v>
          </cell>
          <cell r="B331" t="str">
            <v>28943020</v>
          </cell>
          <cell r="C331" t="str">
            <v>Active</v>
          </cell>
          <cell r="D331" t="str">
            <v>Silicone tubing kit AxiChrom 200, id6.4 -AKTAprocess</v>
          </cell>
          <cell r="E331" t="str">
            <v>021</v>
          </cell>
          <cell r="F331" t="str">
            <v>13</v>
          </cell>
          <cell r="G331" t="str">
            <v>STD BIOPROCESS CHROM HW</v>
          </cell>
          <cell r="H331" t="str">
            <v>260</v>
          </cell>
          <cell r="I331" t="str">
            <v>Std AxiChrom 50-200</v>
          </cell>
          <cell r="J331">
            <v>2703</v>
          </cell>
          <cell r="K331">
            <v>1892.1</v>
          </cell>
          <cell r="L331">
            <v>0.7</v>
          </cell>
          <cell r="M331" t="str">
            <v>Ambient</v>
          </cell>
          <cell r="N331" t="str">
            <v>No</v>
          </cell>
        </row>
        <row r="332">
          <cell r="A332" t="str">
            <v>28943041</v>
          </cell>
          <cell r="B332" t="str">
            <v>28943041</v>
          </cell>
          <cell r="C332" t="str">
            <v>Active</v>
          </cell>
          <cell r="D332" t="str">
            <v>Outlet tubing kit</v>
          </cell>
          <cell r="E332" t="str">
            <v>021</v>
          </cell>
          <cell r="F332" t="str">
            <v>13</v>
          </cell>
          <cell r="G332" t="str">
            <v>STD BIOPROCESS CHROM HW</v>
          </cell>
          <cell r="H332" t="str">
            <v>260</v>
          </cell>
          <cell r="I332" t="str">
            <v>Std AxiChrom 50-200</v>
          </cell>
          <cell r="J332">
            <v>830</v>
          </cell>
          <cell r="K332">
            <v>580.99999999999977</v>
          </cell>
          <cell r="L332">
            <v>0.69999999999999973</v>
          </cell>
          <cell r="M332" t="str">
            <v>Ambient</v>
          </cell>
          <cell r="N332" t="str">
            <v>No</v>
          </cell>
        </row>
        <row r="333">
          <cell r="A333" t="str">
            <v>28943353</v>
          </cell>
          <cell r="B333" t="str">
            <v>28943353</v>
          </cell>
          <cell r="C333" t="str">
            <v>Active</v>
          </cell>
          <cell r="D333" t="str">
            <v>Mechanical locking - AxiChrom 200</v>
          </cell>
          <cell r="E333" t="str">
            <v>021</v>
          </cell>
          <cell r="F333" t="str">
            <v>13</v>
          </cell>
          <cell r="G333" t="str">
            <v>STD BIOPROCESS CHROM HW</v>
          </cell>
          <cell r="H333" t="str">
            <v>260</v>
          </cell>
          <cell r="I333" t="str">
            <v>Std AxiChrom 50-200</v>
          </cell>
          <cell r="J333">
            <v>1384</v>
          </cell>
          <cell r="K333">
            <v>968.8</v>
          </cell>
          <cell r="L333">
            <v>0.7</v>
          </cell>
          <cell r="M333" t="str">
            <v>Ambient</v>
          </cell>
          <cell r="N333" t="str">
            <v>No</v>
          </cell>
        </row>
        <row r="334">
          <cell r="A334" t="str">
            <v>28943388</v>
          </cell>
          <cell r="B334" t="str">
            <v>28943388</v>
          </cell>
          <cell r="C334" t="str">
            <v>Active</v>
          </cell>
          <cell r="D334" t="str">
            <v>Mechanical locking - AxiChrom 140</v>
          </cell>
          <cell r="E334" t="str">
            <v>021</v>
          </cell>
          <cell r="F334" t="str">
            <v>13</v>
          </cell>
          <cell r="G334" t="str">
            <v>STD BIOPROCESS CHROM HW</v>
          </cell>
          <cell r="H334" t="str">
            <v>260</v>
          </cell>
          <cell r="I334" t="str">
            <v>Std AxiChrom 50-200</v>
          </cell>
          <cell r="J334">
            <v>1141</v>
          </cell>
          <cell r="K334">
            <v>798.69999999999993</v>
          </cell>
          <cell r="L334">
            <v>0.7</v>
          </cell>
          <cell r="M334" t="str">
            <v>Ambient</v>
          </cell>
          <cell r="N334" t="str">
            <v>No</v>
          </cell>
        </row>
        <row r="335">
          <cell r="A335" t="str">
            <v>28943927</v>
          </cell>
          <cell r="B335" t="str">
            <v>28943927</v>
          </cell>
          <cell r="C335" t="str">
            <v>Active</v>
          </cell>
          <cell r="D335" t="str">
            <v>AxiChrom 140/500/Glass/20SS</v>
          </cell>
          <cell r="E335" t="str">
            <v>021</v>
          </cell>
          <cell r="F335" t="str">
            <v>13</v>
          </cell>
          <cell r="G335" t="str">
            <v>STD BIOPROCESS CHROM HW</v>
          </cell>
          <cell r="H335" t="str">
            <v>260</v>
          </cell>
          <cell r="I335" t="str">
            <v>Std AxiChrom 50-200</v>
          </cell>
          <cell r="J335">
            <v>23661</v>
          </cell>
          <cell r="K335">
            <v>16562.7</v>
          </cell>
          <cell r="L335">
            <v>0.7</v>
          </cell>
          <cell r="M335" t="str">
            <v>Ambient</v>
          </cell>
          <cell r="N335" t="str">
            <v>No</v>
          </cell>
        </row>
        <row r="336">
          <cell r="A336" t="str">
            <v>28943928</v>
          </cell>
          <cell r="B336" t="str">
            <v>28943928</v>
          </cell>
          <cell r="C336" t="str">
            <v>Active</v>
          </cell>
          <cell r="D336" t="str">
            <v>AxiChrom 200/500/Glass/20SS</v>
          </cell>
          <cell r="E336" t="str">
            <v>021</v>
          </cell>
          <cell r="F336" t="str">
            <v>13</v>
          </cell>
          <cell r="G336" t="str">
            <v>STD BIOPROCESS CHROM HW</v>
          </cell>
          <cell r="H336" t="str">
            <v>260</v>
          </cell>
          <cell r="I336" t="str">
            <v>Std AxiChrom 50-200</v>
          </cell>
          <cell r="J336">
            <v>31114</v>
          </cell>
          <cell r="K336">
            <v>21779.8</v>
          </cell>
          <cell r="L336">
            <v>0.7</v>
          </cell>
          <cell r="M336" t="str">
            <v>Ambient</v>
          </cell>
          <cell r="N336" t="str">
            <v>No</v>
          </cell>
        </row>
        <row r="337">
          <cell r="A337" t="str">
            <v>28944261</v>
          </cell>
          <cell r="B337" t="str">
            <v>28944261</v>
          </cell>
          <cell r="C337" t="str">
            <v>Active</v>
          </cell>
          <cell r="D337" t="str">
            <v>Tool kit complete AxiChrom - 50-70-100-140-200</v>
          </cell>
          <cell r="E337" t="str">
            <v>021</v>
          </cell>
          <cell r="F337" t="str">
            <v>13</v>
          </cell>
          <cell r="G337" t="str">
            <v>STD BIOPROCESS CHROM HW</v>
          </cell>
          <cell r="H337" t="str">
            <v>260</v>
          </cell>
          <cell r="I337" t="str">
            <v>Std AxiChrom 50-200</v>
          </cell>
          <cell r="J337">
            <v>1896</v>
          </cell>
          <cell r="K337">
            <v>1327.1999999999998</v>
          </cell>
          <cell r="L337">
            <v>0.7</v>
          </cell>
          <cell r="M337" t="str">
            <v>Ambient</v>
          </cell>
          <cell r="N337" t="str">
            <v>No</v>
          </cell>
        </row>
        <row r="338">
          <cell r="A338" t="str">
            <v>28948118</v>
          </cell>
          <cell r="B338" t="str">
            <v>28948118</v>
          </cell>
          <cell r="C338" t="str">
            <v>Active</v>
          </cell>
          <cell r="D338" t="str">
            <v>Adapter hanger 140</v>
          </cell>
          <cell r="E338" t="str">
            <v>021</v>
          </cell>
          <cell r="F338" t="str">
            <v>13</v>
          </cell>
          <cell r="G338" t="str">
            <v>STD BIOPROCESS CHROM HW</v>
          </cell>
          <cell r="H338" t="str">
            <v>260</v>
          </cell>
          <cell r="I338" t="str">
            <v>Std AxiChrom 50-200</v>
          </cell>
          <cell r="J338">
            <v>495</v>
          </cell>
          <cell r="K338">
            <v>495</v>
          </cell>
          <cell r="L338">
            <v>1</v>
          </cell>
          <cell r="M338" t="str">
            <v>Ambient</v>
          </cell>
          <cell r="N338" t="str">
            <v>No</v>
          </cell>
        </row>
        <row r="339">
          <cell r="A339" t="str">
            <v>28948119</v>
          </cell>
          <cell r="B339" t="str">
            <v>28948119</v>
          </cell>
          <cell r="C339" t="str">
            <v>Active</v>
          </cell>
          <cell r="D339" t="str">
            <v>Adapter hanger 200</v>
          </cell>
          <cell r="E339" t="str">
            <v>021</v>
          </cell>
          <cell r="F339" t="str">
            <v>13</v>
          </cell>
          <cell r="G339" t="str">
            <v>STD BIOPROCESS CHROM HW</v>
          </cell>
          <cell r="H339" t="str">
            <v>260</v>
          </cell>
          <cell r="I339" t="str">
            <v>Std AxiChrom 50-200</v>
          </cell>
          <cell r="J339">
            <v>481</v>
          </cell>
          <cell r="K339">
            <v>481</v>
          </cell>
          <cell r="L339">
            <v>1</v>
          </cell>
          <cell r="M339" t="str">
            <v>Ambient</v>
          </cell>
          <cell r="N339" t="str">
            <v>No</v>
          </cell>
        </row>
        <row r="340">
          <cell r="A340" t="str">
            <v>28948952</v>
          </cell>
          <cell r="B340" t="str">
            <v>28948952</v>
          </cell>
          <cell r="C340" t="str">
            <v>Active</v>
          </cell>
          <cell r="D340" t="str">
            <v>User manual AxiChrom 140 and 200</v>
          </cell>
          <cell r="E340" t="str">
            <v>021</v>
          </cell>
          <cell r="F340" t="str">
            <v>13</v>
          </cell>
          <cell r="G340" t="str">
            <v>STD BIOPROCESS CHROM HW</v>
          </cell>
          <cell r="H340" t="str">
            <v>260</v>
          </cell>
          <cell r="I340" t="str">
            <v>Std AxiChrom 50-200</v>
          </cell>
          <cell r="J340">
            <v>161</v>
          </cell>
          <cell r="K340">
            <v>161</v>
          </cell>
          <cell r="L340">
            <v>1</v>
          </cell>
          <cell r="M340" t="str">
            <v>Ambient</v>
          </cell>
          <cell r="N340" t="str">
            <v>No</v>
          </cell>
        </row>
        <row r="341">
          <cell r="A341" t="str">
            <v>28952220</v>
          </cell>
          <cell r="B341" t="str">
            <v>28952220</v>
          </cell>
          <cell r="C341" t="str">
            <v>Obsolete with Service</v>
          </cell>
          <cell r="D341" t="str">
            <v>AxiChrom 100/300/Glass/10SS, 28952220</v>
          </cell>
          <cell r="E341" t="e">
            <v>#REF!</v>
          </cell>
          <cell r="F341" t="e">
            <v>#REF!</v>
          </cell>
          <cell r="G341" t="e">
            <v>#REF!</v>
          </cell>
          <cell r="H341" t="e">
            <v>#REF!</v>
          </cell>
          <cell r="I341" t="e">
            <v>#REF!</v>
          </cell>
          <cell r="J341" t="str">
            <v>询价</v>
          </cell>
          <cell r="K341" t="e">
            <v>#REF!</v>
          </cell>
          <cell r="L341" t="e">
            <v>#REF!</v>
          </cell>
          <cell r="M341" t="e">
            <v>#N/A</v>
          </cell>
          <cell r="N341" t="e">
            <v>#N/A</v>
          </cell>
        </row>
        <row r="342">
          <cell r="A342" t="str">
            <v>28954276</v>
          </cell>
          <cell r="B342" t="str">
            <v>28954276</v>
          </cell>
          <cell r="C342" t="str">
            <v>Active</v>
          </cell>
          <cell r="D342" t="str">
            <v>Intelligent packing strategy for AKTAexplorer and AKTApilot</v>
          </cell>
          <cell r="E342" t="str">
            <v>021</v>
          </cell>
          <cell r="F342" t="str">
            <v>13</v>
          </cell>
          <cell r="G342" t="str">
            <v>STD BIOPROCESS CHROM HW</v>
          </cell>
          <cell r="H342" t="str">
            <v>260</v>
          </cell>
          <cell r="I342" t="str">
            <v>Std AxiChrom 50-200</v>
          </cell>
          <cell r="J342">
            <v>133</v>
          </cell>
          <cell r="K342">
            <v>93.1</v>
          </cell>
          <cell r="L342">
            <v>0.7</v>
          </cell>
          <cell r="M342" t="str">
            <v>Ambient</v>
          </cell>
          <cell r="N342" t="str">
            <v>Reviewing</v>
          </cell>
        </row>
        <row r="343">
          <cell r="A343" t="str">
            <v>28964742</v>
          </cell>
          <cell r="B343" t="str">
            <v>28964742</v>
          </cell>
          <cell r="C343" t="str">
            <v>Active</v>
          </cell>
          <cell r="D343" t="str">
            <v>Flexible tube, id 6.4 mm TC 25 PTFE</v>
          </cell>
          <cell r="E343" t="str">
            <v>021</v>
          </cell>
          <cell r="F343" t="str">
            <v>13</v>
          </cell>
          <cell r="G343" t="str">
            <v>STD BIOPROCESS CHROM HW</v>
          </cell>
          <cell r="H343" t="str">
            <v>260</v>
          </cell>
          <cell r="I343" t="str">
            <v>Std AxiChrom 50-200</v>
          </cell>
          <cell r="J343">
            <v>923</v>
          </cell>
          <cell r="K343">
            <v>646.09999999999991</v>
          </cell>
          <cell r="L343">
            <v>0.69999999999999984</v>
          </cell>
          <cell r="M343" t="str">
            <v>Ambient</v>
          </cell>
          <cell r="N343" t="str">
            <v>No</v>
          </cell>
        </row>
        <row r="344">
          <cell r="A344" t="str">
            <v>28966446</v>
          </cell>
          <cell r="B344" t="str">
            <v>28966446</v>
          </cell>
          <cell r="C344" t="str">
            <v>Active</v>
          </cell>
          <cell r="D344" t="str">
            <v>Bed Support kit AxiChrom 70 20SS</v>
          </cell>
          <cell r="E344" t="str">
            <v>021</v>
          </cell>
          <cell r="F344" t="str">
            <v>13</v>
          </cell>
          <cell r="G344" t="str">
            <v>STD BIOPROCESS CHROM HW</v>
          </cell>
          <cell r="H344" t="str">
            <v>260</v>
          </cell>
          <cell r="I344" t="str">
            <v>Std AxiChrom 50-200</v>
          </cell>
          <cell r="J344">
            <v>2413</v>
          </cell>
          <cell r="K344">
            <v>1689.1</v>
          </cell>
          <cell r="L344">
            <v>0.7</v>
          </cell>
          <cell r="M344" t="str">
            <v>Ambient</v>
          </cell>
          <cell r="N344" t="str">
            <v>No</v>
          </cell>
        </row>
        <row r="345">
          <cell r="A345" t="str">
            <v>28966447</v>
          </cell>
          <cell r="B345" t="str">
            <v>28966447</v>
          </cell>
          <cell r="C345" t="str">
            <v>Active</v>
          </cell>
          <cell r="D345" t="str">
            <v>Bed Support kit AxiChrom 50 20SS</v>
          </cell>
          <cell r="E345" t="str">
            <v>021</v>
          </cell>
          <cell r="F345" t="str">
            <v>13</v>
          </cell>
          <cell r="G345" t="str">
            <v>STD BIOPROCESS CHROM HW</v>
          </cell>
          <cell r="H345" t="str">
            <v>260</v>
          </cell>
          <cell r="I345" t="str">
            <v>Std AxiChrom 50-200</v>
          </cell>
          <cell r="J345">
            <v>2360</v>
          </cell>
          <cell r="K345">
            <v>1652</v>
          </cell>
          <cell r="L345">
            <v>0.7</v>
          </cell>
          <cell r="M345" t="str">
            <v>Ambient</v>
          </cell>
          <cell r="N345" t="str">
            <v>No</v>
          </cell>
        </row>
        <row r="346">
          <cell r="A346" t="str">
            <v>28966448</v>
          </cell>
          <cell r="B346" t="str">
            <v>28966448</v>
          </cell>
          <cell r="C346" t="str">
            <v>Active</v>
          </cell>
          <cell r="D346" t="str">
            <v>Bed Support kit AxiChrom 70 10SS</v>
          </cell>
          <cell r="E346" t="str">
            <v>021</v>
          </cell>
          <cell r="F346" t="str">
            <v>13</v>
          </cell>
          <cell r="G346" t="str">
            <v>STD BIOPROCESS CHROM HW</v>
          </cell>
          <cell r="H346" t="str">
            <v>260</v>
          </cell>
          <cell r="I346" t="str">
            <v>Std AxiChrom 50-200</v>
          </cell>
          <cell r="J346">
            <v>2646</v>
          </cell>
          <cell r="K346">
            <v>1852.1999999999998</v>
          </cell>
          <cell r="L346">
            <v>0.7</v>
          </cell>
          <cell r="M346" t="str">
            <v>Ambient</v>
          </cell>
          <cell r="N346" t="str">
            <v>No</v>
          </cell>
        </row>
        <row r="347">
          <cell r="A347" t="str">
            <v>28966449</v>
          </cell>
          <cell r="B347" t="str">
            <v>28966449</v>
          </cell>
          <cell r="C347" t="str">
            <v>Active</v>
          </cell>
          <cell r="D347" t="str">
            <v>Bed Support kit AxiChrom 50 10SS</v>
          </cell>
          <cell r="E347" t="str">
            <v>021</v>
          </cell>
          <cell r="F347" t="str">
            <v>13</v>
          </cell>
          <cell r="G347" t="str">
            <v>STD BIOPROCESS CHROM HW</v>
          </cell>
          <cell r="H347" t="str">
            <v>260</v>
          </cell>
          <cell r="I347" t="str">
            <v>Std AxiChrom 50-200</v>
          </cell>
          <cell r="J347">
            <v>2499</v>
          </cell>
          <cell r="K347">
            <v>1749.3</v>
          </cell>
          <cell r="L347">
            <v>0.7</v>
          </cell>
          <cell r="M347" t="str">
            <v>Ambient</v>
          </cell>
          <cell r="N347" t="str">
            <v>No</v>
          </cell>
        </row>
        <row r="348">
          <cell r="A348" t="str">
            <v>28968365</v>
          </cell>
          <cell r="B348" t="str">
            <v>28968365</v>
          </cell>
          <cell r="C348" t="str">
            <v>Active</v>
          </cell>
          <cell r="D348" t="str">
            <v>Flexible tube id 9.5 mm TC25 PTFE. For Intelligent Packing</v>
          </cell>
          <cell r="E348" t="str">
            <v>021</v>
          </cell>
          <cell r="F348" t="str">
            <v>13</v>
          </cell>
          <cell r="G348" t="str">
            <v>STD BIOPROCESS CHROM HW</v>
          </cell>
          <cell r="H348" t="str">
            <v>260</v>
          </cell>
          <cell r="I348" t="str">
            <v>Std AxiChrom 50-200</v>
          </cell>
          <cell r="J348">
            <v>1044</v>
          </cell>
          <cell r="K348">
            <v>730.8</v>
          </cell>
          <cell r="L348">
            <v>0.7</v>
          </cell>
          <cell r="M348" t="str">
            <v>Ambient</v>
          </cell>
          <cell r="N348" t="str">
            <v>No</v>
          </cell>
        </row>
        <row r="349">
          <cell r="A349" t="str">
            <v>28977958</v>
          </cell>
          <cell r="B349" t="str">
            <v>28977958</v>
          </cell>
          <cell r="C349" t="str">
            <v>Active</v>
          </cell>
          <cell r="D349" t="str">
            <v>Silicone tubing kit AxiChrom 140, id4.8 -AKTApilot</v>
          </cell>
          <cell r="E349" t="str">
            <v>021</v>
          </cell>
          <cell r="F349" t="str">
            <v>13</v>
          </cell>
          <cell r="G349" t="str">
            <v>STD BIOPROCESS CHROM HW</v>
          </cell>
          <cell r="H349" t="str">
            <v>260</v>
          </cell>
          <cell r="I349" t="str">
            <v>Std AxiChrom 50-200</v>
          </cell>
          <cell r="J349">
            <v>3622</v>
          </cell>
          <cell r="K349">
            <v>2535.3999999999996</v>
          </cell>
          <cell r="L349">
            <v>0.69999999999999984</v>
          </cell>
          <cell r="M349" t="str">
            <v>Ambient</v>
          </cell>
          <cell r="N349" t="str">
            <v>No</v>
          </cell>
        </row>
        <row r="350">
          <cell r="A350" t="str">
            <v>28977960</v>
          </cell>
          <cell r="B350" t="str">
            <v>28977960</v>
          </cell>
          <cell r="C350" t="str">
            <v>Active</v>
          </cell>
          <cell r="D350" t="str">
            <v>Silicone tubing kit AxiChrom 140, id3.2  -AKTApilot</v>
          </cell>
          <cell r="E350" t="str">
            <v>021</v>
          </cell>
          <cell r="F350" t="str">
            <v>13</v>
          </cell>
          <cell r="G350" t="str">
            <v>STD BIOPROCESS CHROM HW</v>
          </cell>
          <cell r="H350" t="str">
            <v>260</v>
          </cell>
          <cell r="I350" t="str">
            <v>Std AxiChrom 50-200</v>
          </cell>
          <cell r="J350">
            <v>3045</v>
          </cell>
          <cell r="K350">
            <v>2131.5</v>
          </cell>
          <cell r="L350">
            <v>0.7</v>
          </cell>
          <cell r="M350" t="str">
            <v>Ambient</v>
          </cell>
          <cell r="N350" t="str">
            <v>No</v>
          </cell>
        </row>
        <row r="351">
          <cell r="A351" t="str">
            <v>28977970</v>
          </cell>
          <cell r="B351" t="str">
            <v>28977970</v>
          </cell>
          <cell r="C351" t="str">
            <v>Active</v>
          </cell>
          <cell r="D351" t="str">
            <v>Silicone tubing kit AxiChrom 200, id6.4 -AKTApilot</v>
          </cell>
          <cell r="E351" t="str">
            <v>021</v>
          </cell>
          <cell r="F351" t="str">
            <v>13</v>
          </cell>
          <cell r="G351" t="str">
            <v>STD BIOPROCESS CHROM HW</v>
          </cell>
          <cell r="H351" t="str">
            <v>260</v>
          </cell>
          <cell r="I351" t="str">
            <v>Std AxiChrom 50-200</v>
          </cell>
          <cell r="J351">
            <v>2536</v>
          </cell>
          <cell r="K351">
            <v>1775.1999999999998</v>
          </cell>
          <cell r="L351">
            <v>0.7</v>
          </cell>
          <cell r="M351" t="str">
            <v>Ambient</v>
          </cell>
          <cell r="N351" t="str">
            <v>No</v>
          </cell>
        </row>
        <row r="352">
          <cell r="A352" t="str">
            <v>28978006</v>
          </cell>
          <cell r="B352" t="str">
            <v>28978006</v>
          </cell>
          <cell r="C352" t="str">
            <v>Active</v>
          </cell>
          <cell r="D352" t="str">
            <v>6 bar rupture disc kit for AxiChrom 200.</v>
          </cell>
          <cell r="E352" t="str">
            <v>021</v>
          </cell>
          <cell r="F352" t="str">
            <v>13</v>
          </cell>
          <cell r="G352" t="str">
            <v>STD BIOPROCESS CHROM HW</v>
          </cell>
          <cell r="H352" t="str">
            <v>260</v>
          </cell>
          <cell r="I352" t="str">
            <v>Std AxiChrom 50-200</v>
          </cell>
          <cell r="J352">
            <v>2267</v>
          </cell>
          <cell r="K352">
            <v>1586.8999999999999</v>
          </cell>
          <cell r="L352">
            <v>0.7</v>
          </cell>
          <cell r="M352" t="str">
            <v>Ambient</v>
          </cell>
          <cell r="N352" t="str">
            <v>No</v>
          </cell>
        </row>
        <row r="353">
          <cell r="A353" t="str">
            <v>28978012</v>
          </cell>
          <cell r="B353" t="str">
            <v>28978012</v>
          </cell>
          <cell r="C353" t="str">
            <v>Active</v>
          </cell>
          <cell r="D353" t="str">
            <v>8 bar rupture disc kit for AxiChrom 140.</v>
          </cell>
          <cell r="E353" t="str">
            <v>021</v>
          </cell>
          <cell r="F353" t="str">
            <v>13</v>
          </cell>
          <cell r="G353" t="str">
            <v>STD BIOPROCESS CHROM HW</v>
          </cell>
          <cell r="H353" t="str">
            <v>260</v>
          </cell>
          <cell r="I353" t="str">
            <v>Std AxiChrom 50-200</v>
          </cell>
          <cell r="J353">
            <v>2273</v>
          </cell>
          <cell r="K353">
            <v>1591.1</v>
          </cell>
          <cell r="L353">
            <v>0.7</v>
          </cell>
          <cell r="M353" t="str">
            <v>Ambient</v>
          </cell>
          <cell r="N353" t="str">
            <v>No</v>
          </cell>
        </row>
        <row r="354">
          <cell r="A354" t="str">
            <v>28988889</v>
          </cell>
          <cell r="B354" t="str">
            <v>28988889</v>
          </cell>
          <cell r="C354" t="str">
            <v>Active</v>
          </cell>
          <cell r="D354" t="str">
            <v>Tubing kit AxiChrom 50-70 AKTA avant, desk</v>
          </cell>
          <cell r="E354" t="str">
            <v>021</v>
          </cell>
          <cell r="F354" t="str">
            <v>13</v>
          </cell>
          <cell r="G354" t="str">
            <v>STD BIOPROCESS CHROM HW</v>
          </cell>
          <cell r="H354" t="str">
            <v>260</v>
          </cell>
          <cell r="I354" t="str">
            <v>Std AxiChrom 50-200</v>
          </cell>
          <cell r="J354">
            <v>563</v>
          </cell>
          <cell r="K354">
            <v>394.09999999999997</v>
          </cell>
          <cell r="L354">
            <v>0.7</v>
          </cell>
          <cell r="M354" t="str">
            <v>Ambient</v>
          </cell>
          <cell r="N354" t="str">
            <v>No</v>
          </cell>
        </row>
        <row r="355">
          <cell r="A355" t="str">
            <v>28988892</v>
          </cell>
          <cell r="B355" t="str">
            <v>28988892</v>
          </cell>
          <cell r="C355" t="str">
            <v>Active</v>
          </cell>
          <cell r="D355" t="str">
            <v>Tubing kit AxiChrom 50-70 AKTA avant, floor</v>
          </cell>
          <cell r="E355" t="str">
            <v>021</v>
          </cell>
          <cell r="F355" t="str">
            <v>13</v>
          </cell>
          <cell r="G355" t="str">
            <v>STD BIOPROCESS CHROM HW</v>
          </cell>
          <cell r="H355" t="str">
            <v>260</v>
          </cell>
          <cell r="I355" t="str">
            <v>Std AxiChrom 50-200</v>
          </cell>
          <cell r="J355">
            <v>571</v>
          </cell>
          <cell r="K355">
            <v>399.7</v>
          </cell>
          <cell r="L355">
            <v>0.7</v>
          </cell>
          <cell r="M355" t="str">
            <v>Ambient</v>
          </cell>
          <cell r="N355" t="str">
            <v>No</v>
          </cell>
        </row>
        <row r="356">
          <cell r="A356" t="str">
            <v>28989524</v>
          </cell>
          <cell r="B356" t="str">
            <v>28989524</v>
          </cell>
          <cell r="C356" t="str">
            <v>Active</v>
          </cell>
          <cell r="D356" t="str">
            <v>AxiChrom 50/300 Column</v>
          </cell>
          <cell r="E356" t="str">
            <v>021</v>
          </cell>
          <cell r="F356" t="str">
            <v>13</v>
          </cell>
          <cell r="G356" t="str">
            <v>STD BIOPROCESS CHROM HW</v>
          </cell>
          <cell r="H356" t="str">
            <v>260</v>
          </cell>
          <cell r="I356" t="str">
            <v>Std AxiChrom 50-200</v>
          </cell>
          <cell r="J356" t="str">
            <v>询价</v>
          </cell>
          <cell r="K356" t="e">
            <v>#REF!</v>
          </cell>
          <cell r="L356" t="e">
            <v>#REF!</v>
          </cell>
          <cell r="M356" t="str">
            <v>Ambient</v>
          </cell>
          <cell r="N356" t="str">
            <v>Reviewing</v>
          </cell>
        </row>
        <row r="357">
          <cell r="A357" t="str">
            <v>28989525</v>
          </cell>
          <cell r="B357" t="str">
            <v>28989525</v>
          </cell>
          <cell r="C357" t="str">
            <v>Active</v>
          </cell>
          <cell r="D357" t="str">
            <v>AxiChrom 50/500 Column</v>
          </cell>
          <cell r="E357" t="str">
            <v>021</v>
          </cell>
          <cell r="F357" t="str">
            <v>13</v>
          </cell>
          <cell r="G357" t="str">
            <v>STD BIOPROCESS CHROM HW</v>
          </cell>
          <cell r="H357" t="str">
            <v>260</v>
          </cell>
          <cell r="I357" t="str">
            <v>Std AxiChrom 50-200</v>
          </cell>
          <cell r="J357" t="str">
            <v>询价</v>
          </cell>
          <cell r="K357" t="e">
            <v>#REF!</v>
          </cell>
          <cell r="L357" t="e">
            <v>#REF!</v>
          </cell>
          <cell r="M357" t="str">
            <v>Ambient</v>
          </cell>
          <cell r="N357" t="str">
            <v>Reviewing</v>
          </cell>
        </row>
        <row r="358">
          <cell r="A358" t="str">
            <v>28989526</v>
          </cell>
          <cell r="B358" t="str">
            <v>28989526</v>
          </cell>
          <cell r="C358" t="str">
            <v>Active</v>
          </cell>
          <cell r="D358" t="str">
            <v>AxiChrom 70/300 Column</v>
          </cell>
          <cell r="E358" t="str">
            <v>021</v>
          </cell>
          <cell r="F358" t="str">
            <v>13</v>
          </cell>
          <cell r="G358" t="str">
            <v>STD BIOPROCESS CHROM HW</v>
          </cell>
          <cell r="H358" t="str">
            <v>260</v>
          </cell>
          <cell r="I358" t="str">
            <v>Std AxiChrom 50-200</v>
          </cell>
          <cell r="J358" t="str">
            <v>询价</v>
          </cell>
          <cell r="K358" t="e">
            <v>#REF!</v>
          </cell>
          <cell r="L358" t="e">
            <v>#REF!</v>
          </cell>
          <cell r="M358" t="str">
            <v>Ambient</v>
          </cell>
          <cell r="N358" t="str">
            <v>Reviewing</v>
          </cell>
        </row>
        <row r="359">
          <cell r="A359" t="str">
            <v>28989527</v>
          </cell>
          <cell r="B359" t="str">
            <v>28989527</v>
          </cell>
          <cell r="C359" t="str">
            <v>Active</v>
          </cell>
          <cell r="D359" t="str">
            <v>AxiChrom 70/500 Column</v>
          </cell>
          <cell r="E359" t="str">
            <v>021</v>
          </cell>
          <cell r="F359" t="str">
            <v>13</v>
          </cell>
          <cell r="G359" t="str">
            <v>STD BIOPROCESS CHROM HW</v>
          </cell>
          <cell r="H359" t="str">
            <v>260</v>
          </cell>
          <cell r="I359" t="str">
            <v>Std AxiChrom 50-200</v>
          </cell>
          <cell r="J359" t="str">
            <v>询价</v>
          </cell>
          <cell r="K359" t="e">
            <v>#REF!</v>
          </cell>
          <cell r="L359" t="e">
            <v>#REF!</v>
          </cell>
          <cell r="M359" t="str">
            <v>Ambient</v>
          </cell>
          <cell r="N359" t="str">
            <v>Reviewing</v>
          </cell>
        </row>
        <row r="360">
          <cell r="A360" t="str">
            <v>28989571</v>
          </cell>
          <cell r="B360" t="str">
            <v>28989571</v>
          </cell>
          <cell r="C360" t="str">
            <v>Active</v>
          </cell>
          <cell r="D360" t="str">
            <v>AxiChrom 140/300 Column</v>
          </cell>
          <cell r="E360" t="str">
            <v>021</v>
          </cell>
          <cell r="F360" t="str">
            <v>13</v>
          </cell>
          <cell r="G360" t="str">
            <v>STD BIOPROCESS CHROM HW</v>
          </cell>
          <cell r="H360" t="str">
            <v>260</v>
          </cell>
          <cell r="I360" t="str">
            <v>Std AxiChrom 50-200</v>
          </cell>
          <cell r="J360" t="str">
            <v>询价</v>
          </cell>
          <cell r="K360" t="e">
            <v>#REF!</v>
          </cell>
          <cell r="L360" t="e">
            <v>#REF!</v>
          </cell>
          <cell r="M360" t="str">
            <v>Ambient</v>
          </cell>
          <cell r="N360" t="str">
            <v>Reviewing</v>
          </cell>
        </row>
        <row r="361">
          <cell r="A361" t="str">
            <v>28989572</v>
          </cell>
          <cell r="B361" t="str">
            <v>28989572</v>
          </cell>
          <cell r="C361" t="str">
            <v>Active</v>
          </cell>
          <cell r="D361" t="str">
            <v>AxiChrom 140/500 Column</v>
          </cell>
          <cell r="E361" t="str">
            <v>021</v>
          </cell>
          <cell r="F361" t="str">
            <v>13</v>
          </cell>
          <cell r="G361" t="str">
            <v>STD BIOPROCESS CHROM HW</v>
          </cell>
          <cell r="H361" t="str">
            <v>260</v>
          </cell>
          <cell r="I361" t="str">
            <v>Std AxiChrom 50-200</v>
          </cell>
          <cell r="J361" t="str">
            <v>询价</v>
          </cell>
          <cell r="K361" t="e">
            <v>#REF!</v>
          </cell>
          <cell r="L361" t="e">
            <v>#REF!</v>
          </cell>
          <cell r="M361" t="str">
            <v>Ambient</v>
          </cell>
          <cell r="N361" t="str">
            <v>Reviewing</v>
          </cell>
        </row>
        <row r="362">
          <cell r="A362" t="str">
            <v>28989573</v>
          </cell>
          <cell r="B362" t="str">
            <v>28989573</v>
          </cell>
          <cell r="C362" t="str">
            <v>Active</v>
          </cell>
          <cell r="D362" t="str">
            <v>AxiChrom 200/300 Column</v>
          </cell>
          <cell r="E362" t="str">
            <v>021</v>
          </cell>
          <cell r="F362" t="str">
            <v>13</v>
          </cell>
          <cell r="G362" t="str">
            <v>STD BIOPROCESS CHROM HW</v>
          </cell>
          <cell r="H362" t="str">
            <v>260</v>
          </cell>
          <cell r="I362" t="str">
            <v>Std AxiChrom 50-200</v>
          </cell>
          <cell r="J362" t="str">
            <v>询价</v>
          </cell>
          <cell r="K362" t="e">
            <v>#REF!</v>
          </cell>
          <cell r="L362" t="e">
            <v>#REF!</v>
          </cell>
          <cell r="M362" t="str">
            <v>Ambient</v>
          </cell>
          <cell r="N362" t="str">
            <v>Reviewing</v>
          </cell>
        </row>
        <row r="363">
          <cell r="A363" t="str">
            <v>28989574</v>
          </cell>
          <cell r="B363" t="str">
            <v>28989574</v>
          </cell>
          <cell r="C363" t="str">
            <v>Active</v>
          </cell>
          <cell r="D363" t="str">
            <v>AxiChrom 200/500 Column</v>
          </cell>
          <cell r="E363" t="str">
            <v>021</v>
          </cell>
          <cell r="F363" t="str">
            <v>13</v>
          </cell>
          <cell r="G363" t="str">
            <v>STD BIOPROCESS CHROM HW</v>
          </cell>
          <cell r="H363" t="str">
            <v>260</v>
          </cell>
          <cell r="I363" t="str">
            <v>Std AxiChrom 50-200</v>
          </cell>
          <cell r="J363" t="str">
            <v>询价</v>
          </cell>
          <cell r="K363" t="e">
            <v>#REF!</v>
          </cell>
          <cell r="L363" t="e">
            <v>#REF!</v>
          </cell>
          <cell r="M363" t="str">
            <v>Ambient</v>
          </cell>
          <cell r="N363" t="str">
            <v>Reviewing</v>
          </cell>
        </row>
        <row r="364">
          <cell r="A364" t="str">
            <v>28989576</v>
          </cell>
          <cell r="B364" t="str">
            <v>28989576</v>
          </cell>
          <cell r="C364" t="str">
            <v>Active</v>
          </cell>
          <cell r="D364" t="str">
            <v>AxiChrom 100/300</v>
          </cell>
          <cell r="E364" t="str">
            <v>021</v>
          </cell>
          <cell r="F364" t="str">
            <v>13</v>
          </cell>
          <cell r="G364" t="str">
            <v>STD BIOPROCESS CHROM HW</v>
          </cell>
          <cell r="H364" t="str">
            <v>260</v>
          </cell>
          <cell r="I364" t="str">
            <v>Std AxiChrom 50-200</v>
          </cell>
          <cell r="J364" t="str">
            <v>询价</v>
          </cell>
          <cell r="K364" t="e">
            <v>#REF!</v>
          </cell>
          <cell r="L364" t="e">
            <v>#REF!</v>
          </cell>
          <cell r="M364" t="str">
            <v>Ambient</v>
          </cell>
          <cell r="N364" t="str">
            <v>Reviewing</v>
          </cell>
        </row>
        <row r="365">
          <cell r="A365" t="str">
            <v>28989577</v>
          </cell>
          <cell r="B365" t="str">
            <v>28989577</v>
          </cell>
          <cell r="C365" t="str">
            <v>Active</v>
          </cell>
          <cell r="D365" t="str">
            <v>AxiChrom 100/500</v>
          </cell>
          <cell r="E365" t="str">
            <v>021</v>
          </cell>
          <cell r="F365" t="str">
            <v>13</v>
          </cell>
          <cell r="G365" t="str">
            <v>STD BIOPROCESS CHROM HW</v>
          </cell>
          <cell r="H365" t="str">
            <v>260</v>
          </cell>
          <cell r="I365" t="str">
            <v>Std AxiChrom 50-200</v>
          </cell>
          <cell r="J365" t="str">
            <v>询价</v>
          </cell>
          <cell r="K365" t="e">
            <v>#REF!</v>
          </cell>
          <cell r="L365" t="e">
            <v>#REF!</v>
          </cell>
          <cell r="M365" t="str">
            <v>Ambient</v>
          </cell>
          <cell r="N365" t="str">
            <v>Reviewing</v>
          </cell>
        </row>
        <row r="366">
          <cell r="A366" t="str">
            <v>28989578</v>
          </cell>
          <cell r="B366" t="str">
            <v>28989578</v>
          </cell>
          <cell r="C366" t="str">
            <v>Active</v>
          </cell>
          <cell r="D366" t="str">
            <v>AxiChrom 450/300</v>
          </cell>
          <cell r="E366" t="str">
            <v>021</v>
          </cell>
          <cell r="F366" t="str">
            <v>13</v>
          </cell>
          <cell r="G366" t="str">
            <v>STD BIOPROCESS CHROM HW</v>
          </cell>
          <cell r="H366" t="str">
            <v>260</v>
          </cell>
          <cell r="I366" t="str">
            <v>Std AxiChrom 50-200</v>
          </cell>
          <cell r="J366" t="str">
            <v>询价</v>
          </cell>
          <cell r="K366" t="e">
            <v>#REF!</v>
          </cell>
          <cell r="L366" t="e">
            <v>#REF!</v>
          </cell>
          <cell r="M366" t="str">
            <v>Ambient</v>
          </cell>
          <cell r="N366" t="str">
            <v>Reviewing</v>
          </cell>
        </row>
        <row r="367">
          <cell r="A367" t="str">
            <v>28990708</v>
          </cell>
          <cell r="B367" t="str">
            <v>28990708</v>
          </cell>
          <cell r="C367" t="str">
            <v>Active</v>
          </cell>
          <cell r="D367" t="str">
            <v>AKTAdesign - empty column package</v>
          </cell>
          <cell r="E367" t="str">
            <v>021</v>
          </cell>
          <cell r="F367" t="str">
            <v>13</v>
          </cell>
          <cell r="G367" t="str">
            <v>STD BIOPROCESS CHROM HW</v>
          </cell>
          <cell r="H367" t="str">
            <v>260</v>
          </cell>
          <cell r="I367" t="str">
            <v>Std AxiChrom 50-200</v>
          </cell>
          <cell r="J367" t="str">
            <v>询价</v>
          </cell>
          <cell r="K367" t="e">
            <v>#REF!</v>
          </cell>
          <cell r="L367" t="e">
            <v>#REF!</v>
          </cell>
          <cell r="M367" t="str">
            <v>Ambient</v>
          </cell>
          <cell r="N367" t="str">
            <v>Reviewing</v>
          </cell>
        </row>
        <row r="368">
          <cell r="A368" t="str">
            <v>28999356</v>
          </cell>
          <cell r="B368" t="str">
            <v>28999356</v>
          </cell>
          <cell r="C368" t="str">
            <v>Active</v>
          </cell>
          <cell r="D368" t="str">
            <v>NA-AxiChrom 50/300 Column</v>
          </cell>
          <cell r="E368" t="str">
            <v>021</v>
          </cell>
          <cell r="F368" t="str">
            <v>13</v>
          </cell>
          <cell r="G368" t="str">
            <v>STD BIOPROCESS CHROM HW</v>
          </cell>
          <cell r="H368" t="str">
            <v>260</v>
          </cell>
          <cell r="I368" t="str">
            <v>Std AxiChrom 50-200</v>
          </cell>
          <cell r="J368" t="str">
            <v>询价</v>
          </cell>
          <cell r="K368" t="e">
            <v>#REF!</v>
          </cell>
          <cell r="L368" t="e">
            <v>#REF!</v>
          </cell>
          <cell r="M368" t="str">
            <v>Ambient</v>
          </cell>
          <cell r="N368" t="str">
            <v>Reviewing</v>
          </cell>
        </row>
        <row r="369">
          <cell r="A369" t="str">
            <v>28999357</v>
          </cell>
          <cell r="B369" t="str">
            <v>28999357</v>
          </cell>
          <cell r="C369" t="str">
            <v>Active</v>
          </cell>
          <cell r="D369" t="str">
            <v>NA-AxiChrom 50/500 Column</v>
          </cell>
          <cell r="E369" t="str">
            <v>021</v>
          </cell>
          <cell r="F369" t="str">
            <v>13</v>
          </cell>
          <cell r="G369" t="str">
            <v>STD BIOPROCESS CHROM HW</v>
          </cell>
          <cell r="H369" t="str">
            <v>260</v>
          </cell>
          <cell r="I369" t="str">
            <v>Std AxiChrom 50-200</v>
          </cell>
          <cell r="J369" t="str">
            <v>询价</v>
          </cell>
          <cell r="K369" t="e">
            <v>#REF!</v>
          </cell>
          <cell r="L369" t="e">
            <v>#REF!</v>
          </cell>
          <cell r="M369" t="str">
            <v>Ambient</v>
          </cell>
          <cell r="N369" t="str">
            <v>Reviewing</v>
          </cell>
        </row>
        <row r="370">
          <cell r="A370" t="str">
            <v>28999358</v>
          </cell>
          <cell r="B370" t="str">
            <v>28999358</v>
          </cell>
          <cell r="C370" t="str">
            <v>Active</v>
          </cell>
          <cell r="D370" t="str">
            <v>NA-AxiChrom 70/300 Column</v>
          </cell>
          <cell r="E370" t="str">
            <v>021</v>
          </cell>
          <cell r="F370" t="str">
            <v>13</v>
          </cell>
          <cell r="G370" t="str">
            <v>STD BIOPROCESS CHROM HW</v>
          </cell>
          <cell r="H370" t="str">
            <v>260</v>
          </cell>
          <cell r="I370" t="str">
            <v>Std AxiChrom 50-200</v>
          </cell>
          <cell r="J370" t="str">
            <v>询价</v>
          </cell>
          <cell r="K370" t="e">
            <v>#REF!</v>
          </cell>
          <cell r="L370" t="e">
            <v>#REF!</v>
          </cell>
          <cell r="M370" t="str">
            <v>Ambient</v>
          </cell>
          <cell r="N370" t="str">
            <v>Reviewing</v>
          </cell>
        </row>
        <row r="371">
          <cell r="A371" t="str">
            <v>28999359</v>
          </cell>
          <cell r="B371" t="str">
            <v>28999359</v>
          </cell>
          <cell r="C371" t="str">
            <v>Active</v>
          </cell>
          <cell r="D371" t="str">
            <v>NA-AxiChrom 70/500 Column</v>
          </cell>
          <cell r="E371" t="str">
            <v>021</v>
          </cell>
          <cell r="F371" t="str">
            <v>13</v>
          </cell>
          <cell r="G371" t="str">
            <v>STD BIOPROCESS CHROM HW</v>
          </cell>
          <cell r="H371" t="str">
            <v>260</v>
          </cell>
          <cell r="I371" t="str">
            <v>Std AxiChrom 50-200</v>
          </cell>
          <cell r="J371" t="str">
            <v>询价</v>
          </cell>
          <cell r="K371" t="e">
            <v>#REF!</v>
          </cell>
          <cell r="L371" t="e">
            <v>#REF!</v>
          </cell>
          <cell r="M371" t="str">
            <v>Ambient</v>
          </cell>
          <cell r="N371" t="str">
            <v>Reviewing</v>
          </cell>
        </row>
        <row r="372">
          <cell r="A372" t="str">
            <v>28999360</v>
          </cell>
          <cell r="B372" t="str">
            <v>28999360</v>
          </cell>
          <cell r="C372" t="str">
            <v>Active</v>
          </cell>
          <cell r="D372" t="str">
            <v>NA-AxiChrom 140/300 Column</v>
          </cell>
          <cell r="E372" t="str">
            <v>021</v>
          </cell>
          <cell r="F372" t="str">
            <v>13</v>
          </cell>
          <cell r="G372" t="str">
            <v>STD BIOPROCESS CHROM HW</v>
          </cell>
          <cell r="H372" t="str">
            <v>260</v>
          </cell>
          <cell r="I372" t="str">
            <v>Std AxiChrom 50-200</v>
          </cell>
          <cell r="J372" t="str">
            <v>询价</v>
          </cell>
          <cell r="K372" t="e">
            <v>#REF!</v>
          </cell>
          <cell r="L372" t="e">
            <v>#REF!</v>
          </cell>
          <cell r="M372" t="str">
            <v>Ambient</v>
          </cell>
          <cell r="N372" t="str">
            <v>Reviewing</v>
          </cell>
        </row>
        <row r="373">
          <cell r="A373" t="str">
            <v>28999362</v>
          </cell>
          <cell r="B373" t="str">
            <v>28999362</v>
          </cell>
          <cell r="C373" t="str">
            <v>Active</v>
          </cell>
          <cell r="D373" t="str">
            <v>NA-AxiChrom 140/500 Column</v>
          </cell>
          <cell r="E373" t="str">
            <v>021</v>
          </cell>
          <cell r="F373" t="str">
            <v>13</v>
          </cell>
          <cell r="G373" t="str">
            <v>STD BIOPROCESS CHROM HW</v>
          </cell>
          <cell r="H373" t="str">
            <v>260</v>
          </cell>
          <cell r="I373" t="str">
            <v>Std AxiChrom 50-200</v>
          </cell>
          <cell r="J373" t="str">
            <v>询价</v>
          </cell>
          <cell r="K373" t="e">
            <v>#REF!</v>
          </cell>
          <cell r="L373" t="e">
            <v>#REF!</v>
          </cell>
          <cell r="M373" t="str">
            <v>Ambient</v>
          </cell>
          <cell r="N373" t="str">
            <v>Reviewing</v>
          </cell>
        </row>
        <row r="374">
          <cell r="A374" t="str">
            <v>28999441</v>
          </cell>
          <cell r="B374" t="str">
            <v>28999441</v>
          </cell>
          <cell r="C374" t="str">
            <v>Active</v>
          </cell>
          <cell r="D374" t="str">
            <v>NA-AxiChrom 200/300 Column</v>
          </cell>
          <cell r="E374" t="str">
            <v>021</v>
          </cell>
          <cell r="F374" t="str">
            <v>13</v>
          </cell>
          <cell r="G374" t="str">
            <v>STD BIOPROCESS CHROM HW</v>
          </cell>
          <cell r="H374" t="str">
            <v>260</v>
          </cell>
          <cell r="I374" t="str">
            <v>Std AxiChrom 50-200</v>
          </cell>
          <cell r="J374" t="str">
            <v>询价</v>
          </cell>
          <cell r="K374" t="e">
            <v>#REF!</v>
          </cell>
          <cell r="L374" t="e">
            <v>#REF!</v>
          </cell>
          <cell r="M374" t="str">
            <v>Ambient</v>
          </cell>
          <cell r="N374" t="str">
            <v>Reviewing</v>
          </cell>
        </row>
        <row r="375">
          <cell r="A375" t="str">
            <v>28999443</v>
          </cell>
          <cell r="B375" t="str">
            <v>28999443</v>
          </cell>
          <cell r="C375" t="str">
            <v>Active</v>
          </cell>
          <cell r="D375" t="str">
            <v>NA-AxiChrom 200/500 Column</v>
          </cell>
          <cell r="E375" t="str">
            <v>021</v>
          </cell>
          <cell r="F375" t="str">
            <v>13</v>
          </cell>
          <cell r="G375" t="str">
            <v>STD BIOPROCESS CHROM HW</v>
          </cell>
          <cell r="H375" t="str">
            <v>260</v>
          </cell>
          <cell r="I375" t="str">
            <v>Std AxiChrom 50-200</v>
          </cell>
          <cell r="J375" t="str">
            <v>询价</v>
          </cell>
          <cell r="K375" t="e">
            <v>#REF!</v>
          </cell>
          <cell r="L375" t="e">
            <v>#REF!</v>
          </cell>
          <cell r="M375" t="str">
            <v>Ambient</v>
          </cell>
          <cell r="N375" t="str">
            <v>Reviewing</v>
          </cell>
        </row>
        <row r="376">
          <cell r="A376" t="str">
            <v>28999444</v>
          </cell>
          <cell r="B376" t="str">
            <v>28999444</v>
          </cell>
          <cell r="C376" t="str">
            <v>Active</v>
          </cell>
          <cell r="D376" t="str">
            <v>NA-AxiChrom 100/300</v>
          </cell>
          <cell r="E376" t="str">
            <v>021</v>
          </cell>
          <cell r="F376" t="str">
            <v>13</v>
          </cell>
          <cell r="G376" t="str">
            <v>STD BIOPROCESS CHROM HW</v>
          </cell>
          <cell r="H376" t="str">
            <v>260</v>
          </cell>
          <cell r="I376" t="str">
            <v>Std AxiChrom 50-200</v>
          </cell>
          <cell r="J376" t="str">
            <v>询价</v>
          </cell>
          <cell r="K376" t="e">
            <v>#REF!</v>
          </cell>
          <cell r="L376" t="e">
            <v>#REF!</v>
          </cell>
          <cell r="M376" t="str">
            <v>Ambient</v>
          </cell>
          <cell r="N376" t="str">
            <v>Reviewing</v>
          </cell>
        </row>
        <row r="377">
          <cell r="A377" t="str">
            <v>28999445</v>
          </cell>
          <cell r="B377" t="str">
            <v>28999445</v>
          </cell>
          <cell r="C377" t="str">
            <v>Active</v>
          </cell>
          <cell r="D377" t="str">
            <v>NA-AxiChrom 100/500</v>
          </cell>
          <cell r="E377" t="str">
            <v>021</v>
          </cell>
          <cell r="F377" t="str">
            <v>13</v>
          </cell>
          <cell r="G377" t="str">
            <v>STD BIOPROCESS CHROM HW</v>
          </cell>
          <cell r="H377" t="str">
            <v>260</v>
          </cell>
          <cell r="I377" t="str">
            <v>Std AxiChrom 50-200</v>
          </cell>
          <cell r="J377" t="str">
            <v>询价</v>
          </cell>
          <cell r="K377" t="e">
            <v>#REF!</v>
          </cell>
          <cell r="L377" t="e">
            <v>#REF!</v>
          </cell>
          <cell r="M377" t="str">
            <v>Ambient</v>
          </cell>
          <cell r="N377" t="str">
            <v>Reviewing</v>
          </cell>
        </row>
        <row r="378">
          <cell r="A378" t="str">
            <v>29016533</v>
          </cell>
          <cell r="B378" t="str">
            <v>29016533</v>
          </cell>
          <cell r="C378" t="str">
            <v>Active</v>
          </cell>
          <cell r="D378" t="str">
            <v>AxiChrom 200/300/Glass/20PE</v>
          </cell>
          <cell r="E378" t="str">
            <v>021</v>
          </cell>
          <cell r="F378" t="str">
            <v>13</v>
          </cell>
          <cell r="G378" t="str">
            <v>STD BIOPROCESS CHROM HW</v>
          </cell>
          <cell r="H378" t="str">
            <v>260</v>
          </cell>
          <cell r="I378" t="str">
            <v>Std AxiChrom 50-200</v>
          </cell>
          <cell r="J378">
            <v>25409</v>
          </cell>
          <cell r="K378">
            <v>17786.3</v>
          </cell>
          <cell r="L378">
            <v>0.7</v>
          </cell>
          <cell r="M378" t="str">
            <v>Ambient</v>
          </cell>
          <cell r="N378" t="str">
            <v>No</v>
          </cell>
        </row>
        <row r="379">
          <cell r="A379" t="str">
            <v>29016534</v>
          </cell>
          <cell r="B379" t="str">
            <v>29016534</v>
          </cell>
          <cell r="C379" t="str">
            <v>Active</v>
          </cell>
          <cell r="D379" t="str">
            <v>AxiChrom 50/300/Glass/20PE</v>
          </cell>
          <cell r="E379" t="str">
            <v>021</v>
          </cell>
          <cell r="F379" t="str">
            <v>13</v>
          </cell>
          <cell r="G379" t="str">
            <v>STD BIOPROCESS CHROM HW</v>
          </cell>
          <cell r="H379" t="str">
            <v>260</v>
          </cell>
          <cell r="I379" t="str">
            <v>Std AxiChrom 50-200</v>
          </cell>
          <cell r="J379">
            <v>8605</v>
          </cell>
          <cell r="K379">
            <v>6023.5</v>
          </cell>
          <cell r="L379">
            <v>0.7</v>
          </cell>
          <cell r="M379" t="str">
            <v>Ambient</v>
          </cell>
          <cell r="N379" t="str">
            <v>No</v>
          </cell>
        </row>
        <row r="380">
          <cell r="A380" t="str">
            <v>29016535</v>
          </cell>
          <cell r="B380" t="str">
            <v>29016535</v>
          </cell>
          <cell r="C380" t="str">
            <v>Active</v>
          </cell>
          <cell r="D380" t="str">
            <v>AxiChrom 140/300/Glass/20PE</v>
          </cell>
          <cell r="E380" t="str">
            <v>021</v>
          </cell>
          <cell r="F380" t="str">
            <v>13</v>
          </cell>
          <cell r="G380" t="str">
            <v>STD BIOPROCESS CHROM HW</v>
          </cell>
          <cell r="H380" t="str">
            <v>260</v>
          </cell>
          <cell r="I380" t="str">
            <v>Std AxiChrom 50-200</v>
          </cell>
          <cell r="J380">
            <v>18955</v>
          </cell>
          <cell r="K380">
            <v>13268.5</v>
          </cell>
          <cell r="L380">
            <v>0.7</v>
          </cell>
          <cell r="M380" t="str">
            <v>Ambient</v>
          </cell>
          <cell r="N380" t="str">
            <v>No</v>
          </cell>
        </row>
        <row r="381">
          <cell r="A381" t="str">
            <v>29016536</v>
          </cell>
          <cell r="B381" t="str">
            <v>29016536</v>
          </cell>
          <cell r="C381" t="str">
            <v>Active</v>
          </cell>
          <cell r="D381" t="str">
            <v>AxiChrom 100/300/Glass/20PE</v>
          </cell>
          <cell r="E381" t="str">
            <v>021</v>
          </cell>
          <cell r="F381" t="str">
            <v>13</v>
          </cell>
          <cell r="G381" t="str">
            <v>STD BIOPROCESS CHROM HW</v>
          </cell>
          <cell r="H381" t="str">
            <v>260</v>
          </cell>
          <cell r="I381" t="str">
            <v>Std AxiChrom 50-200</v>
          </cell>
          <cell r="J381">
            <v>13345</v>
          </cell>
          <cell r="K381">
            <v>9341.4999999999982</v>
          </cell>
          <cell r="L381">
            <v>0.69999999999999984</v>
          </cell>
          <cell r="M381" t="str">
            <v>Ambient</v>
          </cell>
          <cell r="N381" t="str">
            <v>No</v>
          </cell>
        </row>
        <row r="382">
          <cell r="A382" t="str">
            <v>29016537</v>
          </cell>
          <cell r="B382" t="str">
            <v>29016537</v>
          </cell>
          <cell r="C382" t="str">
            <v>Active</v>
          </cell>
          <cell r="D382" t="str">
            <v>AxiChrom 70/300/Glass/20PE</v>
          </cell>
          <cell r="E382" t="str">
            <v>021</v>
          </cell>
          <cell r="F382" t="str">
            <v>13</v>
          </cell>
          <cell r="G382" t="str">
            <v>STD BIOPROCESS CHROM HW</v>
          </cell>
          <cell r="H382" t="str">
            <v>260</v>
          </cell>
          <cell r="I382" t="str">
            <v>Std AxiChrom 50-200</v>
          </cell>
          <cell r="J382">
            <v>11265</v>
          </cell>
          <cell r="K382">
            <v>7885.4999999999991</v>
          </cell>
          <cell r="L382">
            <v>0.7</v>
          </cell>
          <cell r="M382" t="str">
            <v>Ambient</v>
          </cell>
          <cell r="N382" t="str">
            <v>No</v>
          </cell>
        </row>
        <row r="383">
          <cell r="A383" t="str">
            <v>29017445</v>
          </cell>
          <cell r="B383" t="str">
            <v>29017445</v>
          </cell>
          <cell r="C383" t="str">
            <v>Active</v>
          </cell>
          <cell r="D383" t="str">
            <v>AKTAPILOT AXICHROM50/300 20SS</v>
          </cell>
          <cell r="E383" t="str">
            <v>021</v>
          </cell>
          <cell r="F383" t="str">
            <v>13</v>
          </cell>
          <cell r="G383" t="str">
            <v>STD BIOPROCESS CHROM HW</v>
          </cell>
          <cell r="H383" t="str">
            <v>260</v>
          </cell>
          <cell r="I383" t="str">
            <v>Std AxiChrom 50-200</v>
          </cell>
          <cell r="J383">
            <v>178284</v>
          </cell>
          <cell r="K383">
            <v>124798.79999999999</v>
          </cell>
          <cell r="L383">
            <v>0.7</v>
          </cell>
          <cell r="M383" t="str">
            <v>Ambient</v>
          </cell>
          <cell r="N383" t="str">
            <v>Reviewing</v>
          </cell>
        </row>
        <row r="384">
          <cell r="A384" t="str">
            <v>29017451</v>
          </cell>
          <cell r="B384" t="str">
            <v>29017451</v>
          </cell>
          <cell r="C384" t="str">
            <v>Active</v>
          </cell>
          <cell r="D384" t="str">
            <v>AKTAPILOT AXICHROM50/500 20SS</v>
          </cell>
          <cell r="E384" t="str">
            <v>021</v>
          </cell>
          <cell r="F384" t="str">
            <v>13</v>
          </cell>
          <cell r="G384" t="str">
            <v>STD BIOPROCESS CHROM HW</v>
          </cell>
          <cell r="H384" t="str">
            <v>260</v>
          </cell>
          <cell r="I384" t="str">
            <v>Std AxiChrom 50-200</v>
          </cell>
          <cell r="J384">
            <v>178284</v>
          </cell>
          <cell r="K384">
            <v>124798.79999999999</v>
          </cell>
          <cell r="L384">
            <v>0.7</v>
          </cell>
          <cell r="M384" t="str">
            <v>Ambient</v>
          </cell>
          <cell r="N384" t="str">
            <v>Reviewing</v>
          </cell>
        </row>
        <row r="385">
          <cell r="A385" t="str">
            <v>29017462</v>
          </cell>
          <cell r="B385" t="str">
            <v>29017462</v>
          </cell>
          <cell r="C385" t="str">
            <v>Active</v>
          </cell>
          <cell r="D385" t="str">
            <v>AKTAPILOT AXICHROM70/300 20SS</v>
          </cell>
          <cell r="E385" t="str">
            <v>021</v>
          </cell>
          <cell r="F385" t="str">
            <v>13</v>
          </cell>
          <cell r="G385" t="str">
            <v>STD BIOPROCESS CHROM HW</v>
          </cell>
          <cell r="H385" t="str">
            <v>260</v>
          </cell>
          <cell r="I385" t="str">
            <v>Std AxiChrom 50-200</v>
          </cell>
          <cell r="J385">
            <v>178284</v>
          </cell>
          <cell r="K385">
            <v>124798.79999999999</v>
          </cell>
          <cell r="L385">
            <v>0.7</v>
          </cell>
          <cell r="M385" t="str">
            <v>Ambient</v>
          </cell>
          <cell r="N385" t="str">
            <v>Reviewing</v>
          </cell>
        </row>
        <row r="386">
          <cell r="A386" t="str">
            <v>29017463</v>
          </cell>
          <cell r="B386" t="str">
            <v>29017463</v>
          </cell>
          <cell r="C386" t="str">
            <v>Active</v>
          </cell>
          <cell r="D386" t="str">
            <v>AKTAPILOT AXICHROM70/500 20SS</v>
          </cell>
          <cell r="E386" t="str">
            <v>021</v>
          </cell>
          <cell r="F386" t="str">
            <v>13</v>
          </cell>
          <cell r="G386" t="str">
            <v>STD BIOPROCESS CHROM HW</v>
          </cell>
          <cell r="H386" t="str">
            <v>260</v>
          </cell>
          <cell r="I386" t="str">
            <v>Std AxiChrom 50-200</v>
          </cell>
          <cell r="J386">
            <v>178284</v>
          </cell>
          <cell r="K386">
            <v>124798.79999999999</v>
          </cell>
          <cell r="L386">
            <v>0.7</v>
          </cell>
          <cell r="M386" t="str">
            <v>Ambient</v>
          </cell>
          <cell r="N386" t="str">
            <v>Reviewing</v>
          </cell>
        </row>
        <row r="387">
          <cell r="A387" t="str">
            <v>29017464</v>
          </cell>
          <cell r="B387" t="str">
            <v>29017464</v>
          </cell>
          <cell r="C387" t="str">
            <v>Active</v>
          </cell>
          <cell r="D387" t="str">
            <v>AKTAPILOT AXICHROM100/300 20SS</v>
          </cell>
          <cell r="E387" t="str">
            <v>021</v>
          </cell>
          <cell r="F387" t="str">
            <v>13</v>
          </cell>
          <cell r="G387" t="str">
            <v>STD BIOPROCESS CHROM HW</v>
          </cell>
          <cell r="H387" t="str">
            <v>260</v>
          </cell>
          <cell r="I387" t="str">
            <v>Std AxiChrom 50-200</v>
          </cell>
          <cell r="J387">
            <v>178284</v>
          </cell>
          <cell r="K387">
            <v>124798.79999999999</v>
          </cell>
          <cell r="L387">
            <v>0.7</v>
          </cell>
          <cell r="M387" t="str">
            <v>Ambient</v>
          </cell>
          <cell r="N387" t="str">
            <v>Reviewing</v>
          </cell>
        </row>
        <row r="388">
          <cell r="A388" t="str">
            <v>29017465</v>
          </cell>
          <cell r="B388" t="str">
            <v>29017465</v>
          </cell>
          <cell r="C388" t="str">
            <v>Active</v>
          </cell>
          <cell r="D388" t="str">
            <v>AKTAPILOT AXICHROM100/500 20SS</v>
          </cell>
          <cell r="E388" t="str">
            <v>021</v>
          </cell>
          <cell r="F388" t="str">
            <v>13</v>
          </cell>
          <cell r="G388" t="str">
            <v>STD BIOPROCESS CHROM HW</v>
          </cell>
          <cell r="H388" t="str">
            <v>260</v>
          </cell>
          <cell r="I388" t="str">
            <v>Std AxiChrom 50-200</v>
          </cell>
          <cell r="J388">
            <v>178284</v>
          </cell>
          <cell r="K388">
            <v>124798.79999999999</v>
          </cell>
          <cell r="L388">
            <v>0.7</v>
          </cell>
          <cell r="M388" t="str">
            <v>Ambient</v>
          </cell>
          <cell r="N388" t="str">
            <v>Reviewing</v>
          </cell>
        </row>
        <row r="389">
          <cell r="A389" t="str">
            <v>29017466</v>
          </cell>
          <cell r="B389" t="str">
            <v>29017466</v>
          </cell>
          <cell r="C389" t="str">
            <v>Active</v>
          </cell>
          <cell r="D389" t="str">
            <v>AKTAPILOT AXICHROM140/300 20SS</v>
          </cell>
          <cell r="E389" t="str">
            <v>021</v>
          </cell>
          <cell r="F389" t="str">
            <v>13</v>
          </cell>
          <cell r="G389" t="str">
            <v>STD BIOPROCESS CHROM HW</v>
          </cell>
          <cell r="H389" t="str">
            <v>260</v>
          </cell>
          <cell r="I389" t="str">
            <v>Std AxiChrom 50-200</v>
          </cell>
          <cell r="J389">
            <v>189220</v>
          </cell>
          <cell r="K389">
            <v>132454</v>
          </cell>
          <cell r="L389">
            <v>0.7</v>
          </cell>
          <cell r="M389" t="str">
            <v>Ambient</v>
          </cell>
          <cell r="N389" t="str">
            <v>Reviewing</v>
          </cell>
        </row>
        <row r="390">
          <cell r="A390" t="str">
            <v>29017468</v>
          </cell>
          <cell r="B390" t="str">
            <v>29017468</v>
          </cell>
          <cell r="C390" t="str">
            <v>Active</v>
          </cell>
          <cell r="D390" t="str">
            <v>AKTAPILOT AXICHROM200/300 20SS</v>
          </cell>
          <cell r="E390" t="str">
            <v>021</v>
          </cell>
          <cell r="F390" t="str">
            <v>13</v>
          </cell>
          <cell r="G390" t="str">
            <v>STD BIOPROCESS CHROM HW</v>
          </cell>
          <cell r="H390" t="str">
            <v>260</v>
          </cell>
          <cell r="I390" t="str">
            <v>Std AxiChrom 50-200</v>
          </cell>
          <cell r="J390">
            <v>192663</v>
          </cell>
          <cell r="K390">
            <v>134864.1</v>
          </cell>
          <cell r="L390">
            <v>0.7</v>
          </cell>
          <cell r="M390" t="str">
            <v>Ambient</v>
          </cell>
          <cell r="N390" t="str">
            <v>Reviewing</v>
          </cell>
        </row>
        <row r="391">
          <cell r="A391" t="str">
            <v>29017469</v>
          </cell>
          <cell r="B391" t="str">
            <v>29017469</v>
          </cell>
          <cell r="C391" t="str">
            <v>Active</v>
          </cell>
          <cell r="D391" t="str">
            <v>AKTAPILOT AXICHROM200/500 20SS</v>
          </cell>
          <cell r="E391" t="str">
            <v>021</v>
          </cell>
          <cell r="F391" t="str">
            <v>13</v>
          </cell>
          <cell r="G391" t="str">
            <v>STD BIOPROCESS CHROM HW</v>
          </cell>
          <cell r="H391" t="str">
            <v>260</v>
          </cell>
          <cell r="I391" t="str">
            <v>Std AxiChrom 50-200</v>
          </cell>
          <cell r="J391">
            <v>193841</v>
          </cell>
          <cell r="K391">
            <v>135688.70000000001</v>
          </cell>
          <cell r="L391">
            <v>0.70000000000000007</v>
          </cell>
          <cell r="M391" t="str">
            <v>Ambient</v>
          </cell>
          <cell r="N391" t="str">
            <v>Reviewing</v>
          </cell>
        </row>
        <row r="392">
          <cell r="A392" t="str">
            <v>29019404</v>
          </cell>
          <cell r="B392" t="str">
            <v>29019404</v>
          </cell>
          <cell r="C392" t="str">
            <v>Active</v>
          </cell>
          <cell r="D392" t="str">
            <v>AKTAPILOT AXICHROM140/500 20SS</v>
          </cell>
          <cell r="E392" t="str">
            <v>021</v>
          </cell>
          <cell r="F392" t="str">
            <v>13</v>
          </cell>
          <cell r="G392" t="str">
            <v>STD BIOPROCESS CHROM HW</v>
          </cell>
          <cell r="H392" t="str">
            <v>260</v>
          </cell>
          <cell r="I392" t="str">
            <v>Std AxiChrom 50-200</v>
          </cell>
          <cell r="J392">
            <v>190114</v>
          </cell>
          <cell r="K392">
            <v>133079.79999999999</v>
          </cell>
          <cell r="L392">
            <v>0.7</v>
          </cell>
          <cell r="M392" t="str">
            <v>Ambient</v>
          </cell>
          <cell r="N392" t="str">
            <v>Reviewing</v>
          </cell>
        </row>
        <row r="393">
          <cell r="A393" t="str">
            <v>29025651</v>
          </cell>
          <cell r="B393" t="str">
            <v>29025651</v>
          </cell>
          <cell r="C393" t="str">
            <v>Active</v>
          </cell>
          <cell r="D393" t="str">
            <v>AKTAPILOT AXICHROM100/300 20SS</v>
          </cell>
          <cell r="E393" t="str">
            <v>021</v>
          </cell>
          <cell r="F393" t="str">
            <v>13</v>
          </cell>
          <cell r="G393" t="str">
            <v>STD BIOPROCESS CHROM HW</v>
          </cell>
          <cell r="H393" t="str">
            <v>260</v>
          </cell>
          <cell r="I393" t="str">
            <v>Std AxiChrom 50-200</v>
          </cell>
          <cell r="J393">
            <v>178284</v>
          </cell>
          <cell r="K393">
            <v>124798.79999999999</v>
          </cell>
          <cell r="L393">
            <v>0.7</v>
          </cell>
          <cell r="M393" t="str">
            <v>Ambient</v>
          </cell>
          <cell r="N393" t="str">
            <v>Reviewing</v>
          </cell>
        </row>
        <row r="394">
          <cell r="A394" t="str">
            <v>29054392</v>
          </cell>
          <cell r="B394" t="str">
            <v>29054392</v>
          </cell>
          <cell r="C394" t="str">
            <v>Active</v>
          </cell>
          <cell r="D394" t="str">
            <v>AKTAPILOT AXICHROM50/300 20PE</v>
          </cell>
          <cell r="E394" t="str">
            <v>021</v>
          </cell>
          <cell r="F394" t="str">
            <v>13</v>
          </cell>
          <cell r="G394" t="str">
            <v>STD BIOPROCESS CHROM HW</v>
          </cell>
          <cell r="H394" t="str">
            <v>260</v>
          </cell>
          <cell r="I394" t="str">
            <v>Std AxiChrom 50-200</v>
          </cell>
          <cell r="J394">
            <v>178284</v>
          </cell>
          <cell r="K394">
            <v>124798.79999999999</v>
          </cell>
          <cell r="L394">
            <v>0.7</v>
          </cell>
          <cell r="M394" t="str">
            <v>Reviewing</v>
          </cell>
          <cell r="N394" t="str">
            <v>Reviewing</v>
          </cell>
        </row>
        <row r="395">
          <cell r="A395" t="str">
            <v>29054393</v>
          </cell>
          <cell r="B395">
            <v>29054393</v>
          </cell>
          <cell r="C395" t="str">
            <v>Active</v>
          </cell>
          <cell r="D395" t="str">
            <v>AKTAPILOT AXICHROM70/300 20PE</v>
          </cell>
          <cell r="E395" t="str">
            <v>021</v>
          </cell>
          <cell r="F395" t="str">
            <v>13</v>
          </cell>
          <cell r="G395" t="str">
            <v>STD BIOPROCESS CHROM HW</v>
          </cell>
          <cell r="H395" t="str">
            <v>260</v>
          </cell>
          <cell r="I395" t="str">
            <v>Std AxiChrom 50-200</v>
          </cell>
          <cell r="J395">
            <v>178284</v>
          </cell>
          <cell r="K395">
            <v>124798.79999999999</v>
          </cell>
          <cell r="L395">
            <v>0.7</v>
          </cell>
          <cell r="M395" t="str">
            <v>Reviewing</v>
          </cell>
          <cell r="N395" t="str">
            <v>No</v>
          </cell>
        </row>
        <row r="396">
          <cell r="A396" t="str">
            <v>29054394</v>
          </cell>
          <cell r="B396">
            <v>29054394</v>
          </cell>
          <cell r="C396" t="str">
            <v>Active</v>
          </cell>
          <cell r="D396" t="str">
            <v>AKTAPILOT AXICHROM100/300 20PE</v>
          </cell>
          <cell r="E396" t="str">
            <v>021</v>
          </cell>
          <cell r="F396" t="str">
            <v>13</v>
          </cell>
          <cell r="G396" t="str">
            <v>STD BIOPROCESS CHROM HW</v>
          </cell>
          <cell r="H396" t="str">
            <v>260</v>
          </cell>
          <cell r="I396" t="str">
            <v>Std AxiChrom 50-200</v>
          </cell>
          <cell r="J396">
            <v>178284</v>
          </cell>
          <cell r="K396">
            <v>124798.79999999999</v>
          </cell>
          <cell r="L396">
            <v>0.7</v>
          </cell>
          <cell r="M396" t="str">
            <v>Reviewing</v>
          </cell>
          <cell r="N396" t="str">
            <v>No</v>
          </cell>
        </row>
        <row r="397">
          <cell r="A397" t="str">
            <v>29054395</v>
          </cell>
          <cell r="B397" t="str">
            <v>29054395</v>
          </cell>
          <cell r="C397" t="str">
            <v>Active</v>
          </cell>
          <cell r="D397" t="str">
            <v>AKTAPILOT AXICHROM140/300 20PE</v>
          </cell>
          <cell r="E397" t="str">
            <v>021</v>
          </cell>
          <cell r="F397" t="str">
            <v>13</v>
          </cell>
          <cell r="G397" t="str">
            <v>STD BIOPROCESS CHROM HW</v>
          </cell>
          <cell r="H397" t="str">
            <v>260</v>
          </cell>
          <cell r="I397" t="str">
            <v>Std AxiChrom 50-200</v>
          </cell>
          <cell r="J397">
            <v>187762</v>
          </cell>
          <cell r="K397">
            <v>131433.4</v>
          </cell>
          <cell r="L397">
            <v>0.7</v>
          </cell>
          <cell r="M397" t="str">
            <v>Reviewing</v>
          </cell>
          <cell r="N397" t="str">
            <v>Reviewing</v>
          </cell>
        </row>
        <row r="398">
          <cell r="A398" t="str">
            <v>29054396</v>
          </cell>
          <cell r="B398" t="str">
            <v>29054396</v>
          </cell>
          <cell r="C398" t="str">
            <v>Active</v>
          </cell>
          <cell r="D398" t="str">
            <v>AKTAPILOT AXICHROM200/300 20PE</v>
          </cell>
          <cell r="E398" t="str">
            <v>021</v>
          </cell>
          <cell r="F398" t="str">
            <v>13</v>
          </cell>
          <cell r="G398" t="str">
            <v>STD BIOPROCESS CHROM HW</v>
          </cell>
          <cell r="H398" t="str">
            <v>260</v>
          </cell>
          <cell r="I398" t="str">
            <v>Std AxiChrom 50-200</v>
          </cell>
          <cell r="J398">
            <v>190988</v>
          </cell>
          <cell r="K398">
            <v>133691.6</v>
          </cell>
          <cell r="L398">
            <v>0.7</v>
          </cell>
          <cell r="M398" t="str">
            <v>Reviewing</v>
          </cell>
          <cell r="N398" t="str">
            <v>Reviewing</v>
          </cell>
        </row>
        <row r="399">
          <cell r="A399" t="str">
            <v>29103770</v>
          </cell>
          <cell r="B399" t="str">
            <v>29103770</v>
          </cell>
          <cell r="C399" t="e">
            <v>#N/A</v>
          </cell>
          <cell r="D399" t="str">
            <v>AxiChrom 100/300/Glass/10SS, 29103770</v>
          </cell>
          <cell r="E399" t="e">
            <v>#REF!</v>
          </cell>
          <cell r="F399" t="e">
            <v>#REF!</v>
          </cell>
          <cell r="G399" t="e">
            <v>#REF!</v>
          </cell>
          <cell r="H399" t="e">
            <v>#REF!</v>
          </cell>
          <cell r="I399" t="e">
            <v>#REF!</v>
          </cell>
          <cell r="J399" t="str">
            <v>询价</v>
          </cell>
          <cell r="K399" t="e">
            <v>#REF!</v>
          </cell>
          <cell r="L399" t="e">
            <v>#REF!</v>
          </cell>
          <cell r="M399" t="e">
            <v>#N/A</v>
          </cell>
          <cell r="N399" t="e">
            <v>#N/A</v>
          </cell>
        </row>
        <row r="400">
          <cell r="A400" t="str">
            <v>29103771</v>
          </cell>
          <cell r="B400" t="str">
            <v>29103771</v>
          </cell>
          <cell r="C400" t="e">
            <v>#N/A</v>
          </cell>
          <cell r="D400" t="str">
            <v>AxiChrom 140/300/Glass/10SS, 29103771</v>
          </cell>
          <cell r="E400" t="e">
            <v>#REF!</v>
          </cell>
          <cell r="F400" t="e">
            <v>#REF!</v>
          </cell>
          <cell r="G400" t="e">
            <v>#REF!</v>
          </cell>
          <cell r="H400" t="e">
            <v>#REF!</v>
          </cell>
          <cell r="I400" t="e">
            <v>#REF!</v>
          </cell>
          <cell r="J400" t="str">
            <v>询价</v>
          </cell>
          <cell r="K400" t="e">
            <v>#REF!</v>
          </cell>
          <cell r="L400" t="e">
            <v>#REF!</v>
          </cell>
          <cell r="M400" t="e">
            <v>#N/A</v>
          </cell>
          <cell r="N400" t="e">
            <v>#N/A</v>
          </cell>
        </row>
        <row r="401">
          <cell r="A401" t="str">
            <v>29128077</v>
          </cell>
          <cell r="B401" t="str">
            <v>29128077</v>
          </cell>
          <cell r="C401" t="e">
            <v>#N/A</v>
          </cell>
          <cell r="D401" t="str">
            <v>AxiChrom 200/300/Glass/20SS</v>
          </cell>
          <cell r="E401" t="str">
            <v>021</v>
          </cell>
          <cell r="F401" t="str">
            <v>13</v>
          </cell>
          <cell r="G401" t="str">
            <v>STD BIOPROCESS CHROM HW</v>
          </cell>
          <cell r="H401" t="str">
            <v>260</v>
          </cell>
          <cell r="I401" t="str">
            <v>Std AxiChrom 50-200</v>
          </cell>
          <cell r="J401">
            <v>80154</v>
          </cell>
          <cell r="K401">
            <v>56107.799999999996</v>
          </cell>
          <cell r="L401">
            <v>0.7</v>
          </cell>
          <cell r="M401" t="e">
            <v>#N/A</v>
          </cell>
          <cell r="N401" t="e">
            <v>#N/A</v>
          </cell>
        </row>
        <row r="402">
          <cell r="A402" t="str">
            <v>29128078</v>
          </cell>
          <cell r="B402" t="str">
            <v>29128078</v>
          </cell>
          <cell r="C402" t="e">
            <v>#N/A</v>
          </cell>
          <cell r="D402" t="str">
            <v>AxiChrom 200/300/Glass/20SS</v>
          </cell>
          <cell r="E402" t="str">
            <v>021</v>
          </cell>
          <cell r="F402" t="str">
            <v>13</v>
          </cell>
          <cell r="G402" t="str">
            <v>STD BIOPROCESS CHROM HW</v>
          </cell>
          <cell r="H402" t="str">
            <v>260</v>
          </cell>
          <cell r="I402" t="str">
            <v>Std AxiChrom 50-200</v>
          </cell>
          <cell r="J402">
            <v>80154</v>
          </cell>
          <cell r="K402">
            <v>56107.799999999996</v>
          </cell>
          <cell r="L402">
            <v>0.7</v>
          </cell>
          <cell r="M402" t="e">
            <v>#N/A</v>
          </cell>
          <cell r="N402" t="e">
            <v>#N/A</v>
          </cell>
        </row>
        <row r="403">
          <cell r="A403" t="str">
            <v>29128079</v>
          </cell>
          <cell r="B403" t="str">
            <v>29128079</v>
          </cell>
          <cell r="C403" t="e">
            <v>#N/A</v>
          </cell>
          <cell r="D403" t="str">
            <v>AxiChrom 140/300/Glass/20SS</v>
          </cell>
          <cell r="E403" t="str">
            <v>021</v>
          </cell>
          <cell r="F403" t="str">
            <v>13</v>
          </cell>
          <cell r="G403" t="str">
            <v>STD BIOPROCESS CHROM HW</v>
          </cell>
          <cell r="H403" t="str">
            <v>260</v>
          </cell>
          <cell r="I403" t="str">
            <v>Std AxiChrom 50-200</v>
          </cell>
          <cell r="J403">
            <v>66295</v>
          </cell>
          <cell r="K403">
            <v>46406.5</v>
          </cell>
          <cell r="L403">
            <v>0.7</v>
          </cell>
          <cell r="M403" t="e">
            <v>#N/A</v>
          </cell>
          <cell r="N403" t="e">
            <v>#N/A</v>
          </cell>
        </row>
        <row r="404">
          <cell r="A404" t="str">
            <v>29128081</v>
          </cell>
          <cell r="B404" t="str">
            <v>29128081</v>
          </cell>
          <cell r="C404" t="e">
            <v>#N/A</v>
          </cell>
          <cell r="D404" t="str">
            <v>AxiChrom 70/300/Glass/10SS, 29128081</v>
          </cell>
          <cell r="E404" t="e">
            <v>#REF!</v>
          </cell>
          <cell r="F404" t="e">
            <v>#REF!</v>
          </cell>
          <cell r="G404" t="e">
            <v>#REF!</v>
          </cell>
          <cell r="H404" t="e">
            <v>#REF!</v>
          </cell>
          <cell r="I404" t="e">
            <v>#REF!</v>
          </cell>
          <cell r="J404" t="str">
            <v>询价</v>
          </cell>
          <cell r="K404" t="e">
            <v>#REF!</v>
          </cell>
          <cell r="L404" t="e">
            <v>#REF!</v>
          </cell>
          <cell r="M404" t="e">
            <v>#N/A</v>
          </cell>
          <cell r="N404" t="e">
            <v>#N/A</v>
          </cell>
        </row>
        <row r="405">
          <cell r="A405" t="str">
            <v>29128082</v>
          </cell>
          <cell r="B405" t="str">
            <v>29128082</v>
          </cell>
          <cell r="C405" t="e">
            <v>#N/A</v>
          </cell>
          <cell r="D405" t="str">
            <v>AxiChrom 140/300/Glass/10SS, 29128082</v>
          </cell>
          <cell r="E405" t="e">
            <v>#REF!</v>
          </cell>
          <cell r="F405" t="e">
            <v>#REF!</v>
          </cell>
          <cell r="G405" t="e">
            <v>#REF!</v>
          </cell>
          <cell r="H405" t="e">
            <v>#REF!</v>
          </cell>
          <cell r="I405" t="e">
            <v>#REF!</v>
          </cell>
          <cell r="J405" t="str">
            <v>询价</v>
          </cell>
          <cell r="K405" t="e">
            <v>#REF!</v>
          </cell>
          <cell r="L405" t="e">
            <v>#REF!</v>
          </cell>
          <cell r="M405" t="e">
            <v>#N/A</v>
          </cell>
          <cell r="N405" t="e">
            <v>#N/A</v>
          </cell>
        </row>
        <row r="406">
          <cell r="A406" t="str">
            <v>29128083</v>
          </cell>
          <cell r="B406" t="str">
            <v>29128083</v>
          </cell>
          <cell r="C406" t="e">
            <v>#N/A</v>
          </cell>
          <cell r="D406" t="str">
            <v>AxiChrom 100/300/Glass/10SS, 29128083</v>
          </cell>
          <cell r="E406" t="e">
            <v>#REF!</v>
          </cell>
          <cell r="F406" t="e">
            <v>#REF!</v>
          </cell>
          <cell r="G406" t="e">
            <v>#REF!</v>
          </cell>
          <cell r="H406" t="e">
            <v>#REF!</v>
          </cell>
          <cell r="I406" t="e">
            <v>#REF!</v>
          </cell>
          <cell r="J406" t="str">
            <v>询价</v>
          </cell>
          <cell r="K406" t="e">
            <v>#REF!</v>
          </cell>
          <cell r="L406" t="e">
            <v>#REF!</v>
          </cell>
          <cell r="M406" t="e">
            <v>#N/A</v>
          </cell>
          <cell r="N406" t="e">
            <v>#N/A</v>
          </cell>
        </row>
        <row r="407">
          <cell r="A407" t="str">
            <v>29128091</v>
          </cell>
          <cell r="B407" t="str">
            <v>29128091</v>
          </cell>
          <cell r="C407" t="e">
            <v>#N/A</v>
          </cell>
          <cell r="D407" t="e">
            <v>#N/A</v>
          </cell>
          <cell r="E407" t="e">
            <v>#REF!</v>
          </cell>
          <cell r="F407" t="e">
            <v>#REF!</v>
          </cell>
          <cell r="G407" t="e">
            <v>#REF!</v>
          </cell>
          <cell r="H407" t="e">
            <v>#REF!</v>
          </cell>
          <cell r="I407" t="e">
            <v>#REF!</v>
          </cell>
          <cell r="J407" t="str">
            <v>询价</v>
          </cell>
          <cell r="K407" t="e">
            <v>#REF!</v>
          </cell>
          <cell r="L407" t="e">
            <v>#REF!</v>
          </cell>
          <cell r="M407" t="e">
            <v>#N/A</v>
          </cell>
          <cell r="N407" t="e">
            <v>#N/A</v>
          </cell>
        </row>
        <row r="408">
          <cell r="A408" t="str">
            <v>80590260</v>
          </cell>
          <cell r="B408" t="str">
            <v>80590260</v>
          </cell>
          <cell r="C408" t="str">
            <v>Active</v>
          </cell>
          <cell r="D408" t="str">
            <v>Domestic Std Col AC 50-200</v>
          </cell>
          <cell r="E408" t="str">
            <v>021</v>
          </cell>
          <cell r="F408" t="str">
            <v>13</v>
          </cell>
          <cell r="G408" t="str">
            <v>STD BIOPROCESS CHROM HW</v>
          </cell>
          <cell r="H408" t="str">
            <v>260</v>
          </cell>
          <cell r="I408" t="str">
            <v>Std AxiChrom 50-200</v>
          </cell>
          <cell r="J408" t="str">
            <v>询价</v>
          </cell>
          <cell r="K408" t="e">
            <v>#REF!</v>
          </cell>
          <cell r="L408" t="e">
            <v>#REF!</v>
          </cell>
          <cell r="M408" t="str">
            <v>Dry Ice</v>
          </cell>
          <cell r="N408" t="str">
            <v>Reviewing</v>
          </cell>
        </row>
        <row r="409">
          <cell r="A409" t="str">
            <v>80591260</v>
          </cell>
          <cell r="B409" t="str">
            <v>80591260</v>
          </cell>
          <cell r="C409" t="str">
            <v>Obsolete</v>
          </cell>
          <cell r="D409" t="str">
            <v>Domestic AxiChrom 50-200</v>
          </cell>
          <cell r="E409" t="e">
            <v>#REF!</v>
          </cell>
          <cell r="F409" t="e">
            <v>#REF!</v>
          </cell>
          <cell r="G409" t="e">
            <v>#REF!</v>
          </cell>
          <cell r="H409" t="e">
            <v>#REF!</v>
          </cell>
          <cell r="I409" t="e">
            <v>#REF!</v>
          </cell>
          <cell r="J409" t="str">
            <v>询价</v>
          </cell>
          <cell r="K409" t="e">
            <v>#REF!</v>
          </cell>
          <cell r="L409" t="e">
            <v>#REF!</v>
          </cell>
          <cell r="M409" t="e">
            <v>#N/A</v>
          </cell>
          <cell r="N409" t="e">
            <v>#N/A</v>
          </cell>
        </row>
        <row r="410">
          <cell r="A410" t="str">
            <v>28906261</v>
          </cell>
          <cell r="B410" t="str">
            <v>28906261</v>
          </cell>
          <cell r="C410" t="str">
            <v>Active</v>
          </cell>
          <cell r="D410" t="str">
            <v>AKTAready</v>
          </cell>
          <cell r="E410" t="str">
            <v>021</v>
          </cell>
          <cell r="F410" t="str">
            <v>13</v>
          </cell>
          <cell r="G410" t="str">
            <v>STD BIOPROCESS CHROM HW</v>
          </cell>
          <cell r="H410" t="str">
            <v>415</v>
          </cell>
          <cell r="I410" t="str">
            <v>Std AKTA ready Systems</v>
          </cell>
          <cell r="J410">
            <v>208345</v>
          </cell>
          <cell r="K410">
            <v>145841.5</v>
          </cell>
          <cell r="L410">
            <v>0.7</v>
          </cell>
          <cell r="M410" t="str">
            <v>Ambient</v>
          </cell>
          <cell r="N410" t="str">
            <v>No</v>
          </cell>
        </row>
        <row r="411">
          <cell r="A411" t="str">
            <v>28937588</v>
          </cell>
          <cell r="B411" t="str">
            <v>28937588</v>
          </cell>
          <cell r="C411" t="str">
            <v>Active</v>
          </cell>
          <cell r="D411" t="str">
            <v>AKTAready RTP Column Trolley</v>
          </cell>
          <cell r="E411" t="str">
            <v>021</v>
          </cell>
          <cell r="F411" t="str">
            <v>13</v>
          </cell>
          <cell r="G411" t="str">
            <v>STD BIOPROCESS CHROM HW</v>
          </cell>
          <cell r="H411" t="str">
            <v>415</v>
          </cell>
          <cell r="I411" t="str">
            <v>Std AKTA ready Systems</v>
          </cell>
          <cell r="J411">
            <v>3232</v>
          </cell>
          <cell r="K411">
            <v>2262.3999999999996</v>
          </cell>
          <cell r="L411">
            <v>0.7</v>
          </cell>
          <cell r="M411" t="str">
            <v>Ambient</v>
          </cell>
          <cell r="N411" t="str">
            <v>No</v>
          </cell>
        </row>
        <row r="412">
          <cell r="A412" t="str">
            <v>28957380</v>
          </cell>
          <cell r="B412" t="str">
            <v>28957380</v>
          </cell>
          <cell r="C412" t="str">
            <v>Active</v>
          </cell>
          <cell r="D412" t="str">
            <v>AKTAready monthly rental fee</v>
          </cell>
          <cell r="E412" t="str">
            <v>021</v>
          </cell>
          <cell r="F412" t="str">
            <v>13</v>
          </cell>
          <cell r="G412" t="str">
            <v>STD BIOPROCESS CHROM HW</v>
          </cell>
          <cell r="H412" t="str">
            <v>415</v>
          </cell>
          <cell r="I412" t="str">
            <v>Std AKTA ready Systems</v>
          </cell>
          <cell r="J412">
            <v>6669</v>
          </cell>
          <cell r="K412">
            <v>4668.2999999999993</v>
          </cell>
          <cell r="L412">
            <v>0.7</v>
          </cell>
          <cell r="M412" t="str">
            <v>Ambient</v>
          </cell>
          <cell r="N412" t="str">
            <v>Reviewing</v>
          </cell>
        </row>
        <row r="413">
          <cell r="A413" t="str">
            <v>29003879</v>
          </cell>
          <cell r="B413" t="str">
            <v>29003879</v>
          </cell>
          <cell r="C413" t="str">
            <v>Active</v>
          </cell>
          <cell r="D413" t="str">
            <v>Air Sensor AKTAready</v>
          </cell>
          <cell r="E413" t="str">
            <v>021</v>
          </cell>
          <cell r="F413" t="str">
            <v>13</v>
          </cell>
          <cell r="G413" t="str">
            <v>STD BIOPROCESS CHROM HW</v>
          </cell>
          <cell r="H413" t="str">
            <v>415</v>
          </cell>
          <cell r="I413" t="str">
            <v>Std AKTA ready Systems</v>
          </cell>
          <cell r="J413">
            <v>2340</v>
          </cell>
          <cell r="K413">
            <v>1638</v>
          </cell>
          <cell r="L413">
            <v>0.7</v>
          </cell>
          <cell r="M413" t="str">
            <v>Ambient</v>
          </cell>
          <cell r="N413" t="str">
            <v>No</v>
          </cell>
        </row>
        <row r="414">
          <cell r="A414" t="str">
            <v>29009290</v>
          </cell>
          <cell r="B414" t="str">
            <v>29009290</v>
          </cell>
          <cell r="C414" t="e">
            <v>#N/A</v>
          </cell>
          <cell r="D414" t="str">
            <v>AktaReady Gradient</v>
          </cell>
          <cell r="E414" t="e">
            <v>#REF!</v>
          </cell>
          <cell r="F414" t="e">
            <v>#REF!</v>
          </cell>
          <cell r="G414" t="e">
            <v>#REF!</v>
          </cell>
          <cell r="H414" t="e">
            <v>#REF!</v>
          </cell>
          <cell r="I414" t="e">
            <v>#REF!</v>
          </cell>
          <cell r="J414" t="str">
            <v>询价</v>
          </cell>
          <cell r="K414" t="e">
            <v>#REF!</v>
          </cell>
          <cell r="L414" t="e">
            <v>#REF!</v>
          </cell>
          <cell r="M414" t="e">
            <v>#N/A</v>
          </cell>
          <cell r="N414" t="e">
            <v>#N/A</v>
          </cell>
        </row>
        <row r="415">
          <cell r="A415" t="str">
            <v>29010596</v>
          </cell>
          <cell r="B415" t="str">
            <v>29010596</v>
          </cell>
          <cell r="C415" t="e">
            <v>#N/A</v>
          </cell>
          <cell r="D415" t="str">
            <v>AKTAReady Gradient HW Option</v>
          </cell>
          <cell r="E415" t="e">
            <v>#REF!</v>
          </cell>
          <cell r="F415" t="e">
            <v>#REF!</v>
          </cell>
          <cell r="G415" t="e">
            <v>#REF!</v>
          </cell>
          <cell r="H415" t="e">
            <v>#REF!</v>
          </cell>
          <cell r="I415" t="e">
            <v>#REF!</v>
          </cell>
          <cell r="J415" t="str">
            <v>询价</v>
          </cell>
          <cell r="K415" t="e">
            <v>#REF!</v>
          </cell>
          <cell r="L415" t="e">
            <v>#REF!</v>
          </cell>
          <cell r="M415" t="e">
            <v>#N/A</v>
          </cell>
          <cell r="N415" t="e">
            <v>#N/A</v>
          </cell>
        </row>
        <row r="416">
          <cell r="A416" t="str">
            <v>29010614</v>
          </cell>
          <cell r="B416" t="str">
            <v>29010614</v>
          </cell>
          <cell r="C416" t="str">
            <v>Phase Out</v>
          </cell>
          <cell r="D416" t="str">
            <v>AKTAReady Gradient HW Option</v>
          </cell>
          <cell r="E416" t="str">
            <v>021</v>
          </cell>
          <cell r="F416" t="str">
            <v>49</v>
          </cell>
          <cell r="G416" t="str">
            <v>CBS</v>
          </cell>
          <cell r="H416" t="str">
            <v>246</v>
          </cell>
          <cell r="I416" t="str">
            <v>CBS AKTA ready</v>
          </cell>
          <cell r="J416">
            <v>194716</v>
          </cell>
          <cell r="K416">
            <v>136301.20000000001</v>
          </cell>
          <cell r="L416">
            <v>0.70000000000000007</v>
          </cell>
          <cell r="M416" t="str">
            <v>Ambient</v>
          </cell>
          <cell r="N416" t="str">
            <v>reviewing</v>
          </cell>
        </row>
        <row r="417">
          <cell r="A417" t="str">
            <v>29026104</v>
          </cell>
          <cell r="B417" t="str">
            <v>29026104</v>
          </cell>
          <cell r="C417" t="str">
            <v>Active</v>
          </cell>
          <cell r="D417" t="str">
            <v>AKTAready strategy upgrade</v>
          </cell>
          <cell r="E417" t="str">
            <v>021</v>
          </cell>
          <cell r="F417" t="str">
            <v>49</v>
          </cell>
          <cell r="G417" t="str">
            <v>CBS</v>
          </cell>
          <cell r="H417" t="str">
            <v>246</v>
          </cell>
          <cell r="I417" t="str">
            <v>CBS AKTA ready</v>
          </cell>
          <cell r="J417" t="str">
            <v>询价</v>
          </cell>
          <cell r="K417" t="e">
            <v>#REF!</v>
          </cell>
          <cell r="L417" t="e">
            <v>#REF!</v>
          </cell>
          <cell r="M417" t="str">
            <v>Ambient</v>
          </cell>
          <cell r="N417" t="str">
            <v>No</v>
          </cell>
        </row>
        <row r="418">
          <cell r="A418" t="str">
            <v>29031340</v>
          </cell>
          <cell r="B418" t="str">
            <v>29031340</v>
          </cell>
          <cell r="C418" t="e">
            <v>#N/A</v>
          </cell>
          <cell r="D418" t="str">
            <v>AKTA Ready gradient sn 3093</v>
          </cell>
          <cell r="E418" t="e">
            <v>#REF!</v>
          </cell>
          <cell r="F418" t="e">
            <v>#REF!</v>
          </cell>
          <cell r="G418" t="e">
            <v>#REF!</v>
          </cell>
          <cell r="H418" t="e">
            <v>#REF!</v>
          </cell>
          <cell r="I418" t="e">
            <v>#REF!</v>
          </cell>
          <cell r="J418" t="str">
            <v>询价</v>
          </cell>
          <cell r="K418" t="e">
            <v>#REF!</v>
          </cell>
          <cell r="L418" t="e">
            <v>#REF!</v>
          </cell>
          <cell r="M418" t="e">
            <v>#N/A</v>
          </cell>
          <cell r="N418" t="e">
            <v>#N/A</v>
          </cell>
        </row>
        <row r="419">
          <cell r="A419" t="str">
            <v>29031346</v>
          </cell>
          <cell r="B419" t="str">
            <v>29031346</v>
          </cell>
          <cell r="C419" t="e">
            <v>#N/A</v>
          </cell>
          <cell r="D419" t="str">
            <v>AKTA Ready gradient sn 3096</v>
          </cell>
          <cell r="E419" t="e">
            <v>#REF!</v>
          </cell>
          <cell r="F419" t="e">
            <v>#REF!</v>
          </cell>
          <cell r="G419" t="e">
            <v>#REF!</v>
          </cell>
          <cell r="H419" t="e">
            <v>#REF!</v>
          </cell>
          <cell r="I419" t="e">
            <v>#REF!</v>
          </cell>
          <cell r="J419" t="str">
            <v>询价</v>
          </cell>
          <cell r="K419" t="e">
            <v>#REF!</v>
          </cell>
          <cell r="L419" t="e">
            <v>#REF!</v>
          </cell>
          <cell r="M419" t="e">
            <v>#N/A</v>
          </cell>
          <cell r="N419" t="e">
            <v>#N/A</v>
          </cell>
        </row>
        <row r="420">
          <cell r="A420" t="str">
            <v>29032038</v>
          </cell>
          <cell r="B420" t="str">
            <v>29032038</v>
          </cell>
          <cell r="C420" t="str">
            <v>Active</v>
          </cell>
          <cell r="D420" t="str">
            <v>AKTA ready gradient</v>
          </cell>
          <cell r="E420" t="str">
            <v>021</v>
          </cell>
          <cell r="F420" t="str">
            <v>13</v>
          </cell>
          <cell r="G420" t="str">
            <v>STD BIOPROCESS CHROM HW</v>
          </cell>
          <cell r="H420" t="str">
            <v>415</v>
          </cell>
          <cell r="I420" t="str">
            <v>Std AKTA ready Systems</v>
          </cell>
          <cell r="J420">
            <v>245561</v>
          </cell>
          <cell r="K420">
            <v>171892.69999999998</v>
          </cell>
          <cell r="L420">
            <v>0.7</v>
          </cell>
          <cell r="M420" t="str">
            <v>Ambient</v>
          </cell>
          <cell r="N420" t="str">
            <v>No</v>
          </cell>
        </row>
        <row r="421">
          <cell r="A421" t="str">
            <v>29032239</v>
          </cell>
          <cell r="B421" t="str">
            <v>29032239</v>
          </cell>
          <cell r="C421" t="e">
            <v>#N/A</v>
          </cell>
          <cell r="D421" t="str">
            <v>FAT services s/n 3097</v>
          </cell>
          <cell r="E421" t="e">
            <v>#REF!</v>
          </cell>
          <cell r="F421" t="e">
            <v>#REF!</v>
          </cell>
          <cell r="G421" t="e">
            <v>#REF!</v>
          </cell>
          <cell r="H421" t="e">
            <v>#REF!</v>
          </cell>
          <cell r="I421" t="e">
            <v>#REF!</v>
          </cell>
          <cell r="J421" t="str">
            <v>询价</v>
          </cell>
          <cell r="K421" t="e">
            <v>#REF!</v>
          </cell>
          <cell r="L421" t="e">
            <v>#REF!</v>
          </cell>
          <cell r="M421" t="e">
            <v>#N/A</v>
          </cell>
          <cell r="N421" t="e">
            <v>#N/A</v>
          </cell>
        </row>
        <row r="422">
          <cell r="A422" t="str">
            <v>29032245</v>
          </cell>
          <cell r="B422" t="str">
            <v>29032245</v>
          </cell>
          <cell r="C422" t="e">
            <v>#N/A</v>
          </cell>
          <cell r="D422" t="str">
            <v>FAT services s/n 3096</v>
          </cell>
          <cell r="E422" t="e">
            <v>#REF!</v>
          </cell>
          <cell r="F422" t="e">
            <v>#REF!</v>
          </cell>
          <cell r="G422" t="e">
            <v>#REF!</v>
          </cell>
          <cell r="H422" t="e">
            <v>#REF!</v>
          </cell>
          <cell r="I422" t="e">
            <v>#REF!</v>
          </cell>
          <cell r="J422" t="str">
            <v>询价</v>
          </cell>
          <cell r="K422" t="e">
            <v>#REF!</v>
          </cell>
          <cell r="L422" t="e">
            <v>#REF!</v>
          </cell>
          <cell r="M422" t="e">
            <v>#N/A</v>
          </cell>
          <cell r="N422" t="e">
            <v>#N/A</v>
          </cell>
        </row>
        <row r="423">
          <cell r="A423" t="str">
            <v>29032784</v>
          </cell>
          <cell r="B423" t="str">
            <v>29032784</v>
          </cell>
          <cell r="C423" t="str">
            <v>Active</v>
          </cell>
          <cell r="D423" t="str">
            <v>Gradient upgrade AKTA ready</v>
          </cell>
          <cell r="E423" t="str">
            <v>021</v>
          </cell>
          <cell r="F423" t="str">
            <v>13</v>
          </cell>
          <cell r="G423" t="str">
            <v>STD BIOPROCESS CHROM HW</v>
          </cell>
          <cell r="H423" t="str">
            <v>415</v>
          </cell>
          <cell r="I423" t="str">
            <v>Std AKTA ready Systems</v>
          </cell>
          <cell r="J423">
            <v>37400</v>
          </cell>
          <cell r="K423">
            <v>26180</v>
          </cell>
          <cell r="L423">
            <v>0.7</v>
          </cell>
          <cell r="M423" t="str">
            <v>Ambient</v>
          </cell>
          <cell r="N423" t="str">
            <v>No</v>
          </cell>
        </row>
        <row r="424">
          <cell r="A424" t="str">
            <v>29033301</v>
          </cell>
          <cell r="B424" t="str">
            <v>29033301</v>
          </cell>
          <cell r="C424" t="str">
            <v>Phase Out</v>
          </cell>
          <cell r="D424" t="str">
            <v>AKTAready gradient</v>
          </cell>
          <cell r="E424" t="str">
            <v>021</v>
          </cell>
          <cell r="F424" t="str">
            <v>49</v>
          </cell>
          <cell r="G424" t="str">
            <v>CBS</v>
          </cell>
          <cell r="H424" t="str">
            <v>246</v>
          </cell>
          <cell r="I424" t="str">
            <v>CBS AKTA ready</v>
          </cell>
          <cell r="J424">
            <v>193873</v>
          </cell>
          <cell r="K424">
            <v>135711.1</v>
          </cell>
          <cell r="L424">
            <v>0.70000000000000007</v>
          </cell>
          <cell r="M424" t="str">
            <v>Ambient</v>
          </cell>
          <cell r="N424" t="str">
            <v>reviewing</v>
          </cell>
        </row>
        <row r="425">
          <cell r="A425" t="str">
            <v>29033303</v>
          </cell>
          <cell r="B425" t="str">
            <v>29033303</v>
          </cell>
          <cell r="C425" t="str">
            <v>Phase Out</v>
          </cell>
          <cell r="D425" t="str">
            <v>AKTAready gradient</v>
          </cell>
          <cell r="E425" t="str">
            <v>021</v>
          </cell>
          <cell r="F425" t="str">
            <v>49</v>
          </cell>
          <cell r="G425" t="str">
            <v>CBS</v>
          </cell>
          <cell r="H425" t="str">
            <v>246</v>
          </cell>
          <cell r="I425" t="str">
            <v>CBS AKTA ready</v>
          </cell>
          <cell r="J425">
            <v>193873</v>
          </cell>
          <cell r="K425">
            <v>135711.1</v>
          </cell>
          <cell r="L425">
            <v>0.70000000000000007</v>
          </cell>
          <cell r="M425" t="str">
            <v>Ambient</v>
          </cell>
          <cell r="N425" t="str">
            <v>reviewing</v>
          </cell>
        </row>
        <row r="426">
          <cell r="A426" t="str">
            <v>29036132</v>
          </cell>
          <cell r="B426" t="str">
            <v>29036132</v>
          </cell>
          <cell r="C426" t="e">
            <v>#N/A</v>
          </cell>
          <cell r="D426" t="str">
            <v>AKTAready gradient</v>
          </cell>
          <cell r="E426" t="e">
            <v>#REF!</v>
          </cell>
          <cell r="F426" t="e">
            <v>#REF!</v>
          </cell>
          <cell r="G426" t="e">
            <v>#REF!</v>
          </cell>
          <cell r="H426" t="e">
            <v>#REF!</v>
          </cell>
          <cell r="I426" t="e">
            <v>#REF!</v>
          </cell>
          <cell r="J426" t="str">
            <v>询价</v>
          </cell>
          <cell r="K426" t="e">
            <v>#REF!</v>
          </cell>
          <cell r="L426" t="e">
            <v>#REF!</v>
          </cell>
          <cell r="M426" t="e">
            <v>#N/A</v>
          </cell>
          <cell r="N426" t="e">
            <v>#N/A</v>
          </cell>
        </row>
        <row r="427">
          <cell r="A427" t="str">
            <v>29036133</v>
          </cell>
          <cell r="B427" t="str">
            <v>29036133</v>
          </cell>
          <cell r="C427" t="e">
            <v>#N/A</v>
          </cell>
          <cell r="D427" t="str">
            <v>AKTAready gradient</v>
          </cell>
          <cell r="E427" t="e">
            <v>#REF!</v>
          </cell>
          <cell r="F427" t="e">
            <v>#REF!</v>
          </cell>
          <cell r="G427" t="e">
            <v>#REF!</v>
          </cell>
          <cell r="H427" t="e">
            <v>#REF!</v>
          </cell>
          <cell r="I427" t="e">
            <v>#REF!</v>
          </cell>
          <cell r="J427" t="str">
            <v>询价</v>
          </cell>
          <cell r="K427" t="e">
            <v>#REF!</v>
          </cell>
          <cell r="L427" t="e">
            <v>#REF!</v>
          </cell>
          <cell r="M427" t="e">
            <v>#N/A</v>
          </cell>
          <cell r="N427" t="e">
            <v>#N/A</v>
          </cell>
        </row>
        <row r="428">
          <cell r="A428" t="str">
            <v>29036134</v>
          </cell>
          <cell r="B428" t="str">
            <v>29036134</v>
          </cell>
          <cell r="C428" t="e">
            <v>#N/A</v>
          </cell>
          <cell r="D428" t="str">
            <v>AKTAready gradient</v>
          </cell>
          <cell r="E428" t="e">
            <v>#REF!</v>
          </cell>
          <cell r="F428" t="e">
            <v>#REF!</v>
          </cell>
          <cell r="G428" t="e">
            <v>#REF!</v>
          </cell>
          <cell r="H428" t="e">
            <v>#REF!</v>
          </cell>
          <cell r="I428" t="e">
            <v>#REF!</v>
          </cell>
          <cell r="J428" t="str">
            <v>询价</v>
          </cell>
          <cell r="K428" t="e">
            <v>#REF!</v>
          </cell>
          <cell r="L428" t="e">
            <v>#REF!</v>
          </cell>
          <cell r="M428" t="e">
            <v>#N/A</v>
          </cell>
          <cell r="N428" t="e">
            <v>#N/A</v>
          </cell>
        </row>
        <row r="429">
          <cell r="A429" t="str">
            <v>29039311</v>
          </cell>
          <cell r="B429" t="str">
            <v>29039311</v>
          </cell>
          <cell r="C429" t="e">
            <v>#N/A</v>
          </cell>
          <cell r="D429" t="str">
            <v>EBA control unit for s/n 3093</v>
          </cell>
          <cell r="E429" t="e">
            <v>#REF!</v>
          </cell>
          <cell r="F429" t="e">
            <v>#REF!</v>
          </cell>
          <cell r="G429" t="e">
            <v>#REF!</v>
          </cell>
          <cell r="H429" t="e">
            <v>#REF!</v>
          </cell>
          <cell r="I429" t="e">
            <v>#REF!</v>
          </cell>
          <cell r="J429" t="str">
            <v>询价</v>
          </cell>
          <cell r="K429" t="e">
            <v>#REF!</v>
          </cell>
          <cell r="L429" t="e">
            <v>#REF!</v>
          </cell>
          <cell r="M429" t="e">
            <v>#N/A</v>
          </cell>
          <cell r="N429" t="e">
            <v>#N/A</v>
          </cell>
        </row>
        <row r="430">
          <cell r="A430" t="str">
            <v>29041890</v>
          </cell>
          <cell r="B430" t="str">
            <v>29041890</v>
          </cell>
          <cell r="C430" t="str">
            <v>Phase Out</v>
          </cell>
          <cell r="D430" t="str">
            <v>Gradient option AKTAready</v>
          </cell>
          <cell r="E430" t="str">
            <v>021</v>
          </cell>
          <cell r="F430" t="str">
            <v>49</v>
          </cell>
          <cell r="G430" t="str">
            <v>CBS</v>
          </cell>
          <cell r="H430" t="str">
            <v>246</v>
          </cell>
          <cell r="I430" t="str">
            <v>CBS AKTA ready</v>
          </cell>
          <cell r="J430">
            <v>34244</v>
          </cell>
          <cell r="K430">
            <v>23970.799999999999</v>
          </cell>
          <cell r="L430">
            <v>0.7</v>
          </cell>
          <cell r="M430" t="str">
            <v>Ambient</v>
          </cell>
          <cell r="N430" t="str">
            <v>reviewing</v>
          </cell>
        </row>
        <row r="431">
          <cell r="A431" t="str">
            <v>29041891</v>
          </cell>
          <cell r="B431" t="str">
            <v>29041891</v>
          </cell>
          <cell r="C431" t="e">
            <v>#N/A</v>
          </cell>
          <cell r="D431" t="str">
            <v>AKTAready gradient</v>
          </cell>
          <cell r="E431" t="e">
            <v>#REF!</v>
          </cell>
          <cell r="F431" t="e">
            <v>#REF!</v>
          </cell>
          <cell r="G431" t="e">
            <v>#REF!</v>
          </cell>
          <cell r="H431" t="e">
            <v>#REF!</v>
          </cell>
          <cell r="I431" t="e">
            <v>#REF!</v>
          </cell>
          <cell r="J431" t="str">
            <v>询价</v>
          </cell>
          <cell r="K431" t="e">
            <v>#REF!</v>
          </cell>
          <cell r="L431" t="e">
            <v>#REF!</v>
          </cell>
          <cell r="M431" t="e">
            <v>#N/A</v>
          </cell>
          <cell r="N431" t="e">
            <v>#N/A</v>
          </cell>
        </row>
        <row r="432">
          <cell r="A432" t="str">
            <v>29042538</v>
          </cell>
          <cell r="B432" t="str">
            <v>29042538</v>
          </cell>
          <cell r="C432" t="e">
            <v>#N/A</v>
          </cell>
          <cell r="D432" t="str">
            <v>EBA control unit for s/n 3096</v>
          </cell>
          <cell r="E432" t="e">
            <v>#REF!</v>
          </cell>
          <cell r="F432" t="e">
            <v>#REF!</v>
          </cell>
          <cell r="G432" t="e">
            <v>#REF!</v>
          </cell>
          <cell r="H432" t="e">
            <v>#REF!</v>
          </cell>
          <cell r="I432" t="e">
            <v>#REF!</v>
          </cell>
          <cell r="J432" t="str">
            <v>询价</v>
          </cell>
          <cell r="K432" t="e">
            <v>#REF!</v>
          </cell>
          <cell r="L432" t="e">
            <v>#REF!</v>
          </cell>
          <cell r="M432" t="e">
            <v>#N/A</v>
          </cell>
          <cell r="N432" t="e">
            <v>#N/A</v>
          </cell>
        </row>
        <row r="433">
          <cell r="A433" t="str">
            <v>29043544</v>
          </cell>
          <cell r="B433" t="str">
            <v>29043544</v>
          </cell>
          <cell r="C433" t="e">
            <v>#N/A</v>
          </cell>
          <cell r="D433" t="str">
            <v>Customized AKTAready gradient</v>
          </cell>
          <cell r="E433" t="e">
            <v>#REF!</v>
          </cell>
          <cell r="F433" t="e">
            <v>#REF!</v>
          </cell>
          <cell r="G433" t="e">
            <v>#REF!</v>
          </cell>
          <cell r="H433" t="e">
            <v>#REF!</v>
          </cell>
          <cell r="I433" t="e">
            <v>#REF!</v>
          </cell>
          <cell r="J433" t="str">
            <v>询价</v>
          </cell>
          <cell r="K433" t="e">
            <v>#REF!</v>
          </cell>
          <cell r="L433" t="e">
            <v>#REF!</v>
          </cell>
          <cell r="M433" t="e">
            <v>#N/A</v>
          </cell>
          <cell r="N433" t="e">
            <v>#N/A</v>
          </cell>
        </row>
        <row r="434">
          <cell r="A434" t="str">
            <v>29045902</v>
          </cell>
          <cell r="B434" t="str">
            <v>29045902</v>
          </cell>
          <cell r="C434" t="e">
            <v>#N/A</v>
          </cell>
          <cell r="D434" t="str">
            <v>FAT project 212140</v>
          </cell>
          <cell r="E434" t="e">
            <v>#REF!</v>
          </cell>
          <cell r="F434" t="e">
            <v>#REF!</v>
          </cell>
          <cell r="G434" t="e">
            <v>#REF!</v>
          </cell>
          <cell r="H434" t="e">
            <v>#REF!</v>
          </cell>
          <cell r="I434" t="e">
            <v>#REF!</v>
          </cell>
          <cell r="J434" t="str">
            <v>询价</v>
          </cell>
          <cell r="K434" t="e">
            <v>#REF!</v>
          </cell>
          <cell r="L434" t="e">
            <v>#REF!</v>
          </cell>
          <cell r="M434" t="e">
            <v>#N/A</v>
          </cell>
          <cell r="N434" t="e">
            <v>#N/A</v>
          </cell>
        </row>
        <row r="435">
          <cell r="A435" t="str">
            <v>29047810</v>
          </cell>
          <cell r="B435" t="str">
            <v>29047810</v>
          </cell>
          <cell r="C435" t="str">
            <v>Active</v>
          </cell>
          <cell r="D435" t="str">
            <v>AKTAready GOLDSEAL</v>
          </cell>
          <cell r="E435" t="str">
            <v>021</v>
          </cell>
          <cell r="F435" t="str">
            <v>13</v>
          </cell>
          <cell r="G435" t="str">
            <v>STD BIOPROCESS CHROM HW</v>
          </cell>
          <cell r="H435" t="str">
            <v>415</v>
          </cell>
          <cell r="I435" t="str">
            <v>Std AKTA ready Systems</v>
          </cell>
          <cell r="J435">
            <v>139739.86585724101</v>
          </cell>
          <cell r="K435">
            <v>97817.906100068692</v>
          </cell>
          <cell r="L435">
            <v>0.7</v>
          </cell>
          <cell r="M435" t="str">
            <v>Ambient</v>
          </cell>
          <cell r="N435" t="str">
            <v>No</v>
          </cell>
        </row>
        <row r="436">
          <cell r="A436" t="str">
            <v>29060563</v>
          </cell>
          <cell r="B436" t="str">
            <v>29060563</v>
          </cell>
          <cell r="C436" t="e">
            <v>#N/A</v>
          </cell>
          <cell r="D436" t="str">
            <v>AKTAready gradient</v>
          </cell>
          <cell r="E436" t="e">
            <v>#REF!</v>
          </cell>
          <cell r="F436" t="e">
            <v>#REF!</v>
          </cell>
          <cell r="G436" t="e">
            <v>#REF!</v>
          </cell>
          <cell r="H436" t="e">
            <v>#REF!</v>
          </cell>
          <cell r="I436" t="e">
            <v>#REF!</v>
          </cell>
          <cell r="J436" t="str">
            <v>询价</v>
          </cell>
          <cell r="K436" t="e">
            <v>#REF!</v>
          </cell>
          <cell r="L436" t="e">
            <v>#REF!</v>
          </cell>
          <cell r="M436" t="e">
            <v>#N/A</v>
          </cell>
          <cell r="N436" t="e">
            <v>#N/A</v>
          </cell>
        </row>
        <row r="437">
          <cell r="A437" t="str">
            <v>29065166</v>
          </cell>
          <cell r="B437" t="str">
            <v>29065166</v>
          </cell>
          <cell r="C437" t="str">
            <v>Phase Out</v>
          </cell>
          <cell r="D437" t="str">
            <v>AKTAready gradient</v>
          </cell>
          <cell r="E437" t="str">
            <v>021</v>
          </cell>
          <cell r="F437" t="str">
            <v>49</v>
          </cell>
          <cell r="G437" t="str">
            <v>CBS</v>
          </cell>
          <cell r="H437" t="str">
            <v>246</v>
          </cell>
          <cell r="I437" t="str">
            <v>CBS AKTA ready</v>
          </cell>
          <cell r="J437">
            <v>178596</v>
          </cell>
          <cell r="K437">
            <v>125017.2</v>
          </cell>
          <cell r="L437">
            <v>0.7</v>
          </cell>
          <cell r="M437" t="str">
            <v>Ambient</v>
          </cell>
          <cell r="N437" t="str">
            <v>reviewing</v>
          </cell>
        </row>
        <row r="438">
          <cell r="A438" t="str">
            <v>29089073</v>
          </cell>
          <cell r="B438" t="str">
            <v>29089073</v>
          </cell>
          <cell r="C438" t="e">
            <v>#N/A</v>
          </cell>
          <cell r="D438" t="str">
            <v>AKTAready gradient</v>
          </cell>
          <cell r="E438" t="e">
            <v>#REF!</v>
          </cell>
          <cell r="F438" t="e">
            <v>#REF!</v>
          </cell>
          <cell r="G438" t="e">
            <v>#REF!</v>
          </cell>
          <cell r="H438" t="e">
            <v>#REF!</v>
          </cell>
          <cell r="I438" t="e">
            <v>#REF!</v>
          </cell>
          <cell r="J438" t="str">
            <v>询价</v>
          </cell>
          <cell r="K438" t="e">
            <v>#REF!</v>
          </cell>
          <cell r="L438" t="e">
            <v>#REF!</v>
          </cell>
          <cell r="M438" t="e">
            <v>#N/A</v>
          </cell>
          <cell r="N438" t="e">
            <v>#N/A</v>
          </cell>
        </row>
        <row r="439">
          <cell r="A439" t="str">
            <v>29103217</v>
          </cell>
          <cell r="B439" t="str">
            <v>29103217</v>
          </cell>
          <cell r="C439" t="str">
            <v>Active</v>
          </cell>
          <cell r="D439" t="str">
            <v>AKTA ready Legacy Gradient Upgrade Kit</v>
          </cell>
          <cell r="E439" t="str">
            <v>021</v>
          </cell>
          <cell r="F439" t="str">
            <v>13</v>
          </cell>
          <cell r="G439" t="str">
            <v>STD BIOPROCESS CHROM HW</v>
          </cell>
          <cell r="H439" t="str">
            <v>415</v>
          </cell>
          <cell r="I439" t="str">
            <v>Std AKTA ready Systems</v>
          </cell>
          <cell r="J439">
            <v>35270</v>
          </cell>
          <cell r="K439">
            <v>24689</v>
          </cell>
          <cell r="L439">
            <v>0.7</v>
          </cell>
          <cell r="M439" t="str">
            <v>Ambient</v>
          </cell>
          <cell r="N439" t="str">
            <v>No</v>
          </cell>
        </row>
        <row r="440">
          <cell r="A440" t="str">
            <v>29106748</v>
          </cell>
          <cell r="B440" t="str">
            <v>29106748</v>
          </cell>
          <cell r="C440" t="e">
            <v>#N/A</v>
          </cell>
          <cell r="D440" t="str">
            <v>Gradient kit AKTAREady</v>
          </cell>
          <cell r="E440" t="e">
            <v>#REF!</v>
          </cell>
          <cell r="F440" t="e">
            <v>#REF!</v>
          </cell>
          <cell r="G440" t="e">
            <v>#REF!</v>
          </cell>
          <cell r="H440" t="e">
            <v>#REF!</v>
          </cell>
          <cell r="I440" t="e">
            <v>#REF!</v>
          </cell>
          <cell r="J440" t="str">
            <v>询价</v>
          </cell>
          <cell r="K440" t="e">
            <v>#REF!</v>
          </cell>
          <cell r="L440" t="e">
            <v>#REF!</v>
          </cell>
          <cell r="M440" t="e">
            <v>#N/A</v>
          </cell>
          <cell r="N440" t="e">
            <v>#N/A</v>
          </cell>
        </row>
        <row r="441">
          <cell r="A441" t="str">
            <v>29113001</v>
          </cell>
          <cell r="B441" t="str">
            <v>29113001</v>
          </cell>
          <cell r="C441" t="e">
            <v>#N/A</v>
          </cell>
          <cell r="D441" t="str">
            <v>AKTAready SN 9007</v>
          </cell>
          <cell r="E441" t="e">
            <v>#REF!</v>
          </cell>
          <cell r="F441" t="e">
            <v>#REF!</v>
          </cell>
          <cell r="G441" t="e">
            <v>#REF!</v>
          </cell>
          <cell r="H441" t="e">
            <v>#REF!</v>
          </cell>
          <cell r="I441" t="e">
            <v>#REF!</v>
          </cell>
          <cell r="J441" t="str">
            <v>询价</v>
          </cell>
          <cell r="K441" t="e">
            <v>#REF!</v>
          </cell>
          <cell r="L441" t="e">
            <v>#REF!</v>
          </cell>
          <cell r="M441" t="e">
            <v>#N/A</v>
          </cell>
          <cell r="N441" t="e">
            <v>#N/A</v>
          </cell>
        </row>
        <row r="442">
          <cell r="A442" t="str">
            <v>29141888</v>
          </cell>
          <cell r="B442" t="str">
            <v>29141888</v>
          </cell>
          <cell r="C442" t="e">
            <v>#N/A</v>
          </cell>
          <cell r="D442" t="str">
            <v>AKTAready gradient with FAT</v>
          </cell>
          <cell r="E442" t="e">
            <v>#REF!</v>
          </cell>
          <cell r="F442" t="e">
            <v>#REF!</v>
          </cell>
          <cell r="G442" t="e">
            <v>#REF!</v>
          </cell>
          <cell r="H442" t="e">
            <v>#REF!</v>
          </cell>
          <cell r="I442" t="e">
            <v>#REF!</v>
          </cell>
          <cell r="J442" t="str">
            <v>询价</v>
          </cell>
          <cell r="K442" t="e">
            <v>#REF!</v>
          </cell>
          <cell r="L442" t="e">
            <v>#REF!</v>
          </cell>
          <cell r="M442" t="e">
            <v>#N/A</v>
          </cell>
          <cell r="N442" t="e">
            <v>#N/A</v>
          </cell>
        </row>
        <row r="443">
          <cell r="A443" t="str">
            <v>80590415</v>
          </cell>
          <cell r="B443" t="str">
            <v>80590415</v>
          </cell>
          <cell r="C443" t="str">
            <v>Active</v>
          </cell>
          <cell r="D443" t="str">
            <v>Domestic Std ChrSys RTP</v>
          </cell>
          <cell r="E443" t="str">
            <v>021</v>
          </cell>
          <cell r="F443" t="str">
            <v>13</v>
          </cell>
          <cell r="G443" t="str">
            <v>STD BIOPROCESS CHROM HW</v>
          </cell>
          <cell r="H443" t="str">
            <v>415</v>
          </cell>
          <cell r="I443" t="str">
            <v>Std AKTA ready Systems</v>
          </cell>
          <cell r="J443" t="str">
            <v>询价</v>
          </cell>
          <cell r="K443" t="e">
            <v>#REF!</v>
          </cell>
          <cell r="L443" t="e">
            <v>#REF!</v>
          </cell>
          <cell r="M443" t="str">
            <v>Ambient</v>
          </cell>
          <cell r="N443" t="str">
            <v>Reviewing</v>
          </cell>
        </row>
        <row r="444">
          <cell r="A444" t="str">
            <v>28930182</v>
          </cell>
          <cell r="B444" t="str">
            <v>28930182</v>
          </cell>
          <cell r="C444" t="str">
            <v>Active</v>
          </cell>
          <cell r="D444" t="str">
            <v>Low Flow Kit, AKTAready</v>
          </cell>
          <cell r="E444" t="str">
            <v>021</v>
          </cell>
          <cell r="F444" t="str">
            <v>13</v>
          </cell>
          <cell r="G444" t="str">
            <v>STD BIOPROCESS CHROM HW</v>
          </cell>
          <cell r="H444" t="str">
            <v>449</v>
          </cell>
          <cell r="I444" t="str">
            <v>Std AKTA ready Flowkits</v>
          </cell>
          <cell r="J444" t="str">
            <v>询价</v>
          </cell>
          <cell r="K444" t="e">
            <v>#REF!</v>
          </cell>
          <cell r="L444" t="e">
            <v>#REF!</v>
          </cell>
          <cell r="M444" t="str">
            <v>Ambient</v>
          </cell>
          <cell r="N444" t="str">
            <v>No</v>
          </cell>
        </row>
        <row r="445">
          <cell r="A445" t="str">
            <v>28930183</v>
          </cell>
          <cell r="B445" t="str">
            <v>28930183</v>
          </cell>
          <cell r="C445" t="str">
            <v>Active</v>
          </cell>
          <cell r="D445" t="str">
            <v>High Flow Kit, AKTAready</v>
          </cell>
          <cell r="E445" t="str">
            <v>021</v>
          </cell>
          <cell r="F445" t="str">
            <v>13</v>
          </cell>
          <cell r="G445" t="str">
            <v>STD BIOPROCESS CHROM HW</v>
          </cell>
          <cell r="H445" t="str">
            <v>449</v>
          </cell>
          <cell r="I445" t="str">
            <v>Std AKTA ready Flowkits</v>
          </cell>
          <cell r="J445" t="str">
            <v>询价</v>
          </cell>
          <cell r="K445" t="e">
            <v>#REF!</v>
          </cell>
          <cell r="L445" t="e">
            <v>#REF!</v>
          </cell>
          <cell r="M445" t="str">
            <v>Ambient</v>
          </cell>
          <cell r="N445" t="str">
            <v>No</v>
          </cell>
        </row>
        <row r="446">
          <cell r="A446" t="str">
            <v>29007855</v>
          </cell>
          <cell r="B446" t="str">
            <v>29007855</v>
          </cell>
          <cell r="C446" t="str">
            <v>Active</v>
          </cell>
          <cell r="D446" t="str">
            <v>AKTAReady Low Flow Kit ReadyMate</v>
          </cell>
          <cell r="E446" t="str">
            <v>021</v>
          </cell>
          <cell r="F446" t="str">
            <v>13</v>
          </cell>
          <cell r="G446" t="str">
            <v>STD BIOPROCESS CHROM HW</v>
          </cell>
          <cell r="H446" t="str">
            <v>449</v>
          </cell>
          <cell r="I446" t="str">
            <v>Std AKTA ready Flowkits</v>
          </cell>
          <cell r="J446" t="str">
            <v>询价</v>
          </cell>
          <cell r="K446" t="e">
            <v>#REF!</v>
          </cell>
          <cell r="L446" t="e">
            <v>#REF!</v>
          </cell>
          <cell r="M446" t="str">
            <v>Ambient</v>
          </cell>
          <cell r="N446" t="str">
            <v>No</v>
          </cell>
        </row>
        <row r="447">
          <cell r="A447" t="str">
            <v>29007856</v>
          </cell>
          <cell r="B447" t="str">
            <v>29007856</v>
          </cell>
          <cell r="C447" t="str">
            <v>Active</v>
          </cell>
          <cell r="D447" t="str">
            <v>AKTAReady High Flow Kit ReadyMate</v>
          </cell>
          <cell r="E447" t="str">
            <v>021</v>
          </cell>
          <cell r="F447" t="str">
            <v>13</v>
          </cell>
          <cell r="G447" t="str">
            <v>STD BIOPROCESS CHROM HW</v>
          </cell>
          <cell r="H447" t="str">
            <v>449</v>
          </cell>
          <cell r="I447" t="str">
            <v>Std AKTA ready Flowkits</v>
          </cell>
          <cell r="J447" t="str">
            <v>询价</v>
          </cell>
          <cell r="K447" t="e">
            <v>#REF!</v>
          </cell>
          <cell r="L447" t="e">
            <v>#REF!</v>
          </cell>
          <cell r="M447" t="str">
            <v>Ambient</v>
          </cell>
          <cell r="N447" t="str">
            <v>No</v>
          </cell>
        </row>
        <row r="448">
          <cell r="A448" t="str">
            <v>29021085</v>
          </cell>
          <cell r="B448" t="str">
            <v>29021085</v>
          </cell>
          <cell r="C448" t="str">
            <v>Active</v>
          </cell>
          <cell r="D448" t="str">
            <v>AKTA ready Gradient Low Flow Section</v>
          </cell>
          <cell r="E448" t="str">
            <v>021</v>
          </cell>
          <cell r="F448" t="str">
            <v>13</v>
          </cell>
          <cell r="G448" t="str">
            <v>STD BIOPROCESS CHROM HW</v>
          </cell>
          <cell r="H448" t="str">
            <v>449</v>
          </cell>
          <cell r="I448" t="str">
            <v>Std AKTA ready Flowkits</v>
          </cell>
          <cell r="J448" t="str">
            <v>询价</v>
          </cell>
          <cell r="K448" t="e">
            <v>#REF!</v>
          </cell>
          <cell r="L448" t="e">
            <v>#REF!</v>
          </cell>
          <cell r="M448" t="str">
            <v>Ambient</v>
          </cell>
          <cell r="N448" t="str">
            <v>No</v>
          </cell>
        </row>
        <row r="449">
          <cell r="A449" t="str">
            <v>29021086</v>
          </cell>
          <cell r="B449" t="str">
            <v>29021086</v>
          </cell>
          <cell r="C449" t="str">
            <v>Active</v>
          </cell>
          <cell r="D449" t="str">
            <v>AKTA ready Gradient High Flow Section</v>
          </cell>
          <cell r="E449" t="str">
            <v>021</v>
          </cell>
          <cell r="F449" t="str">
            <v>13</v>
          </cell>
          <cell r="G449" t="str">
            <v>STD BIOPROCESS CHROM HW</v>
          </cell>
          <cell r="H449" t="str">
            <v>449</v>
          </cell>
          <cell r="I449" t="str">
            <v>Std AKTA ready Flowkits</v>
          </cell>
          <cell r="J449" t="str">
            <v>询价</v>
          </cell>
          <cell r="K449" t="e">
            <v>#REF!</v>
          </cell>
          <cell r="L449" t="e">
            <v>#REF!</v>
          </cell>
          <cell r="M449" t="str">
            <v>Ambient</v>
          </cell>
          <cell r="N449" t="str">
            <v>No</v>
          </cell>
        </row>
        <row r="450">
          <cell r="A450" t="str">
            <v>29048892</v>
          </cell>
          <cell r="B450" t="str">
            <v>29048892</v>
          </cell>
          <cell r="C450" t="str">
            <v>Active</v>
          </cell>
          <cell r="D450" t="str">
            <v>Low Flow Kit ReadyMate Gradient AKTA ready</v>
          </cell>
          <cell r="E450" t="str">
            <v>021</v>
          </cell>
          <cell r="F450" t="str">
            <v>13</v>
          </cell>
          <cell r="G450" t="str">
            <v>STD BIOPROCESS CHROM HW</v>
          </cell>
          <cell r="H450" t="str">
            <v>449</v>
          </cell>
          <cell r="I450" t="str">
            <v>Std AKTA ready Flowkits</v>
          </cell>
          <cell r="J450" t="str">
            <v>询价</v>
          </cell>
          <cell r="K450" t="e">
            <v>#REF!</v>
          </cell>
          <cell r="L450" t="e">
            <v>#REF!</v>
          </cell>
          <cell r="M450" t="str">
            <v>Ambient</v>
          </cell>
          <cell r="N450" t="str">
            <v>No</v>
          </cell>
        </row>
        <row r="451">
          <cell r="A451" t="str">
            <v>29048893</v>
          </cell>
          <cell r="B451" t="str">
            <v>29048893</v>
          </cell>
          <cell r="C451" t="str">
            <v>Active</v>
          </cell>
          <cell r="D451" t="str">
            <v>Low Flow Kit ReadyMate Isocratic AKTA ready</v>
          </cell>
          <cell r="E451" t="str">
            <v>021</v>
          </cell>
          <cell r="F451" t="str">
            <v>13</v>
          </cell>
          <cell r="G451" t="str">
            <v>STD BIOPROCESS CHROM HW</v>
          </cell>
          <cell r="H451" t="str">
            <v>449</v>
          </cell>
          <cell r="I451" t="str">
            <v>Std AKTA ready Flowkits</v>
          </cell>
          <cell r="J451" t="str">
            <v>询价</v>
          </cell>
          <cell r="K451" t="e">
            <v>#REF!</v>
          </cell>
          <cell r="L451" t="e">
            <v>#REF!</v>
          </cell>
          <cell r="M451" t="str">
            <v>Ambient</v>
          </cell>
          <cell r="N451" t="str">
            <v>No</v>
          </cell>
        </row>
        <row r="452">
          <cell r="A452" t="str">
            <v>80590449</v>
          </cell>
          <cell r="B452" t="str">
            <v>80590449</v>
          </cell>
          <cell r="C452" t="str">
            <v>Active</v>
          </cell>
          <cell r="D452" t="str">
            <v>Domestic Std Chr Flowkits</v>
          </cell>
          <cell r="E452" t="str">
            <v>021</v>
          </cell>
          <cell r="F452" t="str">
            <v>13</v>
          </cell>
          <cell r="G452" t="str">
            <v>STD BIOPROCESS CHROM HW</v>
          </cell>
          <cell r="H452" t="str">
            <v>449</v>
          </cell>
          <cell r="I452" t="str">
            <v>Std AKTA ready Flowkits</v>
          </cell>
          <cell r="J452" t="str">
            <v>询价</v>
          </cell>
          <cell r="K452" t="e">
            <v>#REF!</v>
          </cell>
          <cell r="L452" t="e">
            <v>#REF!</v>
          </cell>
          <cell r="M452" t="str">
            <v>Ambient</v>
          </cell>
          <cell r="N452" t="str">
            <v>Reviewing</v>
          </cell>
        </row>
        <row r="453">
          <cell r="A453" t="str">
            <v>RTPCFP-1-E-3M</v>
          </cell>
          <cell r="B453" t="str">
            <v>56411033</v>
          </cell>
          <cell r="C453" t="str">
            <v>Phase Out</v>
          </cell>
          <cell r="D453" t="str">
            <v>RTPCFP-1-E-3M</v>
          </cell>
          <cell r="E453" t="str">
            <v>021</v>
          </cell>
          <cell r="F453" t="str">
            <v>38</v>
          </cell>
          <cell r="G453" t="str">
            <v>READY TO PROCESS</v>
          </cell>
          <cell r="H453" t="str">
            <v>416</v>
          </cell>
          <cell r="I453" t="str">
            <v>RTP Hollow Fiber filters</v>
          </cell>
          <cell r="J453">
            <v>1133</v>
          </cell>
          <cell r="K453">
            <v>793.09999999999991</v>
          </cell>
          <cell r="L453">
            <v>0.7</v>
          </cell>
          <cell r="M453" t="str">
            <v>Ambient</v>
          </cell>
          <cell r="N453" t="str">
            <v>reviewing</v>
          </cell>
        </row>
        <row r="454">
          <cell r="A454" t="str">
            <v>RTPCFP-1-E-3MS</v>
          </cell>
          <cell r="B454" t="str">
            <v>39000000</v>
          </cell>
          <cell r="C454" t="str">
            <v>Active</v>
          </cell>
          <cell r="D454" t="str">
            <v>RTPCFP-1-E-3MS</v>
          </cell>
          <cell r="E454" t="str">
            <v>021</v>
          </cell>
          <cell r="F454" t="str">
            <v>38</v>
          </cell>
          <cell r="G454" t="str">
            <v>READY TO PROCESS</v>
          </cell>
          <cell r="H454" t="str">
            <v>416</v>
          </cell>
          <cell r="I454" t="str">
            <v>RTP Hollow Fiber filters</v>
          </cell>
          <cell r="J454">
            <v>1133</v>
          </cell>
          <cell r="K454">
            <v>793.09999999999991</v>
          </cell>
          <cell r="L454">
            <v>0.7</v>
          </cell>
          <cell r="M454" t="str">
            <v>Ambient</v>
          </cell>
          <cell r="N454" t="str">
            <v>No</v>
          </cell>
        </row>
        <row r="455">
          <cell r="A455" t="str">
            <v>RTPCFP-1-E-3X2MS</v>
          </cell>
          <cell r="B455" t="str">
            <v>39000011</v>
          </cell>
          <cell r="C455" t="str">
            <v>Active</v>
          </cell>
          <cell r="D455" t="str">
            <v>RTPCFP-1-E-3X2MS</v>
          </cell>
          <cell r="E455" t="str">
            <v>021</v>
          </cell>
          <cell r="F455" t="str">
            <v>38</v>
          </cell>
          <cell r="G455" t="str">
            <v>READY TO PROCESS</v>
          </cell>
          <cell r="H455" t="str">
            <v>416</v>
          </cell>
          <cell r="I455" t="str">
            <v>RTP Hollow Fiber filters</v>
          </cell>
          <cell r="J455">
            <v>1442</v>
          </cell>
          <cell r="K455">
            <v>1009.4</v>
          </cell>
          <cell r="L455">
            <v>0.7</v>
          </cell>
          <cell r="M455" t="str">
            <v>Ambient</v>
          </cell>
          <cell r="N455" t="str">
            <v>No</v>
          </cell>
        </row>
        <row r="456">
          <cell r="A456" t="str">
            <v>RTPCFP-1-E-4MS</v>
          </cell>
          <cell r="B456" t="str">
            <v>39000015</v>
          </cell>
          <cell r="C456" t="str">
            <v>Active</v>
          </cell>
          <cell r="D456" t="str">
            <v>RTPCFP-1-E-4MS</v>
          </cell>
          <cell r="E456" t="str">
            <v>021</v>
          </cell>
          <cell r="F456" t="str">
            <v>38</v>
          </cell>
          <cell r="G456" t="str">
            <v>READY TO PROCESS</v>
          </cell>
          <cell r="H456" t="str">
            <v>416</v>
          </cell>
          <cell r="I456" t="str">
            <v>RTP Hollow Fiber filters</v>
          </cell>
          <cell r="J456">
            <v>1648</v>
          </cell>
          <cell r="K456">
            <v>1153.5999999999999</v>
          </cell>
          <cell r="L456">
            <v>0.7</v>
          </cell>
          <cell r="M456" t="str">
            <v>Ambient</v>
          </cell>
          <cell r="N456" t="str">
            <v>No</v>
          </cell>
        </row>
        <row r="457">
          <cell r="A457" t="str">
            <v>RTPCFP-1-E-4X2M</v>
          </cell>
          <cell r="B457" t="str">
            <v>56411059</v>
          </cell>
          <cell r="C457" t="str">
            <v>Phase Out</v>
          </cell>
          <cell r="D457" t="str">
            <v>RTPCFP-1-E-4X2M</v>
          </cell>
          <cell r="E457" t="str">
            <v>021</v>
          </cell>
          <cell r="F457" t="str">
            <v>38</v>
          </cell>
          <cell r="G457" t="str">
            <v>READY TO PROCESS</v>
          </cell>
          <cell r="H457" t="str">
            <v>416</v>
          </cell>
          <cell r="I457" t="str">
            <v>RTP Hollow Fiber filters</v>
          </cell>
          <cell r="J457">
            <v>2060</v>
          </cell>
          <cell r="K457">
            <v>1442</v>
          </cell>
          <cell r="L457">
            <v>0.7</v>
          </cell>
          <cell r="M457" t="str">
            <v>Ambient</v>
          </cell>
          <cell r="N457" t="str">
            <v>reviewing</v>
          </cell>
        </row>
        <row r="458">
          <cell r="A458" t="str">
            <v>RTPCFP-1-E-4X2MS</v>
          </cell>
          <cell r="B458" t="str">
            <v>39000026</v>
          </cell>
          <cell r="C458" t="str">
            <v>Active</v>
          </cell>
          <cell r="D458" t="str">
            <v>RTPCFP-1-E-4X2MS</v>
          </cell>
          <cell r="E458" t="str">
            <v>021</v>
          </cell>
          <cell r="F458" t="str">
            <v>38</v>
          </cell>
          <cell r="G458" t="str">
            <v>READY TO PROCESS</v>
          </cell>
          <cell r="H458" t="str">
            <v>416</v>
          </cell>
          <cell r="I458" t="str">
            <v>RTP Hollow Fiber filters</v>
          </cell>
          <cell r="J458">
            <v>2060</v>
          </cell>
          <cell r="K458">
            <v>1442</v>
          </cell>
          <cell r="L458">
            <v>0.7</v>
          </cell>
          <cell r="M458" t="str">
            <v>Ambient</v>
          </cell>
          <cell r="N458" t="str">
            <v>No</v>
          </cell>
        </row>
        <row r="459">
          <cell r="A459" t="str">
            <v>RTPCFP-1-E-55S</v>
          </cell>
          <cell r="B459" t="str">
            <v>28984047</v>
          </cell>
          <cell r="C459" t="str">
            <v>Active</v>
          </cell>
          <cell r="D459" t="str">
            <v>RTPCFP-1-E-55S</v>
          </cell>
          <cell r="E459" t="str">
            <v>021</v>
          </cell>
          <cell r="F459" t="str">
            <v>38</v>
          </cell>
          <cell r="G459" t="str">
            <v>READY TO PROCESS</v>
          </cell>
          <cell r="H459" t="str">
            <v>416</v>
          </cell>
          <cell r="I459" t="str">
            <v>RTP Hollow Fiber filters</v>
          </cell>
          <cell r="J459">
            <v>5739</v>
          </cell>
          <cell r="K459">
            <v>4017.2999999999997</v>
          </cell>
          <cell r="L459">
            <v>0.7</v>
          </cell>
          <cell r="M459" t="str">
            <v>Ambient</v>
          </cell>
          <cell r="N459" t="str">
            <v>No</v>
          </cell>
        </row>
        <row r="460">
          <cell r="A460" t="str">
            <v>RTPCFP-1-E-5S</v>
          </cell>
          <cell r="B460" t="str">
            <v>39000030</v>
          </cell>
          <cell r="C460" t="str">
            <v>Active</v>
          </cell>
          <cell r="D460" t="str">
            <v>RTPCFP-1-E-5S</v>
          </cell>
          <cell r="E460" t="str">
            <v>021</v>
          </cell>
          <cell r="F460" t="str">
            <v>38</v>
          </cell>
          <cell r="G460" t="str">
            <v>READY TO PROCESS</v>
          </cell>
          <cell r="H460" t="str">
            <v>416</v>
          </cell>
          <cell r="I460" t="str">
            <v>RTP Hollow Fiber filters</v>
          </cell>
          <cell r="J460">
            <v>2369</v>
          </cell>
          <cell r="K460">
            <v>1658.3</v>
          </cell>
          <cell r="L460">
            <v>0.7</v>
          </cell>
          <cell r="M460" t="str">
            <v>Ambient</v>
          </cell>
          <cell r="N460" t="str">
            <v>No</v>
          </cell>
        </row>
        <row r="461">
          <cell r="A461" t="str">
            <v>RTPCFP-1-E-6S</v>
          </cell>
          <cell r="B461" t="str">
            <v>39000041</v>
          </cell>
          <cell r="C461" t="str">
            <v>Active</v>
          </cell>
          <cell r="D461" t="str">
            <v>RTPCFP-1-E-6S</v>
          </cell>
          <cell r="E461" t="str">
            <v>021</v>
          </cell>
          <cell r="F461" t="str">
            <v>38</v>
          </cell>
          <cell r="G461" t="str">
            <v>READY TO PROCESS</v>
          </cell>
          <cell r="H461" t="str">
            <v>416</v>
          </cell>
          <cell r="I461" t="str">
            <v>RTP Hollow Fiber filters</v>
          </cell>
          <cell r="J461">
            <v>2987</v>
          </cell>
          <cell r="K461">
            <v>2090.9</v>
          </cell>
          <cell r="L461">
            <v>0.7</v>
          </cell>
          <cell r="M461" t="str">
            <v>Ambient</v>
          </cell>
          <cell r="N461" t="str">
            <v>No</v>
          </cell>
        </row>
        <row r="462">
          <cell r="A462" t="str">
            <v>RTPCFP-1-E-8S</v>
          </cell>
          <cell r="B462" t="str">
            <v>39000045</v>
          </cell>
          <cell r="C462" t="str">
            <v>Active</v>
          </cell>
          <cell r="D462" t="str">
            <v>RTPCFP-1-E-8S</v>
          </cell>
          <cell r="E462" t="str">
            <v>021</v>
          </cell>
          <cell r="F462" t="str">
            <v>38</v>
          </cell>
          <cell r="G462" t="str">
            <v>READY TO PROCESS</v>
          </cell>
          <cell r="H462" t="str">
            <v>416</v>
          </cell>
          <cell r="I462" t="str">
            <v>RTP Hollow Fiber filters</v>
          </cell>
          <cell r="J462">
            <v>3090</v>
          </cell>
          <cell r="K462">
            <v>2163</v>
          </cell>
          <cell r="L462">
            <v>0.7</v>
          </cell>
          <cell r="M462" t="str">
            <v>Ambient</v>
          </cell>
          <cell r="N462" t="str">
            <v>No</v>
          </cell>
        </row>
        <row r="463">
          <cell r="A463" t="str">
            <v>RTPCFP-1-E-9S</v>
          </cell>
          <cell r="B463" t="str">
            <v>39000056</v>
          </cell>
          <cell r="C463" t="str">
            <v>Active</v>
          </cell>
          <cell r="D463" t="str">
            <v>RTPCFP-1-E-9S</v>
          </cell>
          <cell r="E463" t="str">
            <v>021</v>
          </cell>
          <cell r="F463" t="str">
            <v>38</v>
          </cell>
          <cell r="G463" t="str">
            <v>READY TO PROCESS</v>
          </cell>
          <cell r="H463" t="str">
            <v>416</v>
          </cell>
          <cell r="I463" t="str">
            <v>RTP Hollow Fiber filters</v>
          </cell>
          <cell r="J463">
            <v>4429</v>
          </cell>
          <cell r="K463">
            <v>3100.2999999999997</v>
          </cell>
          <cell r="L463">
            <v>0.7</v>
          </cell>
          <cell r="M463" t="str">
            <v>Ambient</v>
          </cell>
          <cell r="N463" t="str">
            <v>No</v>
          </cell>
        </row>
        <row r="464">
          <cell r="A464" t="str">
            <v>RTPCFP-2-E-3MS</v>
          </cell>
          <cell r="B464" t="str">
            <v>39000001</v>
          </cell>
          <cell r="C464" t="str">
            <v>Active</v>
          </cell>
          <cell r="D464" t="str">
            <v>RTPCFP-2-E-3MS</v>
          </cell>
          <cell r="E464" t="str">
            <v>021</v>
          </cell>
          <cell r="F464" t="str">
            <v>38</v>
          </cell>
          <cell r="G464" t="str">
            <v>READY TO PROCESS</v>
          </cell>
          <cell r="H464" t="str">
            <v>416</v>
          </cell>
          <cell r="I464" t="str">
            <v>RTP Hollow Fiber filters</v>
          </cell>
          <cell r="J464">
            <v>1133</v>
          </cell>
          <cell r="K464">
            <v>793.09999999999991</v>
          </cell>
          <cell r="L464">
            <v>0.7</v>
          </cell>
          <cell r="M464" t="str">
            <v>Ambient</v>
          </cell>
          <cell r="N464" t="str">
            <v>No</v>
          </cell>
        </row>
        <row r="465">
          <cell r="A465" t="str">
            <v>RTPCFP-2-E-3X2MS</v>
          </cell>
          <cell r="B465" t="str">
            <v>39000012</v>
          </cell>
          <cell r="C465" t="str">
            <v>Active</v>
          </cell>
          <cell r="D465" t="str">
            <v>RTPCFP-2-E-3X2MS</v>
          </cell>
          <cell r="E465" t="str">
            <v>021</v>
          </cell>
          <cell r="F465" t="str">
            <v>38</v>
          </cell>
          <cell r="G465" t="str">
            <v>READY TO PROCESS</v>
          </cell>
          <cell r="H465" t="str">
            <v>416</v>
          </cell>
          <cell r="I465" t="str">
            <v>RTP Hollow Fiber filters</v>
          </cell>
          <cell r="J465">
            <v>1442</v>
          </cell>
          <cell r="K465">
            <v>1009.4</v>
          </cell>
          <cell r="L465">
            <v>0.7</v>
          </cell>
          <cell r="M465" t="str">
            <v>Ambient</v>
          </cell>
          <cell r="N465" t="str">
            <v>No</v>
          </cell>
        </row>
        <row r="466">
          <cell r="A466" t="str">
            <v>RTPCFP-2-E-4MS</v>
          </cell>
          <cell r="B466" t="str">
            <v>39000016</v>
          </cell>
          <cell r="C466" t="str">
            <v>Active</v>
          </cell>
          <cell r="D466" t="str">
            <v>RTPCFP-2-E-4MS</v>
          </cell>
          <cell r="E466" t="str">
            <v>021</v>
          </cell>
          <cell r="F466" t="str">
            <v>38</v>
          </cell>
          <cell r="G466" t="str">
            <v>READY TO PROCESS</v>
          </cell>
          <cell r="H466" t="str">
            <v>416</v>
          </cell>
          <cell r="I466" t="str">
            <v>RTP Hollow Fiber filters</v>
          </cell>
          <cell r="J466">
            <v>1648</v>
          </cell>
          <cell r="K466">
            <v>1153.5999999999999</v>
          </cell>
          <cell r="L466">
            <v>0.7</v>
          </cell>
          <cell r="M466" t="str">
            <v>Ambient</v>
          </cell>
          <cell r="N466" t="str">
            <v>No</v>
          </cell>
        </row>
        <row r="467">
          <cell r="A467" t="str">
            <v>RTPCFP-2-E-4X2MS</v>
          </cell>
          <cell r="B467" t="str">
            <v>39000027</v>
          </cell>
          <cell r="C467" t="str">
            <v>Active</v>
          </cell>
          <cell r="D467" t="str">
            <v>RTPCFP-2-E-4X2MS</v>
          </cell>
          <cell r="E467" t="str">
            <v>021</v>
          </cell>
          <cell r="F467" t="str">
            <v>38</v>
          </cell>
          <cell r="G467" t="str">
            <v>READY TO PROCESS</v>
          </cell>
          <cell r="H467" t="str">
            <v>416</v>
          </cell>
          <cell r="I467" t="str">
            <v>RTP Hollow Fiber filters</v>
          </cell>
          <cell r="J467">
            <v>2060</v>
          </cell>
          <cell r="K467">
            <v>1442</v>
          </cell>
          <cell r="L467">
            <v>0.7</v>
          </cell>
          <cell r="M467" t="str">
            <v>Ambient</v>
          </cell>
          <cell r="N467" t="str">
            <v>No</v>
          </cell>
        </row>
        <row r="468">
          <cell r="A468" t="str">
            <v>RTPCFP-2-E-5S</v>
          </cell>
          <cell r="B468" t="str">
            <v>39000031</v>
          </cell>
          <cell r="C468" t="str">
            <v>Active</v>
          </cell>
          <cell r="D468" t="str">
            <v>RTPCFP-2-E-5S</v>
          </cell>
          <cell r="E468" t="str">
            <v>021</v>
          </cell>
          <cell r="F468" t="str">
            <v>38</v>
          </cell>
          <cell r="G468" t="str">
            <v>READY TO PROCESS</v>
          </cell>
          <cell r="H468" t="str">
            <v>416</v>
          </cell>
          <cell r="I468" t="str">
            <v>RTP Hollow Fiber filters</v>
          </cell>
          <cell r="J468">
            <v>2369</v>
          </cell>
          <cell r="K468">
            <v>1658.3</v>
          </cell>
          <cell r="L468">
            <v>0.7</v>
          </cell>
          <cell r="M468" t="str">
            <v>Ambient</v>
          </cell>
          <cell r="N468" t="str">
            <v>No</v>
          </cell>
        </row>
        <row r="469">
          <cell r="A469" t="str">
            <v>RTPCFP-2-E-6S</v>
          </cell>
          <cell r="B469" t="str">
            <v>39000042</v>
          </cell>
          <cell r="C469" t="str">
            <v>Active</v>
          </cell>
          <cell r="D469" t="str">
            <v>RTPCFP-2-E-6S</v>
          </cell>
          <cell r="E469" t="str">
            <v>021</v>
          </cell>
          <cell r="F469" t="str">
            <v>38</v>
          </cell>
          <cell r="G469" t="str">
            <v>READY TO PROCESS</v>
          </cell>
          <cell r="H469" t="str">
            <v>416</v>
          </cell>
          <cell r="I469" t="str">
            <v>RTP Hollow Fiber filters</v>
          </cell>
          <cell r="J469">
            <v>2987</v>
          </cell>
          <cell r="K469">
            <v>2090.9</v>
          </cell>
          <cell r="L469">
            <v>0.7</v>
          </cell>
          <cell r="M469" t="str">
            <v>Ambient</v>
          </cell>
          <cell r="N469" t="str">
            <v>No</v>
          </cell>
        </row>
        <row r="470">
          <cell r="A470" t="str">
            <v>RTPCFP-2-E-8S</v>
          </cell>
          <cell r="B470" t="str">
            <v>39000046</v>
          </cell>
          <cell r="C470" t="str">
            <v>Active</v>
          </cell>
          <cell r="D470" t="str">
            <v>RTPCFP-2-E-8S</v>
          </cell>
          <cell r="E470" t="str">
            <v>021</v>
          </cell>
          <cell r="F470" t="str">
            <v>38</v>
          </cell>
          <cell r="G470" t="str">
            <v>READY TO PROCESS</v>
          </cell>
          <cell r="H470" t="str">
            <v>416</v>
          </cell>
          <cell r="I470" t="str">
            <v>RTP Hollow Fiber filters</v>
          </cell>
          <cell r="J470">
            <v>3090</v>
          </cell>
          <cell r="K470">
            <v>2163</v>
          </cell>
          <cell r="L470">
            <v>0.7</v>
          </cell>
          <cell r="M470" t="str">
            <v>Ambient</v>
          </cell>
          <cell r="N470" t="str">
            <v>No</v>
          </cell>
        </row>
        <row r="471">
          <cell r="A471" t="str">
            <v>RTPCFP-2-E-9S</v>
          </cell>
          <cell r="B471" t="str">
            <v>39000057</v>
          </cell>
          <cell r="C471" t="str">
            <v>Active</v>
          </cell>
          <cell r="D471" t="str">
            <v>RTPCFP-2-E-9S</v>
          </cell>
          <cell r="E471" t="str">
            <v>021</v>
          </cell>
          <cell r="F471" t="str">
            <v>38</v>
          </cell>
          <cell r="G471" t="str">
            <v>READY TO PROCESS</v>
          </cell>
          <cell r="H471" t="str">
            <v>416</v>
          </cell>
          <cell r="I471" t="str">
            <v>RTP Hollow Fiber filters</v>
          </cell>
          <cell r="J471">
            <v>4429</v>
          </cell>
          <cell r="K471">
            <v>3100.2999999999997</v>
          </cell>
          <cell r="L471">
            <v>0.7</v>
          </cell>
          <cell r="M471" t="str">
            <v>Ambient</v>
          </cell>
          <cell r="N471" t="str">
            <v>No</v>
          </cell>
        </row>
        <row r="472">
          <cell r="A472" t="str">
            <v>RTPCFP-4-E-3MS</v>
          </cell>
          <cell r="B472" t="str">
            <v>39000002</v>
          </cell>
          <cell r="C472" t="str">
            <v>Active</v>
          </cell>
          <cell r="D472" t="str">
            <v>RTPCFP-4-E-3MS</v>
          </cell>
          <cell r="E472" t="str">
            <v>021</v>
          </cell>
          <cell r="F472" t="str">
            <v>38</v>
          </cell>
          <cell r="G472" t="str">
            <v>READY TO PROCESS</v>
          </cell>
          <cell r="H472" t="str">
            <v>416</v>
          </cell>
          <cell r="I472" t="str">
            <v>RTP Hollow Fiber filters</v>
          </cell>
          <cell r="J472">
            <v>1133</v>
          </cell>
          <cell r="K472">
            <v>793.09999999999991</v>
          </cell>
          <cell r="L472">
            <v>0.7</v>
          </cell>
          <cell r="M472" t="str">
            <v>Ambient</v>
          </cell>
          <cell r="N472" t="str">
            <v>No</v>
          </cell>
        </row>
        <row r="473">
          <cell r="A473" t="str">
            <v>RTPCFP-4-E-3X2MS</v>
          </cell>
          <cell r="B473" t="str">
            <v>39000013</v>
          </cell>
          <cell r="C473" t="str">
            <v>Active</v>
          </cell>
          <cell r="D473" t="str">
            <v>RTPCFP-4-E-3X2MS</v>
          </cell>
          <cell r="E473" t="str">
            <v>021</v>
          </cell>
          <cell r="F473" t="str">
            <v>38</v>
          </cell>
          <cell r="G473" t="str">
            <v>READY TO PROCESS</v>
          </cell>
          <cell r="H473" t="str">
            <v>416</v>
          </cell>
          <cell r="I473" t="str">
            <v>RTP Hollow Fiber filters</v>
          </cell>
          <cell r="J473">
            <v>1442</v>
          </cell>
          <cell r="K473">
            <v>1009.4</v>
          </cell>
          <cell r="L473">
            <v>0.7</v>
          </cell>
          <cell r="M473" t="str">
            <v>Ambient</v>
          </cell>
          <cell r="N473" t="str">
            <v>No</v>
          </cell>
        </row>
        <row r="474">
          <cell r="A474" t="str">
            <v>RTPCFP-4-E-4MS</v>
          </cell>
          <cell r="B474" t="str">
            <v>39000017</v>
          </cell>
          <cell r="C474" t="str">
            <v>Active</v>
          </cell>
          <cell r="D474" t="str">
            <v>RTPCFP-4-E-4MS</v>
          </cell>
          <cell r="E474" t="str">
            <v>021</v>
          </cell>
          <cell r="F474" t="str">
            <v>38</v>
          </cell>
          <cell r="G474" t="str">
            <v>READY TO PROCESS</v>
          </cell>
          <cell r="H474" t="str">
            <v>416</v>
          </cell>
          <cell r="I474" t="str">
            <v>RTP Hollow Fiber filters</v>
          </cell>
          <cell r="J474">
            <v>1648</v>
          </cell>
          <cell r="K474">
            <v>1153.5999999999999</v>
          </cell>
          <cell r="L474">
            <v>0.7</v>
          </cell>
          <cell r="M474" t="str">
            <v>Ambient</v>
          </cell>
          <cell r="N474" t="str">
            <v>No</v>
          </cell>
        </row>
        <row r="475">
          <cell r="A475" t="str">
            <v>RTPCFP-4-E-4X2M</v>
          </cell>
          <cell r="B475" t="str">
            <v>56411061</v>
          </cell>
          <cell r="C475" t="str">
            <v>Phase Out</v>
          </cell>
          <cell r="D475" t="str">
            <v>RTPCFP-4-E-4X2M</v>
          </cell>
          <cell r="E475" t="str">
            <v>021</v>
          </cell>
          <cell r="F475" t="str">
            <v>38</v>
          </cell>
          <cell r="G475" t="str">
            <v>READY TO PROCESS</v>
          </cell>
          <cell r="H475" t="str">
            <v>416</v>
          </cell>
          <cell r="I475" t="str">
            <v>RTP Hollow Fiber filters</v>
          </cell>
          <cell r="J475">
            <v>2060</v>
          </cell>
          <cell r="K475">
            <v>1442</v>
          </cell>
          <cell r="L475">
            <v>0.7</v>
          </cell>
          <cell r="M475" t="str">
            <v>Ambient</v>
          </cell>
          <cell r="N475" t="str">
            <v>reviewing</v>
          </cell>
        </row>
        <row r="476">
          <cell r="A476" t="str">
            <v>RTPCFP-4-E-4X2MS</v>
          </cell>
          <cell r="B476" t="str">
            <v>39000028</v>
          </cell>
          <cell r="C476" t="str">
            <v>Active</v>
          </cell>
          <cell r="D476" t="str">
            <v>RTPCFP-4-E-4X2MS</v>
          </cell>
          <cell r="E476" t="str">
            <v>021</v>
          </cell>
          <cell r="F476" t="str">
            <v>38</v>
          </cell>
          <cell r="G476" t="str">
            <v>READY TO PROCESS</v>
          </cell>
          <cell r="H476" t="str">
            <v>416</v>
          </cell>
          <cell r="I476" t="str">
            <v>RTP Hollow Fiber filters</v>
          </cell>
          <cell r="J476">
            <v>2060</v>
          </cell>
          <cell r="K476">
            <v>1442</v>
          </cell>
          <cell r="L476">
            <v>0.7</v>
          </cell>
          <cell r="M476" t="str">
            <v>Ambient</v>
          </cell>
          <cell r="N476" t="str">
            <v>No</v>
          </cell>
        </row>
        <row r="477">
          <cell r="A477" t="str">
            <v>RTPCFP-4-E-5S</v>
          </cell>
          <cell r="B477" t="str">
            <v>39000032</v>
          </cell>
          <cell r="C477" t="str">
            <v>Active</v>
          </cell>
          <cell r="D477" t="str">
            <v>RTPCFP-4-E-5S</v>
          </cell>
          <cell r="E477" t="str">
            <v>021</v>
          </cell>
          <cell r="F477" t="str">
            <v>38</v>
          </cell>
          <cell r="G477" t="str">
            <v>READY TO PROCESS</v>
          </cell>
          <cell r="H477" t="str">
            <v>416</v>
          </cell>
          <cell r="I477" t="str">
            <v>RTP Hollow Fiber filters</v>
          </cell>
          <cell r="J477">
            <v>2369</v>
          </cell>
          <cell r="K477">
            <v>1658.3</v>
          </cell>
          <cell r="L477">
            <v>0.7</v>
          </cell>
          <cell r="M477" t="str">
            <v>Ambient</v>
          </cell>
          <cell r="N477" t="str">
            <v>No</v>
          </cell>
        </row>
        <row r="478">
          <cell r="A478" t="str">
            <v>RTPCFP-4-E-6S</v>
          </cell>
          <cell r="B478" t="str">
            <v>39000043</v>
          </cell>
          <cell r="C478" t="str">
            <v>Active</v>
          </cell>
          <cell r="D478" t="str">
            <v>RTPCFP-4-E-6S</v>
          </cell>
          <cell r="E478" t="str">
            <v>021</v>
          </cell>
          <cell r="F478" t="str">
            <v>38</v>
          </cell>
          <cell r="G478" t="str">
            <v>READY TO PROCESS</v>
          </cell>
          <cell r="H478" t="str">
            <v>416</v>
          </cell>
          <cell r="I478" t="str">
            <v>RTP Hollow Fiber filters</v>
          </cell>
          <cell r="J478">
            <v>2987</v>
          </cell>
          <cell r="K478">
            <v>2090.9</v>
          </cell>
          <cell r="L478">
            <v>0.7</v>
          </cell>
          <cell r="M478" t="str">
            <v>Ambient</v>
          </cell>
          <cell r="N478" t="str">
            <v>No</v>
          </cell>
        </row>
        <row r="479">
          <cell r="A479" t="str">
            <v>RTPCFP-4-E-8S</v>
          </cell>
          <cell r="B479" t="str">
            <v>39000047</v>
          </cell>
          <cell r="C479" t="str">
            <v>Active</v>
          </cell>
          <cell r="D479" t="str">
            <v>RTPCFP-4-E-8S</v>
          </cell>
          <cell r="E479" t="str">
            <v>021</v>
          </cell>
          <cell r="F479" t="str">
            <v>38</v>
          </cell>
          <cell r="G479" t="str">
            <v>READY TO PROCESS</v>
          </cell>
          <cell r="H479" t="str">
            <v>416</v>
          </cell>
          <cell r="I479" t="str">
            <v>RTP Hollow Fiber filters</v>
          </cell>
          <cell r="J479">
            <v>3090</v>
          </cell>
          <cell r="K479">
            <v>2163</v>
          </cell>
          <cell r="L479">
            <v>0.7</v>
          </cell>
          <cell r="M479" t="str">
            <v>Ambient</v>
          </cell>
          <cell r="N479" t="str">
            <v>No</v>
          </cell>
        </row>
        <row r="480">
          <cell r="A480" t="str">
            <v>RTPCFP-4-E-9S</v>
          </cell>
          <cell r="B480" t="str">
            <v>39000058</v>
          </cell>
          <cell r="C480" t="str">
            <v>Active</v>
          </cell>
          <cell r="D480" t="str">
            <v>RTPCFP-4-E-9S</v>
          </cell>
          <cell r="E480" t="str">
            <v>021</v>
          </cell>
          <cell r="F480" t="str">
            <v>38</v>
          </cell>
          <cell r="G480" t="str">
            <v>READY TO PROCESS</v>
          </cell>
          <cell r="H480" t="str">
            <v>416</v>
          </cell>
          <cell r="I480" t="str">
            <v>RTP Hollow Fiber filters</v>
          </cell>
          <cell r="J480">
            <v>4429</v>
          </cell>
          <cell r="K480">
            <v>3100.2999999999997</v>
          </cell>
          <cell r="L480">
            <v>0.7</v>
          </cell>
          <cell r="M480" t="str">
            <v>Ambient</v>
          </cell>
          <cell r="N480" t="str">
            <v>No</v>
          </cell>
        </row>
        <row r="481">
          <cell r="A481" t="str">
            <v>RTPCFP-6-D-35S</v>
          </cell>
          <cell r="B481" t="str">
            <v>39000088</v>
          </cell>
          <cell r="C481" t="str">
            <v>Active</v>
          </cell>
          <cell r="D481" t="str">
            <v>RTPCFP-6-D-35S</v>
          </cell>
          <cell r="E481" t="str">
            <v>021</v>
          </cell>
          <cell r="F481" t="str">
            <v>38</v>
          </cell>
          <cell r="G481" t="str">
            <v>READY TO PROCESS</v>
          </cell>
          <cell r="H481" t="str">
            <v>416</v>
          </cell>
          <cell r="I481" t="str">
            <v>RTP Hollow Fiber filters</v>
          </cell>
          <cell r="J481">
            <v>4120</v>
          </cell>
          <cell r="K481">
            <v>2884</v>
          </cell>
          <cell r="L481">
            <v>0.7</v>
          </cell>
          <cell r="M481" t="str">
            <v>Ambient</v>
          </cell>
          <cell r="N481" t="str">
            <v>No</v>
          </cell>
        </row>
        <row r="482">
          <cell r="A482" t="str">
            <v>RTPCFP-6-D-3MS</v>
          </cell>
          <cell r="B482" t="str">
            <v>39000003</v>
          </cell>
          <cell r="C482" t="str">
            <v>Active</v>
          </cell>
          <cell r="D482" t="str">
            <v>RTPCFP-6-D-3MS</v>
          </cell>
          <cell r="E482" t="str">
            <v>021</v>
          </cell>
          <cell r="F482" t="str">
            <v>38</v>
          </cell>
          <cell r="G482" t="str">
            <v>READY TO PROCESS</v>
          </cell>
          <cell r="H482" t="str">
            <v>416</v>
          </cell>
          <cell r="I482" t="str">
            <v>RTP Hollow Fiber filters</v>
          </cell>
          <cell r="J482">
            <v>1133</v>
          </cell>
          <cell r="K482">
            <v>793.09999999999991</v>
          </cell>
          <cell r="L482">
            <v>0.7</v>
          </cell>
          <cell r="M482" t="str">
            <v>Ambient</v>
          </cell>
          <cell r="N482" t="str">
            <v>No</v>
          </cell>
        </row>
        <row r="483">
          <cell r="A483" t="str">
            <v>RTPCFP-6-D-3X2MS</v>
          </cell>
          <cell r="B483" t="str">
            <v>39000014</v>
          </cell>
          <cell r="C483" t="str">
            <v>Active</v>
          </cell>
          <cell r="D483" t="str">
            <v>RTPCFP-6-D-3X2MS</v>
          </cell>
          <cell r="E483" t="str">
            <v>021</v>
          </cell>
          <cell r="F483" t="str">
            <v>38</v>
          </cell>
          <cell r="G483" t="str">
            <v>READY TO PROCESS</v>
          </cell>
          <cell r="H483" t="str">
            <v>416</v>
          </cell>
          <cell r="I483" t="str">
            <v>RTP Hollow Fiber filters</v>
          </cell>
          <cell r="J483">
            <v>1442</v>
          </cell>
          <cell r="K483">
            <v>1009.4</v>
          </cell>
          <cell r="L483">
            <v>0.7</v>
          </cell>
          <cell r="M483" t="str">
            <v>Ambient</v>
          </cell>
          <cell r="N483" t="str">
            <v>No</v>
          </cell>
        </row>
        <row r="484">
          <cell r="A484" t="str">
            <v>RTPCFP-6-D-4MS</v>
          </cell>
          <cell r="B484" t="str">
            <v>39000018</v>
          </cell>
          <cell r="C484" t="str">
            <v>Active</v>
          </cell>
          <cell r="D484" t="str">
            <v>RTPCFP-6-D-4MS</v>
          </cell>
          <cell r="E484" t="str">
            <v>021</v>
          </cell>
          <cell r="F484" t="str">
            <v>38</v>
          </cell>
          <cell r="G484" t="str">
            <v>READY TO PROCESS</v>
          </cell>
          <cell r="H484" t="str">
            <v>416</v>
          </cell>
          <cell r="I484" t="str">
            <v>RTP Hollow Fiber filters</v>
          </cell>
          <cell r="J484">
            <v>1648</v>
          </cell>
          <cell r="K484">
            <v>1153.5999999999999</v>
          </cell>
          <cell r="L484">
            <v>0.7</v>
          </cell>
          <cell r="M484" t="str">
            <v>Ambient</v>
          </cell>
          <cell r="N484" t="str">
            <v>No</v>
          </cell>
        </row>
        <row r="485">
          <cell r="A485" t="str">
            <v>RTPCFP-6-D-4X2MS</v>
          </cell>
          <cell r="B485" t="str">
            <v>39000029</v>
          </cell>
          <cell r="C485" t="str">
            <v>Active</v>
          </cell>
          <cell r="D485" t="str">
            <v>RTPCFP-6-D-4X2MS</v>
          </cell>
          <cell r="E485" t="str">
            <v>021</v>
          </cell>
          <cell r="F485" t="str">
            <v>38</v>
          </cell>
          <cell r="G485" t="str">
            <v>READY TO PROCESS</v>
          </cell>
          <cell r="H485" t="str">
            <v>416</v>
          </cell>
          <cell r="I485" t="str">
            <v>RTP Hollow Fiber filters</v>
          </cell>
          <cell r="J485">
            <v>2060</v>
          </cell>
          <cell r="K485">
            <v>1442</v>
          </cell>
          <cell r="L485">
            <v>0.7</v>
          </cell>
          <cell r="M485" t="str">
            <v>Ambient</v>
          </cell>
          <cell r="N485" t="str">
            <v>No</v>
          </cell>
        </row>
        <row r="486">
          <cell r="A486" t="str">
            <v>RTPCFP-6-D-55S</v>
          </cell>
          <cell r="B486" t="str">
            <v>39000090</v>
          </cell>
          <cell r="C486" t="str">
            <v>Active</v>
          </cell>
          <cell r="D486" t="str">
            <v>RTPCFP-6-D-55S</v>
          </cell>
          <cell r="E486" t="str">
            <v>021</v>
          </cell>
          <cell r="F486" t="str">
            <v>38</v>
          </cell>
          <cell r="G486" t="str">
            <v>READY TO PROCESS</v>
          </cell>
          <cell r="H486" t="str">
            <v>416</v>
          </cell>
          <cell r="I486" t="str">
            <v>RTP Hollow Fiber filters</v>
          </cell>
          <cell r="J486">
            <v>6371</v>
          </cell>
          <cell r="K486">
            <v>4459.7</v>
          </cell>
          <cell r="L486">
            <v>0.7</v>
          </cell>
          <cell r="M486" t="str">
            <v>Ambient</v>
          </cell>
          <cell r="N486" t="str">
            <v>No</v>
          </cell>
        </row>
        <row r="487">
          <cell r="A487" t="str">
            <v>RTPCFP-6-D-5S</v>
          </cell>
          <cell r="B487" t="str">
            <v>39000033</v>
          </cell>
          <cell r="C487" t="str">
            <v>Active</v>
          </cell>
          <cell r="D487" t="str">
            <v>RTPCFP-6-D-5S</v>
          </cell>
          <cell r="E487" t="str">
            <v>021</v>
          </cell>
          <cell r="F487" t="str">
            <v>38</v>
          </cell>
          <cell r="G487" t="str">
            <v>READY TO PROCESS</v>
          </cell>
          <cell r="H487" t="str">
            <v>416</v>
          </cell>
          <cell r="I487" t="str">
            <v>RTP Hollow Fiber filters</v>
          </cell>
          <cell r="J487">
            <v>2369</v>
          </cell>
          <cell r="K487">
            <v>1658.3</v>
          </cell>
          <cell r="L487">
            <v>0.7</v>
          </cell>
          <cell r="M487" t="str">
            <v>Ambient</v>
          </cell>
          <cell r="N487" t="str">
            <v>No</v>
          </cell>
        </row>
        <row r="488">
          <cell r="A488" t="str">
            <v>RTPCFP-6-D-6S</v>
          </cell>
          <cell r="B488" t="str">
            <v>39000044</v>
          </cell>
          <cell r="C488" t="str">
            <v>Active</v>
          </cell>
          <cell r="D488" t="str">
            <v>RTPCFP-6-D-6S</v>
          </cell>
          <cell r="E488" t="str">
            <v>021</v>
          </cell>
          <cell r="F488" t="str">
            <v>38</v>
          </cell>
          <cell r="G488" t="str">
            <v>READY TO PROCESS</v>
          </cell>
          <cell r="H488" t="str">
            <v>416</v>
          </cell>
          <cell r="I488" t="str">
            <v>RTP Hollow Fiber filters</v>
          </cell>
          <cell r="J488">
            <v>2987</v>
          </cell>
          <cell r="K488">
            <v>2090.9</v>
          </cell>
          <cell r="L488">
            <v>0.7</v>
          </cell>
          <cell r="M488" t="str">
            <v>Ambient</v>
          </cell>
          <cell r="N488" t="str">
            <v>No</v>
          </cell>
        </row>
        <row r="489">
          <cell r="A489" t="str">
            <v>RTPCFP-6-D-8S</v>
          </cell>
          <cell r="B489" t="str">
            <v>39000048</v>
          </cell>
          <cell r="C489" t="str">
            <v>Active</v>
          </cell>
          <cell r="D489" t="str">
            <v>RTPCFP-6-D-8S</v>
          </cell>
          <cell r="E489" t="str">
            <v>021</v>
          </cell>
          <cell r="F489" t="str">
            <v>38</v>
          </cell>
          <cell r="G489" t="str">
            <v>READY TO PROCESS</v>
          </cell>
          <cell r="H489" t="str">
            <v>416</v>
          </cell>
          <cell r="I489" t="str">
            <v>RTP Hollow Fiber filters</v>
          </cell>
          <cell r="J489">
            <v>3090</v>
          </cell>
          <cell r="K489">
            <v>2163</v>
          </cell>
          <cell r="L489">
            <v>0.7</v>
          </cell>
          <cell r="M489" t="str">
            <v>Ambient</v>
          </cell>
          <cell r="N489" t="str">
            <v>No</v>
          </cell>
        </row>
        <row r="490">
          <cell r="A490" t="str">
            <v>RTPCFP-6-D-9S</v>
          </cell>
          <cell r="B490" t="str">
            <v>39000059</v>
          </cell>
          <cell r="C490" t="str">
            <v>Active</v>
          </cell>
          <cell r="D490" t="str">
            <v>RTPCFP-6-D-9S</v>
          </cell>
          <cell r="E490" t="str">
            <v>021</v>
          </cell>
          <cell r="F490" t="str">
            <v>38</v>
          </cell>
          <cell r="G490" t="str">
            <v>READY TO PROCESS</v>
          </cell>
          <cell r="H490" t="str">
            <v>416</v>
          </cell>
          <cell r="I490" t="str">
            <v>RTP Hollow Fiber filters</v>
          </cell>
          <cell r="J490">
            <v>4429</v>
          </cell>
          <cell r="K490">
            <v>3100.2999999999997</v>
          </cell>
          <cell r="L490">
            <v>0.7</v>
          </cell>
          <cell r="M490" t="str">
            <v>Ambient</v>
          </cell>
          <cell r="N490" t="str">
            <v>No</v>
          </cell>
        </row>
        <row r="491">
          <cell r="A491" t="str">
            <v>RTPUFP-10-C-3X2MS</v>
          </cell>
          <cell r="B491" t="str">
            <v>39000004</v>
          </cell>
          <cell r="C491" t="str">
            <v>Active</v>
          </cell>
          <cell r="D491" t="str">
            <v>RTPUFP-10-C-3X2MS</v>
          </cell>
          <cell r="E491" t="str">
            <v>021</v>
          </cell>
          <cell r="F491" t="str">
            <v>38</v>
          </cell>
          <cell r="G491" t="str">
            <v>READY TO PROCESS</v>
          </cell>
          <cell r="H491" t="str">
            <v>416</v>
          </cell>
          <cell r="I491" t="str">
            <v>RTP Hollow Fiber filters</v>
          </cell>
          <cell r="J491">
            <v>1442</v>
          </cell>
          <cell r="K491">
            <v>1009.4</v>
          </cell>
          <cell r="L491">
            <v>0.7</v>
          </cell>
          <cell r="M491" t="str">
            <v>Ambient</v>
          </cell>
          <cell r="N491" t="str">
            <v>No</v>
          </cell>
        </row>
        <row r="492">
          <cell r="A492" t="str">
            <v>RTPUFP-10-C-4MS</v>
          </cell>
          <cell r="B492" t="str">
            <v>39000067</v>
          </cell>
          <cell r="C492" t="str">
            <v>Active</v>
          </cell>
          <cell r="D492" t="str">
            <v>RTPUFP-10-C-4MS</v>
          </cell>
          <cell r="E492" t="str">
            <v>021</v>
          </cell>
          <cell r="F492" t="str">
            <v>38</v>
          </cell>
          <cell r="G492" t="str">
            <v>READY TO PROCESS</v>
          </cell>
          <cell r="H492" t="str">
            <v>416</v>
          </cell>
          <cell r="I492" t="str">
            <v>RTP Hollow Fiber filters</v>
          </cell>
          <cell r="J492">
            <v>1648</v>
          </cell>
          <cell r="K492">
            <v>1153.5999999999999</v>
          </cell>
          <cell r="L492">
            <v>0.7</v>
          </cell>
          <cell r="M492" t="str">
            <v>Ambient</v>
          </cell>
          <cell r="N492" t="str">
            <v>No</v>
          </cell>
        </row>
        <row r="493">
          <cell r="A493" t="str">
            <v>RTPUFP-10-C-4X2MS</v>
          </cell>
          <cell r="B493" t="str">
            <v>39000019</v>
          </cell>
          <cell r="C493" t="str">
            <v>Active</v>
          </cell>
          <cell r="D493" t="str">
            <v>RTPUFP-10-C-4X2MS</v>
          </cell>
          <cell r="E493" t="str">
            <v>021</v>
          </cell>
          <cell r="F493" t="str">
            <v>38</v>
          </cell>
          <cell r="G493" t="str">
            <v>READY TO PROCESS</v>
          </cell>
          <cell r="H493" t="str">
            <v>416</v>
          </cell>
          <cell r="I493" t="str">
            <v>RTP Hollow Fiber filters</v>
          </cell>
          <cell r="J493">
            <v>2060</v>
          </cell>
          <cell r="K493">
            <v>1442</v>
          </cell>
          <cell r="L493">
            <v>0.7</v>
          </cell>
          <cell r="M493" t="str">
            <v>Ambient</v>
          </cell>
          <cell r="N493" t="str">
            <v>No</v>
          </cell>
        </row>
        <row r="494">
          <cell r="A494" t="str">
            <v>RTPUFP-10-C-5S</v>
          </cell>
          <cell r="B494" t="str">
            <v>39000074</v>
          </cell>
          <cell r="C494" t="str">
            <v>Active</v>
          </cell>
          <cell r="D494" t="str">
            <v>RTPUFP-10-C-5S</v>
          </cell>
          <cell r="E494" t="str">
            <v>021</v>
          </cell>
          <cell r="F494" t="str">
            <v>38</v>
          </cell>
          <cell r="G494" t="str">
            <v>READY TO PROCESS</v>
          </cell>
          <cell r="H494" t="str">
            <v>416</v>
          </cell>
          <cell r="I494" t="str">
            <v>RTP Hollow Fiber filters</v>
          </cell>
          <cell r="J494">
            <v>2369</v>
          </cell>
          <cell r="K494">
            <v>1658.3</v>
          </cell>
          <cell r="L494">
            <v>0.7</v>
          </cell>
          <cell r="M494" t="str">
            <v>Ambient</v>
          </cell>
          <cell r="N494" t="str">
            <v>No</v>
          </cell>
        </row>
        <row r="495">
          <cell r="A495" t="str">
            <v>RTPUFP-10-C-6S</v>
          </cell>
          <cell r="B495" t="str">
            <v>39000034</v>
          </cell>
          <cell r="C495" t="str">
            <v>Active</v>
          </cell>
          <cell r="D495" t="str">
            <v>RTPUFP-10-C-6S</v>
          </cell>
          <cell r="E495" t="str">
            <v>021</v>
          </cell>
          <cell r="F495" t="str">
            <v>38</v>
          </cell>
          <cell r="G495" t="str">
            <v>READY TO PROCESS</v>
          </cell>
          <cell r="H495" t="str">
            <v>416</v>
          </cell>
          <cell r="I495" t="str">
            <v>RTP Hollow Fiber filters</v>
          </cell>
          <cell r="J495">
            <v>2987</v>
          </cell>
          <cell r="K495">
            <v>2090.9</v>
          </cell>
          <cell r="L495">
            <v>0.7</v>
          </cell>
          <cell r="M495" t="str">
            <v>Ambient</v>
          </cell>
          <cell r="N495" t="str">
            <v>No</v>
          </cell>
        </row>
        <row r="496">
          <cell r="A496" t="str">
            <v>RTPUFP-10-C-8S</v>
          </cell>
          <cell r="B496" t="str">
            <v>39000081</v>
          </cell>
          <cell r="C496" t="str">
            <v>Active</v>
          </cell>
          <cell r="D496" t="str">
            <v>RTPUFP-10-C-8S</v>
          </cell>
          <cell r="E496" t="str">
            <v>021</v>
          </cell>
          <cell r="F496" t="str">
            <v>38</v>
          </cell>
          <cell r="G496" t="str">
            <v>READY TO PROCESS</v>
          </cell>
          <cell r="H496" t="str">
            <v>416</v>
          </cell>
          <cell r="I496" t="str">
            <v>RTP Hollow Fiber filters</v>
          </cell>
          <cell r="J496">
            <v>3090</v>
          </cell>
          <cell r="K496">
            <v>2163</v>
          </cell>
          <cell r="L496">
            <v>0.7</v>
          </cell>
          <cell r="M496" t="str">
            <v>Ambient</v>
          </cell>
          <cell r="N496" t="str">
            <v>No</v>
          </cell>
        </row>
        <row r="497">
          <cell r="A497" t="str">
            <v>RTPUFP-10-C-9S</v>
          </cell>
          <cell r="B497" t="str">
            <v>39000049</v>
          </cell>
          <cell r="C497" t="str">
            <v>Active</v>
          </cell>
          <cell r="D497" t="str">
            <v>RTPUFP-10-C-9S</v>
          </cell>
          <cell r="E497" t="str">
            <v>021</v>
          </cell>
          <cell r="F497" t="str">
            <v>38</v>
          </cell>
          <cell r="G497" t="str">
            <v>READY TO PROCESS</v>
          </cell>
          <cell r="H497" t="str">
            <v>416</v>
          </cell>
          <cell r="I497" t="str">
            <v>RTP Hollow Fiber filters</v>
          </cell>
          <cell r="J497">
            <v>4429</v>
          </cell>
          <cell r="K497">
            <v>3100.2999999999997</v>
          </cell>
          <cell r="L497">
            <v>0.7</v>
          </cell>
          <cell r="M497" t="str">
            <v>Ambient</v>
          </cell>
          <cell r="N497" t="str">
            <v>No</v>
          </cell>
        </row>
        <row r="498">
          <cell r="A498" t="str">
            <v>RTPUFP-100-C-3X2M</v>
          </cell>
          <cell r="B498" t="str">
            <v>56411040</v>
          </cell>
          <cell r="C498" t="str">
            <v>Phase Out</v>
          </cell>
          <cell r="D498" t="str">
            <v>RTPUFP-100-C-3X2M</v>
          </cell>
          <cell r="E498" t="str">
            <v>021</v>
          </cell>
          <cell r="F498" t="str">
            <v>38</v>
          </cell>
          <cell r="G498" t="str">
            <v>READY TO PROCESS</v>
          </cell>
          <cell r="H498" t="str">
            <v>416</v>
          </cell>
          <cell r="I498" t="str">
            <v>RTP Hollow Fiber filters</v>
          </cell>
          <cell r="J498">
            <v>1442</v>
          </cell>
          <cell r="K498">
            <v>1009.4</v>
          </cell>
          <cell r="L498">
            <v>0.7</v>
          </cell>
          <cell r="M498" t="str">
            <v>Ambient</v>
          </cell>
          <cell r="N498" t="str">
            <v>reviewing</v>
          </cell>
        </row>
        <row r="499">
          <cell r="A499" t="str">
            <v>RTPUFP-100-C-3X2MS</v>
          </cell>
          <cell r="B499" t="str">
            <v>39000007</v>
          </cell>
          <cell r="C499" t="str">
            <v>Active</v>
          </cell>
          <cell r="D499" t="str">
            <v>RTPUFP-100-C-3X2MS</v>
          </cell>
          <cell r="E499" t="str">
            <v>021</v>
          </cell>
          <cell r="F499" t="str">
            <v>38</v>
          </cell>
          <cell r="G499" t="str">
            <v>READY TO PROCESS</v>
          </cell>
          <cell r="H499" t="str">
            <v>416</v>
          </cell>
          <cell r="I499" t="str">
            <v>RTP Hollow Fiber filters</v>
          </cell>
          <cell r="J499">
            <v>1442</v>
          </cell>
          <cell r="K499">
            <v>1009.4</v>
          </cell>
          <cell r="L499">
            <v>0.7</v>
          </cell>
          <cell r="M499" t="str">
            <v>Ambient</v>
          </cell>
          <cell r="N499" t="str">
            <v>No</v>
          </cell>
        </row>
        <row r="500">
          <cell r="A500" t="str">
            <v>RTPUFP-100-C-4MS</v>
          </cell>
          <cell r="B500" t="str">
            <v>39000070</v>
          </cell>
          <cell r="C500" t="str">
            <v>Active</v>
          </cell>
          <cell r="D500" t="str">
            <v>RTPUFP-100-C-4MS</v>
          </cell>
          <cell r="E500" t="str">
            <v>021</v>
          </cell>
          <cell r="F500" t="str">
            <v>38</v>
          </cell>
          <cell r="G500" t="str">
            <v>READY TO PROCESS</v>
          </cell>
          <cell r="H500" t="str">
            <v>416</v>
          </cell>
          <cell r="I500" t="str">
            <v>RTP Hollow Fiber filters</v>
          </cell>
          <cell r="J500">
            <v>1648</v>
          </cell>
          <cell r="K500">
            <v>1153.5999999999999</v>
          </cell>
          <cell r="L500">
            <v>0.7</v>
          </cell>
          <cell r="M500" t="str">
            <v>Ambient</v>
          </cell>
          <cell r="N500" t="str">
            <v>No</v>
          </cell>
        </row>
        <row r="501">
          <cell r="A501" t="str">
            <v>RTPUFP-100-C-4X2MS</v>
          </cell>
          <cell r="B501" t="str">
            <v>39000022</v>
          </cell>
          <cell r="C501" t="str">
            <v>Active</v>
          </cell>
          <cell r="D501" t="str">
            <v>RTPUFP-100-C-4X2MS</v>
          </cell>
          <cell r="E501" t="str">
            <v>021</v>
          </cell>
          <cell r="F501" t="str">
            <v>38</v>
          </cell>
          <cell r="G501" t="str">
            <v>READY TO PROCESS</v>
          </cell>
          <cell r="H501" t="str">
            <v>416</v>
          </cell>
          <cell r="I501" t="str">
            <v>RTP Hollow Fiber filters</v>
          </cell>
          <cell r="J501">
            <v>2060</v>
          </cell>
          <cell r="K501">
            <v>1442</v>
          </cell>
          <cell r="L501">
            <v>0.7</v>
          </cell>
          <cell r="M501" t="str">
            <v>Ambient</v>
          </cell>
          <cell r="N501" t="str">
            <v>No</v>
          </cell>
        </row>
        <row r="502">
          <cell r="A502" t="str">
            <v>RTPUFP-100-C-5S</v>
          </cell>
          <cell r="B502" t="str">
            <v>39000077</v>
          </cell>
          <cell r="C502" t="str">
            <v>Active</v>
          </cell>
          <cell r="D502" t="str">
            <v>RTPUFP-100-C-5S</v>
          </cell>
          <cell r="E502" t="str">
            <v>021</v>
          </cell>
          <cell r="F502" t="str">
            <v>38</v>
          </cell>
          <cell r="G502" t="str">
            <v>READY TO PROCESS</v>
          </cell>
          <cell r="H502" t="str">
            <v>416</v>
          </cell>
          <cell r="I502" t="str">
            <v>RTP Hollow Fiber filters</v>
          </cell>
          <cell r="J502">
            <v>2369</v>
          </cell>
          <cell r="K502">
            <v>1658.3</v>
          </cell>
          <cell r="L502">
            <v>0.7</v>
          </cell>
          <cell r="M502" t="str">
            <v>Ambient</v>
          </cell>
          <cell r="N502" t="str">
            <v>No</v>
          </cell>
        </row>
        <row r="503">
          <cell r="A503" t="str">
            <v>RTPUFP-100-C-6S</v>
          </cell>
          <cell r="B503" t="str">
            <v>39000037</v>
          </cell>
          <cell r="C503" t="str">
            <v>Active</v>
          </cell>
          <cell r="D503" t="str">
            <v>RTPUFP-100-C-6S</v>
          </cell>
          <cell r="E503" t="str">
            <v>021</v>
          </cell>
          <cell r="F503" t="str">
            <v>38</v>
          </cell>
          <cell r="G503" t="str">
            <v>READY TO PROCESS</v>
          </cell>
          <cell r="H503" t="str">
            <v>416</v>
          </cell>
          <cell r="I503" t="str">
            <v>RTP Hollow Fiber filters</v>
          </cell>
          <cell r="J503">
            <v>2987</v>
          </cell>
          <cell r="K503">
            <v>2090.9</v>
          </cell>
          <cell r="L503">
            <v>0.7</v>
          </cell>
          <cell r="M503" t="str">
            <v>Ambient</v>
          </cell>
          <cell r="N503" t="str">
            <v>No</v>
          </cell>
        </row>
        <row r="504">
          <cell r="A504" t="str">
            <v>RTPUFP-100-C-8S</v>
          </cell>
          <cell r="B504" t="str">
            <v>39000084</v>
          </cell>
          <cell r="C504" t="str">
            <v>Active</v>
          </cell>
          <cell r="D504" t="str">
            <v>RTPUFP-100-C-8S</v>
          </cell>
          <cell r="E504" t="str">
            <v>021</v>
          </cell>
          <cell r="F504" t="str">
            <v>38</v>
          </cell>
          <cell r="G504" t="str">
            <v>READY TO PROCESS</v>
          </cell>
          <cell r="H504" t="str">
            <v>416</v>
          </cell>
          <cell r="I504" t="str">
            <v>RTP Hollow Fiber filters</v>
          </cell>
          <cell r="J504">
            <v>3090</v>
          </cell>
          <cell r="K504">
            <v>2163</v>
          </cell>
          <cell r="L504">
            <v>0.7</v>
          </cell>
          <cell r="M504" t="str">
            <v>Ambient</v>
          </cell>
          <cell r="N504" t="str">
            <v>No</v>
          </cell>
        </row>
        <row r="505">
          <cell r="A505" t="str">
            <v>RTPUFP-100-C-9S</v>
          </cell>
          <cell r="B505" t="str">
            <v>39000052</v>
          </cell>
          <cell r="C505" t="str">
            <v>Active</v>
          </cell>
          <cell r="D505" t="str">
            <v>RTPUFP-100-C-9S</v>
          </cell>
          <cell r="E505" t="str">
            <v>021</v>
          </cell>
          <cell r="F505" t="str">
            <v>38</v>
          </cell>
          <cell r="G505" t="str">
            <v>READY TO PROCESS</v>
          </cell>
          <cell r="H505" t="str">
            <v>416</v>
          </cell>
          <cell r="I505" t="str">
            <v>RTP Hollow Fiber filters</v>
          </cell>
          <cell r="J505">
            <v>4429</v>
          </cell>
          <cell r="K505">
            <v>3100.2999999999997</v>
          </cell>
          <cell r="L505">
            <v>0.7</v>
          </cell>
          <cell r="M505" t="str">
            <v>Ambient</v>
          </cell>
          <cell r="N505" t="str">
            <v>No</v>
          </cell>
        </row>
        <row r="506">
          <cell r="A506" t="str">
            <v>RTPUFP-30-C-3X2MS</v>
          </cell>
          <cell r="B506" t="str">
            <v>39000005</v>
          </cell>
          <cell r="C506" t="str">
            <v>Active</v>
          </cell>
          <cell r="D506" t="str">
            <v>RTPUFP-30-C-3X2MS</v>
          </cell>
          <cell r="E506" t="str">
            <v>021</v>
          </cell>
          <cell r="F506" t="str">
            <v>38</v>
          </cell>
          <cell r="G506" t="str">
            <v>READY TO PROCESS</v>
          </cell>
          <cell r="H506" t="str">
            <v>416</v>
          </cell>
          <cell r="I506" t="str">
            <v>RTP Hollow Fiber filters</v>
          </cell>
          <cell r="J506">
            <v>1442</v>
          </cell>
          <cell r="K506">
            <v>1009.4</v>
          </cell>
          <cell r="L506">
            <v>0.7</v>
          </cell>
          <cell r="M506" t="str">
            <v>Ambient</v>
          </cell>
          <cell r="N506" t="str">
            <v>No</v>
          </cell>
        </row>
        <row r="507">
          <cell r="A507" t="str">
            <v>RTPUFP-30-C-4MS</v>
          </cell>
          <cell r="B507" t="str">
            <v>39000068</v>
          </cell>
          <cell r="C507" t="str">
            <v>Active</v>
          </cell>
          <cell r="D507" t="str">
            <v>RTPUFP-30-C-4MS</v>
          </cell>
          <cell r="E507" t="str">
            <v>021</v>
          </cell>
          <cell r="F507" t="str">
            <v>38</v>
          </cell>
          <cell r="G507" t="str">
            <v>READY TO PROCESS</v>
          </cell>
          <cell r="H507" t="str">
            <v>416</v>
          </cell>
          <cell r="I507" t="str">
            <v>RTP Hollow Fiber filters</v>
          </cell>
          <cell r="J507">
            <v>1648</v>
          </cell>
          <cell r="K507">
            <v>1153.5999999999999</v>
          </cell>
          <cell r="L507">
            <v>0.7</v>
          </cell>
          <cell r="M507" t="str">
            <v>Ambient</v>
          </cell>
          <cell r="N507" t="str">
            <v>No</v>
          </cell>
        </row>
        <row r="508">
          <cell r="A508" t="str">
            <v>RTPUFP-30-C-4X2M</v>
          </cell>
          <cell r="B508" t="str">
            <v>56411053</v>
          </cell>
          <cell r="C508" t="str">
            <v>Phase Out</v>
          </cell>
          <cell r="D508" t="str">
            <v>RTPUFP-30-C-4X2M</v>
          </cell>
          <cell r="E508" t="str">
            <v>021</v>
          </cell>
          <cell r="F508" t="str">
            <v>38</v>
          </cell>
          <cell r="G508" t="str">
            <v>READY TO PROCESS</v>
          </cell>
          <cell r="H508" t="str">
            <v>416</v>
          </cell>
          <cell r="I508" t="str">
            <v>RTP Hollow Fiber filters</v>
          </cell>
          <cell r="J508">
            <v>2060</v>
          </cell>
          <cell r="K508">
            <v>1442</v>
          </cell>
          <cell r="L508">
            <v>0.7</v>
          </cell>
          <cell r="M508" t="str">
            <v>Ambient</v>
          </cell>
          <cell r="N508" t="str">
            <v>reviewing</v>
          </cell>
        </row>
        <row r="509">
          <cell r="A509" t="str">
            <v>RTPUFP-30-C-4X2MS</v>
          </cell>
          <cell r="B509" t="str">
            <v>39000020</v>
          </cell>
          <cell r="C509" t="str">
            <v>Active</v>
          </cell>
          <cell r="D509" t="str">
            <v>RTPUFP-30-C-4X2MS</v>
          </cell>
          <cell r="E509" t="str">
            <v>021</v>
          </cell>
          <cell r="F509" t="str">
            <v>38</v>
          </cell>
          <cell r="G509" t="str">
            <v>READY TO PROCESS</v>
          </cell>
          <cell r="H509" t="str">
            <v>416</v>
          </cell>
          <cell r="I509" t="str">
            <v>RTP Hollow Fiber filters</v>
          </cell>
          <cell r="J509">
            <v>2060</v>
          </cell>
          <cell r="K509">
            <v>1442</v>
          </cell>
          <cell r="L509">
            <v>0.7</v>
          </cell>
          <cell r="M509" t="str">
            <v>Ambient</v>
          </cell>
          <cell r="N509" t="str">
            <v>No</v>
          </cell>
        </row>
        <row r="510">
          <cell r="A510" t="str">
            <v>RTPUFP-30-C-5S</v>
          </cell>
          <cell r="B510" t="str">
            <v>39000075</v>
          </cell>
          <cell r="C510" t="str">
            <v>Active</v>
          </cell>
          <cell r="D510" t="str">
            <v>RTPUFP-30-C-5S</v>
          </cell>
          <cell r="E510" t="str">
            <v>021</v>
          </cell>
          <cell r="F510" t="str">
            <v>38</v>
          </cell>
          <cell r="G510" t="str">
            <v>READY TO PROCESS</v>
          </cell>
          <cell r="H510" t="str">
            <v>416</v>
          </cell>
          <cell r="I510" t="str">
            <v>RTP Hollow Fiber filters</v>
          </cell>
          <cell r="J510">
            <v>2369</v>
          </cell>
          <cell r="K510">
            <v>1658.3</v>
          </cell>
          <cell r="L510">
            <v>0.7</v>
          </cell>
          <cell r="M510" t="str">
            <v>Ambient</v>
          </cell>
          <cell r="N510" t="str">
            <v>No</v>
          </cell>
        </row>
        <row r="511">
          <cell r="A511" t="str">
            <v>RTPUFP-30-C-6S</v>
          </cell>
          <cell r="B511" t="str">
            <v>39000035</v>
          </cell>
          <cell r="C511" t="str">
            <v>Active</v>
          </cell>
          <cell r="D511" t="str">
            <v>RTPUFP-30-C-6S</v>
          </cell>
          <cell r="E511" t="str">
            <v>021</v>
          </cell>
          <cell r="F511" t="str">
            <v>38</v>
          </cell>
          <cell r="G511" t="str">
            <v>READY TO PROCESS</v>
          </cell>
          <cell r="H511" t="str">
            <v>416</v>
          </cell>
          <cell r="I511" t="str">
            <v>RTP Hollow Fiber filters</v>
          </cell>
          <cell r="J511">
            <v>2987</v>
          </cell>
          <cell r="K511">
            <v>2090.9</v>
          </cell>
          <cell r="L511">
            <v>0.7</v>
          </cell>
          <cell r="M511" t="str">
            <v>Ambient</v>
          </cell>
          <cell r="N511" t="str">
            <v>No</v>
          </cell>
        </row>
        <row r="512">
          <cell r="A512" t="str">
            <v>RTPUFP-30-C-8S</v>
          </cell>
          <cell r="B512" t="str">
            <v>39000082</v>
          </cell>
          <cell r="C512" t="str">
            <v>Active</v>
          </cell>
          <cell r="D512" t="str">
            <v>RTPUFP-30-C-8S</v>
          </cell>
          <cell r="E512" t="str">
            <v>021</v>
          </cell>
          <cell r="F512" t="str">
            <v>38</v>
          </cell>
          <cell r="G512" t="str">
            <v>READY TO PROCESS</v>
          </cell>
          <cell r="H512" t="str">
            <v>416</v>
          </cell>
          <cell r="I512" t="str">
            <v>RTP Hollow Fiber filters</v>
          </cell>
          <cell r="J512">
            <v>3090</v>
          </cell>
          <cell r="K512">
            <v>2163</v>
          </cell>
          <cell r="L512">
            <v>0.7</v>
          </cell>
          <cell r="M512" t="str">
            <v>Ambient</v>
          </cell>
          <cell r="N512" t="str">
            <v>No</v>
          </cell>
        </row>
        <row r="513">
          <cell r="A513" t="str">
            <v>RTPUFP-30-C-9S</v>
          </cell>
          <cell r="B513" t="str">
            <v>39000050</v>
          </cell>
          <cell r="C513" t="str">
            <v>Active</v>
          </cell>
          <cell r="D513" t="str">
            <v>RTPUFP-30-C-9S</v>
          </cell>
          <cell r="E513" t="str">
            <v>021</v>
          </cell>
          <cell r="F513" t="str">
            <v>38</v>
          </cell>
          <cell r="G513" t="str">
            <v>READY TO PROCESS</v>
          </cell>
          <cell r="H513" t="str">
            <v>416</v>
          </cell>
          <cell r="I513" t="str">
            <v>RTP Hollow Fiber filters</v>
          </cell>
          <cell r="J513">
            <v>4429</v>
          </cell>
          <cell r="K513">
            <v>3100.2999999999997</v>
          </cell>
          <cell r="L513">
            <v>0.7</v>
          </cell>
          <cell r="M513" t="str">
            <v>Ambient</v>
          </cell>
          <cell r="N513" t="str">
            <v>No</v>
          </cell>
        </row>
        <row r="514">
          <cell r="A514" t="str">
            <v>RTPUFP-300-C-3X2MS</v>
          </cell>
          <cell r="B514" t="str">
            <v>39000008</v>
          </cell>
          <cell r="C514" t="str">
            <v>Active</v>
          </cell>
          <cell r="D514" t="str">
            <v>RTPUFP-300-C-3X2MS</v>
          </cell>
          <cell r="E514" t="str">
            <v>021</v>
          </cell>
          <cell r="F514" t="str">
            <v>38</v>
          </cell>
          <cell r="G514" t="str">
            <v>READY TO PROCESS</v>
          </cell>
          <cell r="H514" t="str">
            <v>416</v>
          </cell>
          <cell r="I514" t="str">
            <v>RTP Hollow Fiber filters</v>
          </cell>
          <cell r="J514">
            <v>1442</v>
          </cell>
          <cell r="K514">
            <v>1009.4</v>
          </cell>
          <cell r="L514">
            <v>0.7</v>
          </cell>
          <cell r="M514" t="str">
            <v>Ambient</v>
          </cell>
          <cell r="N514" t="str">
            <v>No</v>
          </cell>
        </row>
        <row r="515">
          <cell r="A515" t="str">
            <v>RTPUFP-300-C-4MS</v>
          </cell>
          <cell r="B515" t="str">
            <v>39000071</v>
          </cell>
          <cell r="C515" t="str">
            <v>Active</v>
          </cell>
          <cell r="D515" t="str">
            <v>RTPUFP-300-C-4MS</v>
          </cell>
          <cell r="E515" t="str">
            <v>021</v>
          </cell>
          <cell r="F515" t="str">
            <v>38</v>
          </cell>
          <cell r="G515" t="str">
            <v>READY TO PROCESS</v>
          </cell>
          <cell r="H515" t="str">
            <v>416</v>
          </cell>
          <cell r="I515" t="str">
            <v>RTP Hollow Fiber filters</v>
          </cell>
          <cell r="J515">
            <v>1648</v>
          </cell>
          <cell r="K515">
            <v>1153.5999999999999</v>
          </cell>
          <cell r="L515">
            <v>0.7</v>
          </cell>
          <cell r="M515" t="str">
            <v>Ambient</v>
          </cell>
          <cell r="N515" t="str">
            <v>No</v>
          </cell>
        </row>
        <row r="516">
          <cell r="A516" t="str">
            <v>RTPUFP-300-C-4X2MS</v>
          </cell>
          <cell r="B516" t="str">
            <v>39000023</v>
          </cell>
          <cell r="C516" t="str">
            <v>Active</v>
          </cell>
          <cell r="D516" t="str">
            <v>RTPUFP-300-C-4X2MS</v>
          </cell>
          <cell r="E516" t="str">
            <v>021</v>
          </cell>
          <cell r="F516" t="str">
            <v>38</v>
          </cell>
          <cell r="G516" t="str">
            <v>READY TO PROCESS</v>
          </cell>
          <cell r="H516" t="str">
            <v>416</v>
          </cell>
          <cell r="I516" t="str">
            <v>RTP Hollow Fiber filters</v>
          </cell>
          <cell r="J516">
            <v>2060</v>
          </cell>
          <cell r="K516">
            <v>1442</v>
          </cell>
          <cell r="L516">
            <v>0.7</v>
          </cell>
          <cell r="M516" t="str">
            <v>Ambient</v>
          </cell>
          <cell r="N516" t="str">
            <v>No</v>
          </cell>
        </row>
        <row r="517">
          <cell r="A517" t="str">
            <v>RTPUFP-300-C-5S</v>
          </cell>
          <cell r="B517" t="str">
            <v>39000078</v>
          </cell>
          <cell r="C517" t="str">
            <v>Active</v>
          </cell>
          <cell r="D517" t="str">
            <v>RTPUFP-300-C-5S</v>
          </cell>
          <cell r="E517" t="str">
            <v>021</v>
          </cell>
          <cell r="F517" t="str">
            <v>38</v>
          </cell>
          <cell r="G517" t="str">
            <v>READY TO PROCESS</v>
          </cell>
          <cell r="H517" t="str">
            <v>416</v>
          </cell>
          <cell r="I517" t="str">
            <v>RTP Hollow Fiber filters</v>
          </cell>
          <cell r="J517">
            <v>2369</v>
          </cell>
          <cell r="K517">
            <v>1658.3</v>
          </cell>
          <cell r="L517">
            <v>0.7</v>
          </cell>
          <cell r="M517" t="str">
            <v>Ambient</v>
          </cell>
          <cell r="N517" t="str">
            <v>No</v>
          </cell>
        </row>
        <row r="518">
          <cell r="A518" t="str">
            <v>RTPUFP-300-C-6S</v>
          </cell>
          <cell r="B518" t="str">
            <v>39000038</v>
          </cell>
          <cell r="C518" t="str">
            <v>Active</v>
          </cell>
          <cell r="D518" t="str">
            <v>RTPUFP-300-C-6S</v>
          </cell>
          <cell r="E518" t="str">
            <v>021</v>
          </cell>
          <cell r="F518" t="str">
            <v>38</v>
          </cell>
          <cell r="G518" t="str">
            <v>READY TO PROCESS</v>
          </cell>
          <cell r="H518" t="str">
            <v>416</v>
          </cell>
          <cell r="I518" t="str">
            <v>RTP Hollow Fiber filters</v>
          </cell>
          <cell r="J518">
            <v>2987</v>
          </cell>
          <cell r="K518">
            <v>2090.9</v>
          </cell>
          <cell r="L518">
            <v>0.7</v>
          </cell>
          <cell r="M518" t="str">
            <v>Ambient</v>
          </cell>
          <cell r="N518" t="str">
            <v>No</v>
          </cell>
        </row>
        <row r="519">
          <cell r="A519" t="str">
            <v>RTPUFP-300-C-8S</v>
          </cell>
          <cell r="B519" t="str">
            <v>39000085</v>
          </cell>
          <cell r="C519" t="str">
            <v>Active</v>
          </cell>
          <cell r="D519" t="str">
            <v>RTPUFP-300-C-8S</v>
          </cell>
          <cell r="E519" t="str">
            <v>021</v>
          </cell>
          <cell r="F519" t="str">
            <v>38</v>
          </cell>
          <cell r="G519" t="str">
            <v>READY TO PROCESS</v>
          </cell>
          <cell r="H519" t="str">
            <v>416</v>
          </cell>
          <cell r="I519" t="str">
            <v>RTP Hollow Fiber filters</v>
          </cell>
          <cell r="J519">
            <v>3090</v>
          </cell>
          <cell r="K519">
            <v>2163</v>
          </cell>
          <cell r="L519">
            <v>0.7</v>
          </cell>
          <cell r="M519" t="str">
            <v>Ambient</v>
          </cell>
          <cell r="N519" t="str">
            <v>No</v>
          </cell>
        </row>
        <row r="520">
          <cell r="A520" t="str">
            <v>RTPUFP-300-C-9S</v>
          </cell>
          <cell r="B520" t="str">
            <v>39000053</v>
          </cell>
          <cell r="C520" t="str">
            <v>Active</v>
          </cell>
          <cell r="D520" t="str">
            <v>RTPUFP-300-C-9S</v>
          </cell>
          <cell r="E520" t="str">
            <v>021</v>
          </cell>
          <cell r="F520" t="str">
            <v>38</v>
          </cell>
          <cell r="G520" t="str">
            <v>READY TO PROCESS</v>
          </cell>
          <cell r="H520" t="str">
            <v>416</v>
          </cell>
          <cell r="I520" t="str">
            <v>RTP Hollow Fiber filters</v>
          </cell>
          <cell r="J520">
            <v>4429</v>
          </cell>
          <cell r="K520">
            <v>3100.2999999999997</v>
          </cell>
          <cell r="L520">
            <v>0.7</v>
          </cell>
          <cell r="M520" t="str">
            <v>Ambient</v>
          </cell>
          <cell r="N520" t="str">
            <v>No</v>
          </cell>
        </row>
        <row r="521">
          <cell r="A521" t="str">
            <v>RTPUFP-50-C-3X2MS</v>
          </cell>
          <cell r="B521" t="str">
            <v>39000006</v>
          </cell>
          <cell r="C521" t="str">
            <v>Active</v>
          </cell>
          <cell r="D521" t="str">
            <v>RTPUFP-50-C-3X2MS</v>
          </cell>
          <cell r="E521" t="str">
            <v>021</v>
          </cell>
          <cell r="F521" t="str">
            <v>38</v>
          </cell>
          <cell r="G521" t="str">
            <v>READY TO PROCESS</v>
          </cell>
          <cell r="H521" t="str">
            <v>416</v>
          </cell>
          <cell r="I521" t="str">
            <v>RTP Hollow Fiber filters</v>
          </cell>
          <cell r="J521">
            <v>1442</v>
          </cell>
          <cell r="K521">
            <v>1009.4</v>
          </cell>
          <cell r="L521">
            <v>0.7</v>
          </cell>
          <cell r="M521" t="str">
            <v>Ambient</v>
          </cell>
          <cell r="N521" t="str">
            <v>No</v>
          </cell>
        </row>
        <row r="522">
          <cell r="A522" t="str">
            <v>RTPUFP-50-C-4MS</v>
          </cell>
          <cell r="B522" t="str">
            <v>39000069</v>
          </cell>
          <cell r="C522" t="str">
            <v>Active</v>
          </cell>
          <cell r="D522" t="str">
            <v>RTPUFP-50-C-4MS</v>
          </cell>
          <cell r="E522" t="str">
            <v>021</v>
          </cell>
          <cell r="F522" t="str">
            <v>38</v>
          </cell>
          <cell r="G522" t="str">
            <v>READY TO PROCESS</v>
          </cell>
          <cell r="H522" t="str">
            <v>416</v>
          </cell>
          <cell r="I522" t="str">
            <v>RTP Hollow Fiber filters</v>
          </cell>
          <cell r="J522">
            <v>1648</v>
          </cell>
          <cell r="K522">
            <v>1153.5999999999999</v>
          </cell>
          <cell r="L522">
            <v>0.7</v>
          </cell>
          <cell r="M522" t="str">
            <v>Ambient</v>
          </cell>
          <cell r="N522" t="str">
            <v>No</v>
          </cell>
        </row>
        <row r="523">
          <cell r="A523" t="str">
            <v>RTPUFP-50-C-4X2MS</v>
          </cell>
          <cell r="B523" t="str">
            <v>39000021</v>
          </cell>
          <cell r="C523" t="str">
            <v>Active</v>
          </cell>
          <cell r="D523" t="str">
            <v>RTPUFP-50-C-4X2MS</v>
          </cell>
          <cell r="E523" t="str">
            <v>021</v>
          </cell>
          <cell r="F523" t="str">
            <v>38</v>
          </cell>
          <cell r="G523" t="str">
            <v>READY TO PROCESS</v>
          </cell>
          <cell r="H523" t="str">
            <v>416</v>
          </cell>
          <cell r="I523" t="str">
            <v>RTP Hollow Fiber filters</v>
          </cell>
          <cell r="J523">
            <v>2060</v>
          </cell>
          <cell r="K523">
            <v>1442</v>
          </cell>
          <cell r="L523">
            <v>0.7</v>
          </cell>
          <cell r="M523" t="str">
            <v>Ambient</v>
          </cell>
          <cell r="N523" t="str">
            <v>No</v>
          </cell>
        </row>
        <row r="524">
          <cell r="A524" t="str">
            <v>RTPUFP-50-C-5S</v>
          </cell>
          <cell r="B524" t="str">
            <v>39000076</v>
          </cell>
          <cell r="C524" t="str">
            <v>Active</v>
          </cell>
          <cell r="D524" t="str">
            <v>RTPUFP-50-C-5S</v>
          </cell>
          <cell r="E524" t="str">
            <v>021</v>
          </cell>
          <cell r="F524" t="str">
            <v>38</v>
          </cell>
          <cell r="G524" t="str">
            <v>READY TO PROCESS</v>
          </cell>
          <cell r="H524" t="str">
            <v>416</v>
          </cell>
          <cell r="I524" t="str">
            <v>RTP Hollow Fiber filters</v>
          </cell>
          <cell r="J524">
            <v>2369</v>
          </cell>
          <cell r="K524">
            <v>1658.3</v>
          </cell>
          <cell r="L524">
            <v>0.7</v>
          </cell>
          <cell r="M524" t="str">
            <v>Ambient</v>
          </cell>
          <cell r="N524" t="str">
            <v>No</v>
          </cell>
        </row>
        <row r="525">
          <cell r="A525" t="str">
            <v>RTPUFP-50-C-6S</v>
          </cell>
          <cell r="B525" t="str">
            <v>39000036</v>
          </cell>
          <cell r="C525" t="str">
            <v>Active</v>
          </cell>
          <cell r="D525" t="str">
            <v>RTPUFP-50-C-6S</v>
          </cell>
          <cell r="E525" t="str">
            <v>021</v>
          </cell>
          <cell r="F525" t="str">
            <v>38</v>
          </cell>
          <cell r="G525" t="str">
            <v>READY TO PROCESS</v>
          </cell>
          <cell r="H525" t="str">
            <v>416</v>
          </cell>
          <cell r="I525" t="str">
            <v>RTP Hollow Fiber filters</v>
          </cell>
          <cell r="J525">
            <v>2987</v>
          </cell>
          <cell r="K525">
            <v>2090.9</v>
          </cell>
          <cell r="L525">
            <v>0.7</v>
          </cell>
          <cell r="M525" t="str">
            <v>Ambient</v>
          </cell>
          <cell r="N525" t="str">
            <v>No</v>
          </cell>
        </row>
        <row r="526">
          <cell r="A526" t="str">
            <v>RTPUFP-50-C-8S</v>
          </cell>
          <cell r="B526" t="str">
            <v>39000083</v>
          </cell>
          <cell r="C526" t="str">
            <v>Active</v>
          </cell>
          <cell r="D526" t="str">
            <v>RTPUFP-50-C-8S</v>
          </cell>
          <cell r="E526" t="str">
            <v>021</v>
          </cell>
          <cell r="F526" t="str">
            <v>38</v>
          </cell>
          <cell r="G526" t="str">
            <v>READY TO PROCESS</v>
          </cell>
          <cell r="H526" t="str">
            <v>416</v>
          </cell>
          <cell r="I526" t="str">
            <v>RTP Hollow Fiber filters</v>
          </cell>
          <cell r="J526">
            <v>3090</v>
          </cell>
          <cell r="K526">
            <v>2163</v>
          </cell>
          <cell r="L526">
            <v>0.7</v>
          </cell>
          <cell r="M526" t="str">
            <v>Ambient</v>
          </cell>
          <cell r="N526" t="str">
            <v>No</v>
          </cell>
        </row>
        <row r="527">
          <cell r="A527" t="str">
            <v>RTPUFP-50-C-9S</v>
          </cell>
          <cell r="B527" t="str">
            <v>39000051</v>
          </cell>
          <cell r="C527" t="str">
            <v>Active</v>
          </cell>
          <cell r="D527" t="str">
            <v>RTPUFP-50-C-9S</v>
          </cell>
          <cell r="E527" t="str">
            <v>021</v>
          </cell>
          <cell r="F527" t="str">
            <v>38</v>
          </cell>
          <cell r="G527" t="str">
            <v>READY TO PROCESS</v>
          </cell>
          <cell r="H527" t="str">
            <v>416</v>
          </cell>
          <cell r="I527" t="str">
            <v>RTP Hollow Fiber filters</v>
          </cell>
          <cell r="J527">
            <v>4429</v>
          </cell>
          <cell r="K527">
            <v>3100.2999999999997</v>
          </cell>
          <cell r="L527">
            <v>0.7</v>
          </cell>
          <cell r="M527" t="str">
            <v>Ambient</v>
          </cell>
          <cell r="N527" t="str">
            <v>No</v>
          </cell>
        </row>
        <row r="528">
          <cell r="A528" t="str">
            <v>RTPUFP-500-C-35S</v>
          </cell>
          <cell r="B528" t="str">
            <v>39000089</v>
          </cell>
          <cell r="C528" t="str">
            <v>Active</v>
          </cell>
          <cell r="D528" t="str">
            <v>RTPUFP-500-C-35S</v>
          </cell>
          <cell r="E528" t="str">
            <v>021</v>
          </cell>
          <cell r="F528" t="str">
            <v>38</v>
          </cell>
          <cell r="G528" t="str">
            <v>READY TO PROCESS</v>
          </cell>
          <cell r="H528" t="str">
            <v>416</v>
          </cell>
          <cell r="I528" t="str">
            <v>RTP Hollow Fiber filters</v>
          </cell>
          <cell r="J528">
            <v>4415</v>
          </cell>
          <cell r="K528">
            <v>3090.5</v>
          </cell>
          <cell r="L528">
            <v>0.7</v>
          </cell>
          <cell r="M528" t="str">
            <v>Ambient</v>
          </cell>
          <cell r="N528" t="str">
            <v>No</v>
          </cell>
        </row>
        <row r="529">
          <cell r="A529" t="str">
            <v>RTPUFP-500-C-3X2MS</v>
          </cell>
          <cell r="B529" t="str">
            <v>39000009</v>
          </cell>
          <cell r="C529" t="str">
            <v>Active</v>
          </cell>
          <cell r="D529" t="str">
            <v>RTPUFP-500-C-3X2MS</v>
          </cell>
          <cell r="E529" t="str">
            <v>021</v>
          </cell>
          <cell r="F529" t="str">
            <v>38</v>
          </cell>
          <cell r="G529" t="str">
            <v>READY TO PROCESS</v>
          </cell>
          <cell r="H529" t="str">
            <v>416</v>
          </cell>
          <cell r="I529" t="str">
            <v>RTP Hollow Fiber filters</v>
          </cell>
          <cell r="J529">
            <v>1442</v>
          </cell>
          <cell r="K529">
            <v>1009.4</v>
          </cell>
          <cell r="L529">
            <v>0.7</v>
          </cell>
          <cell r="M529" t="str">
            <v>Ambient</v>
          </cell>
          <cell r="N529" t="str">
            <v>No</v>
          </cell>
        </row>
        <row r="530">
          <cell r="A530" t="str">
            <v>RTPUFP-500-C-4MS</v>
          </cell>
          <cell r="B530" t="str">
            <v>39000072</v>
          </cell>
          <cell r="C530" t="str">
            <v>Active</v>
          </cell>
          <cell r="D530" t="str">
            <v>RTPUFP-500-C-4MS</v>
          </cell>
          <cell r="E530" t="str">
            <v>021</v>
          </cell>
          <cell r="F530" t="str">
            <v>38</v>
          </cell>
          <cell r="G530" t="str">
            <v>READY TO PROCESS</v>
          </cell>
          <cell r="H530" t="str">
            <v>416</v>
          </cell>
          <cell r="I530" t="str">
            <v>RTP Hollow Fiber filters</v>
          </cell>
          <cell r="J530">
            <v>1648</v>
          </cell>
          <cell r="K530">
            <v>1153.5999999999999</v>
          </cell>
          <cell r="L530">
            <v>0.7</v>
          </cell>
          <cell r="M530" t="str">
            <v>Ambient</v>
          </cell>
          <cell r="N530" t="str">
            <v>No</v>
          </cell>
        </row>
        <row r="531">
          <cell r="A531" t="str">
            <v>RTPUFP-500-C-4X2MS</v>
          </cell>
          <cell r="B531" t="str">
            <v>39000024</v>
          </cell>
          <cell r="C531" t="str">
            <v>Active</v>
          </cell>
          <cell r="D531" t="str">
            <v>RTPUFP-500-C-4X2MS</v>
          </cell>
          <cell r="E531" t="str">
            <v>021</v>
          </cell>
          <cell r="F531" t="str">
            <v>38</v>
          </cell>
          <cell r="G531" t="str">
            <v>READY TO PROCESS</v>
          </cell>
          <cell r="H531" t="str">
            <v>416</v>
          </cell>
          <cell r="I531" t="str">
            <v>RTP Hollow Fiber filters</v>
          </cell>
          <cell r="J531">
            <v>2060</v>
          </cell>
          <cell r="K531">
            <v>1442</v>
          </cell>
          <cell r="L531">
            <v>0.7</v>
          </cell>
          <cell r="M531" t="str">
            <v>Ambient</v>
          </cell>
          <cell r="N531" t="str">
            <v>No</v>
          </cell>
        </row>
        <row r="532">
          <cell r="A532" t="str">
            <v>RTPUFP-500-C-55S</v>
          </cell>
          <cell r="B532" t="str">
            <v>39000091</v>
          </cell>
          <cell r="C532" t="str">
            <v>Active</v>
          </cell>
          <cell r="D532" t="str">
            <v>RTPUFP-500-C-55S</v>
          </cell>
          <cell r="E532" t="str">
            <v>021</v>
          </cell>
          <cell r="F532" t="str">
            <v>38</v>
          </cell>
          <cell r="G532" t="str">
            <v>READY TO PROCESS</v>
          </cell>
          <cell r="H532" t="str">
            <v>416</v>
          </cell>
          <cell r="I532" t="str">
            <v>RTP Hollow Fiber filters</v>
          </cell>
          <cell r="J532">
            <v>7448</v>
          </cell>
          <cell r="K532">
            <v>5213.5999999999995</v>
          </cell>
          <cell r="L532">
            <v>0.7</v>
          </cell>
          <cell r="M532" t="str">
            <v>Ambient</v>
          </cell>
          <cell r="N532" t="str">
            <v>No</v>
          </cell>
        </row>
        <row r="533">
          <cell r="A533" t="str">
            <v>RTPUFP-500-C-5S</v>
          </cell>
          <cell r="B533" t="str">
            <v>39000079</v>
          </cell>
          <cell r="C533" t="str">
            <v>Active</v>
          </cell>
          <cell r="D533" t="str">
            <v>RTPUFP-500-C-5S</v>
          </cell>
          <cell r="E533" t="str">
            <v>021</v>
          </cell>
          <cell r="F533" t="str">
            <v>38</v>
          </cell>
          <cell r="G533" t="str">
            <v>READY TO PROCESS</v>
          </cell>
          <cell r="H533" t="str">
            <v>416</v>
          </cell>
          <cell r="I533" t="str">
            <v>RTP Hollow Fiber filters</v>
          </cell>
          <cell r="J533">
            <v>2369</v>
          </cell>
          <cell r="K533">
            <v>1658.3</v>
          </cell>
          <cell r="L533">
            <v>0.7</v>
          </cell>
          <cell r="M533" t="str">
            <v>Ambient</v>
          </cell>
          <cell r="N533" t="str">
            <v>No</v>
          </cell>
        </row>
        <row r="534">
          <cell r="A534" t="str">
            <v>RTPUFP-500-C-6S</v>
          </cell>
          <cell r="B534" t="str">
            <v>39000039</v>
          </cell>
          <cell r="C534" t="str">
            <v>Active</v>
          </cell>
          <cell r="D534" t="str">
            <v>RTPUFP-500-C-6S</v>
          </cell>
          <cell r="E534" t="str">
            <v>021</v>
          </cell>
          <cell r="F534" t="str">
            <v>38</v>
          </cell>
          <cell r="G534" t="str">
            <v>READY TO PROCESS</v>
          </cell>
          <cell r="H534" t="str">
            <v>416</v>
          </cell>
          <cell r="I534" t="str">
            <v>RTP Hollow Fiber filters</v>
          </cell>
          <cell r="J534">
            <v>2987</v>
          </cell>
          <cell r="K534">
            <v>2090.9</v>
          </cell>
          <cell r="L534">
            <v>0.7</v>
          </cell>
          <cell r="M534" t="str">
            <v>Ambient</v>
          </cell>
          <cell r="N534" t="str">
            <v>No</v>
          </cell>
        </row>
        <row r="535">
          <cell r="A535" t="str">
            <v>RTPUFP-500-C-8S</v>
          </cell>
          <cell r="B535" t="str">
            <v>39000086</v>
          </cell>
          <cell r="C535" t="str">
            <v>Active</v>
          </cell>
          <cell r="D535" t="str">
            <v>RTPUFP-500-C-8S</v>
          </cell>
          <cell r="E535" t="str">
            <v>021</v>
          </cell>
          <cell r="F535" t="str">
            <v>38</v>
          </cell>
          <cell r="G535" t="str">
            <v>READY TO PROCESS</v>
          </cell>
          <cell r="H535" t="str">
            <v>416</v>
          </cell>
          <cell r="I535" t="str">
            <v>RTP Hollow Fiber filters</v>
          </cell>
          <cell r="J535">
            <v>3090</v>
          </cell>
          <cell r="K535">
            <v>2163</v>
          </cell>
          <cell r="L535">
            <v>0.7</v>
          </cell>
          <cell r="M535" t="str">
            <v>Ambient</v>
          </cell>
          <cell r="N535" t="str">
            <v>No</v>
          </cell>
        </row>
        <row r="536">
          <cell r="A536" t="str">
            <v>RTPUFP-500-C-9S</v>
          </cell>
          <cell r="B536" t="str">
            <v>39000054</v>
          </cell>
          <cell r="C536" t="str">
            <v>Active</v>
          </cell>
          <cell r="D536" t="str">
            <v>RTPUFP-500-C-9S</v>
          </cell>
          <cell r="E536" t="str">
            <v>021</v>
          </cell>
          <cell r="F536" t="str">
            <v>38</v>
          </cell>
          <cell r="G536" t="str">
            <v>READY TO PROCESS</v>
          </cell>
          <cell r="H536" t="str">
            <v>416</v>
          </cell>
          <cell r="I536" t="str">
            <v>RTP Hollow Fiber filters</v>
          </cell>
          <cell r="J536">
            <v>4429</v>
          </cell>
          <cell r="K536">
            <v>3100.2999999999997</v>
          </cell>
          <cell r="L536">
            <v>0.7</v>
          </cell>
          <cell r="M536" t="str">
            <v>Ambient</v>
          </cell>
          <cell r="N536" t="str">
            <v>No</v>
          </cell>
        </row>
        <row r="537">
          <cell r="A537" t="str">
            <v>RTPUFP-750-C-35S</v>
          </cell>
          <cell r="B537" t="str">
            <v>29019349</v>
          </cell>
          <cell r="C537" t="str">
            <v>Active</v>
          </cell>
          <cell r="D537" t="str">
            <v>RTPUFP-750-C-35S</v>
          </cell>
          <cell r="E537" t="str">
            <v>021</v>
          </cell>
          <cell r="F537" t="str">
            <v>38</v>
          </cell>
          <cell r="G537" t="str">
            <v>READY TO PROCESS</v>
          </cell>
          <cell r="H537" t="str">
            <v>416</v>
          </cell>
          <cell r="I537" t="str">
            <v>RTP Hollow Fiber filters</v>
          </cell>
          <cell r="J537">
            <v>4415</v>
          </cell>
          <cell r="K537">
            <v>3090.5</v>
          </cell>
          <cell r="L537">
            <v>0.7</v>
          </cell>
          <cell r="M537" t="str">
            <v>Ambient</v>
          </cell>
          <cell r="N537" t="str">
            <v>No</v>
          </cell>
        </row>
        <row r="538">
          <cell r="A538" t="str">
            <v>RTPUFP-750-C-3X2MS</v>
          </cell>
          <cell r="B538" t="str">
            <v>29023633</v>
          </cell>
          <cell r="C538" t="str">
            <v>Active</v>
          </cell>
          <cell r="D538" t="str">
            <v>RTPUFP-750-C-3X2MS</v>
          </cell>
          <cell r="E538" t="str">
            <v>021</v>
          </cell>
          <cell r="F538" t="str">
            <v>38</v>
          </cell>
          <cell r="G538" t="str">
            <v>READY TO PROCESS</v>
          </cell>
          <cell r="H538" t="str">
            <v>416</v>
          </cell>
          <cell r="I538" t="str">
            <v>RTP Hollow Fiber filters</v>
          </cell>
          <cell r="J538">
            <v>1133</v>
          </cell>
          <cell r="K538">
            <v>793.09999999999991</v>
          </cell>
          <cell r="L538">
            <v>0.7</v>
          </cell>
          <cell r="M538" t="str">
            <v>Ambient</v>
          </cell>
          <cell r="N538" t="str">
            <v>No</v>
          </cell>
        </row>
        <row r="539">
          <cell r="A539" t="str">
            <v>RTPUFP-750-C-4MS</v>
          </cell>
          <cell r="B539" t="str">
            <v>29019184</v>
          </cell>
          <cell r="C539" t="str">
            <v>Active</v>
          </cell>
          <cell r="D539" t="str">
            <v>RTPUFP-750-C-4MS</v>
          </cell>
          <cell r="E539" t="str">
            <v>021</v>
          </cell>
          <cell r="F539" t="str">
            <v>38</v>
          </cell>
          <cell r="G539" t="str">
            <v>READY TO PROCESS</v>
          </cell>
          <cell r="H539" t="str">
            <v>416</v>
          </cell>
          <cell r="I539" t="str">
            <v>RTP Hollow Fiber filters</v>
          </cell>
          <cell r="J539">
            <v>1373</v>
          </cell>
          <cell r="K539">
            <v>961.09999999999991</v>
          </cell>
          <cell r="L539">
            <v>0.7</v>
          </cell>
          <cell r="M539" t="str">
            <v>Ambient</v>
          </cell>
          <cell r="N539" t="str">
            <v>No</v>
          </cell>
        </row>
        <row r="540">
          <cell r="A540" t="str">
            <v>RTPUFP-750-C-4X2MS</v>
          </cell>
          <cell r="B540" t="str">
            <v>29023956</v>
          </cell>
          <cell r="C540" t="str">
            <v>Active</v>
          </cell>
          <cell r="D540" t="str">
            <v>RTPUFP-750-C-4X2MS</v>
          </cell>
          <cell r="E540" t="str">
            <v>021</v>
          </cell>
          <cell r="F540" t="str">
            <v>38</v>
          </cell>
          <cell r="G540" t="str">
            <v>READY TO PROCESS</v>
          </cell>
          <cell r="H540" t="str">
            <v>416</v>
          </cell>
          <cell r="I540" t="str">
            <v>RTP Hollow Fiber filters</v>
          </cell>
          <cell r="J540">
            <v>1756</v>
          </cell>
          <cell r="K540">
            <v>1229.1999999999998</v>
          </cell>
          <cell r="L540">
            <v>0.7</v>
          </cell>
          <cell r="M540" t="str">
            <v>Ambient</v>
          </cell>
          <cell r="N540" t="str">
            <v>No</v>
          </cell>
        </row>
        <row r="541">
          <cell r="A541" t="str">
            <v>RTPUFP-750-C-55S</v>
          </cell>
          <cell r="B541" t="str">
            <v>29019352</v>
          </cell>
          <cell r="C541" t="str">
            <v>Active</v>
          </cell>
          <cell r="D541" t="str">
            <v>RTPUFP-750-C-55S</v>
          </cell>
          <cell r="E541" t="str">
            <v>021</v>
          </cell>
          <cell r="F541" t="str">
            <v>38</v>
          </cell>
          <cell r="G541" t="str">
            <v>READY TO PROCESS</v>
          </cell>
          <cell r="H541" t="str">
            <v>416</v>
          </cell>
          <cell r="I541" t="str">
            <v>RTP Hollow Fiber filters</v>
          </cell>
          <cell r="J541">
            <v>7448</v>
          </cell>
          <cell r="K541">
            <v>5213.5999999999995</v>
          </cell>
          <cell r="L541">
            <v>0.7</v>
          </cell>
          <cell r="M541" t="str">
            <v>Ambient</v>
          </cell>
          <cell r="N541" t="str">
            <v>No</v>
          </cell>
        </row>
        <row r="542">
          <cell r="A542" t="str">
            <v>RTPUFP-750-C-5S</v>
          </cell>
          <cell r="B542" t="str">
            <v>29019187</v>
          </cell>
          <cell r="C542" t="str">
            <v>Active</v>
          </cell>
          <cell r="D542" t="str">
            <v>RTPUFP-750-C-5S</v>
          </cell>
          <cell r="E542" t="str">
            <v>021</v>
          </cell>
          <cell r="F542" t="str">
            <v>38</v>
          </cell>
          <cell r="G542" t="str">
            <v>READY TO PROCESS</v>
          </cell>
          <cell r="H542" t="str">
            <v>416</v>
          </cell>
          <cell r="I542" t="str">
            <v>RTP Hollow Fiber filters</v>
          </cell>
          <cell r="J542">
            <v>1980</v>
          </cell>
          <cell r="K542">
            <v>1386</v>
          </cell>
          <cell r="L542">
            <v>0.7</v>
          </cell>
          <cell r="M542" t="str">
            <v>Ambient</v>
          </cell>
          <cell r="N542" t="str">
            <v>No</v>
          </cell>
        </row>
        <row r="543">
          <cell r="A543" t="str">
            <v>RTPUFP-750-C-6S</v>
          </cell>
          <cell r="B543" t="str">
            <v>29019190</v>
          </cell>
          <cell r="C543" t="str">
            <v>Active</v>
          </cell>
          <cell r="D543" t="str">
            <v>RTPUFP-750-C-6S</v>
          </cell>
          <cell r="E543" t="str">
            <v>021</v>
          </cell>
          <cell r="F543" t="str">
            <v>38</v>
          </cell>
          <cell r="G543" t="str">
            <v>READY TO PROCESS</v>
          </cell>
          <cell r="H543" t="str">
            <v>416</v>
          </cell>
          <cell r="I543" t="str">
            <v>RTP Hollow Fiber filters</v>
          </cell>
          <cell r="J543">
            <v>2635</v>
          </cell>
          <cell r="K543">
            <v>1844.4999999999998</v>
          </cell>
          <cell r="L543">
            <v>0.7</v>
          </cell>
          <cell r="M543" t="str">
            <v>Ambient</v>
          </cell>
          <cell r="N543" t="str">
            <v>No</v>
          </cell>
        </row>
        <row r="544">
          <cell r="A544" t="str">
            <v>RTPUFP-750-C-8S</v>
          </cell>
          <cell r="B544" t="str">
            <v>29019193</v>
          </cell>
          <cell r="C544" t="str">
            <v>Active</v>
          </cell>
          <cell r="D544" t="str">
            <v>RTPUFP-750-C-8S</v>
          </cell>
          <cell r="E544" t="str">
            <v>021</v>
          </cell>
          <cell r="F544" t="str">
            <v>38</v>
          </cell>
          <cell r="G544" t="str">
            <v>READY TO PROCESS</v>
          </cell>
          <cell r="H544" t="str">
            <v>416</v>
          </cell>
          <cell r="I544" t="str">
            <v>RTP Hollow Fiber filters</v>
          </cell>
          <cell r="J544">
            <v>2770</v>
          </cell>
          <cell r="K544">
            <v>1938.9999999999998</v>
          </cell>
          <cell r="L544">
            <v>0.7</v>
          </cell>
          <cell r="M544" t="str">
            <v>Ambient</v>
          </cell>
          <cell r="N544" t="str">
            <v>No</v>
          </cell>
        </row>
        <row r="545">
          <cell r="A545" t="str">
            <v>RTPUFP-750-C-9S</v>
          </cell>
          <cell r="B545" t="str">
            <v>29019196</v>
          </cell>
          <cell r="C545" t="str">
            <v>Active</v>
          </cell>
          <cell r="D545" t="str">
            <v>RTPUFP-750-C-9S</v>
          </cell>
          <cell r="E545" t="str">
            <v>021</v>
          </cell>
          <cell r="F545" t="str">
            <v>38</v>
          </cell>
          <cell r="G545" t="str">
            <v>READY TO PROCESS</v>
          </cell>
          <cell r="H545" t="str">
            <v>416</v>
          </cell>
          <cell r="I545" t="str">
            <v>RTP Hollow Fiber filters</v>
          </cell>
          <cell r="J545">
            <v>3682</v>
          </cell>
          <cell r="K545">
            <v>2577.3999999999996</v>
          </cell>
          <cell r="L545">
            <v>0.7</v>
          </cell>
          <cell r="M545" t="str">
            <v>Ambient</v>
          </cell>
          <cell r="N545" t="str">
            <v>No</v>
          </cell>
        </row>
        <row r="546">
          <cell r="A546" t="str">
            <v>RTPUFP-750-E-3X2MS</v>
          </cell>
          <cell r="B546" t="str">
            <v>39000010</v>
          </cell>
          <cell r="C546" t="str">
            <v>Active</v>
          </cell>
          <cell r="D546" t="str">
            <v>RTPUFP-750-E-3X2MS</v>
          </cell>
          <cell r="E546" t="str">
            <v>021</v>
          </cell>
          <cell r="F546" t="str">
            <v>38</v>
          </cell>
          <cell r="G546" t="str">
            <v>READY TO PROCESS</v>
          </cell>
          <cell r="H546" t="str">
            <v>416</v>
          </cell>
          <cell r="I546" t="str">
            <v>RTP Hollow Fiber filters</v>
          </cell>
          <cell r="J546">
            <v>1442</v>
          </cell>
          <cell r="K546">
            <v>1009.4</v>
          </cell>
          <cell r="L546">
            <v>0.7</v>
          </cell>
          <cell r="M546" t="str">
            <v>Ambient</v>
          </cell>
          <cell r="N546" t="str">
            <v>No</v>
          </cell>
        </row>
        <row r="547">
          <cell r="A547" t="str">
            <v>RTPUFP-750-E-4MS</v>
          </cell>
          <cell r="B547" t="str">
            <v>39000073</v>
          </cell>
          <cell r="C547" t="str">
            <v>Active</v>
          </cell>
          <cell r="D547" t="str">
            <v>RTPUFP-750-E-4MS</v>
          </cell>
          <cell r="E547" t="str">
            <v>021</v>
          </cell>
          <cell r="F547" t="str">
            <v>38</v>
          </cell>
          <cell r="G547" t="str">
            <v>READY TO PROCESS</v>
          </cell>
          <cell r="H547" t="str">
            <v>416</v>
          </cell>
          <cell r="I547" t="str">
            <v>RTP Hollow Fiber filters</v>
          </cell>
          <cell r="J547">
            <v>1648</v>
          </cell>
          <cell r="K547">
            <v>1153.5999999999999</v>
          </cell>
          <cell r="L547">
            <v>0.7</v>
          </cell>
          <cell r="M547" t="str">
            <v>Ambient</v>
          </cell>
          <cell r="N547" t="str">
            <v>No</v>
          </cell>
        </row>
        <row r="548">
          <cell r="A548" t="str">
            <v>RTPUFP-750-E-4X2MS</v>
          </cell>
          <cell r="B548" t="str">
            <v>39000025</v>
          </cell>
          <cell r="C548" t="str">
            <v>Active</v>
          </cell>
          <cell r="D548" t="str">
            <v>RTPUFP-750-E-4X2MS</v>
          </cell>
          <cell r="E548" t="str">
            <v>021</v>
          </cell>
          <cell r="F548" t="str">
            <v>38</v>
          </cell>
          <cell r="G548" t="str">
            <v>READY TO PROCESS</v>
          </cell>
          <cell r="H548" t="str">
            <v>416</v>
          </cell>
          <cell r="I548" t="str">
            <v>RTP Hollow Fiber filters</v>
          </cell>
          <cell r="J548">
            <v>2060</v>
          </cell>
          <cell r="K548">
            <v>1442</v>
          </cell>
          <cell r="L548">
            <v>0.7</v>
          </cell>
          <cell r="M548" t="str">
            <v>Ambient</v>
          </cell>
          <cell r="N548" t="str">
            <v>No</v>
          </cell>
        </row>
        <row r="549">
          <cell r="A549" t="str">
            <v>RTPUFP-750-E-55S</v>
          </cell>
          <cell r="B549" t="str">
            <v>28984051</v>
          </cell>
          <cell r="C549" t="str">
            <v>Active</v>
          </cell>
          <cell r="D549" t="str">
            <v>RTPUFP-750-E-55S</v>
          </cell>
          <cell r="E549" t="str">
            <v>021</v>
          </cell>
          <cell r="F549" t="str">
            <v>38</v>
          </cell>
          <cell r="G549" t="str">
            <v>READY TO PROCESS</v>
          </cell>
          <cell r="H549" t="str">
            <v>416</v>
          </cell>
          <cell r="I549" t="str">
            <v>RTP Hollow Fiber filters</v>
          </cell>
          <cell r="J549">
            <v>5739</v>
          </cell>
          <cell r="K549">
            <v>4017.2999999999997</v>
          </cell>
          <cell r="L549">
            <v>0.7</v>
          </cell>
          <cell r="M549" t="str">
            <v>Ambient</v>
          </cell>
          <cell r="N549" t="str">
            <v>No</v>
          </cell>
        </row>
        <row r="550">
          <cell r="A550" t="str">
            <v>RTPUFP-750-E-5S</v>
          </cell>
          <cell r="B550" t="str">
            <v>39000080</v>
          </cell>
          <cell r="C550" t="str">
            <v>Active</v>
          </cell>
          <cell r="D550" t="str">
            <v>RTPUFP-750-E-5S</v>
          </cell>
          <cell r="E550" t="str">
            <v>021</v>
          </cell>
          <cell r="F550" t="str">
            <v>38</v>
          </cell>
          <cell r="G550" t="str">
            <v>READY TO PROCESS</v>
          </cell>
          <cell r="H550" t="str">
            <v>416</v>
          </cell>
          <cell r="I550" t="str">
            <v>RTP Hollow Fiber filters</v>
          </cell>
          <cell r="J550">
            <v>2369</v>
          </cell>
          <cell r="K550">
            <v>1658.3</v>
          </cell>
          <cell r="L550">
            <v>0.7</v>
          </cell>
          <cell r="M550" t="str">
            <v>Ambient</v>
          </cell>
          <cell r="N550" t="str">
            <v>No</v>
          </cell>
        </row>
        <row r="551">
          <cell r="A551" t="str">
            <v>RTPUFP-750-E-6S</v>
          </cell>
          <cell r="B551" t="str">
            <v>39000040</v>
          </cell>
          <cell r="C551" t="str">
            <v>Active</v>
          </cell>
          <cell r="D551" t="str">
            <v>RTPUFP-750-E-6S</v>
          </cell>
          <cell r="E551" t="str">
            <v>021</v>
          </cell>
          <cell r="F551" t="str">
            <v>38</v>
          </cell>
          <cell r="G551" t="str">
            <v>READY TO PROCESS</v>
          </cell>
          <cell r="H551" t="str">
            <v>416</v>
          </cell>
          <cell r="I551" t="str">
            <v>RTP Hollow Fiber filters</v>
          </cell>
          <cell r="J551">
            <v>2987</v>
          </cell>
          <cell r="K551">
            <v>2090.9</v>
          </cell>
          <cell r="L551">
            <v>0.7</v>
          </cell>
          <cell r="M551" t="str">
            <v>Ambient</v>
          </cell>
          <cell r="N551" t="str">
            <v>No</v>
          </cell>
        </row>
        <row r="552">
          <cell r="A552" t="str">
            <v>RTPUFP-750-E-8S</v>
          </cell>
          <cell r="B552" t="str">
            <v>39000087</v>
          </cell>
          <cell r="C552" t="str">
            <v>Active</v>
          </cell>
          <cell r="D552" t="str">
            <v>RTPUFP-750-E-8S</v>
          </cell>
          <cell r="E552" t="str">
            <v>021</v>
          </cell>
          <cell r="F552" t="str">
            <v>38</v>
          </cell>
          <cell r="G552" t="str">
            <v>READY TO PROCESS</v>
          </cell>
          <cell r="H552" t="str">
            <v>416</v>
          </cell>
          <cell r="I552" t="str">
            <v>RTP Hollow Fiber filters</v>
          </cell>
          <cell r="J552">
            <v>3090</v>
          </cell>
          <cell r="K552">
            <v>2163</v>
          </cell>
          <cell r="L552">
            <v>0.7</v>
          </cell>
          <cell r="M552" t="str">
            <v>Ambient</v>
          </cell>
          <cell r="N552" t="str">
            <v>No</v>
          </cell>
        </row>
        <row r="553">
          <cell r="A553" t="str">
            <v>RTPUFP-750-E-9S</v>
          </cell>
          <cell r="B553" t="str">
            <v>39000055</v>
          </cell>
          <cell r="C553" t="str">
            <v>Active</v>
          </cell>
          <cell r="D553" t="str">
            <v>RTPUFP-750-E-9S</v>
          </cell>
          <cell r="E553" t="str">
            <v>021</v>
          </cell>
          <cell r="F553" t="str">
            <v>38</v>
          </cell>
          <cell r="G553" t="str">
            <v>READY TO PROCESS</v>
          </cell>
          <cell r="H553" t="str">
            <v>416</v>
          </cell>
          <cell r="I553" t="str">
            <v>RTP Hollow Fiber filters</v>
          </cell>
          <cell r="J553">
            <v>4429</v>
          </cell>
          <cell r="K553">
            <v>3100.2999999999997</v>
          </cell>
          <cell r="L553">
            <v>0.7</v>
          </cell>
          <cell r="M553" t="str">
            <v>Ambient</v>
          </cell>
          <cell r="N553" t="str">
            <v>No</v>
          </cell>
        </row>
        <row r="554">
          <cell r="A554" t="str">
            <v>28936612</v>
          </cell>
          <cell r="B554" t="str">
            <v>28936612</v>
          </cell>
          <cell r="C554" t="str">
            <v>Active</v>
          </cell>
          <cell r="D554" t="str">
            <v>ReadyMate DAC250 1/4in 10/pk</v>
          </cell>
          <cell r="E554" t="str">
            <v>021</v>
          </cell>
          <cell r="F554" t="str">
            <v>38</v>
          </cell>
          <cell r="G554" t="str">
            <v>READY TO PROCESS</v>
          </cell>
          <cell r="H554" t="str">
            <v>417</v>
          </cell>
          <cell r="I554" t="str">
            <v>RTP Connectivity Solutions</v>
          </cell>
          <cell r="J554">
            <v>382.13</v>
          </cell>
          <cell r="K554">
            <v>267.49099999999999</v>
          </cell>
          <cell r="L554">
            <v>0.7</v>
          </cell>
          <cell r="M554" t="str">
            <v>Ambient</v>
          </cell>
          <cell r="N554" t="str">
            <v>No</v>
          </cell>
        </row>
        <row r="555">
          <cell r="A555" t="str">
            <v>28936687</v>
          </cell>
          <cell r="B555" t="str">
            <v>28936687</v>
          </cell>
          <cell r="C555" t="str">
            <v>Active</v>
          </cell>
          <cell r="D555" t="str">
            <v>ReadyMate DAC375 3/8in 10/pk</v>
          </cell>
          <cell r="E555" t="str">
            <v>021</v>
          </cell>
          <cell r="F555" t="str">
            <v>38</v>
          </cell>
          <cell r="G555" t="str">
            <v>READY TO PROCESS</v>
          </cell>
          <cell r="H555" t="str">
            <v>417</v>
          </cell>
          <cell r="I555" t="str">
            <v>RTP Connectivity Solutions</v>
          </cell>
          <cell r="J555">
            <v>382.13</v>
          </cell>
          <cell r="K555">
            <v>267.49099999999999</v>
          </cell>
          <cell r="L555">
            <v>0.7</v>
          </cell>
          <cell r="M555" t="str">
            <v>Ambient</v>
          </cell>
          <cell r="N555" t="str">
            <v>No</v>
          </cell>
        </row>
        <row r="556">
          <cell r="A556" t="str">
            <v>28936688</v>
          </cell>
          <cell r="B556" t="str">
            <v>28936688</v>
          </cell>
          <cell r="C556" t="str">
            <v>Active</v>
          </cell>
          <cell r="D556" t="str">
            <v>ReadyMate DAC500 1/2in 10/pk</v>
          </cell>
          <cell r="E556" t="str">
            <v>021</v>
          </cell>
          <cell r="F556" t="str">
            <v>38</v>
          </cell>
          <cell r="G556" t="str">
            <v>READY TO PROCESS</v>
          </cell>
          <cell r="H556" t="str">
            <v>417</v>
          </cell>
          <cell r="I556" t="str">
            <v>RTP Connectivity Solutions</v>
          </cell>
          <cell r="J556">
            <v>382.13</v>
          </cell>
          <cell r="K556">
            <v>267.49099999999999</v>
          </cell>
          <cell r="L556">
            <v>0.7</v>
          </cell>
          <cell r="M556" t="str">
            <v>Ambient</v>
          </cell>
          <cell r="N556" t="str">
            <v>No</v>
          </cell>
        </row>
        <row r="557">
          <cell r="A557" t="str">
            <v>28936689</v>
          </cell>
          <cell r="B557" t="str">
            <v>28936689</v>
          </cell>
          <cell r="C557" t="str">
            <v>Active</v>
          </cell>
          <cell r="D557" t="str">
            <v>ReadyMate DAC750 3/4in 10/pk</v>
          </cell>
          <cell r="E557" t="str">
            <v>021</v>
          </cell>
          <cell r="F557" t="str">
            <v>38</v>
          </cell>
          <cell r="G557" t="str">
            <v>READY TO PROCESS</v>
          </cell>
          <cell r="H557" t="str">
            <v>417</v>
          </cell>
          <cell r="I557" t="str">
            <v>RTP Connectivity Solutions</v>
          </cell>
          <cell r="J557">
            <v>382.13</v>
          </cell>
          <cell r="K557">
            <v>267.49099999999999</v>
          </cell>
          <cell r="L557">
            <v>0.7</v>
          </cell>
          <cell r="M557" t="str">
            <v>Ambient</v>
          </cell>
          <cell r="N557" t="str">
            <v>No</v>
          </cell>
        </row>
        <row r="558">
          <cell r="A558" t="str">
            <v>28936690</v>
          </cell>
          <cell r="B558" t="str">
            <v>28936690</v>
          </cell>
          <cell r="C558" t="str">
            <v>Active</v>
          </cell>
          <cell r="D558" t="str">
            <v>ReadyClamp 25/pk</v>
          </cell>
          <cell r="E558" t="str">
            <v>021</v>
          </cell>
          <cell r="F558" t="str">
            <v>38</v>
          </cell>
          <cell r="G558" t="str">
            <v>READY TO PROCESS</v>
          </cell>
          <cell r="H558" t="str">
            <v>417</v>
          </cell>
          <cell r="I558" t="str">
            <v>RTP Connectivity Solutions</v>
          </cell>
          <cell r="J558">
            <v>442.9</v>
          </cell>
          <cell r="K558">
            <v>310.02999999999997</v>
          </cell>
          <cell r="L558">
            <v>0.7</v>
          </cell>
          <cell r="M558" t="str">
            <v>Ambient</v>
          </cell>
          <cell r="N558" t="str">
            <v>No</v>
          </cell>
        </row>
        <row r="559">
          <cell r="A559" t="str">
            <v>28936691</v>
          </cell>
          <cell r="B559" t="str">
            <v>28936691</v>
          </cell>
          <cell r="C559" t="str">
            <v>Active</v>
          </cell>
          <cell r="D559" t="str">
            <v>ReadyMate DAC250 1/4in 50/pk</v>
          </cell>
          <cell r="E559" t="str">
            <v>021</v>
          </cell>
          <cell r="F559" t="str">
            <v>38</v>
          </cell>
          <cell r="G559" t="str">
            <v>READY TO PROCESS</v>
          </cell>
          <cell r="H559" t="str">
            <v>417</v>
          </cell>
          <cell r="I559" t="str">
            <v>RTP Connectivity Solutions</v>
          </cell>
          <cell r="J559">
            <v>1570.75</v>
          </cell>
          <cell r="K559">
            <v>1099.5249999999999</v>
          </cell>
          <cell r="L559">
            <v>0.7</v>
          </cell>
          <cell r="M559" t="str">
            <v>Ambient</v>
          </cell>
          <cell r="N559" t="str">
            <v>No</v>
          </cell>
        </row>
        <row r="560">
          <cell r="A560" t="str">
            <v>28936692</v>
          </cell>
          <cell r="B560" t="str">
            <v>28936692</v>
          </cell>
          <cell r="C560" t="str">
            <v>Active</v>
          </cell>
          <cell r="D560" t="str">
            <v>ReadyMate DAC375 3/8in 50/pk</v>
          </cell>
          <cell r="E560" t="str">
            <v>021</v>
          </cell>
          <cell r="F560" t="str">
            <v>38</v>
          </cell>
          <cell r="G560" t="str">
            <v>READY TO PROCESS</v>
          </cell>
          <cell r="H560" t="str">
            <v>417</v>
          </cell>
          <cell r="I560" t="str">
            <v>RTP Connectivity Solutions</v>
          </cell>
          <cell r="J560">
            <v>1573.84</v>
          </cell>
          <cell r="K560">
            <v>1101.6879999999999</v>
          </cell>
          <cell r="L560">
            <v>0.7</v>
          </cell>
          <cell r="M560" t="str">
            <v>Ambient</v>
          </cell>
          <cell r="N560" t="str">
            <v>No</v>
          </cell>
        </row>
        <row r="561">
          <cell r="A561" t="str">
            <v>28936693</v>
          </cell>
          <cell r="B561" t="str">
            <v>28936693</v>
          </cell>
          <cell r="C561" t="str">
            <v>Active</v>
          </cell>
          <cell r="D561" t="str">
            <v>ReadyMate DAC500 1/2in 50/pk</v>
          </cell>
          <cell r="E561" t="str">
            <v>021</v>
          </cell>
          <cell r="F561" t="str">
            <v>38</v>
          </cell>
          <cell r="G561" t="str">
            <v>READY TO PROCESS</v>
          </cell>
          <cell r="H561" t="str">
            <v>417</v>
          </cell>
          <cell r="I561" t="str">
            <v>RTP Connectivity Solutions</v>
          </cell>
          <cell r="J561">
            <v>1573.84</v>
          </cell>
          <cell r="K561">
            <v>1101.6879999999999</v>
          </cell>
          <cell r="L561">
            <v>0.7</v>
          </cell>
          <cell r="M561" t="str">
            <v>Ambient</v>
          </cell>
          <cell r="N561" t="str">
            <v>No</v>
          </cell>
        </row>
        <row r="562">
          <cell r="A562" t="str">
            <v>28936694</v>
          </cell>
          <cell r="B562" t="str">
            <v>28936694</v>
          </cell>
          <cell r="C562" t="str">
            <v>Active</v>
          </cell>
          <cell r="D562" t="str">
            <v>ReadyMate DAC750 3/4in 50/pk</v>
          </cell>
          <cell r="E562" t="str">
            <v>021</v>
          </cell>
          <cell r="F562" t="str">
            <v>38</v>
          </cell>
          <cell r="G562" t="str">
            <v>READY TO PROCESS</v>
          </cell>
          <cell r="H562" t="str">
            <v>417</v>
          </cell>
          <cell r="I562" t="str">
            <v>RTP Connectivity Solutions</v>
          </cell>
          <cell r="J562">
            <v>1573.84</v>
          </cell>
          <cell r="K562">
            <v>1101.6879999999999</v>
          </cell>
          <cell r="L562">
            <v>0.7</v>
          </cell>
          <cell r="M562" t="str">
            <v>Ambient</v>
          </cell>
          <cell r="N562" t="str">
            <v>No</v>
          </cell>
        </row>
        <row r="563">
          <cell r="A563" t="str">
            <v>28936695</v>
          </cell>
          <cell r="B563" t="str">
            <v>28936695</v>
          </cell>
          <cell r="C563" t="str">
            <v>Active</v>
          </cell>
          <cell r="D563" t="str">
            <v>ReadyMate DAC750 MINI TC 10/pk</v>
          </cell>
          <cell r="E563" t="str">
            <v>021</v>
          </cell>
          <cell r="F563" t="str">
            <v>38</v>
          </cell>
          <cell r="G563" t="str">
            <v>READY TO PROCESS</v>
          </cell>
          <cell r="H563" t="str">
            <v>417</v>
          </cell>
          <cell r="I563" t="str">
            <v>RTP Connectivity Solutions</v>
          </cell>
          <cell r="J563">
            <v>417.15</v>
          </cell>
          <cell r="K563">
            <v>292.00499999999994</v>
          </cell>
          <cell r="L563">
            <v>0.7</v>
          </cell>
          <cell r="M563" t="str">
            <v>Ambient</v>
          </cell>
          <cell r="N563" t="str">
            <v>No</v>
          </cell>
        </row>
        <row r="564">
          <cell r="A564" t="str">
            <v>28936707</v>
          </cell>
          <cell r="B564" t="str">
            <v>28936707</v>
          </cell>
          <cell r="C564" t="str">
            <v>Active</v>
          </cell>
          <cell r="D564" t="str">
            <v>ReadyMate DAC750 MINI TC 50/pk</v>
          </cell>
          <cell r="E564" t="str">
            <v>021</v>
          </cell>
          <cell r="F564" t="str">
            <v>38</v>
          </cell>
          <cell r="G564" t="str">
            <v>READY TO PROCESS</v>
          </cell>
          <cell r="H564" t="str">
            <v>417</v>
          </cell>
          <cell r="I564" t="str">
            <v>RTP Connectivity Solutions</v>
          </cell>
          <cell r="J564">
            <v>1729.37</v>
          </cell>
          <cell r="K564">
            <v>1210.5589999999997</v>
          </cell>
          <cell r="L564">
            <v>0.69999999999999984</v>
          </cell>
          <cell r="M564" t="str">
            <v>Ambient</v>
          </cell>
          <cell r="N564" t="str">
            <v>No</v>
          </cell>
        </row>
        <row r="565">
          <cell r="A565" t="str">
            <v>28956889</v>
          </cell>
          <cell r="B565" t="str">
            <v>28956889</v>
          </cell>
          <cell r="C565" t="str">
            <v>Active</v>
          </cell>
          <cell r="D565" t="str">
            <v>ReadyMate DAC 1500 TC 10/pk</v>
          </cell>
          <cell r="E565" t="str">
            <v>021</v>
          </cell>
          <cell r="F565" t="str">
            <v>38</v>
          </cell>
          <cell r="G565" t="str">
            <v>READY TO PROCESS</v>
          </cell>
          <cell r="H565" t="str">
            <v>417</v>
          </cell>
          <cell r="I565" t="str">
            <v>RTP Connectivity Solutions</v>
          </cell>
          <cell r="J565">
            <v>442.9</v>
          </cell>
          <cell r="K565">
            <v>310.02999999999997</v>
          </cell>
          <cell r="L565">
            <v>0.7</v>
          </cell>
          <cell r="M565" t="str">
            <v>Ambient</v>
          </cell>
          <cell r="N565" t="str">
            <v>No</v>
          </cell>
        </row>
        <row r="566">
          <cell r="A566" t="str">
            <v>28956890</v>
          </cell>
          <cell r="B566" t="str">
            <v>28956890</v>
          </cell>
          <cell r="C566" t="str">
            <v>Active</v>
          </cell>
          <cell r="D566" t="str">
            <v>ReadyMate DAC 1500 TC 50/pk</v>
          </cell>
          <cell r="E566" t="str">
            <v>021</v>
          </cell>
          <cell r="F566" t="str">
            <v>38</v>
          </cell>
          <cell r="G566" t="str">
            <v>READY TO PROCESS</v>
          </cell>
          <cell r="H566" t="str">
            <v>417</v>
          </cell>
          <cell r="I566" t="str">
            <v>RTP Connectivity Solutions</v>
          </cell>
          <cell r="J566">
            <v>1851.94</v>
          </cell>
          <cell r="K566">
            <v>1296.3579999999999</v>
          </cell>
          <cell r="L566">
            <v>0.7</v>
          </cell>
          <cell r="M566" t="str">
            <v>Ambient</v>
          </cell>
          <cell r="N566" t="str">
            <v>No</v>
          </cell>
        </row>
        <row r="567">
          <cell r="A567" t="str">
            <v>72B15013</v>
          </cell>
          <cell r="B567" t="str">
            <v>29149674</v>
          </cell>
          <cell r="C567" t="str">
            <v>Active</v>
          </cell>
          <cell r="D567" t="e">
            <v>#N/A</v>
          </cell>
          <cell r="E567" t="str">
            <v>021</v>
          </cell>
          <cell r="F567" t="str">
            <v>38</v>
          </cell>
          <cell r="G567" t="str">
            <v>READY TO PROCESS</v>
          </cell>
          <cell r="H567" t="str">
            <v>417</v>
          </cell>
          <cell r="I567" t="str">
            <v>RTP Connectivity Solutions</v>
          </cell>
          <cell r="J567">
            <v>119.33</v>
          </cell>
          <cell r="K567">
            <v>83.530999999999992</v>
          </cell>
          <cell r="L567">
            <v>0.7</v>
          </cell>
          <cell r="M567" t="str">
            <v>Ambient</v>
          </cell>
          <cell r="N567" t="str">
            <v>No</v>
          </cell>
        </row>
        <row r="568">
          <cell r="A568" t="str">
            <v>72B15014</v>
          </cell>
          <cell r="B568" t="str">
            <v>29149675</v>
          </cell>
          <cell r="C568" t="str">
            <v>Active</v>
          </cell>
          <cell r="D568" t="e">
            <v>#N/A</v>
          </cell>
          <cell r="E568" t="str">
            <v>021</v>
          </cell>
          <cell r="F568" t="str">
            <v>38</v>
          </cell>
          <cell r="G568" t="str">
            <v>READY TO PROCESS</v>
          </cell>
          <cell r="H568" t="str">
            <v>417</v>
          </cell>
          <cell r="I568" t="str">
            <v>RTP Connectivity Solutions</v>
          </cell>
          <cell r="J568">
            <v>119.33</v>
          </cell>
          <cell r="K568">
            <v>83.530999999999992</v>
          </cell>
          <cell r="L568">
            <v>0.7</v>
          </cell>
          <cell r="M568" t="str">
            <v>Ambient</v>
          </cell>
          <cell r="N568" t="str">
            <v>Reviewing</v>
          </cell>
        </row>
        <row r="569">
          <cell r="A569" t="str">
            <v>72B15015</v>
          </cell>
          <cell r="B569" t="str">
            <v>29149676</v>
          </cell>
          <cell r="C569" t="str">
            <v>Active</v>
          </cell>
          <cell r="D569" t="e">
            <v>#N/A</v>
          </cell>
          <cell r="E569" t="str">
            <v>021</v>
          </cell>
          <cell r="F569" t="str">
            <v>38</v>
          </cell>
          <cell r="G569" t="str">
            <v>READY TO PROCESS</v>
          </cell>
          <cell r="H569" t="str">
            <v>417</v>
          </cell>
          <cell r="I569" t="str">
            <v>RTP Connectivity Solutions</v>
          </cell>
          <cell r="J569">
            <v>149.15</v>
          </cell>
          <cell r="K569">
            <v>104.405</v>
          </cell>
          <cell r="L569">
            <v>0.7</v>
          </cell>
          <cell r="M569" t="str">
            <v>Ambient</v>
          </cell>
          <cell r="N569" t="str">
            <v>Reviewing</v>
          </cell>
        </row>
        <row r="570">
          <cell r="A570" t="str">
            <v>72B15016</v>
          </cell>
          <cell r="B570" t="str">
            <v>29149677</v>
          </cell>
          <cell r="C570" t="str">
            <v>Active</v>
          </cell>
          <cell r="D570" t="e">
            <v>#N/A</v>
          </cell>
          <cell r="E570" t="str">
            <v>021</v>
          </cell>
          <cell r="F570" t="str">
            <v>38</v>
          </cell>
          <cell r="G570" t="str">
            <v>READY TO PROCESS</v>
          </cell>
          <cell r="H570" t="str">
            <v>417</v>
          </cell>
          <cell r="I570" t="str">
            <v>RTP Connectivity Solutions</v>
          </cell>
          <cell r="J570">
            <v>149.15</v>
          </cell>
          <cell r="K570">
            <v>104.405</v>
          </cell>
          <cell r="L570">
            <v>0.7</v>
          </cell>
          <cell r="M570" t="str">
            <v>Ambient</v>
          </cell>
          <cell r="N570" t="str">
            <v>Reviewing</v>
          </cell>
        </row>
        <row r="571">
          <cell r="A571" t="str">
            <v>72B15017</v>
          </cell>
          <cell r="B571" t="str">
            <v>29149678</v>
          </cell>
          <cell r="C571" t="str">
            <v>Active</v>
          </cell>
          <cell r="D571" t="e">
            <v>#N/A</v>
          </cell>
          <cell r="E571" t="str">
            <v>021</v>
          </cell>
          <cell r="F571" t="str">
            <v>38</v>
          </cell>
          <cell r="G571" t="str">
            <v>READY TO PROCESS</v>
          </cell>
          <cell r="H571" t="str">
            <v>417</v>
          </cell>
          <cell r="I571" t="str">
            <v>RTP Connectivity Solutions</v>
          </cell>
          <cell r="J571">
            <v>59.67</v>
          </cell>
          <cell r="K571">
            <v>41.769000000000005</v>
          </cell>
          <cell r="L571">
            <v>0.70000000000000007</v>
          </cell>
          <cell r="M571" t="str">
            <v>Ambient</v>
          </cell>
          <cell r="N571" t="str">
            <v>Reviewing</v>
          </cell>
        </row>
        <row r="572">
          <cell r="A572" t="str">
            <v>72B15018</v>
          </cell>
          <cell r="B572" t="str">
            <v>29149680</v>
          </cell>
          <cell r="C572" t="str">
            <v>Active</v>
          </cell>
          <cell r="D572" t="e">
            <v>#N/A</v>
          </cell>
          <cell r="E572" t="str">
            <v>021</v>
          </cell>
          <cell r="F572" t="str">
            <v>38</v>
          </cell>
          <cell r="G572" t="str">
            <v>READY TO PROCESS</v>
          </cell>
          <cell r="H572" t="str">
            <v>417</v>
          </cell>
          <cell r="I572" t="str">
            <v>RTP Connectivity Solutions</v>
          </cell>
          <cell r="J572">
            <v>478.95</v>
          </cell>
          <cell r="K572">
            <v>335.26499999999999</v>
          </cell>
          <cell r="L572">
            <v>0.7</v>
          </cell>
          <cell r="M572" t="str">
            <v>Ambient</v>
          </cell>
          <cell r="N572" t="str">
            <v>Reviewing</v>
          </cell>
        </row>
        <row r="573">
          <cell r="A573" t="str">
            <v>72B15019</v>
          </cell>
          <cell r="B573" t="str">
            <v>29149681</v>
          </cell>
          <cell r="C573" t="str">
            <v>Active</v>
          </cell>
          <cell r="D573" t="e">
            <v>#N/A</v>
          </cell>
          <cell r="E573" t="str">
            <v>021</v>
          </cell>
          <cell r="F573" t="str">
            <v>38</v>
          </cell>
          <cell r="G573" t="str">
            <v>READY TO PROCESS</v>
          </cell>
          <cell r="H573" t="str">
            <v>417</v>
          </cell>
          <cell r="I573" t="str">
            <v>RTP Connectivity Solutions</v>
          </cell>
          <cell r="J573">
            <v>59.67</v>
          </cell>
          <cell r="K573">
            <v>41.769000000000005</v>
          </cell>
          <cell r="L573">
            <v>0.70000000000000007</v>
          </cell>
          <cell r="M573" t="str">
            <v>Ambient</v>
          </cell>
          <cell r="N573" t="str">
            <v>No</v>
          </cell>
        </row>
        <row r="574">
          <cell r="A574" t="str">
            <v>72B15020</v>
          </cell>
          <cell r="B574" t="str">
            <v>29149682</v>
          </cell>
          <cell r="C574" t="str">
            <v>Active</v>
          </cell>
          <cell r="D574" t="e">
            <v>#N/A</v>
          </cell>
          <cell r="E574" t="str">
            <v>021</v>
          </cell>
          <cell r="F574" t="str">
            <v>38</v>
          </cell>
          <cell r="G574" t="str">
            <v>READY TO PROCESS</v>
          </cell>
          <cell r="H574" t="str">
            <v>417</v>
          </cell>
          <cell r="I574" t="str">
            <v>RTP Connectivity Solutions</v>
          </cell>
          <cell r="J574">
            <v>478.95</v>
          </cell>
          <cell r="K574">
            <v>335.26499999999999</v>
          </cell>
          <cell r="L574">
            <v>0.7</v>
          </cell>
          <cell r="M574" t="str">
            <v>Ambient</v>
          </cell>
          <cell r="N574" t="str">
            <v>No</v>
          </cell>
        </row>
        <row r="575">
          <cell r="A575" t="str">
            <v>72B15021</v>
          </cell>
          <cell r="B575" t="str">
            <v>29149683</v>
          </cell>
          <cell r="C575" t="str">
            <v>Active</v>
          </cell>
          <cell r="D575" t="e">
            <v>#N/A</v>
          </cell>
          <cell r="E575" t="str">
            <v>021</v>
          </cell>
          <cell r="F575" t="str">
            <v>38</v>
          </cell>
          <cell r="G575" t="str">
            <v>READY TO PROCESS</v>
          </cell>
          <cell r="H575" t="str">
            <v>417</v>
          </cell>
          <cell r="I575" t="str">
            <v>RTP Connectivity Solutions</v>
          </cell>
          <cell r="J575">
            <v>119.33</v>
          </cell>
          <cell r="K575">
            <v>83.530999999999992</v>
          </cell>
          <cell r="L575">
            <v>0.7</v>
          </cell>
          <cell r="M575" t="str">
            <v>Ambient</v>
          </cell>
          <cell r="N575" t="str">
            <v>Reviewing</v>
          </cell>
        </row>
        <row r="576">
          <cell r="A576" t="str">
            <v>72B15022</v>
          </cell>
          <cell r="B576" t="str">
            <v>29149684</v>
          </cell>
          <cell r="C576" t="str">
            <v>Active</v>
          </cell>
          <cell r="D576" t="e">
            <v>#N/A</v>
          </cell>
          <cell r="E576" t="str">
            <v>021</v>
          </cell>
          <cell r="F576" t="str">
            <v>38</v>
          </cell>
          <cell r="G576" t="str">
            <v>READY TO PROCESS</v>
          </cell>
          <cell r="H576" t="str">
            <v>417</v>
          </cell>
          <cell r="I576" t="str">
            <v>RTP Connectivity Solutions</v>
          </cell>
          <cell r="J576">
            <v>119.33</v>
          </cell>
          <cell r="K576">
            <v>83.530999999999992</v>
          </cell>
          <cell r="L576">
            <v>0.7</v>
          </cell>
          <cell r="M576" t="str">
            <v>Ambient</v>
          </cell>
          <cell r="N576" t="str">
            <v>Reviewing</v>
          </cell>
        </row>
        <row r="577">
          <cell r="A577" t="str">
            <v>72P15001</v>
          </cell>
          <cell r="B577" t="str">
            <v>29149858</v>
          </cell>
          <cell r="C577" t="str">
            <v>Obsolete</v>
          </cell>
          <cell r="D577" t="e">
            <v>#N/A</v>
          </cell>
          <cell r="E577" t="str">
            <v>021</v>
          </cell>
          <cell r="F577" t="str">
            <v>38</v>
          </cell>
          <cell r="G577" t="str">
            <v>READY TO PROCESS</v>
          </cell>
          <cell r="H577" t="str">
            <v>417</v>
          </cell>
          <cell r="I577" t="str">
            <v>RTP Connectivity Solutions</v>
          </cell>
          <cell r="J577">
            <v>190.96</v>
          </cell>
          <cell r="K577">
            <v>133.672</v>
          </cell>
          <cell r="L577">
            <v>0.7</v>
          </cell>
          <cell r="M577" t="e">
            <v>#N/A</v>
          </cell>
          <cell r="N577" t="e">
            <v>#N/A</v>
          </cell>
        </row>
        <row r="578">
          <cell r="A578" t="str">
            <v>72P15002</v>
          </cell>
          <cell r="B578" t="str">
            <v>29149859</v>
          </cell>
          <cell r="C578" t="str">
            <v>Obsolete</v>
          </cell>
          <cell r="D578" t="e">
            <v>#N/A</v>
          </cell>
          <cell r="E578" t="str">
            <v>021</v>
          </cell>
          <cell r="F578" t="str">
            <v>38</v>
          </cell>
          <cell r="G578" t="str">
            <v>READY TO PROCESS</v>
          </cell>
          <cell r="H578" t="str">
            <v>417</v>
          </cell>
          <cell r="I578" t="str">
            <v>RTP Connectivity Solutions</v>
          </cell>
          <cell r="J578">
            <v>287.37</v>
          </cell>
          <cell r="K578">
            <v>201.15899999999999</v>
          </cell>
          <cell r="L578">
            <v>0.7</v>
          </cell>
          <cell r="M578" t="e">
            <v>#N/A</v>
          </cell>
          <cell r="N578" t="e">
            <v>#N/A</v>
          </cell>
        </row>
        <row r="579">
          <cell r="A579" t="str">
            <v>72P15003</v>
          </cell>
          <cell r="B579" t="str">
            <v>29149860</v>
          </cell>
          <cell r="C579" t="str">
            <v>Active</v>
          </cell>
          <cell r="D579" t="e">
            <v>#N/A</v>
          </cell>
          <cell r="E579" t="str">
            <v>021</v>
          </cell>
          <cell r="F579" t="str">
            <v>38</v>
          </cell>
          <cell r="G579" t="str">
            <v>READY TO PROCESS</v>
          </cell>
          <cell r="H579" t="str">
            <v>417</v>
          </cell>
          <cell r="I579" t="str">
            <v>RTP Connectivity Solutions</v>
          </cell>
          <cell r="J579">
            <v>7162.62</v>
          </cell>
          <cell r="K579">
            <v>5013.8339999999989</v>
          </cell>
          <cell r="L579">
            <v>0.69999999999999984</v>
          </cell>
          <cell r="M579" t="str">
            <v>Ambient</v>
          </cell>
          <cell r="N579" t="str">
            <v>No</v>
          </cell>
        </row>
        <row r="580">
          <cell r="A580" t="str">
            <v>72P15004</v>
          </cell>
          <cell r="B580" t="str">
            <v>29149861</v>
          </cell>
          <cell r="C580" t="str">
            <v>Obsolete</v>
          </cell>
          <cell r="D580" t="e">
            <v>#N/A</v>
          </cell>
          <cell r="E580" t="str">
            <v>021</v>
          </cell>
          <cell r="F580" t="str">
            <v>38</v>
          </cell>
          <cell r="G580" t="str">
            <v>READY TO PROCESS</v>
          </cell>
          <cell r="H580" t="str">
            <v>417</v>
          </cell>
          <cell r="I580" t="str">
            <v>RTP Connectivity Solutions</v>
          </cell>
          <cell r="J580">
            <v>7162.62</v>
          </cell>
          <cell r="K580">
            <v>5013.8339999999989</v>
          </cell>
          <cell r="L580">
            <v>0.69999999999999984</v>
          </cell>
          <cell r="M580" t="e">
            <v>#N/A</v>
          </cell>
          <cell r="N580" t="str">
            <v>No</v>
          </cell>
        </row>
        <row r="581">
          <cell r="A581" t="str">
            <v>72P15005</v>
          </cell>
          <cell r="B581" t="str">
            <v>29149862</v>
          </cell>
          <cell r="C581" t="str">
            <v>Obsolete</v>
          </cell>
          <cell r="D581" t="e">
            <v>#N/A</v>
          </cell>
          <cell r="E581" t="str">
            <v>021</v>
          </cell>
          <cell r="F581" t="str">
            <v>38</v>
          </cell>
          <cell r="G581" t="str">
            <v>READY TO PROCESS</v>
          </cell>
          <cell r="H581" t="str">
            <v>417</v>
          </cell>
          <cell r="I581" t="str">
            <v>RTP Connectivity Solutions</v>
          </cell>
          <cell r="J581">
            <v>7162.62</v>
          </cell>
          <cell r="K581">
            <v>5013.8339999999989</v>
          </cell>
          <cell r="L581">
            <v>0.69999999999999984</v>
          </cell>
          <cell r="M581" t="e">
            <v>#N/A</v>
          </cell>
          <cell r="N581" t="e">
            <v>#N/A</v>
          </cell>
        </row>
        <row r="582">
          <cell r="A582" t="str">
            <v>12410114</v>
          </cell>
          <cell r="B582" t="str">
            <v>12410114</v>
          </cell>
          <cell r="C582" t="str">
            <v>Active</v>
          </cell>
          <cell r="D582" t="str">
            <v>RMRM Jumper 0.25INX1 FT CF1PK</v>
          </cell>
          <cell r="E582" t="str">
            <v>021</v>
          </cell>
          <cell r="F582" t="str">
            <v>38</v>
          </cell>
          <cell r="G582" t="str">
            <v>READY TO PROCESS</v>
          </cell>
          <cell r="H582" t="str">
            <v>418</v>
          </cell>
          <cell r="I582" t="str">
            <v>RTP Standard jumpers</v>
          </cell>
          <cell r="J582">
            <v>149.36000000000001</v>
          </cell>
          <cell r="K582">
            <v>104.55200000000001</v>
          </cell>
          <cell r="L582">
            <v>0.7</v>
          </cell>
          <cell r="M582" t="str">
            <v>Ambient</v>
          </cell>
          <cell r="N582" t="str">
            <v>No</v>
          </cell>
        </row>
        <row r="583">
          <cell r="A583" t="str">
            <v>12410115</v>
          </cell>
          <cell r="B583" t="str">
            <v>12410115</v>
          </cell>
          <cell r="C583" t="str">
            <v>Active</v>
          </cell>
          <cell r="D583" t="str">
            <v>RMRM Jumper 0.25INX3 FT CF1PK</v>
          </cell>
          <cell r="E583" t="str">
            <v>021</v>
          </cell>
          <cell r="F583" t="str">
            <v>38</v>
          </cell>
          <cell r="G583" t="str">
            <v>READY TO PROCESS</v>
          </cell>
          <cell r="H583" t="str">
            <v>418</v>
          </cell>
          <cell r="I583" t="str">
            <v>RTP Standard jumpers</v>
          </cell>
          <cell r="J583">
            <v>163.77000000000001</v>
          </cell>
          <cell r="K583">
            <v>114.639</v>
          </cell>
          <cell r="L583">
            <v>0.7</v>
          </cell>
          <cell r="M583" t="str">
            <v>Ambient</v>
          </cell>
          <cell r="N583" t="str">
            <v>No</v>
          </cell>
        </row>
        <row r="584">
          <cell r="A584" t="str">
            <v>12410116</v>
          </cell>
          <cell r="B584" t="str">
            <v>12410116</v>
          </cell>
          <cell r="C584" t="str">
            <v>Active</v>
          </cell>
          <cell r="D584" t="str">
            <v>RMRM Jumper 0.25INX5 FT CF1PK</v>
          </cell>
          <cell r="E584" t="str">
            <v>021</v>
          </cell>
          <cell r="F584" t="str">
            <v>38</v>
          </cell>
          <cell r="G584" t="str">
            <v>READY TO PROCESS</v>
          </cell>
          <cell r="H584" t="str">
            <v>418</v>
          </cell>
          <cell r="I584" t="str">
            <v>RTP Standard jumpers</v>
          </cell>
          <cell r="J584">
            <v>177.16</v>
          </cell>
          <cell r="K584">
            <v>124.01199999999999</v>
          </cell>
          <cell r="L584">
            <v>0.7</v>
          </cell>
          <cell r="M584" t="str">
            <v>Ambient</v>
          </cell>
          <cell r="N584" t="str">
            <v>No</v>
          </cell>
        </row>
        <row r="585">
          <cell r="A585" t="str">
            <v>12410117</v>
          </cell>
          <cell r="B585" t="str">
            <v>12410117</v>
          </cell>
          <cell r="C585" t="str">
            <v>Active</v>
          </cell>
          <cell r="D585" t="str">
            <v>RMRM Jumper .375INX1 FT CF1PK</v>
          </cell>
          <cell r="E585" t="str">
            <v>021</v>
          </cell>
          <cell r="F585" t="str">
            <v>38</v>
          </cell>
          <cell r="G585" t="str">
            <v>READY TO PROCESS</v>
          </cell>
          <cell r="H585" t="str">
            <v>418</v>
          </cell>
          <cell r="I585" t="str">
            <v>RTP Standard jumpers</v>
          </cell>
          <cell r="J585">
            <v>150.38</v>
          </cell>
          <cell r="K585">
            <v>105.26599999999999</v>
          </cell>
          <cell r="L585">
            <v>0.7</v>
          </cell>
          <cell r="M585" t="str">
            <v>Ambient</v>
          </cell>
          <cell r="N585" t="str">
            <v>No</v>
          </cell>
        </row>
        <row r="586">
          <cell r="A586" t="str">
            <v>12410118</v>
          </cell>
          <cell r="B586" t="str">
            <v>12410118</v>
          </cell>
          <cell r="C586" t="str">
            <v>Active</v>
          </cell>
          <cell r="D586" t="str">
            <v>RMRM Jumper .375INX3 FT CF1PK</v>
          </cell>
          <cell r="E586" t="str">
            <v>021</v>
          </cell>
          <cell r="F586" t="str">
            <v>38</v>
          </cell>
          <cell r="G586" t="str">
            <v>READY TO PROCESS</v>
          </cell>
          <cell r="H586" t="str">
            <v>418</v>
          </cell>
          <cell r="I586" t="str">
            <v>RTP Standard jumpers</v>
          </cell>
          <cell r="J586">
            <v>166.86</v>
          </cell>
          <cell r="K586">
            <v>116.80200000000001</v>
          </cell>
          <cell r="L586">
            <v>0.7</v>
          </cell>
          <cell r="M586" t="str">
            <v>Ambient</v>
          </cell>
          <cell r="N586" t="str">
            <v>No</v>
          </cell>
        </row>
        <row r="587">
          <cell r="A587" t="str">
            <v>12410119</v>
          </cell>
          <cell r="B587" t="str">
            <v>12410119</v>
          </cell>
          <cell r="C587" t="str">
            <v>Active</v>
          </cell>
          <cell r="D587" t="str">
            <v>RMRM Jumper .375INX5 FT CF1PK</v>
          </cell>
          <cell r="E587" t="str">
            <v>021</v>
          </cell>
          <cell r="F587" t="str">
            <v>38</v>
          </cell>
          <cell r="G587" t="str">
            <v>READY TO PROCESS</v>
          </cell>
          <cell r="H587" t="str">
            <v>418</v>
          </cell>
          <cell r="I587" t="str">
            <v>RTP Standard jumpers</v>
          </cell>
          <cell r="J587">
            <v>181.28</v>
          </cell>
          <cell r="K587">
            <v>126.89599999999999</v>
          </cell>
          <cell r="L587">
            <v>0.7</v>
          </cell>
          <cell r="M587" t="str">
            <v>Ambient</v>
          </cell>
          <cell r="N587" t="str">
            <v>No</v>
          </cell>
        </row>
        <row r="588">
          <cell r="A588" t="str">
            <v>12410120</v>
          </cell>
          <cell r="B588" t="str">
            <v>12410120</v>
          </cell>
          <cell r="C588" t="str">
            <v>Active</v>
          </cell>
          <cell r="D588" t="str">
            <v>RMRM Jumper 0.5INX1 FT CF1PK</v>
          </cell>
          <cell r="E588" t="str">
            <v>021</v>
          </cell>
          <cell r="F588" t="str">
            <v>38</v>
          </cell>
          <cell r="G588" t="str">
            <v>READY TO PROCESS</v>
          </cell>
          <cell r="H588" t="str">
            <v>418</v>
          </cell>
          <cell r="I588" t="str">
            <v>RTP Standard jumpers</v>
          </cell>
          <cell r="J588">
            <v>156.56</v>
          </cell>
          <cell r="K588">
            <v>109.592</v>
          </cell>
          <cell r="L588">
            <v>0.7</v>
          </cell>
          <cell r="M588" t="str">
            <v>Ambient</v>
          </cell>
          <cell r="N588" t="str">
            <v>No</v>
          </cell>
        </row>
        <row r="589">
          <cell r="A589" t="str">
            <v>12410121</v>
          </cell>
          <cell r="B589" t="str">
            <v>12410121</v>
          </cell>
          <cell r="C589" t="str">
            <v>Active</v>
          </cell>
          <cell r="D589" t="str">
            <v>RMRM Jumper 0.5INX3 FT CF1PK</v>
          </cell>
          <cell r="E589" t="str">
            <v>021</v>
          </cell>
          <cell r="F589" t="str">
            <v>38</v>
          </cell>
          <cell r="G589" t="str">
            <v>READY TO PROCESS</v>
          </cell>
          <cell r="H589" t="str">
            <v>418</v>
          </cell>
          <cell r="I589" t="str">
            <v>RTP Standard jumpers</v>
          </cell>
          <cell r="J589">
            <v>173.04</v>
          </cell>
          <cell r="K589">
            <v>121.12799999999999</v>
          </cell>
          <cell r="L589">
            <v>0.7</v>
          </cell>
          <cell r="M589" t="str">
            <v>Ambient</v>
          </cell>
          <cell r="N589" t="str">
            <v>No</v>
          </cell>
        </row>
        <row r="590">
          <cell r="A590" t="str">
            <v>12410122</v>
          </cell>
          <cell r="B590" t="str">
            <v>12410122</v>
          </cell>
          <cell r="C590" t="str">
            <v>Active</v>
          </cell>
          <cell r="D590" t="str">
            <v>RMRM Jumper 0.5INX5 FT CF1PK</v>
          </cell>
          <cell r="E590" t="str">
            <v>021</v>
          </cell>
          <cell r="F590" t="str">
            <v>38</v>
          </cell>
          <cell r="G590" t="str">
            <v>READY TO PROCESS</v>
          </cell>
          <cell r="H590" t="str">
            <v>418</v>
          </cell>
          <cell r="I590" t="str">
            <v>RTP Standard jumpers</v>
          </cell>
          <cell r="J590">
            <v>187.47</v>
          </cell>
          <cell r="K590">
            <v>131.22899999999998</v>
          </cell>
          <cell r="L590">
            <v>0.7</v>
          </cell>
          <cell r="M590" t="str">
            <v>Ambient</v>
          </cell>
          <cell r="N590" t="str">
            <v>No</v>
          </cell>
        </row>
        <row r="591">
          <cell r="A591" t="str">
            <v>12410123</v>
          </cell>
          <cell r="B591" t="str">
            <v>12410123</v>
          </cell>
          <cell r="C591" t="str">
            <v>Active</v>
          </cell>
          <cell r="D591" t="str">
            <v>RMRM Jumper 0.75INX1 FT CF1PK</v>
          </cell>
          <cell r="E591" t="str">
            <v>021</v>
          </cell>
          <cell r="F591" t="str">
            <v>38</v>
          </cell>
          <cell r="G591" t="str">
            <v>READY TO PROCESS</v>
          </cell>
          <cell r="H591" t="str">
            <v>418</v>
          </cell>
          <cell r="I591" t="str">
            <v>RTP Standard jumpers</v>
          </cell>
          <cell r="J591">
            <v>160.68</v>
          </cell>
          <cell r="K591">
            <v>112.476</v>
          </cell>
          <cell r="L591">
            <v>0.7</v>
          </cell>
          <cell r="M591" t="str">
            <v>Ambient</v>
          </cell>
          <cell r="N591" t="str">
            <v>No</v>
          </cell>
        </row>
        <row r="592">
          <cell r="A592" t="str">
            <v>12410127</v>
          </cell>
          <cell r="B592" t="str">
            <v>12410127</v>
          </cell>
          <cell r="C592" t="str">
            <v>Active</v>
          </cell>
          <cell r="D592" t="str">
            <v>RMRM Jumper 0.75INX3 FT CF1PK</v>
          </cell>
          <cell r="E592" t="str">
            <v>021</v>
          </cell>
          <cell r="F592" t="str">
            <v>38</v>
          </cell>
          <cell r="G592" t="str">
            <v>READY TO PROCESS</v>
          </cell>
          <cell r="H592" t="str">
            <v>418</v>
          </cell>
          <cell r="I592" t="str">
            <v>RTP Standard jumpers</v>
          </cell>
          <cell r="J592">
            <v>199.83</v>
          </cell>
          <cell r="K592">
            <v>139.88100000000003</v>
          </cell>
          <cell r="L592">
            <v>0.70000000000000007</v>
          </cell>
          <cell r="M592" t="str">
            <v>Ambient</v>
          </cell>
          <cell r="N592" t="str">
            <v>No</v>
          </cell>
        </row>
        <row r="593">
          <cell r="A593" t="str">
            <v>12410128</v>
          </cell>
          <cell r="B593" t="str">
            <v>12410128</v>
          </cell>
          <cell r="C593" t="str">
            <v>Active</v>
          </cell>
          <cell r="D593" t="str">
            <v>RMRM Jumper 0.75INX5 FT CF1PK</v>
          </cell>
          <cell r="E593" t="str">
            <v>021</v>
          </cell>
          <cell r="F593" t="str">
            <v>38</v>
          </cell>
          <cell r="G593" t="str">
            <v>READY TO PROCESS</v>
          </cell>
          <cell r="H593" t="str">
            <v>418</v>
          </cell>
          <cell r="I593" t="str">
            <v>RTP Standard jumpers</v>
          </cell>
          <cell r="J593">
            <v>241.74</v>
          </cell>
          <cell r="K593">
            <v>169.21799999999999</v>
          </cell>
          <cell r="L593">
            <v>0.7</v>
          </cell>
          <cell r="M593" t="str">
            <v>Ambient</v>
          </cell>
          <cell r="N593" t="str">
            <v>No</v>
          </cell>
        </row>
        <row r="594">
          <cell r="A594" t="str">
            <v>12410129</v>
          </cell>
          <cell r="B594" t="str">
            <v>12410129</v>
          </cell>
          <cell r="C594" t="str">
            <v>Active</v>
          </cell>
          <cell r="D594" t="str">
            <v>RMRM Jumper 0.25INX1 FT RS1PK</v>
          </cell>
          <cell r="E594" t="str">
            <v>021</v>
          </cell>
          <cell r="F594" t="str">
            <v>38</v>
          </cell>
          <cell r="G594" t="str">
            <v>READY TO PROCESS</v>
          </cell>
          <cell r="H594" t="str">
            <v>418</v>
          </cell>
          <cell r="I594" t="str">
            <v>RTP Standard jumpers</v>
          </cell>
          <cell r="J594">
            <v>160.68</v>
          </cell>
          <cell r="K594">
            <v>112.476</v>
          </cell>
          <cell r="L594">
            <v>0.7</v>
          </cell>
          <cell r="M594" t="str">
            <v>Ambient</v>
          </cell>
          <cell r="N594" t="str">
            <v>No</v>
          </cell>
        </row>
        <row r="595">
          <cell r="A595" t="str">
            <v>12410130</v>
          </cell>
          <cell r="B595" t="str">
            <v>12410130</v>
          </cell>
          <cell r="C595" t="str">
            <v>Active</v>
          </cell>
          <cell r="D595" t="str">
            <v>RMRM Jumper 0.25INX3 FT RS1PK</v>
          </cell>
          <cell r="E595" t="str">
            <v>021</v>
          </cell>
          <cell r="F595" t="str">
            <v>38</v>
          </cell>
          <cell r="G595" t="str">
            <v>READY TO PROCESS</v>
          </cell>
          <cell r="H595" t="str">
            <v>418</v>
          </cell>
          <cell r="I595" t="str">
            <v>RTP Standard jumpers</v>
          </cell>
          <cell r="J595">
            <v>177.16</v>
          </cell>
          <cell r="K595">
            <v>124.01199999999999</v>
          </cell>
          <cell r="L595">
            <v>0.7</v>
          </cell>
          <cell r="M595" t="str">
            <v>Ambient</v>
          </cell>
          <cell r="N595" t="str">
            <v>No</v>
          </cell>
        </row>
        <row r="596">
          <cell r="A596" t="str">
            <v>12410131</v>
          </cell>
          <cell r="B596" t="str">
            <v>12410131</v>
          </cell>
          <cell r="C596" t="str">
            <v>Active</v>
          </cell>
          <cell r="D596" t="str">
            <v>RMRM Jumper 0.25INX5 FT RS1PK</v>
          </cell>
          <cell r="E596" t="str">
            <v>021</v>
          </cell>
          <cell r="F596" t="str">
            <v>38</v>
          </cell>
          <cell r="G596" t="str">
            <v>READY TO PROCESS</v>
          </cell>
          <cell r="H596" t="str">
            <v>418</v>
          </cell>
          <cell r="I596" t="str">
            <v>RTP Standard jumpers</v>
          </cell>
          <cell r="J596">
            <v>194.68</v>
          </cell>
          <cell r="K596">
            <v>136.27599999999998</v>
          </cell>
          <cell r="L596">
            <v>0.7</v>
          </cell>
          <cell r="M596" t="str">
            <v>Ambient</v>
          </cell>
          <cell r="N596" t="str">
            <v>No</v>
          </cell>
        </row>
        <row r="597">
          <cell r="A597" t="str">
            <v>12410132</v>
          </cell>
          <cell r="B597" t="str">
            <v>12410132</v>
          </cell>
          <cell r="C597" t="str">
            <v>Active</v>
          </cell>
          <cell r="D597" t="str">
            <v>RMRM Jumper .375INX1 FT RS1PK</v>
          </cell>
          <cell r="E597" t="str">
            <v>021</v>
          </cell>
          <cell r="F597" t="str">
            <v>38</v>
          </cell>
          <cell r="G597" t="str">
            <v>READY TO PROCESS</v>
          </cell>
          <cell r="H597" t="str">
            <v>418</v>
          </cell>
          <cell r="I597" t="str">
            <v>RTP Standard jumpers</v>
          </cell>
          <cell r="J597">
            <v>165.83</v>
          </cell>
          <cell r="K597">
            <v>116.081</v>
          </cell>
          <cell r="L597">
            <v>0.7</v>
          </cell>
          <cell r="M597" t="str">
            <v>Ambient</v>
          </cell>
          <cell r="N597" t="str">
            <v>No</v>
          </cell>
        </row>
        <row r="598">
          <cell r="A598" t="str">
            <v>12410133</v>
          </cell>
          <cell r="B598" t="str">
            <v>12410133</v>
          </cell>
          <cell r="C598" t="str">
            <v>Active</v>
          </cell>
          <cell r="D598" t="str">
            <v>RMRM Jumper .375INX3 FT RS1PK</v>
          </cell>
          <cell r="E598" t="str">
            <v>021</v>
          </cell>
          <cell r="F598" t="str">
            <v>38</v>
          </cell>
          <cell r="G598" t="str">
            <v>READY TO PROCESS</v>
          </cell>
          <cell r="H598" t="str">
            <v>418</v>
          </cell>
          <cell r="I598" t="str">
            <v>RTP Standard jumpers</v>
          </cell>
          <cell r="J598">
            <v>183.35</v>
          </cell>
          <cell r="K598">
            <v>128.345</v>
          </cell>
          <cell r="L598">
            <v>0.7</v>
          </cell>
          <cell r="M598" t="str">
            <v>Ambient</v>
          </cell>
          <cell r="N598" t="str">
            <v>No</v>
          </cell>
        </row>
        <row r="599">
          <cell r="A599" t="str">
            <v>12410134</v>
          </cell>
          <cell r="B599" t="str">
            <v>12410134</v>
          </cell>
          <cell r="C599" t="str">
            <v>Active</v>
          </cell>
          <cell r="D599" t="str">
            <v>RMRM Jumper .375INX5 FT RS1PK</v>
          </cell>
          <cell r="E599" t="str">
            <v>021</v>
          </cell>
          <cell r="F599" t="str">
            <v>38</v>
          </cell>
          <cell r="G599" t="str">
            <v>READY TO PROCESS</v>
          </cell>
          <cell r="H599" t="str">
            <v>418</v>
          </cell>
          <cell r="I599" t="str">
            <v>RTP Standard jumpers</v>
          </cell>
          <cell r="J599">
            <v>201.88</v>
          </cell>
          <cell r="K599">
            <v>141.31599999999997</v>
          </cell>
          <cell r="L599">
            <v>0.69999999999999984</v>
          </cell>
          <cell r="M599" t="str">
            <v>Ambient</v>
          </cell>
          <cell r="N599" t="str">
            <v>No</v>
          </cell>
        </row>
        <row r="600">
          <cell r="A600" t="str">
            <v>12410135</v>
          </cell>
          <cell r="B600" t="str">
            <v>12410135</v>
          </cell>
          <cell r="C600" t="str">
            <v>Active</v>
          </cell>
          <cell r="D600" t="str">
            <v>RMRM Jumper 0.5INX1 FT RS1PK</v>
          </cell>
          <cell r="E600" t="str">
            <v>021</v>
          </cell>
          <cell r="F600" t="str">
            <v>38</v>
          </cell>
          <cell r="G600" t="str">
            <v>READY TO PROCESS</v>
          </cell>
          <cell r="H600" t="str">
            <v>418</v>
          </cell>
          <cell r="I600" t="str">
            <v>RTP Standard jumpers</v>
          </cell>
          <cell r="J600">
            <v>167.89</v>
          </cell>
          <cell r="K600">
            <v>117.52299999999998</v>
          </cell>
          <cell r="L600">
            <v>0.7</v>
          </cell>
          <cell r="M600" t="str">
            <v>Ambient</v>
          </cell>
          <cell r="N600" t="str">
            <v>No</v>
          </cell>
        </row>
        <row r="601">
          <cell r="A601" t="str">
            <v>12410136</v>
          </cell>
          <cell r="B601" t="str">
            <v>12410136</v>
          </cell>
          <cell r="C601" t="str">
            <v>Active</v>
          </cell>
          <cell r="D601" t="str">
            <v>RMRM Jumper 0.5INX3 FT RS1PK</v>
          </cell>
          <cell r="E601" t="str">
            <v>021</v>
          </cell>
          <cell r="F601" t="str">
            <v>38</v>
          </cell>
          <cell r="G601" t="str">
            <v>READY TO PROCESS</v>
          </cell>
          <cell r="H601" t="str">
            <v>418</v>
          </cell>
          <cell r="I601" t="str">
            <v>RTP Standard jumpers</v>
          </cell>
          <cell r="J601">
            <v>183.35</v>
          </cell>
          <cell r="K601">
            <v>128.345</v>
          </cell>
          <cell r="L601">
            <v>0.7</v>
          </cell>
          <cell r="M601" t="str">
            <v>Ambient</v>
          </cell>
          <cell r="N601" t="str">
            <v>No</v>
          </cell>
        </row>
        <row r="602">
          <cell r="A602" t="str">
            <v>12410137</v>
          </cell>
          <cell r="B602" t="str">
            <v>12410137</v>
          </cell>
          <cell r="C602" t="str">
            <v>Active</v>
          </cell>
          <cell r="D602" t="str">
            <v>RMRM Jumper 0.5INX5 FT RS1PK</v>
          </cell>
          <cell r="E602" t="str">
            <v>021</v>
          </cell>
          <cell r="F602" t="str">
            <v>38</v>
          </cell>
          <cell r="G602" t="str">
            <v>READY TO PROCESS</v>
          </cell>
          <cell r="H602" t="str">
            <v>418</v>
          </cell>
          <cell r="I602" t="str">
            <v>RTP Standard jumpers</v>
          </cell>
          <cell r="J602">
            <v>207.06</v>
          </cell>
          <cell r="K602">
            <v>144.94199999999998</v>
          </cell>
          <cell r="L602">
            <v>0.7</v>
          </cell>
          <cell r="M602" t="str">
            <v>Ambient</v>
          </cell>
          <cell r="N602" t="str">
            <v>No</v>
          </cell>
        </row>
        <row r="603">
          <cell r="A603" t="str">
            <v>12410138</v>
          </cell>
          <cell r="B603" t="str">
            <v>12410138</v>
          </cell>
          <cell r="C603" t="str">
            <v>Active</v>
          </cell>
          <cell r="D603" t="str">
            <v>RMRM Jumper 0.75INX1 FT RS1PK</v>
          </cell>
          <cell r="E603" t="str">
            <v>021</v>
          </cell>
          <cell r="F603" t="str">
            <v>38</v>
          </cell>
          <cell r="G603" t="str">
            <v>READY TO PROCESS</v>
          </cell>
          <cell r="H603" t="str">
            <v>418</v>
          </cell>
          <cell r="I603" t="str">
            <v>RTP Standard jumpers</v>
          </cell>
          <cell r="J603">
            <v>174.07</v>
          </cell>
          <cell r="K603">
            <v>121.84899999999999</v>
          </cell>
          <cell r="L603">
            <v>0.7</v>
          </cell>
          <cell r="M603" t="str">
            <v>Ambient</v>
          </cell>
          <cell r="N603" t="str">
            <v>No</v>
          </cell>
        </row>
        <row r="604">
          <cell r="A604" t="str">
            <v>12410142</v>
          </cell>
          <cell r="B604" t="str">
            <v>12410142</v>
          </cell>
          <cell r="C604" t="str">
            <v>Active</v>
          </cell>
          <cell r="D604" t="str">
            <v>RMRM Jumper 0.75INX3 FT RS1PK</v>
          </cell>
          <cell r="E604" t="str">
            <v>021</v>
          </cell>
          <cell r="F604" t="str">
            <v>38</v>
          </cell>
          <cell r="G604" t="str">
            <v>READY TO PROCESS</v>
          </cell>
          <cell r="H604" t="str">
            <v>418</v>
          </cell>
          <cell r="I604" t="str">
            <v>RTP Standard jumpers</v>
          </cell>
          <cell r="J604">
            <v>206.04</v>
          </cell>
          <cell r="K604">
            <v>144.22799999999995</v>
          </cell>
          <cell r="L604">
            <v>0.69999999999999984</v>
          </cell>
          <cell r="M604" t="str">
            <v>Ambient</v>
          </cell>
          <cell r="N604" t="str">
            <v>No</v>
          </cell>
        </row>
        <row r="605">
          <cell r="A605" t="str">
            <v>12410143</v>
          </cell>
          <cell r="B605" t="str">
            <v>12410143</v>
          </cell>
          <cell r="C605" t="str">
            <v>Active</v>
          </cell>
          <cell r="D605" t="str">
            <v>RMRM Jumper 0.75INX5 FT RS1PK</v>
          </cell>
          <cell r="E605" t="str">
            <v>021</v>
          </cell>
          <cell r="F605" t="str">
            <v>38</v>
          </cell>
          <cell r="G605" t="str">
            <v>READY TO PROCESS</v>
          </cell>
          <cell r="H605" t="str">
            <v>418</v>
          </cell>
          <cell r="I605" t="str">
            <v>RTP Standard jumpers</v>
          </cell>
          <cell r="J605">
            <v>243.78</v>
          </cell>
          <cell r="K605">
            <v>170.64599999999999</v>
          </cell>
          <cell r="L605">
            <v>0.7</v>
          </cell>
          <cell r="M605" t="str">
            <v>Ambient</v>
          </cell>
          <cell r="N605" t="str">
            <v>No</v>
          </cell>
        </row>
        <row r="606">
          <cell r="A606" t="str">
            <v>12410144</v>
          </cell>
          <cell r="B606" t="str">
            <v>12410144</v>
          </cell>
          <cell r="C606" t="str">
            <v>Active</v>
          </cell>
          <cell r="D606" t="str">
            <v>RMTC JUMPER 0.25INx1 ft CF1PK</v>
          </cell>
          <cell r="E606" t="str">
            <v>021</v>
          </cell>
          <cell r="F606" t="str">
            <v>38</v>
          </cell>
          <cell r="G606" t="str">
            <v>READY TO PROCESS</v>
          </cell>
          <cell r="H606" t="str">
            <v>418</v>
          </cell>
          <cell r="I606" t="str">
            <v>RTP Standard jumpers</v>
          </cell>
          <cell r="J606">
            <v>163.77000000000001</v>
          </cell>
          <cell r="K606">
            <v>114.639</v>
          </cell>
          <cell r="L606">
            <v>0.7</v>
          </cell>
          <cell r="M606" t="str">
            <v>Ambient</v>
          </cell>
          <cell r="N606" t="str">
            <v>No</v>
          </cell>
        </row>
        <row r="607">
          <cell r="A607" t="str">
            <v>12410145</v>
          </cell>
          <cell r="B607" t="str">
            <v>12410145</v>
          </cell>
          <cell r="C607" t="str">
            <v>Active</v>
          </cell>
          <cell r="D607" t="str">
            <v>RMTC JUMPER .375INx1 FT CF1PK</v>
          </cell>
          <cell r="E607" t="str">
            <v>021</v>
          </cell>
          <cell r="F607" t="str">
            <v>38</v>
          </cell>
          <cell r="G607" t="str">
            <v>READY TO PROCESS</v>
          </cell>
          <cell r="H607" t="str">
            <v>418</v>
          </cell>
          <cell r="I607" t="str">
            <v>RTP Standard jumpers</v>
          </cell>
          <cell r="J607">
            <v>166.86</v>
          </cell>
          <cell r="K607">
            <v>116.80200000000001</v>
          </cell>
          <cell r="L607">
            <v>0.7</v>
          </cell>
          <cell r="M607" t="str">
            <v>Ambient</v>
          </cell>
          <cell r="N607" t="str">
            <v>No</v>
          </cell>
        </row>
        <row r="608">
          <cell r="A608" t="str">
            <v>12410147</v>
          </cell>
          <cell r="B608" t="str">
            <v>12410147</v>
          </cell>
          <cell r="C608" t="str">
            <v>Active</v>
          </cell>
          <cell r="D608" t="str">
            <v>RMTC JUMPER 0.5INx1 FT CF1PK</v>
          </cell>
          <cell r="E608" t="str">
            <v>021</v>
          </cell>
          <cell r="F608" t="str">
            <v>38</v>
          </cell>
          <cell r="G608" t="str">
            <v>READY TO PROCESS</v>
          </cell>
          <cell r="H608" t="str">
            <v>418</v>
          </cell>
          <cell r="I608" t="str">
            <v>RTP Standard jumpers</v>
          </cell>
          <cell r="J608">
            <v>169.95</v>
          </cell>
          <cell r="K608">
            <v>118.96499999999999</v>
          </cell>
          <cell r="L608">
            <v>0.7</v>
          </cell>
          <cell r="M608" t="str">
            <v>Ambient</v>
          </cell>
          <cell r="N608" t="str">
            <v>No</v>
          </cell>
        </row>
        <row r="609">
          <cell r="A609" t="str">
            <v>12410148</v>
          </cell>
          <cell r="B609" t="str">
            <v>12410148</v>
          </cell>
          <cell r="C609" t="str">
            <v>Active</v>
          </cell>
          <cell r="D609" t="str">
            <v>RMTC JUMPER 0.75INx1 FT CF1PK</v>
          </cell>
          <cell r="E609" t="str">
            <v>021</v>
          </cell>
          <cell r="F609" t="str">
            <v>38</v>
          </cell>
          <cell r="G609" t="str">
            <v>READY TO PROCESS</v>
          </cell>
          <cell r="H609" t="str">
            <v>418</v>
          </cell>
          <cell r="I609" t="str">
            <v>RTP Standard jumpers</v>
          </cell>
          <cell r="J609">
            <v>176.13</v>
          </cell>
          <cell r="K609">
            <v>123.29099999999998</v>
          </cell>
          <cell r="L609">
            <v>0.7</v>
          </cell>
          <cell r="M609" t="str">
            <v>Ambient</v>
          </cell>
          <cell r="N609" t="str">
            <v>No</v>
          </cell>
        </row>
        <row r="610">
          <cell r="A610" t="str">
            <v>12410149</v>
          </cell>
          <cell r="B610" t="str">
            <v>12410149</v>
          </cell>
          <cell r="C610" t="str">
            <v>Active</v>
          </cell>
          <cell r="D610" t="str">
            <v>RMTC JUMPER 0.25INx1 FT RS1PK</v>
          </cell>
          <cell r="E610" t="str">
            <v>021</v>
          </cell>
          <cell r="F610" t="str">
            <v>38</v>
          </cell>
          <cell r="G610" t="str">
            <v>READY TO PROCESS</v>
          </cell>
          <cell r="H610" t="str">
            <v>418</v>
          </cell>
          <cell r="I610" t="str">
            <v>RTP Standard jumpers</v>
          </cell>
          <cell r="J610">
            <v>175.1</v>
          </cell>
          <cell r="K610">
            <v>122.57</v>
          </cell>
          <cell r="L610">
            <v>0.7</v>
          </cell>
          <cell r="M610" t="str">
            <v>Ambient</v>
          </cell>
          <cell r="N610" t="str">
            <v>Reviewing</v>
          </cell>
        </row>
        <row r="611">
          <cell r="A611" t="str">
            <v>12410150</v>
          </cell>
          <cell r="B611" t="str">
            <v>12410150</v>
          </cell>
          <cell r="C611" t="str">
            <v>Active</v>
          </cell>
          <cell r="D611" t="str">
            <v>RMTC JUMPER .375INx1 FT RS1PK</v>
          </cell>
          <cell r="E611" t="str">
            <v>021</v>
          </cell>
          <cell r="F611" t="str">
            <v>38</v>
          </cell>
          <cell r="G611" t="str">
            <v>READY TO PROCESS</v>
          </cell>
          <cell r="H611" t="str">
            <v>418</v>
          </cell>
          <cell r="I611" t="str">
            <v>RTP Standard jumpers</v>
          </cell>
          <cell r="J611">
            <v>176.13</v>
          </cell>
          <cell r="K611">
            <v>123.29099999999998</v>
          </cell>
          <cell r="L611">
            <v>0.7</v>
          </cell>
          <cell r="M611" t="str">
            <v>Ambient</v>
          </cell>
          <cell r="N611" t="str">
            <v>No</v>
          </cell>
        </row>
        <row r="612">
          <cell r="A612" t="str">
            <v>12410151</v>
          </cell>
          <cell r="B612" t="str">
            <v>12410151</v>
          </cell>
          <cell r="C612" t="str">
            <v>Active</v>
          </cell>
          <cell r="D612" t="str">
            <v>RMTC JUMPER 0.5INx1 FT RS1PK</v>
          </cell>
          <cell r="E612" t="str">
            <v>021</v>
          </cell>
          <cell r="F612" t="str">
            <v>38</v>
          </cell>
          <cell r="G612" t="str">
            <v>READY TO PROCESS</v>
          </cell>
          <cell r="H612" t="str">
            <v>418</v>
          </cell>
          <cell r="I612" t="str">
            <v>RTP Standard jumpers</v>
          </cell>
          <cell r="J612">
            <v>181.28</v>
          </cell>
          <cell r="K612">
            <v>126.89599999999999</v>
          </cell>
          <cell r="L612">
            <v>0.7</v>
          </cell>
          <cell r="M612" t="str">
            <v>Ambient</v>
          </cell>
          <cell r="N612" t="str">
            <v>No</v>
          </cell>
        </row>
        <row r="613">
          <cell r="A613" t="str">
            <v>12410152</v>
          </cell>
          <cell r="B613" t="str">
            <v>12410152</v>
          </cell>
          <cell r="C613" t="str">
            <v>Active</v>
          </cell>
          <cell r="D613" t="str">
            <v>RMTC JUMPER 0.75INx1 FT RS1PK</v>
          </cell>
          <cell r="E613" t="str">
            <v>021</v>
          </cell>
          <cell r="F613" t="str">
            <v>38</v>
          </cell>
          <cell r="G613" t="str">
            <v>READY TO PROCESS</v>
          </cell>
          <cell r="H613" t="str">
            <v>418</v>
          </cell>
          <cell r="I613" t="str">
            <v>RTP Standard jumpers</v>
          </cell>
          <cell r="J613">
            <v>192.62</v>
          </cell>
          <cell r="K613">
            <v>134.834</v>
          </cell>
          <cell r="L613">
            <v>0.7</v>
          </cell>
          <cell r="M613" t="str">
            <v>Ambient</v>
          </cell>
          <cell r="N613" t="str">
            <v>No</v>
          </cell>
        </row>
        <row r="614">
          <cell r="A614" t="str">
            <v>12410163</v>
          </cell>
          <cell r="B614" t="str">
            <v>12410163</v>
          </cell>
          <cell r="C614" t="str">
            <v>Active</v>
          </cell>
          <cell r="D614" t="str">
            <v>3RMT JUMPER 0.25INx6IN CF1PK</v>
          </cell>
          <cell r="E614" t="str">
            <v>021</v>
          </cell>
          <cell r="F614" t="str">
            <v>38</v>
          </cell>
          <cell r="G614" t="str">
            <v>READY TO PROCESS</v>
          </cell>
          <cell r="H614" t="str">
            <v>418</v>
          </cell>
          <cell r="I614" t="str">
            <v>RTP Standard jumpers</v>
          </cell>
          <cell r="J614">
            <v>229.5</v>
          </cell>
          <cell r="K614">
            <v>160.64999999999998</v>
          </cell>
          <cell r="L614">
            <v>0.7</v>
          </cell>
          <cell r="M614" t="str">
            <v>Ambient</v>
          </cell>
          <cell r="N614" t="str">
            <v>No</v>
          </cell>
        </row>
        <row r="615">
          <cell r="A615" t="str">
            <v>12410164</v>
          </cell>
          <cell r="B615" t="str">
            <v>12410164</v>
          </cell>
          <cell r="C615" t="str">
            <v>Active</v>
          </cell>
          <cell r="D615" t="str">
            <v>3RMT JUMPER .375INx6IN CF1PK</v>
          </cell>
          <cell r="E615" t="str">
            <v>021</v>
          </cell>
          <cell r="F615" t="str">
            <v>38</v>
          </cell>
          <cell r="G615" t="str">
            <v>READY TO PROCESS</v>
          </cell>
          <cell r="H615" t="str">
            <v>418</v>
          </cell>
          <cell r="I615" t="str">
            <v>RTP Standard jumpers</v>
          </cell>
          <cell r="J615">
            <v>235.62</v>
          </cell>
          <cell r="K615">
            <v>164.934</v>
          </cell>
          <cell r="L615">
            <v>0.7</v>
          </cell>
          <cell r="M615" t="str">
            <v>Ambient</v>
          </cell>
          <cell r="N615" t="str">
            <v>No</v>
          </cell>
        </row>
        <row r="616">
          <cell r="A616" t="str">
            <v>12410166</v>
          </cell>
          <cell r="B616" t="str">
            <v>12410166</v>
          </cell>
          <cell r="C616" t="str">
            <v>Active</v>
          </cell>
          <cell r="D616" t="str">
            <v>3RMT JUMPER 0.5INx6IN CF1PK</v>
          </cell>
          <cell r="E616" t="str">
            <v>021</v>
          </cell>
          <cell r="F616" t="str">
            <v>38</v>
          </cell>
          <cell r="G616" t="str">
            <v>READY TO PROCESS</v>
          </cell>
          <cell r="H616" t="str">
            <v>418</v>
          </cell>
          <cell r="I616" t="str">
            <v>RTP Standard jumpers</v>
          </cell>
          <cell r="J616">
            <v>244.8</v>
          </cell>
          <cell r="K616">
            <v>171.35999999999999</v>
          </cell>
          <cell r="L616">
            <v>0.7</v>
          </cell>
          <cell r="M616" t="str">
            <v>Ambient</v>
          </cell>
          <cell r="N616" t="str">
            <v>No</v>
          </cell>
        </row>
        <row r="617">
          <cell r="A617" t="str">
            <v>12410167</v>
          </cell>
          <cell r="B617" t="str">
            <v>12410167</v>
          </cell>
          <cell r="C617" t="str">
            <v>Active</v>
          </cell>
          <cell r="D617" t="str">
            <v>3RMT JUMPER 0.75INx6IN CF1PK</v>
          </cell>
          <cell r="E617" t="str">
            <v>021</v>
          </cell>
          <cell r="F617" t="str">
            <v>38</v>
          </cell>
          <cell r="G617" t="str">
            <v>READY TO PROCESS</v>
          </cell>
          <cell r="H617" t="str">
            <v>418</v>
          </cell>
          <cell r="I617" t="str">
            <v>RTP Standard jumpers</v>
          </cell>
          <cell r="J617">
            <v>255</v>
          </cell>
          <cell r="K617">
            <v>178.5</v>
          </cell>
          <cell r="L617">
            <v>0.7</v>
          </cell>
          <cell r="M617" t="str">
            <v>Ambient</v>
          </cell>
          <cell r="N617" t="str">
            <v>No</v>
          </cell>
        </row>
        <row r="618">
          <cell r="A618" t="str">
            <v>12410168</v>
          </cell>
          <cell r="B618" t="str">
            <v>12410168</v>
          </cell>
          <cell r="C618" t="str">
            <v>Active</v>
          </cell>
          <cell r="D618" t="str">
            <v>3RMT JUMPER 0.25INx6IN RS1PK</v>
          </cell>
          <cell r="E618" t="str">
            <v>021</v>
          </cell>
          <cell r="F618" t="str">
            <v>38</v>
          </cell>
          <cell r="G618" t="str">
            <v>READY TO PROCESS</v>
          </cell>
          <cell r="H618" t="str">
            <v>418</v>
          </cell>
          <cell r="I618" t="str">
            <v>RTP Standard jumpers</v>
          </cell>
          <cell r="J618">
            <v>244.8</v>
          </cell>
          <cell r="K618">
            <v>171.35999999999999</v>
          </cell>
          <cell r="L618">
            <v>0.7</v>
          </cell>
          <cell r="M618" t="str">
            <v>Ambient</v>
          </cell>
          <cell r="N618" t="str">
            <v>Reviewing</v>
          </cell>
        </row>
        <row r="619">
          <cell r="A619" t="str">
            <v>12410169</v>
          </cell>
          <cell r="B619" t="str">
            <v>12410169</v>
          </cell>
          <cell r="C619" t="str">
            <v>Active</v>
          </cell>
          <cell r="D619" t="str">
            <v>3RMT JUMPER .375INx6IN RS1PK</v>
          </cell>
          <cell r="E619" t="str">
            <v>021</v>
          </cell>
          <cell r="F619" t="str">
            <v>38</v>
          </cell>
          <cell r="G619" t="str">
            <v>READY TO PROCESS</v>
          </cell>
          <cell r="H619" t="str">
            <v>418</v>
          </cell>
          <cell r="I619" t="str">
            <v>RTP Standard jumpers</v>
          </cell>
          <cell r="J619">
            <v>255</v>
          </cell>
          <cell r="K619">
            <v>178.5</v>
          </cell>
          <cell r="L619">
            <v>0.7</v>
          </cell>
          <cell r="M619" t="str">
            <v>Ambient</v>
          </cell>
          <cell r="N619" t="str">
            <v>Reviewing</v>
          </cell>
        </row>
        <row r="620">
          <cell r="A620" t="str">
            <v>12410171</v>
          </cell>
          <cell r="B620" t="str">
            <v>12410171</v>
          </cell>
          <cell r="C620" t="str">
            <v>Active</v>
          </cell>
          <cell r="D620" t="str">
            <v>3RMT JUMPER 0.5INx6IN RS1PK</v>
          </cell>
          <cell r="E620" t="str">
            <v>021</v>
          </cell>
          <cell r="F620" t="str">
            <v>38</v>
          </cell>
          <cell r="G620" t="str">
            <v>READY TO PROCESS</v>
          </cell>
          <cell r="H620" t="str">
            <v>418</v>
          </cell>
          <cell r="I620" t="str">
            <v>RTP Standard jumpers</v>
          </cell>
          <cell r="J620">
            <v>263.16000000000003</v>
          </cell>
          <cell r="K620">
            <v>184.21200000000002</v>
          </cell>
          <cell r="L620">
            <v>0.7</v>
          </cell>
          <cell r="M620" t="str">
            <v>Ambient</v>
          </cell>
          <cell r="N620" t="str">
            <v>No</v>
          </cell>
        </row>
        <row r="621">
          <cell r="A621" t="str">
            <v>12410172</v>
          </cell>
          <cell r="B621" t="str">
            <v>12410172</v>
          </cell>
          <cell r="C621" t="str">
            <v>Active</v>
          </cell>
          <cell r="D621" t="str">
            <v>3RMT JUMPER 0.75INx6IN RS1PK</v>
          </cell>
          <cell r="E621" t="str">
            <v>021</v>
          </cell>
          <cell r="F621" t="str">
            <v>38</v>
          </cell>
          <cell r="G621" t="str">
            <v>READY TO PROCESS</v>
          </cell>
          <cell r="H621" t="str">
            <v>418</v>
          </cell>
          <cell r="I621" t="str">
            <v>RTP Standard jumpers</v>
          </cell>
          <cell r="J621">
            <v>274.38</v>
          </cell>
          <cell r="K621">
            <v>192.06599999999997</v>
          </cell>
          <cell r="L621">
            <v>0.7</v>
          </cell>
          <cell r="M621" t="str">
            <v>Ambient</v>
          </cell>
          <cell r="N621" t="str">
            <v>No</v>
          </cell>
        </row>
        <row r="622">
          <cell r="A622" t="str">
            <v>12410173</v>
          </cell>
          <cell r="B622" t="str">
            <v>12410173</v>
          </cell>
          <cell r="C622" t="str">
            <v>Active</v>
          </cell>
          <cell r="D622" t="str">
            <v>4RMT JUMPER 0.25inx6IN CF1PK</v>
          </cell>
          <cell r="E622" t="str">
            <v>021</v>
          </cell>
          <cell r="F622" t="str">
            <v>38</v>
          </cell>
          <cell r="G622" t="str">
            <v>READY TO PROCESS</v>
          </cell>
          <cell r="H622" t="str">
            <v>418</v>
          </cell>
          <cell r="I622" t="str">
            <v>RTP Standard jumpers</v>
          </cell>
          <cell r="J622">
            <v>295.8</v>
          </cell>
          <cell r="K622">
            <v>207.06</v>
          </cell>
          <cell r="L622">
            <v>0.7</v>
          </cell>
          <cell r="M622" t="str">
            <v>Ambient</v>
          </cell>
          <cell r="N622" t="str">
            <v>No</v>
          </cell>
        </row>
        <row r="623">
          <cell r="A623" t="str">
            <v>12410174</v>
          </cell>
          <cell r="B623" t="str">
            <v>12410174</v>
          </cell>
          <cell r="C623" t="str">
            <v>Active</v>
          </cell>
          <cell r="D623" t="str">
            <v>4RMT JUMPER .375inx6IN CF1PK</v>
          </cell>
          <cell r="E623" t="str">
            <v>021</v>
          </cell>
          <cell r="F623" t="str">
            <v>38</v>
          </cell>
          <cell r="G623" t="str">
            <v>READY TO PROCESS</v>
          </cell>
          <cell r="H623" t="str">
            <v>418</v>
          </cell>
          <cell r="I623" t="str">
            <v>RTP Standard jumpers</v>
          </cell>
          <cell r="J623">
            <v>310.08</v>
          </cell>
          <cell r="K623">
            <v>217.05599999999998</v>
          </cell>
          <cell r="L623">
            <v>0.7</v>
          </cell>
          <cell r="M623" t="str">
            <v>Ambient</v>
          </cell>
          <cell r="N623" t="str">
            <v>No</v>
          </cell>
        </row>
        <row r="624">
          <cell r="A624" t="str">
            <v>12410175</v>
          </cell>
          <cell r="B624" t="str">
            <v>12410175</v>
          </cell>
          <cell r="C624" t="str">
            <v>Active</v>
          </cell>
          <cell r="D624" t="str">
            <v>4RMT JUMPER 0.5inx6IN CF1PK</v>
          </cell>
          <cell r="E624" t="str">
            <v>021</v>
          </cell>
          <cell r="F624" t="str">
            <v>38</v>
          </cell>
          <cell r="G624" t="str">
            <v>READY TO PROCESS</v>
          </cell>
          <cell r="H624" t="str">
            <v>418</v>
          </cell>
          <cell r="I624" t="str">
            <v>RTP Standard jumpers</v>
          </cell>
          <cell r="J624">
            <v>321.3</v>
          </cell>
          <cell r="K624">
            <v>224.91</v>
          </cell>
          <cell r="L624">
            <v>0.7</v>
          </cell>
          <cell r="M624" t="str">
            <v>Ambient</v>
          </cell>
          <cell r="N624" t="str">
            <v>No</v>
          </cell>
        </row>
        <row r="625">
          <cell r="A625" t="str">
            <v>12410176</v>
          </cell>
          <cell r="B625" t="str">
            <v>12410176</v>
          </cell>
          <cell r="C625" t="str">
            <v>Active</v>
          </cell>
          <cell r="D625" t="str">
            <v>4RMT JUMPER 0.75inx6IN CF1PK</v>
          </cell>
          <cell r="E625" t="str">
            <v>021</v>
          </cell>
          <cell r="F625" t="str">
            <v>38</v>
          </cell>
          <cell r="G625" t="str">
            <v>READY TO PROCESS</v>
          </cell>
          <cell r="H625" t="str">
            <v>418</v>
          </cell>
          <cell r="I625" t="str">
            <v>RTP Standard jumpers</v>
          </cell>
          <cell r="J625">
            <v>351.9</v>
          </cell>
          <cell r="K625">
            <v>246.32999999999996</v>
          </cell>
          <cell r="L625">
            <v>0.7</v>
          </cell>
          <cell r="M625" t="str">
            <v>Ambient</v>
          </cell>
          <cell r="N625" t="str">
            <v>No</v>
          </cell>
        </row>
        <row r="626">
          <cell r="A626" t="str">
            <v>12410177</v>
          </cell>
          <cell r="B626" t="str">
            <v>12410177</v>
          </cell>
          <cell r="C626" t="str">
            <v>Active</v>
          </cell>
          <cell r="D626" t="str">
            <v>4RMT JUMPER 0.25inx6IN RS1PK</v>
          </cell>
          <cell r="E626" t="str">
            <v>021</v>
          </cell>
          <cell r="F626" t="str">
            <v>38</v>
          </cell>
          <cell r="G626" t="str">
            <v>READY TO PROCESS</v>
          </cell>
          <cell r="H626" t="str">
            <v>418</v>
          </cell>
          <cell r="I626" t="str">
            <v>RTP Standard jumpers</v>
          </cell>
          <cell r="J626">
            <v>309.06</v>
          </cell>
          <cell r="K626">
            <v>216.34199999999998</v>
          </cell>
          <cell r="L626">
            <v>0.7</v>
          </cell>
          <cell r="M626" t="str">
            <v>Ambient</v>
          </cell>
          <cell r="N626" t="str">
            <v>Reviewing</v>
          </cell>
        </row>
        <row r="627">
          <cell r="A627" t="str">
            <v>12410178</v>
          </cell>
          <cell r="B627" t="str">
            <v>12410178</v>
          </cell>
          <cell r="C627" t="str">
            <v>Active</v>
          </cell>
          <cell r="D627" t="str">
            <v>4RMT JUMPER .375inx6IN RS1PK</v>
          </cell>
          <cell r="E627" t="str">
            <v>021</v>
          </cell>
          <cell r="F627" t="str">
            <v>38</v>
          </cell>
          <cell r="G627" t="str">
            <v>READY TO PROCESS</v>
          </cell>
          <cell r="H627" t="str">
            <v>418</v>
          </cell>
          <cell r="I627" t="str">
            <v>RTP Standard jumpers</v>
          </cell>
          <cell r="J627">
            <v>321.3</v>
          </cell>
          <cell r="K627">
            <v>224.91</v>
          </cell>
          <cell r="L627">
            <v>0.7</v>
          </cell>
          <cell r="M627" t="str">
            <v>Ambient</v>
          </cell>
          <cell r="N627" t="str">
            <v>No</v>
          </cell>
        </row>
        <row r="628">
          <cell r="A628" t="str">
            <v>12410179</v>
          </cell>
          <cell r="B628" t="str">
            <v>12410179</v>
          </cell>
          <cell r="C628" t="str">
            <v>Active</v>
          </cell>
          <cell r="D628" t="str">
            <v>4RMT JUMPER 0.5inx6IN RS1PK</v>
          </cell>
          <cell r="E628" t="str">
            <v>021</v>
          </cell>
          <cell r="F628" t="str">
            <v>38</v>
          </cell>
          <cell r="G628" t="str">
            <v>READY TO PROCESS</v>
          </cell>
          <cell r="H628" t="str">
            <v>418</v>
          </cell>
          <cell r="I628" t="str">
            <v>RTP Standard jumpers</v>
          </cell>
          <cell r="J628">
            <v>334.56</v>
          </cell>
          <cell r="K628">
            <v>234.19199999999998</v>
          </cell>
          <cell r="L628">
            <v>0.7</v>
          </cell>
          <cell r="M628" t="str">
            <v>Ambient</v>
          </cell>
          <cell r="N628" t="str">
            <v>Reviewing</v>
          </cell>
        </row>
        <row r="629">
          <cell r="A629" t="str">
            <v>12410180</v>
          </cell>
          <cell r="B629" t="str">
            <v>12410180</v>
          </cell>
          <cell r="C629" t="str">
            <v>Active</v>
          </cell>
          <cell r="D629" t="str">
            <v>4RMT JUMPER 0.75inx6IN RS1PK</v>
          </cell>
          <cell r="E629" t="str">
            <v>021</v>
          </cell>
          <cell r="F629" t="str">
            <v>38</v>
          </cell>
          <cell r="G629" t="str">
            <v>READY TO PROCESS</v>
          </cell>
          <cell r="H629" t="str">
            <v>418</v>
          </cell>
          <cell r="I629" t="str">
            <v>RTP Standard jumpers</v>
          </cell>
          <cell r="J629">
            <v>372.3</v>
          </cell>
          <cell r="K629">
            <v>260.61</v>
          </cell>
          <cell r="L629">
            <v>0.7</v>
          </cell>
          <cell r="M629" t="str">
            <v>Ambient</v>
          </cell>
          <cell r="N629" t="str">
            <v>No</v>
          </cell>
        </row>
        <row r="630">
          <cell r="A630" t="str">
            <v>12410181</v>
          </cell>
          <cell r="B630" t="str">
            <v>12410181</v>
          </cell>
          <cell r="C630" t="str">
            <v>Active</v>
          </cell>
          <cell r="D630" t="str">
            <v>6RMT JUMPER 0.25inx6IN CF1PK</v>
          </cell>
          <cell r="E630" t="str">
            <v>021</v>
          </cell>
          <cell r="F630" t="str">
            <v>38</v>
          </cell>
          <cell r="G630" t="str">
            <v>READY TO PROCESS</v>
          </cell>
          <cell r="H630" t="str">
            <v>418</v>
          </cell>
          <cell r="I630" t="str">
            <v>RTP Standard jumpers</v>
          </cell>
          <cell r="J630">
            <v>424.32</v>
          </cell>
          <cell r="K630">
            <v>297.024</v>
          </cell>
          <cell r="L630">
            <v>0.7</v>
          </cell>
          <cell r="M630" t="str">
            <v>Ambient</v>
          </cell>
          <cell r="N630" t="str">
            <v>No</v>
          </cell>
        </row>
        <row r="631">
          <cell r="A631" t="str">
            <v>12410182</v>
          </cell>
          <cell r="B631" t="str">
            <v>12410182</v>
          </cell>
          <cell r="C631" t="str">
            <v>Active</v>
          </cell>
          <cell r="D631" t="str">
            <v>6RMT JUMPER .375inx6IN CF1PK</v>
          </cell>
          <cell r="E631" t="str">
            <v>021</v>
          </cell>
          <cell r="F631" t="str">
            <v>38</v>
          </cell>
          <cell r="G631" t="str">
            <v>READY TO PROCESS</v>
          </cell>
          <cell r="H631" t="str">
            <v>418</v>
          </cell>
          <cell r="I631" t="str">
            <v>RTP Standard jumpers</v>
          </cell>
          <cell r="J631">
            <v>444.72</v>
          </cell>
          <cell r="K631">
            <v>311.30399999999997</v>
          </cell>
          <cell r="L631">
            <v>0.7</v>
          </cell>
          <cell r="M631" t="str">
            <v>Ambient</v>
          </cell>
          <cell r="N631" t="str">
            <v>No</v>
          </cell>
        </row>
        <row r="632">
          <cell r="A632" t="str">
            <v>12410183</v>
          </cell>
          <cell r="B632" t="str">
            <v>12410183</v>
          </cell>
          <cell r="C632" t="str">
            <v>Active</v>
          </cell>
          <cell r="D632" t="str">
            <v>6RMT JUMPER 0.5inx6IN CF1PK</v>
          </cell>
          <cell r="E632" t="str">
            <v>021</v>
          </cell>
          <cell r="F632" t="str">
            <v>38</v>
          </cell>
          <cell r="G632" t="str">
            <v>READY TO PROCESS</v>
          </cell>
          <cell r="H632" t="str">
            <v>418</v>
          </cell>
          <cell r="I632" t="str">
            <v>RTP Standard jumpers</v>
          </cell>
          <cell r="J632">
            <v>466.14</v>
          </cell>
          <cell r="K632">
            <v>326.29799999999994</v>
          </cell>
          <cell r="L632">
            <v>0.7</v>
          </cell>
          <cell r="M632" t="str">
            <v>Ambient</v>
          </cell>
          <cell r="N632" t="str">
            <v>No</v>
          </cell>
        </row>
        <row r="633">
          <cell r="A633" t="str">
            <v>12410184</v>
          </cell>
          <cell r="B633" t="str">
            <v>12410184</v>
          </cell>
          <cell r="C633" t="str">
            <v>Active</v>
          </cell>
          <cell r="D633" t="str">
            <v>6RMT JUMPER 0.75inx6IN CF1PK</v>
          </cell>
          <cell r="E633" t="str">
            <v>021</v>
          </cell>
          <cell r="F633" t="str">
            <v>38</v>
          </cell>
          <cell r="G633" t="str">
            <v>READY TO PROCESS</v>
          </cell>
          <cell r="H633" t="str">
            <v>418</v>
          </cell>
          <cell r="I633" t="str">
            <v>RTP Standard jumpers</v>
          </cell>
          <cell r="J633">
            <v>498.78</v>
          </cell>
          <cell r="K633">
            <v>349.14599999999996</v>
          </cell>
          <cell r="L633">
            <v>0.7</v>
          </cell>
          <cell r="M633" t="str">
            <v>Ambient</v>
          </cell>
          <cell r="N633" t="str">
            <v>No</v>
          </cell>
        </row>
        <row r="634">
          <cell r="A634" t="str">
            <v>12410185</v>
          </cell>
          <cell r="B634" t="str">
            <v>12410185</v>
          </cell>
          <cell r="C634" t="str">
            <v>Active</v>
          </cell>
          <cell r="D634" t="str">
            <v>6RMT JUMPER 0.25inx6IN RS1PK</v>
          </cell>
          <cell r="E634" t="str">
            <v>021</v>
          </cell>
          <cell r="F634" t="str">
            <v>38</v>
          </cell>
          <cell r="G634" t="str">
            <v>READY TO PROCESS</v>
          </cell>
          <cell r="H634" t="str">
            <v>418</v>
          </cell>
          <cell r="I634" t="str">
            <v>RTP Standard jumpers</v>
          </cell>
          <cell r="J634">
            <v>441.66</v>
          </cell>
          <cell r="K634">
            <v>309.16199999999992</v>
          </cell>
          <cell r="L634">
            <v>0.69999999999999984</v>
          </cell>
          <cell r="M634" t="str">
            <v>Ambient</v>
          </cell>
          <cell r="N634" t="str">
            <v>No</v>
          </cell>
        </row>
        <row r="635">
          <cell r="A635" t="str">
            <v>12410186</v>
          </cell>
          <cell r="B635" t="str">
            <v>12410186</v>
          </cell>
          <cell r="C635" t="str">
            <v>Active</v>
          </cell>
          <cell r="D635" t="str">
            <v>6RMT JUMPER .375inx6IN RS1PK</v>
          </cell>
          <cell r="E635" t="str">
            <v>021</v>
          </cell>
          <cell r="F635" t="str">
            <v>38</v>
          </cell>
          <cell r="G635" t="str">
            <v>READY TO PROCESS</v>
          </cell>
          <cell r="H635" t="str">
            <v>418</v>
          </cell>
          <cell r="I635" t="str">
            <v>RTP Standard jumpers</v>
          </cell>
          <cell r="J635">
            <v>459</v>
          </cell>
          <cell r="K635">
            <v>321.29999999999995</v>
          </cell>
          <cell r="L635">
            <v>0.7</v>
          </cell>
          <cell r="M635" t="str">
            <v>Ambient</v>
          </cell>
          <cell r="N635" t="str">
            <v>No</v>
          </cell>
        </row>
        <row r="636">
          <cell r="A636" t="str">
            <v>12410187</v>
          </cell>
          <cell r="B636" t="str">
            <v>12410187</v>
          </cell>
          <cell r="C636" t="str">
            <v>Active</v>
          </cell>
          <cell r="D636" t="str">
            <v>6RMT JUMPER 0.5inx6IN RS1PK</v>
          </cell>
          <cell r="E636" t="str">
            <v>021</v>
          </cell>
          <cell r="F636" t="str">
            <v>38</v>
          </cell>
          <cell r="G636" t="str">
            <v>READY TO PROCESS</v>
          </cell>
          <cell r="H636" t="str">
            <v>418</v>
          </cell>
          <cell r="I636" t="str">
            <v>RTP Standard jumpers</v>
          </cell>
          <cell r="J636">
            <v>478.38</v>
          </cell>
          <cell r="K636">
            <v>334.86599999999999</v>
          </cell>
          <cell r="L636">
            <v>0.7</v>
          </cell>
          <cell r="M636" t="str">
            <v>Ambient</v>
          </cell>
          <cell r="N636" t="str">
            <v>No</v>
          </cell>
        </row>
        <row r="637">
          <cell r="A637" t="str">
            <v>12410188</v>
          </cell>
          <cell r="B637" t="str">
            <v>12410188</v>
          </cell>
          <cell r="C637" t="str">
            <v>Active</v>
          </cell>
          <cell r="D637" t="str">
            <v>6RMT JUMPER 0.75inx6IN RS1PK</v>
          </cell>
          <cell r="E637" t="str">
            <v>021</v>
          </cell>
          <cell r="F637" t="str">
            <v>38</v>
          </cell>
          <cell r="G637" t="str">
            <v>READY TO PROCESS</v>
          </cell>
          <cell r="H637" t="str">
            <v>418</v>
          </cell>
          <cell r="I637" t="str">
            <v>RTP Standard jumpers</v>
          </cell>
          <cell r="J637">
            <v>499.8</v>
          </cell>
          <cell r="K637">
            <v>349.86</v>
          </cell>
          <cell r="L637">
            <v>0.7</v>
          </cell>
          <cell r="M637" t="str">
            <v>Ambient</v>
          </cell>
          <cell r="N637" t="str">
            <v>No</v>
          </cell>
        </row>
        <row r="638">
          <cell r="A638" t="str">
            <v>12410189</v>
          </cell>
          <cell r="B638" t="str">
            <v>12410189</v>
          </cell>
          <cell r="C638" t="str">
            <v>Active</v>
          </cell>
          <cell r="D638" t="str">
            <v>3RMY JUMPER 0.25inx6IN CF1PK</v>
          </cell>
          <cell r="E638" t="str">
            <v>021</v>
          </cell>
          <cell r="F638" t="str">
            <v>38</v>
          </cell>
          <cell r="G638" t="str">
            <v>READY TO PROCESS</v>
          </cell>
          <cell r="H638" t="str">
            <v>418</v>
          </cell>
          <cell r="I638" t="str">
            <v>RTP Standard jumpers</v>
          </cell>
          <cell r="J638">
            <v>229.5</v>
          </cell>
          <cell r="K638">
            <v>160.64999999999998</v>
          </cell>
          <cell r="L638">
            <v>0.7</v>
          </cell>
          <cell r="M638" t="str">
            <v>Ambient</v>
          </cell>
          <cell r="N638" t="str">
            <v>No</v>
          </cell>
        </row>
        <row r="639">
          <cell r="A639" t="str">
            <v>12410190</v>
          </cell>
          <cell r="B639" t="str">
            <v>12410190</v>
          </cell>
          <cell r="C639" t="str">
            <v>Active</v>
          </cell>
          <cell r="D639" t="str">
            <v>3RMY JUMPER .375inx6IN CF1PK</v>
          </cell>
          <cell r="E639" t="str">
            <v>021</v>
          </cell>
          <cell r="F639" t="str">
            <v>38</v>
          </cell>
          <cell r="G639" t="str">
            <v>READY TO PROCESS</v>
          </cell>
          <cell r="H639" t="str">
            <v>418</v>
          </cell>
          <cell r="I639" t="str">
            <v>RTP Standard jumpers</v>
          </cell>
          <cell r="J639">
            <v>235.62</v>
          </cell>
          <cell r="K639">
            <v>164.934</v>
          </cell>
          <cell r="L639">
            <v>0.7</v>
          </cell>
          <cell r="M639" t="str">
            <v>Ambient</v>
          </cell>
          <cell r="N639" t="str">
            <v>No</v>
          </cell>
        </row>
        <row r="640">
          <cell r="A640" t="str">
            <v>12410191</v>
          </cell>
          <cell r="B640" t="str">
            <v>12410191</v>
          </cell>
          <cell r="C640" t="str">
            <v>Active</v>
          </cell>
          <cell r="D640" t="str">
            <v>3RMY JUMPER 0.5inx6IN CF1PK</v>
          </cell>
          <cell r="E640" t="str">
            <v>021</v>
          </cell>
          <cell r="F640" t="str">
            <v>38</v>
          </cell>
          <cell r="G640" t="str">
            <v>READY TO PROCESS</v>
          </cell>
          <cell r="H640" t="str">
            <v>418</v>
          </cell>
          <cell r="I640" t="str">
            <v>RTP Standard jumpers</v>
          </cell>
          <cell r="J640">
            <v>244.8</v>
          </cell>
          <cell r="K640">
            <v>171.35999999999999</v>
          </cell>
          <cell r="L640">
            <v>0.7</v>
          </cell>
          <cell r="M640" t="str">
            <v>Ambient</v>
          </cell>
          <cell r="N640" t="str">
            <v>No</v>
          </cell>
        </row>
        <row r="641">
          <cell r="A641" t="str">
            <v>12410192</v>
          </cell>
          <cell r="B641" t="str">
            <v>12410192</v>
          </cell>
          <cell r="C641" t="str">
            <v>Active</v>
          </cell>
          <cell r="D641" t="str">
            <v>3RMY JUMPER 0.75inx6IN CF1PK</v>
          </cell>
          <cell r="E641" t="str">
            <v>021</v>
          </cell>
          <cell r="F641" t="str">
            <v>38</v>
          </cell>
          <cell r="G641" t="str">
            <v>READY TO PROCESS</v>
          </cell>
          <cell r="H641" t="str">
            <v>418</v>
          </cell>
          <cell r="I641" t="str">
            <v>RTP Standard jumpers</v>
          </cell>
          <cell r="J641">
            <v>255</v>
          </cell>
          <cell r="K641">
            <v>178.5</v>
          </cell>
          <cell r="L641">
            <v>0.7</v>
          </cell>
          <cell r="M641" t="str">
            <v>Ambient</v>
          </cell>
          <cell r="N641" t="str">
            <v>No</v>
          </cell>
        </row>
        <row r="642">
          <cell r="A642" t="str">
            <v>12410193</v>
          </cell>
          <cell r="B642" t="str">
            <v>12410193</v>
          </cell>
          <cell r="C642" t="str">
            <v>Active</v>
          </cell>
          <cell r="D642" t="str">
            <v>3RMY JUMPER 0.25inx6IN RS1PK</v>
          </cell>
          <cell r="E642" t="str">
            <v>021</v>
          </cell>
          <cell r="F642" t="str">
            <v>38</v>
          </cell>
          <cell r="G642" t="str">
            <v>READY TO PROCESS</v>
          </cell>
          <cell r="H642" t="str">
            <v>418</v>
          </cell>
          <cell r="I642" t="str">
            <v>RTP Standard jumpers</v>
          </cell>
          <cell r="J642">
            <v>244.8</v>
          </cell>
          <cell r="K642">
            <v>171.35999999999999</v>
          </cell>
          <cell r="L642">
            <v>0.7</v>
          </cell>
          <cell r="M642" t="str">
            <v>Ambient</v>
          </cell>
          <cell r="N642" t="str">
            <v>No</v>
          </cell>
        </row>
        <row r="643">
          <cell r="A643" t="str">
            <v>12410194</v>
          </cell>
          <cell r="B643" t="str">
            <v>12410194</v>
          </cell>
          <cell r="C643" t="str">
            <v>Active</v>
          </cell>
          <cell r="D643" t="str">
            <v>3RMY JUMPER .375inx6IN RS1PK</v>
          </cell>
          <cell r="E643" t="str">
            <v>021</v>
          </cell>
          <cell r="F643" t="str">
            <v>38</v>
          </cell>
          <cell r="G643" t="str">
            <v>READY TO PROCESS</v>
          </cell>
          <cell r="H643" t="str">
            <v>418</v>
          </cell>
          <cell r="I643" t="str">
            <v>RTP Standard jumpers</v>
          </cell>
          <cell r="J643">
            <v>255</v>
          </cell>
          <cell r="K643">
            <v>178.5</v>
          </cell>
          <cell r="L643">
            <v>0.7</v>
          </cell>
          <cell r="M643" t="str">
            <v>Ambient</v>
          </cell>
          <cell r="N643" t="str">
            <v>No</v>
          </cell>
        </row>
        <row r="644">
          <cell r="A644" t="str">
            <v>12410195</v>
          </cell>
          <cell r="B644" t="str">
            <v>12410195</v>
          </cell>
          <cell r="C644" t="str">
            <v>Active</v>
          </cell>
          <cell r="D644" t="str">
            <v>3RMY JUMPER 0.5inx6IN RS1PK</v>
          </cell>
          <cell r="E644" t="str">
            <v>021</v>
          </cell>
          <cell r="F644" t="str">
            <v>38</v>
          </cell>
          <cell r="G644" t="str">
            <v>READY TO PROCESS</v>
          </cell>
          <cell r="H644" t="str">
            <v>418</v>
          </cell>
          <cell r="I644" t="str">
            <v>RTP Standard jumpers</v>
          </cell>
          <cell r="J644">
            <v>263.16000000000003</v>
          </cell>
          <cell r="K644">
            <v>184.21200000000002</v>
          </cell>
          <cell r="L644">
            <v>0.7</v>
          </cell>
          <cell r="M644" t="str">
            <v>Ambient</v>
          </cell>
          <cell r="N644" t="str">
            <v>No</v>
          </cell>
        </row>
        <row r="645">
          <cell r="A645" t="str">
            <v>12410196</v>
          </cell>
          <cell r="B645" t="str">
            <v>12410196</v>
          </cell>
          <cell r="C645" t="str">
            <v>Active</v>
          </cell>
          <cell r="D645" t="str">
            <v>3RMY JUMPER 0.75inx6IN RS1PK</v>
          </cell>
          <cell r="E645" t="str">
            <v>021</v>
          </cell>
          <cell r="F645" t="str">
            <v>38</v>
          </cell>
          <cell r="G645" t="str">
            <v>READY TO PROCESS</v>
          </cell>
          <cell r="H645" t="str">
            <v>418</v>
          </cell>
          <cell r="I645" t="str">
            <v>RTP Standard jumpers</v>
          </cell>
          <cell r="J645">
            <v>272.33999999999997</v>
          </cell>
          <cell r="K645">
            <v>190.63799999999998</v>
          </cell>
          <cell r="L645">
            <v>0.7</v>
          </cell>
          <cell r="M645" t="str">
            <v>Ambient</v>
          </cell>
          <cell r="N645" t="str">
            <v>No</v>
          </cell>
        </row>
        <row r="646">
          <cell r="A646" t="str">
            <v>12410197</v>
          </cell>
          <cell r="B646" t="str">
            <v>12410197</v>
          </cell>
          <cell r="C646" t="str">
            <v>Active</v>
          </cell>
          <cell r="D646" t="str">
            <v>RMSTCM JUMP .375inx1 FT CF1PK</v>
          </cell>
          <cell r="E646" t="str">
            <v>021</v>
          </cell>
          <cell r="F646" t="str">
            <v>38</v>
          </cell>
          <cell r="G646" t="str">
            <v>READY TO PROCESS</v>
          </cell>
          <cell r="H646" t="str">
            <v>418</v>
          </cell>
          <cell r="I646" t="str">
            <v>RTP Standard jumpers</v>
          </cell>
          <cell r="J646">
            <v>244.8</v>
          </cell>
          <cell r="K646">
            <v>171.35999999999999</v>
          </cell>
          <cell r="L646">
            <v>0.7</v>
          </cell>
          <cell r="M646" t="str">
            <v>Ambient</v>
          </cell>
          <cell r="N646" t="str">
            <v>No</v>
          </cell>
        </row>
        <row r="647">
          <cell r="A647" t="str">
            <v>12410198</v>
          </cell>
          <cell r="B647" t="str">
            <v>12410198</v>
          </cell>
          <cell r="C647" t="str">
            <v>Active</v>
          </cell>
          <cell r="D647" t="str">
            <v>RMSTCM JUMP .5INx1 FT CF1PK</v>
          </cell>
          <cell r="E647" t="str">
            <v>021</v>
          </cell>
          <cell r="F647" t="str">
            <v>38</v>
          </cell>
          <cell r="G647" t="str">
            <v>READY TO PROCESS</v>
          </cell>
          <cell r="H647" t="str">
            <v>418</v>
          </cell>
          <cell r="I647" t="str">
            <v>RTP Standard jumpers</v>
          </cell>
          <cell r="J647">
            <v>244.8</v>
          </cell>
          <cell r="K647">
            <v>171.35999999999999</v>
          </cell>
          <cell r="L647">
            <v>0.7</v>
          </cell>
          <cell r="M647" t="str">
            <v>Ambient</v>
          </cell>
          <cell r="N647" t="str">
            <v>Reviewing</v>
          </cell>
        </row>
        <row r="648">
          <cell r="A648" t="str">
            <v>12410199</v>
          </cell>
          <cell r="B648" t="str">
            <v>12410199</v>
          </cell>
          <cell r="C648" t="str">
            <v>Active</v>
          </cell>
          <cell r="D648" t="str">
            <v>RMSTC1 JUMP .375INx1 FT CF1PK</v>
          </cell>
          <cell r="E648" t="str">
            <v>021</v>
          </cell>
          <cell r="F648" t="str">
            <v>38</v>
          </cell>
          <cell r="G648" t="str">
            <v>READY TO PROCESS</v>
          </cell>
          <cell r="H648" t="str">
            <v>418</v>
          </cell>
          <cell r="I648" t="str">
            <v>RTP Standard jumpers</v>
          </cell>
          <cell r="J648">
            <v>244.8</v>
          </cell>
          <cell r="K648">
            <v>171.35999999999999</v>
          </cell>
          <cell r="L648">
            <v>0.7</v>
          </cell>
          <cell r="M648" t="str">
            <v>Ambient</v>
          </cell>
          <cell r="N648" t="str">
            <v>No</v>
          </cell>
        </row>
        <row r="649">
          <cell r="A649" t="str">
            <v>12410200</v>
          </cell>
          <cell r="B649" t="str">
            <v>12410200</v>
          </cell>
          <cell r="C649" t="str">
            <v>Active</v>
          </cell>
          <cell r="D649" t="str">
            <v>RMSTC1 JUMP .5INx1 FT CF1PK</v>
          </cell>
          <cell r="E649" t="str">
            <v>021</v>
          </cell>
          <cell r="F649" t="str">
            <v>38</v>
          </cell>
          <cell r="G649" t="str">
            <v>READY TO PROCESS</v>
          </cell>
          <cell r="H649" t="str">
            <v>418</v>
          </cell>
          <cell r="I649" t="str">
            <v>RTP Standard jumpers</v>
          </cell>
          <cell r="J649">
            <v>244.8</v>
          </cell>
          <cell r="K649">
            <v>171.35999999999999</v>
          </cell>
          <cell r="L649">
            <v>0.7</v>
          </cell>
          <cell r="M649" t="str">
            <v>Ambient</v>
          </cell>
          <cell r="N649" t="str">
            <v>Reviewing</v>
          </cell>
        </row>
        <row r="650">
          <cell r="A650" t="str">
            <v>12410201</v>
          </cell>
          <cell r="B650" t="str">
            <v>12410201</v>
          </cell>
          <cell r="C650" t="str">
            <v>Active</v>
          </cell>
          <cell r="D650" t="str">
            <v>RMSTCM JUMP .375INx1 FT RS1PK</v>
          </cell>
          <cell r="E650" t="str">
            <v>021</v>
          </cell>
          <cell r="F650" t="str">
            <v>38</v>
          </cell>
          <cell r="G650" t="str">
            <v>READY TO PROCESS</v>
          </cell>
          <cell r="H650" t="str">
            <v>418</v>
          </cell>
          <cell r="I650" t="str">
            <v>RTP Standard jumpers</v>
          </cell>
          <cell r="J650">
            <v>259.08</v>
          </cell>
          <cell r="K650">
            <v>181.35599999999997</v>
          </cell>
          <cell r="L650">
            <v>0.7</v>
          </cell>
          <cell r="M650" t="str">
            <v>Ambient</v>
          </cell>
          <cell r="N650" t="str">
            <v>Reviewing</v>
          </cell>
        </row>
        <row r="651">
          <cell r="A651" t="str">
            <v>12410202</v>
          </cell>
          <cell r="B651" t="str">
            <v>12410202</v>
          </cell>
          <cell r="C651" t="str">
            <v>Active</v>
          </cell>
          <cell r="D651" t="str">
            <v>RMSTCM JUMP .5INx1 FT RS1PK</v>
          </cell>
          <cell r="E651" t="str">
            <v>021</v>
          </cell>
          <cell r="F651" t="str">
            <v>38</v>
          </cell>
          <cell r="G651" t="str">
            <v>READY TO PROCESS</v>
          </cell>
          <cell r="H651" t="str">
            <v>418</v>
          </cell>
          <cell r="I651" t="str">
            <v>RTP Standard jumpers</v>
          </cell>
          <cell r="J651">
            <v>259.08</v>
          </cell>
          <cell r="K651">
            <v>181.35599999999997</v>
          </cell>
          <cell r="L651">
            <v>0.7</v>
          </cell>
          <cell r="M651" t="str">
            <v>Ambient</v>
          </cell>
          <cell r="N651" t="str">
            <v>No</v>
          </cell>
        </row>
        <row r="652">
          <cell r="A652" t="str">
            <v>12410203</v>
          </cell>
          <cell r="B652" t="str">
            <v>12410203</v>
          </cell>
          <cell r="C652" t="str">
            <v>Active</v>
          </cell>
          <cell r="D652" t="str">
            <v>RMSTC1 JUMP .375INx1 FT RS1PK</v>
          </cell>
          <cell r="E652" t="str">
            <v>021</v>
          </cell>
          <cell r="F652" t="str">
            <v>38</v>
          </cell>
          <cell r="G652" t="str">
            <v>READY TO PROCESS</v>
          </cell>
          <cell r="H652" t="str">
            <v>418</v>
          </cell>
          <cell r="I652" t="str">
            <v>RTP Standard jumpers</v>
          </cell>
          <cell r="J652">
            <v>259.08</v>
          </cell>
          <cell r="K652">
            <v>181.35599999999997</v>
          </cell>
          <cell r="L652">
            <v>0.7</v>
          </cell>
          <cell r="M652" t="str">
            <v>Ambient</v>
          </cell>
          <cell r="N652" t="str">
            <v>No</v>
          </cell>
        </row>
        <row r="653">
          <cell r="A653" t="str">
            <v>12410204</v>
          </cell>
          <cell r="B653" t="str">
            <v>12410204</v>
          </cell>
          <cell r="C653" t="str">
            <v>Active</v>
          </cell>
          <cell r="D653" t="str">
            <v>RMSTC1 JUMP .5INx1 FT RS1PK</v>
          </cell>
          <cell r="E653" t="str">
            <v>021</v>
          </cell>
          <cell r="F653" t="str">
            <v>38</v>
          </cell>
          <cell r="G653" t="str">
            <v>READY TO PROCESS</v>
          </cell>
          <cell r="H653" t="str">
            <v>418</v>
          </cell>
          <cell r="I653" t="str">
            <v>RTP Standard jumpers</v>
          </cell>
          <cell r="J653">
            <v>259.08</v>
          </cell>
          <cell r="K653">
            <v>181.35599999999997</v>
          </cell>
          <cell r="L653">
            <v>0.7</v>
          </cell>
          <cell r="M653" t="str">
            <v>Ambient</v>
          </cell>
          <cell r="N653" t="str">
            <v>No</v>
          </cell>
        </row>
        <row r="654">
          <cell r="A654" t="str">
            <v>12410206</v>
          </cell>
          <cell r="B654" t="str">
            <v>12410206</v>
          </cell>
          <cell r="C654" t="str">
            <v>Active</v>
          </cell>
          <cell r="D654" t="str">
            <v>100L 4x0.75IN PORT 18IN CF 1PK</v>
          </cell>
          <cell r="E654" t="str">
            <v>021</v>
          </cell>
          <cell r="F654" t="str">
            <v>38</v>
          </cell>
          <cell r="G654" t="str">
            <v>READY TO PROCESS</v>
          </cell>
          <cell r="H654" t="str">
            <v>437</v>
          </cell>
          <cell r="I654" t="str">
            <v>RTP ReadyKleer storage bags</v>
          </cell>
          <cell r="J654">
            <v>594</v>
          </cell>
          <cell r="K654">
            <v>415.79999999999995</v>
          </cell>
          <cell r="L654">
            <v>0.7</v>
          </cell>
          <cell r="M654" t="str">
            <v>Ambient</v>
          </cell>
          <cell r="N654" t="str">
            <v>No</v>
          </cell>
        </row>
        <row r="655">
          <cell r="A655" t="str">
            <v>12410207</v>
          </cell>
          <cell r="B655" t="str">
            <v>12410207</v>
          </cell>
          <cell r="C655" t="str">
            <v>Active</v>
          </cell>
          <cell r="D655" t="str">
            <v>100L 5x0.75IN PORT 18IN CF 1PK</v>
          </cell>
          <cell r="E655" t="str">
            <v>021</v>
          </cell>
          <cell r="F655" t="str">
            <v>38</v>
          </cell>
          <cell r="G655" t="str">
            <v>READY TO PROCESS</v>
          </cell>
          <cell r="H655" t="str">
            <v>437</v>
          </cell>
          <cell r="I655" t="str">
            <v>RTP ReadyKleer storage bags</v>
          </cell>
          <cell r="J655">
            <v>680</v>
          </cell>
          <cell r="K655">
            <v>475.99999999999994</v>
          </cell>
          <cell r="L655">
            <v>0.7</v>
          </cell>
          <cell r="M655" t="str">
            <v>Ambient</v>
          </cell>
          <cell r="N655" t="str">
            <v>No</v>
          </cell>
        </row>
        <row r="656">
          <cell r="A656" t="str">
            <v>12410208</v>
          </cell>
          <cell r="B656" t="str">
            <v>12410208</v>
          </cell>
          <cell r="C656" t="str">
            <v>Active</v>
          </cell>
          <cell r="D656" t="str">
            <v>200L 4x0.75IN PORT 18IN CF 1PK</v>
          </cell>
          <cell r="E656" t="str">
            <v>021</v>
          </cell>
          <cell r="F656" t="str">
            <v>38</v>
          </cell>
          <cell r="G656" t="str">
            <v>READY TO PROCESS</v>
          </cell>
          <cell r="H656" t="str">
            <v>437</v>
          </cell>
          <cell r="I656" t="str">
            <v>RTP ReadyKleer storage bags</v>
          </cell>
          <cell r="J656">
            <v>625</v>
          </cell>
          <cell r="K656">
            <v>437.5</v>
          </cell>
          <cell r="L656">
            <v>0.7</v>
          </cell>
          <cell r="M656" t="str">
            <v>Ambient</v>
          </cell>
          <cell r="N656" t="str">
            <v>No</v>
          </cell>
        </row>
        <row r="657">
          <cell r="A657" t="str">
            <v>12410209</v>
          </cell>
          <cell r="B657" t="str">
            <v>12410209</v>
          </cell>
          <cell r="C657" t="str">
            <v>Active</v>
          </cell>
          <cell r="D657" t="str">
            <v>200L 5x0.75IN PORT 18IN CF 1PK</v>
          </cell>
          <cell r="E657" t="str">
            <v>021</v>
          </cell>
          <cell r="F657" t="str">
            <v>38</v>
          </cell>
          <cell r="G657" t="str">
            <v>READY TO PROCESS</v>
          </cell>
          <cell r="H657" t="str">
            <v>437</v>
          </cell>
          <cell r="I657" t="str">
            <v>RTP ReadyKleer storage bags</v>
          </cell>
          <cell r="J657">
            <v>791</v>
          </cell>
          <cell r="K657">
            <v>553.69999999999993</v>
          </cell>
          <cell r="L657">
            <v>0.7</v>
          </cell>
          <cell r="M657" t="str">
            <v>Ambient</v>
          </cell>
          <cell r="N657" t="str">
            <v>No</v>
          </cell>
        </row>
        <row r="658">
          <cell r="A658" t="str">
            <v>12410218</v>
          </cell>
          <cell r="B658" t="str">
            <v>12410218</v>
          </cell>
          <cell r="C658" t="str">
            <v>Active</v>
          </cell>
          <cell r="D658" t="str">
            <v>1L 3x0.25 IN PORT 1 FT CF 1PK</v>
          </cell>
          <cell r="E658" t="str">
            <v>021</v>
          </cell>
          <cell r="F658" t="str">
            <v>38</v>
          </cell>
          <cell r="G658" t="str">
            <v>READY TO PROCESS</v>
          </cell>
          <cell r="H658" t="str">
            <v>437</v>
          </cell>
          <cell r="I658" t="str">
            <v>RTP ReadyKleer storage bags</v>
          </cell>
          <cell r="J658">
            <v>252</v>
          </cell>
          <cell r="K658">
            <v>252</v>
          </cell>
          <cell r="L658">
            <v>1</v>
          </cell>
          <cell r="M658" t="str">
            <v>Ambient</v>
          </cell>
          <cell r="N658" t="str">
            <v>No</v>
          </cell>
        </row>
        <row r="659">
          <cell r="A659" t="str">
            <v>12410219</v>
          </cell>
          <cell r="B659" t="str">
            <v>12410219</v>
          </cell>
          <cell r="C659" t="str">
            <v>Active</v>
          </cell>
          <cell r="D659" t="str">
            <v>1L 4x0.25 IN PORT 1 FT CF 1PK</v>
          </cell>
          <cell r="E659" t="str">
            <v>021</v>
          </cell>
          <cell r="F659" t="str">
            <v>38</v>
          </cell>
          <cell r="G659" t="str">
            <v>READY TO PROCESS</v>
          </cell>
          <cell r="H659" t="str">
            <v>437</v>
          </cell>
          <cell r="I659" t="str">
            <v>RTP ReadyKleer storage bags</v>
          </cell>
          <cell r="J659">
            <v>287</v>
          </cell>
          <cell r="K659">
            <v>287</v>
          </cell>
          <cell r="L659">
            <v>1</v>
          </cell>
          <cell r="M659" t="str">
            <v>Ambient</v>
          </cell>
          <cell r="N659" t="str">
            <v>No</v>
          </cell>
        </row>
        <row r="660">
          <cell r="A660" t="str">
            <v>12410220</v>
          </cell>
          <cell r="B660" t="str">
            <v>12410220</v>
          </cell>
          <cell r="C660" t="str">
            <v>Active</v>
          </cell>
          <cell r="D660" t="str">
            <v>5L 3x0.375 IN PORT 1 FT CF 1PK</v>
          </cell>
          <cell r="E660" t="str">
            <v>021</v>
          </cell>
          <cell r="F660" t="str">
            <v>38</v>
          </cell>
          <cell r="G660" t="str">
            <v>READY TO PROCESS</v>
          </cell>
          <cell r="H660" t="str">
            <v>437</v>
          </cell>
          <cell r="I660" t="str">
            <v>RTP ReadyKleer storage bags</v>
          </cell>
          <cell r="J660">
            <v>270</v>
          </cell>
          <cell r="K660">
            <v>270</v>
          </cell>
          <cell r="L660">
            <v>1</v>
          </cell>
          <cell r="M660" t="str">
            <v>Ambient</v>
          </cell>
          <cell r="N660" t="str">
            <v>No</v>
          </cell>
        </row>
        <row r="661">
          <cell r="A661" t="str">
            <v>12410221</v>
          </cell>
          <cell r="B661" t="str">
            <v>12410221</v>
          </cell>
          <cell r="C661" t="str">
            <v>Active</v>
          </cell>
          <cell r="D661" t="str">
            <v>5L 4x0.375 IN PORT 1 FT CF 1PK</v>
          </cell>
          <cell r="E661" t="str">
            <v>021</v>
          </cell>
          <cell r="F661" t="str">
            <v>38</v>
          </cell>
          <cell r="G661" t="str">
            <v>READY TO PROCESS</v>
          </cell>
          <cell r="H661" t="str">
            <v>437</v>
          </cell>
          <cell r="I661" t="str">
            <v>RTP ReadyKleer storage bags</v>
          </cell>
          <cell r="J661">
            <v>306</v>
          </cell>
          <cell r="K661">
            <v>306</v>
          </cell>
          <cell r="L661">
            <v>1</v>
          </cell>
          <cell r="M661" t="str">
            <v>Ambient</v>
          </cell>
          <cell r="N661" t="str">
            <v>No</v>
          </cell>
        </row>
        <row r="662">
          <cell r="A662" t="str">
            <v>12410222</v>
          </cell>
          <cell r="B662" t="str">
            <v>12410222</v>
          </cell>
          <cell r="C662" t="str">
            <v>Active</v>
          </cell>
          <cell r="D662" t="str">
            <v>10L 3x0.5 IN PORT 1 FT CF 1PK</v>
          </cell>
          <cell r="E662" t="str">
            <v>021</v>
          </cell>
          <cell r="F662" t="str">
            <v>38</v>
          </cell>
          <cell r="G662" t="str">
            <v>READY TO PROCESS</v>
          </cell>
          <cell r="H662" t="str">
            <v>437</v>
          </cell>
          <cell r="I662" t="str">
            <v>RTP ReadyKleer storage bags</v>
          </cell>
          <cell r="J662">
            <v>302</v>
          </cell>
          <cell r="K662">
            <v>302</v>
          </cell>
          <cell r="L662">
            <v>1</v>
          </cell>
          <cell r="M662" t="str">
            <v>Ambient</v>
          </cell>
          <cell r="N662" t="str">
            <v>No</v>
          </cell>
        </row>
        <row r="663">
          <cell r="A663" t="str">
            <v>12410223</v>
          </cell>
          <cell r="B663" t="str">
            <v>12410223</v>
          </cell>
          <cell r="C663" t="str">
            <v>Active</v>
          </cell>
          <cell r="D663" t="str">
            <v>10L 4x0.5 IN PORT 1 FT CF 1PK</v>
          </cell>
          <cell r="E663" t="str">
            <v>021</v>
          </cell>
          <cell r="F663" t="str">
            <v>38</v>
          </cell>
          <cell r="G663" t="str">
            <v>READY TO PROCESS</v>
          </cell>
          <cell r="H663" t="str">
            <v>437</v>
          </cell>
          <cell r="I663" t="str">
            <v>RTP ReadyKleer storage bags</v>
          </cell>
          <cell r="J663">
            <v>333</v>
          </cell>
          <cell r="K663">
            <v>333</v>
          </cell>
          <cell r="L663">
            <v>1</v>
          </cell>
          <cell r="M663" t="str">
            <v>Ambient</v>
          </cell>
          <cell r="N663" t="str">
            <v>No</v>
          </cell>
        </row>
        <row r="664">
          <cell r="A664" t="str">
            <v>12410224</v>
          </cell>
          <cell r="B664" t="str">
            <v>12410224</v>
          </cell>
          <cell r="C664" t="str">
            <v>Active</v>
          </cell>
          <cell r="D664" t="str">
            <v>20L 3x0.5 IN PORT 1 FT CF 1PK</v>
          </cell>
          <cell r="E664" t="str">
            <v>021</v>
          </cell>
          <cell r="F664" t="str">
            <v>38</v>
          </cell>
          <cell r="G664" t="str">
            <v>READY TO PROCESS</v>
          </cell>
          <cell r="H664" t="str">
            <v>437</v>
          </cell>
          <cell r="I664" t="str">
            <v>RTP ReadyKleer storage bags</v>
          </cell>
          <cell r="J664">
            <v>305</v>
          </cell>
          <cell r="K664">
            <v>305</v>
          </cell>
          <cell r="L664">
            <v>1</v>
          </cell>
          <cell r="M664" t="str">
            <v>Ambient</v>
          </cell>
          <cell r="N664" t="str">
            <v>No</v>
          </cell>
        </row>
        <row r="665">
          <cell r="A665" t="str">
            <v>12410225</v>
          </cell>
          <cell r="B665" t="str">
            <v>12410225</v>
          </cell>
          <cell r="C665" t="str">
            <v>Active</v>
          </cell>
          <cell r="D665" t="str">
            <v>20L 4x0.5 IN PORT 1 FT CF 1PK</v>
          </cell>
          <cell r="E665" t="str">
            <v>021</v>
          </cell>
          <cell r="F665" t="str">
            <v>38</v>
          </cell>
          <cell r="G665" t="str">
            <v>READY TO PROCESS</v>
          </cell>
          <cell r="H665" t="str">
            <v>437</v>
          </cell>
          <cell r="I665" t="str">
            <v>RTP ReadyKleer storage bags</v>
          </cell>
          <cell r="J665">
            <v>334</v>
          </cell>
          <cell r="K665">
            <v>334</v>
          </cell>
          <cell r="L665">
            <v>1</v>
          </cell>
          <cell r="M665" t="str">
            <v>Ambient</v>
          </cell>
          <cell r="N665" t="str">
            <v>No</v>
          </cell>
        </row>
        <row r="666">
          <cell r="A666" t="str">
            <v>12410226</v>
          </cell>
          <cell r="B666" t="str">
            <v>12410226</v>
          </cell>
          <cell r="C666" t="str">
            <v>Active</v>
          </cell>
          <cell r="D666" t="str">
            <v>250 mL 2x.25IN PORT 1 FT CF1PK</v>
          </cell>
          <cell r="E666" t="str">
            <v>021</v>
          </cell>
          <cell r="F666" t="str">
            <v>38</v>
          </cell>
          <cell r="G666" t="str">
            <v>READY TO PROCESS</v>
          </cell>
          <cell r="H666" t="str">
            <v>437</v>
          </cell>
          <cell r="I666" t="str">
            <v>RTP ReadyKleer storage bags</v>
          </cell>
          <cell r="J666">
            <v>243</v>
          </cell>
          <cell r="K666">
            <v>243</v>
          </cell>
          <cell r="L666">
            <v>1</v>
          </cell>
          <cell r="M666" t="str">
            <v>Ambient</v>
          </cell>
          <cell r="N666" t="str">
            <v>No</v>
          </cell>
        </row>
        <row r="667">
          <cell r="A667" t="str">
            <v>12410227</v>
          </cell>
          <cell r="B667" t="str">
            <v>12410227</v>
          </cell>
          <cell r="C667" t="str">
            <v>Active</v>
          </cell>
          <cell r="D667" t="str">
            <v>500 mL 2x.25IN PORT 1 FT CF1PK</v>
          </cell>
          <cell r="E667" t="str">
            <v>021</v>
          </cell>
          <cell r="F667" t="str">
            <v>38</v>
          </cell>
          <cell r="G667" t="str">
            <v>READY TO PROCESS</v>
          </cell>
          <cell r="H667" t="str">
            <v>437</v>
          </cell>
          <cell r="I667" t="str">
            <v>RTP ReadyKleer storage bags</v>
          </cell>
          <cell r="J667">
            <v>243</v>
          </cell>
          <cell r="K667">
            <v>243</v>
          </cell>
          <cell r="L667">
            <v>1</v>
          </cell>
          <cell r="M667" t="str">
            <v>Ambient</v>
          </cell>
          <cell r="N667" t="str">
            <v>No</v>
          </cell>
        </row>
        <row r="668">
          <cell r="A668" t="str">
            <v>12410228</v>
          </cell>
          <cell r="B668" t="str">
            <v>12410228</v>
          </cell>
          <cell r="C668" t="str">
            <v>Active</v>
          </cell>
          <cell r="D668" t="str">
            <v>50L 3x0.75 IN PORT 1 FT CF 1PK</v>
          </cell>
          <cell r="E668" t="str">
            <v>021</v>
          </cell>
          <cell r="F668" t="str">
            <v>38</v>
          </cell>
          <cell r="G668" t="str">
            <v>READY TO PROCESS</v>
          </cell>
          <cell r="H668" t="str">
            <v>437</v>
          </cell>
          <cell r="I668" t="str">
            <v>RTP ReadyKleer storage bags</v>
          </cell>
          <cell r="J668">
            <v>461</v>
          </cell>
          <cell r="K668">
            <v>322.7</v>
          </cell>
          <cell r="L668">
            <v>0.7</v>
          </cell>
          <cell r="M668" t="str">
            <v>Ambient</v>
          </cell>
          <cell r="N668" t="str">
            <v>No</v>
          </cell>
        </row>
        <row r="669">
          <cell r="A669" t="str">
            <v>12410229</v>
          </cell>
          <cell r="B669" t="str">
            <v>12410229</v>
          </cell>
          <cell r="C669" t="str">
            <v>Active</v>
          </cell>
          <cell r="D669" t="str">
            <v>50L 4x0.75 IN PORT 1 FT CF 1PK</v>
          </cell>
          <cell r="E669" t="str">
            <v>021</v>
          </cell>
          <cell r="F669" t="str">
            <v>38</v>
          </cell>
          <cell r="G669" t="str">
            <v>READY TO PROCESS</v>
          </cell>
          <cell r="H669" t="str">
            <v>437</v>
          </cell>
          <cell r="I669" t="str">
            <v>RTP ReadyKleer storage bags</v>
          </cell>
          <cell r="J669">
            <v>576</v>
          </cell>
          <cell r="K669">
            <v>403.2</v>
          </cell>
          <cell r="L669">
            <v>0.7</v>
          </cell>
          <cell r="M669" t="str">
            <v>Ambient</v>
          </cell>
          <cell r="N669" t="str">
            <v>No</v>
          </cell>
        </row>
        <row r="670">
          <cell r="A670" t="str">
            <v>12410233</v>
          </cell>
          <cell r="B670" t="str">
            <v>12410233</v>
          </cell>
          <cell r="C670" t="str">
            <v>Active</v>
          </cell>
          <cell r="D670" t="str">
            <v>PRESS SENS 0.75IN TCRM 1PK</v>
          </cell>
          <cell r="E670" t="str">
            <v>021</v>
          </cell>
          <cell r="F670" t="str">
            <v>38</v>
          </cell>
          <cell r="G670" t="str">
            <v>READY TO PROCESS</v>
          </cell>
          <cell r="H670" t="str">
            <v>418</v>
          </cell>
          <cell r="I670" t="str">
            <v>RTP Standard jumpers</v>
          </cell>
          <cell r="J670">
            <v>439.62</v>
          </cell>
          <cell r="K670">
            <v>307.73399999999998</v>
          </cell>
          <cell r="L670">
            <v>0.7</v>
          </cell>
          <cell r="M670" t="str">
            <v>Ambient</v>
          </cell>
          <cell r="N670" t="str">
            <v>No</v>
          </cell>
        </row>
        <row r="671">
          <cell r="A671" t="str">
            <v>12410238</v>
          </cell>
          <cell r="B671" t="str">
            <v>12410238</v>
          </cell>
          <cell r="C671" t="str">
            <v>Active</v>
          </cell>
          <cell r="D671" t="str">
            <v>TEMP SENS 0.75IN TCRM 1PK</v>
          </cell>
          <cell r="E671" t="str">
            <v>021</v>
          </cell>
          <cell r="F671" t="str">
            <v>38</v>
          </cell>
          <cell r="G671" t="str">
            <v>READY TO PROCESS</v>
          </cell>
          <cell r="H671" t="str">
            <v>418</v>
          </cell>
          <cell r="I671" t="str">
            <v>RTP Standard jumpers</v>
          </cell>
          <cell r="J671">
            <v>439.62</v>
          </cell>
          <cell r="K671">
            <v>307.73399999999998</v>
          </cell>
          <cell r="L671">
            <v>0.7</v>
          </cell>
          <cell r="M671" t="str">
            <v>Ambient</v>
          </cell>
          <cell r="N671" t="str">
            <v>Reviewing</v>
          </cell>
        </row>
        <row r="672">
          <cell r="A672" t="str">
            <v>12410243</v>
          </cell>
          <cell r="B672" t="str">
            <v>12410243</v>
          </cell>
          <cell r="C672" t="str">
            <v>Active</v>
          </cell>
          <cell r="D672" t="str">
            <v>COND SENS 0.75IN TCRM 1PK</v>
          </cell>
          <cell r="E672" t="str">
            <v>021</v>
          </cell>
          <cell r="F672" t="str">
            <v>38</v>
          </cell>
          <cell r="G672" t="str">
            <v>READY TO PROCESS</v>
          </cell>
          <cell r="H672" t="str">
            <v>418</v>
          </cell>
          <cell r="I672" t="str">
            <v>RTP Standard jumpers</v>
          </cell>
          <cell r="J672">
            <v>439.62</v>
          </cell>
          <cell r="K672">
            <v>307.73399999999998</v>
          </cell>
          <cell r="L672">
            <v>0.7</v>
          </cell>
          <cell r="M672" t="str">
            <v>Ambient</v>
          </cell>
          <cell r="N672" t="str">
            <v>No</v>
          </cell>
        </row>
        <row r="673">
          <cell r="A673" t="str">
            <v>12410254</v>
          </cell>
          <cell r="B673" t="str">
            <v>12410254</v>
          </cell>
          <cell r="C673" t="str">
            <v>Active</v>
          </cell>
          <cell r="D673" t="str">
            <v>1xGF0520 1xHC9210 2xRM</v>
          </cell>
          <cell r="E673" t="str">
            <v>021</v>
          </cell>
          <cell r="F673" t="str">
            <v>38</v>
          </cell>
          <cell r="G673" t="str">
            <v>READY TO PROCESS</v>
          </cell>
          <cell r="H673" t="str">
            <v>418</v>
          </cell>
          <cell r="I673" t="str">
            <v>RTP Standard jumpers</v>
          </cell>
          <cell r="J673">
            <v>1230.1199999999999</v>
          </cell>
          <cell r="K673">
            <v>861.08399999999983</v>
          </cell>
          <cell r="L673">
            <v>0.7</v>
          </cell>
          <cell r="M673" t="str">
            <v>Ambient</v>
          </cell>
          <cell r="N673" t="str">
            <v>No</v>
          </cell>
        </row>
        <row r="674">
          <cell r="A674" t="str">
            <v>28979432</v>
          </cell>
          <cell r="B674" t="str">
            <v>28979432</v>
          </cell>
          <cell r="C674" t="str">
            <v>Active</v>
          </cell>
          <cell r="D674" t="str">
            <v>PSIL JUMPER .375INIDX.563INOD</v>
          </cell>
          <cell r="E674" t="str">
            <v>021</v>
          </cell>
          <cell r="F674" t="str">
            <v>38</v>
          </cell>
          <cell r="G674" t="str">
            <v>READY TO PROCESS</v>
          </cell>
          <cell r="H674" t="str">
            <v>418</v>
          </cell>
          <cell r="I674" t="str">
            <v>RTP Standard jumpers</v>
          </cell>
          <cell r="J674">
            <v>197.77</v>
          </cell>
          <cell r="K674">
            <v>138.43900000000002</v>
          </cell>
          <cell r="L674">
            <v>0.70000000000000007</v>
          </cell>
          <cell r="M674" t="str">
            <v>Ambient</v>
          </cell>
          <cell r="N674" t="str">
            <v>No</v>
          </cell>
        </row>
        <row r="675">
          <cell r="A675" t="str">
            <v>28979434</v>
          </cell>
          <cell r="B675" t="str">
            <v>28979434</v>
          </cell>
          <cell r="C675" t="str">
            <v>Active</v>
          </cell>
          <cell r="D675" t="str">
            <v>PSIL JUMPER .375INIDX.625INOD</v>
          </cell>
          <cell r="E675" t="str">
            <v>021</v>
          </cell>
          <cell r="F675" t="str">
            <v>38</v>
          </cell>
          <cell r="G675" t="str">
            <v>READY TO PROCESS</v>
          </cell>
          <cell r="H675" t="str">
            <v>418</v>
          </cell>
          <cell r="I675" t="str">
            <v>RTP Standard jumpers</v>
          </cell>
          <cell r="J675">
            <v>197.77</v>
          </cell>
          <cell r="K675">
            <v>138.43900000000002</v>
          </cell>
          <cell r="L675">
            <v>0.70000000000000007</v>
          </cell>
          <cell r="M675" t="str">
            <v>Ambient</v>
          </cell>
          <cell r="N675" t="str">
            <v>No</v>
          </cell>
        </row>
        <row r="676">
          <cell r="A676" t="str">
            <v>28979436</v>
          </cell>
          <cell r="B676" t="str">
            <v>28979436</v>
          </cell>
          <cell r="C676" t="str">
            <v>Active</v>
          </cell>
          <cell r="D676" t="str">
            <v>PSIL JUMPER .5INIDX.75INOD</v>
          </cell>
          <cell r="E676" t="str">
            <v>021</v>
          </cell>
          <cell r="F676" t="str">
            <v>38</v>
          </cell>
          <cell r="G676" t="str">
            <v>READY TO PROCESS</v>
          </cell>
          <cell r="H676" t="str">
            <v>418</v>
          </cell>
          <cell r="I676" t="str">
            <v>RTP Standard jumpers</v>
          </cell>
          <cell r="J676">
            <v>234.6</v>
          </cell>
          <cell r="K676">
            <v>164.22</v>
          </cell>
          <cell r="L676">
            <v>0.7</v>
          </cell>
          <cell r="M676" t="str">
            <v>Ambient</v>
          </cell>
          <cell r="N676" t="str">
            <v>No</v>
          </cell>
        </row>
        <row r="677">
          <cell r="A677" t="str">
            <v>28979437</v>
          </cell>
          <cell r="B677" t="str">
            <v>28979437</v>
          </cell>
          <cell r="C677" t="str">
            <v>Active</v>
          </cell>
          <cell r="D677" t="str">
            <v>PSIL JUMPER .5INIDX.875INOD</v>
          </cell>
          <cell r="E677" t="str">
            <v>021</v>
          </cell>
          <cell r="F677" t="str">
            <v>38</v>
          </cell>
          <cell r="G677" t="str">
            <v>READY TO PROCESS</v>
          </cell>
          <cell r="H677" t="str">
            <v>418</v>
          </cell>
          <cell r="I677" t="str">
            <v>RTP Standard jumpers</v>
          </cell>
          <cell r="J677">
            <v>234.6</v>
          </cell>
          <cell r="K677">
            <v>164.22</v>
          </cell>
          <cell r="L677">
            <v>0.7</v>
          </cell>
          <cell r="M677" t="str">
            <v>Ambient</v>
          </cell>
          <cell r="N677" t="str">
            <v>No</v>
          </cell>
        </row>
        <row r="678">
          <cell r="A678" t="str">
            <v>28979438</v>
          </cell>
          <cell r="B678" t="str">
            <v>28979438</v>
          </cell>
          <cell r="C678" t="str">
            <v>Active</v>
          </cell>
          <cell r="D678" t="str">
            <v>PSIL JUMPER .75INIDX1.125INOD</v>
          </cell>
          <cell r="E678" t="str">
            <v>021</v>
          </cell>
          <cell r="F678" t="str">
            <v>38</v>
          </cell>
          <cell r="G678" t="str">
            <v>READY TO PROCESS</v>
          </cell>
          <cell r="H678" t="str">
            <v>418</v>
          </cell>
          <cell r="I678" t="str">
            <v>RTP Standard jumpers</v>
          </cell>
          <cell r="J678">
            <v>368.22</v>
          </cell>
          <cell r="K678">
            <v>257.75400000000002</v>
          </cell>
          <cell r="L678">
            <v>0.7</v>
          </cell>
          <cell r="M678" t="str">
            <v>Ambient</v>
          </cell>
          <cell r="N678" t="str">
            <v>No</v>
          </cell>
        </row>
        <row r="679">
          <cell r="A679" t="str">
            <v>28979439</v>
          </cell>
          <cell r="B679" t="str">
            <v>28979439</v>
          </cell>
          <cell r="C679" t="str">
            <v>Active</v>
          </cell>
          <cell r="D679" t="str">
            <v>TEMP SENS .375INx6IN RSRM</v>
          </cell>
          <cell r="E679" t="str">
            <v>021</v>
          </cell>
          <cell r="F679" t="str">
            <v>38</v>
          </cell>
          <cell r="G679" t="str">
            <v>READY TO PROCESS</v>
          </cell>
          <cell r="H679" t="str">
            <v>418</v>
          </cell>
          <cell r="I679" t="str">
            <v>RTP Standard jumpers</v>
          </cell>
          <cell r="J679">
            <v>383.52</v>
          </cell>
          <cell r="K679">
            <v>268.464</v>
          </cell>
          <cell r="L679">
            <v>0.7</v>
          </cell>
          <cell r="M679" t="str">
            <v>Ambient</v>
          </cell>
          <cell r="N679" t="str">
            <v>Reviewing</v>
          </cell>
        </row>
        <row r="680">
          <cell r="A680" t="str">
            <v>28979440</v>
          </cell>
          <cell r="B680" t="str">
            <v>28979440</v>
          </cell>
          <cell r="C680" t="str">
            <v>Active</v>
          </cell>
          <cell r="D680" t="str">
            <v>COND SENS .375INx6IN RSRM 1PK</v>
          </cell>
          <cell r="E680" t="str">
            <v>021</v>
          </cell>
          <cell r="F680" t="str">
            <v>38</v>
          </cell>
          <cell r="G680" t="str">
            <v>READY TO PROCESS</v>
          </cell>
          <cell r="H680" t="str">
            <v>418</v>
          </cell>
          <cell r="I680" t="str">
            <v>RTP Standard jumpers</v>
          </cell>
          <cell r="J680">
            <v>383.52</v>
          </cell>
          <cell r="K680">
            <v>268.464</v>
          </cell>
          <cell r="L680">
            <v>0.7</v>
          </cell>
          <cell r="M680" t="str">
            <v>Ambient</v>
          </cell>
          <cell r="N680" t="str">
            <v>No</v>
          </cell>
        </row>
        <row r="681">
          <cell r="A681" t="str">
            <v>28979470</v>
          </cell>
          <cell r="B681" t="str">
            <v>28979470</v>
          </cell>
          <cell r="C681" t="str">
            <v>Active</v>
          </cell>
          <cell r="D681" t="str">
            <v>PSIL JUMPER .25INIDX.437INOD</v>
          </cell>
          <cell r="E681" t="str">
            <v>021</v>
          </cell>
          <cell r="F681" t="str">
            <v>38</v>
          </cell>
          <cell r="G681" t="str">
            <v>READY TO PROCESS</v>
          </cell>
          <cell r="H681" t="str">
            <v>418</v>
          </cell>
          <cell r="I681" t="str">
            <v>RTP Standard jumpers</v>
          </cell>
          <cell r="J681">
            <v>197.77</v>
          </cell>
          <cell r="K681">
            <v>138.43900000000002</v>
          </cell>
          <cell r="L681">
            <v>0.70000000000000007</v>
          </cell>
          <cell r="M681" t="str">
            <v>Ambient</v>
          </cell>
          <cell r="N681" t="str">
            <v>No</v>
          </cell>
        </row>
        <row r="682">
          <cell r="A682" t="str">
            <v>28979471</v>
          </cell>
          <cell r="B682" t="str">
            <v>28979471</v>
          </cell>
          <cell r="C682" t="str">
            <v>Active</v>
          </cell>
          <cell r="D682" t="str">
            <v>PRES SENS .375INx6IN RSRM 1PK</v>
          </cell>
          <cell r="E682" t="str">
            <v>021</v>
          </cell>
          <cell r="F682" t="str">
            <v>38</v>
          </cell>
          <cell r="G682" t="str">
            <v>READY TO PROCESS</v>
          </cell>
          <cell r="H682" t="str">
            <v>418</v>
          </cell>
          <cell r="I682" t="str">
            <v>RTP Standard jumpers</v>
          </cell>
          <cell r="J682">
            <v>383.52</v>
          </cell>
          <cell r="K682">
            <v>268.464</v>
          </cell>
          <cell r="L682">
            <v>0.7</v>
          </cell>
          <cell r="M682" t="str">
            <v>Ambient</v>
          </cell>
          <cell r="N682" t="str">
            <v>No</v>
          </cell>
        </row>
        <row r="683">
          <cell r="A683" t="str">
            <v>28980699</v>
          </cell>
          <cell r="B683" t="str">
            <v>28980699</v>
          </cell>
          <cell r="C683" t="str">
            <v>Active</v>
          </cell>
          <cell r="D683" t="str">
            <v>PSIL JUMPER .25INIDX.5INOD</v>
          </cell>
          <cell r="E683" t="str">
            <v>021</v>
          </cell>
          <cell r="F683" t="str">
            <v>38</v>
          </cell>
          <cell r="G683" t="str">
            <v>READY TO PROCESS</v>
          </cell>
          <cell r="H683" t="str">
            <v>418</v>
          </cell>
          <cell r="I683" t="str">
            <v>RTP Standard jumpers</v>
          </cell>
          <cell r="J683">
            <v>303.95999999999998</v>
          </cell>
          <cell r="K683">
            <v>212.77199999999996</v>
          </cell>
          <cell r="L683">
            <v>0.7</v>
          </cell>
          <cell r="M683" t="str">
            <v>Ambient</v>
          </cell>
          <cell r="N683" t="str">
            <v>No</v>
          </cell>
        </row>
        <row r="684">
          <cell r="A684" t="str">
            <v>29064847</v>
          </cell>
          <cell r="B684" t="str">
            <v>29064847</v>
          </cell>
          <cell r="C684" t="str">
            <v>Sales Stop</v>
          </cell>
          <cell r="D684" t="str">
            <v>50L 3x0.5in CF1pk</v>
          </cell>
          <cell r="E684" t="str">
            <v>021</v>
          </cell>
          <cell r="F684" t="str">
            <v>38</v>
          </cell>
          <cell r="G684" t="str">
            <v>READY TO PROCESS</v>
          </cell>
          <cell r="H684" t="str">
            <v>437</v>
          </cell>
          <cell r="I684" t="str">
            <v>RTP ReadyKleer storage bags</v>
          </cell>
          <cell r="J684">
            <v>434</v>
          </cell>
          <cell r="K684">
            <v>434</v>
          </cell>
          <cell r="L684">
            <v>1</v>
          </cell>
          <cell r="M684" t="str">
            <v>Ambient</v>
          </cell>
          <cell r="N684" t="str">
            <v>No</v>
          </cell>
        </row>
        <row r="685">
          <cell r="A685" t="str">
            <v>29064848</v>
          </cell>
          <cell r="B685" t="str">
            <v>29064848</v>
          </cell>
          <cell r="C685" t="str">
            <v>Sales Stop</v>
          </cell>
          <cell r="D685" t="str">
            <v>100L 3x0.5in CF1pk</v>
          </cell>
          <cell r="E685" t="str">
            <v>021</v>
          </cell>
          <cell r="F685" t="str">
            <v>38</v>
          </cell>
          <cell r="G685" t="str">
            <v>READY TO PROCESS</v>
          </cell>
          <cell r="H685" t="str">
            <v>437</v>
          </cell>
          <cell r="I685" t="str">
            <v>RTP ReadyKleer storage bags</v>
          </cell>
          <cell r="J685">
            <v>453</v>
          </cell>
          <cell r="K685">
            <v>453</v>
          </cell>
          <cell r="L685">
            <v>1</v>
          </cell>
          <cell r="M685" t="str">
            <v>Ambient</v>
          </cell>
          <cell r="N685" t="str">
            <v>No</v>
          </cell>
        </row>
        <row r="686">
          <cell r="A686" t="str">
            <v>29064849</v>
          </cell>
          <cell r="B686" t="str">
            <v>29064849</v>
          </cell>
          <cell r="C686" t="str">
            <v>Sales Stop</v>
          </cell>
          <cell r="D686" t="str">
            <v>200L 3x0.5in CF1pk</v>
          </cell>
          <cell r="E686" t="str">
            <v>021</v>
          </cell>
          <cell r="F686" t="str">
            <v>38</v>
          </cell>
          <cell r="G686" t="str">
            <v>READY TO PROCESS</v>
          </cell>
          <cell r="H686" t="str">
            <v>437</v>
          </cell>
          <cell r="I686" t="str">
            <v>RTP ReadyKleer storage bags</v>
          </cell>
          <cell r="J686">
            <v>487</v>
          </cell>
          <cell r="K686">
            <v>487</v>
          </cell>
          <cell r="L686">
            <v>1</v>
          </cell>
          <cell r="M686" t="str">
            <v>Ambient</v>
          </cell>
          <cell r="N686" t="str">
            <v>No</v>
          </cell>
        </row>
        <row r="687">
          <cell r="A687" t="str">
            <v>29064850</v>
          </cell>
          <cell r="B687" t="str">
            <v>29064850</v>
          </cell>
          <cell r="C687" t="str">
            <v>Sales Stop</v>
          </cell>
          <cell r="D687" t="str">
            <v>500L 3x0.5in CF1pk</v>
          </cell>
          <cell r="E687" t="str">
            <v>021</v>
          </cell>
          <cell r="F687" t="str">
            <v>38</v>
          </cell>
          <cell r="G687" t="str">
            <v>READY TO PROCESS</v>
          </cell>
          <cell r="H687" t="str">
            <v>437</v>
          </cell>
          <cell r="I687" t="str">
            <v>RTP ReadyKleer storage bags</v>
          </cell>
          <cell r="J687">
            <v>677</v>
          </cell>
          <cell r="K687">
            <v>677</v>
          </cell>
          <cell r="L687">
            <v>1</v>
          </cell>
          <cell r="M687" t="str">
            <v>Ambient</v>
          </cell>
          <cell r="N687" t="str">
            <v>No</v>
          </cell>
        </row>
        <row r="688">
          <cell r="A688" t="str">
            <v>29064854</v>
          </cell>
          <cell r="B688" t="str">
            <v>29064854</v>
          </cell>
          <cell r="C688" t="str">
            <v>Sales Stop</v>
          </cell>
          <cell r="D688" t="str">
            <v>50L 2x0.5in + 2x0.75in CF1pk</v>
          </cell>
          <cell r="E688" t="str">
            <v>021</v>
          </cell>
          <cell r="F688" t="str">
            <v>38</v>
          </cell>
          <cell r="G688" t="str">
            <v>READY TO PROCESS</v>
          </cell>
          <cell r="H688" t="str">
            <v>437</v>
          </cell>
          <cell r="I688" t="str">
            <v>RTP ReadyKleer storage bags</v>
          </cell>
          <cell r="J688">
            <v>561</v>
          </cell>
          <cell r="K688">
            <v>561</v>
          </cell>
          <cell r="L688">
            <v>1</v>
          </cell>
          <cell r="M688" t="str">
            <v>Ambient</v>
          </cell>
          <cell r="N688" t="str">
            <v>No</v>
          </cell>
        </row>
        <row r="689">
          <cell r="A689" t="str">
            <v>29064855</v>
          </cell>
          <cell r="B689" t="str">
            <v>29064855</v>
          </cell>
          <cell r="C689" t="str">
            <v>Sales Stop</v>
          </cell>
          <cell r="D689" t="str">
            <v>100L 2x0.5in + 2x0.75in CF1pk</v>
          </cell>
          <cell r="E689" t="str">
            <v>021</v>
          </cell>
          <cell r="F689" t="str">
            <v>38</v>
          </cell>
          <cell r="G689" t="str">
            <v>READY TO PROCESS</v>
          </cell>
          <cell r="H689" t="str">
            <v>437</v>
          </cell>
          <cell r="I689" t="str">
            <v>RTP ReadyKleer storage bags</v>
          </cell>
          <cell r="J689">
            <v>575</v>
          </cell>
          <cell r="K689">
            <v>575</v>
          </cell>
          <cell r="L689">
            <v>1</v>
          </cell>
          <cell r="M689" t="str">
            <v>Ambient</v>
          </cell>
          <cell r="N689" t="str">
            <v>No</v>
          </cell>
        </row>
        <row r="690">
          <cell r="A690" t="str">
            <v>29064856</v>
          </cell>
          <cell r="B690" t="str">
            <v>29064856</v>
          </cell>
          <cell r="C690" t="str">
            <v>Sales Stop</v>
          </cell>
          <cell r="D690" t="str">
            <v>200L 2x0.5in + 2x0.75in CF1pk</v>
          </cell>
          <cell r="E690" t="str">
            <v>021</v>
          </cell>
          <cell r="F690" t="str">
            <v>38</v>
          </cell>
          <cell r="G690" t="str">
            <v>READY TO PROCESS</v>
          </cell>
          <cell r="H690" t="str">
            <v>437</v>
          </cell>
          <cell r="I690" t="str">
            <v>RTP ReadyKleer storage bags</v>
          </cell>
          <cell r="J690">
            <v>609</v>
          </cell>
          <cell r="K690">
            <v>609</v>
          </cell>
          <cell r="L690">
            <v>1</v>
          </cell>
          <cell r="M690" t="str">
            <v>Ambient</v>
          </cell>
          <cell r="N690" t="str">
            <v>No</v>
          </cell>
        </row>
        <row r="691">
          <cell r="A691" t="str">
            <v>29064857</v>
          </cell>
          <cell r="B691" t="str">
            <v>29064857</v>
          </cell>
          <cell r="C691" t="str">
            <v>Sales Stop</v>
          </cell>
          <cell r="D691" t="str">
            <v>500L 2x0.5in + 2x0.75in CF1pk</v>
          </cell>
          <cell r="E691" t="str">
            <v>021</v>
          </cell>
          <cell r="F691" t="str">
            <v>38</v>
          </cell>
          <cell r="G691" t="str">
            <v>READY TO PROCESS</v>
          </cell>
          <cell r="H691" t="str">
            <v>437</v>
          </cell>
          <cell r="I691" t="str">
            <v>RTP ReadyKleer storage bags</v>
          </cell>
          <cell r="J691">
            <v>797</v>
          </cell>
          <cell r="K691">
            <v>797</v>
          </cell>
          <cell r="L691">
            <v>1</v>
          </cell>
          <cell r="M691" t="str">
            <v>Ambient</v>
          </cell>
          <cell r="N691" t="str">
            <v>No</v>
          </cell>
        </row>
        <row r="692">
          <cell r="A692" t="str">
            <v>29106692</v>
          </cell>
          <cell r="B692" t="str">
            <v>29106692</v>
          </cell>
          <cell r="C692" t="str">
            <v>Sales Stop</v>
          </cell>
          <cell r="D692" t="str">
            <v>1000L 3x0.75in CF1pk</v>
          </cell>
          <cell r="E692" t="str">
            <v>021</v>
          </cell>
          <cell r="F692" t="str">
            <v>38</v>
          </cell>
          <cell r="G692" t="str">
            <v>READY TO PROCESS</v>
          </cell>
          <cell r="H692" t="str">
            <v>437</v>
          </cell>
          <cell r="I692" t="str">
            <v>RTP ReadyKleer storage bags</v>
          </cell>
          <cell r="J692">
            <v>844</v>
          </cell>
          <cell r="K692">
            <v>844</v>
          </cell>
          <cell r="L692">
            <v>1</v>
          </cell>
          <cell r="M692" t="str">
            <v>Ambient</v>
          </cell>
          <cell r="N692" t="str">
            <v>No</v>
          </cell>
        </row>
        <row r="693">
          <cell r="A693" t="str">
            <v>29106693</v>
          </cell>
          <cell r="B693" t="str">
            <v>29106693</v>
          </cell>
          <cell r="C693" t="str">
            <v>Sales Stop</v>
          </cell>
          <cell r="D693" t="str">
            <v>1000L 2x0.75in + 2x1.0in CF1pk</v>
          </cell>
          <cell r="E693" t="str">
            <v>021</v>
          </cell>
          <cell r="F693" t="str">
            <v>38</v>
          </cell>
          <cell r="G693" t="str">
            <v>READY TO PROCESS</v>
          </cell>
          <cell r="H693" t="str">
            <v>437</v>
          </cell>
          <cell r="I693" t="str">
            <v>RTP ReadyKleer storage bags</v>
          </cell>
          <cell r="J693">
            <v>1011</v>
          </cell>
          <cell r="K693">
            <v>1011</v>
          </cell>
          <cell r="L693">
            <v>1</v>
          </cell>
          <cell r="M693" t="str">
            <v>Ambient</v>
          </cell>
          <cell r="N693" t="str">
            <v>No</v>
          </cell>
        </row>
        <row r="694">
          <cell r="A694" t="str">
            <v>KMPHHC9202HH</v>
          </cell>
          <cell r="B694" t="str">
            <v>28400264</v>
          </cell>
          <cell r="C694" t="str">
            <v>Active</v>
          </cell>
          <cell r="D694" t="str">
            <v>ULTA HC RTP 0,2um 2IN HBHB 3pk</v>
          </cell>
          <cell r="E694" t="str">
            <v>021</v>
          </cell>
          <cell r="F694" t="str">
            <v>38</v>
          </cell>
          <cell r="G694" t="str">
            <v>READY TO PROCESS</v>
          </cell>
          <cell r="H694" t="str">
            <v>418</v>
          </cell>
          <cell r="I694" t="str">
            <v>RTP Standard jumpers</v>
          </cell>
          <cell r="J694">
            <v>589.55999999999995</v>
          </cell>
          <cell r="K694">
            <v>412.69199999999995</v>
          </cell>
          <cell r="L694">
            <v>0.7</v>
          </cell>
          <cell r="M694" t="str">
            <v>Ambient</v>
          </cell>
          <cell r="N694" t="str">
            <v>No</v>
          </cell>
        </row>
        <row r="695">
          <cell r="A695" t="str">
            <v>KMPHSG9202HH</v>
          </cell>
          <cell r="B695" t="str">
            <v>28400270</v>
          </cell>
          <cell r="C695" t="str">
            <v>Active</v>
          </cell>
          <cell r="D695" t="str">
            <v>ULTA SG RTP 0,2um 2IN HBHB 3pk</v>
          </cell>
          <cell r="E695" t="str">
            <v>021</v>
          </cell>
          <cell r="F695" t="str">
            <v>38</v>
          </cell>
          <cell r="G695" t="str">
            <v>READY TO PROCESS</v>
          </cell>
          <cell r="H695" t="str">
            <v>418</v>
          </cell>
          <cell r="I695" t="str">
            <v>RTP Standard jumpers</v>
          </cell>
          <cell r="J695">
            <v>576.29999999999995</v>
          </cell>
          <cell r="K695">
            <v>403.40999999999997</v>
          </cell>
          <cell r="L695">
            <v>0.7</v>
          </cell>
          <cell r="M695" t="str">
            <v>Ambient</v>
          </cell>
          <cell r="N695" t="str">
            <v>Reviewing</v>
          </cell>
        </row>
        <row r="696">
          <cell r="A696" t="str">
            <v>RC2011-0110</v>
          </cell>
          <cell r="B696" t="str">
            <v>29013677</v>
          </cell>
          <cell r="C696" t="str">
            <v>Active</v>
          </cell>
          <cell r="D696" t="str">
            <v>10L RECIRCULATION BAG ASSEMBLY</v>
          </cell>
          <cell r="E696" t="str">
            <v>021</v>
          </cell>
          <cell r="F696" t="str">
            <v>38</v>
          </cell>
          <cell r="G696" t="str">
            <v>READY TO PROCESS</v>
          </cell>
          <cell r="H696" t="str">
            <v>437</v>
          </cell>
          <cell r="I696" t="str">
            <v>RTP ReadyKleer storage bags</v>
          </cell>
          <cell r="J696">
            <v>1031</v>
          </cell>
          <cell r="K696" t="str">
            <v>询价</v>
          </cell>
          <cell r="L696">
            <v>1</v>
          </cell>
          <cell r="M696" t="str">
            <v>Ambient</v>
          </cell>
          <cell r="N696" t="str">
            <v>No</v>
          </cell>
        </row>
        <row r="697">
          <cell r="A697" t="str">
            <v>RC2011-0111</v>
          </cell>
          <cell r="B697" t="str">
            <v>29013680</v>
          </cell>
          <cell r="C697" t="str">
            <v>Active</v>
          </cell>
          <cell r="D697" t="str">
            <v>100L PERMEATE COLLECTION ASSEMBLY</v>
          </cell>
          <cell r="E697" t="str">
            <v>021</v>
          </cell>
          <cell r="F697" t="str">
            <v>38</v>
          </cell>
          <cell r="G697" t="str">
            <v>READY TO PROCESS</v>
          </cell>
          <cell r="H697" t="str">
            <v>437</v>
          </cell>
          <cell r="I697" t="str">
            <v>RTP ReadyKleer storage bags</v>
          </cell>
          <cell r="J697">
            <v>641</v>
          </cell>
          <cell r="K697">
            <v>641</v>
          </cell>
          <cell r="L697">
            <v>1</v>
          </cell>
          <cell r="M697" t="str">
            <v>Ambient</v>
          </cell>
          <cell r="N697" t="str">
            <v>Reviewing</v>
          </cell>
        </row>
        <row r="698">
          <cell r="A698" t="str">
            <v>RC2011-0112</v>
          </cell>
          <cell r="B698" t="str">
            <v>29013810</v>
          </cell>
          <cell r="C698" t="str">
            <v>Active</v>
          </cell>
          <cell r="D698" t="str">
            <v>Recovery Bag Assembly</v>
          </cell>
          <cell r="E698" t="str">
            <v>021</v>
          </cell>
          <cell r="F698" t="str">
            <v>38</v>
          </cell>
          <cell r="G698" t="str">
            <v>READY TO PROCESS</v>
          </cell>
          <cell r="H698" t="str">
            <v>437</v>
          </cell>
          <cell r="I698" t="str">
            <v>RTP ReadyKleer storage bags</v>
          </cell>
          <cell r="J698">
            <v>313</v>
          </cell>
          <cell r="K698">
            <v>313</v>
          </cell>
          <cell r="L698">
            <v>1</v>
          </cell>
          <cell r="M698" t="str">
            <v>Ambient</v>
          </cell>
          <cell r="N698" t="str">
            <v>Reviewing</v>
          </cell>
        </row>
        <row r="699">
          <cell r="A699" t="str">
            <v>RC2011-0113</v>
          </cell>
          <cell r="B699" t="str">
            <v>29013813</v>
          </cell>
          <cell r="C699" t="str">
            <v>Active</v>
          </cell>
          <cell r="D699" t="str">
            <v>Buffer Condition Assembly</v>
          </cell>
          <cell r="E699" t="str">
            <v>021</v>
          </cell>
          <cell r="F699" t="str">
            <v>38</v>
          </cell>
          <cell r="G699" t="str">
            <v>READY TO PROCESS</v>
          </cell>
          <cell r="H699" t="str">
            <v>418</v>
          </cell>
          <cell r="I699" t="str">
            <v>RTP Standard jumpers</v>
          </cell>
          <cell r="J699">
            <v>228.48</v>
          </cell>
          <cell r="K699">
            <v>228.48</v>
          </cell>
          <cell r="L699">
            <v>1</v>
          </cell>
          <cell r="M699" t="str">
            <v>Ambient</v>
          </cell>
          <cell r="N699" t="str">
            <v>Reviewing</v>
          </cell>
        </row>
        <row r="700">
          <cell r="A700" t="str">
            <v>RC2011-0114</v>
          </cell>
          <cell r="B700" t="str">
            <v>29013815</v>
          </cell>
          <cell r="C700" t="str">
            <v>Active</v>
          </cell>
          <cell r="D700" t="str">
            <v>Process Feed Assembly</v>
          </cell>
          <cell r="E700" t="str">
            <v>021</v>
          </cell>
          <cell r="F700" t="str">
            <v>38</v>
          </cell>
          <cell r="G700" t="str">
            <v>READY TO PROCESS</v>
          </cell>
          <cell r="H700" t="str">
            <v>418</v>
          </cell>
          <cell r="I700" t="str">
            <v>RTP Standard jumpers</v>
          </cell>
          <cell r="J700">
            <v>322.32</v>
          </cell>
          <cell r="K700">
            <v>322.32</v>
          </cell>
          <cell r="L700">
            <v>1</v>
          </cell>
          <cell r="M700" t="str">
            <v>Ambient</v>
          </cell>
          <cell r="N700" t="str">
            <v>Reviewing</v>
          </cell>
        </row>
        <row r="701">
          <cell r="A701" t="str">
            <v>RC2011-0115</v>
          </cell>
          <cell r="B701" t="str">
            <v>29013818</v>
          </cell>
          <cell r="C701" t="str">
            <v>Active</v>
          </cell>
          <cell r="D701" t="str">
            <v>Diafiltration 20L Assembly</v>
          </cell>
          <cell r="E701" t="str">
            <v>021</v>
          </cell>
          <cell r="F701" t="str">
            <v>38</v>
          </cell>
          <cell r="G701" t="str">
            <v>READY TO PROCESS</v>
          </cell>
          <cell r="H701" t="str">
            <v>437</v>
          </cell>
          <cell r="I701" t="str">
            <v>RTP ReadyKleer storage bags</v>
          </cell>
          <cell r="J701">
            <v>283</v>
          </cell>
          <cell r="K701">
            <v>283</v>
          </cell>
          <cell r="L701">
            <v>1</v>
          </cell>
          <cell r="M701" t="str">
            <v>Ambient</v>
          </cell>
          <cell r="N701" t="str">
            <v>Reviewing</v>
          </cell>
        </row>
        <row r="702">
          <cell r="A702" t="str">
            <v>RC2011-0116</v>
          </cell>
          <cell r="B702" t="str">
            <v>29013822</v>
          </cell>
          <cell r="C702" t="str">
            <v>Active</v>
          </cell>
          <cell r="D702" t="str">
            <v>Diafiltration 5L Assembly</v>
          </cell>
          <cell r="E702" t="str">
            <v>021</v>
          </cell>
          <cell r="F702" t="str">
            <v>38</v>
          </cell>
          <cell r="G702" t="str">
            <v>READY TO PROCESS</v>
          </cell>
          <cell r="H702" t="str">
            <v>437</v>
          </cell>
          <cell r="I702" t="str">
            <v>RTP ReadyKleer storage bags</v>
          </cell>
          <cell r="J702">
            <v>213</v>
          </cell>
          <cell r="K702">
            <v>213</v>
          </cell>
          <cell r="L702">
            <v>1</v>
          </cell>
          <cell r="M702" t="str">
            <v>Ambient</v>
          </cell>
          <cell r="N702" t="str">
            <v>Reviewing</v>
          </cell>
        </row>
        <row r="703">
          <cell r="A703" t="str">
            <v>RC2011-0130</v>
          </cell>
          <cell r="B703" t="str">
            <v>29009382</v>
          </cell>
          <cell r="C703" t="str">
            <v>Active</v>
          </cell>
          <cell r="D703" t="str">
            <v>ReadyMate - Vent Jumper</v>
          </cell>
          <cell r="E703" t="str">
            <v>021</v>
          </cell>
          <cell r="F703" t="str">
            <v>38</v>
          </cell>
          <cell r="G703" t="str">
            <v>READY TO PROCESS</v>
          </cell>
          <cell r="H703" t="str">
            <v>418</v>
          </cell>
          <cell r="I703" t="str">
            <v>RTP Standard jumpers</v>
          </cell>
          <cell r="J703">
            <v>99.91</v>
          </cell>
          <cell r="K703">
            <v>69.936999999999998</v>
          </cell>
          <cell r="L703">
            <v>0.70000000000000007</v>
          </cell>
          <cell r="M703" t="str">
            <v>Ambient</v>
          </cell>
          <cell r="N703" t="str">
            <v>No</v>
          </cell>
        </row>
        <row r="704">
          <cell r="A704" t="str">
            <v>RC2011-0131</v>
          </cell>
          <cell r="B704" t="str">
            <v>29009384</v>
          </cell>
          <cell r="C704" t="str">
            <v>Active</v>
          </cell>
          <cell r="D704" t="str">
            <v>ReadyMate - Disconnect Jumper</v>
          </cell>
          <cell r="E704" t="str">
            <v>021</v>
          </cell>
          <cell r="F704" t="str">
            <v>38</v>
          </cell>
          <cell r="G704" t="str">
            <v>READY TO PROCESS</v>
          </cell>
          <cell r="H704" t="str">
            <v>418</v>
          </cell>
          <cell r="I704" t="str">
            <v>RTP Standard jumpers</v>
          </cell>
          <cell r="J704">
            <v>193.65</v>
          </cell>
          <cell r="K704">
            <v>135.55500000000001</v>
          </cell>
          <cell r="L704">
            <v>0.7</v>
          </cell>
          <cell r="M704" t="str">
            <v>Ambient</v>
          </cell>
          <cell r="N704" t="str">
            <v>No</v>
          </cell>
        </row>
        <row r="705">
          <cell r="A705" t="str">
            <v>RC2011-0137</v>
          </cell>
          <cell r="B705" t="str">
            <v>29012498</v>
          </cell>
          <cell r="C705" t="str">
            <v>Active</v>
          </cell>
          <cell r="D705" t="str">
            <v>VENT FILTER ASSEMBLY, CUSTOM</v>
          </cell>
          <cell r="E705" t="str">
            <v>021</v>
          </cell>
          <cell r="F705" t="str">
            <v>38</v>
          </cell>
          <cell r="G705" t="str">
            <v>READY TO PROCESS</v>
          </cell>
          <cell r="H705" t="str">
            <v>418</v>
          </cell>
          <cell r="I705" t="str">
            <v>RTP Standard jumpers</v>
          </cell>
          <cell r="J705">
            <v>409.02</v>
          </cell>
          <cell r="K705">
            <v>409.02</v>
          </cell>
          <cell r="L705">
            <v>1</v>
          </cell>
          <cell r="M705" t="str">
            <v>Ambient</v>
          </cell>
          <cell r="N705" t="str">
            <v>Reviewing</v>
          </cell>
        </row>
        <row r="706">
          <cell r="A706" t="str">
            <v>RC2011-0143</v>
          </cell>
          <cell r="B706" t="str">
            <v>29013826</v>
          </cell>
          <cell r="C706" t="str">
            <v>Active</v>
          </cell>
          <cell r="D706" t="str">
            <v>RM-SENSOR-MPC JUMPER ASSEMBLY</v>
          </cell>
          <cell r="E706" t="str">
            <v>021</v>
          </cell>
          <cell r="F706" t="str">
            <v>38</v>
          </cell>
          <cell r="G706" t="str">
            <v>READY TO PROCESS</v>
          </cell>
          <cell r="H706" t="str">
            <v>418</v>
          </cell>
          <cell r="I706" t="str">
            <v>RTP Standard jumpers</v>
          </cell>
          <cell r="J706">
            <v>275.39999999999998</v>
          </cell>
          <cell r="K706">
            <v>275.39999999999998</v>
          </cell>
          <cell r="L706">
            <v>1</v>
          </cell>
          <cell r="M706" t="str">
            <v>Ambient</v>
          </cell>
          <cell r="N706" t="str">
            <v>Reviewing</v>
          </cell>
        </row>
        <row r="707">
          <cell r="A707" t="str">
            <v>RC2011-0163</v>
          </cell>
          <cell r="B707" t="str">
            <v>29014534</v>
          </cell>
          <cell r="C707" t="str">
            <v>Active</v>
          </cell>
          <cell r="D707" t="str">
            <v>10L, CUSTOM, NFF</v>
          </cell>
          <cell r="E707" t="str">
            <v>021</v>
          </cell>
          <cell r="F707" t="str">
            <v>38</v>
          </cell>
          <cell r="G707" t="str">
            <v>READY TO PROCESS</v>
          </cell>
          <cell r="H707" t="str">
            <v>437</v>
          </cell>
          <cell r="I707" t="str">
            <v>RTP ReadyKleer storage bags</v>
          </cell>
          <cell r="J707">
            <v>704</v>
          </cell>
          <cell r="K707">
            <v>704</v>
          </cell>
          <cell r="L707">
            <v>1</v>
          </cell>
          <cell r="M707" t="str">
            <v>Ambient</v>
          </cell>
          <cell r="N707" t="str">
            <v>No</v>
          </cell>
        </row>
        <row r="708">
          <cell r="A708" t="str">
            <v>28977894</v>
          </cell>
          <cell r="B708" t="str">
            <v>28977894</v>
          </cell>
          <cell r="C708" t="str">
            <v>Active</v>
          </cell>
          <cell r="D708" t="str">
            <v>READYKART  WITH 3 SHELVES</v>
          </cell>
          <cell r="E708" t="str">
            <v>021</v>
          </cell>
          <cell r="F708" t="str">
            <v>38</v>
          </cell>
          <cell r="G708" t="str">
            <v>READY TO PROCESS</v>
          </cell>
          <cell r="H708" t="str">
            <v>436</v>
          </cell>
          <cell r="I708" t="str">
            <v>RTP Hardware</v>
          </cell>
          <cell r="J708">
            <v>11600</v>
          </cell>
          <cell r="K708">
            <v>11600</v>
          </cell>
          <cell r="L708">
            <v>1</v>
          </cell>
          <cell r="M708" t="str">
            <v>Ambient</v>
          </cell>
          <cell r="N708" t="str">
            <v>No</v>
          </cell>
        </row>
        <row r="709">
          <cell r="A709" t="str">
            <v>28977896</v>
          </cell>
          <cell r="B709" t="str">
            <v>28977896</v>
          </cell>
          <cell r="C709" t="str">
            <v>Phase Out</v>
          </cell>
          <cell r="D709" t="str">
            <v>READYKART 3 SHELF FRAME</v>
          </cell>
          <cell r="E709" t="str">
            <v>021</v>
          </cell>
          <cell r="F709" t="str">
            <v>38</v>
          </cell>
          <cell r="G709" t="str">
            <v>READY TO PROCESS</v>
          </cell>
          <cell r="H709" t="str">
            <v>436</v>
          </cell>
          <cell r="I709" t="str">
            <v>RTP Hardware</v>
          </cell>
          <cell r="J709">
            <v>9808</v>
          </cell>
          <cell r="K709">
            <v>6865.5999999999995</v>
          </cell>
          <cell r="L709">
            <v>0.7</v>
          </cell>
          <cell r="M709" t="str">
            <v>Ambient</v>
          </cell>
          <cell r="N709" t="str">
            <v>reviewing</v>
          </cell>
        </row>
        <row r="710">
          <cell r="A710" t="str">
            <v>28977897</v>
          </cell>
          <cell r="B710" t="str">
            <v>28977897</v>
          </cell>
          <cell r="C710" t="str">
            <v>Active</v>
          </cell>
          <cell r="D710" t="str">
            <v>READYKART MINI WITH 3 SHELVES</v>
          </cell>
          <cell r="E710" t="str">
            <v>021</v>
          </cell>
          <cell r="F710" t="str">
            <v>38</v>
          </cell>
          <cell r="G710" t="str">
            <v>READY TO PROCESS</v>
          </cell>
          <cell r="H710" t="str">
            <v>436</v>
          </cell>
          <cell r="I710" t="str">
            <v>RTP Hardware</v>
          </cell>
          <cell r="J710">
            <v>10200</v>
          </cell>
          <cell r="K710">
            <v>10200</v>
          </cell>
          <cell r="L710">
            <v>1</v>
          </cell>
          <cell r="M710" t="str">
            <v>Ambient</v>
          </cell>
          <cell r="N710" t="str">
            <v>No</v>
          </cell>
        </row>
        <row r="711">
          <cell r="A711" t="str">
            <v>28977899</v>
          </cell>
          <cell r="B711" t="str">
            <v>28977899</v>
          </cell>
          <cell r="C711" t="str">
            <v>Active</v>
          </cell>
          <cell r="D711" t="str">
            <v>READYKART TOP SHELF ASSEMBLY</v>
          </cell>
          <cell r="E711" t="str">
            <v>021</v>
          </cell>
          <cell r="F711" t="str">
            <v>38</v>
          </cell>
          <cell r="G711" t="str">
            <v>READY TO PROCESS</v>
          </cell>
          <cell r="H711" t="str">
            <v>436</v>
          </cell>
          <cell r="I711" t="str">
            <v>RTP Hardware</v>
          </cell>
          <cell r="J711">
            <v>6653</v>
          </cell>
          <cell r="K711">
            <v>4657.0999999999995</v>
          </cell>
          <cell r="L711">
            <v>0.7</v>
          </cell>
          <cell r="M711" t="str">
            <v>Ambient</v>
          </cell>
          <cell r="N711" t="str">
            <v>No</v>
          </cell>
        </row>
        <row r="712">
          <cell r="A712" t="str">
            <v>28977900</v>
          </cell>
          <cell r="B712" t="str">
            <v>28977900</v>
          </cell>
          <cell r="C712" t="str">
            <v>Active</v>
          </cell>
          <cell r="D712" t="str">
            <v>READYKART MINI TOP SHELF ASSY</v>
          </cell>
          <cell r="E712" t="str">
            <v>021</v>
          </cell>
          <cell r="F712" t="str">
            <v>38</v>
          </cell>
          <cell r="G712" t="str">
            <v>READY TO PROCESS</v>
          </cell>
          <cell r="H712" t="str">
            <v>436</v>
          </cell>
          <cell r="I712" t="str">
            <v>RTP Hardware</v>
          </cell>
          <cell r="J712">
            <v>4558</v>
          </cell>
          <cell r="K712">
            <v>3190.6</v>
          </cell>
          <cell r="L712">
            <v>0.7</v>
          </cell>
          <cell r="M712" t="str">
            <v>Ambient</v>
          </cell>
          <cell r="N712" t="str">
            <v>No</v>
          </cell>
        </row>
        <row r="713">
          <cell r="A713" t="str">
            <v>28977901</v>
          </cell>
          <cell r="B713" t="str">
            <v>28977901</v>
          </cell>
          <cell r="C713" t="str">
            <v>Active</v>
          </cell>
          <cell r="D713" t="str">
            <v>READYKART ARM CLAMP ASSEMBLY</v>
          </cell>
          <cell r="E713" t="str">
            <v>021</v>
          </cell>
          <cell r="F713" t="str">
            <v>38</v>
          </cell>
          <cell r="G713" t="str">
            <v>READY TO PROCESS</v>
          </cell>
          <cell r="H713" t="str">
            <v>436</v>
          </cell>
          <cell r="I713" t="str">
            <v>RTP Hardware</v>
          </cell>
          <cell r="J713">
            <v>1302</v>
          </cell>
          <cell r="K713">
            <v>1302</v>
          </cell>
          <cell r="L713">
            <v>1</v>
          </cell>
          <cell r="M713" t="str">
            <v>Ambient</v>
          </cell>
          <cell r="N713" t="str">
            <v>No</v>
          </cell>
        </row>
        <row r="714">
          <cell r="A714" t="str">
            <v>28977902</v>
          </cell>
          <cell r="B714" t="str">
            <v>28977902</v>
          </cell>
          <cell r="C714" t="str">
            <v>Active</v>
          </cell>
          <cell r="D714" t="str">
            <v>READYKART FILTER HOLDER ROD</v>
          </cell>
          <cell r="E714" t="str">
            <v>021</v>
          </cell>
          <cell r="F714" t="str">
            <v>38</v>
          </cell>
          <cell r="G714" t="str">
            <v>READY TO PROCESS</v>
          </cell>
          <cell r="H714" t="str">
            <v>436</v>
          </cell>
          <cell r="I714" t="str">
            <v>RTP Hardware</v>
          </cell>
          <cell r="J714">
            <v>603</v>
          </cell>
          <cell r="K714">
            <v>422.09999999999997</v>
          </cell>
          <cell r="L714">
            <v>0.7</v>
          </cell>
          <cell r="M714" t="str">
            <v>Ambient</v>
          </cell>
          <cell r="N714" t="str">
            <v>No</v>
          </cell>
        </row>
        <row r="715">
          <cell r="A715" t="str">
            <v>28977903</v>
          </cell>
          <cell r="B715" t="str">
            <v>28977903</v>
          </cell>
          <cell r="C715" t="str">
            <v>Active</v>
          </cell>
          <cell r="D715" t="str">
            <v>READYKART 200L TANK</v>
          </cell>
          <cell r="E715" t="str">
            <v>021</v>
          </cell>
          <cell r="F715" t="str">
            <v>38</v>
          </cell>
          <cell r="G715" t="str">
            <v>READY TO PROCESS</v>
          </cell>
          <cell r="H715" t="str">
            <v>436</v>
          </cell>
          <cell r="I715" t="str">
            <v>RTP Hardware</v>
          </cell>
          <cell r="J715">
            <v>2880</v>
          </cell>
          <cell r="K715">
            <v>2015.9999999999998</v>
          </cell>
          <cell r="L715">
            <v>0.7</v>
          </cell>
          <cell r="M715" t="str">
            <v>Ambient</v>
          </cell>
          <cell r="N715" t="str">
            <v>No</v>
          </cell>
        </row>
        <row r="716">
          <cell r="A716" t="str">
            <v>28977904</v>
          </cell>
          <cell r="B716" t="str">
            <v>28977904</v>
          </cell>
          <cell r="C716" t="str">
            <v>Active</v>
          </cell>
          <cell r="D716" t="str">
            <v>READYKART 100L TANK</v>
          </cell>
          <cell r="E716" t="str">
            <v>021</v>
          </cell>
          <cell r="F716" t="str">
            <v>38</v>
          </cell>
          <cell r="G716" t="str">
            <v>READY TO PROCESS</v>
          </cell>
          <cell r="H716" t="str">
            <v>436</v>
          </cell>
          <cell r="I716" t="str">
            <v>RTP Hardware</v>
          </cell>
          <cell r="J716">
            <v>2266</v>
          </cell>
          <cell r="K716">
            <v>1586.1999999999998</v>
          </cell>
          <cell r="L716">
            <v>0.7</v>
          </cell>
          <cell r="M716" t="str">
            <v>Ambient</v>
          </cell>
          <cell r="N716" t="str">
            <v>No</v>
          </cell>
        </row>
        <row r="717">
          <cell r="A717" t="str">
            <v>28977905</v>
          </cell>
          <cell r="B717" t="str">
            <v>28977905</v>
          </cell>
          <cell r="C717" t="str">
            <v>Active</v>
          </cell>
          <cell r="D717" t="str">
            <v>READYKART 1 AND 5 L TRAY</v>
          </cell>
          <cell r="E717" t="str">
            <v>021</v>
          </cell>
          <cell r="F717" t="str">
            <v>38</v>
          </cell>
          <cell r="G717" t="str">
            <v>READY TO PROCESS</v>
          </cell>
          <cell r="H717" t="str">
            <v>436</v>
          </cell>
          <cell r="I717" t="str">
            <v>RTP Hardware</v>
          </cell>
          <cell r="J717">
            <v>1169</v>
          </cell>
          <cell r="K717">
            <v>818.3</v>
          </cell>
          <cell r="L717">
            <v>0.7</v>
          </cell>
          <cell r="M717" t="str">
            <v>Ambient</v>
          </cell>
          <cell r="N717" t="str">
            <v>No</v>
          </cell>
        </row>
        <row r="718">
          <cell r="A718" t="str">
            <v>28977906</v>
          </cell>
          <cell r="B718" t="str">
            <v>28977906</v>
          </cell>
          <cell r="C718" t="str">
            <v>Active</v>
          </cell>
          <cell r="D718" t="str">
            <v>READYKART 10 AND 20 L TRAY</v>
          </cell>
          <cell r="E718" t="str">
            <v>021</v>
          </cell>
          <cell r="F718" t="str">
            <v>38</v>
          </cell>
          <cell r="G718" t="str">
            <v>READY TO PROCESS</v>
          </cell>
          <cell r="H718" t="str">
            <v>436</v>
          </cell>
          <cell r="I718" t="str">
            <v>RTP Hardware</v>
          </cell>
          <cell r="J718">
            <v>1465</v>
          </cell>
          <cell r="K718">
            <v>1025.5</v>
          </cell>
          <cell r="L718">
            <v>0.7</v>
          </cell>
          <cell r="M718" t="str">
            <v>Ambient</v>
          </cell>
          <cell r="N718" t="str">
            <v>No</v>
          </cell>
        </row>
        <row r="719">
          <cell r="A719" t="str">
            <v>28977907</v>
          </cell>
          <cell r="B719" t="str">
            <v>28977907</v>
          </cell>
          <cell r="C719" t="str">
            <v>Active</v>
          </cell>
          <cell r="D719" t="str">
            <v>READYKART 50 L TRAY</v>
          </cell>
          <cell r="E719" t="str">
            <v>021</v>
          </cell>
          <cell r="F719" t="str">
            <v>38</v>
          </cell>
          <cell r="G719" t="str">
            <v>READY TO PROCESS</v>
          </cell>
          <cell r="H719" t="str">
            <v>436</v>
          </cell>
          <cell r="I719" t="str">
            <v>RTP Hardware</v>
          </cell>
          <cell r="J719">
            <v>1734</v>
          </cell>
          <cell r="K719">
            <v>1213.8</v>
          </cell>
          <cell r="L719">
            <v>0.7</v>
          </cell>
          <cell r="M719" t="str">
            <v>Ambient</v>
          </cell>
          <cell r="N719" t="str">
            <v>No</v>
          </cell>
        </row>
        <row r="720">
          <cell r="A720" t="str">
            <v>28977908</v>
          </cell>
          <cell r="B720" t="str">
            <v>28977908</v>
          </cell>
          <cell r="C720" t="str">
            <v>Active</v>
          </cell>
          <cell r="D720" t="str">
            <v>READYKART SHELF NO TANK  HOLE</v>
          </cell>
          <cell r="E720" t="str">
            <v>021</v>
          </cell>
          <cell r="F720" t="str">
            <v>38</v>
          </cell>
          <cell r="G720" t="str">
            <v>READY TO PROCESS</v>
          </cell>
          <cell r="H720" t="str">
            <v>436</v>
          </cell>
          <cell r="I720" t="str">
            <v>RTP Hardware</v>
          </cell>
          <cell r="J720">
            <v>946</v>
          </cell>
          <cell r="K720">
            <v>662.19999999999993</v>
          </cell>
          <cell r="L720">
            <v>0.7</v>
          </cell>
          <cell r="M720" t="str">
            <v>Ambient</v>
          </cell>
          <cell r="N720" t="str">
            <v>Reviewing</v>
          </cell>
        </row>
        <row r="721">
          <cell r="A721" t="str">
            <v>28977909</v>
          </cell>
          <cell r="B721" t="str">
            <v>28977909</v>
          </cell>
          <cell r="C721" t="str">
            <v>Active</v>
          </cell>
          <cell r="D721" t="str">
            <v>READYKART SHELF WITH TANK HOLE</v>
          </cell>
          <cell r="E721" t="str">
            <v>021</v>
          </cell>
          <cell r="F721" t="str">
            <v>38</v>
          </cell>
          <cell r="G721" t="str">
            <v>READY TO PROCESS</v>
          </cell>
          <cell r="H721" t="str">
            <v>436</v>
          </cell>
          <cell r="I721" t="str">
            <v>RTP Hardware</v>
          </cell>
          <cell r="J721">
            <v>946</v>
          </cell>
          <cell r="K721">
            <v>662.19999999999993</v>
          </cell>
          <cell r="L721">
            <v>0.7</v>
          </cell>
          <cell r="M721" t="str">
            <v>Ambient</v>
          </cell>
          <cell r="N721" t="str">
            <v>Reviewing</v>
          </cell>
        </row>
        <row r="722">
          <cell r="A722" t="str">
            <v>28977910</v>
          </cell>
          <cell r="B722" t="str">
            <v>28977910</v>
          </cell>
          <cell r="C722" t="str">
            <v>Active</v>
          </cell>
          <cell r="D722" t="str">
            <v>READYKART MINI SHELF NO TANK HOLE</v>
          </cell>
          <cell r="E722" t="str">
            <v>021</v>
          </cell>
          <cell r="F722" t="str">
            <v>38</v>
          </cell>
          <cell r="G722" t="str">
            <v>READY TO PROCESS</v>
          </cell>
          <cell r="H722" t="str">
            <v>436</v>
          </cell>
          <cell r="I722" t="str">
            <v>RTP Hardware</v>
          </cell>
          <cell r="J722">
            <v>789</v>
          </cell>
          <cell r="K722">
            <v>552.29999999999995</v>
          </cell>
          <cell r="L722">
            <v>0.7</v>
          </cell>
          <cell r="M722" t="str">
            <v>Ambient</v>
          </cell>
          <cell r="N722" t="str">
            <v>Reviewing</v>
          </cell>
        </row>
        <row r="723">
          <cell r="A723" t="str">
            <v>28977913</v>
          </cell>
          <cell r="B723" t="str">
            <v>28977913</v>
          </cell>
          <cell r="C723" t="str">
            <v>Active</v>
          </cell>
          <cell r="D723" t="str">
            <v>READYKART MINI SHELF WITH TANK HOLE</v>
          </cell>
          <cell r="E723" t="str">
            <v>021</v>
          </cell>
          <cell r="F723" t="str">
            <v>38</v>
          </cell>
          <cell r="G723" t="str">
            <v>READY TO PROCESS</v>
          </cell>
          <cell r="H723" t="str">
            <v>436</v>
          </cell>
          <cell r="I723" t="str">
            <v>RTP Hardware</v>
          </cell>
          <cell r="J723">
            <v>789</v>
          </cell>
          <cell r="K723">
            <v>552.29999999999995</v>
          </cell>
          <cell r="L723">
            <v>0.7</v>
          </cell>
          <cell r="M723" t="str">
            <v>Ambient</v>
          </cell>
          <cell r="N723" t="str">
            <v>No</v>
          </cell>
        </row>
        <row r="724">
          <cell r="A724" t="str">
            <v>28977917</v>
          </cell>
          <cell r="B724" t="str">
            <v>28977917</v>
          </cell>
          <cell r="C724" t="str">
            <v>Active</v>
          </cell>
          <cell r="D724" t="str">
            <v>READYKART HANGING BAG PLATE</v>
          </cell>
          <cell r="E724" t="str">
            <v>021</v>
          </cell>
          <cell r="F724" t="str">
            <v>38</v>
          </cell>
          <cell r="G724" t="str">
            <v>READY TO PROCESS</v>
          </cell>
          <cell r="H724" t="str">
            <v>436</v>
          </cell>
          <cell r="I724" t="str">
            <v>RTP Hardware</v>
          </cell>
          <cell r="J724">
            <v>175</v>
          </cell>
          <cell r="K724">
            <v>175</v>
          </cell>
          <cell r="L724">
            <v>1</v>
          </cell>
          <cell r="M724" t="str">
            <v>Ambient</v>
          </cell>
          <cell r="N724" t="str">
            <v>No</v>
          </cell>
        </row>
        <row r="725">
          <cell r="A725" t="str">
            <v>28977918</v>
          </cell>
          <cell r="B725" t="str">
            <v>28977918</v>
          </cell>
          <cell r="C725" t="str">
            <v>Active</v>
          </cell>
          <cell r="D725" t="str">
            <v>READYKART ARM  GAS SPRING</v>
          </cell>
          <cell r="E725" t="str">
            <v>021</v>
          </cell>
          <cell r="F725" t="str">
            <v>38</v>
          </cell>
          <cell r="G725" t="str">
            <v>READY TO PROCESS</v>
          </cell>
          <cell r="H725" t="str">
            <v>436</v>
          </cell>
          <cell r="I725" t="str">
            <v>RTP Hardware</v>
          </cell>
          <cell r="J725">
            <v>441</v>
          </cell>
          <cell r="K725">
            <v>308.7</v>
          </cell>
          <cell r="L725">
            <v>0.7</v>
          </cell>
          <cell r="M725" t="str">
            <v>Ambient</v>
          </cell>
          <cell r="N725" t="str">
            <v>Reviewing</v>
          </cell>
        </row>
        <row r="726">
          <cell r="A726" t="str">
            <v>28977919</v>
          </cell>
          <cell r="B726" t="str">
            <v>28977919</v>
          </cell>
          <cell r="C726" t="str">
            <v>Active</v>
          </cell>
          <cell r="D726" t="str">
            <v>READYKART FIXED CASTER</v>
          </cell>
          <cell r="E726" t="str">
            <v>021</v>
          </cell>
          <cell r="F726" t="str">
            <v>38</v>
          </cell>
          <cell r="G726" t="str">
            <v>READY TO PROCESS</v>
          </cell>
          <cell r="H726" t="str">
            <v>436</v>
          </cell>
          <cell r="I726" t="str">
            <v>RTP Hardware</v>
          </cell>
          <cell r="J726">
            <v>75</v>
          </cell>
          <cell r="K726">
            <v>52.5</v>
          </cell>
          <cell r="L726">
            <v>0.7</v>
          </cell>
          <cell r="M726" t="str">
            <v>Ambient</v>
          </cell>
          <cell r="N726" t="str">
            <v>Reviewing</v>
          </cell>
        </row>
        <row r="727">
          <cell r="A727" t="str">
            <v>28977920</v>
          </cell>
          <cell r="B727" t="str">
            <v>28977920</v>
          </cell>
          <cell r="C727" t="str">
            <v>Active</v>
          </cell>
          <cell r="D727" t="str">
            <v>READYKART SWIVEL LOCK CASTER</v>
          </cell>
          <cell r="E727" t="str">
            <v>021</v>
          </cell>
          <cell r="F727" t="str">
            <v>38</v>
          </cell>
          <cell r="G727" t="str">
            <v>READY TO PROCESS</v>
          </cell>
          <cell r="H727" t="str">
            <v>436</v>
          </cell>
          <cell r="I727" t="str">
            <v>RTP Hardware</v>
          </cell>
          <cell r="J727">
            <v>108</v>
          </cell>
          <cell r="K727">
            <v>75.599999999999994</v>
          </cell>
          <cell r="L727">
            <v>0.7</v>
          </cell>
          <cell r="M727" t="str">
            <v>Ambient</v>
          </cell>
          <cell r="N727" t="str">
            <v>Reviewing</v>
          </cell>
        </row>
        <row r="728">
          <cell r="A728" t="str">
            <v>28977921</v>
          </cell>
          <cell r="B728" t="str">
            <v>28977921</v>
          </cell>
          <cell r="C728" t="str">
            <v>Active</v>
          </cell>
          <cell r="D728" t="str">
            <v>READYKART END PANEL</v>
          </cell>
          <cell r="E728" t="str">
            <v>021</v>
          </cell>
          <cell r="F728" t="str">
            <v>38</v>
          </cell>
          <cell r="G728" t="str">
            <v>READY TO PROCESS</v>
          </cell>
          <cell r="H728" t="str">
            <v>436</v>
          </cell>
          <cell r="I728" t="str">
            <v>RTP Hardware</v>
          </cell>
          <cell r="J728">
            <v>992</v>
          </cell>
          <cell r="K728">
            <v>694.4</v>
          </cell>
          <cell r="L728">
            <v>0.7</v>
          </cell>
          <cell r="M728" t="str">
            <v>Ambient</v>
          </cell>
          <cell r="N728" t="str">
            <v>Reviewing</v>
          </cell>
        </row>
        <row r="729">
          <cell r="A729" t="str">
            <v>28977922</v>
          </cell>
          <cell r="B729" t="str">
            <v>28977922</v>
          </cell>
          <cell r="C729" t="str">
            <v>Active</v>
          </cell>
          <cell r="D729" t="str">
            <v>READYKART TRAY LIFT ASSEMBLY</v>
          </cell>
          <cell r="E729" t="str">
            <v>021</v>
          </cell>
          <cell r="F729" t="str">
            <v>38</v>
          </cell>
          <cell r="G729" t="str">
            <v>READY TO PROCESS</v>
          </cell>
          <cell r="H729" t="str">
            <v>436</v>
          </cell>
          <cell r="I729" t="str">
            <v>RTP Hardware</v>
          </cell>
          <cell r="J729">
            <v>181</v>
          </cell>
          <cell r="K729">
            <v>126.69999999999999</v>
          </cell>
          <cell r="L729">
            <v>0.7</v>
          </cell>
          <cell r="M729" t="str">
            <v>Ambient</v>
          </cell>
          <cell r="N729" t="str">
            <v>No</v>
          </cell>
        </row>
        <row r="730">
          <cell r="A730" t="str">
            <v>28977923</v>
          </cell>
          <cell r="B730" t="str">
            <v>28977923</v>
          </cell>
          <cell r="C730" t="str">
            <v>Active</v>
          </cell>
          <cell r="D730" t="str">
            <v>READYKART ARM CLAMP</v>
          </cell>
          <cell r="E730" t="str">
            <v>021</v>
          </cell>
          <cell r="F730" t="str">
            <v>38</v>
          </cell>
          <cell r="G730" t="str">
            <v>READY TO PROCESS</v>
          </cell>
          <cell r="H730" t="str">
            <v>436</v>
          </cell>
          <cell r="I730" t="str">
            <v>RTP Hardware</v>
          </cell>
          <cell r="J730">
            <v>711</v>
          </cell>
          <cell r="K730" t="str">
            <v>询价</v>
          </cell>
          <cell r="L730">
            <v>1</v>
          </cell>
          <cell r="M730" t="str">
            <v>Ambient</v>
          </cell>
          <cell r="N730" t="str">
            <v>No</v>
          </cell>
        </row>
        <row r="731">
          <cell r="A731" t="str">
            <v>28977924</v>
          </cell>
          <cell r="B731" t="str">
            <v>28977924</v>
          </cell>
          <cell r="C731" t="str">
            <v>Active</v>
          </cell>
          <cell r="D731" t="str">
            <v>READYKART ARM GLIDE INSERT</v>
          </cell>
          <cell r="E731" t="str">
            <v>021</v>
          </cell>
          <cell r="F731" t="str">
            <v>38</v>
          </cell>
          <cell r="G731" t="str">
            <v>READY TO PROCESS</v>
          </cell>
          <cell r="H731" t="str">
            <v>436</v>
          </cell>
          <cell r="I731" t="str">
            <v>RTP Hardware</v>
          </cell>
          <cell r="J731">
            <v>107</v>
          </cell>
          <cell r="K731">
            <v>74.899999999999991</v>
          </cell>
          <cell r="L731">
            <v>0.7</v>
          </cell>
          <cell r="M731" t="str">
            <v>Ambient</v>
          </cell>
          <cell r="N731" t="str">
            <v>Reviewing</v>
          </cell>
        </row>
        <row r="732">
          <cell r="A732" t="str">
            <v>28977925</v>
          </cell>
          <cell r="B732" t="str">
            <v>28977925</v>
          </cell>
          <cell r="C732" t="str">
            <v>Active</v>
          </cell>
          <cell r="D732" t="str">
            <v>READYKART ARM GLIDE LOCATOR</v>
          </cell>
          <cell r="E732" t="str">
            <v>021</v>
          </cell>
          <cell r="F732" t="str">
            <v>38</v>
          </cell>
          <cell r="G732" t="str">
            <v>READY TO PROCESS</v>
          </cell>
          <cell r="H732" t="str">
            <v>436</v>
          </cell>
          <cell r="I732" t="str">
            <v>RTP Hardware</v>
          </cell>
          <cell r="J732">
            <v>97</v>
          </cell>
          <cell r="K732">
            <v>67.899999999999991</v>
          </cell>
          <cell r="L732">
            <v>0.7</v>
          </cell>
          <cell r="M732" t="str">
            <v>Ambient</v>
          </cell>
          <cell r="N732" t="str">
            <v>Reviewing</v>
          </cell>
        </row>
        <row r="733">
          <cell r="A733" t="str">
            <v>28977926</v>
          </cell>
          <cell r="B733" t="str">
            <v>28977926</v>
          </cell>
          <cell r="C733" t="str">
            <v>Active</v>
          </cell>
          <cell r="D733" t="str">
            <v>READYKART FILTER HOLDER CLAMP</v>
          </cell>
          <cell r="E733" t="str">
            <v>021</v>
          </cell>
          <cell r="F733" t="str">
            <v>38</v>
          </cell>
          <cell r="G733" t="str">
            <v>READY TO PROCESS</v>
          </cell>
          <cell r="H733" t="str">
            <v>436</v>
          </cell>
          <cell r="I733" t="str">
            <v>RTP Hardware</v>
          </cell>
          <cell r="J733">
            <v>195</v>
          </cell>
          <cell r="K733" t="str">
            <v>询价</v>
          </cell>
          <cell r="L733">
            <v>1</v>
          </cell>
          <cell r="M733" t="str">
            <v>Ambient</v>
          </cell>
          <cell r="N733" t="str">
            <v>No</v>
          </cell>
        </row>
        <row r="734">
          <cell r="A734" t="str">
            <v>29026097</v>
          </cell>
          <cell r="B734" t="str">
            <v>29026097</v>
          </cell>
          <cell r="C734" t="str">
            <v>Active</v>
          </cell>
          <cell r="D734" t="str">
            <v>Scilog Pressure Sensor Monitor</v>
          </cell>
          <cell r="E734" t="str">
            <v>021</v>
          </cell>
          <cell r="F734" t="str">
            <v>38</v>
          </cell>
          <cell r="G734" t="str">
            <v>READY TO PROCESS</v>
          </cell>
          <cell r="H734" t="str">
            <v>436</v>
          </cell>
          <cell r="I734" t="str">
            <v>RTP Hardware</v>
          </cell>
          <cell r="J734">
            <v>5901</v>
          </cell>
          <cell r="K734">
            <v>4720.8</v>
          </cell>
          <cell r="L734">
            <v>0.8</v>
          </cell>
          <cell r="M734" t="str">
            <v>Ambient</v>
          </cell>
          <cell r="N734" t="str">
            <v>Reviewing</v>
          </cell>
        </row>
        <row r="735">
          <cell r="A735" t="str">
            <v>29064843</v>
          </cell>
          <cell r="B735" t="str">
            <v>29064843</v>
          </cell>
          <cell r="C735" t="str">
            <v>Active</v>
          </cell>
          <cell r="D735" t="str">
            <v>500L POLYPROPYLENE BIN</v>
          </cell>
          <cell r="E735" t="str">
            <v>021</v>
          </cell>
          <cell r="F735" t="str">
            <v>38</v>
          </cell>
          <cell r="G735" t="str">
            <v>READY TO PROCESS</v>
          </cell>
          <cell r="H735" t="str">
            <v>436</v>
          </cell>
          <cell r="I735" t="str">
            <v>RTP Hardware</v>
          </cell>
          <cell r="J735">
            <v>5724</v>
          </cell>
          <cell r="K735">
            <v>5724</v>
          </cell>
          <cell r="L735">
            <v>1</v>
          </cell>
          <cell r="M735" t="str">
            <v>Ambient</v>
          </cell>
          <cell r="N735" t="str">
            <v>No</v>
          </cell>
        </row>
        <row r="736">
          <cell r="A736" t="str">
            <v>29064866</v>
          </cell>
          <cell r="B736" t="str">
            <v>29064866</v>
          </cell>
          <cell r="C736" t="str">
            <v>Active</v>
          </cell>
          <cell r="D736" t="str">
            <v>100L POLYPROPYLENE BIN</v>
          </cell>
          <cell r="E736" t="str">
            <v>021</v>
          </cell>
          <cell r="F736" t="str">
            <v>38</v>
          </cell>
          <cell r="G736" t="str">
            <v>READY TO PROCESS</v>
          </cell>
          <cell r="H736" t="str">
            <v>436</v>
          </cell>
          <cell r="I736" t="str">
            <v>RTP Hardware</v>
          </cell>
          <cell r="J736">
            <v>4770</v>
          </cell>
          <cell r="K736">
            <v>4770</v>
          </cell>
          <cell r="L736">
            <v>1</v>
          </cell>
          <cell r="M736" t="str">
            <v>Ambient</v>
          </cell>
          <cell r="N736" t="str">
            <v>No</v>
          </cell>
        </row>
        <row r="737">
          <cell r="A737" t="str">
            <v>29064867</v>
          </cell>
          <cell r="B737" t="str">
            <v>29064867</v>
          </cell>
          <cell r="C737" t="str">
            <v>Active</v>
          </cell>
          <cell r="D737" t="str">
            <v>200L POLYPROPYLENE BIN</v>
          </cell>
          <cell r="E737" t="str">
            <v>021</v>
          </cell>
          <cell r="F737" t="str">
            <v>38</v>
          </cell>
          <cell r="G737" t="str">
            <v>READY TO PROCESS</v>
          </cell>
          <cell r="H737" t="str">
            <v>436</v>
          </cell>
          <cell r="I737" t="str">
            <v>RTP Hardware</v>
          </cell>
          <cell r="J737">
            <v>5179</v>
          </cell>
          <cell r="K737">
            <v>5179</v>
          </cell>
          <cell r="L737">
            <v>1</v>
          </cell>
          <cell r="M737" t="str">
            <v>Ambient</v>
          </cell>
          <cell r="N737" t="str">
            <v>No</v>
          </cell>
        </row>
        <row r="738">
          <cell r="A738" t="str">
            <v>29064868</v>
          </cell>
          <cell r="B738" t="str">
            <v>29064868</v>
          </cell>
          <cell r="C738" t="str">
            <v>Active</v>
          </cell>
          <cell r="D738" t="str">
            <v>1000L POLYPROPYLENE BIN</v>
          </cell>
          <cell r="E738" t="str">
            <v>021</v>
          </cell>
          <cell r="F738" t="str">
            <v>38</v>
          </cell>
          <cell r="G738" t="str">
            <v>READY TO PROCESS</v>
          </cell>
          <cell r="H738" t="str">
            <v>436</v>
          </cell>
          <cell r="I738" t="str">
            <v>RTP Hardware</v>
          </cell>
          <cell r="J738">
            <v>12300</v>
          </cell>
          <cell r="K738">
            <v>8610</v>
          </cell>
          <cell r="L738">
            <v>0.7</v>
          </cell>
          <cell r="M738" t="str">
            <v>Ambient</v>
          </cell>
          <cell r="N738" t="str">
            <v>No</v>
          </cell>
        </row>
        <row r="739">
          <cell r="A739" t="str">
            <v>29086648</v>
          </cell>
          <cell r="B739" t="str">
            <v>29086648</v>
          </cell>
          <cell r="C739" t="str">
            <v>Active</v>
          </cell>
          <cell r="D739" t="str">
            <v>DRAIN PLATE, POLY BIN (QTY. 1)</v>
          </cell>
          <cell r="E739" t="str">
            <v>021</v>
          </cell>
          <cell r="F739" t="str">
            <v>38</v>
          </cell>
          <cell r="G739" t="str">
            <v>READY TO PROCESS</v>
          </cell>
          <cell r="H739" t="str">
            <v>436</v>
          </cell>
          <cell r="I739" t="str">
            <v>RTP Hardware</v>
          </cell>
          <cell r="J739">
            <v>158.34</v>
          </cell>
          <cell r="K739">
            <v>110.83799999999999</v>
          </cell>
          <cell r="L739">
            <v>0.7</v>
          </cell>
          <cell r="M739" t="str">
            <v>Ambient</v>
          </cell>
          <cell r="N739" t="str">
            <v>Reviewing</v>
          </cell>
        </row>
        <row r="740">
          <cell r="A740" t="str">
            <v>29086651</v>
          </cell>
          <cell r="B740" t="str">
            <v>29086651</v>
          </cell>
          <cell r="C740" t="str">
            <v>Active</v>
          </cell>
          <cell r="D740" t="str">
            <v>DOOR, 500L POLY BIN (QTY. 1)</v>
          </cell>
          <cell r="E740" t="str">
            <v>021</v>
          </cell>
          <cell r="F740" t="str">
            <v>38</v>
          </cell>
          <cell r="G740" t="str">
            <v>READY TO PROCESS</v>
          </cell>
          <cell r="H740" t="str">
            <v>436</v>
          </cell>
          <cell r="I740" t="str">
            <v>RTP Hardware</v>
          </cell>
          <cell r="J740">
            <v>312</v>
          </cell>
          <cell r="K740">
            <v>218.39999999999998</v>
          </cell>
          <cell r="L740">
            <v>0.7</v>
          </cell>
          <cell r="M740" t="str">
            <v>Ambient</v>
          </cell>
          <cell r="N740" t="str">
            <v>Reviewing</v>
          </cell>
        </row>
        <row r="741">
          <cell r="A741" t="str">
            <v>29095392</v>
          </cell>
          <cell r="B741" t="str">
            <v>29095392</v>
          </cell>
          <cell r="C741" t="str">
            <v>Active</v>
          </cell>
          <cell r="D741" t="str">
            <v>CASTER KIT, POLY BIN (QTY. 1)</v>
          </cell>
          <cell r="E741" t="str">
            <v>021</v>
          </cell>
          <cell r="F741" t="str">
            <v>38</v>
          </cell>
          <cell r="G741" t="str">
            <v>READY TO PROCESS</v>
          </cell>
          <cell r="H741" t="str">
            <v>436</v>
          </cell>
          <cell r="I741" t="str">
            <v>RTP Hardware</v>
          </cell>
          <cell r="J741">
            <v>253</v>
          </cell>
          <cell r="K741">
            <v>177.1</v>
          </cell>
          <cell r="L741">
            <v>0.7</v>
          </cell>
          <cell r="M741" t="str">
            <v>Ambient</v>
          </cell>
          <cell r="N741" t="str">
            <v>No</v>
          </cell>
        </row>
        <row r="742">
          <cell r="A742" t="str">
            <v>29095396</v>
          </cell>
          <cell r="B742" t="str">
            <v>29095396</v>
          </cell>
          <cell r="C742" t="str">
            <v>Active</v>
          </cell>
          <cell r="D742" t="str">
            <v>CASTER PLUGS, PLY BIN (QTY. 4)</v>
          </cell>
          <cell r="E742" t="str">
            <v>021</v>
          </cell>
          <cell r="F742" t="str">
            <v>38</v>
          </cell>
          <cell r="G742" t="str">
            <v>READY TO PROCESS</v>
          </cell>
          <cell r="H742" t="str">
            <v>436</v>
          </cell>
          <cell r="I742" t="str">
            <v>RTP Hardware</v>
          </cell>
          <cell r="J742">
            <v>48.72</v>
          </cell>
          <cell r="K742">
            <v>34.103999999999999</v>
          </cell>
          <cell r="L742">
            <v>0.7</v>
          </cell>
          <cell r="M742" t="str">
            <v>Ambient</v>
          </cell>
          <cell r="N742" t="str">
            <v>Reviewing</v>
          </cell>
        </row>
        <row r="743">
          <cell r="A743" t="str">
            <v>NV-GSG02-010</v>
          </cell>
          <cell r="B743" t="str">
            <v>28400167</v>
          </cell>
          <cell r="C743" t="str">
            <v>Active</v>
          </cell>
          <cell r="D743" t="str">
            <v>NVAX, 2 IN CAP 10 L BAG ASMBLY</v>
          </cell>
          <cell r="E743" t="str">
            <v>021</v>
          </cell>
          <cell r="F743" t="str">
            <v>38</v>
          </cell>
          <cell r="G743" t="str">
            <v>READY TO PROCESS</v>
          </cell>
          <cell r="H743" t="str">
            <v>446</v>
          </cell>
          <cell r="I743" t="str">
            <v>RTP NFF ReadyCircuits</v>
          </cell>
          <cell r="J743">
            <v>208.08</v>
          </cell>
          <cell r="K743">
            <v>145.65600000000001</v>
          </cell>
          <cell r="L743">
            <v>0.7</v>
          </cell>
          <cell r="M743" t="str">
            <v>Ambient</v>
          </cell>
          <cell r="N743" t="str">
            <v>Reviewing</v>
          </cell>
        </row>
        <row r="744">
          <cell r="A744" t="str">
            <v>NV-GSG02-050</v>
          </cell>
          <cell r="B744" t="str">
            <v>28400171</v>
          </cell>
          <cell r="C744" t="str">
            <v>Active</v>
          </cell>
          <cell r="D744" t="str">
            <v>NVAX, 2 IN CAP 50 L BAG ASMBLY</v>
          </cell>
          <cell r="E744" t="str">
            <v>021</v>
          </cell>
          <cell r="F744" t="str">
            <v>38</v>
          </cell>
          <cell r="G744" t="str">
            <v>READY TO PROCESS</v>
          </cell>
          <cell r="H744" t="str">
            <v>446</v>
          </cell>
          <cell r="I744" t="str">
            <v>RTP NFF ReadyCircuits</v>
          </cell>
          <cell r="J744">
            <v>391.68</v>
          </cell>
          <cell r="K744">
            <v>274.17599999999993</v>
          </cell>
          <cell r="L744">
            <v>0.69999999999999984</v>
          </cell>
          <cell r="M744" t="str">
            <v>Ambient</v>
          </cell>
          <cell r="N744" t="str">
            <v>Reviewing</v>
          </cell>
        </row>
        <row r="745">
          <cell r="A745" t="str">
            <v>NV-GSG02C010</v>
          </cell>
          <cell r="B745" t="str">
            <v>28400404</v>
          </cell>
          <cell r="C745" t="str">
            <v>Active</v>
          </cell>
          <cell r="D745" t="str">
            <v>NVAX 2in Cap 10L CHROM BAG</v>
          </cell>
          <cell r="E745" t="str">
            <v>021</v>
          </cell>
          <cell r="F745" t="str">
            <v>38</v>
          </cell>
          <cell r="G745" t="str">
            <v>READY TO PROCESS</v>
          </cell>
          <cell r="H745" t="str">
            <v>446</v>
          </cell>
          <cell r="I745" t="str">
            <v>RTP NFF ReadyCircuits</v>
          </cell>
          <cell r="J745">
            <v>266.22000000000003</v>
          </cell>
          <cell r="K745">
            <v>186.35400000000001</v>
          </cell>
          <cell r="L745">
            <v>0.7</v>
          </cell>
          <cell r="M745" t="str">
            <v>Ambient</v>
          </cell>
          <cell r="N745" t="str">
            <v>Reviewing</v>
          </cell>
        </row>
        <row r="746">
          <cell r="A746" t="str">
            <v>NV-GSG02C020</v>
          </cell>
          <cell r="B746" t="str">
            <v>28400405</v>
          </cell>
          <cell r="C746" t="str">
            <v>Active</v>
          </cell>
          <cell r="D746" t="str">
            <v>NVAX 2in CAP 20L CHROM BAG</v>
          </cell>
          <cell r="E746" t="str">
            <v>021</v>
          </cell>
          <cell r="F746" t="str">
            <v>38</v>
          </cell>
          <cell r="G746" t="str">
            <v>READY TO PROCESS</v>
          </cell>
          <cell r="H746" t="str">
            <v>446</v>
          </cell>
          <cell r="I746" t="str">
            <v>RTP NFF ReadyCircuits</v>
          </cell>
          <cell r="J746">
            <v>279.48</v>
          </cell>
          <cell r="K746">
            <v>195.636</v>
          </cell>
          <cell r="L746">
            <v>0.7</v>
          </cell>
          <cell r="M746" t="str">
            <v>Ambient</v>
          </cell>
          <cell r="N746" t="str">
            <v>Reviewing</v>
          </cell>
        </row>
        <row r="747">
          <cell r="A747" t="str">
            <v>NV-GSG02C050</v>
          </cell>
          <cell r="B747" t="str">
            <v>28400406</v>
          </cell>
          <cell r="C747" t="str">
            <v>Active</v>
          </cell>
          <cell r="D747" t="str">
            <v>NVAX 2in Cap 50L CHROM BAG</v>
          </cell>
          <cell r="E747" t="str">
            <v>021</v>
          </cell>
          <cell r="F747" t="str">
            <v>38</v>
          </cell>
          <cell r="G747" t="str">
            <v>READY TO PROCESS</v>
          </cell>
          <cell r="H747" t="str">
            <v>446</v>
          </cell>
          <cell r="I747" t="str">
            <v>RTP NFF ReadyCircuits</v>
          </cell>
          <cell r="J747">
            <v>415.14</v>
          </cell>
          <cell r="K747">
            <v>290.5979999999999</v>
          </cell>
          <cell r="L747">
            <v>0.69999999999999984</v>
          </cell>
          <cell r="M747" t="str">
            <v>Ambient</v>
          </cell>
          <cell r="N747" t="str">
            <v>Reviewing</v>
          </cell>
        </row>
        <row r="748">
          <cell r="A748" t="str">
            <v>NV-GSG04-100</v>
          </cell>
          <cell r="B748" t="str">
            <v>28400170</v>
          </cell>
          <cell r="C748" t="str">
            <v>Active</v>
          </cell>
          <cell r="D748" t="str">
            <v>NVAX, 4 IN CAP 100 L BAG ASMBLY</v>
          </cell>
          <cell r="E748" t="str">
            <v>021</v>
          </cell>
          <cell r="F748" t="str">
            <v>38</v>
          </cell>
          <cell r="G748" t="str">
            <v>READY TO PROCESS</v>
          </cell>
          <cell r="H748" t="str">
            <v>446</v>
          </cell>
          <cell r="I748" t="str">
            <v>RTP NFF ReadyCircuits</v>
          </cell>
          <cell r="J748">
            <v>435.54</v>
          </cell>
          <cell r="K748">
            <v>304.87799999999999</v>
          </cell>
          <cell r="L748">
            <v>0.7</v>
          </cell>
          <cell r="M748" t="str">
            <v>Ambient</v>
          </cell>
          <cell r="N748" t="str">
            <v>Reviewing</v>
          </cell>
        </row>
        <row r="749">
          <cell r="A749" t="str">
            <v>RC2010-0015</v>
          </cell>
          <cell r="B749" t="str">
            <v>28990482</v>
          </cell>
          <cell r="C749" t="str">
            <v>Active</v>
          </cell>
          <cell r="D749" t="str">
            <v>20L, CUSTOM ASSEMBLY</v>
          </cell>
          <cell r="E749" t="str">
            <v>021</v>
          </cell>
          <cell r="F749" t="str">
            <v>38</v>
          </cell>
          <cell r="G749" t="str">
            <v>READY TO PROCESS</v>
          </cell>
          <cell r="H749" t="str">
            <v>446</v>
          </cell>
          <cell r="I749" t="str">
            <v>RTP NFF ReadyCircuits</v>
          </cell>
          <cell r="J749">
            <v>383.52</v>
          </cell>
          <cell r="K749">
            <v>268.464</v>
          </cell>
          <cell r="L749">
            <v>0.7</v>
          </cell>
          <cell r="M749" t="str">
            <v>Ambient</v>
          </cell>
          <cell r="N749" t="str">
            <v>No</v>
          </cell>
        </row>
        <row r="750">
          <cell r="A750" t="str">
            <v>RC2010-0016</v>
          </cell>
          <cell r="B750" t="str">
            <v>28990517</v>
          </cell>
          <cell r="C750" t="str">
            <v>Active</v>
          </cell>
          <cell r="D750" t="str">
            <v>10L NFF, CUSTOM</v>
          </cell>
          <cell r="E750" t="str">
            <v>021</v>
          </cell>
          <cell r="F750" t="str">
            <v>38</v>
          </cell>
          <cell r="G750" t="str">
            <v>READY TO PROCESS</v>
          </cell>
          <cell r="H750" t="str">
            <v>446</v>
          </cell>
          <cell r="I750" t="str">
            <v>RTP NFF ReadyCircuits</v>
          </cell>
          <cell r="J750">
            <v>1192.3800000000001</v>
          </cell>
          <cell r="K750">
            <v>834.66600000000005</v>
          </cell>
          <cell r="L750">
            <v>0.7</v>
          </cell>
          <cell r="M750" t="str">
            <v>Ambient</v>
          </cell>
          <cell r="N750" t="str">
            <v>No</v>
          </cell>
        </row>
        <row r="751">
          <cell r="A751" t="str">
            <v>RC2010-0017</v>
          </cell>
          <cell r="B751" t="str">
            <v>28990524</v>
          </cell>
          <cell r="C751" t="str">
            <v>Active</v>
          </cell>
          <cell r="D751" t="str">
            <v>5L NFF, CUSTOM</v>
          </cell>
          <cell r="E751" t="str">
            <v>021</v>
          </cell>
          <cell r="F751" t="str">
            <v>38</v>
          </cell>
          <cell r="G751" t="str">
            <v>READY TO PROCESS</v>
          </cell>
          <cell r="H751" t="str">
            <v>446</v>
          </cell>
          <cell r="I751" t="str">
            <v>RTP NFF ReadyCircuits</v>
          </cell>
          <cell r="J751">
            <v>1013.88</v>
          </cell>
          <cell r="K751">
            <v>709.71600000000001</v>
          </cell>
          <cell r="L751">
            <v>0.7</v>
          </cell>
          <cell r="M751" t="str">
            <v>Ambient</v>
          </cell>
          <cell r="N751" t="str">
            <v>No</v>
          </cell>
        </row>
        <row r="752">
          <cell r="A752" t="str">
            <v>RC2010-0021</v>
          </cell>
          <cell r="B752" t="str">
            <v>28994724</v>
          </cell>
          <cell r="C752" t="str">
            <v>Active</v>
          </cell>
          <cell r="D752" t="str">
            <v>5L NFF, CUSTOM</v>
          </cell>
          <cell r="E752" t="str">
            <v>021</v>
          </cell>
          <cell r="F752" t="str">
            <v>38</v>
          </cell>
          <cell r="G752" t="str">
            <v>READY TO PROCESS</v>
          </cell>
          <cell r="H752" t="str">
            <v>446</v>
          </cell>
          <cell r="I752" t="str">
            <v>RTP NFF ReadyCircuits</v>
          </cell>
          <cell r="J752">
            <v>749.7</v>
          </cell>
          <cell r="K752">
            <v>749.7</v>
          </cell>
          <cell r="L752">
            <v>1</v>
          </cell>
          <cell r="M752" t="str">
            <v>Ambient</v>
          </cell>
          <cell r="N752" t="str">
            <v>No</v>
          </cell>
        </row>
        <row r="753">
          <cell r="A753" t="str">
            <v>RC2010-TEST1</v>
          </cell>
          <cell r="B753" t="str">
            <v>28988750</v>
          </cell>
          <cell r="C753" t="str">
            <v>Active</v>
          </cell>
          <cell r="D753" t="str">
            <v>5L NFF, CUSTOM</v>
          </cell>
          <cell r="E753" t="str">
            <v>021</v>
          </cell>
          <cell r="F753" t="str">
            <v>38</v>
          </cell>
          <cell r="G753" t="str">
            <v>READY TO PROCESS</v>
          </cell>
          <cell r="H753" t="str">
            <v>446</v>
          </cell>
          <cell r="I753" t="str">
            <v>RTP NFF ReadyCircuits</v>
          </cell>
          <cell r="J753">
            <v>1075.08</v>
          </cell>
          <cell r="K753">
            <v>752.55599999999993</v>
          </cell>
          <cell r="L753">
            <v>0.7</v>
          </cell>
          <cell r="M753" t="str">
            <v>Ambient</v>
          </cell>
          <cell r="N753" t="str">
            <v>Reviewing</v>
          </cell>
        </row>
        <row r="754">
          <cell r="A754" t="str">
            <v>RC2010-TEST2</v>
          </cell>
          <cell r="B754" t="str">
            <v>28989738</v>
          </cell>
          <cell r="C754" t="str">
            <v>Active</v>
          </cell>
          <cell r="D754" t="str">
            <v>10L NFF, CUSTOM</v>
          </cell>
          <cell r="E754" t="str">
            <v>021</v>
          </cell>
          <cell r="F754" t="str">
            <v>38</v>
          </cell>
          <cell r="G754" t="str">
            <v>READY TO PROCESS</v>
          </cell>
          <cell r="H754" t="str">
            <v>446</v>
          </cell>
          <cell r="I754" t="str">
            <v>RTP NFF ReadyCircuits</v>
          </cell>
          <cell r="J754">
            <v>3055.92</v>
          </cell>
          <cell r="K754">
            <v>2139.1440000000002</v>
          </cell>
          <cell r="L754">
            <v>0.70000000000000007</v>
          </cell>
          <cell r="M754" t="str">
            <v>Ambient</v>
          </cell>
          <cell r="N754" t="str">
            <v>Reviewing</v>
          </cell>
        </row>
        <row r="755">
          <cell r="A755" t="str">
            <v>RC2011-0003</v>
          </cell>
          <cell r="B755" t="str">
            <v>28999678</v>
          </cell>
          <cell r="C755" t="str">
            <v>Active</v>
          </cell>
          <cell r="D755" t="str">
            <v>10L NFF CUSTOM</v>
          </cell>
          <cell r="E755" t="str">
            <v>021</v>
          </cell>
          <cell r="F755" t="str">
            <v>38</v>
          </cell>
          <cell r="G755" t="str">
            <v>READY TO PROCESS</v>
          </cell>
          <cell r="H755" t="str">
            <v>446</v>
          </cell>
          <cell r="I755" t="str">
            <v>RTP NFF ReadyCircuits</v>
          </cell>
          <cell r="J755">
            <v>1031.22</v>
          </cell>
          <cell r="K755">
            <v>721.85399999999993</v>
          </cell>
          <cell r="L755">
            <v>0.7</v>
          </cell>
          <cell r="M755" t="str">
            <v>Ambient</v>
          </cell>
          <cell r="N755" t="str">
            <v>Reviewing</v>
          </cell>
        </row>
        <row r="756">
          <cell r="A756" t="str">
            <v>RC2011-0006</v>
          </cell>
          <cell r="B756" t="str">
            <v>29001391</v>
          </cell>
          <cell r="C756" t="str">
            <v>Active</v>
          </cell>
          <cell r="D756" t="str">
            <v>10L CELL HARVEST ASSEMBLY</v>
          </cell>
          <cell r="E756" t="str">
            <v>021</v>
          </cell>
          <cell r="F756" t="str">
            <v>38</v>
          </cell>
          <cell r="G756" t="str">
            <v>READY TO PROCESS</v>
          </cell>
          <cell r="H756" t="str">
            <v>446</v>
          </cell>
          <cell r="I756" t="str">
            <v>RTP NFF ReadyCircuits</v>
          </cell>
          <cell r="J756">
            <v>1119.96</v>
          </cell>
          <cell r="K756">
            <v>783.97199999999998</v>
          </cell>
          <cell r="L756">
            <v>0.7</v>
          </cell>
          <cell r="M756" t="str">
            <v>Ambient</v>
          </cell>
          <cell r="N756" t="str">
            <v>No</v>
          </cell>
        </row>
        <row r="757">
          <cell r="A757" t="str">
            <v>RC2011-0007</v>
          </cell>
          <cell r="B757" t="str">
            <v>29001582</v>
          </cell>
          <cell r="C757" t="str">
            <v>Active</v>
          </cell>
          <cell r="D757" t="str">
            <v>20L CELL HARVEST ASSEMBLY</v>
          </cell>
          <cell r="E757" t="str">
            <v>021</v>
          </cell>
          <cell r="F757" t="str">
            <v>38</v>
          </cell>
          <cell r="G757" t="str">
            <v>READY TO PROCESS</v>
          </cell>
          <cell r="H757" t="str">
            <v>446</v>
          </cell>
          <cell r="I757" t="str">
            <v>RTP NFF ReadyCircuits</v>
          </cell>
          <cell r="J757">
            <v>1443.3</v>
          </cell>
          <cell r="K757">
            <v>1010.31</v>
          </cell>
          <cell r="L757">
            <v>0.7</v>
          </cell>
          <cell r="M757" t="str">
            <v>Ambient</v>
          </cell>
          <cell r="N757" t="str">
            <v>No</v>
          </cell>
        </row>
        <row r="758">
          <cell r="A758" t="str">
            <v>RC2011-0008</v>
          </cell>
          <cell r="B758" t="str">
            <v>29001584</v>
          </cell>
          <cell r="C758" t="str">
            <v>Active</v>
          </cell>
          <cell r="D758" t="str">
            <v>50L CELL HARVEST ASSEMBLY</v>
          </cell>
          <cell r="E758" t="str">
            <v>021</v>
          </cell>
          <cell r="F758" t="str">
            <v>38</v>
          </cell>
          <cell r="G758" t="str">
            <v>READY TO PROCESS</v>
          </cell>
          <cell r="H758" t="str">
            <v>446</v>
          </cell>
          <cell r="I758" t="str">
            <v>RTP NFF ReadyCircuits</v>
          </cell>
          <cell r="J758">
            <v>2887.62</v>
          </cell>
          <cell r="K758">
            <v>2021.3339999999998</v>
          </cell>
          <cell r="L758">
            <v>0.7</v>
          </cell>
          <cell r="M758" t="str">
            <v>Ambient</v>
          </cell>
          <cell r="N758" t="str">
            <v>Reviewing</v>
          </cell>
        </row>
        <row r="759">
          <cell r="A759" t="str">
            <v>RC2012-0013</v>
          </cell>
          <cell r="B759" t="str">
            <v>29017235</v>
          </cell>
          <cell r="C759" t="str">
            <v>Active</v>
          </cell>
          <cell r="D759" t="str">
            <v>NFF CUSTOM JUMPER</v>
          </cell>
          <cell r="E759" t="str">
            <v>021</v>
          </cell>
          <cell r="F759" t="str">
            <v>38</v>
          </cell>
          <cell r="G759" t="str">
            <v>READY TO PROCESS</v>
          </cell>
          <cell r="H759" t="str">
            <v>446</v>
          </cell>
          <cell r="I759" t="str">
            <v>RTP NFF ReadyCircuits</v>
          </cell>
          <cell r="J759">
            <v>165.83</v>
          </cell>
          <cell r="K759" t="str">
            <v>询价</v>
          </cell>
          <cell r="L759">
            <v>1</v>
          </cell>
          <cell r="M759" t="str">
            <v>Ambient</v>
          </cell>
          <cell r="N759" t="str">
            <v>No</v>
          </cell>
        </row>
        <row r="760">
          <cell r="A760" t="str">
            <v>RC2012-0014</v>
          </cell>
          <cell r="B760" t="str">
            <v>29017304</v>
          </cell>
          <cell r="C760" t="str">
            <v>Active</v>
          </cell>
          <cell r="D760" t="str">
            <v>NFF CUSTOM JUMPER</v>
          </cell>
          <cell r="E760" t="str">
            <v>021</v>
          </cell>
          <cell r="F760" t="str">
            <v>38</v>
          </cell>
          <cell r="G760" t="str">
            <v>READY TO PROCESS</v>
          </cell>
          <cell r="H760" t="str">
            <v>446</v>
          </cell>
          <cell r="I760" t="str">
            <v>RTP NFF ReadyCircuits</v>
          </cell>
          <cell r="J760">
            <v>198.8</v>
          </cell>
          <cell r="K760" t="str">
            <v>询价</v>
          </cell>
          <cell r="L760">
            <v>1</v>
          </cell>
          <cell r="M760" t="str">
            <v>Ambient</v>
          </cell>
          <cell r="N760" t="str">
            <v>No</v>
          </cell>
        </row>
        <row r="761">
          <cell r="A761" t="str">
            <v>RC2012-0055</v>
          </cell>
          <cell r="B761" t="str">
            <v>29021739</v>
          </cell>
          <cell r="C761" t="str">
            <v>Active</v>
          </cell>
          <cell r="D761" t="str">
            <v>10L, CUSTOM ASSEMBLY</v>
          </cell>
          <cell r="E761" t="str">
            <v>021</v>
          </cell>
          <cell r="F761" t="str">
            <v>38</v>
          </cell>
          <cell r="G761" t="str">
            <v>READY TO PROCESS</v>
          </cell>
          <cell r="H761" t="str">
            <v>446</v>
          </cell>
          <cell r="I761" t="str">
            <v>RTP NFF ReadyCircuits</v>
          </cell>
          <cell r="J761">
            <v>1301.52</v>
          </cell>
          <cell r="K761">
            <v>911.06399999999996</v>
          </cell>
          <cell r="L761">
            <v>0.7</v>
          </cell>
          <cell r="M761" t="str">
            <v>Ambient</v>
          </cell>
          <cell r="N761" t="str">
            <v>No</v>
          </cell>
        </row>
        <row r="762">
          <cell r="A762" t="str">
            <v>RC2012-0056</v>
          </cell>
          <cell r="B762" t="str">
            <v>29021746</v>
          </cell>
          <cell r="C762" t="str">
            <v>Active</v>
          </cell>
          <cell r="D762" t="str">
            <v>5L, CUSTOM ASSEMBLY</v>
          </cell>
          <cell r="E762" t="str">
            <v>021</v>
          </cell>
          <cell r="F762" t="str">
            <v>38</v>
          </cell>
          <cell r="G762" t="str">
            <v>READY TO PROCESS</v>
          </cell>
          <cell r="H762" t="str">
            <v>446</v>
          </cell>
          <cell r="I762" t="str">
            <v>RTP NFF ReadyCircuits</v>
          </cell>
          <cell r="J762">
            <v>1229.0999999999999</v>
          </cell>
          <cell r="K762">
            <v>860.36999999999989</v>
          </cell>
          <cell r="L762">
            <v>0.7</v>
          </cell>
          <cell r="M762" t="str">
            <v>Ambient</v>
          </cell>
          <cell r="N762" t="str">
            <v>Reviewing</v>
          </cell>
        </row>
        <row r="763">
          <cell r="A763" t="str">
            <v>RC2012-0099</v>
          </cell>
          <cell r="B763" t="str">
            <v>29034199</v>
          </cell>
          <cell r="C763" t="str">
            <v>Active</v>
          </cell>
          <cell r="D763" t="str">
            <v>JUMPER ASSEMBLY, CUSTOM</v>
          </cell>
          <cell r="E763" t="str">
            <v>021</v>
          </cell>
          <cell r="F763" t="str">
            <v>38</v>
          </cell>
          <cell r="G763" t="str">
            <v>READY TO PROCESS</v>
          </cell>
          <cell r="H763" t="str">
            <v>446</v>
          </cell>
          <cell r="I763" t="str">
            <v>RTP NFF ReadyCircuits</v>
          </cell>
          <cell r="J763">
            <v>1999.2</v>
          </cell>
          <cell r="K763">
            <v>1399.44</v>
          </cell>
          <cell r="L763">
            <v>0.7</v>
          </cell>
          <cell r="M763" t="str">
            <v>Ambient</v>
          </cell>
          <cell r="N763" t="str">
            <v>No</v>
          </cell>
        </row>
        <row r="764">
          <cell r="A764" t="str">
            <v>RC2013-0033</v>
          </cell>
          <cell r="B764" t="str">
            <v>29061064</v>
          </cell>
          <cell r="C764" t="str">
            <v>Active</v>
          </cell>
          <cell r="D764" t="str">
            <v>NFF JUMPER ASSEMBLY, CUSTOM</v>
          </cell>
          <cell r="E764" t="str">
            <v>021</v>
          </cell>
          <cell r="F764" t="str">
            <v>38</v>
          </cell>
          <cell r="G764" t="str">
            <v>READY TO PROCESS</v>
          </cell>
          <cell r="H764" t="str">
            <v>446</v>
          </cell>
          <cell r="I764" t="str">
            <v>RTP NFF ReadyCircuits</v>
          </cell>
          <cell r="J764">
            <v>291.72000000000003</v>
          </cell>
          <cell r="K764">
            <v>291.72000000000003</v>
          </cell>
          <cell r="L764">
            <v>1</v>
          </cell>
          <cell r="M764" t="str">
            <v>Ambient</v>
          </cell>
          <cell r="N764" t="str">
            <v>No</v>
          </cell>
        </row>
        <row r="765">
          <cell r="A765" t="str">
            <v>RC2013-0049</v>
          </cell>
          <cell r="B765" t="str">
            <v>29088945</v>
          </cell>
          <cell r="C765" t="str">
            <v>Active</v>
          </cell>
          <cell r="D765" t="str">
            <v>NFF JUMPER ASSEMBLY, CUSTOM</v>
          </cell>
          <cell r="E765" t="str">
            <v>021</v>
          </cell>
          <cell r="F765" t="str">
            <v>38</v>
          </cell>
          <cell r="G765" t="str">
            <v>READY TO PROCESS</v>
          </cell>
          <cell r="H765" t="str">
            <v>446</v>
          </cell>
          <cell r="I765" t="str">
            <v>RTP NFF ReadyCircuits</v>
          </cell>
          <cell r="J765">
            <v>2434.7399999999998</v>
          </cell>
          <cell r="K765">
            <v>2434.7399999999998</v>
          </cell>
          <cell r="L765">
            <v>1</v>
          </cell>
          <cell r="M765" t="str">
            <v>Ambient</v>
          </cell>
          <cell r="N765" t="str">
            <v>Reviewing</v>
          </cell>
        </row>
        <row r="766">
          <cell r="A766" t="str">
            <v>RC2014-0108</v>
          </cell>
          <cell r="B766" t="str">
            <v>29137159</v>
          </cell>
          <cell r="C766" t="str">
            <v>Active</v>
          </cell>
          <cell r="D766" t="str">
            <v>20L, CUSTOM ASSEMBLY</v>
          </cell>
          <cell r="E766" t="str">
            <v>021</v>
          </cell>
          <cell r="F766" t="str">
            <v>38</v>
          </cell>
          <cell r="G766" t="str">
            <v>READY TO PROCESS</v>
          </cell>
          <cell r="H766" t="str">
            <v>446</v>
          </cell>
          <cell r="I766" t="str">
            <v>RTP NFF ReadyCircuits</v>
          </cell>
          <cell r="J766">
            <v>1755.42</v>
          </cell>
          <cell r="K766">
            <v>1228.7939999999999</v>
          </cell>
          <cell r="L766">
            <v>0.69999999999999984</v>
          </cell>
          <cell r="M766" t="str">
            <v>Ambient</v>
          </cell>
          <cell r="N766" t="str">
            <v>No</v>
          </cell>
        </row>
        <row r="767">
          <cell r="A767" t="str">
            <v>RC2014-0132</v>
          </cell>
          <cell r="B767" t="str">
            <v>29140491</v>
          </cell>
          <cell r="C767" t="str">
            <v>Active</v>
          </cell>
          <cell r="D767" t="str">
            <v>1L, CUSTOM ASSEMBLY</v>
          </cell>
          <cell r="E767" t="str">
            <v>021</v>
          </cell>
          <cell r="F767" t="str">
            <v>38</v>
          </cell>
          <cell r="G767" t="str">
            <v>READY TO PROCESS</v>
          </cell>
          <cell r="H767" t="str">
            <v>446</v>
          </cell>
          <cell r="I767" t="str">
            <v>RTP NFF ReadyCircuits</v>
          </cell>
          <cell r="J767">
            <v>400.86</v>
          </cell>
          <cell r="K767" t="str">
            <v>询价</v>
          </cell>
          <cell r="L767">
            <v>1</v>
          </cell>
          <cell r="M767" t="str">
            <v>Ambient</v>
          </cell>
          <cell r="N767" t="str">
            <v>Reviewing</v>
          </cell>
        </row>
        <row r="768">
          <cell r="A768" t="str">
            <v>12410058</v>
          </cell>
          <cell r="B768" t="str">
            <v>12410058</v>
          </cell>
          <cell r="C768" t="str">
            <v>Active</v>
          </cell>
          <cell r="D768" t="str">
            <v>1XCG9202 2X0.5 FT CF RM</v>
          </cell>
          <cell r="E768" t="str">
            <v>021</v>
          </cell>
          <cell r="F768" t="str">
            <v>38</v>
          </cell>
          <cell r="G768" t="str">
            <v>READY TO PROCESS</v>
          </cell>
          <cell r="H768" t="str">
            <v>446</v>
          </cell>
          <cell r="I768" t="str">
            <v>RTP NFF ReadyCircuits</v>
          </cell>
          <cell r="J768">
            <v>328.44</v>
          </cell>
          <cell r="K768">
            <v>328.44</v>
          </cell>
          <cell r="L768">
            <v>1</v>
          </cell>
          <cell r="M768" t="str">
            <v>Ambient</v>
          </cell>
          <cell r="N768" t="str">
            <v>No</v>
          </cell>
        </row>
        <row r="769">
          <cell r="A769" t="str">
            <v>12410059</v>
          </cell>
          <cell r="B769" t="str">
            <v>12410059</v>
          </cell>
          <cell r="C769" t="str">
            <v>Active</v>
          </cell>
          <cell r="D769" t="str">
            <v>1XCG9204 2X0.5 FT CF RM</v>
          </cell>
          <cell r="E769" t="str">
            <v>021</v>
          </cell>
          <cell r="F769" t="str">
            <v>38</v>
          </cell>
          <cell r="G769" t="str">
            <v>READY TO PROCESS</v>
          </cell>
          <cell r="H769" t="str">
            <v>446</v>
          </cell>
          <cell r="I769" t="str">
            <v>RTP NFF ReadyCircuits</v>
          </cell>
          <cell r="J769">
            <v>390.66</v>
          </cell>
          <cell r="K769">
            <v>390.66</v>
          </cell>
          <cell r="L769">
            <v>1</v>
          </cell>
          <cell r="M769" t="str">
            <v>Ambient</v>
          </cell>
          <cell r="N769" t="str">
            <v>No</v>
          </cell>
        </row>
        <row r="770">
          <cell r="A770" t="str">
            <v>12410060</v>
          </cell>
          <cell r="B770" t="str">
            <v>12410060</v>
          </cell>
          <cell r="C770" t="str">
            <v>Active</v>
          </cell>
          <cell r="D770" t="str">
            <v>1XCG92H1  2X RM</v>
          </cell>
          <cell r="E770" t="str">
            <v>021</v>
          </cell>
          <cell r="F770" t="str">
            <v>38</v>
          </cell>
          <cell r="G770" t="str">
            <v>READY TO PROCESS</v>
          </cell>
          <cell r="H770" t="str">
            <v>446</v>
          </cell>
          <cell r="I770" t="str">
            <v>RTP NFF ReadyCircuits</v>
          </cell>
          <cell r="J770">
            <v>512.04</v>
          </cell>
          <cell r="K770">
            <v>358.42799999999994</v>
          </cell>
          <cell r="L770">
            <v>0.7</v>
          </cell>
          <cell r="M770" t="str">
            <v>Ambient</v>
          </cell>
          <cell r="N770" t="str">
            <v>No</v>
          </cell>
        </row>
        <row r="771">
          <cell r="A771" t="str">
            <v>12410061</v>
          </cell>
          <cell r="B771" t="str">
            <v>12410061</v>
          </cell>
          <cell r="C771" t="str">
            <v>Active</v>
          </cell>
          <cell r="D771" t="str">
            <v>1XCG9206  2X0.5 FT CF RM</v>
          </cell>
          <cell r="E771" t="str">
            <v>021</v>
          </cell>
          <cell r="F771" t="str">
            <v>38</v>
          </cell>
          <cell r="G771" t="str">
            <v>READY TO PROCESS</v>
          </cell>
          <cell r="H771" t="str">
            <v>446</v>
          </cell>
          <cell r="I771" t="str">
            <v>RTP NFF ReadyCircuits</v>
          </cell>
          <cell r="J771">
            <v>466.14</v>
          </cell>
          <cell r="K771">
            <v>466.14</v>
          </cell>
          <cell r="L771">
            <v>1</v>
          </cell>
          <cell r="M771" t="str">
            <v>Ambient</v>
          </cell>
          <cell r="N771" t="str">
            <v>No</v>
          </cell>
        </row>
        <row r="772">
          <cell r="A772" t="str">
            <v>12410062</v>
          </cell>
          <cell r="B772" t="str">
            <v>12410062</v>
          </cell>
          <cell r="C772" t="str">
            <v>Active</v>
          </cell>
          <cell r="D772" t="str">
            <v>1XCG9210  2X RM</v>
          </cell>
          <cell r="E772" t="str">
            <v>021</v>
          </cell>
          <cell r="F772" t="str">
            <v>38</v>
          </cell>
          <cell r="G772" t="str">
            <v>READY TO PROCESS</v>
          </cell>
          <cell r="H772" t="str">
            <v>446</v>
          </cell>
          <cell r="I772" t="str">
            <v>RTP NFF ReadyCircuits</v>
          </cell>
          <cell r="J772">
            <v>641.58000000000004</v>
          </cell>
          <cell r="K772">
            <v>449.10599999999999</v>
          </cell>
          <cell r="L772">
            <v>0.7</v>
          </cell>
          <cell r="M772" t="str">
            <v>Ambient</v>
          </cell>
          <cell r="N772" t="str">
            <v>Reviewing</v>
          </cell>
        </row>
        <row r="773">
          <cell r="A773" t="str">
            <v>12410063</v>
          </cell>
          <cell r="B773" t="str">
            <v>12410063</v>
          </cell>
          <cell r="C773" t="str">
            <v>Active</v>
          </cell>
          <cell r="D773" t="str">
            <v>1XCG9220 2X RM</v>
          </cell>
          <cell r="E773" t="str">
            <v>021</v>
          </cell>
          <cell r="F773" t="str">
            <v>38</v>
          </cell>
          <cell r="G773" t="str">
            <v>READY TO PROCESS</v>
          </cell>
          <cell r="H773" t="str">
            <v>446</v>
          </cell>
          <cell r="I773" t="str">
            <v>RTP NFF ReadyCircuits</v>
          </cell>
          <cell r="J773">
            <v>1177.08</v>
          </cell>
          <cell r="K773">
            <v>823.9559999999999</v>
          </cell>
          <cell r="L773">
            <v>0.7</v>
          </cell>
          <cell r="M773" t="str">
            <v>Ambient</v>
          </cell>
          <cell r="N773" t="str">
            <v>No</v>
          </cell>
        </row>
        <row r="774">
          <cell r="A774" t="str">
            <v>12410064</v>
          </cell>
          <cell r="B774" t="str">
            <v>12410064</v>
          </cell>
          <cell r="C774" t="str">
            <v>Active</v>
          </cell>
          <cell r="D774" t="str">
            <v>1xCG9230 2x RM</v>
          </cell>
          <cell r="E774" t="str">
            <v>021</v>
          </cell>
          <cell r="F774" t="str">
            <v>38</v>
          </cell>
          <cell r="G774" t="str">
            <v>READY TO PROCESS</v>
          </cell>
          <cell r="H774" t="str">
            <v>446</v>
          </cell>
          <cell r="I774" t="str">
            <v>RTP NFF ReadyCircuits</v>
          </cell>
          <cell r="J774">
            <v>1586.1</v>
          </cell>
          <cell r="K774">
            <v>1110.2699999999998</v>
          </cell>
          <cell r="L774">
            <v>0.7</v>
          </cell>
          <cell r="M774" t="str">
            <v>Ambient</v>
          </cell>
          <cell r="N774" t="str">
            <v>Reviewing</v>
          </cell>
        </row>
        <row r="775">
          <cell r="A775" t="str">
            <v>12410065</v>
          </cell>
          <cell r="B775" t="str">
            <v>12410065</v>
          </cell>
          <cell r="C775" t="str">
            <v>Active</v>
          </cell>
          <cell r="D775" t="str">
            <v>1XGF9602 2X0.5 FT CF RM</v>
          </cell>
          <cell r="E775" t="str">
            <v>021</v>
          </cell>
          <cell r="F775" t="str">
            <v>38</v>
          </cell>
          <cell r="G775" t="str">
            <v>READY TO PROCESS</v>
          </cell>
          <cell r="H775" t="str">
            <v>446</v>
          </cell>
          <cell r="I775" t="str">
            <v>RTP NFF ReadyCircuits</v>
          </cell>
          <cell r="J775">
            <v>272.33999999999997</v>
          </cell>
          <cell r="K775">
            <v>272.33999999999997</v>
          </cell>
          <cell r="L775">
            <v>1</v>
          </cell>
          <cell r="M775" t="str">
            <v>Ambient</v>
          </cell>
          <cell r="N775" t="str">
            <v>No</v>
          </cell>
        </row>
        <row r="776">
          <cell r="A776" t="str">
            <v>12410066</v>
          </cell>
          <cell r="B776" t="str">
            <v>12410066</v>
          </cell>
          <cell r="C776" t="str">
            <v>Active</v>
          </cell>
          <cell r="D776" t="str">
            <v>1XGF9604 2X0.5 FT CF RM</v>
          </cell>
          <cell r="E776" t="str">
            <v>021</v>
          </cell>
          <cell r="F776" t="str">
            <v>38</v>
          </cell>
          <cell r="G776" t="str">
            <v>READY TO PROCESS</v>
          </cell>
          <cell r="H776" t="str">
            <v>446</v>
          </cell>
          <cell r="I776" t="str">
            <v>RTP NFF ReadyCircuits</v>
          </cell>
          <cell r="J776">
            <v>309.06</v>
          </cell>
          <cell r="K776">
            <v>309.06</v>
          </cell>
          <cell r="L776">
            <v>1</v>
          </cell>
          <cell r="M776" t="str">
            <v>Ambient</v>
          </cell>
          <cell r="N776" t="str">
            <v>No</v>
          </cell>
        </row>
        <row r="777">
          <cell r="A777" t="str">
            <v>12410067</v>
          </cell>
          <cell r="B777" t="str">
            <v>12410067</v>
          </cell>
          <cell r="C777" t="str">
            <v>Active</v>
          </cell>
          <cell r="D777" t="str">
            <v>1XGF96H1  2X RM</v>
          </cell>
          <cell r="E777" t="str">
            <v>021</v>
          </cell>
          <cell r="F777" t="str">
            <v>38</v>
          </cell>
          <cell r="G777" t="str">
            <v>READY TO PROCESS</v>
          </cell>
          <cell r="H777" t="str">
            <v>446</v>
          </cell>
          <cell r="I777" t="str">
            <v>RTP NFF ReadyCircuits</v>
          </cell>
          <cell r="J777">
            <v>374.34</v>
          </cell>
          <cell r="K777">
            <v>374.34</v>
          </cell>
          <cell r="L777">
            <v>1</v>
          </cell>
          <cell r="M777" t="str">
            <v>Ambient</v>
          </cell>
          <cell r="N777" t="str">
            <v>Reviewing</v>
          </cell>
        </row>
        <row r="778">
          <cell r="A778" t="str">
            <v>12410068</v>
          </cell>
          <cell r="B778" t="str">
            <v>12410068</v>
          </cell>
          <cell r="C778" t="str">
            <v>Active</v>
          </cell>
          <cell r="D778" t="str">
            <v>1XGF9606 2X0.5 FT CF RM</v>
          </cell>
          <cell r="E778" t="str">
            <v>021</v>
          </cell>
          <cell r="F778" t="str">
            <v>38</v>
          </cell>
          <cell r="G778" t="str">
            <v>READY TO PROCESS</v>
          </cell>
          <cell r="H778" t="str">
            <v>446</v>
          </cell>
          <cell r="I778" t="str">
            <v>RTP NFF ReadyCircuits</v>
          </cell>
          <cell r="J778">
            <v>345.78</v>
          </cell>
          <cell r="K778">
            <v>345.78</v>
          </cell>
          <cell r="L778">
            <v>1</v>
          </cell>
          <cell r="M778" t="str">
            <v>Ambient</v>
          </cell>
          <cell r="N778" t="str">
            <v>Reviewing</v>
          </cell>
        </row>
        <row r="779">
          <cell r="A779" t="str">
            <v>12410069</v>
          </cell>
          <cell r="B779" t="str">
            <v>12410069</v>
          </cell>
          <cell r="C779" t="str">
            <v>Active</v>
          </cell>
          <cell r="D779" t="str">
            <v>1XGF9610  2X RM</v>
          </cell>
          <cell r="E779" t="str">
            <v>021</v>
          </cell>
          <cell r="F779" t="str">
            <v>38</v>
          </cell>
          <cell r="G779" t="str">
            <v>READY TO PROCESS</v>
          </cell>
          <cell r="H779" t="str">
            <v>446</v>
          </cell>
          <cell r="I779" t="str">
            <v>RTP NFF ReadyCircuits</v>
          </cell>
          <cell r="J779">
            <v>460.02</v>
          </cell>
          <cell r="K779">
            <v>322.01399999999995</v>
          </cell>
          <cell r="L779">
            <v>0.7</v>
          </cell>
          <cell r="M779" t="str">
            <v>Ambient</v>
          </cell>
          <cell r="N779" t="str">
            <v>Reviewing</v>
          </cell>
        </row>
        <row r="780">
          <cell r="A780" t="str">
            <v>12410070</v>
          </cell>
          <cell r="B780" t="str">
            <v>12410070</v>
          </cell>
          <cell r="C780" t="str">
            <v>Active</v>
          </cell>
          <cell r="D780" t="str">
            <v>1XGF9620 2X RM</v>
          </cell>
          <cell r="E780" t="str">
            <v>021</v>
          </cell>
          <cell r="F780" t="str">
            <v>38</v>
          </cell>
          <cell r="G780" t="str">
            <v>READY TO PROCESS</v>
          </cell>
          <cell r="H780" t="str">
            <v>446</v>
          </cell>
          <cell r="I780" t="str">
            <v>RTP NFF ReadyCircuits</v>
          </cell>
          <cell r="J780">
            <v>761.94</v>
          </cell>
          <cell r="K780">
            <v>533.35800000000006</v>
          </cell>
          <cell r="L780">
            <v>0.7</v>
          </cell>
          <cell r="M780" t="str">
            <v>Ambient</v>
          </cell>
          <cell r="N780" t="str">
            <v>No</v>
          </cell>
        </row>
        <row r="781">
          <cell r="A781" t="str">
            <v>12410071</v>
          </cell>
          <cell r="B781" t="str">
            <v>12410071</v>
          </cell>
          <cell r="C781" t="str">
            <v>Active</v>
          </cell>
          <cell r="D781" t="str">
            <v>1XGF9630 2X RM</v>
          </cell>
          <cell r="E781" t="str">
            <v>021</v>
          </cell>
          <cell r="F781" t="str">
            <v>38</v>
          </cell>
          <cell r="G781" t="str">
            <v>READY TO PROCESS</v>
          </cell>
          <cell r="H781" t="str">
            <v>446</v>
          </cell>
          <cell r="I781" t="str">
            <v>RTP NFF ReadyCircuits</v>
          </cell>
          <cell r="J781">
            <v>1074.06</v>
          </cell>
          <cell r="K781">
            <v>751.84199999999987</v>
          </cell>
          <cell r="L781">
            <v>0.7</v>
          </cell>
          <cell r="M781" t="str">
            <v>Ambient</v>
          </cell>
          <cell r="N781" t="str">
            <v>No</v>
          </cell>
        </row>
        <row r="782">
          <cell r="A782" t="str">
            <v>12410072</v>
          </cell>
          <cell r="B782" t="str">
            <v>12410072</v>
          </cell>
          <cell r="C782" t="str">
            <v>Active</v>
          </cell>
          <cell r="D782" t="str">
            <v>1XGF0102 2X0.5 FT CF RM</v>
          </cell>
          <cell r="E782" t="str">
            <v>021</v>
          </cell>
          <cell r="F782" t="str">
            <v>38</v>
          </cell>
          <cell r="G782" t="str">
            <v>READY TO PROCESS</v>
          </cell>
          <cell r="H782" t="str">
            <v>446</v>
          </cell>
          <cell r="I782" t="str">
            <v>RTP NFF ReadyCircuits</v>
          </cell>
          <cell r="J782">
            <v>272.33999999999997</v>
          </cell>
          <cell r="K782">
            <v>272.33999999999997</v>
          </cell>
          <cell r="L782">
            <v>1</v>
          </cell>
          <cell r="M782" t="str">
            <v>Ambient</v>
          </cell>
          <cell r="N782" t="str">
            <v>No</v>
          </cell>
        </row>
        <row r="783">
          <cell r="A783" t="str">
            <v>12410073</v>
          </cell>
          <cell r="B783" t="str">
            <v>12410073</v>
          </cell>
          <cell r="C783" t="str">
            <v>Active</v>
          </cell>
          <cell r="D783" t="str">
            <v>1XGF0104 2X0.5 FT CF RM</v>
          </cell>
          <cell r="E783" t="str">
            <v>021</v>
          </cell>
          <cell r="F783" t="str">
            <v>38</v>
          </cell>
          <cell r="G783" t="str">
            <v>READY TO PROCESS</v>
          </cell>
          <cell r="H783" t="str">
            <v>446</v>
          </cell>
          <cell r="I783" t="str">
            <v>RTP NFF ReadyCircuits</v>
          </cell>
          <cell r="J783">
            <v>309.06</v>
          </cell>
          <cell r="K783">
            <v>309.06</v>
          </cell>
          <cell r="L783">
            <v>1</v>
          </cell>
          <cell r="M783" t="str">
            <v>Ambient</v>
          </cell>
          <cell r="N783" t="str">
            <v>Reviewing</v>
          </cell>
        </row>
        <row r="784">
          <cell r="A784" t="str">
            <v>12410074</v>
          </cell>
          <cell r="B784" t="str">
            <v>12410074</v>
          </cell>
          <cell r="C784" t="str">
            <v>Active</v>
          </cell>
          <cell r="D784" t="str">
            <v>1XGF0106 2X0.5 FT CF RM</v>
          </cell>
          <cell r="E784" t="str">
            <v>021</v>
          </cell>
          <cell r="F784" t="str">
            <v>38</v>
          </cell>
          <cell r="G784" t="str">
            <v>READY TO PROCESS</v>
          </cell>
          <cell r="H784" t="str">
            <v>446</v>
          </cell>
          <cell r="I784" t="str">
            <v>RTP NFF ReadyCircuits</v>
          </cell>
          <cell r="J784">
            <v>345.78</v>
          </cell>
          <cell r="K784">
            <v>345.78</v>
          </cell>
          <cell r="L784">
            <v>1</v>
          </cell>
          <cell r="M784" t="str">
            <v>Ambient</v>
          </cell>
          <cell r="N784" t="str">
            <v>Reviewing</v>
          </cell>
        </row>
        <row r="785">
          <cell r="A785" t="str">
            <v>12410075</v>
          </cell>
          <cell r="B785" t="str">
            <v>12410075</v>
          </cell>
          <cell r="C785" t="str">
            <v>Active</v>
          </cell>
          <cell r="D785" t="str">
            <v>1XGF01H1  2X RM</v>
          </cell>
          <cell r="E785" t="str">
            <v>021</v>
          </cell>
          <cell r="F785" t="str">
            <v>38</v>
          </cell>
          <cell r="G785" t="str">
            <v>READY TO PROCESS</v>
          </cell>
          <cell r="H785" t="str">
            <v>446</v>
          </cell>
          <cell r="I785" t="str">
            <v>RTP NFF ReadyCircuits</v>
          </cell>
          <cell r="J785">
            <v>374.34</v>
          </cell>
          <cell r="K785">
            <v>374.34</v>
          </cell>
          <cell r="L785">
            <v>1</v>
          </cell>
          <cell r="M785" t="str">
            <v>Ambient</v>
          </cell>
          <cell r="N785" t="str">
            <v>Reviewing</v>
          </cell>
        </row>
        <row r="786">
          <cell r="A786" t="str">
            <v>12410076</v>
          </cell>
          <cell r="B786" t="str">
            <v>12410076</v>
          </cell>
          <cell r="C786" t="str">
            <v>Active</v>
          </cell>
          <cell r="D786" t="str">
            <v>1XGF0110  2X RM</v>
          </cell>
          <cell r="E786" t="str">
            <v>021</v>
          </cell>
          <cell r="F786" t="str">
            <v>38</v>
          </cell>
          <cell r="G786" t="str">
            <v>READY TO PROCESS</v>
          </cell>
          <cell r="H786" t="str">
            <v>446</v>
          </cell>
          <cell r="I786" t="str">
            <v>RTP NFF ReadyCircuits</v>
          </cell>
          <cell r="J786">
            <v>460.02</v>
          </cell>
          <cell r="K786">
            <v>322.01399999999995</v>
          </cell>
          <cell r="L786">
            <v>0.7</v>
          </cell>
          <cell r="M786" t="str">
            <v>Ambient</v>
          </cell>
          <cell r="N786" t="str">
            <v>Reviewing</v>
          </cell>
        </row>
        <row r="787">
          <cell r="A787" t="str">
            <v>12410077</v>
          </cell>
          <cell r="B787" t="str">
            <v>12410077</v>
          </cell>
          <cell r="C787" t="str">
            <v>Active</v>
          </cell>
          <cell r="D787" t="str">
            <v>1XGF0120 2X RM</v>
          </cell>
          <cell r="E787" t="str">
            <v>021</v>
          </cell>
          <cell r="F787" t="str">
            <v>38</v>
          </cell>
          <cell r="G787" t="str">
            <v>READY TO PROCESS</v>
          </cell>
          <cell r="H787" t="str">
            <v>446</v>
          </cell>
          <cell r="I787" t="str">
            <v>RTP NFF ReadyCircuits</v>
          </cell>
          <cell r="J787">
            <v>761.94</v>
          </cell>
          <cell r="K787">
            <v>533.35800000000006</v>
          </cell>
          <cell r="L787">
            <v>0.7</v>
          </cell>
          <cell r="M787" t="str">
            <v>Ambient</v>
          </cell>
          <cell r="N787" t="str">
            <v>Reviewing</v>
          </cell>
        </row>
        <row r="788">
          <cell r="A788" t="str">
            <v>12410078</v>
          </cell>
          <cell r="B788" t="str">
            <v>12410078</v>
          </cell>
          <cell r="C788" t="str">
            <v>Active</v>
          </cell>
          <cell r="D788" t="str">
            <v>1XGF0130 2X RM</v>
          </cell>
          <cell r="E788" t="str">
            <v>021</v>
          </cell>
          <cell r="F788" t="str">
            <v>38</v>
          </cell>
          <cell r="G788" t="str">
            <v>READY TO PROCESS</v>
          </cell>
          <cell r="H788" t="str">
            <v>446</v>
          </cell>
          <cell r="I788" t="str">
            <v>RTP NFF ReadyCircuits</v>
          </cell>
          <cell r="J788">
            <v>1074.06</v>
          </cell>
          <cell r="K788">
            <v>751.84199999999987</v>
          </cell>
          <cell r="L788">
            <v>0.7</v>
          </cell>
          <cell r="M788" t="str">
            <v>Ambient</v>
          </cell>
          <cell r="N788" t="str">
            <v>Reviewing</v>
          </cell>
        </row>
        <row r="789">
          <cell r="A789" t="str">
            <v>12410079</v>
          </cell>
          <cell r="B789" t="str">
            <v>12410079</v>
          </cell>
          <cell r="C789" t="str">
            <v>Active</v>
          </cell>
          <cell r="D789" t="str">
            <v>1XGF0202 2X0.5 FT CF RM</v>
          </cell>
          <cell r="E789" t="str">
            <v>021</v>
          </cell>
          <cell r="F789" t="str">
            <v>38</v>
          </cell>
          <cell r="G789" t="str">
            <v>READY TO PROCESS</v>
          </cell>
          <cell r="H789" t="str">
            <v>446</v>
          </cell>
          <cell r="I789" t="str">
            <v>RTP NFF ReadyCircuits</v>
          </cell>
          <cell r="J789">
            <v>272.33999999999997</v>
          </cell>
          <cell r="K789">
            <v>272.33999999999997</v>
          </cell>
          <cell r="L789">
            <v>1</v>
          </cell>
          <cell r="M789" t="str">
            <v>Ambient</v>
          </cell>
          <cell r="N789" t="str">
            <v>No</v>
          </cell>
        </row>
        <row r="790">
          <cell r="A790" t="str">
            <v>12410080</v>
          </cell>
          <cell r="B790" t="str">
            <v>12410080</v>
          </cell>
          <cell r="C790" t="str">
            <v>Active</v>
          </cell>
          <cell r="D790" t="str">
            <v>1XGF0204 2X0.5 FT CF RM</v>
          </cell>
          <cell r="E790" t="str">
            <v>021</v>
          </cell>
          <cell r="F790" t="str">
            <v>38</v>
          </cell>
          <cell r="G790" t="str">
            <v>READY TO PROCESS</v>
          </cell>
          <cell r="H790" t="str">
            <v>446</v>
          </cell>
          <cell r="I790" t="str">
            <v>RTP NFF ReadyCircuits</v>
          </cell>
          <cell r="J790">
            <v>309.06</v>
          </cell>
          <cell r="K790">
            <v>309.06</v>
          </cell>
          <cell r="L790">
            <v>1</v>
          </cell>
          <cell r="M790" t="str">
            <v>Ambient</v>
          </cell>
          <cell r="N790" t="str">
            <v>No</v>
          </cell>
        </row>
        <row r="791">
          <cell r="A791" t="str">
            <v>12410081</v>
          </cell>
          <cell r="B791" t="str">
            <v>12410081</v>
          </cell>
          <cell r="C791" t="str">
            <v>Active</v>
          </cell>
          <cell r="D791" t="str">
            <v>1XGF0206  2X0.5 FT CF RM</v>
          </cell>
          <cell r="E791" t="str">
            <v>021</v>
          </cell>
          <cell r="F791" t="str">
            <v>38</v>
          </cell>
          <cell r="G791" t="str">
            <v>READY TO PROCESS</v>
          </cell>
          <cell r="H791" t="str">
            <v>446</v>
          </cell>
          <cell r="I791" t="str">
            <v>RTP NFF ReadyCircuits</v>
          </cell>
          <cell r="J791">
            <v>345.78</v>
          </cell>
          <cell r="K791">
            <v>345.78</v>
          </cell>
          <cell r="L791">
            <v>1</v>
          </cell>
          <cell r="M791" t="str">
            <v>Ambient</v>
          </cell>
          <cell r="N791" t="str">
            <v>Reviewing</v>
          </cell>
        </row>
        <row r="792">
          <cell r="A792" t="str">
            <v>12410082</v>
          </cell>
          <cell r="B792" t="str">
            <v>12410082</v>
          </cell>
          <cell r="C792" t="str">
            <v>Active</v>
          </cell>
          <cell r="D792" t="str">
            <v>1XGF02H1  2X RM</v>
          </cell>
          <cell r="E792" t="str">
            <v>021</v>
          </cell>
          <cell r="F792" t="str">
            <v>38</v>
          </cell>
          <cell r="G792" t="str">
            <v>READY TO PROCESS</v>
          </cell>
          <cell r="H792" t="str">
            <v>446</v>
          </cell>
          <cell r="I792" t="str">
            <v>RTP NFF ReadyCircuits</v>
          </cell>
          <cell r="J792">
            <v>374.34</v>
          </cell>
          <cell r="K792">
            <v>374.34</v>
          </cell>
          <cell r="L792">
            <v>1</v>
          </cell>
          <cell r="M792" t="str">
            <v>Ambient</v>
          </cell>
          <cell r="N792" t="str">
            <v>Reviewing</v>
          </cell>
        </row>
        <row r="793">
          <cell r="A793" t="str">
            <v>12410083</v>
          </cell>
          <cell r="B793" t="str">
            <v>12410083</v>
          </cell>
          <cell r="C793" t="str">
            <v>Active</v>
          </cell>
          <cell r="D793" t="str">
            <v>1XGF0210  2X RM</v>
          </cell>
          <cell r="E793" t="str">
            <v>021</v>
          </cell>
          <cell r="F793" t="str">
            <v>38</v>
          </cell>
          <cell r="G793" t="str">
            <v>READY TO PROCESS</v>
          </cell>
          <cell r="H793" t="str">
            <v>446</v>
          </cell>
          <cell r="I793" t="str">
            <v>RTP NFF ReadyCircuits</v>
          </cell>
          <cell r="J793">
            <v>460.02</v>
          </cell>
          <cell r="K793">
            <v>322.01399999999995</v>
          </cell>
          <cell r="L793">
            <v>0.7</v>
          </cell>
          <cell r="M793" t="str">
            <v>Ambient</v>
          </cell>
          <cell r="N793" t="str">
            <v>Reviewing</v>
          </cell>
        </row>
        <row r="794">
          <cell r="A794" t="str">
            <v>12410084</v>
          </cell>
          <cell r="B794" t="str">
            <v>12410084</v>
          </cell>
          <cell r="C794" t="str">
            <v>Active</v>
          </cell>
          <cell r="D794" t="str">
            <v>1XGF0220 2X RM</v>
          </cell>
          <cell r="E794" t="str">
            <v>021</v>
          </cell>
          <cell r="F794" t="str">
            <v>38</v>
          </cell>
          <cell r="G794" t="str">
            <v>READY TO PROCESS</v>
          </cell>
          <cell r="H794" t="str">
            <v>446</v>
          </cell>
          <cell r="I794" t="str">
            <v>RTP NFF ReadyCircuits</v>
          </cell>
          <cell r="J794">
            <v>761.94</v>
          </cell>
          <cell r="K794">
            <v>533.35800000000006</v>
          </cell>
          <cell r="L794">
            <v>0.7</v>
          </cell>
          <cell r="M794" t="str">
            <v>Ambient</v>
          </cell>
          <cell r="N794" t="str">
            <v>Reviewing</v>
          </cell>
        </row>
        <row r="795">
          <cell r="A795" t="str">
            <v>12410085</v>
          </cell>
          <cell r="B795" t="str">
            <v>12410085</v>
          </cell>
          <cell r="C795" t="str">
            <v>Active</v>
          </cell>
          <cell r="D795" t="str">
            <v>1xGF0230 2x RM</v>
          </cell>
          <cell r="E795" t="str">
            <v>021</v>
          </cell>
          <cell r="F795" t="str">
            <v>38</v>
          </cell>
          <cell r="G795" t="str">
            <v>READY TO PROCESS</v>
          </cell>
          <cell r="H795" t="str">
            <v>446</v>
          </cell>
          <cell r="I795" t="str">
            <v>RTP NFF ReadyCircuits</v>
          </cell>
          <cell r="J795">
            <v>1074.06</v>
          </cell>
          <cell r="K795">
            <v>751.84199999999987</v>
          </cell>
          <cell r="L795">
            <v>0.7</v>
          </cell>
          <cell r="M795" t="str">
            <v>Ambient</v>
          </cell>
          <cell r="N795" t="str">
            <v>Reviewing</v>
          </cell>
        </row>
        <row r="796">
          <cell r="A796" t="str">
            <v>12410086</v>
          </cell>
          <cell r="B796" t="str">
            <v>12410086</v>
          </cell>
          <cell r="C796" t="str">
            <v>Active</v>
          </cell>
          <cell r="D796" t="str">
            <v>1XGF0502 2X0.5 FT CF RM</v>
          </cell>
          <cell r="E796" t="str">
            <v>021</v>
          </cell>
          <cell r="F796" t="str">
            <v>38</v>
          </cell>
          <cell r="G796" t="str">
            <v>READY TO PROCESS</v>
          </cell>
          <cell r="H796" t="str">
            <v>446</v>
          </cell>
          <cell r="I796" t="str">
            <v>RTP NFF ReadyCircuits</v>
          </cell>
          <cell r="J796">
            <v>272.33999999999997</v>
          </cell>
          <cell r="K796">
            <v>272.33999999999997</v>
          </cell>
          <cell r="L796">
            <v>1</v>
          </cell>
          <cell r="M796" t="str">
            <v>Ambient</v>
          </cell>
          <cell r="N796" t="str">
            <v>No</v>
          </cell>
        </row>
        <row r="797">
          <cell r="A797" t="str">
            <v>12410087</v>
          </cell>
          <cell r="B797" t="str">
            <v>12410087</v>
          </cell>
          <cell r="C797" t="str">
            <v>Active</v>
          </cell>
          <cell r="D797" t="str">
            <v>1XGF0504 2X0.5 FT CF RM</v>
          </cell>
          <cell r="E797" t="str">
            <v>021</v>
          </cell>
          <cell r="F797" t="str">
            <v>38</v>
          </cell>
          <cell r="G797" t="str">
            <v>READY TO PROCESS</v>
          </cell>
          <cell r="H797" t="str">
            <v>446</v>
          </cell>
          <cell r="I797" t="str">
            <v>RTP NFF ReadyCircuits</v>
          </cell>
          <cell r="J797">
            <v>309.06</v>
          </cell>
          <cell r="K797">
            <v>309.06</v>
          </cell>
          <cell r="L797">
            <v>1</v>
          </cell>
          <cell r="M797" t="str">
            <v>Ambient</v>
          </cell>
          <cell r="N797" t="str">
            <v>No</v>
          </cell>
        </row>
        <row r="798">
          <cell r="A798" t="str">
            <v>12410088</v>
          </cell>
          <cell r="B798" t="str">
            <v>12410088</v>
          </cell>
          <cell r="C798" t="str">
            <v>Active</v>
          </cell>
          <cell r="D798" t="str">
            <v>1XGF05H1  2X RM</v>
          </cell>
          <cell r="E798" t="str">
            <v>021</v>
          </cell>
          <cell r="F798" t="str">
            <v>38</v>
          </cell>
          <cell r="G798" t="str">
            <v>READY TO PROCESS</v>
          </cell>
          <cell r="H798" t="str">
            <v>446</v>
          </cell>
          <cell r="I798" t="str">
            <v>RTP NFF ReadyCircuits</v>
          </cell>
          <cell r="J798">
            <v>374.34</v>
          </cell>
          <cell r="K798">
            <v>374.34</v>
          </cell>
          <cell r="L798">
            <v>1</v>
          </cell>
          <cell r="M798" t="str">
            <v>Ambient</v>
          </cell>
          <cell r="N798" t="str">
            <v>No</v>
          </cell>
        </row>
        <row r="799">
          <cell r="A799" t="str">
            <v>12410089</v>
          </cell>
          <cell r="B799" t="str">
            <v>12410089</v>
          </cell>
          <cell r="C799" t="str">
            <v>Active</v>
          </cell>
          <cell r="D799" t="str">
            <v>1XGF0506 2X0.5 FT CF RM</v>
          </cell>
          <cell r="E799" t="str">
            <v>021</v>
          </cell>
          <cell r="F799" t="str">
            <v>38</v>
          </cell>
          <cell r="G799" t="str">
            <v>READY TO PROCESS</v>
          </cell>
          <cell r="H799" t="str">
            <v>446</v>
          </cell>
          <cell r="I799" t="str">
            <v>RTP NFF ReadyCircuits</v>
          </cell>
          <cell r="J799">
            <v>345.78</v>
          </cell>
          <cell r="K799">
            <v>345.78</v>
          </cell>
          <cell r="L799">
            <v>1</v>
          </cell>
          <cell r="M799" t="str">
            <v>Ambient</v>
          </cell>
          <cell r="N799" t="str">
            <v>No</v>
          </cell>
        </row>
        <row r="800">
          <cell r="A800" t="str">
            <v>12410090</v>
          </cell>
          <cell r="B800" t="str">
            <v>12410090</v>
          </cell>
          <cell r="C800" t="str">
            <v>Active</v>
          </cell>
          <cell r="D800" t="str">
            <v>1XGF0510  2X RM</v>
          </cell>
          <cell r="E800" t="str">
            <v>021</v>
          </cell>
          <cell r="F800" t="str">
            <v>38</v>
          </cell>
          <cell r="G800" t="str">
            <v>READY TO PROCESS</v>
          </cell>
          <cell r="H800" t="str">
            <v>446</v>
          </cell>
          <cell r="I800" t="str">
            <v>RTP NFF ReadyCircuits</v>
          </cell>
          <cell r="J800">
            <v>460.02</v>
          </cell>
          <cell r="K800">
            <v>322.01399999999995</v>
          </cell>
          <cell r="L800">
            <v>0.7</v>
          </cell>
          <cell r="M800" t="str">
            <v>Ambient</v>
          </cell>
          <cell r="N800" t="str">
            <v>No</v>
          </cell>
        </row>
        <row r="801">
          <cell r="A801" t="str">
            <v>12410091</v>
          </cell>
          <cell r="B801" t="str">
            <v>12410091</v>
          </cell>
          <cell r="C801" t="str">
            <v>Active</v>
          </cell>
          <cell r="D801" t="str">
            <v>1XGF0520 2X RM</v>
          </cell>
          <cell r="E801" t="str">
            <v>021</v>
          </cell>
          <cell r="F801" t="str">
            <v>38</v>
          </cell>
          <cell r="G801" t="str">
            <v>READY TO PROCESS</v>
          </cell>
          <cell r="H801" t="str">
            <v>446</v>
          </cell>
          <cell r="I801" t="str">
            <v>RTP NFF ReadyCircuits</v>
          </cell>
          <cell r="J801">
            <v>761.94</v>
          </cell>
          <cell r="K801">
            <v>533.35800000000006</v>
          </cell>
          <cell r="L801">
            <v>0.7</v>
          </cell>
          <cell r="M801" t="str">
            <v>Ambient</v>
          </cell>
          <cell r="N801" t="str">
            <v>No</v>
          </cell>
        </row>
        <row r="802">
          <cell r="A802" t="str">
            <v>12410092</v>
          </cell>
          <cell r="B802" t="str">
            <v>12410092</v>
          </cell>
          <cell r="C802" t="str">
            <v>Active</v>
          </cell>
          <cell r="D802" t="str">
            <v>1XGF0530 2X RM</v>
          </cell>
          <cell r="E802" t="str">
            <v>021</v>
          </cell>
          <cell r="F802" t="str">
            <v>38</v>
          </cell>
          <cell r="G802" t="str">
            <v>READY TO PROCESS</v>
          </cell>
          <cell r="H802" t="str">
            <v>446</v>
          </cell>
          <cell r="I802" t="str">
            <v>RTP NFF ReadyCircuits</v>
          </cell>
          <cell r="J802">
            <v>1074.06</v>
          </cell>
          <cell r="K802">
            <v>751.84199999999987</v>
          </cell>
          <cell r="L802">
            <v>0.7</v>
          </cell>
          <cell r="M802" t="str">
            <v>Ambient</v>
          </cell>
          <cell r="N802" t="str">
            <v>No</v>
          </cell>
        </row>
        <row r="803">
          <cell r="A803" t="str">
            <v>12410093</v>
          </cell>
          <cell r="B803" t="str">
            <v>12410093</v>
          </cell>
          <cell r="C803" t="str">
            <v>Active</v>
          </cell>
          <cell r="D803" t="str">
            <v>1XHC9202 2X0.5 FT CF RM</v>
          </cell>
          <cell r="E803" t="str">
            <v>021</v>
          </cell>
          <cell r="F803" t="str">
            <v>38</v>
          </cell>
          <cell r="G803" t="str">
            <v>READY TO PROCESS</v>
          </cell>
          <cell r="H803" t="str">
            <v>446</v>
          </cell>
          <cell r="I803" t="str">
            <v>RTP NFF ReadyCircuits</v>
          </cell>
          <cell r="J803">
            <v>376.38</v>
          </cell>
          <cell r="K803">
            <v>376.38</v>
          </cell>
          <cell r="L803">
            <v>1</v>
          </cell>
          <cell r="M803" t="str">
            <v>Ambient</v>
          </cell>
          <cell r="N803" t="str">
            <v>No</v>
          </cell>
        </row>
        <row r="804">
          <cell r="A804" t="str">
            <v>12410094</v>
          </cell>
          <cell r="B804" t="str">
            <v>12410094</v>
          </cell>
          <cell r="C804" t="str">
            <v>Active</v>
          </cell>
          <cell r="D804" t="str">
            <v>1XHC9204 2X0.5 FT CF RM</v>
          </cell>
          <cell r="E804" t="str">
            <v>021</v>
          </cell>
          <cell r="F804" t="str">
            <v>38</v>
          </cell>
          <cell r="G804" t="str">
            <v>READY TO PROCESS</v>
          </cell>
          <cell r="H804" t="str">
            <v>446</v>
          </cell>
          <cell r="I804" t="str">
            <v>RTP NFF ReadyCircuits</v>
          </cell>
          <cell r="J804">
            <v>446.76</v>
          </cell>
          <cell r="K804">
            <v>446.76</v>
          </cell>
          <cell r="L804">
            <v>1</v>
          </cell>
          <cell r="M804" t="str">
            <v>Ambient</v>
          </cell>
          <cell r="N804" t="str">
            <v>No</v>
          </cell>
        </row>
        <row r="805">
          <cell r="A805" t="str">
            <v>12410095</v>
          </cell>
          <cell r="B805" t="str">
            <v>12410095</v>
          </cell>
          <cell r="C805" t="str">
            <v>Active</v>
          </cell>
          <cell r="D805" t="str">
            <v>1XHC92H1 2X RM</v>
          </cell>
          <cell r="E805" t="str">
            <v>021</v>
          </cell>
          <cell r="F805" t="str">
            <v>38</v>
          </cell>
          <cell r="G805" t="str">
            <v>READY TO PROCESS</v>
          </cell>
          <cell r="H805" t="str">
            <v>446</v>
          </cell>
          <cell r="I805" t="str">
            <v>RTP NFF ReadyCircuits</v>
          </cell>
          <cell r="J805">
            <v>604.86</v>
          </cell>
          <cell r="K805">
            <v>423.40199999999999</v>
          </cell>
          <cell r="L805">
            <v>0.7</v>
          </cell>
          <cell r="M805" t="str">
            <v>Ambient</v>
          </cell>
          <cell r="N805" t="str">
            <v>No</v>
          </cell>
        </row>
        <row r="806">
          <cell r="A806" t="str">
            <v>12410096</v>
          </cell>
          <cell r="B806" t="str">
            <v>12410096</v>
          </cell>
          <cell r="C806" t="str">
            <v>Active</v>
          </cell>
          <cell r="D806" t="str">
            <v>1XHC9206 2X0.5 FT CF RM</v>
          </cell>
          <cell r="E806" t="str">
            <v>021</v>
          </cell>
          <cell r="F806" t="str">
            <v>38</v>
          </cell>
          <cell r="G806" t="str">
            <v>READY TO PROCESS</v>
          </cell>
          <cell r="H806" t="str">
            <v>446</v>
          </cell>
          <cell r="I806" t="str">
            <v>RTP NFF ReadyCircuits</v>
          </cell>
          <cell r="J806">
            <v>532.44000000000005</v>
          </cell>
          <cell r="K806">
            <v>372.70800000000003</v>
          </cell>
          <cell r="L806">
            <v>0.7</v>
          </cell>
          <cell r="M806" t="str">
            <v>Ambient</v>
          </cell>
          <cell r="N806" t="str">
            <v>No</v>
          </cell>
        </row>
        <row r="807">
          <cell r="A807" t="str">
            <v>12410097</v>
          </cell>
          <cell r="B807" t="str">
            <v>12410097</v>
          </cell>
          <cell r="C807" t="str">
            <v>Active</v>
          </cell>
          <cell r="D807" t="str">
            <v>1XHC9210 2X RM</v>
          </cell>
          <cell r="E807" t="str">
            <v>021</v>
          </cell>
          <cell r="F807" t="str">
            <v>38</v>
          </cell>
          <cell r="G807" t="str">
            <v>READY TO PROCESS</v>
          </cell>
          <cell r="H807" t="str">
            <v>446</v>
          </cell>
          <cell r="I807" t="str">
            <v>RTP NFF ReadyCircuits</v>
          </cell>
          <cell r="J807">
            <v>742.56</v>
          </cell>
          <cell r="K807">
            <v>519.79199999999992</v>
          </cell>
          <cell r="L807">
            <v>0.7</v>
          </cell>
          <cell r="M807" t="str">
            <v>Ambient</v>
          </cell>
          <cell r="N807" t="str">
            <v>No</v>
          </cell>
        </row>
        <row r="808">
          <cell r="A808" t="str">
            <v>12410098</v>
          </cell>
          <cell r="B808" t="str">
            <v>12410098</v>
          </cell>
          <cell r="C808" t="str">
            <v>Active</v>
          </cell>
          <cell r="D808" t="str">
            <v>1XHC9220 2X RM</v>
          </cell>
          <cell r="E808" t="str">
            <v>021</v>
          </cell>
          <cell r="F808" t="str">
            <v>38</v>
          </cell>
          <cell r="G808" t="str">
            <v>READY TO PROCESS</v>
          </cell>
          <cell r="H808" t="str">
            <v>446</v>
          </cell>
          <cell r="I808" t="str">
            <v>RTP NFF ReadyCircuits</v>
          </cell>
          <cell r="J808">
            <v>1288.26</v>
          </cell>
          <cell r="K808">
            <v>901.78199999999993</v>
          </cell>
          <cell r="L808">
            <v>0.7</v>
          </cell>
          <cell r="M808" t="str">
            <v>Ambient</v>
          </cell>
          <cell r="N808" t="str">
            <v>No</v>
          </cell>
        </row>
        <row r="809">
          <cell r="A809" t="str">
            <v>12410099</v>
          </cell>
          <cell r="B809" t="str">
            <v>12410099</v>
          </cell>
          <cell r="C809" t="str">
            <v>Active</v>
          </cell>
          <cell r="D809" t="str">
            <v>1XHC9230 2X RM</v>
          </cell>
          <cell r="E809" t="str">
            <v>021</v>
          </cell>
          <cell r="F809" t="str">
            <v>38</v>
          </cell>
          <cell r="G809" t="str">
            <v>READY TO PROCESS</v>
          </cell>
          <cell r="H809" t="str">
            <v>446</v>
          </cell>
          <cell r="I809" t="str">
            <v>RTP NFF ReadyCircuits</v>
          </cell>
          <cell r="J809">
            <v>1841.1</v>
          </cell>
          <cell r="K809">
            <v>1288.7699999999998</v>
          </cell>
          <cell r="L809">
            <v>0.7</v>
          </cell>
          <cell r="M809" t="str">
            <v>Ambient</v>
          </cell>
          <cell r="N809" t="str">
            <v>No</v>
          </cell>
        </row>
        <row r="810">
          <cell r="A810" t="str">
            <v>12410100</v>
          </cell>
          <cell r="B810" t="str">
            <v>12410100</v>
          </cell>
          <cell r="C810" t="str">
            <v>Active</v>
          </cell>
          <cell r="D810" t="str">
            <v>1XSG9202 2X0.5 FT CF RM</v>
          </cell>
          <cell r="E810" t="str">
            <v>021</v>
          </cell>
          <cell r="F810" t="str">
            <v>38</v>
          </cell>
          <cell r="G810" t="str">
            <v>READY TO PROCESS</v>
          </cell>
          <cell r="H810" t="str">
            <v>446</v>
          </cell>
          <cell r="I810" t="str">
            <v>RTP NFF ReadyCircuits</v>
          </cell>
          <cell r="J810">
            <v>330.48</v>
          </cell>
          <cell r="K810">
            <v>330.48</v>
          </cell>
          <cell r="L810">
            <v>1</v>
          </cell>
          <cell r="M810" t="str">
            <v>Ambient</v>
          </cell>
          <cell r="N810" t="str">
            <v>No</v>
          </cell>
        </row>
        <row r="811">
          <cell r="A811" t="str">
            <v>12410101</v>
          </cell>
          <cell r="B811" t="str">
            <v>12410101</v>
          </cell>
          <cell r="C811" t="str">
            <v>Active</v>
          </cell>
          <cell r="D811" t="str">
            <v>1XSG9204 2X0.5 FT CF RM</v>
          </cell>
          <cell r="E811" t="str">
            <v>021</v>
          </cell>
          <cell r="F811" t="str">
            <v>38</v>
          </cell>
          <cell r="G811" t="str">
            <v>READY TO PROCESS</v>
          </cell>
          <cell r="H811" t="str">
            <v>446</v>
          </cell>
          <cell r="I811" t="str">
            <v>RTP NFF ReadyCircuits</v>
          </cell>
          <cell r="J811">
            <v>420.24</v>
          </cell>
          <cell r="K811">
            <v>420.24</v>
          </cell>
          <cell r="L811">
            <v>1</v>
          </cell>
          <cell r="M811" t="str">
            <v>Ambient</v>
          </cell>
          <cell r="N811" t="str">
            <v>No</v>
          </cell>
        </row>
        <row r="812">
          <cell r="A812" t="str">
            <v>12410102</v>
          </cell>
          <cell r="B812" t="str">
            <v>12410102</v>
          </cell>
          <cell r="C812" t="str">
            <v>Active</v>
          </cell>
          <cell r="D812" t="str">
            <v>1XSG92H1 2X RM</v>
          </cell>
          <cell r="E812" t="str">
            <v>021</v>
          </cell>
          <cell r="F812" t="str">
            <v>38</v>
          </cell>
          <cell r="G812" t="str">
            <v>READY TO PROCESS</v>
          </cell>
          <cell r="H812" t="str">
            <v>446</v>
          </cell>
          <cell r="I812" t="str">
            <v>RTP NFF ReadyCircuits</v>
          </cell>
          <cell r="J812">
            <v>512</v>
          </cell>
          <cell r="K812">
            <v>358.4</v>
          </cell>
          <cell r="L812">
            <v>0.7</v>
          </cell>
          <cell r="M812" t="str">
            <v>Ambient</v>
          </cell>
          <cell r="N812" t="str">
            <v>No</v>
          </cell>
        </row>
        <row r="813">
          <cell r="A813" t="str">
            <v>12410103</v>
          </cell>
          <cell r="B813" t="str">
            <v>12410103</v>
          </cell>
          <cell r="C813" t="str">
            <v>Active</v>
          </cell>
          <cell r="D813" t="str">
            <v>1XSG9206 2X0.5 FT CF RM</v>
          </cell>
          <cell r="E813" t="str">
            <v>021</v>
          </cell>
          <cell r="F813" t="str">
            <v>38</v>
          </cell>
          <cell r="G813" t="str">
            <v>READY TO PROCESS</v>
          </cell>
          <cell r="H813" t="str">
            <v>446</v>
          </cell>
          <cell r="I813" t="str">
            <v>RTP NFF ReadyCircuits</v>
          </cell>
          <cell r="J813">
            <v>477.36</v>
          </cell>
          <cell r="K813">
            <v>477.36</v>
          </cell>
          <cell r="L813">
            <v>1</v>
          </cell>
          <cell r="M813" t="str">
            <v>Ambient</v>
          </cell>
          <cell r="N813" t="str">
            <v>Reviewing</v>
          </cell>
        </row>
        <row r="814">
          <cell r="A814" t="str">
            <v>12410104</v>
          </cell>
          <cell r="B814" t="str">
            <v>12410104</v>
          </cell>
          <cell r="C814" t="str">
            <v>Active</v>
          </cell>
          <cell r="D814" t="str">
            <v>1XSG9210 2X RM</v>
          </cell>
          <cell r="E814" t="str">
            <v>021</v>
          </cell>
          <cell r="F814" t="str">
            <v>38</v>
          </cell>
          <cell r="G814" t="str">
            <v>READY TO PROCESS</v>
          </cell>
          <cell r="H814" t="str">
            <v>446</v>
          </cell>
          <cell r="I814" t="str">
            <v>RTP NFF ReadyCircuits</v>
          </cell>
          <cell r="J814">
            <v>673</v>
          </cell>
          <cell r="K814">
            <v>471.09999999999997</v>
          </cell>
          <cell r="L814">
            <v>0.7</v>
          </cell>
          <cell r="M814" t="str">
            <v>Ambient</v>
          </cell>
          <cell r="N814" t="str">
            <v>No</v>
          </cell>
        </row>
        <row r="815">
          <cell r="A815" t="str">
            <v>12410105</v>
          </cell>
          <cell r="B815" t="str">
            <v>12410105</v>
          </cell>
          <cell r="C815" t="str">
            <v>Active</v>
          </cell>
          <cell r="D815" t="str">
            <v>1XSG9220 2X RM</v>
          </cell>
          <cell r="E815" t="str">
            <v>021</v>
          </cell>
          <cell r="F815" t="str">
            <v>38</v>
          </cell>
          <cell r="G815" t="str">
            <v>READY TO PROCESS</v>
          </cell>
          <cell r="H815" t="str">
            <v>446</v>
          </cell>
          <cell r="I815" t="str">
            <v>RTP NFF ReadyCircuits</v>
          </cell>
          <cell r="J815">
            <v>1144</v>
          </cell>
          <cell r="K815">
            <v>800.8</v>
          </cell>
          <cell r="L815">
            <v>0.7</v>
          </cell>
          <cell r="M815" t="str">
            <v>Ambient</v>
          </cell>
          <cell r="N815" t="str">
            <v>Reviewing</v>
          </cell>
        </row>
        <row r="816">
          <cell r="A816" t="str">
            <v>12410106</v>
          </cell>
          <cell r="B816" t="str">
            <v>12410106</v>
          </cell>
          <cell r="C816" t="str">
            <v>Active</v>
          </cell>
          <cell r="D816" t="str">
            <v>1XSG9230 2X RM</v>
          </cell>
          <cell r="E816" t="str">
            <v>021</v>
          </cell>
          <cell r="F816" t="str">
            <v>38</v>
          </cell>
          <cell r="G816" t="str">
            <v>READY TO PROCESS</v>
          </cell>
          <cell r="H816" t="str">
            <v>446</v>
          </cell>
          <cell r="I816" t="str">
            <v>RTP NFF ReadyCircuits</v>
          </cell>
          <cell r="J816">
            <v>1608</v>
          </cell>
          <cell r="K816">
            <v>1125.5999999999997</v>
          </cell>
          <cell r="L816">
            <v>0.69999999999999984</v>
          </cell>
          <cell r="M816" t="str">
            <v>Ambient</v>
          </cell>
          <cell r="N816" t="str">
            <v>Reviewing</v>
          </cell>
        </row>
        <row r="817">
          <cell r="A817" t="str">
            <v>12410245</v>
          </cell>
          <cell r="B817" t="str">
            <v>12410245</v>
          </cell>
          <cell r="C817" t="str">
            <v>Active</v>
          </cell>
          <cell r="D817" t="str">
            <v>1xGF0502 1xCG9202 2x0.5ft C RM</v>
          </cell>
          <cell r="E817" t="str">
            <v>021</v>
          </cell>
          <cell r="F817" t="str">
            <v>38</v>
          </cell>
          <cell r="G817" t="str">
            <v>READY TO PROCESS</v>
          </cell>
          <cell r="H817" t="str">
            <v>446</v>
          </cell>
          <cell r="I817" t="str">
            <v>RTP NFF ReadyCircuits</v>
          </cell>
          <cell r="J817">
            <v>440.64</v>
          </cell>
          <cell r="K817">
            <v>440.64</v>
          </cell>
          <cell r="L817">
            <v>1</v>
          </cell>
          <cell r="M817" t="str">
            <v>Ambient</v>
          </cell>
          <cell r="N817" t="str">
            <v>No</v>
          </cell>
        </row>
        <row r="818">
          <cell r="A818" t="str">
            <v>12410246</v>
          </cell>
          <cell r="B818" t="str">
            <v>12410246</v>
          </cell>
          <cell r="C818" t="str">
            <v>Active</v>
          </cell>
          <cell r="D818" t="str">
            <v>1xGF05H1 1xCG9206 1x0.5ft C RM</v>
          </cell>
          <cell r="E818" t="str">
            <v>021</v>
          </cell>
          <cell r="F818" t="str">
            <v>38</v>
          </cell>
          <cell r="G818" t="str">
            <v>READY TO PROCESS</v>
          </cell>
          <cell r="H818" t="str">
            <v>446</v>
          </cell>
          <cell r="I818" t="str">
            <v>RTP NFF ReadyCircuits</v>
          </cell>
          <cell r="J818">
            <v>689.52</v>
          </cell>
          <cell r="K818">
            <v>689.52</v>
          </cell>
          <cell r="L818">
            <v>1</v>
          </cell>
          <cell r="M818" t="str">
            <v>Ambient</v>
          </cell>
          <cell r="N818" t="str">
            <v>No</v>
          </cell>
        </row>
        <row r="819">
          <cell r="A819" t="str">
            <v>12410247</v>
          </cell>
          <cell r="B819" t="str">
            <v>12410247</v>
          </cell>
          <cell r="C819" t="str">
            <v>Active</v>
          </cell>
          <cell r="D819" t="str">
            <v>1xGF0510 1xCG92H1 2xRM</v>
          </cell>
          <cell r="E819" t="str">
            <v>021</v>
          </cell>
          <cell r="F819" t="str">
            <v>38</v>
          </cell>
          <cell r="G819" t="str">
            <v>READY TO PROCESS</v>
          </cell>
          <cell r="H819" t="str">
            <v>446</v>
          </cell>
          <cell r="I819" t="str">
            <v>RTP NFF ReadyCircuits</v>
          </cell>
          <cell r="J819">
            <v>861.9</v>
          </cell>
          <cell r="K819">
            <v>603.32999999999981</v>
          </cell>
          <cell r="L819">
            <v>0.69999999999999984</v>
          </cell>
          <cell r="M819" t="str">
            <v>Ambient</v>
          </cell>
          <cell r="N819" t="str">
            <v>No</v>
          </cell>
        </row>
        <row r="820">
          <cell r="A820" t="str">
            <v>12410248</v>
          </cell>
          <cell r="B820" t="str">
            <v>12410248</v>
          </cell>
          <cell r="C820" t="str">
            <v>Active</v>
          </cell>
          <cell r="D820" t="str">
            <v>1xGF0520 1xCG9210 2xRM</v>
          </cell>
          <cell r="E820" t="str">
            <v>021</v>
          </cell>
          <cell r="F820" t="str">
            <v>38</v>
          </cell>
          <cell r="G820" t="str">
            <v>READY TO PROCESS</v>
          </cell>
          <cell r="H820" t="str">
            <v>446</v>
          </cell>
          <cell r="I820" t="str">
            <v>RTP NFF ReadyCircuits</v>
          </cell>
          <cell r="J820">
            <v>1258.68</v>
          </cell>
          <cell r="K820">
            <v>881.07600000000002</v>
          </cell>
          <cell r="L820">
            <v>0.7</v>
          </cell>
          <cell r="M820" t="str">
            <v>Ambient</v>
          </cell>
          <cell r="N820" t="str">
            <v>No</v>
          </cell>
        </row>
        <row r="821">
          <cell r="A821" t="str">
            <v>12410251</v>
          </cell>
          <cell r="B821" t="str">
            <v>12410251</v>
          </cell>
          <cell r="C821" t="str">
            <v>Active</v>
          </cell>
          <cell r="D821" t="str">
            <v>1xGF0502 1xHC9202 2x0.5ft C RM</v>
          </cell>
          <cell r="E821" t="str">
            <v>021</v>
          </cell>
          <cell r="F821" t="str">
            <v>38</v>
          </cell>
          <cell r="G821" t="str">
            <v>READY TO PROCESS</v>
          </cell>
          <cell r="H821" t="str">
            <v>446</v>
          </cell>
          <cell r="I821" t="str">
            <v>RTP NFF ReadyCircuits</v>
          </cell>
          <cell r="J821">
            <v>479.4</v>
          </cell>
          <cell r="K821">
            <v>479.4</v>
          </cell>
          <cell r="L821">
            <v>1</v>
          </cell>
          <cell r="M821" t="str">
            <v>Ambient</v>
          </cell>
          <cell r="N821" t="str">
            <v>No</v>
          </cell>
        </row>
        <row r="822">
          <cell r="A822" t="str">
            <v>12410252</v>
          </cell>
          <cell r="B822" t="str">
            <v>12410252</v>
          </cell>
          <cell r="C822" t="str">
            <v>Active</v>
          </cell>
          <cell r="D822" t="str">
            <v>1xGF05H1 1xHC9206 1x0.5ft C RM</v>
          </cell>
          <cell r="E822" t="str">
            <v>021</v>
          </cell>
          <cell r="F822" t="str">
            <v>38</v>
          </cell>
          <cell r="G822" t="str">
            <v>READY TO PROCESS</v>
          </cell>
          <cell r="H822" t="str">
            <v>446</v>
          </cell>
          <cell r="I822" t="str">
            <v>RTP NFF ReadyCircuits</v>
          </cell>
          <cell r="J822">
            <v>763.98</v>
          </cell>
          <cell r="K822">
            <v>534.78599999999994</v>
          </cell>
          <cell r="L822">
            <v>0.7</v>
          </cell>
          <cell r="M822" t="str">
            <v>Ambient</v>
          </cell>
          <cell r="N822" t="str">
            <v>No</v>
          </cell>
        </row>
        <row r="823">
          <cell r="A823" t="str">
            <v>12410253</v>
          </cell>
          <cell r="B823" t="str">
            <v>12410253</v>
          </cell>
          <cell r="C823" t="str">
            <v>Active</v>
          </cell>
          <cell r="D823" t="str">
            <v>1xGF0510 1xHC92H1 2xRM</v>
          </cell>
          <cell r="E823" t="str">
            <v>021</v>
          </cell>
          <cell r="F823" t="str">
            <v>38</v>
          </cell>
          <cell r="G823" t="str">
            <v>READY TO PROCESS</v>
          </cell>
          <cell r="H823" t="str">
            <v>446</v>
          </cell>
          <cell r="I823" t="str">
            <v>RTP NFF ReadyCircuits</v>
          </cell>
          <cell r="J823">
            <v>934.32</v>
          </cell>
          <cell r="K823">
            <v>654.02399999999989</v>
          </cell>
          <cell r="L823">
            <v>0.69999999999999984</v>
          </cell>
          <cell r="M823" t="str">
            <v>Ambient</v>
          </cell>
          <cell r="N823" t="str">
            <v>No</v>
          </cell>
        </row>
        <row r="824">
          <cell r="A824" t="str">
            <v>29096239</v>
          </cell>
          <cell r="B824" t="str">
            <v>29096239</v>
          </cell>
          <cell r="C824" t="str">
            <v>Active</v>
          </cell>
          <cell r="D824" t="str">
            <v>1MR9102 2X0.5 FT CF RM</v>
          </cell>
          <cell r="E824" t="str">
            <v>021</v>
          </cell>
          <cell r="F824" t="str">
            <v>38</v>
          </cell>
          <cell r="G824" t="str">
            <v>READY TO PROCESS</v>
          </cell>
          <cell r="H824" t="str">
            <v>446</v>
          </cell>
          <cell r="I824" t="str">
            <v>RTP NFF ReadyCircuits</v>
          </cell>
          <cell r="J824">
            <v>314.16000000000003</v>
          </cell>
          <cell r="K824">
            <v>314.16000000000003</v>
          </cell>
          <cell r="L824">
            <v>1</v>
          </cell>
          <cell r="M824" t="str">
            <v>Ambient</v>
          </cell>
          <cell r="N824" t="str">
            <v>No</v>
          </cell>
        </row>
        <row r="825">
          <cell r="A825" t="str">
            <v>29096772</v>
          </cell>
          <cell r="B825" t="str">
            <v>29096772</v>
          </cell>
          <cell r="C825" t="str">
            <v>Active</v>
          </cell>
          <cell r="D825" t="str">
            <v>1MR9104 2X0.5 FT CF RM</v>
          </cell>
          <cell r="E825" t="str">
            <v>021</v>
          </cell>
          <cell r="F825" t="str">
            <v>38</v>
          </cell>
          <cell r="G825" t="str">
            <v>READY TO PROCESS</v>
          </cell>
          <cell r="H825" t="str">
            <v>446</v>
          </cell>
          <cell r="I825" t="str">
            <v>RTP NFF ReadyCircuits</v>
          </cell>
          <cell r="J825">
            <v>372.3</v>
          </cell>
          <cell r="K825">
            <v>372.3</v>
          </cell>
          <cell r="L825">
            <v>1</v>
          </cell>
          <cell r="M825" t="str">
            <v>Ambient</v>
          </cell>
          <cell r="N825" t="str">
            <v>No</v>
          </cell>
        </row>
        <row r="826">
          <cell r="A826" t="str">
            <v>29096785</v>
          </cell>
          <cell r="B826" t="str">
            <v>29096785</v>
          </cell>
          <cell r="C826" t="str">
            <v>Active</v>
          </cell>
          <cell r="D826" t="str">
            <v>1MR91H1 2X RM</v>
          </cell>
          <cell r="E826" t="str">
            <v>021</v>
          </cell>
          <cell r="F826" t="str">
            <v>38</v>
          </cell>
          <cell r="G826" t="str">
            <v>READY TO PROCESS</v>
          </cell>
          <cell r="H826" t="str">
            <v>446</v>
          </cell>
          <cell r="I826" t="str">
            <v>RTP NFF ReadyCircuits</v>
          </cell>
          <cell r="J826">
            <v>503.88</v>
          </cell>
          <cell r="K826">
            <v>503.88</v>
          </cell>
          <cell r="L826">
            <v>1</v>
          </cell>
          <cell r="M826" t="str">
            <v>Ambient</v>
          </cell>
          <cell r="N826" t="str">
            <v>No</v>
          </cell>
        </row>
        <row r="827">
          <cell r="A827" t="str">
            <v>29096794</v>
          </cell>
          <cell r="B827" t="str">
            <v>29096794</v>
          </cell>
          <cell r="C827" t="str">
            <v>Active</v>
          </cell>
          <cell r="D827" t="str">
            <v>1MR9106 2X0.5 FT CF RM</v>
          </cell>
          <cell r="E827" t="str">
            <v>021</v>
          </cell>
          <cell r="F827" t="str">
            <v>38</v>
          </cell>
          <cell r="G827" t="str">
            <v>READY TO PROCESS</v>
          </cell>
          <cell r="H827" t="str">
            <v>446</v>
          </cell>
          <cell r="I827" t="str">
            <v>RTP NFF ReadyCircuits</v>
          </cell>
          <cell r="J827">
            <v>443.7</v>
          </cell>
          <cell r="K827" t="str">
            <v>询价</v>
          </cell>
          <cell r="L827">
            <v>1</v>
          </cell>
          <cell r="M827" t="str">
            <v>Ambient</v>
          </cell>
          <cell r="N827" t="str">
            <v>Reviewing</v>
          </cell>
        </row>
        <row r="828">
          <cell r="A828" t="str">
            <v>29096798</v>
          </cell>
          <cell r="B828" t="str">
            <v>29096798</v>
          </cell>
          <cell r="C828" t="str">
            <v>Active</v>
          </cell>
          <cell r="D828" t="str">
            <v>1MR9110 2X RM</v>
          </cell>
          <cell r="E828" t="str">
            <v>021</v>
          </cell>
          <cell r="F828" t="str">
            <v>38</v>
          </cell>
          <cell r="G828" t="str">
            <v>READY TO PROCESS</v>
          </cell>
          <cell r="H828" t="str">
            <v>446</v>
          </cell>
          <cell r="I828" t="str">
            <v>RTP NFF ReadyCircuits</v>
          </cell>
          <cell r="J828">
            <v>618.12</v>
          </cell>
          <cell r="K828">
            <v>618.12</v>
          </cell>
          <cell r="L828">
            <v>1</v>
          </cell>
          <cell r="M828" t="str">
            <v>Ambient</v>
          </cell>
          <cell r="N828" t="str">
            <v>No</v>
          </cell>
        </row>
        <row r="829">
          <cell r="A829" t="str">
            <v>29096802</v>
          </cell>
          <cell r="B829" t="str">
            <v>29096802</v>
          </cell>
          <cell r="C829" t="str">
            <v>Active</v>
          </cell>
          <cell r="D829" t="str">
            <v>1MR9120 2X RM</v>
          </cell>
          <cell r="E829" t="str">
            <v>021</v>
          </cell>
          <cell r="F829" t="str">
            <v>38</v>
          </cell>
          <cell r="G829" t="str">
            <v>READY TO PROCESS</v>
          </cell>
          <cell r="H829" t="str">
            <v>446</v>
          </cell>
          <cell r="I829" t="str">
            <v>RTP NFF ReadyCircuits</v>
          </cell>
          <cell r="J829">
            <v>1074.06</v>
          </cell>
          <cell r="K829">
            <v>751.84199999999987</v>
          </cell>
          <cell r="L829">
            <v>0.7</v>
          </cell>
          <cell r="M829" t="str">
            <v>Ambient</v>
          </cell>
          <cell r="N829" t="str">
            <v>No</v>
          </cell>
        </row>
        <row r="830">
          <cell r="A830" t="str">
            <v>29096805</v>
          </cell>
          <cell r="B830" t="str">
            <v>29096805</v>
          </cell>
          <cell r="C830" t="str">
            <v>Active</v>
          </cell>
          <cell r="D830" t="str">
            <v>1MR9130 2X RM</v>
          </cell>
          <cell r="E830" t="str">
            <v>021</v>
          </cell>
          <cell r="F830" t="str">
            <v>38</v>
          </cell>
          <cell r="G830" t="str">
            <v>READY TO PROCESS</v>
          </cell>
          <cell r="H830" t="str">
            <v>446</v>
          </cell>
          <cell r="I830" t="str">
            <v>RTP NFF ReadyCircuits</v>
          </cell>
          <cell r="J830">
            <v>1533.06</v>
          </cell>
          <cell r="K830">
            <v>1073.1419999999998</v>
          </cell>
          <cell r="L830">
            <v>0.7</v>
          </cell>
          <cell r="M830" t="str">
            <v>Ambient</v>
          </cell>
          <cell r="N830" t="str">
            <v>No</v>
          </cell>
        </row>
        <row r="831">
          <cell r="A831" t="str">
            <v>29008002</v>
          </cell>
          <cell r="B831" t="str">
            <v>29008002</v>
          </cell>
          <cell r="C831" t="str">
            <v>Active</v>
          </cell>
          <cell r="D831" t="str">
            <v>ReadyCircuit Development Hours</v>
          </cell>
          <cell r="E831" t="str">
            <v>021</v>
          </cell>
          <cell r="F831" t="str">
            <v>38</v>
          </cell>
          <cell r="G831" t="str">
            <v>READY TO PROCESS</v>
          </cell>
          <cell r="H831" t="str">
            <v>447</v>
          </cell>
          <cell r="I831" t="str">
            <v>RTP Custom jumpers</v>
          </cell>
          <cell r="J831">
            <v>337</v>
          </cell>
          <cell r="K831">
            <v>235.89999999999998</v>
          </cell>
          <cell r="L831">
            <v>0.7</v>
          </cell>
          <cell r="M831" t="str">
            <v>Ambient</v>
          </cell>
          <cell r="N831" t="str">
            <v>Reviewing</v>
          </cell>
        </row>
        <row r="832">
          <cell r="A832" t="str">
            <v>NVBAG-140-1</v>
          </cell>
          <cell r="B832" t="str">
            <v>11000587</v>
          </cell>
          <cell r="C832" t="str">
            <v>Active</v>
          </cell>
          <cell r="D832" t="str">
            <v>140-Liter Bag</v>
          </cell>
          <cell r="E832" t="str">
            <v>021</v>
          </cell>
          <cell r="F832" t="str">
            <v>38</v>
          </cell>
          <cell r="G832" t="str">
            <v>READY TO PROCESS</v>
          </cell>
          <cell r="H832" t="str">
            <v>437</v>
          </cell>
          <cell r="I832" t="str">
            <v>RTP ReadyKleer storage bags</v>
          </cell>
          <cell r="J832">
            <v>2836</v>
          </cell>
          <cell r="K832">
            <v>1985.1999999999998</v>
          </cell>
          <cell r="L832">
            <v>0.7</v>
          </cell>
          <cell r="M832" t="str">
            <v>Ambient</v>
          </cell>
          <cell r="N832" t="str">
            <v>Reviewing</v>
          </cell>
        </row>
        <row r="833">
          <cell r="A833" t="str">
            <v>RC2010-0004</v>
          </cell>
          <cell r="B833" t="str">
            <v>28987679</v>
          </cell>
          <cell r="C833" t="str">
            <v>Active</v>
          </cell>
          <cell r="D833" t="str">
            <v>SENSOR ASSY, PENDO TECH, 1/2-IN</v>
          </cell>
          <cell r="E833" t="str">
            <v>021</v>
          </cell>
          <cell r="F833" t="str">
            <v>38</v>
          </cell>
          <cell r="G833" t="str">
            <v>READY TO PROCESS</v>
          </cell>
          <cell r="H833" t="str">
            <v>447</v>
          </cell>
          <cell r="I833" t="str">
            <v>RTP Custom jumpers</v>
          </cell>
          <cell r="J833">
            <v>304</v>
          </cell>
          <cell r="K833">
            <v>212.79999999999998</v>
          </cell>
          <cell r="L833">
            <v>0.7</v>
          </cell>
          <cell r="M833" t="str">
            <v>Ambient</v>
          </cell>
          <cell r="N833" t="str">
            <v>Reviewing</v>
          </cell>
        </row>
        <row r="834">
          <cell r="A834" t="str">
            <v>RC2010-0027</v>
          </cell>
          <cell r="B834" t="str">
            <v>28990320</v>
          </cell>
          <cell r="C834" t="str">
            <v>Active</v>
          </cell>
          <cell r="D834" t="str">
            <v>PENDOTECH RM TO RM JUMPER 3/4</v>
          </cell>
          <cell r="E834" t="str">
            <v>021</v>
          </cell>
          <cell r="F834" t="str">
            <v>38</v>
          </cell>
          <cell r="G834" t="str">
            <v>READY TO PROCESS</v>
          </cell>
          <cell r="H834" t="str">
            <v>447</v>
          </cell>
          <cell r="I834" t="str">
            <v>RTP Custom jumpers</v>
          </cell>
          <cell r="J834">
            <v>324</v>
          </cell>
          <cell r="K834">
            <v>226.79999999999998</v>
          </cell>
          <cell r="L834">
            <v>0.7</v>
          </cell>
          <cell r="M834" t="str">
            <v>Ambient</v>
          </cell>
          <cell r="N834" t="str">
            <v>Reviewing</v>
          </cell>
        </row>
        <row r="835">
          <cell r="A835" t="str">
            <v>RC2010-0030</v>
          </cell>
          <cell r="B835" t="str">
            <v>29016281</v>
          </cell>
          <cell r="C835" t="str">
            <v>Active</v>
          </cell>
          <cell r="D835" t="str">
            <v>RM TO FEMALE MPC JUMPER 3/8</v>
          </cell>
          <cell r="E835" t="str">
            <v>021</v>
          </cell>
          <cell r="F835" t="str">
            <v>38</v>
          </cell>
          <cell r="G835" t="str">
            <v>READY TO PROCESS</v>
          </cell>
          <cell r="H835" t="str">
            <v>447</v>
          </cell>
          <cell r="I835" t="str">
            <v>RTP Custom jumpers</v>
          </cell>
          <cell r="J835">
            <v>113.63</v>
          </cell>
          <cell r="K835">
            <v>113.63</v>
          </cell>
          <cell r="L835">
            <v>1</v>
          </cell>
          <cell r="M835" t="str">
            <v>Ambient</v>
          </cell>
          <cell r="N835" t="str">
            <v>No</v>
          </cell>
        </row>
        <row r="836">
          <cell r="A836" t="str">
            <v>RC2010-0031</v>
          </cell>
          <cell r="B836" t="str">
            <v>29016293</v>
          </cell>
          <cell r="C836" t="str">
            <v>Active</v>
          </cell>
          <cell r="D836" t="str">
            <v>RM TO MALE MPC JUMPER 3/8</v>
          </cell>
          <cell r="E836" t="str">
            <v>021</v>
          </cell>
          <cell r="F836" t="str">
            <v>38</v>
          </cell>
          <cell r="G836" t="str">
            <v>READY TO PROCESS</v>
          </cell>
          <cell r="H836" t="str">
            <v>447</v>
          </cell>
          <cell r="I836" t="str">
            <v>RTP Custom jumpers</v>
          </cell>
          <cell r="J836">
            <v>113.63</v>
          </cell>
          <cell r="K836">
            <v>113.63</v>
          </cell>
          <cell r="L836">
            <v>1</v>
          </cell>
          <cell r="M836" t="str">
            <v>Ambient</v>
          </cell>
          <cell r="N836" t="str">
            <v>No</v>
          </cell>
        </row>
        <row r="837">
          <cell r="A837" t="str">
            <v>RC2010-0032</v>
          </cell>
          <cell r="B837" t="str">
            <v>28998380</v>
          </cell>
          <cell r="C837" t="str">
            <v>Active</v>
          </cell>
          <cell r="D837" t="str">
            <v>SENSOR ASSY, PENDO TECH, 1/4-IN</v>
          </cell>
          <cell r="E837" t="str">
            <v>021</v>
          </cell>
          <cell r="F837" t="str">
            <v>38</v>
          </cell>
          <cell r="G837" t="str">
            <v>READY TO PROCESS</v>
          </cell>
          <cell r="H837" t="str">
            <v>447</v>
          </cell>
          <cell r="I837" t="str">
            <v>RTP Custom jumpers</v>
          </cell>
          <cell r="J837">
            <v>285</v>
          </cell>
          <cell r="K837">
            <v>285</v>
          </cell>
          <cell r="L837">
            <v>1</v>
          </cell>
          <cell r="M837" t="str">
            <v>Ambient</v>
          </cell>
          <cell r="N837" t="str">
            <v>Reviewing</v>
          </cell>
        </row>
        <row r="838">
          <cell r="A838" t="str">
            <v>RC2011-0004</v>
          </cell>
          <cell r="B838" t="str">
            <v>29026956</v>
          </cell>
          <cell r="C838" t="str">
            <v>Active</v>
          </cell>
          <cell r="D838" t="str">
            <v>20L FEED AND PERMEATE</v>
          </cell>
          <cell r="E838" t="str">
            <v>021</v>
          </cell>
          <cell r="F838" t="str">
            <v>38</v>
          </cell>
          <cell r="G838" t="str">
            <v>READY TO PROCESS</v>
          </cell>
          <cell r="H838" t="str">
            <v>437</v>
          </cell>
          <cell r="I838" t="str">
            <v>RTP ReadyKleer storage bags</v>
          </cell>
          <cell r="J838">
            <v>521</v>
          </cell>
          <cell r="K838">
            <v>364.7</v>
          </cell>
          <cell r="L838">
            <v>0.7</v>
          </cell>
          <cell r="M838" t="str">
            <v>Ambient</v>
          </cell>
          <cell r="N838" t="str">
            <v>Reviewing</v>
          </cell>
        </row>
        <row r="839">
          <cell r="A839" t="str">
            <v>RC2011-0011</v>
          </cell>
          <cell r="B839" t="str">
            <v>28999677</v>
          </cell>
          <cell r="C839" t="str">
            <v>Active</v>
          </cell>
          <cell r="D839" t="str">
            <v>HOLLOW FIBER CIRCUIT</v>
          </cell>
          <cell r="E839" t="str">
            <v>021</v>
          </cell>
          <cell r="F839" t="str">
            <v>38</v>
          </cell>
          <cell r="G839" t="str">
            <v>READY TO PROCESS</v>
          </cell>
          <cell r="H839" t="str">
            <v>447</v>
          </cell>
          <cell r="I839" t="str">
            <v>RTP Custom jumpers</v>
          </cell>
          <cell r="J839">
            <v>1972</v>
          </cell>
          <cell r="K839">
            <v>1972</v>
          </cell>
          <cell r="L839">
            <v>1</v>
          </cell>
          <cell r="M839" t="str">
            <v>Ambient</v>
          </cell>
          <cell r="N839" t="str">
            <v>Reviewing</v>
          </cell>
        </row>
        <row r="840">
          <cell r="A840" t="str">
            <v>RC2011-0023</v>
          </cell>
          <cell r="B840" t="str">
            <v>29002617</v>
          </cell>
          <cell r="C840" t="str">
            <v>Active</v>
          </cell>
          <cell r="D840" t="str">
            <v>5L CFF CUSTOM</v>
          </cell>
          <cell r="E840" t="str">
            <v>021</v>
          </cell>
          <cell r="F840" t="str">
            <v>38</v>
          </cell>
          <cell r="G840" t="str">
            <v>READY TO PROCESS</v>
          </cell>
          <cell r="H840" t="str">
            <v>437</v>
          </cell>
          <cell r="I840" t="str">
            <v>RTP ReadyKleer storage bags</v>
          </cell>
          <cell r="J840">
            <v>156.52000000000001</v>
          </cell>
          <cell r="K840" t="str">
            <v>询价</v>
          </cell>
          <cell r="L840">
            <v>1</v>
          </cell>
          <cell r="M840" t="str">
            <v>Ambient</v>
          </cell>
          <cell r="N840" t="str">
            <v>No</v>
          </cell>
        </row>
        <row r="841">
          <cell r="A841" t="str">
            <v>RC2011-0029</v>
          </cell>
          <cell r="B841" t="str">
            <v>29001586</v>
          </cell>
          <cell r="C841" t="str">
            <v>Active</v>
          </cell>
          <cell r="D841" t="str">
            <v>Y MANIFOLD, CUSTOM</v>
          </cell>
          <cell r="E841" t="str">
            <v>021</v>
          </cell>
          <cell r="F841" t="str">
            <v>38</v>
          </cell>
          <cell r="G841" t="str">
            <v>READY TO PROCESS</v>
          </cell>
          <cell r="H841" t="str">
            <v>447</v>
          </cell>
          <cell r="I841" t="str">
            <v>RTP Custom jumpers</v>
          </cell>
          <cell r="J841">
            <v>574</v>
          </cell>
          <cell r="K841">
            <v>574</v>
          </cell>
          <cell r="L841">
            <v>1</v>
          </cell>
          <cell r="M841" t="str">
            <v>Ambient</v>
          </cell>
          <cell r="N841" t="str">
            <v>No</v>
          </cell>
        </row>
        <row r="842">
          <cell r="A842" t="str">
            <v>RC2011-0031</v>
          </cell>
          <cell r="B842" t="str">
            <v>29001587</v>
          </cell>
          <cell r="C842" t="str">
            <v>Active</v>
          </cell>
          <cell r="D842" t="str">
            <v>PROCESS BAG, CFF</v>
          </cell>
          <cell r="E842" t="str">
            <v>021</v>
          </cell>
          <cell r="F842" t="str">
            <v>38</v>
          </cell>
          <cell r="G842" t="str">
            <v>READY TO PROCESS</v>
          </cell>
          <cell r="H842" t="str">
            <v>437</v>
          </cell>
          <cell r="I842" t="str">
            <v>RTP ReadyKleer storage bags</v>
          </cell>
          <cell r="J842">
            <v>992</v>
          </cell>
          <cell r="K842">
            <v>992</v>
          </cell>
          <cell r="L842">
            <v>1</v>
          </cell>
          <cell r="M842" t="str">
            <v>Ambient</v>
          </cell>
          <cell r="N842" t="str">
            <v>No</v>
          </cell>
        </row>
        <row r="843">
          <cell r="A843" t="str">
            <v>RC2011-0034</v>
          </cell>
          <cell r="B843" t="str">
            <v>29000620</v>
          </cell>
          <cell r="C843" t="str">
            <v>Active</v>
          </cell>
          <cell r="D843" t="str">
            <v>1L CFF CUSTOM</v>
          </cell>
          <cell r="E843" t="str">
            <v>021</v>
          </cell>
          <cell r="F843" t="str">
            <v>38</v>
          </cell>
          <cell r="G843" t="str">
            <v>READY TO PROCESS</v>
          </cell>
          <cell r="H843" t="str">
            <v>437</v>
          </cell>
          <cell r="I843" t="str">
            <v>RTP ReadyKleer storage bags</v>
          </cell>
          <cell r="J843">
            <v>811</v>
          </cell>
          <cell r="K843">
            <v>811</v>
          </cell>
          <cell r="L843">
            <v>1</v>
          </cell>
          <cell r="M843" t="str">
            <v>Ambient</v>
          </cell>
          <cell r="N843" t="str">
            <v>Reviewing</v>
          </cell>
        </row>
        <row r="844">
          <cell r="A844" t="str">
            <v>RC2011-0060</v>
          </cell>
          <cell r="B844" t="str">
            <v>29003458</v>
          </cell>
          <cell r="C844" t="str">
            <v>Active</v>
          </cell>
          <cell r="D844" t="str">
            <v>500ml MANIFOLD</v>
          </cell>
          <cell r="E844" t="str">
            <v>021</v>
          </cell>
          <cell r="F844" t="str">
            <v>38</v>
          </cell>
          <cell r="G844" t="str">
            <v>READY TO PROCESS</v>
          </cell>
          <cell r="H844" t="str">
            <v>437</v>
          </cell>
          <cell r="I844" t="str">
            <v>RTP ReadyKleer storage bags</v>
          </cell>
          <cell r="J844">
            <v>801</v>
          </cell>
          <cell r="K844">
            <v>801</v>
          </cell>
          <cell r="L844">
            <v>1</v>
          </cell>
          <cell r="M844" t="str">
            <v>Ambient</v>
          </cell>
          <cell r="N844" t="str">
            <v>Reviewing</v>
          </cell>
        </row>
        <row r="845">
          <cell r="A845" t="str">
            <v>RC2011-0084</v>
          </cell>
          <cell r="B845" t="str">
            <v>29001591</v>
          </cell>
          <cell r="C845" t="str">
            <v>Active</v>
          </cell>
          <cell r="D845" t="str">
            <v>1/4-IN Y ADAPTER, MPC AND RM</v>
          </cell>
          <cell r="E845" t="str">
            <v>021</v>
          </cell>
          <cell r="F845" t="str">
            <v>38</v>
          </cell>
          <cell r="G845" t="str">
            <v>READY TO PROCESS</v>
          </cell>
          <cell r="H845" t="str">
            <v>447</v>
          </cell>
          <cell r="I845" t="str">
            <v>RTP Custom jumpers</v>
          </cell>
          <cell r="J845">
            <v>121.34</v>
          </cell>
          <cell r="K845" t="str">
            <v>询价</v>
          </cell>
          <cell r="L845">
            <v>1</v>
          </cell>
          <cell r="M845" t="str">
            <v>Ambient</v>
          </cell>
          <cell r="N845" t="str">
            <v>No</v>
          </cell>
        </row>
        <row r="846">
          <cell r="A846" t="str">
            <v>RC2011-0085</v>
          </cell>
          <cell r="B846" t="str">
            <v>29001592</v>
          </cell>
          <cell r="C846" t="str">
            <v>Active</v>
          </cell>
          <cell r="D846" t="str">
            <v>1/4-IN Y RM ADAPTER</v>
          </cell>
          <cell r="E846" t="str">
            <v>021</v>
          </cell>
          <cell r="F846" t="str">
            <v>38</v>
          </cell>
          <cell r="G846" t="str">
            <v>READY TO PROCESS</v>
          </cell>
          <cell r="H846" t="str">
            <v>447</v>
          </cell>
          <cell r="I846" t="str">
            <v>RTP Custom jumpers</v>
          </cell>
          <cell r="J846">
            <v>121.34</v>
          </cell>
          <cell r="K846" t="str">
            <v>询价</v>
          </cell>
          <cell r="L846">
            <v>1</v>
          </cell>
          <cell r="M846" t="str">
            <v>Ambient</v>
          </cell>
          <cell r="N846" t="str">
            <v>Reviewing</v>
          </cell>
        </row>
        <row r="847">
          <cell r="A847" t="str">
            <v>RC2011-0101</v>
          </cell>
          <cell r="B847" t="str">
            <v>29005307</v>
          </cell>
          <cell r="C847" t="str">
            <v>Active</v>
          </cell>
          <cell r="D847" t="str">
            <v>1/4 JUMPER. CUSTOM</v>
          </cell>
          <cell r="E847" t="str">
            <v>021</v>
          </cell>
          <cell r="F847" t="str">
            <v>38</v>
          </cell>
          <cell r="G847" t="str">
            <v>READY TO PROCESS</v>
          </cell>
          <cell r="H847" t="str">
            <v>447</v>
          </cell>
          <cell r="I847" t="str">
            <v>RTP Custom jumpers</v>
          </cell>
          <cell r="J847">
            <v>972</v>
          </cell>
          <cell r="K847">
            <v>680.4</v>
          </cell>
          <cell r="L847">
            <v>0.7</v>
          </cell>
          <cell r="M847" t="str">
            <v>Ambient</v>
          </cell>
          <cell r="N847" t="str">
            <v>Reviewing</v>
          </cell>
        </row>
        <row r="848">
          <cell r="A848" t="str">
            <v>RC2012-0001</v>
          </cell>
          <cell r="B848" t="str">
            <v>29017275</v>
          </cell>
          <cell r="C848" t="str">
            <v>Active</v>
          </cell>
          <cell r="D848" t="str">
            <v>5L, CUSTOM ASSEMBLY</v>
          </cell>
          <cell r="E848" t="str">
            <v>021</v>
          </cell>
          <cell r="F848" t="str">
            <v>38</v>
          </cell>
          <cell r="G848" t="str">
            <v>READY TO PROCESS</v>
          </cell>
          <cell r="H848" t="str">
            <v>437</v>
          </cell>
          <cell r="I848" t="str">
            <v>RTP ReadyKleer storage bags</v>
          </cell>
          <cell r="J848">
            <v>301</v>
          </cell>
          <cell r="K848" t="str">
            <v>询价</v>
          </cell>
          <cell r="L848">
            <v>1</v>
          </cell>
          <cell r="M848" t="str">
            <v>Ambient</v>
          </cell>
          <cell r="N848" t="str">
            <v>No</v>
          </cell>
        </row>
        <row r="849">
          <cell r="A849" t="str">
            <v>RC2012-0002</v>
          </cell>
          <cell r="B849" t="str">
            <v>29017237</v>
          </cell>
          <cell r="C849" t="str">
            <v>Active</v>
          </cell>
          <cell r="D849" t="str">
            <v>20L, CUSTOM ASSEMBLY</v>
          </cell>
          <cell r="E849" t="str">
            <v>021</v>
          </cell>
          <cell r="F849" t="str">
            <v>38</v>
          </cell>
          <cell r="G849" t="str">
            <v>READY TO PROCESS</v>
          </cell>
          <cell r="H849" t="str">
            <v>437</v>
          </cell>
          <cell r="I849" t="str">
            <v>RTP ReadyKleer storage bags</v>
          </cell>
          <cell r="J849">
            <v>307</v>
          </cell>
          <cell r="K849" t="str">
            <v>询价</v>
          </cell>
          <cell r="L849">
            <v>1</v>
          </cell>
          <cell r="M849" t="str">
            <v>Ambient</v>
          </cell>
          <cell r="N849" t="str">
            <v>No</v>
          </cell>
        </row>
        <row r="850">
          <cell r="A850" t="str">
            <v>RC2012-0009</v>
          </cell>
          <cell r="B850" t="str">
            <v>29016445</v>
          </cell>
          <cell r="C850" t="str">
            <v>Active</v>
          </cell>
          <cell r="D850" t="str">
            <v>20-FT RM-RM JUMPER ASSEMBLY</v>
          </cell>
          <cell r="E850" t="str">
            <v>021</v>
          </cell>
          <cell r="F850" t="str">
            <v>38</v>
          </cell>
          <cell r="G850" t="str">
            <v>READY TO PROCESS</v>
          </cell>
          <cell r="H850" t="str">
            <v>447</v>
          </cell>
          <cell r="I850" t="str">
            <v>RTP Custom jumpers</v>
          </cell>
          <cell r="J850">
            <v>224</v>
          </cell>
          <cell r="K850">
            <v>156.79999999999995</v>
          </cell>
          <cell r="L850">
            <v>0.69999999999999984</v>
          </cell>
          <cell r="M850" t="str">
            <v>Ambient</v>
          </cell>
          <cell r="N850" t="str">
            <v>Reviewing</v>
          </cell>
        </row>
        <row r="851">
          <cell r="A851" t="str">
            <v>RC2012-0010</v>
          </cell>
          <cell r="B851" t="str">
            <v>29016355</v>
          </cell>
          <cell r="C851" t="str">
            <v>Active</v>
          </cell>
          <cell r="D851" t="str">
            <v>1-FT RM-MPC JUMPER ASSEMBLY</v>
          </cell>
          <cell r="E851" t="str">
            <v>021</v>
          </cell>
          <cell r="F851" t="str">
            <v>38</v>
          </cell>
          <cell r="G851" t="str">
            <v>READY TO PROCESS</v>
          </cell>
          <cell r="H851" t="str">
            <v>447</v>
          </cell>
          <cell r="I851" t="str">
            <v>RTP Custom jumpers</v>
          </cell>
          <cell r="J851">
            <v>114.41</v>
          </cell>
          <cell r="K851">
            <v>114.41</v>
          </cell>
          <cell r="L851">
            <v>1</v>
          </cell>
          <cell r="M851" t="str">
            <v>Ambient</v>
          </cell>
          <cell r="N851" t="str">
            <v>Reviewing</v>
          </cell>
        </row>
        <row r="852">
          <cell r="A852" t="str">
            <v>RC2012-0029</v>
          </cell>
          <cell r="B852" t="str">
            <v>29054586</v>
          </cell>
          <cell r="C852" t="str">
            <v>Active</v>
          </cell>
          <cell r="D852" t="str">
            <v>1L CUSTOM, ASSEMBLY</v>
          </cell>
          <cell r="E852" t="str">
            <v>021</v>
          </cell>
          <cell r="F852" t="str">
            <v>38</v>
          </cell>
          <cell r="G852" t="str">
            <v>READY TO PROCESS</v>
          </cell>
          <cell r="H852" t="str">
            <v>437</v>
          </cell>
          <cell r="I852" t="str">
            <v>RTP ReadyKleer storage bags</v>
          </cell>
          <cell r="J852">
            <v>1207</v>
          </cell>
          <cell r="K852">
            <v>1207</v>
          </cell>
          <cell r="L852">
            <v>1</v>
          </cell>
          <cell r="M852" t="str">
            <v>Ambient</v>
          </cell>
          <cell r="N852" t="str">
            <v>Reviewing</v>
          </cell>
        </row>
        <row r="853">
          <cell r="A853" t="str">
            <v>RC2012-0030</v>
          </cell>
          <cell r="B853" t="str">
            <v>29052697</v>
          </cell>
          <cell r="C853" t="str">
            <v>Active</v>
          </cell>
          <cell r="D853" t="str">
            <v>5L, CUSTOM ASSEMBLY</v>
          </cell>
          <cell r="E853" t="str">
            <v>021</v>
          </cell>
          <cell r="F853" t="str">
            <v>38</v>
          </cell>
          <cell r="G853" t="str">
            <v>READY TO PROCESS</v>
          </cell>
          <cell r="H853" t="str">
            <v>437</v>
          </cell>
          <cell r="I853" t="str">
            <v>RTP ReadyKleer storage bags</v>
          </cell>
          <cell r="J853">
            <v>542</v>
          </cell>
          <cell r="K853">
            <v>542</v>
          </cell>
          <cell r="L853">
            <v>1</v>
          </cell>
          <cell r="M853" t="str">
            <v>Ambient</v>
          </cell>
          <cell r="N853" t="str">
            <v>Reviewing</v>
          </cell>
        </row>
        <row r="854">
          <cell r="A854" t="str">
            <v>RC2012-0032</v>
          </cell>
          <cell r="B854" t="str">
            <v>29021407</v>
          </cell>
          <cell r="C854" t="str">
            <v>Active</v>
          </cell>
          <cell r="D854" t="str">
            <v>5L RECIRCULATION BAG ASSEMBLY</v>
          </cell>
          <cell r="E854" t="str">
            <v>021</v>
          </cell>
          <cell r="F854" t="str">
            <v>38</v>
          </cell>
          <cell r="G854" t="str">
            <v>READY TO PROCESS</v>
          </cell>
          <cell r="H854" t="str">
            <v>437</v>
          </cell>
          <cell r="I854" t="str">
            <v>RTP ReadyKleer storage bags</v>
          </cell>
          <cell r="J854">
            <v>948</v>
          </cell>
          <cell r="K854">
            <v>948</v>
          </cell>
          <cell r="L854">
            <v>1</v>
          </cell>
          <cell r="M854" t="str">
            <v>Ambient</v>
          </cell>
          <cell r="N854" t="str">
            <v>Reviewing</v>
          </cell>
        </row>
        <row r="855">
          <cell r="A855" t="str">
            <v>RC2012-0033</v>
          </cell>
          <cell r="B855" t="str">
            <v>29020065</v>
          </cell>
          <cell r="C855" t="str">
            <v>Active</v>
          </cell>
          <cell r="D855" t="str">
            <v>50L PERMEATE COLLECTION ASSEMBLY</v>
          </cell>
          <cell r="E855" t="str">
            <v>021</v>
          </cell>
          <cell r="F855" t="str">
            <v>38</v>
          </cell>
          <cell r="G855" t="str">
            <v>READY TO PROCESS</v>
          </cell>
          <cell r="H855" t="str">
            <v>437</v>
          </cell>
          <cell r="I855" t="str">
            <v>RTP ReadyKleer storage bags</v>
          </cell>
          <cell r="J855">
            <v>419</v>
          </cell>
          <cell r="K855">
            <v>419</v>
          </cell>
          <cell r="L855">
            <v>1</v>
          </cell>
          <cell r="M855" t="str">
            <v>Ambient</v>
          </cell>
          <cell r="N855" t="str">
            <v>Reviewing</v>
          </cell>
        </row>
        <row r="856">
          <cell r="A856" t="str">
            <v>RC2012-0043</v>
          </cell>
          <cell r="B856" t="str">
            <v>29033364</v>
          </cell>
          <cell r="C856" t="str">
            <v>Active</v>
          </cell>
          <cell r="D856" t="str">
            <v>10L, CUSTOM ASSEMBLY</v>
          </cell>
          <cell r="E856" t="str">
            <v>021</v>
          </cell>
          <cell r="F856" t="str">
            <v>38</v>
          </cell>
          <cell r="G856" t="str">
            <v>READY TO PROCESS</v>
          </cell>
          <cell r="H856" t="str">
            <v>437</v>
          </cell>
          <cell r="I856" t="str">
            <v>RTP ReadyKleer storage bags</v>
          </cell>
          <cell r="J856">
            <v>340</v>
          </cell>
          <cell r="K856">
            <v>340</v>
          </cell>
          <cell r="L856">
            <v>1</v>
          </cell>
          <cell r="M856" t="str">
            <v>Ambient</v>
          </cell>
          <cell r="N856" t="str">
            <v>Reviewing</v>
          </cell>
        </row>
        <row r="857">
          <cell r="A857" t="str">
            <v>RC2012-0044</v>
          </cell>
          <cell r="B857" t="str">
            <v>29064712</v>
          </cell>
          <cell r="C857" t="str">
            <v>Active</v>
          </cell>
          <cell r="D857" t="str">
            <v>20L, CUSTOM ASSEMBLY</v>
          </cell>
          <cell r="E857" t="str">
            <v>021</v>
          </cell>
          <cell r="F857" t="str">
            <v>38</v>
          </cell>
          <cell r="G857" t="str">
            <v>READY TO PROCESS</v>
          </cell>
          <cell r="H857" t="str">
            <v>437</v>
          </cell>
          <cell r="I857" t="str">
            <v>RTP ReadyKleer storage bags</v>
          </cell>
          <cell r="J857">
            <v>229</v>
          </cell>
          <cell r="K857" t="str">
            <v>询价</v>
          </cell>
          <cell r="L857">
            <v>1</v>
          </cell>
          <cell r="M857" t="str">
            <v>Ambient</v>
          </cell>
          <cell r="N857" t="str">
            <v>Reviewing</v>
          </cell>
        </row>
        <row r="858">
          <cell r="A858" t="str">
            <v>RC2012-0046</v>
          </cell>
          <cell r="B858" t="str">
            <v>29054660</v>
          </cell>
          <cell r="C858" t="str">
            <v>Active</v>
          </cell>
          <cell r="D858" t="str">
            <v>20L CUSTOM, MANIFOLD</v>
          </cell>
          <cell r="E858" t="str">
            <v>021</v>
          </cell>
          <cell r="F858" t="str">
            <v>38</v>
          </cell>
          <cell r="G858" t="str">
            <v>READY TO PROCESS</v>
          </cell>
          <cell r="H858" t="str">
            <v>437</v>
          </cell>
          <cell r="I858" t="str">
            <v>RTP ReadyKleer storage bags</v>
          </cell>
          <cell r="J858">
            <v>913</v>
          </cell>
          <cell r="K858" t="str">
            <v>询价</v>
          </cell>
          <cell r="L858">
            <v>1</v>
          </cell>
          <cell r="M858" t="str">
            <v>Ambient</v>
          </cell>
          <cell r="N858" t="str">
            <v>Reviewing</v>
          </cell>
        </row>
        <row r="859">
          <cell r="A859" t="str">
            <v>RC2012-0052</v>
          </cell>
          <cell r="B859" t="str">
            <v>29022239</v>
          </cell>
          <cell r="C859" t="str">
            <v>Active</v>
          </cell>
          <cell r="D859" t="str">
            <v>JUMPER ASSEMBLY, CUSTOM</v>
          </cell>
          <cell r="E859" t="str">
            <v>021</v>
          </cell>
          <cell r="F859" t="str">
            <v>38</v>
          </cell>
          <cell r="G859" t="str">
            <v>READY TO PROCESS</v>
          </cell>
          <cell r="H859" t="str">
            <v>447</v>
          </cell>
          <cell r="I859" t="str">
            <v>RTP Custom jumpers</v>
          </cell>
          <cell r="J859">
            <v>202</v>
          </cell>
          <cell r="K859">
            <v>141.4</v>
          </cell>
          <cell r="L859">
            <v>0.70000000000000007</v>
          </cell>
          <cell r="M859" t="str">
            <v>Ambient</v>
          </cell>
          <cell r="N859" t="str">
            <v>Reviewing</v>
          </cell>
        </row>
        <row r="860">
          <cell r="A860" t="str">
            <v>RC2012-0053</v>
          </cell>
          <cell r="B860" t="str">
            <v>29021437</v>
          </cell>
          <cell r="C860" t="str">
            <v>Active</v>
          </cell>
          <cell r="D860" t="str">
            <v>JUMPER ASSEMBLY, CUSTOM</v>
          </cell>
          <cell r="E860" t="str">
            <v>021</v>
          </cell>
          <cell r="F860" t="str">
            <v>38</v>
          </cell>
          <cell r="G860" t="str">
            <v>READY TO PROCESS</v>
          </cell>
          <cell r="H860" t="str">
            <v>447</v>
          </cell>
          <cell r="I860" t="str">
            <v>RTP Custom jumpers</v>
          </cell>
          <cell r="J860">
            <v>209</v>
          </cell>
          <cell r="K860">
            <v>146.29999999999998</v>
          </cell>
          <cell r="L860">
            <v>0.7</v>
          </cell>
          <cell r="M860" t="str">
            <v>Ambient</v>
          </cell>
          <cell r="N860" t="str">
            <v>Reviewing</v>
          </cell>
        </row>
        <row r="861">
          <cell r="A861" t="str">
            <v>RC2012-0054</v>
          </cell>
          <cell r="B861" t="str">
            <v>29024609</v>
          </cell>
          <cell r="C861" t="str">
            <v>Active</v>
          </cell>
          <cell r="D861" t="str">
            <v>JUMPER ASSEMBLY, CUSTOM</v>
          </cell>
          <cell r="E861" t="str">
            <v>021</v>
          </cell>
          <cell r="F861" t="str">
            <v>38</v>
          </cell>
          <cell r="G861" t="str">
            <v>READY TO PROCESS</v>
          </cell>
          <cell r="H861" t="str">
            <v>447</v>
          </cell>
          <cell r="I861" t="str">
            <v>RTP Custom jumpers</v>
          </cell>
          <cell r="J861">
            <v>337</v>
          </cell>
          <cell r="K861">
            <v>235.89999999999998</v>
          </cell>
          <cell r="L861">
            <v>0.7</v>
          </cell>
          <cell r="M861" t="str">
            <v>Ambient</v>
          </cell>
          <cell r="N861" t="str">
            <v>Reviewing</v>
          </cell>
        </row>
        <row r="862">
          <cell r="A862" t="str">
            <v>RC2012-0058</v>
          </cell>
          <cell r="B862" t="str">
            <v>29021824</v>
          </cell>
          <cell r="C862" t="str">
            <v>Active</v>
          </cell>
          <cell r="D862" t="str">
            <v>10L, CUSTOM ASSEMBLY</v>
          </cell>
          <cell r="E862" t="str">
            <v>021</v>
          </cell>
          <cell r="F862" t="str">
            <v>38</v>
          </cell>
          <cell r="G862" t="str">
            <v>READY TO PROCESS</v>
          </cell>
          <cell r="H862" t="str">
            <v>437</v>
          </cell>
          <cell r="I862" t="str">
            <v>RTP ReadyKleer storage bags</v>
          </cell>
          <cell r="J862">
            <v>458</v>
          </cell>
          <cell r="K862">
            <v>320.59999999999991</v>
          </cell>
          <cell r="L862">
            <v>0.69999999999999984</v>
          </cell>
          <cell r="M862" t="str">
            <v>Ambient</v>
          </cell>
          <cell r="N862" t="str">
            <v>No</v>
          </cell>
        </row>
        <row r="863">
          <cell r="A863" t="str">
            <v>RC2012-0060</v>
          </cell>
          <cell r="B863" t="str">
            <v>29026482</v>
          </cell>
          <cell r="C863" t="str">
            <v>Active</v>
          </cell>
          <cell r="D863" t="str">
            <v>5L MANIFOLD, CUSTOM</v>
          </cell>
          <cell r="E863" t="str">
            <v>021</v>
          </cell>
          <cell r="F863" t="str">
            <v>38</v>
          </cell>
          <cell r="G863" t="str">
            <v>READY TO PROCESS</v>
          </cell>
          <cell r="H863" t="str">
            <v>437</v>
          </cell>
          <cell r="I863" t="str">
            <v>RTP ReadyKleer storage bags</v>
          </cell>
          <cell r="J863">
            <v>1888</v>
          </cell>
          <cell r="K863">
            <v>1321.6</v>
          </cell>
          <cell r="L863">
            <v>0.7</v>
          </cell>
          <cell r="M863" t="str">
            <v>Ambient</v>
          </cell>
          <cell r="N863" t="str">
            <v>Reviewing</v>
          </cell>
        </row>
        <row r="864">
          <cell r="A864" t="str">
            <v>RC2012-0061</v>
          </cell>
          <cell r="B864" t="str">
            <v>29026573</v>
          </cell>
          <cell r="C864" t="str">
            <v>Active</v>
          </cell>
          <cell r="D864" t="str">
            <v>1L MANIFOLD, CUSTOM</v>
          </cell>
          <cell r="E864" t="str">
            <v>021</v>
          </cell>
          <cell r="F864" t="str">
            <v>38</v>
          </cell>
          <cell r="G864" t="str">
            <v>READY TO PROCESS</v>
          </cell>
          <cell r="H864" t="str">
            <v>437</v>
          </cell>
          <cell r="I864" t="str">
            <v>RTP ReadyKleer storage bags</v>
          </cell>
          <cell r="J864">
            <v>1973</v>
          </cell>
          <cell r="K864">
            <v>1381.1</v>
          </cell>
          <cell r="L864">
            <v>0.7</v>
          </cell>
          <cell r="M864" t="str">
            <v>Ambient</v>
          </cell>
          <cell r="N864" t="str">
            <v>Reviewing</v>
          </cell>
        </row>
        <row r="865">
          <cell r="A865" t="str">
            <v>RC2012-0062</v>
          </cell>
          <cell r="B865" t="str">
            <v>29026603</v>
          </cell>
          <cell r="C865" t="str">
            <v>Active</v>
          </cell>
          <cell r="D865" t="str">
            <v>5L MANIFOLD, CUSTOM</v>
          </cell>
          <cell r="E865" t="str">
            <v>021</v>
          </cell>
          <cell r="F865" t="str">
            <v>38</v>
          </cell>
          <cell r="G865" t="str">
            <v>READY TO PROCESS</v>
          </cell>
          <cell r="H865" t="str">
            <v>437</v>
          </cell>
          <cell r="I865" t="str">
            <v>RTP ReadyKleer storage bags</v>
          </cell>
          <cell r="J865">
            <v>1248</v>
          </cell>
          <cell r="K865">
            <v>1248</v>
          </cell>
          <cell r="L865">
            <v>1</v>
          </cell>
          <cell r="M865" t="str">
            <v>Ambient</v>
          </cell>
          <cell r="N865" t="str">
            <v>Reviewing</v>
          </cell>
        </row>
        <row r="866">
          <cell r="A866" t="str">
            <v>RC2012-0063</v>
          </cell>
          <cell r="B866" t="str">
            <v>29026606</v>
          </cell>
          <cell r="C866" t="str">
            <v>Active</v>
          </cell>
          <cell r="D866" t="str">
            <v>1L MANIFOLD, CUSTOM</v>
          </cell>
          <cell r="E866" t="str">
            <v>021</v>
          </cell>
          <cell r="F866" t="str">
            <v>38</v>
          </cell>
          <cell r="G866" t="str">
            <v>READY TO PROCESS</v>
          </cell>
          <cell r="H866" t="str">
            <v>437</v>
          </cell>
          <cell r="I866" t="str">
            <v>RTP ReadyKleer storage bags</v>
          </cell>
          <cell r="J866">
            <v>1333</v>
          </cell>
          <cell r="K866">
            <v>1333</v>
          </cell>
          <cell r="L866">
            <v>1</v>
          </cell>
          <cell r="M866" t="str">
            <v>Ambient</v>
          </cell>
          <cell r="N866" t="str">
            <v>Reviewing</v>
          </cell>
        </row>
        <row r="867">
          <cell r="A867" t="str">
            <v>RC2012-0064</v>
          </cell>
          <cell r="B867" t="str">
            <v>29026649</v>
          </cell>
          <cell r="C867" t="str">
            <v>Active</v>
          </cell>
          <cell r="D867" t="str">
            <v>20L MANIFOLD, CUSTOM</v>
          </cell>
          <cell r="E867" t="str">
            <v>021</v>
          </cell>
          <cell r="F867" t="str">
            <v>38</v>
          </cell>
          <cell r="G867" t="str">
            <v>READY TO PROCESS</v>
          </cell>
          <cell r="H867" t="str">
            <v>437</v>
          </cell>
          <cell r="I867" t="str">
            <v>RTP ReadyKleer storage bags</v>
          </cell>
          <cell r="J867">
            <v>2840</v>
          </cell>
          <cell r="K867">
            <v>1987.9999999999998</v>
          </cell>
          <cell r="L867">
            <v>0.7</v>
          </cell>
          <cell r="M867" t="str">
            <v>Ambient</v>
          </cell>
          <cell r="N867" t="str">
            <v>Reviewing</v>
          </cell>
        </row>
        <row r="868">
          <cell r="A868" t="str">
            <v>RC2012-0065</v>
          </cell>
          <cell r="B868" t="str">
            <v>29026651</v>
          </cell>
          <cell r="C868" t="str">
            <v>Active</v>
          </cell>
          <cell r="D868" t="str">
            <v>50L MANIFOLD, CUSTOM</v>
          </cell>
          <cell r="E868" t="str">
            <v>021</v>
          </cell>
          <cell r="F868" t="str">
            <v>38</v>
          </cell>
          <cell r="G868" t="str">
            <v>READY TO PROCESS</v>
          </cell>
          <cell r="H868" t="str">
            <v>437</v>
          </cell>
          <cell r="I868" t="str">
            <v>RTP ReadyKleer storage bags</v>
          </cell>
          <cell r="J868">
            <v>2853</v>
          </cell>
          <cell r="K868">
            <v>1997.1</v>
          </cell>
          <cell r="L868">
            <v>0.7</v>
          </cell>
          <cell r="M868" t="str">
            <v>Ambient</v>
          </cell>
          <cell r="N868" t="str">
            <v>Reviewing</v>
          </cell>
        </row>
        <row r="869">
          <cell r="A869" t="str">
            <v>RC2012-0066</v>
          </cell>
          <cell r="B869" t="str">
            <v>29026613</v>
          </cell>
          <cell r="C869" t="str">
            <v>Active</v>
          </cell>
          <cell r="D869" t="str">
            <v>20L MANIFOLD, CUSTOM</v>
          </cell>
          <cell r="E869" t="str">
            <v>021</v>
          </cell>
          <cell r="F869" t="str">
            <v>38</v>
          </cell>
          <cell r="G869" t="str">
            <v>READY TO PROCESS</v>
          </cell>
          <cell r="H869" t="str">
            <v>437</v>
          </cell>
          <cell r="I869" t="str">
            <v>RTP ReadyKleer storage bags</v>
          </cell>
          <cell r="J869">
            <v>1235</v>
          </cell>
          <cell r="K869">
            <v>1235</v>
          </cell>
          <cell r="L869">
            <v>1</v>
          </cell>
          <cell r="M869" t="str">
            <v>Ambient</v>
          </cell>
          <cell r="N869" t="str">
            <v>Reviewing</v>
          </cell>
        </row>
        <row r="870">
          <cell r="A870" t="str">
            <v>RC2012-0067</v>
          </cell>
          <cell r="B870" t="str">
            <v>29026653</v>
          </cell>
          <cell r="C870" t="str">
            <v>Active</v>
          </cell>
          <cell r="D870" t="str">
            <v>50L MANIFOLD, CUSTOM</v>
          </cell>
          <cell r="E870" t="str">
            <v>021</v>
          </cell>
          <cell r="F870" t="str">
            <v>38</v>
          </cell>
          <cell r="G870" t="str">
            <v>READY TO PROCESS</v>
          </cell>
          <cell r="H870" t="str">
            <v>437</v>
          </cell>
          <cell r="I870" t="str">
            <v>RTP ReadyKleer storage bags</v>
          </cell>
          <cell r="J870">
            <v>1254</v>
          </cell>
          <cell r="K870">
            <v>1254</v>
          </cell>
          <cell r="L870">
            <v>1</v>
          </cell>
          <cell r="M870" t="str">
            <v>Ambient</v>
          </cell>
          <cell r="N870" t="str">
            <v>Reviewing</v>
          </cell>
        </row>
        <row r="871">
          <cell r="A871" t="str">
            <v>RC2012-0068</v>
          </cell>
          <cell r="B871" t="str">
            <v>29026499</v>
          </cell>
          <cell r="C871" t="str">
            <v>Active</v>
          </cell>
          <cell r="D871" t="str">
            <v>500mL MANIFOLD, CUSTOM</v>
          </cell>
          <cell r="E871" t="str">
            <v>021</v>
          </cell>
          <cell r="F871" t="str">
            <v>38</v>
          </cell>
          <cell r="G871" t="str">
            <v>READY TO PROCESS</v>
          </cell>
          <cell r="H871" t="str">
            <v>437</v>
          </cell>
          <cell r="I871" t="str">
            <v>RTP ReadyKleer storage bags</v>
          </cell>
          <cell r="J871">
            <v>2783</v>
          </cell>
          <cell r="K871">
            <v>1948.1</v>
          </cell>
          <cell r="L871">
            <v>0.7</v>
          </cell>
          <cell r="M871" t="str">
            <v>Ambient</v>
          </cell>
          <cell r="N871" t="str">
            <v>Reviewing</v>
          </cell>
        </row>
        <row r="872">
          <cell r="A872" t="str">
            <v>RC2012-0069</v>
          </cell>
          <cell r="B872" t="str">
            <v>29024216</v>
          </cell>
          <cell r="C872" t="str">
            <v>Active</v>
          </cell>
          <cell r="D872" t="str">
            <v>JUMPER ASSEMBLY, CUSTOM</v>
          </cell>
          <cell r="E872" t="str">
            <v>021</v>
          </cell>
          <cell r="F872" t="str">
            <v>38</v>
          </cell>
          <cell r="G872" t="str">
            <v>READY TO PROCESS</v>
          </cell>
          <cell r="H872" t="str">
            <v>447</v>
          </cell>
          <cell r="I872" t="str">
            <v>RTP Custom jumpers</v>
          </cell>
          <cell r="J872">
            <v>132.1</v>
          </cell>
          <cell r="K872">
            <v>132.1</v>
          </cell>
          <cell r="L872">
            <v>1</v>
          </cell>
          <cell r="M872" t="str">
            <v>Ambient</v>
          </cell>
          <cell r="N872" t="str">
            <v>No</v>
          </cell>
        </row>
        <row r="873">
          <cell r="A873" t="str">
            <v>RC2012-0070</v>
          </cell>
          <cell r="B873" t="str">
            <v>29022739</v>
          </cell>
          <cell r="C873" t="str">
            <v>Active</v>
          </cell>
          <cell r="D873" t="str">
            <v>JUMPER ASSEMBLY, CUSTOM</v>
          </cell>
          <cell r="E873" t="str">
            <v>021</v>
          </cell>
          <cell r="F873" t="str">
            <v>38</v>
          </cell>
          <cell r="G873" t="str">
            <v>READY TO PROCESS</v>
          </cell>
          <cell r="H873" t="str">
            <v>447</v>
          </cell>
          <cell r="I873" t="str">
            <v>RTP Custom jumpers</v>
          </cell>
          <cell r="J873">
            <v>378</v>
          </cell>
          <cell r="K873">
            <v>264.59999999999997</v>
          </cell>
          <cell r="L873">
            <v>0.7</v>
          </cell>
          <cell r="M873" t="str">
            <v>Ambient</v>
          </cell>
          <cell r="N873" t="str">
            <v>Reviewing</v>
          </cell>
        </row>
        <row r="874">
          <cell r="A874" t="str">
            <v>RC2012-0071</v>
          </cell>
          <cell r="B874" t="str">
            <v>29022719</v>
          </cell>
          <cell r="C874" t="str">
            <v>Active</v>
          </cell>
          <cell r="D874" t="str">
            <v>JUMPER ASSEMBLY, CUSTOM</v>
          </cell>
          <cell r="E874" t="str">
            <v>021</v>
          </cell>
          <cell r="F874" t="str">
            <v>38</v>
          </cell>
          <cell r="G874" t="str">
            <v>READY TO PROCESS</v>
          </cell>
          <cell r="H874" t="str">
            <v>447</v>
          </cell>
          <cell r="I874" t="str">
            <v>RTP Custom jumpers</v>
          </cell>
          <cell r="J874">
            <v>458</v>
          </cell>
          <cell r="K874">
            <v>320.59999999999997</v>
          </cell>
          <cell r="L874">
            <v>0.7</v>
          </cell>
          <cell r="M874" t="str">
            <v>Ambient</v>
          </cell>
          <cell r="N874" t="str">
            <v>Reviewing</v>
          </cell>
        </row>
        <row r="875">
          <cell r="A875" t="str">
            <v>RC2012-0085</v>
          </cell>
          <cell r="B875" t="str">
            <v>29027907</v>
          </cell>
          <cell r="C875" t="str">
            <v>Active</v>
          </cell>
          <cell r="D875" t="str">
            <v>1L CUSTOM ASSEMBLY</v>
          </cell>
          <cell r="E875" t="str">
            <v>021</v>
          </cell>
          <cell r="F875" t="str">
            <v>38</v>
          </cell>
          <cell r="G875" t="str">
            <v>READY TO PROCESS</v>
          </cell>
          <cell r="H875" t="str">
            <v>437</v>
          </cell>
          <cell r="I875" t="str">
            <v>RTP ReadyKleer storage bags</v>
          </cell>
          <cell r="J875">
            <v>301</v>
          </cell>
          <cell r="K875">
            <v>210.7</v>
          </cell>
          <cell r="L875">
            <v>0.7</v>
          </cell>
          <cell r="M875" t="str">
            <v>Ambient</v>
          </cell>
          <cell r="N875" t="str">
            <v>No</v>
          </cell>
        </row>
        <row r="876">
          <cell r="A876" t="str">
            <v>RC2012-0086</v>
          </cell>
          <cell r="B876" t="str">
            <v>29027954</v>
          </cell>
          <cell r="C876" t="str">
            <v>Active</v>
          </cell>
          <cell r="D876" t="str">
            <v>5L CUSTOM ASSEMBLY</v>
          </cell>
          <cell r="E876" t="str">
            <v>021</v>
          </cell>
          <cell r="F876" t="str">
            <v>38</v>
          </cell>
          <cell r="G876" t="str">
            <v>READY TO PROCESS</v>
          </cell>
          <cell r="H876" t="str">
            <v>437</v>
          </cell>
          <cell r="I876" t="str">
            <v>RTP ReadyKleer storage bags</v>
          </cell>
          <cell r="J876">
            <v>322</v>
          </cell>
          <cell r="K876">
            <v>225.39999999999998</v>
          </cell>
          <cell r="L876">
            <v>0.7</v>
          </cell>
          <cell r="M876" t="str">
            <v>Ambient</v>
          </cell>
          <cell r="N876" t="str">
            <v>No</v>
          </cell>
        </row>
        <row r="877">
          <cell r="A877" t="str">
            <v>RC2012-0087</v>
          </cell>
          <cell r="B877" t="str">
            <v>29027961</v>
          </cell>
          <cell r="C877" t="str">
            <v>Active</v>
          </cell>
          <cell r="D877" t="str">
            <v>10L, CUSTOM ASSEMBLY</v>
          </cell>
          <cell r="E877" t="str">
            <v>021</v>
          </cell>
          <cell r="F877" t="str">
            <v>38</v>
          </cell>
          <cell r="G877" t="str">
            <v>READY TO PROCESS</v>
          </cell>
          <cell r="H877" t="str">
            <v>437</v>
          </cell>
          <cell r="I877" t="str">
            <v>RTP ReadyKleer storage bags</v>
          </cell>
          <cell r="J877">
            <v>327</v>
          </cell>
          <cell r="K877">
            <v>327</v>
          </cell>
          <cell r="L877">
            <v>1</v>
          </cell>
          <cell r="M877" t="str">
            <v>Ambient</v>
          </cell>
          <cell r="N877" t="str">
            <v>No</v>
          </cell>
        </row>
        <row r="878">
          <cell r="A878" t="str">
            <v>RC2012-0088</v>
          </cell>
          <cell r="B878" t="str">
            <v>29027971</v>
          </cell>
          <cell r="C878" t="str">
            <v>Active</v>
          </cell>
          <cell r="D878" t="str">
            <v>20L, CUSTOM ASSEMBLY</v>
          </cell>
          <cell r="E878" t="str">
            <v>021</v>
          </cell>
          <cell r="F878" t="str">
            <v>38</v>
          </cell>
          <cell r="G878" t="str">
            <v>READY TO PROCESS</v>
          </cell>
          <cell r="H878" t="str">
            <v>437</v>
          </cell>
          <cell r="I878" t="str">
            <v>RTP ReadyKleer storage bags</v>
          </cell>
          <cell r="J878">
            <v>327</v>
          </cell>
          <cell r="K878">
            <v>327</v>
          </cell>
          <cell r="L878">
            <v>1</v>
          </cell>
          <cell r="M878" t="str">
            <v>Ambient</v>
          </cell>
          <cell r="N878" t="str">
            <v>No</v>
          </cell>
        </row>
        <row r="879">
          <cell r="A879" t="str">
            <v>RC2012-0093</v>
          </cell>
          <cell r="B879" t="str">
            <v>29027991</v>
          </cell>
          <cell r="C879" t="str">
            <v>Active</v>
          </cell>
          <cell r="D879" t="str">
            <v>JUMPER ASSEMBLY, CUSTOM</v>
          </cell>
          <cell r="E879" t="str">
            <v>021</v>
          </cell>
          <cell r="F879" t="str">
            <v>38</v>
          </cell>
          <cell r="G879" t="str">
            <v>READY TO PROCESS</v>
          </cell>
          <cell r="H879" t="str">
            <v>447</v>
          </cell>
          <cell r="I879" t="str">
            <v>RTP Custom jumpers</v>
          </cell>
          <cell r="J879">
            <v>405</v>
          </cell>
          <cell r="K879">
            <v>283.5</v>
          </cell>
          <cell r="L879">
            <v>0.7</v>
          </cell>
          <cell r="M879" t="str">
            <v>Ambient</v>
          </cell>
          <cell r="N879" t="str">
            <v>No</v>
          </cell>
        </row>
        <row r="880">
          <cell r="A880" t="str">
            <v>RC2012-0094</v>
          </cell>
          <cell r="B880" t="str">
            <v>29027364</v>
          </cell>
          <cell r="C880" t="str">
            <v>Active</v>
          </cell>
          <cell r="D880" t="str">
            <v>200L CUSTOM, ASSEMBLY</v>
          </cell>
          <cell r="E880" t="str">
            <v>021</v>
          </cell>
          <cell r="F880" t="str">
            <v>38</v>
          </cell>
          <cell r="G880" t="str">
            <v>READY TO PROCESS</v>
          </cell>
          <cell r="H880" t="str">
            <v>437</v>
          </cell>
          <cell r="I880" t="str">
            <v>RTP ReadyKleer storage bags</v>
          </cell>
          <cell r="J880">
            <v>393</v>
          </cell>
          <cell r="K880">
            <v>393</v>
          </cell>
          <cell r="L880">
            <v>1</v>
          </cell>
          <cell r="M880" t="str">
            <v>Ambient</v>
          </cell>
          <cell r="N880" t="str">
            <v>Reviewing</v>
          </cell>
        </row>
        <row r="881">
          <cell r="A881" t="str">
            <v>RC2012-0095</v>
          </cell>
          <cell r="B881" t="str">
            <v>29027993</v>
          </cell>
          <cell r="C881" t="str">
            <v>Active</v>
          </cell>
          <cell r="D881" t="str">
            <v>JUMPER ASSEMBLY, CUSTOM</v>
          </cell>
          <cell r="E881" t="str">
            <v>021</v>
          </cell>
          <cell r="F881" t="str">
            <v>38</v>
          </cell>
          <cell r="G881" t="str">
            <v>READY TO PROCESS</v>
          </cell>
          <cell r="H881" t="str">
            <v>447</v>
          </cell>
          <cell r="I881" t="str">
            <v>RTP Custom jumpers</v>
          </cell>
          <cell r="J881">
            <v>263</v>
          </cell>
          <cell r="K881">
            <v>184.1</v>
          </cell>
          <cell r="L881">
            <v>0.7</v>
          </cell>
          <cell r="M881" t="str">
            <v>Ambient</v>
          </cell>
          <cell r="N881" t="str">
            <v>No</v>
          </cell>
        </row>
        <row r="882">
          <cell r="A882" t="str">
            <v>RC2012-0100</v>
          </cell>
          <cell r="B882" t="str">
            <v>29027995</v>
          </cell>
          <cell r="C882" t="str">
            <v>Active</v>
          </cell>
          <cell r="D882" t="str">
            <v>JUMPER ASSEMBLY, CUSTOM</v>
          </cell>
          <cell r="E882" t="str">
            <v>021</v>
          </cell>
          <cell r="F882" t="str">
            <v>38</v>
          </cell>
          <cell r="G882" t="str">
            <v>READY TO PROCESS</v>
          </cell>
          <cell r="H882" t="str">
            <v>447</v>
          </cell>
          <cell r="I882" t="str">
            <v>RTP Custom jumpers</v>
          </cell>
          <cell r="J882">
            <v>316</v>
          </cell>
          <cell r="K882">
            <v>316</v>
          </cell>
          <cell r="L882">
            <v>1</v>
          </cell>
          <cell r="M882" t="str">
            <v>Ambient</v>
          </cell>
          <cell r="N882" t="str">
            <v>No</v>
          </cell>
        </row>
        <row r="883">
          <cell r="A883" t="str">
            <v>RC2012-0107</v>
          </cell>
          <cell r="B883" t="str">
            <v>29027806</v>
          </cell>
          <cell r="C883" t="str">
            <v>Active</v>
          </cell>
          <cell r="D883" t="str">
            <v>JUMPER ASSEMBLY, CUSTOM</v>
          </cell>
          <cell r="E883" t="str">
            <v>021</v>
          </cell>
          <cell r="F883" t="str">
            <v>38</v>
          </cell>
          <cell r="G883" t="str">
            <v>READY TO PROCESS</v>
          </cell>
          <cell r="H883" t="str">
            <v>447</v>
          </cell>
          <cell r="I883" t="str">
            <v>RTP Custom jumpers</v>
          </cell>
          <cell r="J883">
            <v>297</v>
          </cell>
          <cell r="K883">
            <v>207.89999999999998</v>
          </cell>
          <cell r="L883">
            <v>0.7</v>
          </cell>
          <cell r="M883" t="str">
            <v>Ambient</v>
          </cell>
          <cell r="N883" t="str">
            <v>Reviewing</v>
          </cell>
        </row>
        <row r="884">
          <cell r="A884" t="str">
            <v>RC2012-0112</v>
          </cell>
          <cell r="B884" t="str">
            <v>29039303</v>
          </cell>
          <cell r="C884" t="str">
            <v>Active</v>
          </cell>
          <cell r="D884" t="str">
            <v>50L, CUSTOM ASSEMBLY</v>
          </cell>
          <cell r="E884" t="str">
            <v>021</v>
          </cell>
          <cell r="F884" t="str">
            <v>38</v>
          </cell>
          <cell r="G884" t="str">
            <v>READY TO PROCESS</v>
          </cell>
          <cell r="H884" t="str">
            <v>437</v>
          </cell>
          <cell r="I884" t="str">
            <v>RTP ReadyKleer storage bags</v>
          </cell>
          <cell r="J884">
            <v>1614</v>
          </cell>
          <cell r="K884">
            <v>1614</v>
          </cell>
          <cell r="L884">
            <v>1</v>
          </cell>
          <cell r="M884" t="str">
            <v>Ambient</v>
          </cell>
          <cell r="N884" t="str">
            <v>Reviewing</v>
          </cell>
        </row>
        <row r="885">
          <cell r="A885" t="str">
            <v>RC2012-0123</v>
          </cell>
          <cell r="B885" t="str">
            <v>29038534</v>
          </cell>
          <cell r="C885" t="str">
            <v>Active</v>
          </cell>
          <cell r="D885" t="str">
            <v>200L, CUSTOM ASSEMBLY</v>
          </cell>
          <cell r="E885" t="str">
            <v>021</v>
          </cell>
          <cell r="F885" t="str">
            <v>38</v>
          </cell>
          <cell r="G885" t="str">
            <v>READY TO PROCESS</v>
          </cell>
          <cell r="H885" t="str">
            <v>437</v>
          </cell>
          <cell r="I885" t="str">
            <v>RTP ReadyKleer storage bags</v>
          </cell>
          <cell r="J885">
            <v>602</v>
          </cell>
          <cell r="K885">
            <v>602</v>
          </cell>
          <cell r="L885">
            <v>1</v>
          </cell>
          <cell r="M885" t="str">
            <v>Ambient</v>
          </cell>
          <cell r="N885" t="str">
            <v>No</v>
          </cell>
        </row>
        <row r="886">
          <cell r="A886" t="str">
            <v>RC2012-0126</v>
          </cell>
          <cell r="B886" t="str">
            <v>29033350</v>
          </cell>
          <cell r="C886" t="str">
            <v>Active</v>
          </cell>
          <cell r="D886" t="str">
            <v>JUMPER ASSEMBLY, CUSTOM</v>
          </cell>
          <cell r="E886" t="str">
            <v>021</v>
          </cell>
          <cell r="F886" t="str">
            <v>38</v>
          </cell>
          <cell r="G886" t="str">
            <v>READY TO PROCESS</v>
          </cell>
          <cell r="H886" t="str">
            <v>447</v>
          </cell>
          <cell r="I886" t="str">
            <v>RTP Custom jumpers</v>
          </cell>
          <cell r="J886">
            <v>209</v>
          </cell>
          <cell r="K886">
            <v>146.29999999999998</v>
          </cell>
          <cell r="L886">
            <v>0.7</v>
          </cell>
          <cell r="M886" t="str">
            <v>Ambient</v>
          </cell>
          <cell r="N886" t="str">
            <v>Reviewing</v>
          </cell>
        </row>
        <row r="887">
          <cell r="A887" t="str">
            <v>RC2012-0128</v>
          </cell>
          <cell r="B887" t="str">
            <v>29034003</v>
          </cell>
          <cell r="C887" t="str">
            <v>Active</v>
          </cell>
          <cell r="D887" t="str">
            <v>JUMPER ASSEMBLY, CUSTOM</v>
          </cell>
          <cell r="E887" t="str">
            <v>021</v>
          </cell>
          <cell r="F887" t="str">
            <v>38</v>
          </cell>
          <cell r="G887" t="str">
            <v>READY TO PROCESS</v>
          </cell>
          <cell r="H887" t="str">
            <v>447</v>
          </cell>
          <cell r="I887" t="str">
            <v>RTP Custom jumpers</v>
          </cell>
          <cell r="J887">
            <v>540</v>
          </cell>
          <cell r="K887">
            <v>378</v>
          </cell>
          <cell r="L887">
            <v>0.7</v>
          </cell>
          <cell r="M887" t="str">
            <v>Ambient</v>
          </cell>
          <cell r="N887" t="str">
            <v>Reviewing</v>
          </cell>
        </row>
        <row r="888">
          <cell r="A888" t="str">
            <v>RC2012-0129</v>
          </cell>
          <cell r="B888" t="str">
            <v>29034167</v>
          </cell>
          <cell r="C888" t="str">
            <v>Active</v>
          </cell>
          <cell r="D888" t="str">
            <v>250mL CUSTOM ASSEMBLY</v>
          </cell>
          <cell r="E888" t="str">
            <v>021</v>
          </cell>
          <cell r="F888" t="str">
            <v>38</v>
          </cell>
          <cell r="G888" t="str">
            <v>READY TO PROCESS</v>
          </cell>
          <cell r="H888" t="str">
            <v>437</v>
          </cell>
          <cell r="I888" t="str">
            <v>RTP ReadyKleer storage bags</v>
          </cell>
          <cell r="J888">
            <v>425</v>
          </cell>
          <cell r="K888">
            <v>297.5</v>
          </cell>
          <cell r="L888">
            <v>0.7</v>
          </cell>
          <cell r="M888" t="str">
            <v>Ambient</v>
          </cell>
          <cell r="N888" t="str">
            <v>No</v>
          </cell>
        </row>
        <row r="889">
          <cell r="A889" t="str">
            <v>RC2012-0130</v>
          </cell>
          <cell r="B889" t="str">
            <v>29043869</v>
          </cell>
          <cell r="C889" t="str">
            <v>Active</v>
          </cell>
          <cell r="D889" t="str">
            <v>500mL CUSTOM ASSEMBLY</v>
          </cell>
          <cell r="E889" t="str">
            <v>021</v>
          </cell>
          <cell r="F889" t="str">
            <v>38</v>
          </cell>
          <cell r="G889" t="str">
            <v>READY TO PROCESS</v>
          </cell>
          <cell r="H889" t="str">
            <v>437</v>
          </cell>
          <cell r="I889" t="str">
            <v>RTP ReadyKleer storage bags</v>
          </cell>
          <cell r="J889">
            <v>344</v>
          </cell>
          <cell r="K889">
            <v>240.79999999999998</v>
          </cell>
          <cell r="L889">
            <v>0.7</v>
          </cell>
          <cell r="M889" t="str">
            <v>Ambient</v>
          </cell>
          <cell r="N889" t="str">
            <v>Reviewing</v>
          </cell>
        </row>
        <row r="890">
          <cell r="A890" t="str">
            <v>RC2012-0131</v>
          </cell>
          <cell r="B890" t="str">
            <v>29043870</v>
          </cell>
          <cell r="C890" t="str">
            <v>Active</v>
          </cell>
          <cell r="D890" t="str">
            <v>JUMPER ASSEMBLY, CUSTOM</v>
          </cell>
          <cell r="E890" t="str">
            <v>021</v>
          </cell>
          <cell r="F890" t="str">
            <v>38</v>
          </cell>
          <cell r="G890" t="str">
            <v>READY TO PROCESS</v>
          </cell>
          <cell r="H890" t="str">
            <v>447</v>
          </cell>
          <cell r="I890" t="str">
            <v>RTP Custom jumpers</v>
          </cell>
          <cell r="J890">
            <v>240</v>
          </cell>
          <cell r="K890">
            <v>168</v>
          </cell>
          <cell r="L890">
            <v>0.7</v>
          </cell>
          <cell r="M890" t="str">
            <v>Ambient</v>
          </cell>
          <cell r="N890" t="str">
            <v>Reviewing</v>
          </cell>
        </row>
        <row r="891">
          <cell r="A891" t="str">
            <v>RC2012-0134</v>
          </cell>
          <cell r="B891" t="str">
            <v>29034174</v>
          </cell>
          <cell r="C891" t="str">
            <v>Active</v>
          </cell>
          <cell r="D891" t="str">
            <v>JUMPER ASSEMBLY, CUSTOM</v>
          </cell>
          <cell r="E891" t="str">
            <v>021</v>
          </cell>
          <cell r="F891" t="str">
            <v>38</v>
          </cell>
          <cell r="G891" t="str">
            <v>READY TO PROCESS</v>
          </cell>
          <cell r="H891" t="str">
            <v>447</v>
          </cell>
          <cell r="I891" t="str">
            <v>RTP Custom jumpers</v>
          </cell>
          <cell r="J891">
            <v>304</v>
          </cell>
          <cell r="K891">
            <v>212.79999999999998</v>
          </cell>
          <cell r="L891">
            <v>0.7</v>
          </cell>
          <cell r="M891" t="str">
            <v>Ambient</v>
          </cell>
          <cell r="N891" t="str">
            <v>No</v>
          </cell>
        </row>
        <row r="892">
          <cell r="A892" t="str">
            <v>RC2012-0135</v>
          </cell>
          <cell r="B892" t="str">
            <v>29042936</v>
          </cell>
          <cell r="C892" t="str">
            <v>Active</v>
          </cell>
          <cell r="D892" t="str">
            <v>JUMPER ASSEMBLY, CUSTOM</v>
          </cell>
          <cell r="E892" t="str">
            <v>021</v>
          </cell>
          <cell r="F892" t="str">
            <v>38</v>
          </cell>
          <cell r="G892" t="str">
            <v>READY TO PROCESS</v>
          </cell>
          <cell r="H892" t="str">
            <v>447</v>
          </cell>
          <cell r="I892" t="str">
            <v>RTP Custom jumpers</v>
          </cell>
          <cell r="J892">
            <v>512</v>
          </cell>
          <cell r="K892">
            <v>358.4</v>
          </cell>
          <cell r="L892">
            <v>0.7</v>
          </cell>
          <cell r="M892" t="str">
            <v>Ambient</v>
          </cell>
          <cell r="N892" t="str">
            <v>Reviewing</v>
          </cell>
        </row>
        <row r="893">
          <cell r="A893" t="str">
            <v>RC2012-0138</v>
          </cell>
          <cell r="B893" t="str">
            <v>29039297</v>
          </cell>
          <cell r="C893" t="str">
            <v>Active</v>
          </cell>
          <cell r="D893" t="str">
            <v>20L, CUSTOM ASSEMBLY</v>
          </cell>
          <cell r="E893" t="str">
            <v>021</v>
          </cell>
          <cell r="F893" t="str">
            <v>38</v>
          </cell>
          <cell r="G893" t="str">
            <v>READY TO PROCESS</v>
          </cell>
          <cell r="H893" t="str">
            <v>437</v>
          </cell>
          <cell r="I893" t="str">
            <v>RTP ReadyKleer storage bags</v>
          </cell>
          <cell r="J893">
            <v>1470</v>
          </cell>
          <cell r="K893">
            <v>1470</v>
          </cell>
          <cell r="L893">
            <v>1</v>
          </cell>
          <cell r="M893" t="str">
            <v>Ambient</v>
          </cell>
          <cell r="N893" t="str">
            <v>Reviewing</v>
          </cell>
        </row>
        <row r="894">
          <cell r="A894" t="str">
            <v>RC2012-0144</v>
          </cell>
          <cell r="B894" t="str">
            <v>29045608</v>
          </cell>
          <cell r="C894" t="str">
            <v>Active</v>
          </cell>
          <cell r="D894" t="str">
            <v>20L, CUSTOM ASSEMBLY</v>
          </cell>
          <cell r="E894" t="str">
            <v>021</v>
          </cell>
          <cell r="F894" t="str">
            <v>38</v>
          </cell>
          <cell r="G894" t="str">
            <v>READY TO PROCESS</v>
          </cell>
          <cell r="H894" t="str">
            <v>437</v>
          </cell>
          <cell r="I894" t="str">
            <v>RTP ReadyKleer storage bags</v>
          </cell>
          <cell r="J894">
            <v>969</v>
          </cell>
          <cell r="K894">
            <v>678.3</v>
          </cell>
          <cell r="L894">
            <v>0.7</v>
          </cell>
          <cell r="M894" t="str">
            <v>Ambient</v>
          </cell>
          <cell r="N894" t="str">
            <v>Reviewing</v>
          </cell>
        </row>
        <row r="895">
          <cell r="A895" t="str">
            <v>RC2012-0145</v>
          </cell>
          <cell r="B895" t="str">
            <v>29044679</v>
          </cell>
          <cell r="C895" t="str">
            <v>Active</v>
          </cell>
          <cell r="D895" t="str">
            <v>JUMPER ASSEMBLY, CUSTOM</v>
          </cell>
          <cell r="E895" t="str">
            <v>021</v>
          </cell>
          <cell r="F895" t="str">
            <v>38</v>
          </cell>
          <cell r="G895" t="str">
            <v>READY TO PROCESS</v>
          </cell>
          <cell r="H895" t="str">
            <v>447</v>
          </cell>
          <cell r="I895" t="str">
            <v>RTP Custom jumpers</v>
          </cell>
          <cell r="J895">
            <v>512</v>
          </cell>
          <cell r="K895">
            <v>358.4</v>
          </cell>
          <cell r="L895">
            <v>0.7</v>
          </cell>
          <cell r="M895" t="str">
            <v>Ambient</v>
          </cell>
          <cell r="N895" t="str">
            <v>No</v>
          </cell>
        </row>
        <row r="896">
          <cell r="A896" t="str">
            <v>RC2012-0147</v>
          </cell>
          <cell r="B896" t="str">
            <v>29042908</v>
          </cell>
          <cell r="C896" t="str">
            <v>Active</v>
          </cell>
          <cell r="D896" t="str">
            <v>JUMPER ASSEMBLY, CUSTOM</v>
          </cell>
          <cell r="E896" t="str">
            <v>021</v>
          </cell>
          <cell r="F896" t="str">
            <v>38</v>
          </cell>
          <cell r="G896" t="str">
            <v>READY TO PROCESS</v>
          </cell>
          <cell r="H896" t="str">
            <v>447</v>
          </cell>
          <cell r="I896" t="str">
            <v>RTP Custom jumpers</v>
          </cell>
          <cell r="J896">
            <v>653</v>
          </cell>
          <cell r="K896">
            <v>653</v>
          </cell>
          <cell r="L896">
            <v>1</v>
          </cell>
          <cell r="M896" t="str">
            <v>Ambient</v>
          </cell>
          <cell r="N896" t="str">
            <v>Reviewing</v>
          </cell>
        </row>
        <row r="897">
          <cell r="A897" t="str">
            <v>RC2012-0148</v>
          </cell>
          <cell r="B897" t="str">
            <v>29042910</v>
          </cell>
          <cell r="C897" t="str">
            <v>Active</v>
          </cell>
          <cell r="D897" t="str">
            <v>JUMPER ASSEMBLY, CUSTOM</v>
          </cell>
          <cell r="E897" t="str">
            <v>021</v>
          </cell>
          <cell r="F897" t="str">
            <v>38</v>
          </cell>
          <cell r="G897" t="str">
            <v>READY TO PROCESS</v>
          </cell>
          <cell r="H897" t="str">
            <v>447</v>
          </cell>
          <cell r="I897" t="str">
            <v>RTP Custom jumpers</v>
          </cell>
          <cell r="J897">
            <v>512</v>
          </cell>
          <cell r="K897">
            <v>358.4</v>
          </cell>
          <cell r="L897">
            <v>0.7</v>
          </cell>
          <cell r="M897" t="str">
            <v>Ambient</v>
          </cell>
          <cell r="N897" t="str">
            <v>Reviewing</v>
          </cell>
        </row>
        <row r="898">
          <cell r="A898" t="str">
            <v>RC2012-0149</v>
          </cell>
          <cell r="B898" t="str">
            <v>29042915</v>
          </cell>
          <cell r="C898" t="str">
            <v>Active</v>
          </cell>
          <cell r="D898" t="str">
            <v>JUMPER ASSEMBLY, CUSTOM</v>
          </cell>
          <cell r="E898" t="str">
            <v>021</v>
          </cell>
          <cell r="F898" t="str">
            <v>38</v>
          </cell>
          <cell r="G898" t="str">
            <v>READY TO PROCESS</v>
          </cell>
          <cell r="H898" t="str">
            <v>447</v>
          </cell>
          <cell r="I898" t="str">
            <v>RTP Custom jumpers</v>
          </cell>
          <cell r="J898">
            <v>787</v>
          </cell>
          <cell r="K898">
            <v>787</v>
          </cell>
          <cell r="L898">
            <v>1</v>
          </cell>
          <cell r="M898" t="str">
            <v>Ambient</v>
          </cell>
          <cell r="N898" t="str">
            <v>Reviewing</v>
          </cell>
        </row>
        <row r="899">
          <cell r="A899" t="str">
            <v>RC2012-0150</v>
          </cell>
          <cell r="B899" t="str">
            <v>29042919</v>
          </cell>
          <cell r="C899" t="str">
            <v>Active</v>
          </cell>
          <cell r="D899" t="str">
            <v>JUMPER ASSEMBLY, CUSTOM</v>
          </cell>
          <cell r="E899" t="str">
            <v>021</v>
          </cell>
          <cell r="F899" t="str">
            <v>38</v>
          </cell>
          <cell r="G899" t="str">
            <v>READY TO PROCESS</v>
          </cell>
          <cell r="H899" t="str">
            <v>447</v>
          </cell>
          <cell r="I899" t="str">
            <v>RTP Custom jumpers</v>
          </cell>
          <cell r="J899">
            <v>646</v>
          </cell>
          <cell r="K899">
            <v>452.2</v>
          </cell>
          <cell r="L899">
            <v>0.7</v>
          </cell>
          <cell r="M899" t="str">
            <v>Ambient</v>
          </cell>
          <cell r="N899" t="str">
            <v>Reviewing</v>
          </cell>
        </row>
        <row r="900">
          <cell r="A900" t="str">
            <v>RC2012-0151</v>
          </cell>
          <cell r="B900" t="str">
            <v>29044911</v>
          </cell>
          <cell r="C900" t="str">
            <v>Active</v>
          </cell>
          <cell r="D900" t="str">
            <v>JUMPER ASSEMBLY, CUSTOM</v>
          </cell>
          <cell r="E900" t="str">
            <v>021</v>
          </cell>
          <cell r="F900" t="str">
            <v>38</v>
          </cell>
          <cell r="G900" t="str">
            <v>READY TO PROCESS</v>
          </cell>
          <cell r="H900" t="str">
            <v>447</v>
          </cell>
          <cell r="I900" t="str">
            <v>RTP Custom jumpers</v>
          </cell>
          <cell r="J900">
            <v>188.26</v>
          </cell>
          <cell r="K900">
            <v>188.26</v>
          </cell>
          <cell r="L900">
            <v>1</v>
          </cell>
          <cell r="M900" t="str">
            <v>Ambient</v>
          </cell>
          <cell r="N900" t="str">
            <v>Reviewing</v>
          </cell>
        </row>
        <row r="901">
          <cell r="A901" t="str">
            <v>RC2012-0152</v>
          </cell>
          <cell r="B901" t="str">
            <v>29043010</v>
          </cell>
          <cell r="C901" t="str">
            <v>Active</v>
          </cell>
          <cell r="D901" t="str">
            <v>50L, CUSTOM ASSEMBLY</v>
          </cell>
          <cell r="E901" t="str">
            <v>021</v>
          </cell>
          <cell r="F901" t="str">
            <v>38</v>
          </cell>
          <cell r="G901" t="str">
            <v>READY TO PROCESS</v>
          </cell>
          <cell r="H901" t="str">
            <v>437</v>
          </cell>
          <cell r="I901" t="str">
            <v>RTP ReadyKleer storage bags</v>
          </cell>
          <cell r="J901">
            <v>738</v>
          </cell>
          <cell r="K901">
            <v>738</v>
          </cell>
          <cell r="L901">
            <v>1</v>
          </cell>
          <cell r="M901" t="str">
            <v>Ambient</v>
          </cell>
          <cell r="N901" t="str">
            <v>Reviewing</v>
          </cell>
        </row>
        <row r="902">
          <cell r="A902" t="str">
            <v>RC2012-0153</v>
          </cell>
          <cell r="B902" t="str">
            <v>29043015</v>
          </cell>
          <cell r="C902" t="str">
            <v>Active</v>
          </cell>
          <cell r="D902" t="str">
            <v>50L, CUSTOM ASSEMBLY</v>
          </cell>
          <cell r="E902" t="str">
            <v>021</v>
          </cell>
          <cell r="F902" t="str">
            <v>38</v>
          </cell>
          <cell r="G902" t="str">
            <v>READY TO PROCESS</v>
          </cell>
          <cell r="H902" t="str">
            <v>437</v>
          </cell>
          <cell r="I902" t="str">
            <v>RTP ReadyKleer storage bags</v>
          </cell>
          <cell r="J902">
            <v>717</v>
          </cell>
          <cell r="K902">
            <v>717</v>
          </cell>
          <cell r="L902">
            <v>1</v>
          </cell>
          <cell r="M902" t="str">
            <v>Ambient</v>
          </cell>
          <cell r="N902" t="str">
            <v>Reviewing</v>
          </cell>
        </row>
        <row r="903">
          <cell r="A903" t="str">
            <v>RC2013-0001</v>
          </cell>
          <cell r="B903" t="str">
            <v>29048376</v>
          </cell>
          <cell r="C903" t="str">
            <v>Active</v>
          </cell>
          <cell r="D903" t="str">
            <v>5L Custom Manifold</v>
          </cell>
          <cell r="E903" t="str">
            <v>021</v>
          </cell>
          <cell r="F903" t="str">
            <v>38</v>
          </cell>
          <cell r="G903" t="str">
            <v>READY TO PROCESS</v>
          </cell>
          <cell r="H903" t="str">
            <v>437</v>
          </cell>
          <cell r="I903" t="str">
            <v>RTP ReadyKleer storage bags</v>
          </cell>
          <cell r="J903">
            <v>913</v>
          </cell>
          <cell r="K903">
            <v>913</v>
          </cell>
          <cell r="L903">
            <v>1</v>
          </cell>
          <cell r="M903" t="str">
            <v>Ambient</v>
          </cell>
          <cell r="N903" t="str">
            <v>Reviewing</v>
          </cell>
        </row>
        <row r="904">
          <cell r="A904" t="str">
            <v>RC2013-0002</v>
          </cell>
          <cell r="B904" t="str">
            <v>29044916</v>
          </cell>
          <cell r="C904" t="str">
            <v>Active</v>
          </cell>
          <cell r="D904" t="str">
            <v>JUMPER ASSEMBLY, CUSTOM</v>
          </cell>
          <cell r="E904" t="str">
            <v>021</v>
          </cell>
          <cell r="F904" t="str">
            <v>38</v>
          </cell>
          <cell r="G904" t="str">
            <v>READY TO PROCESS</v>
          </cell>
          <cell r="H904" t="str">
            <v>447</v>
          </cell>
          <cell r="I904" t="str">
            <v>RTP Custom jumpers</v>
          </cell>
          <cell r="J904">
            <v>236</v>
          </cell>
          <cell r="K904">
            <v>165.2</v>
          </cell>
          <cell r="L904">
            <v>0.7</v>
          </cell>
          <cell r="M904" t="str">
            <v>Ambient</v>
          </cell>
          <cell r="N904" t="str">
            <v>Reviewing</v>
          </cell>
        </row>
        <row r="905">
          <cell r="A905" t="str">
            <v>RC2013-0007</v>
          </cell>
          <cell r="B905" t="str">
            <v>29050409</v>
          </cell>
          <cell r="C905" t="str">
            <v>Active</v>
          </cell>
          <cell r="D905" t="str">
            <v>10L, CUSTOM</v>
          </cell>
          <cell r="E905" t="str">
            <v>021</v>
          </cell>
          <cell r="F905" t="str">
            <v>38</v>
          </cell>
          <cell r="G905" t="str">
            <v>READY TO PROCESS</v>
          </cell>
          <cell r="H905" t="str">
            <v>437</v>
          </cell>
          <cell r="I905" t="str">
            <v>RTP ReadyKleer storage bags</v>
          </cell>
          <cell r="J905">
            <v>1162</v>
          </cell>
          <cell r="K905">
            <v>813.4</v>
          </cell>
          <cell r="L905">
            <v>0.7</v>
          </cell>
          <cell r="M905" t="str">
            <v>Ambient</v>
          </cell>
          <cell r="N905" t="str">
            <v>No</v>
          </cell>
        </row>
        <row r="906">
          <cell r="A906" t="str">
            <v>RC2013-0011</v>
          </cell>
          <cell r="B906" t="str">
            <v>29051547</v>
          </cell>
          <cell r="C906" t="str">
            <v>Active</v>
          </cell>
          <cell r="D906" t="str">
            <v>JUMPER ASSEMBLY, CUSTOM</v>
          </cell>
          <cell r="E906" t="str">
            <v>021</v>
          </cell>
          <cell r="F906" t="str">
            <v>38</v>
          </cell>
          <cell r="G906" t="str">
            <v>READY TO PROCESS</v>
          </cell>
          <cell r="H906" t="str">
            <v>447</v>
          </cell>
          <cell r="I906" t="str">
            <v>RTP Custom jumpers</v>
          </cell>
          <cell r="J906">
            <v>385</v>
          </cell>
          <cell r="K906">
            <v>269.5</v>
          </cell>
          <cell r="L906">
            <v>0.70000000000000007</v>
          </cell>
          <cell r="M906" t="str">
            <v>Ambient</v>
          </cell>
          <cell r="N906" t="str">
            <v>No</v>
          </cell>
        </row>
        <row r="907">
          <cell r="A907" t="str">
            <v>RC2013-0023</v>
          </cell>
          <cell r="B907" t="str">
            <v>29052695</v>
          </cell>
          <cell r="C907" t="str">
            <v>Active</v>
          </cell>
          <cell r="D907" t="str">
            <v>JUMPER ASSEMBLY, CUSTOM</v>
          </cell>
          <cell r="E907" t="str">
            <v>021</v>
          </cell>
          <cell r="F907" t="str">
            <v>38</v>
          </cell>
          <cell r="G907" t="str">
            <v>READY TO PROCESS</v>
          </cell>
          <cell r="H907" t="str">
            <v>447</v>
          </cell>
          <cell r="I907" t="str">
            <v>RTP Custom jumpers</v>
          </cell>
          <cell r="J907">
            <v>572</v>
          </cell>
          <cell r="K907">
            <v>400.4</v>
          </cell>
          <cell r="L907">
            <v>0.7</v>
          </cell>
          <cell r="M907" t="str">
            <v>Ambient</v>
          </cell>
          <cell r="N907" t="str">
            <v>No</v>
          </cell>
        </row>
        <row r="908">
          <cell r="A908" t="str">
            <v>RC2013-0024</v>
          </cell>
          <cell r="B908" t="str">
            <v>29056835</v>
          </cell>
          <cell r="C908" t="str">
            <v>Active</v>
          </cell>
          <cell r="D908" t="str">
            <v>JUMPER ASSEMBLY, CUSTOM</v>
          </cell>
          <cell r="E908" t="str">
            <v>021</v>
          </cell>
          <cell r="F908" t="str">
            <v>38</v>
          </cell>
          <cell r="G908" t="str">
            <v>READY TO PROCESS</v>
          </cell>
          <cell r="H908" t="str">
            <v>447</v>
          </cell>
          <cell r="I908" t="str">
            <v>RTP Custom jumpers</v>
          </cell>
          <cell r="J908">
            <v>340</v>
          </cell>
          <cell r="K908">
            <v>237.99999999999997</v>
          </cell>
          <cell r="L908">
            <v>0.7</v>
          </cell>
          <cell r="M908" t="str">
            <v>Ambient</v>
          </cell>
          <cell r="N908" t="str">
            <v>No</v>
          </cell>
        </row>
        <row r="909">
          <cell r="A909" t="str">
            <v>RC2013-0025</v>
          </cell>
          <cell r="B909" t="str">
            <v>29056840</v>
          </cell>
          <cell r="C909" t="str">
            <v>Active</v>
          </cell>
          <cell r="D909" t="str">
            <v>JUMPER ASSEMBLY, CUSTOM</v>
          </cell>
          <cell r="E909" t="str">
            <v>021</v>
          </cell>
          <cell r="F909" t="str">
            <v>38</v>
          </cell>
          <cell r="G909" t="str">
            <v>READY TO PROCESS</v>
          </cell>
          <cell r="H909" t="str">
            <v>447</v>
          </cell>
          <cell r="I909" t="str">
            <v>RTP Custom jumpers</v>
          </cell>
          <cell r="J909">
            <v>476</v>
          </cell>
          <cell r="K909">
            <v>333.2</v>
          </cell>
          <cell r="L909">
            <v>0.7</v>
          </cell>
          <cell r="M909" t="str">
            <v>Ambient</v>
          </cell>
          <cell r="N909" t="str">
            <v>No</v>
          </cell>
        </row>
        <row r="910">
          <cell r="A910" t="str">
            <v>RC2013-0034</v>
          </cell>
          <cell r="B910" t="str">
            <v>29061068</v>
          </cell>
          <cell r="C910" t="str">
            <v>Active</v>
          </cell>
          <cell r="D910" t="str">
            <v>250mL, CUSTOM ASSEMBLY</v>
          </cell>
          <cell r="E910" t="str">
            <v>021</v>
          </cell>
          <cell r="F910" t="str">
            <v>38</v>
          </cell>
          <cell r="G910" t="str">
            <v>READY TO PROCESS</v>
          </cell>
          <cell r="H910" t="str">
            <v>437</v>
          </cell>
          <cell r="I910" t="str">
            <v>RTP ReadyKleer storage bags</v>
          </cell>
          <cell r="J910">
            <v>201</v>
          </cell>
          <cell r="K910">
            <v>201</v>
          </cell>
          <cell r="L910">
            <v>1</v>
          </cell>
          <cell r="M910" t="str">
            <v>Ambient</v>
          </cell>
          <cell r="N910" t="str">
            <v>Reviewing</v>
          </cell>
        </row>
        <row r="911">
          <cell r="A911" t="str">
            <v>RC2013-0035</v>
          </cell>
          <cell r="B911" t="str">
            <v>29061076</v>
          </cell>
          <cell r="C911" t="str">
            <v>Active</v>
          </cell>
          <cell r="D911" t="str">
            <v>10L, CUSTOM ASSEMBLY</v>
          </cell>
          <cell r="E911" t="str">
            <v>021</v>
          </cell>
          <cell r="F911" t="str">
            <v>38</v>
          </cell>
          <cell r="G911" t="str">
            <v>READY TO PROCESS</v>
          </cell>
          <cell r="H911" t="str">
            <v>437</v>
          </cell>
          <cell r="I911" t="str">
            <v>RTP ReadyKleer storage bags</v>
          </cell>
          <cell r="J911">
            <v>258</v>
          </cell>
          <cell r="K911" t="str">
            <v>询价</v>
          </cell>
          <cell r="L911">
            <v>1</v>
          </cell>
          <cell r="M911" t="str">
            <v>Ambient</v>
          </cell>
          <cell r="N911" t="str">
            <v>No</v>
          </cell>
        </row>
        <row r="912">
          <cell r="A912" t="str">
            <v>RC2013-0036</v>
          </cell>
          <cell r="B912" t="str">
            <v>29061078</v>
          </cell>
          <cell r="C912" t="str">
            <v>Active</v>
          </cell>
          <cell r="D912" t="str">
            <v>5L, CUSTOM ASSEMBLY</v>
          </cell>
          <cell r="E912" t="str">
            <v>021</v>
          </cell>
          <cell r="F912" t="str">
            <v>38</v>
          </cell>
          <cell r="G912" t="str">
            <v>READY TO PROCESS</v>
          </cell>
          <cell r="H912" t="str">
            <v>437</v>
          </cell>
          <cell r="I912" t="str">
            <v>RTP ReadyKleer storage bags</v>
          </cell>
          <cell r="J912">
            <v>225</v>
          </cell>
          <cell r="K912">
            <v>225</v>
          </cell>
          <cell r="L912">
            <v>1</v>
          </cell>
          <cell r="M912" t="str">
            <v>Ambient</v>
          </cell>
          <cell r="N912" t="str">
            <v>Reviewing</v>
          </cell>
        </row>
        <row r="913">
          <cell r="A913" t="str">
            <v>RC2013-0037</v>
          </cell>
          <cell r="B913" t="str">
            <v>29061081</v>
          </cell>
          <cell r="C913" t="str">
            <v>Active</v>
          </cell>
          <cell r="D913" t="str">
            <v>1L, CUSTOM ASSEMBLY</v>
          </cell>
          <cell r="E913" t="str">
            <v>021</v>
          </cell>
          <cell r="F913" t="str">
            <v>38</v>
          </cell>
          <cell r="G913" t="str">
            <v>READY TO PROCESS</v>
          </cell>
          <cell r="H913" t="str">
            <v>437</v>
          </cell>
          <cell r="I913" t="str">
            <v>RTP ReadyKleer storage bags</v>
          </cell>
          <cell r="J913">
            <v>209</v>
          </cell>
          <cell r="K913">
            <v>209</v>
          </cell>
          <cell r="L913">
            <v>1</v>
          </cell>
          <cell r="M913" t="str">
            <v>Ambient</v>
          </cell>
          <cell r="N913" t="str">
            <v>Reviewing</v>
          </cell>
        </row>
        <row r="914">
          <cell r="A914" t="str">
            <v>RC2013-0038</v>
          </cell>
          <cell r="B914" t="str">
            <v>29061084</v>
          </cell>
          <cell r="C914" t="str">
            <v>Active</v>
          </cell>
          <cell r="D914" t="str">
            <v>JUMPER ASSEMBLY, CUSTOM</v>
          </cell>
          <cell r="E914" t="str">
            <v>021</v>
          </cell>
          <cell r="F914" t="str">
            <v>38</v>
          </cell>
          <cell r="G914" t="str">
            <v>READY TO PROCESS</v>
          </cell>
          <cell r="H914" t="str">
            <v>447</v>
          </cell>
          <cell r="I914" t="str">
            <v>RTP Custom jumpers</v>
          </cell>
          <cell r="J914">
            <v>351</v>
          </cell>
          <cell r="K914">
            <v>245.7</v>
          </cell>
          <cell r="L914">
            <v>0.7</v>
          </cell>
          <cell r="M914" t="str">
            <v>Ambient</v>
          </cell>
          <cell r="N914" t="str">
            <v>Reviewing</v>
          </cell>
        </row>
        <row r="915">
          <cell r="A915" t="str">
            <v>RC2013-0039</v>
          </cell>
          <cell r="B915" t="str">
            <v>29061111</v>
          </cell>
          <cell r="C915" t="str">
            <v>Active</v>
          </cell>
          <cell r="D915" t="str">
            <v>JUMPER ASSEMBLY, CUSTOM</v>
          </cell>
          <cell r="E915" t="str">
            <v>021</v>
          </cell>
          <cell r="F915" t="str">
            <v>38</v>
          </cell>
          <cell r="G915" t="str">
            <v>READY TO PROCESS</v>
          </cell>
          <cell r="H915" t="str">
            <v>447</v>
          </cell>
          <cell r="I915" t="str">
            <v>RTP Custom jumpers</v>
          </cell>
          <cell r="J915">
            <v>163.89</v>
          </cell>
          <cell r="K915">
            <v>114.72299999999998</v>
          </cell>
          <cell r="L915">
            <v>0.7</v>
          </cell>
          <cell r="M915" t="str">
            <v>Ambient</v>
          </cell>
          <cell r="N915" t="str">
            <v>Reviewing</v>
          </cell>
        </row>
        <row r="916">
          <cell r="A916" t="str">
            <v>RC2013-0040</v>
          </cell>
          <cell r="B916" t="str">
            <v>29061113</v>
          </cell>
          <cell r="C916" t="str">
            <v>Active</v>
          </cell>
          <cell r="D916" t="str">
            <v>JUMPER ASSEMBLY, CUSTOM</v>
          </cell>
          <cell r="E916" t="str">
            <v>021</v>
          </cell>
          <cell r="F916" t="str">
            <v>38</v>
          </cell>
          <cell r="G916" t="str">
            <v>READY TO PROCESS</v>
          </cell>
          <cell r="H916" t="str">
            <v>447</v>
          </cell>
          <cell r="I916" t="str">
            <v>RTP Custom jumpers</v>
          </cell>
          <cell r="J916">
            <v>163.89</v>
          </cell>
          <cell r="K916">
            <v>114.72299999999998</v>
          </cell>
          <cell r="L916">
            <v>0.7</v>
          </cell>
          <cell r="M916" t="str">
            <v>Ambient</v>
          </cell>
          <cell r="N916" t="str">
            <v>Reviewing</v>
          </cell>
        </row>
        <row r="917">
          <cell r="A917" t="str">
            <v>RC2013-0041</v>
          </cell>
          <cell r="B917" t="str">
            <v>29061116</v>
          </cell>
          <cell r="C917" t="str">
            <v>Active</v>
          </cell>
          <cell r="D917" t="str">
            <v>20L, CUSTOM ASSEMBLY</v>
          </cell>
          <cell r="E917" t="str">
            <v>021</v>
          </cell>
          <cell r="F917" t="str">
            <v>38</v>
          </cell>
          <cell r="G917" t="str">
            <v>READY TO PROCESS</v>
          </cell>
          <cell r="H917" t="str">
            <v>437</v>
          </cell>
          <cell r="I917" t="str">
            <v>RTP ReadyKleer storage bags</v>
          </cell>
          <cell r="J917">
            <v>264</v>
          </cell>
          <cell r="K917" t="str">
            <v>询价</v>
          </cell>
          <cell r="L917">
            <v>1</v>
          </cell>
          <cell r="M917" t="str">
            <v>Ambient</v>
          </cell>
          <cell r="N917" t="str">
            <v>No</v>
          </cell>
        </row>
        <row r="918">
          <cell r="A918" t="str">
            <v>RC2013-0042</v>
          </cell>
          <cell r="B918" t="str">
            <v>29061119</v>
          </cell>
          <cell r="C918" t="str">
            <v>Active</v>
          </cell>
          <cell r="D918" t="str">
            <v>JUMPER ASSEMBLY, CUSTOM</v>
          </cell>
          <cell r="E918" t="str">
            <v>021</v>
          </cell>
          <cell r="F918" t="str">
            <v>38</v>
          </cell>
          <cell r="G918" t="str">
            <v>READY TO PROCESS</v>
          </cell>
          <cell r="H918" t="str">
            <v>447</v>
          </cell>
          <cell r="I918" t="str">
            <v>RTP Custom jumpers</v>
          </cell>
          <cell r="J918">
            <v>246</v>
          </cell>
          <cell r="K918">
            <v>172.2</v>
          </cell>
          <cell r="L918">
            <v>0.7</v>
          </cell>
          <cell r="M918" t="str">
            <v>Ambient</v>
          </cell>
          <cell r="N918" t="str">
            <v>Reviewing</v>
          </cell>
        </row>
        <row r="919">
          <cell r="A919" t="str">
            <v>RC2013-0043</v>
          </cell>
          <cell r="B919" t="str">
            <v>29061121</v>
          </cell>
          <cell r="C919" t="str">
            <v>Active</v>
          </cell>
          <cell r="D919" t="str">
            <v>50L, CUSTOM ASSEMBLY</v>
          </cell>
          <cell r="E919" t="str">
            <v>021</v>
          </cell>
          <cell r="F919" t="str">
            <v>38</v>
          </cell>
          <cell r="G919" t="str">
            <v>READY TO PROCESS</v>
          </cell>
          <cell r="H919" t="str">
            <v>437</v>
          </cell>
          <cell r="I919" t="str">
            <v>RTP ReadyKleer storage bags</v>
          </cell>
          <cell r="J919">
            <v>382</v>
          </cell>
          <cell r="K919">
            <v>382</v>
          </cell>
          <cell r="L919">
            <v>1</v>
          </cell>
          <cell r="M919" t="str">
            <v>Ambient</v>
          </cell>
          <cell r="N919" t="str">
            <v>Reviewing</v>
          </cell>
        </row>
        <row r="920">
          <cell r="A920" t="str">
            <v>RC2013-0047</v>
          </cell>
          <cell r="B920" t="str">
            <v>29066520</v>
          </cell>
          <cell r="C920" t="str">
            <v>Active</v>
          </cell>
          <cell r="D920" t="str">
            <v>200L, CUSTOM ASSEMBLY</v>
          </cell>
          <cell r="E920" t="str">
            <v>021</v>
          </cell>
          <cell r="F920" t="str">
            <v>38</v>
          </cell>
          <cell r="G920" t="str">
            <v>READY TO PROCESS</v>
          </cell>
          <cell r="H920" t="str">
            <v>437</v>
          </cell>
          <cell r="I920" t="str">
            <v>RTP ReadyKleer storage bags</v>
          </cell>
          <cell r="J920">
            <v>347</v>
          </cell>
          <cell r="K920" t="str">
            <v>询价</v>
          </cell>
          <cell r="L920">
            <v>1</v>
          </cell>
          <cell r="M920" t="str">
            <v>Ambient</v>
          </cell>
          <cell r="N920" t="str">
            <v>Reviewing</v>
          </cell>
        </row>
        <row r="921">
          <cell r="A921" t="str">
            <v>RC2013-0060</v>
          </cell>
          <cell r="B921" t="str">
            <v>29084416</v>
          </cell>
          <cell r="C921" t="str">
            <v>Active</v>
          </cell>
          <cell r="D921" t="str">
            <v>POUCHING ASSEMBLY, CUSTOM</v>
          </cell>
          <cell r="E921" t="str">
            <v>021</v>
          </cell>
          <cell r="F921" t="str">
            <v>38</v>
          </cell>
          <cell r="G921" t="str">
            <v>READY TO PROCESS</v>
          </cell>
          <cell r="H921" t="str">
            <v>447</v>
          </cell>
          <cell r="I921" t="str">
            <v>RTP Custom jumpers</v>
          </cell>
          <cell r="J921">
            <v>109.21</v>
          </cell>
          <cell r="K921">
            <v>76.446999999999974</v>
          </cell>
          <cell r="L921">
            <v>0.69999999999999984</v>
          </cell>
          <cell r="M921" t="str">
            <v>Ambient</v>
          </cell>
          <cell r="N921" t="str">
            <v>Reviewing</v>
          </cell>
        </row>
        <row r="922">
          <cell r="A922" t="str">
            <v>RC2013-0068</v>
          </cell>
          <cell r="B922" t="str">
            <v>29087877</v>
          </cell>
          <cell r="C922" t="str">
            <v>Active</v>
          </cell>
          <cell r="D922" t="str">
            <v>JUMPER ASSEMBLY, CUSTOM</v>
          </cell>
          <cell r="E922" t="str">
            <v>021</v>
          </cell>
          <cell r="F922" t="str">
            <v>38</v>
          </cell>
          <cell r="G922" t="str">
            <v>READY TO PROCESS</v>
          </cell>
          <cell r="H922" t="str">
            <v>447</v>
          </cell>
          <cell r="I922" t="str">
            <v>RTP Custom jumpers</v>
          </cell>
          <cell r="J922">
            <v>127.65</v>
          </cell>
          <cell r="K922">
            <v>89.355000000000004</v>
          </cell>
          <cell r="L922">
            <v>0.7</v>
          </cell>
          <cell r="M922" t="str">
            <v>Ambient</v>
          </cell>
          <cell r="N922" t="str">
            <v>Reviewing</v>
          </cell>
        </row>
        <row r="923">
          <cell r="A923" t="str">
            <v>RC2013-0071</v>
          </cell>
          <cell r="B923" t="str">
            <v>29117284</v>
          </cell>
          <cell r="C923" t="str">
            <v>Active</v>
          </cell>
          <cell r="D923" t="str">
            <v>5L, Custom Assembly</v>
          </cell>
          <cell r="E923" t="str">
            <v>021</v>
          </cell>
          <cell r="F923" t="str">
            <v>38</v>
          </cell>
          <cell r="G923" t="str">
            <v>READY TO PROCESS</v>
          </cell>
          <cell r="H923" t="str">
            <v>437</v>
          </cell>
          <cell r="I923" t="str">
            <v>RTP ReadyKleer storage bags</v>
          </cell>
          <cell r="J923">
            <v>409</v>
          </cell>
          <cell r="K923" t="str">
            <v>询价</v>
          </cell>
          <cell r="L923">
            <v>1</v>
          </cell>
          <cell r="M923" t="str">
            <v>Ambient</v>
          </cell>
          <cell r="N923" t="str">
            <v>Reviewing</v>
          </cell>
        </row>
        <row r="924">
          <cell r="A924" t="str">
            <v>RC2013-0072</v>
          </cell>
          <cell r="B924" t="str">
            <v>29093097</v>
          </cell>
          <cell r="C924" t="str">
            <v>Active</v>
          </cell>
          <cell r="D924" t="str">
            <v>JUMPER ASSEMBLY, CUSTOM</v>
          </cell>
          <cell r="E924" t="str">
            <v>021</v>
          </cell>
          <cell r="F924" t="str">
            <v>38</v>
          </cell>
          <cell r="G924" t="str">
            <v>READY TO PROCESS</v>
          </cell>
          <cell r="H924" t="str">
            <v>447</v>
          </cell>
          <cell r="I924" t="str">
            <v>RTP Custom jumpers</v>
          </cell>
          <cell r="J924">
            <v>275</v>
          </cell>
          <cell r="K924">
            <v>275</v>
          </cell>
          <cell r="L924">
            <v>1</v>
          </cell>
          <cell r="M924" t="str">
            <v>Ambient</v>
          </cell>
          <cell r="N924" t="str">
            <v>No</v>
          </cell>
        </row>
        <row r="925">
          <cell r="A925" t="str">
            <v>RC2013-0076</v>
          </cell>
          <cell r="B925" t="str">
            <v>29096322</v>
          </cell>
          <cell r="C925" t="str">
            <v>Active</v>
          </cell>
          <cell r="D925" t="str">
            <v>5L, CUSTOM ASSEMBLY</v>
          </cell>
          <cell r="E925" t="str">
            <v>021</v>
          </cell>
          <cell r="F925" t="str">
            <v>38</v>
          </cell>
          <cell r="G925" t="str">
            <v>READY TO PROCESS</v>
          </cell>
          <cell r="H925" t="str">
            <v>437</v>
          </cell>
          <cell r="I925" t="str">
            <v>RTP ReadyKleer storage bags</v>
          </cell>
          <cell r="J925">
            <v>267</v>
          </cell>
          <cell r="K925" t="str">
            <v>询价</v>
          </cell>
          <cell r="L925">
            <v>1</v>
          </cell>
          <cell r="M925" t="str">
            <v>Ambient</v>
          </cell>
          <cell r="N925" t="str">
            <v>Reviewing</v>
          </cell>
        </row>
        <row r="926">
          <cell r="A926" t="str">
            <v>RC2013-0077</v>
          </cell>
          <cell r="B926" t="str">
            <v>29096851</v>
          </cell>
          <cell r="C926" t="str">
            <v>Active</v>
          </cell>
          <cell r="D926" t="str">
            <v>1L CUSTOM, ASSEMBLY</v>
          </cell>
          <cell r="E926" t="str">
            <v>021</v>
          </cell>
          <cell r="F926" t="str">
            <v>38</v>
          </cell>
          <cell r="G926" t="str">
            <v>READY TO PROCESS</v>
          </cell>
          <cell r="H926" t="str">
            <v>437</v>
          </cell>
          <cell r="I926" t="str">
            <v>RTP ReadyKleer storage bags</v>
          </cell>
          <cell r="J926">
            <v>627</v>
          </cell>
          <cell r="K926">
            <v>627</v>
          </cell>
          <cell r="L926">
            <v>1</v>
          </cell>
          <cell r="M926" t="str">
            <v>Ambient</v>
          </cell>
          <cell r="N926" t="str">
            <v>No</v>
          </cell>
        </row>
        <row r="927">
          <cell r="A927" t="str">
            <v>RC2013-0078</v>
          </cell>
          <cell r="B927" t="str">
            <v>29096767</v>
          </cell>
          <cell r="C927" t="str">
            <v>Active</v>
          </cell>
          <cell r="D927" t="str">
            <v>1L CUSTOM, ASSEMBLY</v>
          </cell>
          <cell r="E927" t="str">
            <v>021</v>
          </cell>
          <cell r="F927" t="str">
            <v>38</v>
          </cell>
          <cell r="G927" t="str">
            <v>READY TO PROCESS</v>
          </cell>
          <cell r="H927" t="str">
            <v>437</v>
          </cell>
          <cell r="I927" t="str">
            <v>RTP ReadyKleer storage bags</v>
          </cell>
          <cell r="J927">
            <v>637</v>
          </cell>
          <cell r="K927">
            <v>637</v>
          </cell>
          <cell r="L927">
            <v>1</v>
          </cell>
          <cell r="M927" t="str">
            <v>Ambient</v>
          </cell>
          <cell r="N927" t="str">
            <v>Reviewing</v>
          </cell>
        </row>
        <row r="928">
          <cell r="A928" t="str">
            <v>RC2014-0006NS</v>
          </cell>
          <cell r="B928" t="str">
            <v>29115583</v>
          </cell>
          <cell r="C928" t="str">
            <v>Active</v>
          </cell>
          <cell r="D928" t="str">
            <v>JUMPER, CUSTOM ASSEMBLY for ATF2/4 PERMEATE LINE</v>
          </cell>
          <cell r="E928" t="str">
            <v>021</v>
          </cell>
          <cell r="F928" t="str">
            <v>38</v>
          </cell>
          <cell r="G928" t="str">
            <v>READY TO PROCESS</v>
          </cell>
          <cell r="H928" t="str">
            <v>447</v>
          </cell>
          <cell r="I928" t="str">
            <v>RTP Custom jumpers</v>
          </cell>
          <cell r="J928">
            <v>138.63</v>
          </cell>
          <cell r="K928">
            <v>138.63</v>
          </cell>
          <cell r="L928">
            <v>1</v>
          </cell>
          <cell r="M928" t="str">
            <v>Ambient</v>
          </cell>
          <cell r="N928" t="str">
            <v>Reviewing</v>
          </cell>
        </row>
        <row r="929">
          <cell r="A929" t="str">
            <v>RC2014-0007NS</v>
          </cell>
          <cell r="B929" t="str">
            <v>29115610</v>
          </cell>
          <cell r="C929" t="str">
            <v>Active</v>
          </cell>
          <cell r="D929" t="str">
            <v>JUMPER, CUSTOM ASSEMBLY for ATF6/8 ASSEMBLY KIT</v>
          </cell>
          <cell r="E929" t="str">
            <v>021</v>
          </cell>
          <cell r="F929" t="str">
            <v>38</v>
          </cell>
          <cell r="G929" t="str">
            <v>READY TO PROCESS</v>
          </cell>
          <cell r="H929" t="str">
            <v>447</v>
          </cell>
          <cell r="I929" t="str">
            <v>RTP Custom jumpers</v>
          </cell>
          <cell r="J929">
            <v>603</v>
          </cell>
          <cell r="K929">
            <v>603</v>
          </cell>
          <cell r="L929">
            <v>1</v>
          </cell>
          <cell r="M929" t="str">
            <v>Ambient</v>
          </cell>
          <cell r="N929" t="str">
            <v>Reviewing</v>
          </cell>
        </row>
        <row r="930">
          <cell r="A930" t="str">
            <v>RC2014-0011</v>
          </cell>
          <cell r="B930" t="str">
            <v>29105137</v>
          </cell>
          <cell r="C930" t="str">
            <v>Active</v>
          </cell>
          <cell r="D930" t="str">
            <v>5L, CUSTOM ASSEMBLY</v>
          </cell>
          <cell r="E930" t="str">
            <v>021</v>
          </cell>
          <cell r="F930" t="str">
            <v>38</v>
          </cell>
          <cell r="G930" t="str">
            <v>READY TO PROCESS</v>
          </cell>
          <cell r="H930" t="str">
            <v>437</v>
          </cell>
          <cell r="I930" t="str">
            <v>RTP ReadyKleer storage bags</v>
          </cell>
          <cell r="J930">
            <v>240</v>
          </cell>
          <cell r="K930">
            <v>240</v>
          </cell>
          <cell r="L930">
            <v>1</v>
          </cell>
          <cell r="M930" t="str">
            <v>Ambient</v>
          </cell>
          <cell r="N930" t="str">
            <v>Reviewing</v>
          </cell>
        </row>
        <row r="931">
          <cell r="A931" t="str">
            <v>RC2014-0012</v>
          </cell>
          <cell r="B931" t="str">
            <v>29105111</v>
          </cell>
          <cell r="C931" t="str">
            <v>Active</v>
          </cell>
          <cell r="D931" t="str">
            <v>20L, CUSTOM ASSEMBLY</v>
          </cell>
          <cell r="E931" t="str">
            <v>021</v>
          </cell>
          <cell r="F931" t="str">
            <v>38</v>
          </cell>
          <cell r="G931" t="str">
            <v>READY TO PROCESS</v>
          </cell>
          <cell r="H931" t="str">
            <v>437</v>
          </cell>
          <cell r="I931" t="str">
            <v>RTP ReadyKleer storage bags</v>
          </cell>
          <cell r="J931">
            <v>267</v>
          </cell>
          <cell r="K931">
            <v>267</v>
          </cell>
          <cell r="L931">
            <v>1</v>
          </cell>
          <cell r="M931" t="str">
            <v>Ambient</v>
          </cell>
          <cell r="N931" t="str">
            <v>Reviewing</v>
          </cell>
        </row>
        <row r="932">
          <cell r="A932" t="str">
            <v>RC2014-0013</v>
          </cell>
          <cell r="B932" t="str">
            <v>29105156</v>
          </cell>
          <cell r="C932" t="str">
            <v>Active</v>
          </cell>
          <cell r="D932" t="str">
            <v>50L, CUSTOM ASSEMBLY</v>
          </cell>
          <cell r="E932" t="str">
            <v>021</v>
          </cell>
          <cell r="F932" t="str">
            <v>38</v>
          </cell>
          <cell r="G932" t="str">
            <v>READY TO PROCESS</v>
          </cell>
          <cell r="H932" t="str">
            <v>437</v>
          </cell>
          <cell r="I932" t="str">
            <v>RTP ReadyKleer storage bags</v>
          </cell>
          <cell r="J932">
            <v>399</v>
          </cell>
          <cell r="K932">
            <v>399</v>
          </cell>
          <cell r="L932">
            <v>1</v>
          </cell>
          <cell r="M932" t="str">
            <v>Ambient</v>
          </cell>
          <cell r="N932" t="str">
            <v>Reviewing</v>
          </cell>
        </row>
        <row r="933">
          <cell r="A933" t="str">
            <v>RC2014-0014</v>
          </cell>
          <cell r="B933" t="str">
            <v>29103345</v>
          </cell>
          <cell r="C933" t="str">
            <v>Active</v>
          </cell>
          <cell r="D933" t="str">
            <v>100L, CUSTOM ASSEMBLY</v>
          </cell>
          <cell r="E933" t="str">
            <v>021</v>
          </cell>
          <cell r="F933" t="str">
            <v>38</v>
          </cell>
          <cell r="G933" t="str">
            <v>READY TO PROCESS</v>
          </cell>
          <cell r="H933" t="str">
            <v>437</v>
          </cell>
          <cell r="I933" t="str">
            <v>RTP ReadyKleer storage bags</v>
          </cell>
          <cell r="J933">
            <v>505</v>
          </cell>
          <cell r="K933">
            <v>505</v>
          </cell>
          <cell r="L933">
            <v>1</v>
          </cell>
          <cell r="M933" t="str">
            <v>Ambient</v>
          </cell>
          <cell r="N933" t="str">
            <v>Reviewing</v>
          </cell>
        </row>
        <row r="934">
          <cell r="A934" t="str">
            <v>RC2014-0015</v>
          </cell>
          <cell r="B934" t="str">
            <v>29104063</v>
          </cell>
          <cell r="C934" t="str">
            <v>Active</v>
          </cell>
          <cell r="D934" t="str">
            <v>200L, CUSTOM ASSEMBLY</v>
          </cell>
          <cell r="E934" t="str">
            <v>021</v>
          </cell>
          <cell r="F934" t="str">
            <v>38</v>
          </cell>
          <cell r="G934" t="str">
            <v>READY TO PROCESS</v>
          </cell>
          <cell r="H934" t="str">
            <v>437</v>
          </cell>
          <cell r="I934" t="str">
            <v>RTP ReadyKleer storage bags</v>
          </cell>
          <cell r="J934">
            <v>526</v>
          </cell>
          <cell r="K934">
            <v>526</v>
          </cell>
          <cell r="L934">
            <v>1</v>
          </cell>
          <cell r="M934" t="str">
            <v>Ambient</v>
          </cell>
          <cell r="N934" t="str">
            <v>Reviewing</v>
          </cell>
        </row>
        <row r="935">
          <cell r="A935" t="str">
            <v>RC2014-0033</v>
          </cell>
          <cell r="B935" t="str">
            <v>29108061</v>
          </cell>
          <cell r="C935" t="str">
            <v>Active</v>
          </cell>
          <cell r="D935" t="str">
            <v>500ml, CUSTOM ASSEMBLY</v>
          </cell>
          <cell r="E935" t="str">
            <v>021</v>
          </cell>
          <cell r="F935" t="str">
            <v>38</v>
          </cell>
          <cell r="G935" t="str">
            <v>READY TO PROCESS</v>
          </cell>
          <cell r="H935" t="str">
            <v>437</v>
          </cell>
          <cell r="I935" t="str">
            <v>RTP ReadyKleer storage bags</v>
          </cell>
          <cell r="J935">
            <v>153.49</v>
          </cell>
          <cell r="K935">
            <v>153.49</v>
          </cell>
          <cell r="L935">
            <v>1</v>
          </cell>
          <cell r="M935" t="str">
            <v>Ambient</v>
          </cell>
          <cell r="N935" t="str">
            <v>Reviewing</v>
          </cell>
        </row>
        <row r="936">
          <cell r="A936" t="str">
            <v>RC2014-0034NS</v>
          </cell>
          <cell r="B936" t="str">
            <v>29115704</v>
          </cell>
          <cell r="C936" t="str">
            <v>Active</v>
          </cell>
          <cell r="D936" t="str">
            <v>JUMPER ASSEMBLY, CUSTOM FOR ATF4 BX CONNECTION ASSEMBLY</v>
          </cell>
          <cell r="E936" t="str">
            <v>021</v>
          </cell>
          <cell r="F936" t="str">
            <v>38</v>
          </cell>
          <cell r="G936" t="str">
            <v>READY TO PROCESS</v>
          </cell>
          <cell r="H936" t="str">
            <v>447</v>
          </cell>
          <cell r="I936" t="str">
            <v>RTP Custom jumpers</v>
          </cell>
          <cell r="J936">
            <v>191.95</v>
          </cell>
          <cell r="K936" t="str">
            <v>询价</v>
          </cell>
          <cell r="L936">
            <v>1</v>
          </cell>
          <cell r="M936" t="str">
            <v>Ambient</v>
          </cell>
          <cell r="N936" t="str">
            <v>Reviewing</v>
          </cell>
        </row>
        <row r="937">
          <cell r="A937" t="str">
            <v>RC2014-0044</v>
          </cell>
          <cell r="B937" t="str">
            <v>29129139</v>
          </cell>
          <cell r="C937" t="str">
            <v>Active</v>
          </cell>
          <cell r="D937" t="str">
            <v>50L, CUSTOM ASSEMBLY</v>
          </cell>
          <cell r="E937" t="str">
            <v>021</v>
          </cell>
          <cell r="F937" t="str">
            <v>38</v>
          </cell>
          <cell r="G937" t="str">
            <v>READY TO PROCESS</v>
          </cell>
          <cell r="H937" t="str">
            <v>437</v>
          </cell>
          <cell r="I937" t="str">
            <v>RTP ReadyKleer storage bags</v>
          </cell>
          <cell r="J937">
            <v>518</v>
          </cell>
          <cell r="K937">
            <v>518</v>
          </cell>
          <cell r="L937">
            <v>1</v>
          </cell>
          <cell r="M937" t="str">
            <v>Ambient</v>
          </cell>
          <cell r="N937" t="str">
            <v>No</v>
          </cell>
        </row>
        <row r="938">
          <cell r="A938" t="str">
            <v>RC2014-0045</v>
          </cell>
          <cell r="B938" t="str">
            <v>29116295</v>
          </cell>
          <cell r="C938" t="str">
            <v>Active</v>
          </cell>
          <cell r="D938" t="str">
            <v>JUMPER ASSEMBLY, CUSTOM</v>
          </cell>
          <cell r="E938" t="str">
            <v>021</v>
          </cell>
          <cell r="F938" t="str">
            <v>38</v>
          </cell>
          <cell r="G938" t="str">
            <v>READY TO PROCESS</v>
          </cell>
          <cell r="H938" t="str">
            <v>447</v>
          </cell>
          <cell r="I938" t="str">
            <v>RTP Custom jumpers</v>
          </cell>
          <cell r="J938">
            <v>84.25</v>
          </cell>
          <cell r="K938">
            <v>84.25</v>
          </cell>
          <cell r="L938">
            <v>1</v>
          </cell>
          <cell r="M938" t="str">
            <v>Ambient</v>
          </cell>
          <cell r="N938" t="str">
            <v>Reviewing</v>
          </cell>
        </row>
        <row r="939">
          <cell r="A939" t="str">
            <v>RC2014-0051</v>
          </cell>
          <cell r="B939" t="str">
            <v>29115464</v>
          </cell>
          <cell r="C939" t="str">
            <v>Active</v>
          </cell>
          <cell r="D939" t="str">
            <v>100L, CUSTOM ASSEMBLY</v>
          </cell>
          <cell r="E939" t="str">
            <v>021</v>
          </cell>
          <cell r="F939" t="str">
            <v>38</v>
          </cell>
          <cell r="G939" t="str">
            <v>READY TO PROCESS</v>
          </cell>
          <cell r="H939" t="str">
            <v>437</v>
          </cell>
          <cell r="I939" t="str">
            <v>RTP ReadyKleer storage bags</v>
          </cell>
          <cell r="J939">
            <v>482</v>
          </cell>
          <cell r="K939">
            <v>482</v>
          </cell>
          <cell r="L939">
            <v>1</v>
          </cell>
          <cell r="M939" t="str">
            <v>Ambient</v>
          </cell>
          <cell r="N939" t="str">
            <v>No</v>
          </cell>
        </row>
        <row r="940">
          <cell r="A940" t="str">
            <v>RC2014-0052</v>
          </cell>
          <cell r="B940" t="str">
            <v>29115466</v>
          </cell>
          <cell r="C940" t="str">
            <v>Active</v>
          </cell>
          <cell r="D940" t="str">
            <v>200L, CUSTOM ASSEMBLY</v>
          </cell>
          <cell r="E940" t="str">
            <v>021</v>
          </cell>
          <cell r="F940" t="str">
            <v>38</v>
          </cell>
          <cell r="G940" t="str">
            <v>READY TO PROCESS</v>
          </cell>
          <cell r="H940" t="str">
            <v>437</v>
          </cell>
          <cell r="I940" t="str">
            <v>RTP ReadyKleer storage bags</v>
          </cell>
          <cell r="J940">
            <v>503</v>
          </cell>
          <cell r="K940">
            <v>503</v>
          </cell>
          <cell r="L940">
            <v>1</v>
          </cell>
          <cell r="M940" t="str">
            <v>Ambient</v>
          </cell>
          <cell r="N940" t="str">
            <v>No</v>
          </cell>
        </row>
        <row r="941">
          <cell r="A941" t="str">
            <v>RC2014-0053</v>
          </cell>
          <cell r="B941" t="str">
            <v>29118906</v>
          </cell>
          <cell r="C941" t="str">
            <v>Active</v>
          </cell>
          <cell r="D941" t="str">
            <v>HOLLOW FIBER CIRCUIT</v>
          </cell>
          <cell r="E941" t="str">
            <v>021</v>
          </cell>
          <cell r="F941" t="str">
            <v>38</v>
          </cell>
          <cell r="G941" t="str">
            <v>READY TO PROCESS</v>
          </cell>
          <cell r="H941" t="str">
            <v>447</v>
          </cell>
          <cell r="I941" t="str">
            <v>RTP Custom jumpers</v>
          </cell>
          <cell r="J941">
            <v>1883</v>
          </cell>
          <cell r="K941">
            <v>1883</v>
          </cell>
          <cell r="L941">
            <v>1</v>
          </cell>
          <cell r="M941" t="str">
            <v>Ambient</v>
          </cell>
          <cell r="N941" t="str">
            <v>No</v>
          </cell>
        </row>
        <row r="942">
          <cell r="A942" t="str">
            <v>RC2014-0058</v>
          </cell>
          <cell r="B942" t="str">
            <v>29140330</v>
          </cell>
          <cell r="C942" t="str">
            <v>Active</v>
          </cell>
          <cell r="D942" t="str">
            <v>Jumper Assembly, Custom</v>
          </cell>
          <cell r="E942" t="str">
            <v>021</v>
          </cell>
          <cell r="F942" t="str">
            <v>38</v>
          </cell>
          <cell r="G942" t="str">
            <v>READY TO PROCESS</v>
          </cell>
          <cell r="H942" t="str">
            <v>447</v>
          </cell>
          <cell r="I942" t="str">
            <v>RTP Custom jumpers</v>
          </cell>
          <cell r="J942">
            <v>936</v>
          </cell>
          <cell r="K942">
            <v>655.19999999999993</v>
          </cell>
          <cell r="L942">
            <v>0.7</v>
          </cell>
          <cell r="M942" t="str">
            <v>Ambient</v>
          </cell>
          <cell r="N942" t="str">
            <v>Reviewing</v>
          </cell>
        </row>
        <row r="943">
          <cell r="A943" t="str">
            <v>RC2014-0059</v>
          </cell>
          <cell r="B943" t="str">
            <v>29129250</v>
          </cell>
          <cell r="C943" t="str">
            <v>Active</v>
          </cell>
          <cell r="D943" t="str">
            <v>JUMPER ASSEMBLY, CUSTOM</v>
          </cell>
          <cell r="E943" t="str">
            <v>021</v>
          </cell>
          <cell r="F943" t="str">
            <v>38</v>
          </cell>
          <cell r="G943" t="str">
            <v>READY TO PROCESS</v>
          </cell>
          <cell r="H943" t="str">
            <v>447</v>
          </cell>
          <cell r="I943" t="str">
            <v>RTP Custom jumpers</v>
          </cell>
          <cell r="J943">
            <v>246</v>
          </cell>
          <cell r="K943">
            <v>246</v>
          </cell>
          <cell r="L943">
            <v>1</v>
          </cell>
          <cell r="M943" t="str">
            <v>Ambient</v>
          </cell>
          <cell r="N943" t="str">
            <v>Reviewing</v>
          </cell>
        </row>
        <row r="944">
          <cell r="A944" t="str">
            <v>RC2014-0067</v>
          </cell>
          <cell r="B944" t="str">
            <v>29141807</v>
          </cell>
          <cell r="C944" t="str">
            <v>Active</v>
          </cell>
          <cell r="D944" t="str">
            <v>100L, CUSTOM ASSEMBLY</v>
          </cell>
          <cell r="E944" t="str">
            <v>021</v>
          </cell>
          <cell r="F944" t="str">
            <v>38</v>
          </cell>
          <cell r="G944" t="str">
            <v>READY TO PROCESS</v>
          </cell>
          <cell r="H944" t="str">
            <v>437</v>
          </cell>
          <cell r="I944" t="str">
            <v>RTP ReadyKleer storage bags</v>
          </cell>
          <cell r="J944">
            <v>342</v>
          </cell>
          <cell r="K944">
            <v>342</v>
          </cell>
          <cell r="L944">
            <v>1</v>
          </cell>
          <cell r="M944" t="str">
            <v>Ambient</v>
          </cell>
          <cell r="N944" t="str">
            <v>No</v>
          </cell>
        </row>
        <row r="945">
          <cell r="A945" t="str">
            <v>RC2014-0071</v>
          </cell>
          <cell r="B945" t="str">
            <v>29141182</v>
          </cell>
          <cell r="C945" t="str">
            <v>Active</v>
          </cell>
          <cell r="D945" t="str">
            <v>50L, CUSTOM ASSEMBLY</v>
          </cell>
          <cell r="E945" t="str">
            <v>021</v>
          </cell>
          <cell r="F945" t="str">
            <v>38</v>
          </cell>
          <cell r="G945" t="str">
            <v>READY TO PROCESS</v>
          </cell>
          <cell r="H945" t="str">
            <v>437</v>
          </cell>
          <cell r="I945" t="str">
            <v>RTP ReadyKleer storage bags</v>
          </cell>
          <cell r="J945">
            <v>275</v>
          </cell>
          <cell r="K945" t="str">
            <v>询价</v>
          </cell>
          <cell r="L945">
            <v>1</v>
          </cell>
          <cell r="M945" t="str">
            <v>Ambient</v>
          </cell>
          <cell r="N945" t="str">
            <v>No</v>
          </cell>
        </row>
        <row r="946">
          <cell r="A946" t="str">
            <v>RC2014-0072</v>
          </cell>
          <cell r="B946" t="str">
            <v>29141641</v>
          </cell>
          <cell r="C946" t="str">
            <v>Active</v>
          </cell>
          <cell r="D946" t="str">
            <v>20L, CUSTOM ASSEMBLY</v>
          </cell>
          <cell r="E946" t="str">
            <v>021</v>
          </cell>
          <cell r="F946" t="str">
            <v>38</v>
          </cell>
          <cell r="G946" t="str">
            <v>READY TO PROCESS</v>
          </cell>
          <cell r="H946" t="str">
            <v>437</v>
          </cell>
          <cell r="I946" t="str">
            <v>RTP ReadyKleer storage bags</v>
          </cell>
          <cell r="J946">
            <v>165.65</v>
          </cell>
          <cell r="K946">
            <v>165.65</v>
          </cell>
          <cell r="L946">
            <v>1</v>
          </cell>
          <cell r="M946" t="str">
            <v>Ambient</v>
          </cell>
          <cell r="N946" t="str">
            <v>No</v>
          </cell>
        </row>
        <row r="947">
          <cell r="A947" t="str">
            <v>RC2014-0088</v>
          </cell>
          <cell r="B947" t="str">
            <v>29141818</v>
          </cell>
          <cell r="C947" t="str">
            <v>Active</v>
          </cell>
          <cell r="D947" t="str">
            <v>20L, CUSTOM ASSEMBLY</v>
          </cell>
          <cell r="E947" t="str">
            <v>021</v>
          </cell>
          <cell r="F947" t="str">
            <v>38</v>
          </cell>
          <cell r="G947" t="str">
            <v>READY TO PROCESS</v>
          </cell>
          <cell r="H947" t="str">
            <v>437</v>
          </cell>
          <cell r="I947" t="str">
            <v>RTP ReadyKleer storage bags</v>
          </cell>
          <cell r="J947">
            <v>374</v>
          </cell>
          <cell r="K947">
            <v>374</v>
          </cell>
          <cell r="L947">
            <v>1</v>
          </cell>
          <cell r="M947" t="str">
            <v>Ambient</v>
          </cell>
          <cell r="N947" t="str">
            <v>No</v>
          </cell>
        </row>
        <row r="948">
          <cell r="A948" t="str">
            <v>RC2014-0089</v>
          </cell>
          <cell r="B948" t="str">
            <v>29132114</v>
          </cell>
          <cell r="C948" t="str">
            <v>Active</v>
          </cell>
          <cell r="D948" t="str">
            <v>20L, CUSTOM ASSEMBLY</v>
          </cell>
          <cell r="E948" t="str">
            <v>021</v>
          </cell>
          <cell r="F948" t="str">
            <v>38</v>
          </cell>
          <cell r="G948" t="str">
            <v>READY TO PROCESS</v>
          </cell>
          <cell r="H948" t="str">
            <v>437</v>
          </cell>
          <cell r="I948" t="str">
            <v>RTP ReadyKleer storage bags</v>
          </cell>
          <cell r="J948">
            <v>254</v>
          </cell>
          <cell r="K948">
            <v>254</v>
          </cell>
          <cell r="L948">
            <v>1</v>
          </cell>
          <cell r="M948" t="str">
            <v>Ambient</v>
          </cell>
          <cell r="N948" t="str">
            <v>No</v>
          </cell>
        </row>
        <row r="949">
          <cell r="A949" t="str">
            <v>RC2014-0090</v>
          </cell>
          <cell r="B949" t="str">
            <v>29132167</v>
          </cell>
          <cell r="C949" t="str">
            <v>Active</v>
          </cell>
          <cell r="D949" t="str">
            <v>10L, CUSTOM ASSEMBLY</v>
          </cell>
          <cell r="E949" t="str">
            <v>021</v>
          </cell>
          <cell r="F949" t="str">
            <v>38</v>
          </cell>
          <cell r="G949" t="str">
            <v>READY TO PROCESS</v>
          </cell>
          <cell r="H949" t="str">
            <v>437</v>
          </cell>
          <cell r="I949" t="str">
            <v>RTP ReadyKleer storage bags</v>
          </cell>
          <cell r="J949">
            <v>249</v>
          </cell>
          <cell r="K949">
            <v>249</v>
          </cell>
          <cell r="L949">
            <v>1</v>
          </cell>
          <cell r="M949" t="str">
            <v>Ambient</v>
          </cell>
          <cell r="N949" t="str">
            <v>No</v>
          </cell>
        </row>
        <row r="950">
          <cell r="A950" t="str">
            <v>RC2014-0092</v>
          </cell>
          <cell r="B950" t="str">
            <v>29135511</v>
          </cell>
          <cell r="C950" t="str">
            <v>Active</v>
          </cell>
          <cell r="D950" t="str">
            <v>JUMPER ASSEMBLY, CUSTOM</v>
          </cell>
          <cell r="E950" t="str">
            <v>021</v>
          </cell>
          <cell r="F950" t="str">
            <v>38</v>
          </cell>
          <cell r="G950" t="str">
            <v>READY TO PROCESS</v>
          </cell>
          <cell r="H950" t="str">
            <v>447</v>
          </cell>
          <cell r="I950" t="str">
            <v>RTP Custom jumpers</v>
          </cell>
          <cell r="J950">
            <v>249</v>
          </cell>
          <cell r="K950">
            <v>249</v>
          </cell>
          <cell r="L950">
            <v>1</v>
          </cell>
          <cell r="M950" t="str">
            <v>Ambient</v>
          </cell>
          <cell r="N950" t="str">
            <v>No</v>
          </cell>
        </row>
        <row r="951">
          <cell r="A951" t="str">
            <v>RC2014-0100</v>
          </cell>
          <cell r="B951" t="str">
            <v>29141646</v>
          </cell>
          <cell r="C951" t="str">
            <v>Active</v>
          </cell>
          <cell r="D951" t="str">
            <v>20L, CUSTOM ASSEMBLY</v>
          </cell>
          <cell r="E951" t="str">
            <v>021</v>
          </cell>
          <cell r="F951" t="str">
            <v>38</v>
          </cell>
          <cell r="G951" t="str">
            <v>READY TO PROCESS</v>
          </cell>
          <cell r="H951" t="str">
            <v>437</v>
          </cell>
          <cell r="I951" t="str">
            <v>RTP ReadyKleer storage bags</v>
          </cell>
          <cell r="J951">
            <v>119.07</v>
          </cell>
          <cell r="K951">
            <v>119.07</v>
          </cell>
          <cell r="L951">
            <v>1</v>
          </cell>
          <cell r="M951" t="str">
            <v>Ambient</v>
          </cell>
          <cell r="N951" t="str">
            <v>No</v>
          </cell>
        </row>
        <row r="952">
          <cell r="A952" t="str">
            <v>RC2014-0101</v>
          </cell>
          <cell r="B952" t="str">
            <v>29141814</v>
          </cell>
          <cell r="C952" t="str">
            <v>Active</v>
          </cell>
          <cell r="D952" t="str">
            <v>200L, CUSTOM ASSEMBLY</v>
          </cell>
          <cell r="E952" t="str">
            <v>021</v>
          </cell>
          <cell r="F952" t="str">
            <v>38</v>
          </cell>
          <cell r="G952" t="str">
            <v>READY TO PROCESS</v>
          </cell>
          <cell r="H952" t="str">
            <v>437</v>
          </cell>
          <cell r="I952" t="str">
            <v>RTP ReadyKleer storage bags</v>
          </cell>
          <cell r="J952">
            <v>340</v>
          </cell>
          <cell r="K952">
            <v>340</v>
          </cell>
          <cell r="L952">
            <v>1</v>
          </cell>
          <cell r="M952" t="str">
            <v>Ambient</v>
          </cell>
          <cell r="N952" t="str">
            <v>No</v>
          </cell>
        </row>
        <row r="953">
          <cell r="A953" t="str">
            <v>RC2014-0105</v>
          </cell>
          <cell r="B953" t="str">
            <v>29153309</v>
          </cell>
          <cell r="C953" t="str">
            <v>Active</v>
          </cell>
          <cell r="D953" t="e">
            <v>#N/A</v>
          </cell>
          <cell r="E953" t="str">
            <v>021</v>
          </cell>
          <cell r="F953" t="str">
            <v>38</v>
          </cell>
          <cell r="G953" t="str">
            <v>READY TO PROCESS</v>
          </cell>
          <cell r="H953" t="str">
            <v>447</v>
          </cell>
          <cell r="I953" t="str">
            <v>RTP Custom jumpers</v>
          </cell>
          <cell r="J953">
            <v>323</v>
          </cell>
          <cell r="K953">
            <v>226.1</v>
          </cell>
          <cell r="L953">
            <v>0.7</v>
          </cell>
          <cell r="M953" t="str">
            <v>Ambient</v>
          </cell>
          <cell r="N953" t="str">
            <v>Reviewing</v>
          </cell>
        </row>
        <row r="954">
          <cell r="A954" t="str">
            <v>RC2014-0107</v>
          </cell>
          <cell r="B954" t="str">
            <v>29141783</v>
          </cell>
          <cell r="C954" t="str">
            <v>Active</v>
          </cell>
          <cell r="D954" t="str">
            <v>10L, CUSTOM ASSEMBLY</v>
          </cell>
          <cell r="E954" t="str">
            <v>021</v>
          </cell>
          <cell r="F954" t="str">
            <v>38</v>
          </cell>
          <cell r="G954" t="str">
            <v>READY TO PROCESS</v>
          </cell>
          <cell r="H954" t="str">
            <v>437</v>
          </cell>
          <cell r="I954" t="str">
            <v>RTP ReadyKleer storage bags</v>
          </cell>
          <cell r="J954">
            <v>129.41999999999999</v>
          </cell>
          <cell r="K954">
            <v>129.41999999999999</v>
          </cell>
          <cell r="L954">
            <v>1</v>
          </cell>
          <cell r="M954" t="str">
            <v>Ambient</v>
          </cell>
          <cell r="N954" t="str">
            <v>No</v>
          </cell>
        </row>
        <row r="955">
          <cell r="A955" t="str">
            <v>RC2014-0110</v>
          </cell>
          <cell r="B955" t="str">
            <v>29141650</v>
          </cell>
          <cell r="C955" t="str">
            <v>Active</v>
          </cell>
          <cell r="D955" t="str">
            <v>JUMPER ASSEMBLY, CUSTOM</v>
          </cell>
          <cell r="E955" t="str">
            <v>021</v>
          </cell>
          <cell r="F955" t="str">
            <v>38</v>
          </cell>
          <cell r="G955" t="str">
            <v>READY TO PROCESS</v>
          </cell>
          <cell r="H955" t="str">
            <v>447</v>
          </cell>
          <cell r="I955" t="str">
            <v>RTP Custom jumpers</v>
          </cell>
          <cell r="J955">
            <v>194.08</v>
          </cell>
          <cell r="K955">
            <v>194.08</v>
          </cell>
          <cell r="L955">
            <v>1</v>
          </cell>
          <cell r="M955" t="str">
            <v>Ambient</v>
          </cell>
          <cell r="N955" t="str">
            <v>Reviewing</v>
          </cell>
        </row>
        <row r="956">
          <cell r="A956" t="str">
            <v>RC2014-0113</v>
          </cell>
          <cell r="B956" t="str">
            <v>29153243</v>
          </cell>
          <cell r="C956" t="str">
            <v>Active</v>
          </cell>
          <cell r="D956" t="e">
            <v>#N/A</v>
          </cell>
          <cell r="E956" t="str">
            <v>021</v>
          </cell>
          <cell r="F956" t="str">
            <v>38</v>
          </cell>
          <cell r="G956" t="str">
            <v>READY TO PROCESS</v>
          </cell>
          <cell r="H956" t="str">
            <v>447</v>
          </cell>
          <cell r="I956" t="str">
            <v>RTP Custom jumpers</v>
          </cell>
          <cell r="J956">
            <v>101.92</v>
          </cell>
          <cell r="K956">
            <v>101.92</v>
          </cell>
          <cell r="L956">
            <v>1</v>
          </cell>
          <cell r="M956" t="str">
            <v>Ambient</v>
          </cell>
          <cell r="N956" t="str">
            <v>Reviewing</v>
          </cell>
        </row>
        <row r="957">
          <cell r="A957" t="str">
            <v>RC2014-0114</v>
          </cell>
          <cell r="B957" t="str">
            <v>29153251</v>
          </cell>
          <cell r="C957" t="str">
            <v>Active</v>
          </cell>
          <cell r="D957" t="e">
            <v>#N/A</v>
          </cell>
          <cell r="E957" t="str">
            <v>021</v>
          </cell>
          <cell r="F957" t="str">
            <v>38</v>
          </cell>
          <cell r="G957" t="str">
            <v>READY TO PROCESS</v>
          </cell>
          <cell r="H957" t="str">
            <v>447</v>
          </cell>
          <cell r="I957" t="str">
            <v>RTP Custom jumpers</v>
          </cell>
          <cell r="J957">
            <v>112.33</v>
          </cell>
          <cell r="K957">
            <v>112.33</v>
          </cell>
          <cell r="L957">
            <v>1</v>
          </cell>
          <cell r="M957" t="str">
            <v>Ambient</v>
          </cell>
          <cell r="N957" t="str">
            <v>Reviewing</v>
          </cell>
        </row>
        <row r="958">
          <cell r="A958" t="str">
            <v>RC2014-0136</v>
          </cell>
          <cell r="B958" t="str">
            <v>29153334</v>
          </cell>
          <cell r="C958" t="str">
            <v>Active</v>
          </cell>
          <cell r="D958" t="e">
            <v>#N/A</v>
          </cell>
          <cell r="E958" t="str">
            <v>021</v>
          </cell>
          <cell r="F958" t="str">
            <v>38</v>
          </cell>
          <cell r="G958" t="str">
            <v>READY TO PROCESS</v>
          </cell>
          <cell r="H958" t="str">
            <v>447</v>
          </cell>
          <cell r="I958" t="str">
            <v>RTP Custom jumpers</v>
          </cell>
          <cell r="J958">
            <v>116.07</v>
          </cell>
          <cell r="K958">
            <v>116.07</v>
          </cell>
          <cell r="L958">
            <v>1</v>
          </cell>
          <cell r="M958" t="str">
            <v>Ambient</v>
          </cell>
          <cell r="N958" t="str">
            <v>Reviewing</v>
          </cell>
        </row>
        <row r="959">
          <cell r="A959" t="str">
            <v>RC2015-0003</v>
          </cell>
          <cell r="B959" t="str">
            <v>29153342</v>
          </cell>
          <cell r="C959" t="str">
            <v>Active</v>
          </cell>
          <cell r="D959" t="e">
            <v>#N/A</v>
          </cell>
          <cell r="E959" t="str">
            <v>021</v>
          </cell>
          <cell r="F959" t="str">
            <v>38</v>
          </cell>
          <cell r="G959" t="str">
            <v>READY TO PROCESS</v>
          </cell>
          <cell r="H959" t="str">
            <v>437</v>
          </cell>
          <cell r="I959" t="str">
            <v>RTP ReadyKleer storage bags</v>
          </cell>
          <cell r="J959">
            <v>383</v>
          </cell>
          <cell r="K959">
            <v>268.09999999999997</v>
          </cell>
          <cell r="L959">
            <v>0.7</v>
          </cell>
          <cell r="M959" t="str">
            <v>Ambient</v>
          </cell>
          <cell r="N959" t="str">
            <v>No</v>
          </cell>
        </row>
        <row r="960">
          <cell r="A960" t="str">
            <v>RC2015-0004</v>
          </cell>
          <cell r="B960" t="str">
            <v>29153433</v>
          </cell>
          <cell r="C960" t="str">
            <v>Active</v>
          </cell>
          <cell r="D960" t="e">
            <v>#N/A</v>
          </cell>
          <cell r="E960" t="str">
            <v>021</v>
          </cell>
          <cell r="F960" t="str">
            <v>38</v>
          </cell>
          <cell r="G960" t="str">
            <v>READY TO PROCESS</v>
          </cell>
          <cell r="H960" t="str">
            <v>437</v>
          </cell>
          <cell r="I960" t="str">
            <v>RTP ReadyKleer storage bags</v>
          </cell>
          <cell r="J960">
            <v>377</v>
          </cell>
          <cell r="K960">
            <v>263.90000000000003</v>
          </cell>
          <cell r="L960">
            <v>0.70000000000000007</v>
          </cell>
          <cell r="M960" t="str">
            <v>Ambient</v>
          </cell>
          <cell r="N960" t="str">
            <v>No</v>
          </cell>
        </row>
        <row r="961">
          <cell r="A961" t="str">
            <v>RC2015-0005</v>
          </cell>
          <cell r="B961" t="str">
            <v>29153448</v>
          </cell>
          <cell r="C961" t="str">
            <v>Active</v>
          </cell>
          <cell r="D961" t="e">
            <v>#N/A</v>
          </cell>
          <cell r="E961" t="str">
            <v>021</v>
          </cell>
          <cell r="F961" t="str">
            <v>38</v>
          </cell>
          <cell r="G961" t="str">
            <v>READY TO PROCESS</v>
          </cell>
          <cell r="H961" t="str">
            <v>437</v>
          </cell>
          <cell r="I961" t="str">
            <v>RTP ReadyKleer storage bags</v>
          </cell>
          <cell r="J961">
            <v>346</v>
          </cell>
          <cell r="K961">
            <v>242.2</v>
          </cell>
          <cell r="L961">
            <v>0.7</v>
          </cell>
          <cell r="M961" t="str">
            <v>Ambient</v>
          </cell>
          <cell r="N961" t="str">
            <v>No</v>
          </cell>
        </row>
        <row r="962">
          <cell r="A962" t="str">
            <v>RC2015-0006</v>
          </cell>
          <cell r="B962" t="str">
            <v>29153484</v>
          </cell>
          <cell r="C962" t="str">
            <v>Active</v>
          </cell>
          <cell r="D962" t="e">
            <v>#N/A</v>
          </cell>
          <cell r="E962" t="str">
            <v>021</v>
          </cell>
          <cell r="F962" t="str">
            <v>38</v>
          </cell>
          <cell r="G962" t="str">
            <v>READY TO PROCESS</v>
          </cell>
          <cell r="H962" t="str">
            <v>437</v>
          </cell>
          <cell r="I962" t="str">
            <v>RTP ReadyKleer storage bags</v>
          </cell>
          <cell r="J962">
            <v>1758</v>
          </cell>
          <cell r="K962">
            <v>1230.5999999999999</v>
          </cell>
          <cell r="L962">
            <v>0.7</v>
          </cell>
          <cell r="M962" t="str">
            <v>Ambient</v>
          </cell>
          <cell r="N962" t="str">
            <v>No</v>
          </cell>
        </row>
        <row r="963">
          <cell r="A963" t="str">
            <v>RC2015-0007</v>
          </cell>
          <cell r="B963" t="str">
            <v>29153491</v>
          </cell>
          <cell r="C963" t="str">
            <v>Active</v>
          </cell>
          <cell r="D963" t="e">
            <v>#N/A</v>
          </cell>
          <cell r="E963" t="str">
            <v>021</v>
          </cell>
          <cell r="F963" t="str">
            <v>38</v>
          </cell>
          <cell r="G963" t="str">
            <v>READY TO PROCESS</v>
          </cell>
          <cell r="H963" t="str">
            <v>447</v>
          </cell>
          <cell r="I963" t="str">
            <v>RTP Custom jumpers</v>
          </cell>
          <cell r="J963">
            <v>507</v>
          </cell>
          <cell r="K963">
            <v>354.9</v>
          </cell>
          <cell r="L963">
            <v>0.7</v>
          </cell>
          <cell r="M963" t="str">
            <v>Ambient</v>
          </cell>
          <cell r="N963" t="str">
            <v>No</v>
          </cell>
        </row>
        <row r="964">
          <cell r="A964" t="str">
            <v>RC2015-0008</v>
          </cell>
          <cell r="B964" t="str">
            <v>29153493</v>
          </cell>
          <cell r="C964" t="str">
            <v>Active</v>
          </cell>
          <cell r="D964" t="e">
            <v>#N/A</v>
          </cell>
          <cell r="E964" t="str">
            <v>021</v>
          </cell>
          <cell r="F964" t="str">
            <v>38</v>
          </cell>
          <cell r="G964" t="str">
            <v>READY TO PROCESS</v>
          </cell>
          <cell r="H964" t="str">
            <v>437</v>
          </cell>
          <cell r="I964" t="str">
            <v>RTP ReadyKleer storage bags</v>
          </cell>
          <cell r="J964">
            <v>637</v>
          </cell>
          <cell r="K964">
            <v>445.9</v>
          </cell>
          <cell r="L964">
            <v>0.7</v>
          </cell>
          <cell r="M964" t="str">
            <v>Ambient</v>
          </cell>
          <cell r="N964" t="str">
            <v>No</v>
          </cell>
        </row>
        <row r="965">
          <cell r="A965" t="str">
            <v>RTP-08-0115</v>
          </cell>
          <cell r="B965" t="str">
            <v>28400518</v>
          </cell>
          <cell r="C965" t="str">
            <v>Active</v>
          </cell>
          <cell r="D965" t="str">
            <v>10L ReadyCircuit</v>
          </cell>
          <cell r="E965" t="str">
            <v>021</v>
          </cell>
          <cell r="F965" t="str">
            <v>38</v>
          </cell>
          <cell r="G965" t="str">
            <v>READY TO PROCESS</v>
          </cell>
          <cell r="H965" t="str">
            <v>437</v>
          </cell>
          <cell r="I965" t="str">
            <v>RTP ReadyKleer storage bags</v>
          </cell>
          <cell r="J965">
            <v>6527</v>
          </cell>
          <cell r="K965">
            <v>4568.8999999999987</v>
          </cell>
          <cell r="L965">
            <v>0.69999999999999984</v>
          </cell>
          <cell r="M965" t="str">
            <v>Ambient</v>
          </cell>
          <cell r="N965" t="str">
            <v>Reviewing</v>
          </cell>
        </row>
        <row r="966">
          <cell r="A966" t="str">
            <v>RTP-08-0116</v>
          </cell>
          <cell r="B966" t="str">
            <v>28400519</v>
          </cell>
          <cell r="C966" t="str">
            <v>Active</v>
          </cell>
          <cell r="D966" t="str">
            <v>50L ReadyCircuit</v>
          </cell>
          <cell r="E966" t="str">
            <v>021</v>
          </cell>
          <cell r="F966" t="str">
            <v>38</v>
          </cell>
          <cell r="G966" t="str">
            <v>READY TO PROCESS</v>
          </cell>
          <cell r="H966" t="str">
            <v>437</v>
          </cell>
          <cell r="I966" t="str">
            <v>RTP ReadyKleer storage bags</v>
          </cell>
          <cell r="J966">
            <v>14600</v>
          </cell>
          <cell r="K966">
            <v>10220</v>
          </cell>
          <cell r="L966">
            <v>0.7</v>
          </cell>
          <cell r="M966" t="str">
            <v>Ambient</v>
          </cell>
          <cell r="N966" t="str">
            <v>Reviewing</v>
          </cell>
        </row>
        <row r="967">
          <cell r="A967" t="str">
            <v>RTP-08-0117</v>
          </cell>
          <cell r="B967" t="str">
            <v>28400520</v>
          </cell>
          <cell r="C967" t="str">
            <v>Active</v>
          </cell>
          <cell r="D967" t="str">
            <v>10L ReadyCircuit No HF</v>
          </cell>
          <cell r="E967" t="str">
            <v>021</v>
          </cell>
          <cell r="F967" t="str">
            <v>38</v>
          </cell>
          <cell r="G967" t="str">
            <v>READY TO PROCESS</v>
          </cell>
          <cell r="H967" t="str">
            <v>437</v>
          </cell>
          <cell r="I967" t="str">
            <v>RTP ReadyKleer storage bags</v>
          </cell>
          <cell r="J967">
            <v>4498</v>
          </cell>
          <cell r="K967">
            <v>3148.6</v>
          </cell>
          <cell r="L967">
            <v>0.7</v>
          </cell>
          <cell r="M967" t="str">
            <v>Ambient</v>
          </cell>
          <cell r="N967" t="str">
            <v>Reviewing</v>
          </cell>
        </row>
        <row r="968">
          <cell r="A968" t="str">
            <v>RTP-08-0118</v>
          </cell>
          <cell r="B968" t="str">
            <v>28400521</v>
          </cell>
          <cell r="C968" t="str">
            <v>Active</v>
          </cell>
          <cell r="D968" t="str">
            <v>50L ReadyCircuit No HF</v>
          </cell>
          <cell r="E968" t="str">
            <v>021</v>
          </cell>
          <cell r="F968" t="str">
            <v>38</v>
          </cell>
          <cell r="G968" t="str">
            <v>READY TO PROCESS</v>
          </cell>
          <cell r="H968" t="str">
            <v>437</v>
          </cell>
          <cell r="I968" t="str">
            <v>RTP ReadyKleer storage bags</v>
          </cell>
          <cell r="J968">
            <v>8113</v>
          </cell>
          <cell r="K968">
            <v>5679.0999999999995</v>
          </cell>
          <cell r="L968">
            <v>0.7</v>
          </cell>
          <cell r="M968" t="str">
            <v>Ambient</v>
          </cell>
          <cell r="N968" t="str">
            <v>Reviewing</v>
          </cell>
        </row>
        <row r="969">
          <cell r="A969" t="str">
            <v>RTP0701141</v>
          </cell>
          <cell r="B969" t="str">
            <v>28400526</v>
          </cell>
          <cell r="C969" t="str">
            <v>Active</v>
          </cell>
          <cell r="D969" t="str">
            <v>Biomarin 250ml sample bag</v>
          </cell>
          <cell r="E969" t="str">
            <v>021</v>
          </cell>
          <cell r="F969" t="str">
            <v>38</v>
          </cell>
          <cell r="G969" t="str">
            <v>READY TO PROCESS</v>
          </cell>
          <cell r="H969" t="str">
            <v>437</v>
          </cell>
          <cell r="I969" t="str">
            <v>RTP ReadyKleer storage bags</v>
          </cell>
          <cell r="J969">
            <v>107.04</v>
          </cell>
          <cell r="K969">
            <v>74.927999999999997</v>
          </cell>
          <cell r="L969">
            <v>0.7</v>
          </cell>
          <cell r="M969" t="str">
            <v>Ambient</v>
          </cell>
          <cell r="N969" t="str">
            <v>Reviewing</v>
          </cell>
        </row>
        <row r="970">
          <cell r="A970" t="str">
            <v>RTP0701142</v>
          </cell>
          <cell r="B970" t="str">
            <v>28400527</v>
          </cell>
          <cell r="C970" t="str">
            <v>Active</v>
          </cell>
          <cell r="D970" t="str">
            <v>Biomarin 1L bag</v>
          </cell>
          <cell r="E970" t="str">
            <v>021</v>
          </cell>
          <cell r="F970" t="str">
            <v>38</v>
          </cell>
          <cell r="G970" t="str">
            <v>READY TO PROCESS</v>
          </cell>
          <cell r="H970" t="str">
            <v>437</v>
          </cell>
          <cell r="I970" t="str">
            <v>RTP ReadyKleer storage bags</v>
          </cell>
          <cell r="J970">
            <v>133.30000000000001</v>
          </cell>
          <cell r="K970">
            <v>93.31</v>
          </cell>
          <cell r="L970">
            <v>0.7</v>
          </cell>
          <cell r="M970" t="str">
            <v>Ambient</v>
          </cell>
          <cell r="N970" t="str">
            <v>Reviewing</v>
          </cell>
        </row>
        <row r="971">
          <cell r="A971" t="str">
            <v>XL2014-TEST</v>
          </cell>
          <cell r="B971" t="str">
            <v>29137385</v>
          </cell>
          <cell r="C971" t="str">
            <v>Active</v>
          </cell>
          <cell r="D971" t="str">
            <v>200L, CUSTOM</v>
          </cell>
          <cell r="E971" t="str">
            <v>021</v>
          </cell>
          <cell r="F971" t="str">
            <v>38</v>
          </cell>
          <cell r="G971" t="str">
            <v>READY TO PROCESS</v>
          </cell>
          <cell r="H971" t="str">
            <v>437</v>
          </cell>
          <cell r="I971" t="str">
            <v>RTP ReadyKleer storage bags</v>
          </cell>
          <cell r="J971">
            <v>374</v>
          </cell>
          <cell r="K971">
            <v>374</v>
          </cell>
          <cell r="L971">
            <v>1</v>
          </cell>
          <cell r="M971" t="str">
            <v>Ambient</v>
          </cell>
          <cell r="N971" t="str">
            <v>No</v>
          </cell>
        </row>
        <row r="972">
          <cell r="A972" t="str">
            <v>29008005</v>
          </cell>
          <cell r="B972" t="str">
            <v>29008005</v>
          </cell>
          <cell r="C972" t="str">
            <v>Active</v>
          </cell>
          <cell r="D972" t="str">
            <v>RTPHollowFiber Development Hrs</v>
          </cell>
          <cell r="E972" t="str">
            <v>021</v>
          </cell>
          <cell r="F972" t="str">
            <v>38</v>
          </cell>
          <cell r="G972" t="str">
            <v>READY TO PROCESS</v>
          </cell>
          <cell r="H972" t="str">
            <v>416</v>
          </cell>
          <cell r="I972" t="str">
            <v>RTP Hollow Fiber filters</v>
          </cell>
          <cell r="J972">
            <v>335.78</v>
          </cell>
          <cell r="K972">
            <v>235.04599999999996</v>
          </cell>
          <cell r="L972">
            <v>0.7</v>
          </cell>
          <cell r="M972" t="str">
            <v>Ambient</v>
          </cell>
          <cell r="N972" t="str">
            <v>Reviewing</v>
          </cell>
        </row>
        <row r="973">
          <cell r="A973" t="str">
            <v>HF2010-0001</v>
          </cell>
          <cell r="B973" t="str">
            <v>29008451</v>
          </cell>
          <cell r="C973" t="str">
            <v>Active</v>
          </cell>
          <cell r="D973" t="str">
            <v>HOLLOW FIBER CIRCUIT SIZE 8</v>
          </cell>
          <cell r="E973" t="str">
            <v>021</v>
          </cell>
          <cell r="F973" t="str">
            <v>38</v>
          </cell>
          <cell r="G973" t="str">
            <v>READY TO PROCESS</v>
          </cell>
          <cell r="H973" t="str">
            <v>416</v>
          </cell>
          <cell r="I973" t="str">
            <v>RTP Hollow Fiber filters</v>
          </cell>
          <cell r="J973">
            <v>6896.88</v>
          </cell>
          <cell r="K973">
            <v>4827.8159999999989</v>
          </cell>
          <cell r="L973">
            <v>0.69999999999999984</v>
          </cell>
          <cell r="M973" t="str">
            <v>Ambient</v>
          </cell>
          <cell r="N973" t="str">
            <v>No</v>
          </cell>
        </row>
        <row r="974">
          <cell r="A974" t="str">
            <v>HF2010-0002</v>
          </cell>
          <cell r="B974" t="str">
            <v>29008454</v>
          </cell>
          <cell r="C974" t="str">
            <v>Active</v>
          </cell>
          <cell r="D974" t="str">
            <v>HOLLOW FIBER CIRCUIT SIZE 9</v>
          </cell>
          <cell r="E974" t="str">
            <v>021</v>
          </cell>
          <cell r="F974" t="str">
            <v>38</v>
          </cell>
          <cell r="G974" t="str">
            <v>READY TO PROCESS</v>
          </cell>
          <cell r="H974" t="str">
            <v>416</v>
          </cell>
          <cell r="I974" t="str">
            <v>RTP Hollow Fiber filters</v>
          </cell>
          <cell r="J974">
            <v>8393.4699999999993</v>
          </cell>
          <cell r="K974">
            <v>5875.4289999999992</v>
          </cell>
          <cell r="L974">
            <v>0.7</v>
          </cell>
          <cell r="M974" t="str">
            <v>Ambient</v>
          </cell>
          <cell r="N974" t="str">
            <v>No</v>
          </cell>
        </row>
        <row r="975">
          <cell r="A975" t="str">
            <v>HF2011-0001</v>
          </cell>
          <cell r="B975" t="str">
            <v>29026954</v>
          </cell>
          <cell r="C975" t="str">
            <v>Active</v>
          </cell>
          <cell r="D975" t="str">
            <v>RTPCFP-4-E-6C1</v>
          </cell>
          <cell r="E975" t="str">
            <v>021</v>
          </cell>
          <cell r="F975" t="str">
            <v>38</v>
          </cell>
          <cell r="G975" t="str">
            <v>READY TO PROCESS</v>
          </cell>
          <cell r="H975" t="str">
            <v>416</v>
          </cell>
          <cell r="I975" t="str">
            <v>RTP Hollow Fiber filters</v>
          </cell>
          <cell r="J975">
            <v>2681.09</v>
          </cell>
          <cell r="K975">
            <v>1876.7629999999999</v>
          </cell>
          <cell r="L975">
            <v>0.7</v>
          </cell>
          <cell r="M975" t="str">
            <v>Ambient</v>
          </cell>
          <cell r="N975" t="str">
            <v>Reviewing</v>
          </cell>
        </row>
        <row r="976">
          <cell r="A976" t="str">
            <v>HF2011-0002</v>
          </cell>
          <cell r="B976" t="str">
            <v>29007836</v>
          </cell>
          <cell r="C976" t="str">
            <v>Active</v>
          </cell>
          <cell r="D976" t="str">
            <v>FILTER ASSY, CFF, CUSTOM</v>
          </cell>
          <cell r="E976" t="str">
            <v>021</v>
          </cell>
          <cell r="F976" t="str">
            <v>38</v>
          </cell>
          <cell r="G976" t="str">
            <v>READY TO PROCESS</v>
          </cell>
          <cell r="H976" t="str">
            <v>416</v>
          </cell>
          <cell r="I976" t="str">
            <v>RTP Hollow Fiber filters</v>
          </cell>
          <cell r="J976">
            <v>2453.46</v>
          </cell>
          <cell r="K976">
            <v>1717.422</v>
          </cell>
          <cell r="L976">
            <v>0.7</v>
          </cell>
          <cell r="M976" t="str">
            <v>Ambient</v>
          </cell>
          <cell r="N976" t="str">
            <v>No</v>
          </cell>
        </row>
        <row r="977">
          <cell r="A977" t="str">
            <v>HF2011-0003</v>
          </cell>
          <cell r="B977" t="str">
            <v>29008517</v>
          </cell>
          <cell r="C977" t="str">
            <v>Active</v>
          </cell>
          <cell r="D977" t="str">
            <v>CFF, MANIFOLD, CUSTOM</v>
          </cell>
          <cell r="E977" t="str">
            <v>021</v>
          </cell>
          <cell r="F977" t="str">
            <v>38</v>
          </cell>
          <cell r="G977" t="str">
            <v>READY TO PROCESS</v>
          </cell>
          <cell r="H977" t="str">
            <v>416</v>
          </cell>
          <cell r="I977" t="str">
            <v>RTP Hollow Fiber filters</v>
          </cell>
          <cell r="J977">
            <v>13390</v>
          </cell>
          <cell r="K977">
            <v>9373</v>
          </cell>
          <cell r="L977">
            <v>0.7</v>
          </cell>
          <cell r="M977" t="str">
            <v>Ambient</v>
          </cell>
          <cell r="N977" t="str">
            <v>No</v>
          </cell>
        </row>
        <row r="978">
          <cell r="A978" t="str">
            <v>HF2012-0001</v>
          </cell>
          <cell r="B978" t="str">
            <v>29027362</v>
          </cell>
          <cell r="C978" t="str">
            <v>Active</v>
          </cell>
          <cell r="D978" t="str">
            <v>CFF ASSY, CUSTOM</v>
          </cell>
          <cell r="E978" t="str">
            <v>021</v>
          </cell>
          <cell r="F978" t="str">
            <v>38</v>
          </cell>
          <cell r="G978" t="str">
            <v>READY TO PROCESS</v>
          </cell>
          <cell r="H978" t="str">
            <v>416</v>
          </cell>
          <cell r="I978" t="str">
            <v>RTP Hollow Fiber filters</v>
          </cell>
          <cell r="J978">
            <v>1409.04</v>
          </cell>
          <cell r="K978">
            <v>986.32799999999986</v>
          </cell>
          <cell r="L978">
            <v>0.7</v>
          </cell>
          <cell r="M978" t="str">
            <v>Ambient</v>
          </cell>
          <cell r="N978" t="str">
            <v>No</v>
          </cell>
        </row>
        <row r="979">
          <cell r="A979" t="str">
            <v>HF2012-0002</v>
          </cell>
          <cell r="B979" t="str">
            <v>29025953</v>
          </cell>
          <cell r="C979" t="str">
            <v>Active</v>
          </cell>
          <cell r="D979" t="str">
            <v>CFF ASSY, CUSTOM</v>
          </cell>
          <cell r="E979" t="str">
            <v>021</v>
          </cell>
          <cell r="F979" t="str">
            <v>38</v>
          </cell>
          <cell r="G979" t="str">
            <v>READY TO PROCESS</v>
          </cell>
          <cell r="H979" t="str">
            <v>416</v>
          </cell>
          <cell r="I979" t="str">
            <v>RTP Hollow Fiber filters</v>
          </cell>
          <cell r="J979">
            <v>2212.44</v>
          </cell>
          <cell r="K979">
            <v>1548.7079999999999</v>
          </cell>
          <cell r="L979">
            <v>0.7</v>
          </cell>
          <cell r="M979" t="str">
            <v>Ambient</v>
          </cell>
          <cell r="N979" t="str">
            <v>Reviewing</v>
          </cell>
        </row>
        <row r="980">
          <cell r="A980" t="str">
            <v>HF2012-0007</v>
          </cell>
          <cell r="B980" t="str">
            <v>29048371</v>
          </cell>
          <cell r="C980" t="str">
            <v>Active</v>
          </cell>
          <cell r="D980" t="str">
            <v>CFF ASSY, CUSTOM</v>
          </cell>
          <cell r="E980" t="str">
            <v>021</v>
          </cell>
          <cell r="F980" t="str">
            <v>38</v>
          </cell>
          <cell r="G980" t="str">
            <v>READY TO PROCESS</v>
          </cell>
          <cell r="H980" t="str">
            <v>416</v>
          </cell>
          <cell r="I980" t="str">
            <v>RTP Hollow Fiber filters</v>
          </cell>
          <cell r="J980">
            <v>2209.35</v>
          </cell>
          <cell r="K980">
            <v>1546.5449999999998</v>
          </cell>
          <cell r="L980">
            <v>0.7</v>
          </cell>
          <cell r="M980" t="str">
            <v>Ambient</v>
          </cell>
          <cell r="N980" t="str">
            <v>No</v>
          </cell>
        </row>
        <row r="981">
          <cell r="A981" t="str">
            <v>HF2013-0001</v>
          </cell>
          <cell r="B981" t="str">
            <v>29049044</v>
          </cell>
          <cell r="C981" t="str">
            <v>Active</v>
          </cell>
          <cell r="D981" t="str">
            <v>CFF ASSY, CUSTOM</v>
          </cell>
          <cell r="E981" t="str">
            <v>021</v>
          </cell>
          <cell r="F981" t="str">
            <v>38</v>
          </cell>
          <cell r="G981" t="str">
            <v>READY TO PROCESS</v>
          </cell>
          <cell r="H981" t="str">
            <v>416</v>
          </cell>
          <cell r="I981" t="str">
            <v>RTP Hollow Fiber filters</v>
          </cell>
          <cell r="J981">
            <v>4266.26</v>
          </cell>
          <cell r="K981">
            <v>2986.3820000000001</v>
          </cell>
          <cell r="L981">
            <v>0.7</v>
          </cell>
          <cell r="M981" t="str">
            <v>Ambient</v>
          </cell>
          <cell r="N981" t="str">
            <v>Reviewing</v>
          </cell>
        </row>
        <row r="982">
          <cell r="A982" t="str">
            <v>NVCFP-6-D-3501G1</v>
          </cell>
          <cell r="B982" t="str">
            <v>11000594</v>
          </cell>
          <cell r="C982" t="str">
            <v>Active</v>
          </cell>
          <cell r="D982" t="str">
            <v>Size 35 Tubing Assy, 0,65um</v>
          </cell>
          <cell r="E982" t="str">
            <v>021</v>
          </cell>
          <cell r="F982" t="str">
            <v>38</v>
          </cell>
          <cell r="G982" t="str">
            <v>READY TO PROCESS</v>
          </cell>
          <cell r="H982" t="str">
            <v>416</v>
          </cell>
          <cell r="I982" t="str">
            <v>RTP Hollow Fiber filters</v>
          </cell>
          <cell r="J982">
            <v>3407.24</v>
          </cell>
          <cell r="K982">
            <v>2385.0679999999998</v>
          </cell>
          <cell r="L982">
            <v>0.7</v>
          </cell>
          <cell r="M982" t="str">
            <v>Ambient</v>
          </cell>
          <cell r="N982" t="str">
            <v>Reviewing</v>
          </cell>
        </row>
        <row r="983">
          <cell r="A983" t="str">
            <v>NVCFP-6-D-5502G1</v>
          </cell>
          <cell r="B983" t="str">
            <v>11000595</v>
          </cell>
          <cell r="C983" t="str">
            <v>Active</v>
          </cell>
          <cell r="D983" t="str">
            <v>Size 55 Tubing Assy, 2X 0,65um</v>
          </cell>
          <cell r="E983" t="str">
            <v>021</v>
          </cell>
          <cell r="F983" t="str">
            <v>38</v>
          </cell>
          <cell r="G983" t="str">
            <v>READY TO PROCESS</v>
          </cell>
          <cell r="H983" t="str">
            <v>416</v>
          </cell>
          <cell r="I983" t="str">
            <v>RTP Hollow Fiber filters</v>
          </cell>
          <cell r="J983">
            <v>8284.2900000000009</v>
          </cell>
          <cell r="K983">
            <v>5799.0030000000006</v>
          </cell>
          <cell r="L983">
            <v>0.7</v>
          </cell>
          <cell r="M983" t="str">
            <v>Ambient</v>
          </cell>
          <cell r="N983" t="str">
            <v>Reviewing</v>
          </cell>
        </row>
        <row r="984">
          <cell r="A984" t="str">
            <v>NVCFP-6-D-55G</v>
          </cell>
          <cell r="B984" t="str">
            <v>56411137</v>
          </cell>
          <cell r="C984" t="str">
            <v>Active</v>
          </cell>
          <cell r="D984" t="str">
            <v>NVCFP-6-D-55G, Special for Novavax</v>
          </cell>
          <cell r="E984" t="str">
            <v>021</v>
          </cell>
          <cell r="F984" t="str">
            <v>38</v>
          </cell>
          <cell r="G984" t="str">
            <v>READY TO PROCESS</v>
          </cell>
          <cell r="H984" t="str">
            <v>416</v>
          </cell>
          <cell r="I984" t="str">
            <v>RTP Hollow Fiber filters</v>
          </cell>
          <cell r="J984">
            <v>8004.13</v>
          </cell>
          <cell r="K984">
            <v>5602.8909999999996</v>
          </cell>
          <cell r="L984">
            <v>0.7</v>
          </cell>
          <cell r="M984" t="str">
            <v>Ambient</v>
          </cell>
          <cell r="N984" t="str">
            <v>Reviewing</v>
          </cell>
        </row>
        <row r="985">
          <cell r="A985" t="str">
            <v>NVUFP-500-C-3501G1</v>
          </cell>
          <cell r="B985" t="str">
            <v>11000592</v>
          </cell>
          <cell r="C985" t="str">
            <v>Active</v>
          </cell>
          <cell r="D985" t="str">
            <v>Size 35 Tubing Assy, 500kD</v>
          </cell>
          <cell r="E985" t="str">
            <v>021</v>
          </cell>
          <cell r="F985" t="str">
            <v>38</v>
          </cell>
          <cell r="G985" t="str">
            <v>READY TO PROCESS</v>
          </cell>
          <cell r="H985" t="str">
            <v>416</v>
          </cell>
          <cell r="I985" t="str">
            <v>RTP Hollow Fiber filters</v>
          </cell>
          <cell r="J985">
            <v>3361.92</v>
          </cell>
          <cell r="K985">
            <v>2353.3440000000001</v>
          </cell>
          <cell r="L985">
            <v>0.7</v>
          </cell>
          <cell r="M985" t="str">
            <v>Ambient</v>
          </cell>
          <cell r="N985" t="str">
            <v>Reviewing</v>
          </cell>
        </row>
        <row r="986">
          <cell r="A986" t="str">
            <v>NVUFP-500-C-3MG1</v>
          </cell>
          <cell r="B986" t="str">
            <v>11000589</v>
          </cell>
          <cell r="C986" t="str">
            <v>Active</v>
          </cell>
          <cell r="D986" t="str">
            <v>1L Bag with Size 3M 500kD HF</v>
          </cell>
          <cell r="E986" t="str">
            <v>021</v>
          </cell>
          <cell r="F986" t="str">
            <v>38</v>
          </cell>
          <cell r="G986" t="str">
            <v>READY TO PROCESS</v>
          </cell>
          <cell r="H986" t="str">
            <v>416</v>
          </cell>
          <cell r="I986" t="str">
            <v>RTP Hollow Fiber filters</v>
          </cell>
          <cell r="J986">
            <v>817.82</v>
          </cell>
          <cell r="K986" t="str">
            <v>询价</v>
          </cell>
          <cell r="L986">
            <v>1</v>
          </cell>
          <cell r="M986" t="str">
            <v>Ambient</v>
          </cell>
          <cell r="N986" t="str">
            <v>Reviewing</v>
          </cell>
        </row>
        <row r="987">
          <cell r="A987" t="str">
            <v>NVUFP-500-C-4MG1</v>
          </cell>
          <cell r="B987" t="str">
            <v>11000590</v>
          </cell>
          <cell r="C987" t="str">
            <v>Active</v>
          </cell>
          <cell r="D987" t="str">
            <v>2L Bag with Size 4M 500kD HF</v>
          </cell>
          <cell r="E987" t="str">
            <v>021</v>
          </cell>
          <cell r="F987" t="str">
            <v>38</v>
          </cell>
          <cell r="G987" t="str">
            <v>READY TO PROCESS</v>
          </cell>
          <cell r="H987" t="str">
            <v>416</v>
          </cell>
          <cell r="I987" t="str">
            <v>RTP Hollow Fiber filters</v>
          </cell>
          <cell r="J987">
            <v>1101.07</v>
          </cell>
          <cell r="K987">
            <v>770.74899999999991</v>
          </cell>
          <cell r="L987">
            <v>0.7</v>
          </cell>
          <cell r="M987" t="str">
            <v>Ambient</v>
          </cell>
          <cell r="N987" t="str">
            <v>Reviewing</v>
          </cell>
        </row>
        <row r="988">
          <cell r="A988" t="str">
            <v>NVUFP-500-C-5502G1</v>
          </cell>
          <cell r="B988" t="str">
            <v>11000593</v>
          </cell>
          <cell r="C988" t="str">
            <v>Active</v>
          </cell>
          <cell r="D988" t="str">
            <v>Size 55 Tubing Assy, 2x 500kD</v>
          </cell>
          <cell r="E988" t="str">
            <v>021</v>
          </cell>
          <cell r="F988" t="str">
            <v>38</v>
          </cell>
          <cell r="G988" t="str">
            <v>READY TO PROCESS</v>
          </cell>
          <cell r="H988" t="str">
            <v>416</v>
          </cell>
          <cell r="I988" t="str">
            <v>RTP Hollow Fiber filters</v>
          </cell>
          <cell r="J988">
            <v>8284.2900000000009</v>
          </cell>
          <cell r="K988">
            <v>5799.0030000000006</v>
          </cell>
          <cell r="L988">
            <v>0.7</v>
          </cell>
          <cell r="M988" t="str">
            <v>Ambient</v>
          </cell>
          <cell r="N988" t="str">
            <v>Reviewing</v>
          </cell>
        </row>
        <row r="989">
          <cell r="A989" t="str">
            <v>NVUFP-500-C-55G</v>
          </cell>
          <cell r="B989" t="str">
            <v>56411138</v>
          </cell>
          <cell r="C989" t="str">
            <v>Active</v>
          </cell>
          <cell r="D989" t="str">
            <v>NVUFP-500-C-55G, Special for Novavax</v>
          </cell>
          <cell r="E989" t="str">
            <v>021</v>
          </cell>
          <cell r="F989" t="str">
            <v>38</v>
          </cell>
          <cell r="G989" t="str">
            <v>READY TO PROCESS</v>
          </cell>
          <cell r="H989" t="str">
            <v>416</v>
          </cell>
          <cell r="I989" t="str">
            <v>RTP Hollow Fiber filters</v>
          </cell>
          <cell r="J989">
            <v>8004.13</v>
          </cell>
          <cell r="K989">
            <v>5602.8909999999996</v>
          </cell>
          <cell r="L989">
            <v>0.7</v>
          </cell>
          <cell r="M989" t="str">
            <v>Ambient</v>
          </cell>
          <cell r="N989" t="str">
            <v>Reviewing</v>
          </cell>
        </row>
        <row r="990">
          <cell r="A990" t="str">
            <v>NVUFP-500-C-5G1</v>
          </cell>
          <cell r="B990" t="str">
            <v>11000591</v>
          </cell>
          <cell r="C990" t="str">
            <v>Active</v>
          </cell>
          <cell r="D990" t="str">
            <v>10L Bag with Size 5 500kD HF</v>
          </cell>
          <cell r="E990" t="str">
            <v>021</v>
          </cell>
          <cell r="F990" t="str">
            <v>38</v>
          </cell>
          <cell r="G990" t="str">
            <v>READY TO PROCESS</v>
          </cell>
          <cell r="H990" t="str">
            <v>416</v>
          </cell>
          <cell r="I990" t="str">
            <v>RTP Hollow Fiber filters</v>
          </cell>
          <cell r="J990">
            <v>2856.19</v>
          </cell>
          <cell r="K990">
            <v>1999.3329999999999</v>
          </cell>
          <cell r="L990">
            <v>0.7</v>
          </cell>
          <cell r="M990" t="str">
            <v>Ambient</v>
          </cell>
          <cell r="N990" t="str">
            <v>Reviewing</v>
          </cell>
        </row>
        <row r="991">
          <cell r="A991" t="str">
            <v>11000852</v>
          </cell>
          <cell r="B991" t="str">
            <v>11000852</v>
          </cell>
          <cell r="C991" t="str">
            <v>Active</v>
          </cell>
          <cell r="D991" t="str">
            <v>UNION FINGERTIGHT ID 0.3 MM</v>
          </cell>
          <cell r="E991" t="str">
            <v>021</v>
          </cell>
          <cell r="F991" t="str">
            <v>46</v>
          </cell>
          <cell r="G991" t="str">
            <v>PURIFICATION SYSTEMS</v>
          </cell>
          <cell r="H991" t="str">
            <v>283</v>
          </cell>
          <cell r="I991" t="str">
            <v>AKTA Classic</v>
          </cell>
          <cell r="J991">
            <v>134</v>
          </cell>
          <cell r="K991">
            <v>93.8</v>
          </cell>
          <cell r="L991">
            <v>0.7</v>
          </cell>
          <cell r="M991" t="str">
            <v>Ambient</v>
          </cell>
          <cell r="N991" t="str">
            <v>No</v>
          </cell>
        </row>
        <row r="992">
          <cell r="A992" t="str">
            <v>18101798</v>
          </cell>
          <cell r="B992" t="str">
            <v>18101798</v>
          </cell>
          <cell r="C992" t="str">
            <v>Active</v>
          </cell>
          <cell r="D992" t="str">
            <v>TUBING CONNECTOR/M6 MALE</v>
          </cell>
          <cell r="E992" t="str">
            <v>021</v>
          </cell>
          <cell r="F992" t="str">
            <v>46</v>
          </cell>
          <cell r="G992" t="str">
            <v>PURIFICATION SYSTEMS</v>
          </cell>
          <cell r="H992" t="str">
            <v>283</v>
          </cell>
          <cell r="I992" t="str">
            <v>AKTA Classic</v>
          </cell>
          <cell r="J992">
            <v>66</v>
          </cell>
          <cell r="K992">
            <v>46.199999999999996</v>
          </cell>
          <cell r="L992">
            <v>0.7</v>
          </cell>
          <cell r="M992" t="str">
            <v>Ambient</v>
          </cell>
          <cell r="N992" t="str">
            <v>No</v>
          </cell>
        </row>
        <row r="993">
          <cell r="A993" t="str">
            <v>18180142</v>
          </cell>
          <cell r="B993" t="str">
            <v>18180142</v>
          </cell>
          <cell r="C993" t="str">
            <v>Active</v>
          </cell>
          <cell r="D993" t="str">
            <v>INJECTION NEEDLE 0.7X50 MM</v>
          </cell>
          <cell r="E993" t="str">
            <v>021</v>
          </cell>
          <cell r="F993" t="str">
            <v>46</v>
          </cell>
          <cell r="G993" t="str">
            <v>PURIFICATION SYSTEMS</v>
          </cell>
          <cell r="H993" t="str">
            <v>283</v>
          </cell>
          <cell r="I993" t="str">
            <v>AKTA Classic</v>
          </cell>
          <cell r="J993">
            <v>218</v>
          </cell>
          <cell r="K993">
            <v>174.4</v>
          </cell>
          <cell r="L993">
            <v>0.8</v>
          </cell>
          <cell r="M993" t="str">
            <v>Ambient</v>
          </cell>
          <cell r="N993" t="str">
            <v>No</v>
          </cell>
        </row>
        <row r="994">
          <cell r="A994" t="str">
            <v>19001601</v>
          </cell>
          <cell r="B994" t="str">
            <v>19001601</v>
          </cell>
          <cell r="C994" t="str">
            <v>Active</v>
          </cell>
          <cell r="D994" t="str">
            <v>VALVE LV-3</v>
          </cell>
          <cell r="E994" t="str">
            <v>021</v>
          </cell>
          <cell r="F994" t="str">
            <v>46</v>
          </cell>
          <cell r="G994" t="str">
            <v>PURIFICATION SYSTEMS</v>
          </cell>
          <cell r="H994" t="str">
            <v>283</v>
          </cell>
          <cell r="I994" t="str">
            <v>AKTA Classic</v>
          </cell>
          <cell r="J994">
            <v>470</v>
          </cell>
          <cell r="K994">
            <v>329</v>
          </cell>
          <cell r="L994">
            <v>0.7</v>
          </cell>
          <cell r="M994" t="str">
            <v>Ambient</v>
          </cell>
          <cell r="N994" t="str">
            <v>No</v>
          </cell>
        </row>
        <row r="995">
          <cell r="A995" t="str">
            <v>19001701</v>
          </cell>
          <cell r="B995" t="str">
            <v>19001701</v>
          </cell>
          <cell r="C995" t="str">
            <v>Active</v>
          </cell>
          <cell r="D995" t="str">
            <v>VALVE LV-4</v>
          </cell>
          <cell r="E995" t="str">
            <v>021</v>
          </cell>
          <cell r="F995" t="str">
            <v>46</v>
          </cell>
          <cell r="G995" t="str">
            <v>PURIFICATION SYSTEMS</v>
          </cell>
          <cell r="H995" t="str">
            <v>283</v>
          </cell>
          <cell r="I995" t="str">
            <v>AKTA Classic</v>
          </cell>
          <cell r="J995">
            <v>511</v>
          </cell>
          <cell r="K995">
            <v>357.7</v>
          </cell>
          <cell r="L995">
            <v>0.7</v>
          </cell>
          <cell r="M995" t="str">
            <v>Ambient</v>
          </cell>
          <cell r="N995" t="str">
            <v>No</v>
          </cell>
        </row>
        <row r="996">
          <cell r="A996" t="str">
            <v>19003501</v>
          </cell>
          <cell r="B996" t="str">
            <v>19003501</v>
          </cell>
          <cell r="C996" t="str">
            <v>Active</v>
          </cell>
          <cell r="D996" t="str">
            <v>TUBING NIPPLE</v>
          </cell>
          <cell r="E996" t="str">
            <v>021</v>
          </cell>
          <cell r="F996" t="str">
            <v>46</v>
          </cell>
          <cell r="G996" t="str">
            <v>PURIFICATION SYSTEMS</v>
          </cell>
          <cell r="H996" t="str">
            <v>283</v>
          </cell>
          <cell r="I996" t="str">
            <v>AKTA Classic</v>
          </cell>
          <cell r="J996">
            <v>83</v>
          </cell>
          <cell r="K996">
            <v>58.099999999999994</v>
          </cell>
          <cell r="L996">
            <v>0.7</v>
          </cell>
          <cell r="M996" t="str">
            <v>Ambient</v>
          </cell>
          <cell r="N996" t="str">
            <v>No</v>
          </cell>
        </row>
        <row r="997">
          <cell r="A997" t="str">
            <v>19003601</v>
          </cell>
          <cell r="B997" t="str">
            <v>19003601</v>
          </cell>
          <cell r="C997" t="str">
            <v>Active</v>
          </cell>
          <cell r="D997" t="str">
            <v>O-RING  3 X 1  PFR91</v>
          </cell>
          <cell r="E997" t="str">
            <v>021</v>
          </cell>
          <cell r="F997" t="str">
            <v>46</v>
          </cell>
          <cell r="G997" t="str">
            <v>PURIFICATION SYSTEMS</v>
          </cell>
          <cell r="H997" t="str">
            <v>283</v>
          </cell>
          <cell r="I997" t="str">
            <v>AKTA Classic</v>
          </cell>
          <cell r="J997">
            <v>73</v>
          </cell>
          <cell r="K997">
            <v>58.400000000000006</v>
          </cell>
          <cell r="L997">
            <v>0.8</v>
          </cell>
          <cell r="M997" t="str">
            <v>Ambient</v>
          </cell>
          <cell r="N997" t="str">
            <v>No</v>
          </cell>
        </row>
        <row r="998">
          <cell r="A998" t="str">
            <v>19003901</v>
          </cell>
          <cell r="B998" t="str">
            <v>19003901</v>
          </cell>
          <cell r="C998" t="str">
            <v>Active</v>
          </cell>
          <cell r="D998" t="str">
            <v>SEALING PLUG</v>
          </cell>
          <cell r="E998" t="str">
            <v>021</v>
          </cell>
          <cell r="F998" t="str">
            <v>46</v>
          </cell>
          <cell r="G998" t="str">
            <v>PURIFICATION SYSTEMS</v>
          </cell>
          <cell r="H998" t="str">
            <v>283</v>
          </cell>
          <cell r="I998" t="str">
            <v>AKTA Classic</v>
          </cell>
          <cell r="J998">
            <v>66</v>
          </cell>
          <cell r="K998">
            <v>46.199999999999996</v>
          </cell>
          <cell r="L998">
            <v>0.7</v>
          </cell>
          <cell r="M998" t="str">
            <v>Ambient</v>
          </cell>
          <cell r="N998" t="str">
            <v>No</v>
          </cell>
        </row>
        <row r="999">
          <cell r="A999" t="str">
            <v>19004001</v>
          </cell>
          <cell r="B999" t="str">
            <v>19004001</v>
          </cell>
          <cell r="C999" t="str">
            <v>Active</v>
          </cell>
          <cell r="D999" t="str">
            <v>CAPILLARY TUBING PE,10M,1.0ID,1,8OD</v>
          </cell>
          <cell r="E999" t="str">
            <v>021</v>
          </cell>
          <cell r="F999" t="str">
            <v>46</v>
          </cell>
          <cell r="G999" t="str">
            <v>PURIFICATION SYSTEMS</v>
          </cell>
          <cell r="H999" t="str">
            <v>283</v>
          </cell>
          <cell r="I999" t="str">
            <v>AKTA Classic</v>
          </cell>
          <cell r="J999">
            <v>76</v>
          </cell>
          <cell r="K999">
            <v>53.199999999999996</v>
          </cell>
          <cell r="L999">
            <v>0.7</v>
          </cell>
          <cell r="M999" t="str">
            <v>Ambient</v>
          </cell>
          <cell r="N999" t="str">
            <v>No</v>
          </cell>
        </row>
        <row r="1000">
          <cell r="A1000" t="str">
            <v>19004501</v>
          </cell>
          <cell r="B1000" t="str">
            <v>19004501</v>
          </cell>
          <cell r="C1000" t="str">
            <v>Active</v>
          </cell>
          <cell r="D1000" t="str">
            <v>TUBING CONNECTOR TC-2</v>
          </cell>
          <cell r="E1000" t="str">
            <v>021</v>
          </cell>
          <cell r="F1000" t="str">
            <v>46</v>
          </cell>
          <cell r="G1000" t="str">
            <v>PURIFICATION SYSTEMS</v>
          </cell>
          <cell r="H1000" t="str">
            <v>283</v>
          </cell>
          <cell r="I1000" t="str">
            <v>AKTA Classic</v>
          </cell>
          <cell r="J1000">
            <v>124</v>
          </cell>
          <cell r="K1000">
            <v>86.8</v>
          </cell>
          <cell r="L1000">
            <v>0.7</v>
          </cell>
          <cell r="M1000" t="str">
            <v>Ambient</v>
          </cell>
          <cell r="N1000" t="str">
            <v>No</v>
          </cell>
        </row>
        <row r="1001">
          <cell r="A1001" t="str">
            <v>19004701</v>
          </cell>
          <cell r="B1001" t="str">
            <v>19004701</v>
          </cell>
          <cell r="C1001" t="str">
            <v>Active</v>
          </cell>
          <cell r="D1001" t="str">
            <v>TUBING CONNECTOR TC-3</v>
          </cell>
          <cell r="E1001" t="str">
            <v>021</v>
          </cell>
          <cell r="F1001" t="str">
            <v>46</v>
          </cell>
          <cell r="G1001" t="str">
            <v>PURIFICATION SYSTEMS</v>
          </cell>
          <cell r="H1001" t="str">
            <v>283</v>
          </cell>
          <cell r="I1001" t="str">
            <v>AKTA Classic</v>
          </cell>
          <cell r="J1001">
            <v>131</v>
          </cell>
          <cell r="K1001">
            <v>91.699999999999989</v>
          </cell>
          <cell r="L1001">
            <v>0.7</v>
          </cell>
          <cell r="M1001" t="str">
            <v>Ambient</v>
          </cell>
          <cell r="N1001" t="str">
            <v>No</v>
          </cell>
        </row>
        <row r="1002">
          <cell r="A1002" t="str">
            <v>19004901</v>
          </cell>
          <cell r="B1002" t="str">
            <v>19004901</v>
          </cell>
          <cell r="C1002" t="str">
            <v>Active</v>
          </cell>
          <cell r="D1002" t="str">
            <v>FLOW CONTROL VALVE FCV-1</v>
          </cell>
          <cell r="E1002" t="str">
            <v>021</v>
          </cell>
          <cell r="F1002" t="str">
            <v>46</v>
          </cell>
          <cell r="G1002" t="str">
            <v>PURIFICATION SYSTEMS</v>
          </cell>
          <cell r="H1002" t="str">
            <v>283</v>
          </cell>
          <cell r="I1002" t="str">
            <v>AKTA Classic</v>
          </cell>
          <cell r="J1002">
            <v>161</v>
          </cell>
          <cell r="K1002">
            <v>112.69999999999999</v>
          </cell>
          <cell r="L1002">
            <v>0.7</v>
          </cell>
          <cell r="M1002" t="str">
            <v>Ambient</v>
          </cell>
          <cell r="N1002" t="str">
            <v>Reviewing</v>
          </cell>
        </row>
        <row r="1003">
          <cell r="A1003" t="str">
            <v>19045701</v>
          </cell>
          <cell r="B1003" t="str">
            <v>19045701</v>
          </cell>
          <cell r="C1003" t="str">
            <v>Active</v>
          </cell>
          <cell r="D1003" t="str">
            <v>RESERVOIR CYLINDER</v>
          </cell>
          <cell r="E1003" t="str">
            <v>021</v>
          </cell>
          <cell r="F1003" t="str">
            <v>46</v>
          </cell>
          <cell r="G1003" t="str">
            <v>PURIFICATION SYSTEMS</v>
          </cell>
          <cell r="H1003" t="str">
            <v>283</v>
          </cell>
          <cell r="I1003" t="str">
            <v>AKTA Classic</v>
          </cell>
          <cell r="J1003">
            <v>140</v>
          </cell>
          <cell r="K1003">
            <v>98</v>
          </cell>
          <cell r="L1003">
            <v>0.7</v>
          </cell>
          <cell r="M1003" t="str">
            <v>Ambient</v>
          </cell>
          <cell r="N1003" t="str">
            <v>Reviewing</v>
          </cell>
        </row>
        <row r="1004">
          <cell r="A1004" t="str">
            <v>19199350</v>
          </cell>
          <cell r="B1004" t="str">
            <v>19199350</v>
          </cell>
          <cell r="C1004" t="str">
            <v>Active</v>
          </cell>
          <cell r="D1004" t="str">
            <v>TUBING CONNECTOR/M6 MALE</v>
          </cell>
          <cell r="E1004" t="str">
            <v>021</v>
          </cell>
          <cell r="F1004" t="str">
            <v>46</v>
          </cell>
          <cell r="G1004" t="str">
            <v>PURIFICATION SYSTEMS</v>
          </cell>
          <cell r="H1004" t="str">
            <v>283</v>
          </cell>
          <cell r="I1004" t="str">
            <v>AKTA Classic</v>
          </cell>
          <cell r="J1004">
            <v>68</v>
          </cell>
          <cell r="K1004">
            <v>47.599999999999994</v>
          </cell>
          <cell r="L1004">
            <v>0.7</v>
          </cell>
          <cell r="M1004" t="str">
            <v>Ambient</v>
          </cell>
          <cell r="N1004" t="str">
            <v>No</v>
          </cell>
        </row>
        <row r="1005">
          <cell r="A1005" t="str">
            <v>19199401</v>
          </cell>
          <cell r="B1005" t="str">
            <v>19199401</v>
          </cell>
          <cell r="C1005" t="str">
            <v>Active</v>
          </cell>
          <cell r="D1005" t="str">
            <v>SOLENOID VALVE, PSV-50</v>
          </cell>
          <cell r="E1005" t="str">
            <v>021</v>
          </cell>
          <cell r="F1005" t="str">
            <v>46</v>
          </cell>
          <cell r="G1005" t="str">
            <v>PURIFICATION SYSTEMS</v>
          </cell>
          <cell r="H1005" t="str">
            <v>283</v>
          </cell>
          <cell r="I1005" t="str">
            <v>AKTA Classic</v>
          </cell>
          <cell r="J1005">
            <v>671</v>
          </cell>
          <cell r="K1005">
            <v>536.80000000000007</v>
          </cell>
          <cell r="L1005">
            <v>0.8</v>
          </cell>
          <cell r="M1005" t="str">
            <v>Ambient</v>
          </cell>
          <cell r="N1005" t="str">
            <v>No</v>
          </cell>
        </row>
        <row r="1006">
          <cell r="A1006" t="str">
            <v>19214301</v>
          </cell>
          <cell r="B1006" t="str">
            <v>19214301</v>
          </cell>
          <cell r="C1006" t="str">
            <v>Active</v>
          </cell>
          <cell r="D1006" t="str">
            <v>TUBING CONNECTOR SRTC-2</v>
          </cell>
          <cell r="E1006" t="str">
            <v>021</v>
          </cell>
          <cell r="F1006" t="str">
            <v>46</v>
          </cell>
          <cell r="G1006" t="str">
            <v>PURIFICATION SYSTEMS</v>
          </cell>
          <cell r="H1006" t="str">
            <v>283</v>
          </cell>
          <cell r="I1006" t="str">
            <v>AKTA Classic</v>
          </cell>
          <cell r="J1006">
            <v>172</v>
          </cell>
          <cell r="K1006">
            <v>120.39999999999999</v>
          </cell>
          <cell r="L1006">
            <v>0.7</v>
          </cell>
          <cell r="M1006" t="str">
            <v>Ambient</v>
          </cell>
          <cell r="N1006" t="str">
            <v>No</v>
          </cell>
        </row>
        <row r="1007">
          <cell r="A1007" t="str">
            <v>19214401</v>
          </cell>
          <cell r="B1007" t="str">
            <v>19214401</v>
          </cell>
          <cell r="C1007" t="str">
            <v>Active</v>
          </cell>
          <cell r="D1007" t="str">
            <v>TUBING CONNECTOR SRTC-3</v>
          </cell>
          <cell r="E1007" t="str">
            <v>021</v>
          </cell>
          <cell r="F1007" t="str">
            <v>46</v>
          </cell>
          <cell r="G1007" t="str">
            <v>PURIFICATION SYSTEMS</v>
          </cell>
          <cell r="H1007" t="str">
            <v>283</v>
          </cell>
          <cell r="I1007" t="str">
            <v>AKTA Classic</v>
          </cell>
          <cell r="J1007">
            <v>150</v>
          </cell>
          <cell r="K1007">
            <v>105</v>
          </cell>
          <cell r="L1007">
            <v>0.7</v>
          </cell>
          <cell r="M1007" t="str">
            <v>Ambient</v>
          </cell>
          <cell r="N1007" t="str">
            <v>No</v>
          </cell>
        </row>
        <row r="1008">
          <cell r="A1008" t="str">
            <v>19214801</v>
          </cell>
          <cell r="B1008" t="str">
            <v>19214801</v>
          </cell>
          <cell r="C1008" t="str">
            <v>Active</v>
          </cell>
          <cell r="D1008" t="str">
            <v>TUBING END FITTINGS</v>
          </cell>
          <cell r="E1008" t="str">
            <v>021</v>
          </cell>
          <cell r="F1008" t="str">
            <v>46</v>
          </cell>
          <cell r="G1008" t="str">
            <v>PURIFICATION SYSTEMS</v>
          </cell>
          <cell r="H1008" t="str">
            <v>283</v>
          </cell>
          <cell r="I1008" t="str">
            <v>AKTA Classic</v>
          </cell>
          <cell r="J1008">
            <v>149</v>
          </cell>
          <cell r="K1008">
            <v>104.3</v>
          </cell>
          <cell r="L1008">
            <v>0.7</v>
          </cell>
          <cell r="M1008" t="str">
            <v>Ambient</v>
          </cell>
          <cell r="N1008" t="str">
            <v>No</v>
          </cell>
        </row>
        <row r="1009">
          <cell r="A1009" t="str">
            <v>19437001</v>
          </cell>
          <cell r="B1009" t="str">
            <v>19437001</v>
          </cell>
          <cell r="C1009" t="str">
            <v>Phase Out</v>
          </cell>
          <cell r="D1009" t="str">
            <v>ETFE TUBING 2M 1,2ID, 1,8OD</v>
          </cell>
          <cell r="E1009" t="str">
            <v>021</v>
          </cell>
          <cell r="F1009" t="str">
            <v>46</v>
          </cell>
          <cell r="G1009" t="str">
            <v>PURIFICATION SYSTEMS</v>
          </cell>
          <cell r="H1009" t="str">
            <v>283</v>
          </cell>
          <cell r="I1009" t="str">
            <v>AKTA Classic</v>
          </cell>
          <cell r="J1009">
            <v>53</v>
          </cell>
          <cell r="K1009">
            <v>37.099999999999994</v>
          </cell>
          <cell r="L1009">
            <v>0.7</v>
          </cell>
          <cell r="M1009" t="str">
            <v>Ambient</v>
          </cell>
          <cell r="N1009" t="str">
            <v>No</v>
          </cell>
        </row>
        <row r="1010">
          <cell r="A1010" t="str">
            <v>28949083</v>
          </cell>
          <cell r="B1010" t="str">
            <v>28949083</v>
          </cell>
          <cell r="C1010" t="str">
            <v>Active</v>
          </cell>
          <cell r="D1010" t="str">
            <v>Adaptor AKTA Uninet 2</v>
          </cell>
          <cell r="E1010" t="str">
            <v>021</v>
          </cell>
          <cell r="F1010" t="str">
            <v>46</v>
          </cell>
          <cell r="G1010" t="str">
            <v>PURIFICATION SYSTEMS</v>
          </cell>
          <cell r="H1010" t="str">
            <v>283</v>
          </cell>
          <cell r="I1010" t="str">
            <v>AKTA Classic</v>
          </cell>
          <cell r="J1010">
            <v>116</v>
          </cell>
          <cell r="K1010">
            <v>92.800000000000011</v>
          </cell>
          <cell r="L1010">
            <v>0.8</v>
          </cell>
          <cell r="M1010" t="str">
            <v>Ambient</v>
          </cell>
          <cell r="N1010" t="str">
            <v>No</v>
          </cell>
        </row>
        <row r="1011">
          <cell r="A1011" t="str">
            <v>11000407</v>
          </cell>
          <cell r="B1011" t="str">
            <v>11000407</v>
          </cell>
          <cell r="C1011" t="str">
            <v>Active</v>
          </cell>
          <cell r="D1011" t="str">
            <v>INLET FILTER HOLDER KIT (AKTA)</v>
          </cell>
          <cell r="E1011" t="str">
            <v>021</v>
          </cell>
          <cell r="F1011" t="str">
            <v>46</v>
          </cell>
          <cell r="G1011" t="str">
            <v>PURIFICATION SYSTEMS</v>
          </cell>
          <cell r="H1011" t="str">
            <v>283</v>
          </cell>
          <cell r="I1011" t="str">
            <v>AKTA Classic</v>
          </cell>
          <cell r="J1011">
            <v>150</v>
          </cell>
          <cell r="K1011">
            <v>120</v>
          </cell>
          <cell r="L1011">
            <v>0.8</v>
          </cell>
          <cell r="M1011" t="str">
            <v>Ambient</v>
          </cell>
          <cell r="N1011" t="str">
            <v>No</v>
          </cell>
        </row>
        <row r="1012">
          <cell r="A1012" t="str">
            <v>11000410</v>
          </cell>
          <cell r="B1012" t="str">
            <v>11000410</v>
          </cell>
          <cell r="C1012" t="str">
            <v>Active</v>
          </cell>
          <cell r="D1012" t="str">
            <v>SCREW LID GL45 KIT, AKTA</v>
          </cell>
          <cell r="E1012" t="str">
            <v>021</v>
          </cell>
          <cell r="F1012" t="str">
            <v>46</v>
          </cell>
          <cell r="G1012" t="str">
            <v>PURIFICATION SYSTEMS</v>
          </cell>
          <cell r="H1012" t="str">
            <v>283</v>
          </cell>
          <cell r="I1012" t="str">
            <v>AKTA Classic</v>
          </cell>
          <cell r="J1012">
            <v>46</v>
          </cell>
          <cell r="K1012">
            <v>32.199999999999996</v>
          </cell>
          <cell r="L1012">
            <v>0.7</v>
          </cell>
          <cell r="M1012" t="str">
            <v>Ambient</v>
          </cell>
          <cell r="N1012" t="str">
            <v>No</v>
          </cell>
        </row>
        <row r="1013">
          <cell r="A1013" t="str">
            <v>11000414</v>
          </cell>
          <cell r="B1013" t="str">
            <v>11000414</v>
          </cell>
          <cell r="C1013" t="str">
            <v>Active</v>
          </cell>
          <cell r="D1013" t="str">
            <v>INLET FILTER SET, AKTA</v>
          </cell>
          <cell r="E1013" t="str">
            <v>021</v>
          </cell>
          <cell r="F1013" t="str">
            <v>46</v>
          </cell>
          <cell r="G1013" t="str">
            <v>PURIFICATION SYSTEMS</v>
          </cell>
          <cell r="H1013" t="str">
            <v>283</v>
          </cell>
          <cell r="I1013" t="str">
            <v>AKTA Classic</v>
          </cell>
          <cell r="J1013">
            <v>99</v>
          </cell>
          <cell r="K1013">
            <v>79.2</v>
          </cell>
          <cell r="L1013">
            <v>0.8</v>
          </cell>
          <cell r="M1013" t="str">
            <v>Ambient</v>
          </cell>
          <cell r="N1013" t="str">
            <v>No</v>
          </cell>
        </row>
        <row r="1014">
          <cell r="A1014" t="str">
            <v>11001251</v>
          </cell>
          <cell r="B1014" t="str">
            <v>11001251</v>
          </cell>
          <cell r="C1014" t="str">
            <v>Active</v>
          </cell>
          <cell r="D1014" t="str">
            <v>POWER SUPPLY CU-950</v>
          </cell>
          <cell r="E1014" t="str">
            <v>021</v>
          </cell>
          <cell r="F1014" t="str">
            <v>46</v>
          </cell>
          <cell r="G1014" t="str">
            <v>PURIFICATION SYSTEMS</v>
          </cell>
          <cell r="H1014" t="str">
            <v>283</v>
          </cell>
          <cell r="I1014" t="str">
            <v>AKTA Classic</v>
          </cell>
          <cell r="J1014">
            <v>263</v>
          </cell>
          <cell r="K1014">
            <v>210.4</v>
          </cell>
          <cell r="L1014">
            <v>0.8</v>
          </cell>
          <cell r="M1014" t="str">
            <v>Ambient</v>
          </cell>
          <cell r="N1014" t="str">
            <v>No</v>
          </cell>
        </row>
        <row r="1015">
          <cell r="A1015" t="str">
            <v>18102711</v>
          </cell>
          <cell r="B1015" t="str">
            <v>18102711</v>
          </cell>
          <cell r="C1015" t="str">
            <v>Active</v>
          </cell>
          <cell r="D1015" t="str">
            <v>ONLINE FILTER KIT, PKG/10(100 ML/MIN AKTA SYSTEMS)</v>
          </cell>
          <cell r="E1015" t="str">
            <v>021</v>
          </cell>
          <cell r="F1015" t="str">
            <v>46</v>
          </cell>
          <cell r="G1015" t="str">
            <v>PURIFICATION SYSTEMS</v>
          </cell>
          <cell r="H1015" t="str">
            <v>283</v>
          </cell>
          <cell r="I1015" t="str">
            <v>AKTA Classic</v>
          </cell>
          <cell r="J1015">
            <v>129</v>
          </cell>
          <cell r="K1015">
            <v>103.2</v>
          </cell>
          <cell r="L1015">
            <v>0.8</v>
          </cell>
          <cell r="M1015" t="str">
            <v>Ambient</v>
          </cell>
          <cell r="N1015" t="str">
            <v>No</v>
          </cell>
        </row>
        <row r="1016">
          <cell r="A1016" t="str">
            <v>18110972</v>
          </cell>
          <cell r="B1016" t="str">
            <v>18110972</v>
          </cell>
          <cell r="C1016" t="str">
            <v>Active</v>
          </cell>
          <cell r="D1016" t="str">
            <v>CABLE UNINET 0.18 M</v>
          </cell>
          <cell r="E1016" t="str">
            <v>021</v>
          </cell>
          <cell r="F1016" t="str">
            <v>46</v>
          </cell>
          <cell r="G1016" t="str">
            <v>PURIFICATION SYSTEMS</v>
          </cell>
          <cell r="H1016" t="str">
            <v>283</v>
          </cell>
          <cell r="I1016" t="str">
            <v>AKTA Classic</v>
          </cell>
          <cell r="J1016">
            <v>124</v>
          </cell>
          <cell r="K1016">
            <v>99.2</v>
          </cell>
          <cell r="L1016">
            <v>0.8</v>
          </cell>
          <cell r="M1016" t="str">
            <v>Ambient</v>
          </cell>
          <cell r="N1016" t="str">
            <v>No</v>
          </cell>
        </row>
        <row r="1017">
          <cell r="A1017" t="str">
            <v>18110973</v>
          </cell>
          <cell r="B1017" t="str">
            <v>18110973</v>
          </cell>
          <cell r="C1017" t="str">
            <v>Active</v>
          </cell>
          <cell r="D1017" t="str">
            <v>CABLE UNINET 0.3 M</v>
          </cell>
          <cell r="E1017" t="str">
            <v>021</v>
          </cell>
          <cell r="F1017" t="str">
            <v>46</v>
          </cell>
          <cell r="G1017" t="str">
            <v>PURIFICATION SYSTEMS</v>
          </cell>
          <cell r="H1017" t="str">
            <v>283</v>
          </cell>
          <cell r="I1017" t="str">
            <v>AKTA Classic</v>
          </cell>
          <cell r="J1017">
            <v>130</v>
          </cell>
          <cell r="K1017">
            <v>104</v>
          </cell>
          <cell r="L1017">
            <v>0.8</v>
          </cell>
          <cell r="M1017" t="str">
            <v>Ambient</v>
          </cell>
          <cell r="N1017" t="str">
            <v>No</v>
          </cell>
        </row>
        <row r="1018">
          <cell r="A1018" t="str">
            <v>18110974</v>
          </cell>
          <cell r="B1018" t="str">
            <v>18110974</v>
          </cell>
          <cell r="C1018" t="str">
            <v>Active</v>
          </cell>
          <cell r="D1018" t="str">
            <v>CABLE UNINET 0.7M</v>
          </cell>
          <cell r="E1018" t="str">
            <v>021</v>
          </cell>
          <cell r="F1018" t="str">
            <v>46</v>
          </cell>
          <cell r="G1018" t="str">
            <v>PURIFICATION SYSTEMS</v>
          </cell>
          <cell r="H1018" t="str">
            <v>283</v>
          </cell>
          <cell r="I1018" t="str">
            <v>AKTA Classic</v>
          </cell>
          <cell r="J1018">
            <v>243</v>
          </cell>
          <cell r="K1018">
            <v>194.4</v>
          </cell>
          <cell r="L1018">
            <v>0.8</v>
          </cell>
          <cell r="M1018" t="str">
            <v>Ambient</v>
          </cell>
          <cell r="N1018" t="str">
            <v>No</v>
          </cell>
        </row>
        <row r="1019">
          <cell r="A1019" t="str">
            <v>18110975</v>
          </cell>
          <cell r="B1019" t="str">
            <v>18110975</v>
          </cell>
          <cell r="C1019" t="str">
            <v>Active</v>
          </cell>
          <cell r="D1019" t="str">
            <v>CABLE UNINET 3.0 M</v>
          </cell>
          <cell r="E1019" t="str">
            <v>021</v>
          </cell>
          <cell r="F1019" t="str">
            <v>46</v>
          </cell>
          <cell r="G1019" t="str">
            <v>PURIFICATION SYSTEMS</v>
          </cell>
          <cell r="H1019" t="str">
            <v>283</v>
          </cell>
          <cell r="I1019" t="str">
            <v>AKTA Classic</v>
          </cell>
          <cell r="J1019">
            <v>316</v>
          </cell>
          <cell r="K1019">
            <v>252.8</v>
          </cell>
          <cell r="L1019">
            <v>0.8</v>
          </cell>
          <cell r="M1019" t="str">
            <v>Ambient</v>
          </cell>
          <cell r="N1019" t="str">
            <v>No</v>
          </cell>
        </row>
        <row r="1020">
          <cell r="A1020" t="str">
            <v>18111064</v>
          </cell>
          <cell r="B1020" t="str">
            <v>18111064</v>
          </cell>
          <cell r="C1020" t="str">
            <v>Active</v>
          </cell>
          <cell r="D1020" t="str">
            <v>SIGNAL CABLE 6 PIN</v>
          </cell>
          <cell r="E1020" t="str">
            <v>021</v>
          </cell>
          <cell r="F1020" t="str">
            <v>46</v>
          </cell>
          <cell r="G1020" t="str">
            <v>PURIFICATION SYSTEMS</v>
          </cell>
          <cell r="H1020" t="str">
            <v>283</v>
          </cell>
          <cell r="I1020" t="str">
            <v>AKTA Classic</v>
          </cell>
          <cell r="J1020">
            <v>319</v>
          </cell>
          <cell r="K1020">
            <v>223.29999999999998</v>
          </cell>
          <cell r="L1020">
            <v>0.7</v>
          </cell>
          <cell r="M1020" t="str">
            <v>Ambient</v>
          </cell>
          <cell r="N1020" t="str">
            <v>No</v>
          </cell>
        </row>
        <row r="1021">
          <cell r="A1021" t="str">
            <v>18111089</v>
          </cell>
          <cell r="B1021" t="str">
            <v>18111089</v>
          </cell>
          <cell r="C1021" t="str">
            <v>Active</v>
          </cell>
          <cell r="D1021" t="str">
            <v>INJECTION KIT INV-907</v>
          </cell>
          <cell r="E1021" t="str">
            <v>021</v>
          </cell>
          <cell r="F1021" t="str">
            <v>46</v>
          </cell>
          <cell r="G1021" t="str">
            <v>PURIFICATION SYSTEMS</v>
          </cell>
          <cell r="H1021" t="str">
            <v>283</v>
          </cell>
          <cell r="I1021" t="str">
            <v>AKTA Classic</v>
          </cell>
          <cell r="J1021">
            <v>562</v>
          </cell>
          <cell r="K1021">
            <v>449.6</v>
          </cell>
          <cell r="L1021">
            <v>0.8</v>
          </cell>
          <cell r="M1021" t="str">
            <v>Ambient</v>
          </cell>
          <cell r="N1021" t="str">
            <v>No</v>
          </cell>
        </row>
        <row r="1022">
          <cell r="A1022" t="str">
            <v>18111103</v>
          </cell>
          <cell r="B1022" t="str">
            <v>18111103</v>
          </cell>
          <cell r="C1022" t="str">
            <v>Active</v>
          </cell>
          <cell r="D1022" t="str">
            <v>DUMMY ELECTRODE, ROUND TIP</v>
          </cell>
          <cell r="E1022" t="str">
            <v>021</v>
          </cell>
          <cell r="F1022" t="str">
            <v>46</v>
          </cell>
          <cell r="G1022" t="str">
            <v>PURIFICATION SYSTEMS</v>
          </cell>
          <cell r="H1022" t="str">
            <v>283</v>
          </cell>
          <cell r="I1022" t="str">
            <v>AKTA Classic</v>
          </cell>
          <cell r="J1022">
            <v>189</v>
          </cell>
          <cell r="K1022">
            <v>132.29999999999998</v>
          </cell>
          <cell r="L1022">
            <v>0.7</v>
          </cell>
          <cell r="M1022" t="str">
            <v>Ambient</v>
          </cell>
          <cell r="N1022" t="str">
            <v>No</v>
          </cell>
        </row>
        <row r="1023">
          <cell r="A1023" t="str">
            <v>18111114</v>
          </cell>
          <cell r="B1023" t="str">
            <v>18111114</v>
          </cell>
          <cell r="C1023" t="str">
            <v>Active</v>
          </cell>
          <cell r="D1023" t="str">
            <v>CLAMP, COND.CELL</v>
          </cell>
          <cell r="E1023" t="str">
            <v>021</v>
          </cell>
          <cell r="F1023" t="str">
            <v>46</v>
          </cell>
          <cell r="G1023" t="str">
            <v>PURIFICATION SYSTEMS</v>
          </cell>
          <cell r="H1023" t="str">
            <v>283</v>
          </cell>
          <cell r="I1023" t="str">
            <v>AKTA Classic</v>
          </cell>
          <cell r="J1023">
            <v>108</v>
          </cell>
          <cell r="K1023">
            <v>75.599999999999994</v>
          </cell>
          <cell r="L1023">
            <v>0.7</v>
          </cell>
          <cell r="M1023" t="str">
            <v>Ambient</v>
          </cell>
          <cell r="N1023" t="str">
            <v>No</v>
          </cell>
        </row>
        <row r="1024">
          <cell r="A1024" t="str">
            <v>18111116</v>
          </cell>
          <cell r="B1024" t="str">
            <v>18111116</v>
          </cell>
          <cell r="C1024" t="str">
            <v>Active</v>
          </cell>
          <cell r="D1024" t="str">
            <v>FIBER DETACHMENT TOOL</v>
          </cell>
          <cell r="E1024" t="str">
            <v>021</v>
          </cell>
          <cell r="F1024" t="str">
            <v>46</v>
          </cell>
          <cell r="G1024" t="str">
            <v>PURIFICATION SYSTEMS</v>
          </cell>
          <cell r="H1024" t="str">
            <v>283</v>
          </cell>
          <cell r="I1024" t="str">
            <v>AKTA Classic</v>
          </cell>
          <cell r="J1024">
            <v>106</v>
          </cell>
          <cell r="K1024">
            <v>74.199999999999989</v>
          </cell>
          <cell r="L1024">
            <v>0.7</v>
          </cell>
          <cell r="M1024" t="str">
            <v>Ambient</v>
          </cell>
          <cell r="N1024" t="str">
            <v>No</v>
          </cell>
        </row>
        <row r="1025">
          <cell r="A1025" t="str">
            <v>18111244</v>
          </cell>
          <cell r="B1025" t="str">
            <v>18111244</v>
          </cell>
          <cell r="C1025" t="str">
            <v>Active</v>
          </cell>
          <cell r="D1025" t="str">
            <v>ONLINE FILTER HOLDER,100ML/MIN</v>
          </cell>
          <cell r="E1025" t="str">
            <v>021</v>
          </cell>
          <cell r="F1025" t="str">
            <v>46</v>
          </cell>
          <cell r="G1025" t="str">
            <v>PURIFICATION SYSTEMS</v>
          </cell>
          <cell r="H1025" t="str">
            <v>283</v>
          </cell>
          <cell r="I1025" t="str">
            <v>AKTA Classic</v>
          </cell>
          <cell r="J1025">
            <v>516</v>
          </cell>
          <cell r="K1025">
            <v>412.8</v>
          </cell>
          <cell r="L1025">
            <v>0.8</v>
          </cell>
          <cell r="M1025" t="str">
            <v>Ambient</v>
          </cell>
          <cell r="N1025" t="str">
            <v>No</v>
          </cell>
        </row>
        <row r="1026">
          <cell r="A1026" t="str">
            <v>18111252</v>
          </cell>
          <cell r="B1026" t="str">
            <v>18111252</v>
          </cell>
          <cell r="C1026" t="str">
            <v>Active</v>
          </cell>
          <cell r="D1026" t="str">
            <v>STOP PLUG 1/16in, PKG/5</v>
          </cell>
          <cell r="E1026" t="str">
            <v>021</v>
          </cell>
          <cell r="F1026" t="str">
            <v>46</v>
          </cell>
          <cell r="G1026" t="str">
            <v>PURIFICATION SYSTEMS</v>
          </cell>
          <cell r="H1026" t="str">
            <v>283</v>
          </cell>
          <cell r="I1026" t="str">
            <v>AKTA Classic</v>
          </cell>
          <cell r="J1026">
            <v>280</v>
          </cell>
          <cell r="K1026">
            <v>224</v>
          </cell>
          <cell r="L1026">
            <v>0.8</v>
          </cell>
          <cell r="M1026" t="str">
            <v>Ambient</v>
          </cell>
          <cell r="N1026" t="str">
            <v>No</v>
          </cell>
        </row>
        <row r="1027">
          <cell r="A1027" t="str">
            <v>18111253</v>
          </cell>
          <cell r="B1027" t="str">
            <v>18111253</v>
          </cell>
          <cell r="C1027" t="str">
            <v>Active</v>
          </cell>
          <cell r="D1027" t="str">
            <v>PEEK TUBING ID 0,75MM (1/16in)</v>
          </cell>
          <cell r="E1027" t="str">
            <v>021</v>
          </cell>
          <cell r="F1027" t="str">
            <v>46</v>
          </cell>
          <cell r="G1027" t="str">
            <v>PURIFICATION SYSTEMS</v>
          </cell>
          <cell r="H1027" t="str">
            <v>283</v>
          </cell>
          <cell r="I1027" t="str">
            <v>AKTA Classic</v>
          </cell>
          <cell r="J1027">
            <v>86</v>
          </cell>
          <cell r="K1027">
            <v>68.8</v>
          </cell>
          <cell r="L1027">
            <v>0.8</v>
          </cell>
          <cell r="M1027" t="str">
            <v>Ambient</v>
          </cell>
          <cell r="N1027" t="str">
            <v>No</v>
          </cell>
        </row>
        <row r="1028">
          <cell r="A1028" t="str">
            <v>18111255</v>
          </cell>
          <cell r="B1028" t="str">
            <v>18111255</v>
          </cell>
          <cell r="C1028" t="str">
            <v>Active</v>
          </cell>
          <cell r="D1028" t="str">
            <v>FINGERTIGHT CONNECTOR 1/16in</v>
          </cell>
          <cell r="E1028" t="str">
            <v>021</v>
          </cell>
          <cell r="F1028" t="str">
            <v>46</v>
          </cell>
          <cell r="G1028" t="str">
            <v>PURIFICATION SYSTEMS</v>
          </cell>
          <cell r="H1028" t="str">
            <v>283</v>
          </cell>
          <cell r="I1028" t="str">
            <v>AKTA Classic</v>
          </cell>
          <cell r="J1028">
            <v>112</v>
          </cell>
          <cell r="K1028">
            <v>89.600000000000009</v>
          </cell>
          <cell r="L1028">
            <v>0.8</v>
          </cell>
          <cell r="M1028" t="str">
            <v>Ambient</v>
          </cell>
          <cell r="N1028" t="str">
            <v>No</v>
          </cell>
        </row>
        <row r="1029">
          <cell r="A1029" t="str">
            <v>18111315</v>
          </cell>
          <cell r="B1029" t="str">
            <v>18111315</v>
          </cell>
          <cell r="C1029" t="str">
            <v>Active</v>
          </cell>
          <cell r="D1029" t="str">
            <v>INLET FILTER ASSEMBLY</v>
          </cell>
          <cell r="E1029" t="str">
            <v>021</v>
          </cell>
          <cell r="F1029" t="str">
            <v>46</v>
          </cell>
          <cell r="G1029" t="str">
            <v>PURIFICATION SYSTEMS</v>
          </cell>
          <cell r="H1029" t="str">
            <v>283</v>
          </cell>
          <cell r="I1029" t="str">
            <v>AKTA Classic</v>
          </cell>
          <cell r="J1029">
            <v>170</v>
          </cell>
          <cell r="K1029">
            <v>136</v>
          </cell>
          <cell r="L1029">
            <v>0.8</v>
          </cell>
          <cell r="M1029" t="str">
            <v>Ambient</v>
          </cell>
          <cell r="N1029" t="str">
            <v>No</v>
          </cell>
        </row>
        <row r="1030">
          <cell r="A1030" t="str">
            <v>18111319</v>
          </cell>
          <cell r="B1030" t="str">
            <v>18111319</v>
          </cell>
          <cell r="C1030" t="str">
            <v>Active</v>
          </cell>
          <cell r="D1030" t="str">
            <v>LAB ROD HOLDER</v>
          </cell>
          <cell r="E1030" t="str">
            <v>021</v>
          </cell>
          <cell r="F1030" t="str">
            <v>46</v>
          </cell>
          <cell r="G1030" t="str">
            <v>PURIFICATION SYSTEMS</v>
          </cell>
          <cell r="H1030" t="str">
            <v>283</v>
          </cell>
          <cell r="I1030" t="str">
            <v>AKTA Classic</v>
          </cell>
          <cell r="J1030">
            <v>371</v>
          </cell>
          <cell r="K1030">
            <v>259.7</v>
          </cell>
          <cell r="L1030">
            <v>0.7</v>
          </cell>
          <cell r="M1030" t="str">
            <v>Ambient</v>
          </cell>
          <cell r="N1030" t="str">
            <v>No</v>
          </cell>
        </row>
        <row r="1031">
          <cell r="A1031" t="str">
            <v>18111332</v>
          </cell>
          <cell r="B1031" t="str">
            <v>18111332</v>
          </cell>
          <cell r="C1031" t="str">
            <v>Active</v>
          </cell>
          <cell r="D1031" t="str">
            <v>TUBING KIT FOR RINSING SYSTEM</v>
          </cell>
          <cell r="E1031" t="str">
            <v>021</v>
          </cell>
          <cell r="F1031" t="str">
            <v>46</v>
          </cell>
          <cell r="G1031" t="str">
            <v>PURIFICATION SYSTEMS</v>
          </cell>
          <cell r="H1031" t="str">
            <v>283</v>
          </cell>
          <cell r="I1031" t="str">
            <v>AKTA Classic</v>
          </cell>
          <cell r="J1031">
            <v>355</v>
          </cell>
          <cell r="K1031">
            <v>248.49999999999997</v>
          </cell>
          <cell r="L1031">
            <v>0.7</v>
          </cell>
          <cell r="M1031" t="str">
            <v>Ambient</v>
          </cell>
          <cell r="N1031" t="str">
            <v>No</v>
          </cell>
        </row>
        <row r="1032">
          <cell r="A1032" t="str">
            <v>18111368</v>
          </cell>
          <cell r="B1032" t="str">
            <v>18111368</v>
          </cell>
          <cell r="C1032" t="str">
            <v>Active</v>
          </cell>
          <cell r="D1032" t="str">
            <v>PEEK TUBING, 2M/ID 0,5/OD 1/16</v>
          </cell>
          <cell r="E1032" t="str">
            <v>021</v>
          </cell>
          <cell r="F1032" t="str">
            <v>46</v>
          </cell>
          <cell r="G1032" t="str">
            <v>PURIFICATION SYSTEMS</v>
          </cell>
          <cell r="H1032" t="str">
            <v>283</v>
          </cell>
          <cell r="I1032" t="str">
            <v>AKTA Classic</v>
          </cell>
          <cell r="J1032">
            <v>70</v>
          </cell>
          <cell r="K1032">
            <v>49</v>
          </cell>
          <cell r="L1032">
            <v>0.7</v>
          </cell>
          <cell r="M1032" t="str">
            <v>Ambient</v>
          </cell>
          <cell r="N1032" t="str">
            <v>No</v>
          </cell>
        </row>
        <row r="1033">
          <cell r="A1033" t="str">
            <v>18111383</v>
          </cell>
          <cell r="B1033" t="str">
            <v>18111383</v>
          </cell>
          <cell r="C1033" t="str">
            <v>Phase Out</v>
          </cell>
          <cell r="D1033" t="str">
            <v>TUBING KIT SUPERLOOP 10 ML AKTA</v>
          </cell>
          <cell r="E1033" t="str">
            <v>021</v>
          </cell>
          <cell r="F1033" t="str">
            <v>46</v>
          </cell>
          <cell r="G1033" t="str">
            <v>PURIFICATION SYSTEMS</v>
          </cell>
          <cell r="H1033" t="str">
            <v>283</v>
          </cell>
          <cell r="I1033" t="str">
            <v>AKTA Classic</v>
          </cell>
          <cell r="J1033">
            <v>196</v>
          </cell>
          <cell r="K1033">
            <v>137.19999999999999</v>
          </cell>
          <cell r="L1033">
            <v>0.7</v>
          </cell>
          <cell r="M1033" t="str">
            <v>Ambient</v>
          </cell>
          <cell r="N1033" t="str">
            <v>reviewing</v>
          </cell>
        </row>
        <row r="1034">
          <cell r="A1034" t="str">
            <v>18111398</v>
          </cell>
          <cell r="B1034" t="str">
            <v>18111398</v>
          </cell>
          <cell r="C1034" t="str">
            <v>Active</v>
          </cell>
          <cell r="D1034" t="str">
            <v>SAMPLE LOOP 100 UL, INV-907</v>
          </cell>
          <cell r="E1034" t="str">
            <v>021</v>
          </cell>
          <cell r="F1034" t="str">
            <v>46</v>
          </cell>
          <cell r="G1034" t="str">
            <v>PURIFICATION SYSTEMS</v>
          </cell>
          <cell r="H1034" t="str">
            <v>283</v>
          </cell>
          <cell r="I1034" t="str">
            <v>AKTA Classic</v>
          </cell>
          <cell r="J1034">
            <v>170</v>
          </cell>
          <cell r="K1034">
            <v>118.99999999999999</v>
          </cell>
          <cell r="L1034">
            <v>0.7</v>
          </cell>
          <cell r="M1034" t="str">
            <v>Ambient</v>
          </cell>
          <cell r="N1034" t="str">
            <v>No</v>
          </cell>
        </row>
        <row r="1035">
          <cell r="A1035" t="str">
            <v>18111399</v>
          </cell>
          <cell r="B1035" t="str">
            <v>18111399</v>
          </cell>
          <cell r="C1035" t="str">
            <v>Active</v>
          </cell>
          <cell r="D1035" t="str">
            <v>SAMPLE LOOP 500 UL, INV-907</v>
          </cell>
          <cell r="E1035" t="str">
            <v>021</v>
          </cell>
          <cell r="F1035" t="str">
            <v>46</v>
          </cell>
          <cell r="G1035" t="str">
            <v>PURIFICATION SYSTEMS</v>
          </cell>
          <cell r="H1035" t="str">
            <v>283</v>
          </cell>
          <cell r="I1035" t="str">
            <v>AKTA Classic</v>
          </cell>
          <cell r="J1035">
            <v>224</v>
          </cell>
          <cell r="K1035">
            <v>156.79999999999998</v>
          </cell>
          <cell r="L1035">
            <v>0.7</v>
          </cell>
          <cell r="M1035" t="str">
            <v>Ambient</v>
          </cell>
          <cell r="N1035" t="str">
            <v>No</v>
          </cell>
        </row>
        <row r="1036">
          <cell r="A1036" t="str">
            <v>18111401</v>
          </cell>
          <cell r="B1036" t="str">
            <v>18111401</v>
          </cell>
          <cell r="C1036" t="str">
            <v>Active</v>
          </cell>
          <cell r="D1036" t="str">
            <v>SAMPLE LOOP 1.0 ML, INV-907</v>
          </cell>
          <cell r="E1036" t="str">
            <v>021</v>
          </cell>
          <cell r="F1036" t="str">
            <v>46</v>
          </cell>
          <cell r="G1036" t="str">
            <v>PURIFICATION SYSTEMS</v>
          </cell>
          <cell r="H1036" t="str">
            <v>283</v>
          </cell>
          <cell r="I1036" t="str">
            <v>AKTA Classic</v>
          </cell>
          <cell r="J1036">
            <v>183</v>
          </cell>
          <cell r="K1036">
            <v>128.1</v>
          </cell>
          <cell r="L1036">
            <v>0.7</v>
          </cell>
          <cell r="M1036" t="str">
            <v>Ambient</v>
          </cell>
          <cell r="N1036" t="str">
            <v>No</v>
          </cell>
        </row>
        <row r="1037">
          <cell r="A1037" t="str">
            <v>18111402</v>
          </cell>
          <cell r="B1037" t="str">
            <v>18111402</v>
          </cell>
          <cell r="C1037" t="str">
            <v>Active</v>
          </cell>
          <cell r="D1037" t="str">
            <v>SAMPLE LOOP 2.0 ML, INV-907</v>
          </cell>
          <cell r="E1037" t="str">
            <v>021</v>
          </cell>
          <cell r="F1037" t="str">
            <v>46</v>
          </cell>
          <cell r="G1037" t="str">
            <v>PURIFICATION SYSTEMS</v>
          </cell>
          <cell r="H1037" t="str">
            <v>283</v>
          </cell>
          <cell r="I1037" t="str">
            <v>AKTA Classic</v>
          </cell>
          <cell r="J1037">
            <v>280</v>
          </cell>
          <cell r="K1037">
            <v>196</v>
          </cell>
          <cell r="L1037">
            <v>0.7</v>
          </cell>
          <cell r="M1037" t="str">
            <v>Ambient</v>
          </cell>
          <cell r="N1037" t="str">
            <v>No</v>
          </cell>
        </row>
        <row r="1038">
          <cell r="A1038" t="str">
            <v>18111440</v>
          </cell>
          <cell r="B1038" t="str">
            <v>18111440</v>
          </cell>
          <cell r="C1038" t="str">
            <v>Active</v>
          </cell>
          <cell r="D1038" t="str">
            <v>INLET TUBING KIT ID 2.9mm, OD 3/16in</v>
          </cell>
          <cell r="E1038" t="str">
            <v>021</v>
          </cell>
          <cell r="F1038" t="str">
            <v>46</v>
          </cell>
          <cell r="G1038" t="str">
            <v>PURIFICATION SYSTEMS</v>
          </cell>
          <cell r="H1038" t="str">
            <v>283</v>
          </cell>
          <cell r="I1038" t="str">
            <v>AKTA Classic</v>
          </cell>
          <cell r="J1038">
            <v>151</v>
          </cell>
          <cell r="K1038">
            <v>105.69999999999999</v>
          </cell>
          <cell r="L1038">
            <v>0.7</v>
          </cell>
          <cell r="M1038" t="str">
            <v>Ambient</v>
          </cell>
          <cell r="N1038" t="str">
            <v>No</v>
          </cell>
        </row>
        <row r="1039">
          <cell r="A1039" t="str">
            <v>18111442</v>
          </cell>
          <cell r="B1039" t="str">
            <v>18111442</v>
          </cell>
          <cell r="C1039" t="str">
            <v>Active</v>
          </cell>
          <cell r="D1039" t="str">
            <v>INLET FILTER SET,10 FILT./NETS</v>
          </cell>
          <cell r="E1039" t="str">
            <v>021</v>
          </cell>
          <cell r="F1039" t="str">
            <v>46</v>
          </cell>
          <cell r="G1039" t="str">
            <v>PURIFICATION SYSTEMS</v>
          </cell>
          <cell r="H1039" t="str">
            <v>283</v>
          </cell>
          <cell r="I1039" t="str">
            <v>AKTA Classic</v>
          </cell>
          <cell r="J1039">
            <v>170</v>
          </cell>
          <cell r="K1039">
            <v>118.99999999999999</v>
          </cell>
          <cell r="L1039">
            <v>0.7</v>
          </cell>
          <cell r="M1039" t="str">
            <v>Ambient</v>
          </cell>
          <cell r="N1039" t="str">
            <v>No</v>
          </cell>
        </row>
        <row r="1040">
          <cell r="A1040" t="str">
            <v>18111563</v>
          </cell>
          <cell r="B1040" t="str">
            <v>18111563</v>
          </cell>
          <cell r="C1040" t="str">
            <v>Active</v>
          </cell>
          <cell r="D1040" t="str">
            <v>PURGE TUBING  KIT</v>
          </cell>
          <cell r="E1040" t="str">
            <v>021</v>
          </cell>
          <cell r="F1040" t="str">
            <v>46</v>
          </cell>
          <cell r="G1040" t="str">
            <v>PURIFICATION SYSTEMS</v>
          </cell>
          <cell r="H1040" t="str">
            <v>283</v>
          </cell>
          <cell r="I1040" t="str">
            <v>AKTA Classic</v>
          </cell>
          <cell r="J1040">
            <v>189</v>
          </cell>
          <cell r="K1040">
            <v>132.29999999999998</v>
          </cell>
          <cell r="L1040">
            <v>0.7</v>
          </cell>
          <cell r="M1040" t="str">
            <v>Ambient</v>
          </cell>
          <cell r="N1040" t="str">
            <v>No</v>
          </cell>
        </row>
        <row r="1041">
          <cell r="A1041" t="str">
            <v>18111774</v>
          </cell>
          <cell r="B1041" t="str">
            <v>18111774</v>
          </cell>
          <cell r="C1041" t="str">
            <v>Active</v>
          </cell>
          <cell r="D1041" t="str">
            <v>CABLE UNINET 15.0 M</v>
          </cell>
          <cell r="E1041" t="str">
            <v>021</v>
          </cell>
          <cell r="F1041" t="str">
            <v>46</v>
          </cell>
          <cell r="G1041" t="str">
            <v>PURIFICATION SYSTEMS</v>
          </cell>
          <cell r="H1041" t="str">
            <v>283</v>
          </cell>
          <cell r="I1041" t="str">
            <v>AKTA Classic</v>
          </cell>
          <cell r="J1041">
            <v>415</v>
          </cell>
          <cell r="K1041">
            <v>290.49999999999994</v>
          </cell>
          <cell r="L1041">
            <v>0.69999999999999984</v>
          </cell>
          <cell r="M1041" t="str">
            <v>Ambient</v>
          </cell>
          <cell r="N1041" t="str">
            <v>No</v>
          </cell>
        </row>
        <row r="1042">
          <cell r="A1042" t="str">
            <v>18111775</v>
          </cell>
          <cell r="B1042" t="str">
            <v>18111775</v>
          </cell>
          <cell r="C1042" t="str">
            <v>Active</v>
          </cell>
          <cell r="D1042" t="str">
            <v>CABLE UNINET 1.5 M</v>
          </cell>
          <cell r="E1042" t="str">
            <v>021</v>
          </cell>
          <cell r="F1042" t="str">
            <v>46</v>
          </cell>
          <cell r="G1042" t="str">
            <v>PURIFICATION SYSTEMS</v>
          </cell>
          <cell r="H1042" t="str">
            <v>283</v>
          </cell>
          <cell r="I1042" t="str">
            <v>AKTA Classic</v>
          </cell>
          <cell r="J1042">
            <v>211</v>
          </cell>
          <cell r="K1042">
            <v>147.69999999999999</v>
          </cell>
          <cell r="L1042">
            <v>0.7</v>
          </cell>
          <cell r="M1042" t="str">
            <v>Ambient</v>
          </cell>
          <cell r="N1042" t="str">
            <v>No</v>
          </cell>
        </row>
        <row r="1043">
          <cell r="A1043" t="str">
            <v>18111781</v>
          </cell>
          <cell r="B1043" t="str">
            <v>18111781</v>
          </cell>
          <cell r="C1043" t="str">
            <v>Active</v>
          </cell>
          <cell r="D1043" t="str">
            <v>FLOW RESTRICTOR 3,5 MPA</v>
          </cell>
          <cell r="E1043" t="str">
            <v>021</v>
          </cell>
          <cell r="F1043" t="str">
            <v>46</v>
          </cell>
          <cell r="G1043" t="str">
            <v>PURIFICATION SYSTEMS</v>
          </cell>
          <cell r="H1043" t="str">
            <v>283</v>
          </cell>
          <cell r="I1043" t="str">
            <v>AKTA Classic</v>
          </cell>
          <cell r="J1043">
            <v>695</v>
          </cell>
          <cell r="K1043">
            <v>486.49999999999994</v>
          </cell>
          <cell r="L1043">
            <v>0.7</v>
          </cell>
          <cell r="M1043" t="str">
            <v>Ambient</v>
          </cell>
          <cell r="N1043" t="str">
            <v>No</v>
          </cell>
        </row>
        <row r="1044">
          <cell r="A1044" t="str">
            <v>18111801</v>
          </cell>
          <cell r="B1044" t="str">
            <v>18111801</v>
          </cell>
          <cell r="C1044" t="str">
            <v>Active</v>
          </cell>
          <cell r="D1044" t="str">
            <v>ON-LINE FILTER (10 ML/MIN) CPL</v>
          </cell>
          <cell r="E1044" t="str">
            <v>021</v>
          </cell>
          <cell r="F1044" t="str">
            <v>46</v>
          </cell>
          <cell r="G1044" t="str">
            <v>PURIFICATION SYSTEMS</v>
          </cell>
          <cell r="H1044" t="str">
            <v>283</v>
          </cell>
          <cell r="I1044" t="str">
            <v>AKTA Classic</v>
          </cell>
          <cell r="J1044">
            <v>603</v>
          </cell>
          <cell r="K1044">
            <v>422.09999999999997</v>
          </cell>
          <cell r="L1044">
            <v>0.7</v>
          </cell>
          <cell r="M1044" t="str">
            <v>Ambient</v>
          </cell>
          <cell r="N1044" t="str">
            <v>No</v>
          </cell>
        </row>
        <row r="1045">
          <cell r="A1045" t="str">
            <v>18111860</v>
          </cell>
          <cell r="B1045" t="str">
            <v>18111860</v>
          </cell>
          <cell r="C1045" t="str">
            <v>Active</v>
          </cell>
          <cell r="D1045" t="str">
            <v>O-RING 5.3 X 2.4 MM</v>
          </cell>
          <cell r="E1045" t="str">
            <v>021</v>
          </cell>
          <cell r="F1045" t="str">
            <v>46</v>
          </cell>
          <cell r="G1045" t="str">
            <v>PURIFICATION SYSTEMS</v>
          </cell>
          <cell r="H1045" t="str">
            <v>283</v>
          </cell>
          <cell r="I1045" t="str">
            <v>AKTA Classic</v>
          </cell>
          <cell r="J1045">
            <v>60</v>
          </cell>
          <cell r="K1045">
            <v>42</v>
          </cell>
          <cell r="L1045">
            <v>0.7</v>
          </cell>
          <cell r="M1045" t="str">
            <v>Ambient</v>
          </cell>
          <cell r="N1045" t="str">
            <v>No</v>
          </cell>
        </row>
        <row r="1046">
          <cell r="A1046" t="str">
            <v>18111890</v>
          </cell>
          <cell r="B1046" t="str">
            <v>18111890</v>
          </cell>
          <cell r="C1046" t="str">
            <v>Active</v>
          </cell>
          <cell r="D1046" t="str">
            <v>MIXING CHAMBER 0.6 ML.</v>
          </cell>
          <cell r="E1046" t="str">
            <v>021</v>
          </cell>
          <cell r="F1046" t="str">
            <v>46</v>
          </cell>
          <cell r="G1046" t="str">
            <v>PURIFICATION SYSTEMS</v>
          </cell>
          <cell r="H1046" t="str">
            <v>283</v>
          </cell>
          <cell r="I1046" t="str">
            <v>AKTA Classic</v>
          </cell>
          <cell r="J1046">
            <v>825</v>
          </cell>
          <cell r="K1046">
            <v>660</v>
          </cell>
          <cell r="L1046">
            <v>0.8</v>
          </cell>
          <cell r="M1046" t="str">
            <v>Ambient</v>
          </cell>
          <cell r="N1046" t="str">
            <v>No</v>
          </cell>
        </row>
        <row r="1047">
          <cell r="A1047" t="str">
            <v>18111891</v>
          </cell>
          <cell r="B1047" t="str">
            <v>18111891</v>
          </cell>
          <cell r="C1047" t="str">
            <v>Active</v>
          </cell>
          <cell r="D1047" t="str">
            <v>MIXING CHAMB.2ML(SU 17920011)</v>
          </cell>
          <cell r="E1047" t="str">
            <v>021</v>
          </cell>
          <cell r="F1047" t="str">
            <v>46</v>
          </cell>
          <cell r="G1047" t="str">
            <v>PURIFICATION SYSTEMS</v>
          </cell>
          <cell r="H1047" t="str">
            <v>283</v>
          </cell>
          <cell r="I1047" t="str">
            <v>AKTA Classic</v>
          </cell>
          <cell r="J1047">
            <v>482</v>
          </cell>
          <cell r="K1047">
            <v>385.6</v>
          </cell>
          <cell r="L1047">
            <v>0.8</v>
          </cell>
          <cell r="M1047" t="str">
            <v>Ambient</v>
          </cell>
          <cell r="N1047" t="str">
            <v>No</v>
          </cell>
        </row>
        <row r="1048">
          <cell r="A1048" t="str">
            <v>18111892</v>
          </cell>
          <cell r="B1048" t="str">
            <v>18111892</v>
          </cell>
          <cell r="C1048" t="str">
            <v>Active</v>
          </cell>
          <cell r="D1048" t="str">
            <v>MIXING CHAMBER 5ML.</v>
          </cell>
          <cell r="E1048" t="str">
            <v>021</v>
          </cell>
          <cell r="F1048" t="str">
            <v>46</v>
          </cell>
          <cell r="G1048" t="str">
            <v>PURIFICATION SYSTEMS</v>
          </cell>
          <cell r="H1048" t="str">
            <v>283</v>
          </cell>
          <cell r="I1048" t="str">
            <v>AKTA Classic</v>
          </cell>
          <cell r="J1048">
            <v>543</v>
          </cell>
          <cell r="K1048">
            <v>434.40000000000003</v>
          </cell>
          <cell r="L1048">
            <v>0.8</v>
          </cell>
          <cell r="M1048" t="str">
            <v>Ambient</v>
          </cell>
          <cell r="N1048" t="str">
            <v>No</v>
          </cell>
        </row>
        <row r="1049">
          <cell r="A1049" t="str">
            <v>18111893</v>
          </cell>
          <cell r="B1049" t="str">
            <v>18111893</v>
          </cell>
          <cell r="C1049" t="str">
            <v>Active</v>
          </cell>
          <cell r="D1049" t="str">
            <v>MIXING CHAMBER 12ML.</v>
          </cell>
          <cell r="E1049" t="str">
            <v>021</v>
          </cell>
          <cell r="F1049" t="str">
            <v>46</v>
          </cell>
          <cell r="G1049" t="str">
            <v>PURIFICATION SYSTEMS</v>
          </cell>
          <cell r="H1049" t="str">
            <v>283</v>
          </cell>
          <cell r="I1049" t="str">
            <v>AKTA Classic</v>
          </cell>
          <cell r="J1049">
            <v>630</v>
          </cell>
          <cell r="K1049">
            <v>504</v>
          </cell>
          <cell r="L1049">
            <v>0.8</v>
          </cell>
          <cell r="M1049" t="str">
            <v>Ambient</v>
          </cell>
          <cell r="N1049" t="str">
            <v>No</v>
          </cell>
        </row>
        <row r="1050">
          <cell r="A1050" t="str">
            <v>18111905</v>
          </cell>
          <cell r="B1050" t="str">
            <v>18111905</v>
          </cell>
          <cell r="C1050" t="str">
            <v>Phase Out</v>
          </cell>
          <cell r="D1050" t="str">
            <v>MAINS DISTRIBUTION LEAD 0.3M</v>
          </cell>
          <cell r="E1050" t="str">
            <v>021</v>
          </cell>
          <cell r="F1050" t="str">
            <v>46</v>
          </cell>
          <cell r="G1050" t="str">
            <v>PURIFICATION SYSTEMS</v>
          </cell>
          <cell r="H1050" t="str">
            <v>283</v>
          </cell>
          <cell r="I1050" t="str">
            <v>AKTA Classic</v>
          </cell>
          <cell r="J1050">
            <v>102</v>
          </cell>
          <cell r="K1050">
            <v>71.399999999999977</v>
          </cell>
          <cell r="L1050">
            <v>0.69999999999999984</v>
          </cell>
          <cell r="M1050" t="str">
            <v>Ambient</v>
          </cell>
          <cell r="N1050" t="str">
            <v>No</v>
          </cell>
        </row>
        <row r="1051">
          <cell r="A1051" t="str">
            <v>18111906</v>
          </cell>
          <cell r="B1051" t="str">
            <v>18111906</v>
          </cell>
          <cell r="C1051" t="str">
            <v>Active</v>
          </cell>
          <cell r="D1051" t="str">
            <v>MAINS DISTRIBUTION LEAD 0.5M</v>
          </cell>
          <cell r="E1051" t="str">
            <v>021</v>
          </cell>
          <cell r="F1051" t="str">
            <v>46</v>
          </cell>
          <cell r="G1051" t="str">
            <v>PURIFICATION SYSTEMS</v>
          </cell>
          <cell r="H1051" t="str">
            <v>283</v>
          </cell>
          <cell r="I1051" t="str">
            <v>AKTA Classic</v>
          </cell>
          <cell r="J1051">
            <v>90</v>
          </cell>
          <cell r="K1051">
            <v>62.999999999999993</v>
          </cell>
          <cell r="L1051">
            <v>0.7</v>
          </cell>
          <cell r="M1051" t="str">
            <v>Ambient</v>
          </cell>
          <cell r="N1051" t="str">
            <v>No</v>
          </cell>
        </row>
        <row r="1052">
          <cell r="A1052" t="str">
            <v>18111963</v>
          </cell>
          <cell r="B1052" t="str">
            <v>18111963</v>
          </cell>
          <cell r="C1052" t="str">
            <v>Active</v>
          </cell>
          <cell r="D1052" t="str">
            <v>FLOW RESTRICTOR FR-904</v>
          </cell>
          <cell r="E1052" t="str">
            <v>021</v>
          </cell>
          <cell r="F1052" t="str">
            <v>46</v>
          </cell>
          <cell r="G1052" t="str">
            <v>PURIFICATION SYSTEMS</v>
          </cell>
          <cell r="H1052" t="str">
            <v>283</v>
          </cell>
          <cell r="I1052" t="str">
            <v>AKTA Classic</v>
          </cell>
          <cell r="J1052">
            <v>357</v>
          </cell>
          <cell r="K1052">
            <v>285.60000000000002</v>
          </cell>
          <cell r="L1052">
            <v>0.8</v>
          </cell>
          <cell r="M1052" t="str">
            <v>Ambient</v>
          </cell>
          <cell r="N1052" t="str">
            <v>No</v>
          </cell>
        </row>
        <row r="1053">
          <cell r="A1053" t="str">
            <v>18111974</v>
          </cell>
          <cell r="B1053" t="str">
            <v>18111974</v>
          </cell>
          <cell r="C1053" t="str">
            <v>Active</v>
          </cell>
          <cell r="D1053" t="str">
            <v>ETFE TUBING,2M/ID0.75/OD1/17</v>
          </cell>
          <cell r="E1053" t="str">
            <v>021</v>
          </cell>
          <cell r="F1053" t="str">
            <v>46</v>
          </cell>
          <cell r="G1053" t="str">
            <v>PURIFICATION SYSTEMS</v>
          </cell>
          <cell r="H1053" t="str">
            <v>283</v>
          </cell>
          <cell r="I1053" t="str">
            <v>AKTA Classic</v>
          </cell>
          <cell r="J1053">
            <v>76</v>
          </cell>
          <cell r="K1053">
            <v>53.199999999999996</v>
          </cell>
          <cell r="L1053">
            <v>0.7</v>
          </cell>
          <cell r="M1053" t="str">
            <v>Ambient</v>
          </cell>
          <cell r="N1053" t="str">
            <v>No</v>
          </cell>
        </row>
        <row r="1054">
          <cell r="A1054" t="str">
            <v>18112039</v>
          </cell>
          <cell r="B1054" t="str">
            <v>18112039</v>
          </cell>
          <cell r="C1054" t="str">
            <v>Active</v>
          </cell>
          <cell r="D1054" t="str">
            <v>SAMPLE LOOP,10 MY</v>
          </cell>
          <cell r="E1054" t="str">
            <v>021</v>
          </cell>
          <cell r="F1054" t="str">
            <v>46</v>
          </cell>
          <cell r="G1054" t="str">
            <v>PURIFICATION SYSTEMS</v>
          </cell>
          <cell r="H1054" t="str">
            <v>283</v>
          </cell>
          <cell r="I1054" t="str">
            <v>AKTA Classic</v>
          </cell>
          <cell r="J1054">
            <v>76</v>
          </cell>
          <cell r="K1054">
            <v>53.199999999999996</v>
          </cell>
          <cell r="L1054">
            <v>0.7</v>
          </cell>
          <cell r="M1054" t="str">
            <v>Ambient</v>
          </cell>
          <cell r="N1054" t="str">
            <v>No</v>
          </cell>
        </row>
        <row r="1055">
          <cell r="A1055" t="str">
            <v>18112092</v>
          </cell>
          <cell r="B1055" t="str">
            <v>18112092</v>
          </cell>
          <cell r="C1055" t="str">
            <v>Active</v>
          </cell>
          <cell r="D1055" t="str">
            <v>UNION 1/16inMALE,I.D. 0.25</v>
          </cell>
          <cell r="E1055" t="str">
            <v>021</v>
          </cell>
          <cell r="F1055" t="str">
            <v>46</v>
          </cell>
          <cell r="G1055" t="str">
            <v>PURIFICATION SYSTEMS</v>
          </cell>
          <cell r="H1055" t="str">
            <v>283</v>
          </cell>
          <cell r="I1055" t="str">
            <v>AKTA Classic</v>
          </cell>
          <cell r="J1055">
            <v>31</v>
          </cell>
          <cell r="K1055">
            <v>24.8</v>
          </cell>
          <cell r="L1055">
            <v>0.8</v>
          </cell>
          <cell r="M1055" t="str">
            <v>Ambient</v>
          </cell>
          <cell r="N1055" t="str">
            <v>No</v>
          </cell>
        </row>
        <row r="1056">
          <cell r="A1056" t="str">
            <v>18112093</v>
          </cell>
          <cell r="B1056" t="str">
            <v>18112093</v>
          </cell>
          <cell r="C1056" t="str">
            <v>Active</v>
          </cell>
          <cell r="D1056" t="str">
            <v>UNION, 1/16in MALE, I.D. 0.5 MM</v>
          </cell>
          <cell r="E1056" t="str">
            <v>021</v>
          </cell>
          <cell r="F1056" t="str">
            <v>46</v>
          </cell>
          <cell r="G1056" t="str">
            <v>PURIFICATION SYSTEMS</v>
          </cell>
          <cell r="H1056" t="str">
            <v>283</v>
          </cell>
          <cell r="I1056" t="str">
            <v>AKTA Classic</v>
          </cell>
          <cell r="J1056">
            <v>106</v>
          </cell>
          <cell r="K1056">
            <v>84.800000000000011</v>
          </cell>
          <cell r="L1056">
            <v>0.8</v>
          </cell>
          <cell r="M1056" t="str">
            <v>Ambient</v>
          </cell>
          <cell r="N1056" t="str">
            <v>No</v>
          </cell>
        </row>
        <row r="1057">
          <cell r="A1057" t="str">
            <v>18112094</v>
          </cell>
          <cell r="B1057" t="str">
            <v>18112094</v>
          </cell>
          <cell r="C1057" t="str">
            <v>Active</v>
          </cell>
          <cell r="D1057" t="str">
            <v>ON-LINE FILTER (10 ML/MIN)</v>
          </cell>
          <cell r="E1057" t="str">
            <v>021</v>
          </cell>
          <cell r="F1057" t="str">
            <v>46</v>
          </cell>
          <cell r="G1057" t="str">
            <v>PURIFICATION SYSTEMS</v>
          </cell>
          <cell r="H1057" t="str">
            <v>283</v>
          </cell>
          <cell r="I1057" t="str">
            <v>AKTA Classic</v>
          </cell>
          <cell r="J1057">
            <v>115</v>
          </cell>
          <cell r="K1057">
            <v>92</v>
          </cell>
          <cell r="L1057">
            <v>0.8</v>
          </cell>
          <cell r="M1057" t="str">
            <v>Ambient</v>
          </cell>
          <cell r="N1057" t="str">
            <v>No</v>
          </cell>
        </row>
        <row r="1058">
          <cell r="A1058" t="str">
            <v>18112095</v>
          </cell>
          <cell r="B1058" t="str">
            <v>18112095</v>
          </cell>
          <cell r="C1058" t="str">
            <v>Active</v>
          </cell>
          <cell r="D1058" t="str">
            <v>PEEK TUBING, 2M/ID0.25/OD1/16</v>
          </cell>
          <cell r="E1058" t="str">
            <v>021</v>
          </cell>
          <cell r="F1058" t="str">
            <v>46</v>
          </cell>
          <cell r="G1058" t="str">
            <v>PURIFICATION SYSTEMS</v>
          </cell>
          <cell r="H1058" t="str">
            <v>283</v>
          </cell>
          <cell r="I1058" t="str">
            <v>AKTA Classic</v>
          </cell>
          <cell r="J1058">
            <v>60</v>
          </cell>
          <cell r="K1058">
            <v>48</v>
          </cell>
          <cell r="L1058">
            <v>0.8</v>
          </cell>
          <cell r="M1058" t="str">
            <v>Ambient</v>
          </cell>
          <cell r="N1058" t="str">
            <v>No</v>
          </cell>
        </row>
        <row r="1059">
          <cell r="A1059" t="str">
            <v>18112096</v>
          </cell>
          <cell r="B1059" t="str">
            <v>18112096</v>
          </cell>
          <cell r="C1059" t="str">
            <v>Active</v>
          </cell>
          <cell r="D1059" t="str">
            <v>ETFE TUBING, 2M/ID0.5/OD1/17</v>
          </cell>
          <cell r="E1059" t="str">
            <v>021</v>
          </cell>
          <cell r="F1059" t="str">
            <v>46</v>
          </cell>
          <cell r="G1059" t="str">
            <v>PURIFICATION SYSTEMS</v>
          </cell>
          <cell r="H1059" t="str">
            <v>283</v>
          </cell>
          <cell r="I1059" t="str">
            <v>AKTA Classic</v>
          </cell>
          <cell r="J1059">
            <v>76</v>
          </cell>
          <cell r="K1059">
            <v>60.800000000000004</v>
          </cell>
          <cell r="L1059">
            <v>0.8</v>
          </cell>
          <cell r="M1059" t="str">
            <v>Ambient</v>
          </cell>
          <cell r="N1059" t="str">
            <v>No</v>
          </cell>
        </row>
        <row r="1060">
          <cell r="A1060" t="str">
            <v>18112116</v>
          </cell>
          <cell r="B1060" t="str">
            <v>18112116</v>
          </cell>
          <cell r="C1060" t="str">
            <v>Active</v>
          </cell>
          <cell r="D1060" t="str">
            <v>FEP TUBING, 3M/ID1/16/OD1/8</v>
          </cell>
          <cell r="E1060" t="str">
            <v>021</v>
          </cell>
          <cell r="F1060" t="str">
            <v>46</v>
          </cell>
          <cell r="G1060" t="str">
            <v>PURIFICATION SYSTEMS</v>
          </cell>
          <cell r="H1060" t="str">
            <v>283</v>
          </cell>
          <cell r="I1060" t="str">
            <v>AKTA Classic</v>
          </cell>
          <cell r="J1060">
            <v>67</v>
          </cell>
          <cell r="K1060">
            <v>53.6</v>
          </cell>
          <cell r="L1060">
            <v>0.8</v>
          </cell>
          <cell r="M1060" t="str">
            <v>Ambient</v>
          </cell>
          <cell r="N1060" t="str">
            <v>No</v>
          </cell>
        </row>
        <row r="1061">
          <cell r="A1061" t="str">
            <v>18112117</v>
          </cell>
          <cell r="B1061" t="str">
            <v>18112117</v>
          </cell>
          <cell r="C1061" t="str">
            <v>Active</v>
          </cell>
          <cell r="D1061" t="str">
            <v>TUBING CONNECTOR 1/8in</v>
          </cell>
          <cell r="E1061" t="str">
            <v>021</v>
          </cell>
          <cell r="F1061" t="str">
            <v>46</v>
          </cell>
          <cell r="G1061" t="str">
            <v>PURIFICATION SYSTEMS</v>
          </cell>
          <cell r="H1061" t="str">
            <v>283</v>
          </cell>
          <cell r="I1061" t="str">
            <v>AKTA Classic</v>
          </cell>
          <cell r="J1061">
            <v>178</v>
          </cell>
          <cell r="K1061">
            <v>142.4</v>
          </cell>
          <cell r="L1061">
            <v>0.8</v>
          </cell>
          <cell r="M1061" t="str">
            <v>Ambient</v>
          </cell>
          <cell r="N1061" t="str">
            <v>No</v>
          </cell>
        </row>
        <row r="1062">
          <cell r="A1062" t="str">
            <v>18112118</v>
          </cell>
          <cell r="B1062" t="str">
            <v>18112118</v>
          </cell>
          <cell r="C1062" t="str">
            <v>Active</v>
          </cell>
          <cell r="D1062" t="str">
            <v>FERRULE FOR 1/8in TUBING</v>
          </cell>
          <cell r="E1062" t="str">
            <v>021</v>
          </cell>
          <cell r="F1062" t="str">
            <v>46</v>
          </cell>
          <cell r="G1062" t="str">
            <v>PURIFICATION SYSTEMS</v>
          </cell>
          <cell r="H1062" t="str">
            <v>283</v>
          </cell>
          <cell r="I1062" t="str">
            <v>AKTA Classic</v>
          </cell>
          <cell r="J1062">
            <v>134</v>
          </cell>
          <cell r="K1062">
            <v>107.2</v>
          </cell>
          <cell r="L1062">
            <v>0.8</v>
          </cell>
          <cell r="M1062" t="str">
            <v>Ambient</v>
          </cell>
          <cell r="N1062" t="str">
            <v>No</v>
          </cell>
        </row>
        <row r="1063">
          <cell r="A1063" t="str">
            <v>18112135</v>
          </cell>
          <cell r="B1063" t="str">
            <v>18112135</v>
          </cell>
          <cell r="C1063" t="str">
            <v>Active</v>
          </cell>
          <cell r="D1063" t="str">
            <v>FLOW RESTRICTOR,FR-902</v>
          </cell>
          <cell r="E1063" t="str">
            <v>021</v>
          </cell>
          <cell r="F1063" t="str">
            <v>46</v>
          </cell>
          <cell r="G1063" t="str">
            <v>PURIFICATION SYSTEMS</v>
          </cell>
          <cell r="H1063" t="str">
            <v>283</v>
          </cell>
          <cell r="I1063" t="str">
            <v>AKTA Classic</v>
          </cell>
          <cell r="J1063">
            <v>682</v>
          </cell>
          <cell r="K1063">
            <v>545.6</v>
          </cell>
          <cell r="L1063">
            <v>0.8</v>
          </cell>
          <cell r="M1063" t="str">
            <v>Ambient</v>
          </cell>
          <cell r="N1063" t="str">
            <v>No</v>
          </cell>
        </row>
        <row r="1064">
          <cell r="A1064" t="str">
            <v>18112136</v>
          </cell>
          <cell r="B1064" t="str">
            <v>18112136</v>
          </cell>
          <cell r="C1064" t="str">
            <v>Active</v>
          </cell>
          <cell r="D1064" t="str">
            <v>ETFE TUBING,2M/ID0,25/OD1/17</v>
          </cell>
          <cell r="E1064" t="str">
            <v>021</v>
          </cell>
          <cell r="F1064" t="str">
            <v>46</v>
          </cell>
          <cell r="G1064" t="str">
            <v>PURIFICATION SYSTEMS</v>
          </cell>
          <cell r="H1064" t="str">
            <v>283</v>
          </cell>
          <cell r="I1064" t="str">
            <v>AKTA Classic</v>
          </cell>
          <cell r="J1064">
            <v>232</v>
          </cell>
          <cell r="K1064">
            <v>162.39999999999998</v>
          </cell>
          <cell r="L1064">
            <v>0.7</v>
          </cell>
          <cell r="M1064" t="str">
            <v>Ambient</v>
          </cell>
          <cell r="N1064" t="str">
            <v>No</v>
          </cell>
        </row>
        <row r="1065">
          <cell r="A1065" t="str">
            <v>18112164</v>
          </cell>
          <cell r="B1065" t="str">
            <v>18112164</v>
          </cell>
          <cell r="C1065" t="str">
            <v>Active</v>
          </cell>
          <cell r="D1065" t="str">
            <v>TUBING KIT I.D. O,5 MM</v>
          </cell>
          <cell r="E1065" t="str">
            <v>021</v>
          </cell>
          <cell r="F1065" t="str">
            <v>46</v>
          </cell>
          <cell r="G1065" t="str">
            <v>PURIFICATION SYSTEMS</v>
          </cell>
          <cell r="H1065" t="str">
            <v>283</v>
          </cell>
          <cell r="I1065" t="str">
            <v>AKTA Classic</v>
          </cell>
          <cell r="J1065">
            <v>627</v>
          </cell>
          <cell r="K1065">
            <v>501.6</v>
          </cell>
          <cell r="L1065">
            <v>0.8</v>
          </cell>
          <cell r="M1065" t="str">
            <v>Ambient</v>
          </cell>
          <cell r="N1065" t="str">
            <v>No</v>
          </cell>
        </row>
        <row r="1066">
          <cell r="A1066" t="str">
            <v>18112165</v>
          </cell>
          <cell r="B1066" t="str">
            <v>18112165</v>
          </cell>
          <cell r="C1066" t="str">
            <v>Active</v>
          </cell>
          <cell r="D1066" t="str">
            <v>TUBING KIT, I.D. 1,0 MM</v>
          </cell>
          <cell r="E1066" t="str">
            <v>021</v>
          </cell>
          <cell r="F1066" t="str">
            <v>46</v>
          </cell>
          <cell r="G1066" t="str">
            <v>PURIFICATION SYSTEMS</v>
          </cell>
          <cell r="H1066" t="str">
            <v>283</v>
          </cell>
          <cell r="I1066" t="str">
            <v>AKTA Classic</v>
          </cell>
          <cell r="J1066">
            <v>771</v>
          </cell>
          <cell r="K1066">
            <v>616.80000000000007</v>
          </cell>
          <cell r="L1066">
            <v>0.8</v>
          </cell>
          <cell r="M1066" t="str">
            <v>Ambient</v>
          </cell>
          <cell r="N1066" t="str">
            <v>No</v>
          </cell>
        </row>
        <row r="1067">
          <cell r="A1067" t="str">
            <v>18112212</v>
          </cell>
          <cell r="B1067" t="str">
            <v>18112212</v>
          </cell>
          <cell r="C1067" t="str">
            <v>Active</v>
          </cell>
          <cell r="D1067" t="str">
            <v>TUBING KIT, I.D. 0.25 MM</v>
          </cell>
          <cell r="E1067" t="str">
            <v>021</v>
          </cell>
          <cell r="F1067" t="str">
            <v>46</v>
          </cell>
          <cell r="G1067" t="str">
            <v>PURIFICATION SYSTEMS</v>
          </cell>
          <cell r="H1067" t="str">
            <v>283</v>
          </cell>
          <cell r="I1067" t="str">
            <v>AKTA Classic</v>
          </cell>
          <cell r="J1067">
            <v>534</v>
          </cell>
          <cell r="K1067">
            <v>427.20000000000005</v>
          </cell>
          <cell r="L1067">
            <v>0.8</v>
          </cell>
          <cell r="M1067" t="str">
            <v>Ambient</v>
          </cell>
          <cell r="N1067" t="str">
            <v>No</v>
          </cell>
        </row>
        <row r="1068">
          <cell r="A1068" t="str">
            <v>18112214</v>
          </cell>
          <cell r="B1068" t="str">
            <v>18112214</v>
          </cell>
          <cell r="C1068" t="str">
            <v>Active</v>
          </cell>
          <cell r="D1068" t="str">
            <v>TUBING KIT 0.75MM AKTA EXPL.</v>
          </cell>
          <cell r="E1068" t="str">
            <v>021</v>
          </cell>
          <cell r="F1068" t="str">
            <v>46</v>
          </cell>
          <cell r="G1068" t="str">
            <v>PURIFICATION SYSTEMS</v>
          </cell>
          <cell r="H1068" t="str">
            <v>283</v>
          </cell>
          <cell r="I1068" t="str">
            <v>AKTA Classic</v>
          </cell>
          <cell r="J1068">
            <v>433</v>
          </cell>
          <cell r="K1068">
            <v>346.40000000000003</v>
          </cell>
          <cell r="L1068">
            <v>0.8</v>
          </cell>
          <cell r="M1068" t="str">
            <v>Ambient</v>
          </cell>
          <cell r="N1068" t="str">
            <v>No</v>
          </cell>
        </row>
        <row r="1069">
          <cell r="A1069" t="str">
            <v>18112321</v>
          </cell>
          <cell r="B1069" t="str">
            <v>18112321</v>
          </cell>
          <cell r="C1069" t="str">
            <v>Active</v>
          </cell>
          <cell r="D1069" t="str">
            <v>TUBING KIT, I.D. 0.50 MM</v>
          </cell>
          <cell r="E1069" t="str">
            <v>021</v>
          </cell>
          <cell r="F1069" t="str">
            <v>46</v>
          </cell>
          <cell r="G1069" t="str">
            <v>PURIFICATION SYSTEMS</v>
          </cell>
          <cell r="H1069" t="str">
            <v>283</v>
          </cell>
          <cell r="I1069" t="str">
            <v>AKTA Classic</v>
          </cell>
          <cell r="J1069">
            <v>540</v>
          </cell>
          <cell r="K1069">
            <v>432</v>
          </cell>
          <cell r="L1069">
            <v>0.8</v>
          </cell>
          <cell r="M1069" t="str">
            <v>Ambient</v>
          </cell>
          <cell r="N1069" t="str">
            <v>No</v>
          </cell>
        </row>
        <row r="1070">
          <cell r="A1070" t="str">
            <v>18112333</v>
          </cell>
          <cell r="B1070" t="str">
            <v>18112333</v>
          </cell>
          <cell r="C1070" t="str">
            <v>Active</v>
          </cell>
          <cell r="D1070" t="str">
            <v>TUBING KIT, I.D. 0.50 MM</v>
          </cell>
          <cell r="E1070" t="str">
            <v>021</v>
          </cell>
          <cell r="F1070" t="str">
            <v>46</v>
          </cell>
          <cell r="G1070" t="str">
            <v>PURIFICATION SYSTEMS</v>
          </cell>
          <cell r="H1070" t="str">
            <v>283</v>
          </cell>
          <cell r="I1070" t="str">
            <v>AKTA Classic</v>
          </cell>
          <cell r="J1070">
            <v>338</v>
          </cell>
          <cell r="K1070">
            <v>270.40000000000003</v>
          </cell>
          <cell r="L1070">
            <v>0.8</v>
          </cell>
          <cell r="M1070" t="str">
            <v>Ambient</v>
          </cell>
          <cell r="N1070" t="str">
            <v>No</v>
          </cell>
        </row>
        <row r="1071">
          <cell r="A1071" t="str">
            <v>18112334</v>
          </cell>
          <cell r="B1071" t="str">
            <v>18112334</v>
          </cell>
          <cell r="C1071" t="str">
            <v>Active</v>
          </cell>
          <cell r="D1071" t="str">
            <v>TUBING KIT,I.D. 0.25 MM</v>
          </cell>
          <cell r="E1071" t="str">
            <v>021</v>
          </cell>
          <cell r="F1071" t="str">
            <v>46</v>
          </cell>
          <cell r="G1071" t="str">
            <v>PURIFICATION SYSTEMS</v>
          </cell>
          <cell r="H1071" t="str">
            <v>283</v>
          </cell>
          <cell r="I1071" t="str">
            <v>AKTA Classic</v>
          </cell>
          <cell r="J1071">
            <v>309</v>
          </cell>
          <cell r="K1071">
            <v>247.20000000000002</v>
          </cell>
          <cell r="L1071">
            <v>0.8</v>
          </cell>
          <cell r="M1071" t="str">
            <v>Ambient</v>
          </cell>
          <cell r="N1071" t="str">
            <v>No</v>
          </cell>
        </row>
        <row r="1072">
          <cell r="A1072" t="str">
            <v>18112394</v>
          </cell>
          <cell r="B1072" t="str">
            <v>18112394</v>
          </cell>
          <cell r="C1072" t="str">
            <v>Active</v>
          </cell>
          <cell r="D1072" t="str">
            <v>UNION M6 FEM/1/16inFEM PEEK</v>
          </cell>
          <cell r="E1072" t="str">
            <v>021</v>
          </cell>
          <cell r="F1072" t="str">
            <v>46</v>
          </cell>
          <cell r="G1072" t="str">
            <v>PURIFICATION SYSTEMS</v>
          </cell>
          <cell r="H1072" t="str">
            <v>283</v>
          </cell>
          <cell r="I1072" t="str">
            <v>AKTA Classic</v>
          </cell>
          <cell r="J1072">
            <v>159</v>
          </cell>
          <cell r="K1072">
            <v>127.2</v>
          </cell>
          <cell r="L1072">
            <v>0.8</v>
          </cell>
          <cell r="M1072" t="str">
            <v>Ambient</v>
          </cell>
          <cell r="N1072" t="str">
            <v>No</v>
          </cell>
        </row>
        <row r="1073">
          <cell r="A1073" t="str">
            <v>18112453</v>
          </cell>
          <cell r="B1073" t="str">
            <v>18112453</v>
          </cell>
          <cell r="C1073" t="str">
            <v>Active</v>
          </cell>
          <cell r="D1073" t="str">
            <v>NEW PURGE KIT P-900</v>
          </cell>
          <cell r="E1073" t="str">
            <v>021</v>
          </cell>
          <cell r="F1073" t="str">
            <v>46</v>
          </cell>
          <cell r="G1073" t="str">
            <v>PURIFICATION SYSTEMS</v>
          </cell>
          <cell r="H1073" t="str">
            <v>283</v>
          </cell>
          <cell r="I1073" t="str">
            <v>AKTA Classic</v>
          </cell>
          <cell r="J1073">
            <v>78</v>
          </cell>
          <cell r="K1073">
            <v>62.400000000000006</v>
          </cell>
          <cell r="L1073">
            <v>0.8</v>
          </cell>
          <cell r="M1073" t="str">
            <v>Ambient</v>
          </cell>
          <cell r="N1073" t="str">
            <v>No</v>
          </cell>
        </row>
        <row r="1074">
          <cell r="A1074" t="str">
            <v>18112632</v>
          </cell>
          <cell r="B1074" t="str">
            <v>18112632</v>
          </cell>
          <cell r="C1074" t="str">
            <v>Active</v>
          </cell>
          <cell r="D1074" t="str">
            <v>LONG COLUMN HOLDER</v>
          </cell>
          <cell r="E1074" t="str">
            <v>021</v>
          </cell>
          <cell r="F1074" t="str">
            <v>46</v>
          </cell>
          <cell r="G1074" t="str">
            <v>PURIFICATION SYSTEMS</v>
          </cell>
          <cell r="H1074" t="str">
            <v>283</v>
          </cell>
          <cell r="I1074" t="str">
            <v>AKTA Classic</v>
          </cell>
          <cell r="J1074">
            <v>280</v>
          </cell>
          <cell r="K1074">
            <v>196</v>
          </cell>
          <cell r="L1074">
            <v>0.7</v>
          </cell>
          <cell r="M1074" t="str">
            <v>Ambient</v>
          </cell>
          <cell r="N1074" t="str">
            <v>No</v>
          </cell>
        </row>
        <row r="1075">
          <cell r="A1075" t="str">
            <v>18112633</v>
          </cell>
          <cell r="B1075" t="str">
            <v>18112633</v>
          </cell>
          <cell r="C1075" t="str">
            <v>Active</v>
          </cell>
          <cell r="D1075" t="str">
            <v>PURGEVALVE AIR900(SU 17920013)</v>
          </cell>
          <cell r="E1075" t="str">
            <v>021</v>
          </cell>
          <cell r="F1075" t="str">
            <v>46</v>
          </cell>
          <cell r="G1075" t="str">
            <v>PURIFICATION SYSTEMS</v>
          </cell>
          <cell r="H1075" t="str">
            <v>283</v>
          </cell>
          <cell r="I1075" t="str">
            <v>AKTA Classic</v>
          </cell>
          <cell r="J1075">
            <v>152</v>
          </cell>
          <cell r="K1075">
            <v>106.39999999999999</v>
          </cell>
          <cell r="L1075">
            <v>0.7</v>
          </cell>
          <cell r="M1075" t="str">
            <v>Ambient</v>
          </cell>
          <cell r="N1075" t="str">
            <v>No</v>
          </cell>
        </row>
        <row r="1076">
          <cell r="A1076" t="str">
            <v>18112706</v>
          </cell>
          <cell r="B1076" t="str">
            <v>18112706</v>
          </cell>
          <cell r="C1076" t="str">
            <v>Active</v>
          </cell>
          <cell r="D1076" t="str">
            <v>FERRULES FOR 1/16in O.D.TUBING</v>
          </cell>
          <cell r="E1076" t="str">
            <v>021</v>
          </cell>
          <cell r="F1076" t="str">
            <v>46</v>
          </cell>
          <cell r="G1076" t="str">
            <v>PURIFICATION SYSTEMS</v>
          </cell>
          <cell r="H1076" t="str">
            <v>283</v>
          </cell>
          <cell r="I1076" t="str">
            <v>AKTA Classic</v>
          </cell>
          <cell r="J1076">
            <v>147</v>
          </cell>
          <cell r="K1076">
            <v>102.89999999999999</v>
          </cell>
          <cell r="L1076">
            <v>0.7</v>
          </cell>
          <cell r="M1076" t="str">
            <v>Ambient</v>
          </cell>
          <cell r="N1076" t="str">
            <v>No</v>
          </cell>
        </row>
        <row r="1077">
          <cell r="A1077" t="str">
            <v>18112707</v>
          </cell>
          <cell r="B1077" t="str">
            <v>18112707</v>
          </cell>
          <cell r="C1077" t="str">
            <v>Active</v>
          </cell>
          <cell r="D1077" t="str">
            <v>CONNECTOR FOR 1/16in OD TUBING</v>
          </cell>
          <cell r="E1077" t="str">
            <v>021</v>
          </cell>
          <cell r="F1077" t="str">
            <v>46</v>
          </cell>
          <cell r="G1077" t="str">
            <v>PURIFICATION SYSTEMS</v>
          </cell>
          <cell r="H1077" t="str">
            <v>283</v>
          </cell>
          <cell r="I1077" t="str">
            <v>AKTA Classic</v>
          </cell>
          <cell r="J1077">
            <v>284</v>
          </cell>
          <cell r="K1077">
            <v>198.79999999999998</v>
          </cell>
          <cell r="L1077">
            <v>0.7</v>
          </cell>
          <cell r="M1077" t="str">
            <v>Ambient</v>
          </cell>
          <cell r="N1077" t="str">
            <v>No</v>
          </cell>
        </row>
        <row r="1078">
          <cell r="A1078" t="str">
            <v>18112766</v>
          </cell>
          <cell r="B1078" t="str">
            <v>18112766</v>
          </cell>
          <cell r="C1078" t="str">
            <v>Active</v>
          </cell>
          <cell r="D1078" t="str">
            <v>INJECTION FILL PORT</v>
          </cell>
          <cell r="E1078" t="str">
            <v>021</v>
          </cell>
          <cell r="F1078" t="str">
            <v>46</v>
          </cell>
          <cell r="G1078" t="str">
            <v>PURIFICATION SYSTEMS</v>
          </cell>
          <cell r="H1078" t="str">
            <v>283</v>
          </cell>
          <cell r="I1078" t="str">
            <v>AKTA Classic</v>
          </cell>
          <cell r="J1078">
            <v>246</v>
          </cell>
          <cell r="K1078">
            <v>172.2</v>
          </cell>
          <cell r="L1078">
            <v>0.7</v>
          </cell>
          <cell r="M1078" t="str">
            <v>Ambient</v>
          </cell>
          <cell r="N1078" t="str">
            <v>No</v>
          </cell>
        </row>
        <row r="1079">
          <cell r="A1079" t="str">
            <v>18114227</v>
          </cell>
          <cell r="B1079" t="str">
            <v>18114227</v>
          </cell>
          <cell r="C1079" t="str">
            <v>Active</v>
          </cell>
          <cell r="D1079" t="str">
            <v>BRACKET P-950/960</v>
          </cell>
          <cell r="E1079" t="str">
            <v>021</v>
          </cell>
          <cell r="F1079" t="str">
            <v>46</v>
          </cell>
          <cell r="G1079" t="str">
            <v>PURIFICATION SYSTEMS</v>
          </cell>
          <cell r="H1079" t="str">
            <v>283</v>
          </cell>
          <cell r="I1079" t="str">
            <v>AKTA Classic</v>
          </cell>
          <cell r="J1079">
            <v>63</v>
          </cell>
          <cell r="K1079">
            <v>44.099999999999994</v>
          </cell>
          <cell r="L1079">
            <v>0.7</v>
          </cell>
          <cell r="M1079" t="str">
            <v>Ambient</v>
          </cell>
          <cell r="N1079" t="str">
            <v>No</v>
          </cell>
        </row>
        <row r="1080">
          <cell r="A1080" t="str">
            <v>18114998</v>
          </cell>
          <cell r="B1080" t="str">
            <v>18114998</v>
          </cell>
          <cell r="C1080" t="str">
            <v>Active</v>
          </cell>
          <cell r="D1080" t="str">
            <v>SMALL COLUMN CLAMP</v>
          </cell>
          <cell r="E1080" t="str">
            <v>021</v>
          </cell>
          <cell r="F1080" t="str">
            <v>46</v>
          </cell>
          <cell r="G1080" t="str">
            <v>PURIFICATION SYSTEMS</v>
          </cell>
          <cell r="H1080" t="str">
            <v>283</v>
          </cell>
          <cell r="I1080" t="str">
            <v>AKTA Classic</v>
          </cell>
          <cell r="J1080">
            <v>41</v>
          </cell>
          <cell r="K1080">
            <v>28.7</v>
          </cell>
          <cell r="L1080">
            <v>0.7</v>
          </cell>
          <cell r="M1080" t="str">
            <v>Ambient</v>
          </cell>
          <cell r="N1080" t="str">
            <v>No</v>
          </cell>
        </row>
        <row r="1081">
          <cell r="A1081" t="str">
            <v>18115283</v>
          </cell>
          <cell r="B1081" t="str">
            <v>18115283</v>
          </cell>
          <cell r="C1081" t="str">
            <v>Active</v>
          </cell>
          <cell r="D1081" t="str">
            <v>P-950 DIRECT LOAD KIT</v>
          </cell>
          <cell r="E1081" t="str">
            <v>021</v>
          </cell>
          <cell r="F1081" t="str">
            <v>46</v>
          </cell>
          <cell r="G1081" t="str">
            <v>PURIFICATION SYSTEMS</v>
          </cell>
          <cell r="H1081" t="str">
            <v>283</v>
          </cell>
          <cell r="I1081" t="str">
            <v>AKTA Classic</v>
          </cell>
          <cell r="J1081">
            <v>375</v>
          </cell>
          <cell r="K1081">
            <v>262.5</v>
          </cell>
          <cell r="L1081">
            <v>0.7</v>
          </cell>
          <cell r="M1081" t="str">
            <v>Ambient</v>
          </cell>
          <cell r="N1081" t="str">
            <v>Reviewing</v>
          </cell>
        </row>
        <row r="1082">
          <cell r="A1082" t="str">
            <v>18115328</v>
          </cell>
          <cell r="B1082" t="str">
            <v>18115328</v>
          </cell>
          <cell r="C1082" t="str">
            <v>Active</v>
          </cell>
          <cell r="D1082" t="str">
            <v>PURGE KIT P-950</v>
          </cell>
          <cell r="E1082" t="str">
            <v>021</v>
          </cell>
          <cell r="F1082" t="str">
            <v>46</v>
          </cell>
          <cell r="G1082" t="str">
            <v>PURIFICATION SYSTEMS</v>
          </cell>
          <cell r="H1082" t="str">
            <v>283</v>
          </cell>
          <cell r="I1082" t="str">
            <v>AKTA Classic</v>
          </cell>
          <cell r="J1082">
            <v>134</v>
          </cell>
          <cell r="K1082">
            <v>93.8</v>
          </cell>
          <cell r="L1082">
            <v>0.7</v>
          </cell>
          <cell r="M1082" t="str">
            <v>Ambient</v>
          </cell>
          <cell r="N1082" t="str">
            <v>No</v>
          </cell>
        </row>
        <row r="1083">
          <cell r="A1083" t="str">
            <v>18117481</v>
          </cell>
          <cell r="B1083" t="str">
            <v>18117481</v>
          </cell>
          <cell r="C1083" t="str">
            <v>Active</v>
          </cell>
          <cell r="D1083" t="str">
            <v>O-RING  3 X 1  FFKM (PFR91)</v>
          </cell>
          <cell r="E1083" t="str">
            <v>021</v>
          </cell>
          <cell r="F1083" t="str">
            <v>46</v>
          </cell>
          <cell r="G1083" t="str">
            <v>PURIFICATION SYSTEMS</v>
          </cell>
          <cell r="H1083" t="str">
            <v>283</v>
          </cell>
          <cell r="I1083" t="str">
            <v>AKTA Classic</v>
          </cell>
          <cell r="J1083">
            <v>121</v>
          </cell>
          <cell r="K1083">
            <v>84.699999999999989</v>
          </cell>
          <cell r="L1083">
            <v>0.7</v>
          </cell>
          <cell r="M1083" t="str">
            <v>Ambient</v>
          </cell>
          <cell r="N1083" t="str">
            <v>No</v>
          </cell>
        </row>
        <row r="1084">
          <cell r="A1084" t="str">
            <v>18117592</v>
          </cell>
          <cell r="B1084" t="str">
            <v>18117592</v>
          </cell>
          <cell r="C1084" t="str">
            <v>Active</v>
          </cell>
          <cell r="D1084" t="str">
            <v>BRACKET P-960</v>
          </cell>
          <cell r="E1084" t="str">
            <v>021</v>
          </cell>
          <cell r="F1084" t="str">
            <v>46</v>
          </cell>
          <cell r="G1084" t="str">
            <v>PURIFICATION SYSTEMS</v>
          </cell>
          <cell r="H1084" t="str">
            <v>283</v>
          </cell>
          <cell r="I1084" t="str">
            <v>AKTA Classic</v>
          </cell>
          <cell r="J1084">
            <v>97</v>
          </cell>
          <cell r="K1084">
            <v>67.899999999999991</v>
          </cell>
          <cell r="L1084">
            <v>0.7</v>
          </cell>
          <cell r="M1084" t="str">
            <v>Ambient</v>
          </cell>
          <cell r="N1084" t="str">
            <v>Reviewing</v>
          </cell>
        </row>
        <row r="1085">
          <cell r="A1085" t="str">
            <v>18117739</v>
          </cell>
          <cell r="B1085" t="str">
            <v>18117739</v>
          </cell>
          <cell r="C1085" t="str">
            <v>Phase Out</v>
          </cell>
          <cell r="D1085" t="str">
            <v>TUBING KIT LOADING SAMPLE LOOP</v>
          </cell>
          <cell r="E1085" t="str">
            <v>021</v>
          </cell>
          <cell r="F1085" t="str">
            <v>46</v>
          </cell>
          <cell r="G1085" t="str">
            <v>PURIFICATION SYSTEMS</v>
          </cell>
          <cell r="H1085" t="str">
            <v>283</v>
          </cell>
          <cell r="I1085" t="str">
            <v>AKTA Classic</v>
          </cell>
          <cell r="J1085">
            <v>579</v>
          </cell>
          <cell r="K1085">
            <v>405.29999999999995</v>
          </cell>
          <cell r="L1085">
            <v>0.7</v>
          </cell>
          <cell r="M1085" t="str">
            <v>Ambient</v>
          </cell>
          <cell r="N1085" t="str">
            <v>reviewing</v>
          </cell>
        </row>
        <row r="1086">
          <cell r="A1086" t="str">
            <v>18309460</v>
          </cell>
          <cell r="B1086" t="str">
            <v>18309460</v>
          </cell>
          <cell r="C1086" t="str">
            <v>Active</v>
          </cell>
          <cell r="D1086" t="str">
            <v>COLUMN HOLDER AKTA XK50</v>
          </cell>
          <cell r="E1086" t="str">
            <v>021</v>
          </cell>
          <cell r="F1086" t="str">
            <v>46</v>
          </cell>
          <cell r="G1086" t="str">
            <v>PURIFICATION SYSTEMS</v>
          </cell>
          <cell r="H1086" t="str">
            <v>283</v>
          </cell>
          <cell r="I1086" t="str">
            <v>AKTA Classic</v>
          </cell>
          <cell r="J1086">
            <v>354</v>
          </cell>
          <cell r="K1086">
            <v>247.79999999999998</v>
          </cell>
          <cell r="L1086">
            <v>0.7</v>
          </cell>
          <cell r="M1086" t="str">
            <v>Ambient</v>
          </cell>
          <cell r="N1086" t="str">
            <v>No</v>
          </cell>
        </row>
        <row r="1087">
          <cell r="A1087" t="str">
            <v>72114606</v>
          </cell>
          <cell r="B1087" t="str">
            <v>29147866</v>
          </cell>
          <cell r="C1087" t="str">
            <v>Active</v>
          </cell>
          <cell r="D1087" t="str">
            <v>Printer for AKTA/Imager</v>
          </cell>
          <cell r="E1087" t="str">
            <v>021</v>
          </cell>
          <cell r="F1087" t="str">
            <v>46</v>
          </cell>
          <cell r="G1087" t="str">
            <v>PURIFICATION SYSTEMS</v>
          </cell>
          <cell r="H1087" t="str">
            <v>283</v>
          </cell>
          <cell r="I1087" t="str">
            <v>AKTA Classic</v>
          </cell>
          <cell r="J1087">
            <v>264</v>
          </cell>
          <cell r="K1087">
            <v>184.79999999999998</v>
          </cell>
          <cell r="L1087">
            <v>0.7</v>
          </cell>
          <cell r="M1087" t="str">
            <v>Ambient</v>
          </cell>
          <cell r="N1087" t="str">
            <v>No</v>
          </cell>
        </row>
        <row r="1088">
          <cell r="A1088" t="str">
            <v>11003130</v>
          </cell>
          <cell r="B1088" t="str">
            <v>11003130</v>
          </cell>
          <cell r="C1088" t="str">
            <v>Active</v>
          </cell>
          <cell r="D1088" t="str">
            <v>LARGE ID RECIRK TUBING AKTACRO</v>
          </cell>
          <cell r="E1088" t="str">
            <v>021</v>
          </cell>
          <cell r="F1088" t="str">
            <v>88</v>
          </cell>
          <cell r="G1088" t="str">
            <v>STD BIOPROCESS FILTRATION HW</v>
          </cell>
          <cell r="H1088" t="str">
            <v>294</v>
          </cell>
          <cell r="I1088" t="str">
            <v>Std AKTAcrossflow</v>
          </cell>
          <cell r="J1088">
            <v>1950</v>
          </cell>
          <cell r="K1088">
            <v>1462.5</v>
          </cell>
          <cell r="L1088">
            <v>0.75</v>
          </cell>
          <cell r="M1088" t="str">
            <v>Ambient</v>
          </cell>
          <cell r="N1088" t="str">
            <v>No</v>
          </cell>
        </row>
        <row r="1089">
          <cell r="A1089" t="str">
            <v>29008011</v>
          </cell>
          <cell r="B1089" t="str">
            <v>29008011</v>
          </cell>
          <cell r="C1089" t="str">
            <v>Active</v>
          </cell>
          <cell r="D1089" t="str">
            <v>HollowFiber Development Hours</v>
          </cell>
          <cell r="E1089" t="str">
            <v>021</v>
          </cell>
          <cell r="F1089" t="str">
            <v>93</v>
          </cell>
          <cell r="G1089" t="str">
            <v>BIOPROCESS MEMBRANES</v>
          </cell>
          <cell r="H1089" t="str">
            <v>290</v>
          </cell>
          <cell r="I1089" t="str">
            <v>Hollow Fiber Cartridges</v>
          </cell>
          <cell r="J1089">
            <v>280</v>
          </cell>
          <cell r="K1089">
            <v>210</v>
          </cell>
          <cell r="L1089">
            <v>0.75</v>
          </cell>
          <cell r="M1089" t="str">
            <v>Ambient</v>
          </cell>
          <cell r="N1089" t="str">
            <v>Reviewing</v>
          </cell>
        </row>
        <row r="1090">
          <cell r="A1090" t="str">
            <v>ABCFP-2-E-35A</v>
          </cell>
          <cell r="B1090" t="str">
            <v>56410568</v>
          </cell>
          <cell r="C1090" t="str">
            <v>Active</v>
          </cell>
          <cell r="D1090" t="str">
            <v>MF CARTRIDGE</v>
          </cell>
          <cell r="E1090" t="str">
            <v>021</v>
          </cell>
          <cell r="F1090" t="str">
            <v>93</v>
          </cell>
          <cell r="G1090" t="str">
            <v>BIOPROCESS MEMBRANES</v>
          </cell>
          <cell r="H1090" t="str">
            <v>290</v>
          </cell>
          <cell r="I1090" t="str">
            <v>Hollow Fiber Cartridges</v>
          </cell>
          <cell r="J1090">
            <v>2685</v>
          </cell>
          <cell r="K1090">
            <v>2013.75</v>
          </cell>
          <cell r="L1090">
            <v>0.75</v>
          </cell>
          <cell r="M1090" t="str">
            <v>Ambient</v>
          </cell>
          <cell r="N1090" t="str">
            <v>No</v>
          </cell>
        </row>
        <row r="1091">
          <cell r="A1091" t="str">
            <v>ABCFP-2-E-3A</v>
          </cell>
          <cell r="B1091" t="str">
            <v>56410565</v>
          </cell>
          <cell r="C1091" t="str">
            <v>Active</v>
          </cell>
          <cell r="D1091" t="str">
            <v>MF CARTRIDGE</v>
          </cell>
          <cell r="E1091" t="str">
            <v>021</v>
          </cell>
          <cell r="F1091" t="str">
            <v>93</v>
          </cell>
          <cell r="G1091" t="str">
            <v>BIOPROCESS MEMBRANES</v>
          </cell>
          <cell r="H1091" t="str">
            <v>290</v>
          </cell>
          <cell r="I1091" t="str">
            <v>Hollow Fiber Cartridges</v>
          </cell>
          <cell r="J1091">
            <v>580</v>
          </cell>
          <cell r="K1091">
            <v>435</v>
          </cell>
          <cell r="L1091">
            <v>0.75</v>
          </cell>
          <cell r="M1091" t="str">
            <v>Ambient</v>
          </cell>
          <cell r="N1091" t="str">
            <v>Reviewing</v>
          </cell>
        </row>
        <row r="1092">
          <cell r="A1092" t="str">
            <v>ABCFP-2-E-4A</v>
          </cell>
          <cell r="B1092" t="str">
            <v>56410566</v>
          </cell>
          <cell r="C1092" t="str">
            <v>Active</v>
          </cell>
          <cell r="D1092" t="str">
            <v>MF CARTRIDGE</v>
          </cell>
          <cell r="E1092" t="str">
            <v>021</v>
          </cell>
          <cell r="F1092" t="str">
            <v>93</v>
          </cell>
          <cell r="G1092" t="str">
            <v>BIOPROCESS MEMBRANES</v>
          </cell>
          <cell r="H1092" t="str">
            <v>290</v>
          </cell>
          <cell r="I1092" t="str">
            <v>Hollow Fiber Cartridges</v>
          </cell>
          <cell r="J1092">
            <v>935</v>
          </cell>
          <cell r="K1092">
            <v>701.25</v>
          </cell>
          <cell r="L1092">
            <v>0.75</v>
          </cell>
          <cell r="M1092" t="str">
            <v>Ambient</v>
          </cell>
          <cell r="N1092" t="str">
            <v>Reviewing</v>
          </cell>
        </row>
        <row r="1093">
          <cell r="A1093" t="str">
            <v>ABCFP-2-E-5A</v>
          </cell>
          <cell r="B1093" t="str">
            <v>56410567</v>
          </cell>
          <cell r="C1093" t="str">
            <v>Active</v>
          </cell>
          <cell r="D1093" t="str">
            <v>MF CARTRIDGE</v>
          </cell>
          <cell r="E1093" t="str">
            <v>021</v>
          </cell>
          <cell r="F1093" t="str">
            <v>93</v>
          </cell>
          <cell r="G1093" t="str">
            <v>BIOPROCESS MEMBRANES</v>
          </cell>
          <cell r="H1093" t="str">
            <v>290</v>
          </cell>
          <cell r="I1093" t="str">
            <v>Hollow Fiber Cartridges</v>
          </cell>
          <cell r="J1093">
            <v>1250</v>
          </cell>
          <cell r="K1093">
            <v>937.5</v>
          </cell>
          <cell r="L1093">
            <v>0.75</v>
          </cell>
          <cell r="M1093" t="str">
            <v>Ambient</v>
          </cell>
          <cell r="N1093" t="str">
            <v>No</v>
          </cell>
        </row>
        <row r="1094">
          <cell r="A1094" t="str">
            <v>ABCFP-6-D-35A</v>
          </cell>
          <cell r="B1094" t="str">
            <v>56410572</v>
          </cell>
          <cell r="C1094" t="str">
            <v>Active</v>
          </cell>
          <cell r="D1094" t="str">
            <v>MF CARTRIDGE</v>
          </cell>
          <cell r="E1094" t="str">
            <v>021</v>
          </cell>
          <cell r="F1094" t="str">
            <v>93</v>
          </cell>
          <cell r="G1094" t="str">
            <v>BIOPROCESS MEMBRANES</v>
          </cell>
          <cell r="H1094" t="str">
            <v>290</v>
          </cell>
          <cell r="I1094" t="str">
            <v>Hollow Fiber Cartridges</v>
          </cell>
          <cell r="J1094">
            <v>2685</v>
          </cell>
          <cell r="K1094">
            <v>2013.75</v>
          </cell>
          <cell r="L1094">
            <v>0.75</v>
          </cell>
          <cell r="M1094" t="str">
            <v>Ambient</v>
          </cell>
          <cell r="N1094" t="str">
            <v>No</v>
          </cell>
        </row>
        <row r="1095">
          <cell r="A1095" t="str">
            <v>ABCFP-6-D-3A</v>
          </cell>
          <cell r="B1095" t="str">
            <v>56410569</v>
          </cell>
          <cell r="C1095" t="str">
            <v>Active</v>
          </cell>
          <cell r="D1095" t="str">
            <v>MF CARTRIDGE</v>
          </cell>
          <cell r="E1095" t="str">
            <v>021</v>
          </cell>
          <cell r="F1095" t="str">
            <v>93</v>
          </cell>
          <cell r="G1095" t="str">
            <v>BIOPROCESS MEMBRANES</v>
          </cell>
          <cell r="H1095" t="str">
            <v>290</v>
          </cell>
          <cell r="I1095" t="str">
            <v>Hollow Fiber Cartridges</v>
          </cell>
          <cell r="J1095">
            <v>580</v>
          </cell>
          <cell r="K1095">
            <v>435</v>
          </cell>
          <cell r="L1095">
            <v>0.75</v>
          </cell>
          <cell r="M1095" t="str">
            <v>Ambient</v>
          </cell>
          <cell r="N1095" t="str">
            <v>Reviewing</v>
          </cell>
        </row>
        <row r="1096">
          <cell r="A1096" t="str">
            <v>ABCFP-6-D-45A</v>
          </cell>
          <cell r="B1096" t="str">
            <v>56410928</v>
          </cell>
          <cell r="C1096" t="str">
            <v>Active</v>
          </cell>
          <cell r="D1096" t="str">
            <v>MF CARTRIDGE, 1,9 M2</v>
          </cell>
          <cell r="E1096" t="str">
            <v>021</v>
          </cell>
          <cell r="F1096" t="str">
            <v>93</v>
          </cell>
          <cell r="G1096" t="str">
            <v>BIOPROCESS MEMBRANES</v>
          </cell>
          <cell r="H1096" t="str">
            <v>290</v>
          </cell>
          <cell r="I1096" t="str">
            <v>Hollow Fiber Cartridges</v>
          </cell>
          <cell r="J1096">
            <v>4550</v>
          </cell>
          <cell r="K1096">
            <v>3412.5</v>
          </cell>
          <cell r="L1096">
            <v>0.75</v>
          </cell>
          <cell r="M1096" t="str">
            <v>Ambient</v>
          </cell>
          <cell r="N1096" t="str">
            <v>Reviewing</v>
          </cell>
        </row>
        <row r="1097">
          <cell r="A1097" t="str">
            <v>ABCFP-6-D-4A</v>
          </cell>
          <cell r="B1097" t="str">
            <v>56410570</v>
          </cell>
          <cell r="C1097" t="str">
            <v>Active</v>
          </cell>
          <cell r="D1097" t="str">
            <v>MF CARTRIDGE</v>
          </cell>
          <cell r="E1097" t="str">
            <v>021</v>
          </cell>
          <cell r="F1097" t="str">
            <v>93</v>
          </cell>
          <cell r="G1097" t="str">
            <v>BIOPROCESS MEMBRANES</v>
          </cell>
          <cell r="H1097" t="str">
            <v>290</v>
          </cell>
          <cell r="I1097" t="str">
            <v>Hollow Fiber Cartridges</v>
          </cell>
          <cell r="J1097">
            <v>935</v>
          </cell>
          <cell r="K1097">
            <v>701.25</v>
          </cell>
          <cell r="L1097">
            <v>0.75</v>
          </cell>
          <cell r="M1097" t="str">
            <v>Ambient</v>
          </cell>
          <cell r="N1097" t="str">
            <v>Reviewing</v>
          </cell>
        </row>
        <row r="1098">
          <cell r="A1098" t="str">
            <v>ABCFP-6-D-5A</v>
          </cell>
          <cell r="B1098" t="str">
            <v>56410571</v>
          </cell>
          <cell r="C1098" t="str">
            <v>Active</v>
          </cell>
          <cell r="D1098" t="str">
            <v>MF CARTRIDGE</v>
          </cell>
          <cell r="E1098" t="str">
            <v>021</v>
          </cell>
          <cell r="F1098" t="str">
            <v>93</v>
          </cell>
          <cell r="G1098" t="str">
            <v>BIOPROCESS MEMBRANES</v>
          </cell>
          <cell r="H1098" t="str">
            <v>290</v>
          </cell>
          <cell r="I1098" t="str">
            <v>Hollow Fiber Cartridges</v>
          </cell>
          <cell r="J1098">
            <v>1250</v>
          </cell>
          <cell r="K1098">
            <v>937.5</v>
          </cell>
          <cell r="L1098">
            <v>0.75</v>
          </cell>
          <cell r="M1098" t="str">
            <v>Ambient</v>
          </cell>
          <cell r="N1098" t="str">
            <v>Reviewing</v>
          </cell>
        </row>
        <row r="1099">
          <cell r="A1099" t="str">
            <v>ALCFP-6-D-5A</v>
          </cell>
          <cell r="B1099" t="str">
            <v>56410573</v>
          </cell>
          <cell r="C1099" t="str">
            <v>Active</v>
          </cell>
          <cell r="D1099" t="str">
            <v>MF CARTRIDGE</v>
          </cell>
          <cell r="E1099" t="str">
            <v>021</v>
          </cell>
          <cell r="F1099" t="str">
            <v>93</v>
          </cell>
          <cell r="G1099" t="str">
            <v>BIOPROCESS MEMBRANES</v>
          </cell>
          <cell r="H1099" t="str">
            <v>290</v>
          </cell>
          <cell r="I1099" t="str">
            <v>Hollow Fiber Cartridges</v>
          </cell>
          <cell r="J1099">
            <v>1250</v>
          </cell>
          <cell r="K1099">
            <v>937.5</v>
          </cell>
          <cell r="L1099">
            <v>0.75</v>
          </cell>
          <cell r="M1099" t="str">
            <v>Ambient</v>
          </cell>
          <cell r="N1099" t="str">
            <v>No</v>
          </cell>
        </row>
        <row r="1100">
          <cell r="A1100" t="str">
            <v>BGCFP-6D35A</v>
          </cell>
          <cell r="B1100" t="str">
            <v>56410574</v>
          </cell>
          <cell r="C1100" t="str">
            <v>Active</v>
          </cell>
          <cell r="D1100" t="str">
            <v>MF CARTRIDGE</v>
          </cell>
          <cell r="E1100" t="str">
            <v>021</v>
          </cell>
          <cell r="F1100" t="str">
            <v>93</v>
          </cell>
          <cell r="G1100" t="str">
            <v>BIOPROCESS MEMBRANES</v>
          </cell>
          <cell r="H1100" t="str">
            <v>290</v>
          </cell>
          <cell r="I1100" t="str">
            <v>Hollow Fiber Cartridges</v>
          </cell>
          <cell r="J1100">
            <v>2750</v>
          </cell>
          <cell r="K1100">
            <v>2062.5</v>
          </cell>
          <cell r="L1100">
            <v>0.75</v>
          </cell>
          <cell r="M1100" t="str">
            <v>Ambient</v>
          </cell>
          <cell r="N1100" t="str">
            <v>Reviewing</v>
          </cell>
        </row>
        <row r="1101">
          <cell r="A1101" t="str">
            <v>BIUFP-3-C-65MSM</v>
          </cell>
          <cell r="B1101" t="str">
            <v>28980267</v>
          </cell>
          <cell r="C1101" t="str">
            <v>Active</v>
          </cell>
          <cell r="D1101" t="str">
            <v>BIUFP-3-C-65MSM</v>
          </cell>
          <cell r="E1101" t="str">
            <v>021</v>
          </cell>
          <cell r="F1101" t="str">
            <v>93</v>
          </cell>
          <cell r="G1101" t="str">
            <v>BIOPROCESS MEMBRANES</v>
          </cell>
          <cell r="H1101" t="str">
            <v>290</v>
          </cell>
          <cell r="I1101" t="str">
            <v>Hollow Fiber Cartridges</v>
          </cell>
          <cell r="J1101">
            <v>9000</v>
          </cell>
          <cell r="K1101">
            <v>6750</v>
          </cell>
          <cell r="L1101">
            <v>0.75</v>
          </cell>
          <cell r="M1101" t="str">
            <v>Ambient</v>
          </cell>
          <cell r="N1101" t="str">
            <v>Reviewing</v>
          </cell>
        </row>
        <row r="1102">
          <cell r="A1102" t="str">
            <v>CFP-1-D-3MA</v>
          </cell>
          <cell r="B1102" t="str">
            <v>56410140</v>
          </cell>
          <cell r="C1102" t="str">
            <v>Active</v>
          </cell>
          <cell r="D1102" t="str">
            <v>CFP-1-D-3MA</v>
          </cell>
          <cell r="E1102" t="str">
            <v>021</v>
          </cell>
          <cell r="F1102" t="str">
            <v>93</v>
          </cell>
          <cell r="G1102" t="str">
            <v>BIOPROCESS MEMBRANES</v>
          </cell>
          <cell r="H1102" t="str">
            <v>290</v>
          </cell>
          <cell r="I1102" t="str">
            <v>Hollow Fiber Cartridges</v>
          </cell>
          <cell r="J1102">
            <v>530</v>
          </cell>
          <cell r="K1102">
            <v>397.5</v>
          </cell>
          <cell r="L1102">
            <v>0.75</v>
          </cell>
          <cell r="M1102" t="str">
            <v>Ambient</v>
          </cell>
          <cell r="N1102" t="str">
            <v>No</v>
          </cell>
        </row>
        <row r="1103">
          <cell r="A1103" t="str">
            <v>CFP-1-D-4A</v>
          </cell>
          <cell r="B1103" t="str">
            <v>56410204</v>
          </cell>
          <cell r="C1103" t="str">
            <v>Active</v>
          </cell>
          <cell r="D1103" t="str">
            <v>CFP-1-D-4A</v>
          </cell>
          <cell r="E1103" t="str">
            <v>021</v>
          </cell>
          <cell r="F1103" t="str">
            <v>93</v>
          </cell>
          <cell r="G1103" t="str">
            <v>BIOPROCESS MEMBRANES</v>
          </cell>
          <cell r="H1103" t="str">
            <v>290</v>
          </cell>
          <cell r="I1103" t="str">
            <v>Hollow Fiber Cartridges</v>
          </cell>
          <cell r="J1103">
            <v>860</v>
          </cell>
          <cell r="K1103">
            <v>645</v>
          </cell>
          <cell r="L1103">
            <v>0.75</v>
          </cell>
          <cell r="M1103" t="str">
            <v>Ambient</v>
          </cell>
          <cell r="N1103" t="str">
            <v>No</v>
          </cell>
        </row>
        <row r="1104">
          <cell r="A1104" t="str">
            <v>CFP-1-D-4MA</v>
          </cell>
          <cell r="B1104" t="str">
            <v>56410179</v>
          </cell>
          <cell r="C1104" t="str">
            <v>Active</v>
          </cell>
          <cell r="D1104" t="str">
            <v>CFP-1-D-4MA</v>
          </cell>
          <cell r="E1104" t="str">
            <v>021</v>
          </cell>
          <cell r="F1104" t="str">
            <v>93</v>
          </cell>
          <cell r="G1104" t="str">
            <v>BIOPROCESS MEMBRANES</v>
          </cell>
          <cell r="H1104" t="str">
            <v>290</v>
          </cell>
          <cell r="I1104" t="str">
            <v>Hollow Fiber Cartridges</v>
          </cell>
          <cell r="J1104">
            <v>860</v>
          </cell>
          <cell r="K1104">
            <v>645</v>
          </cell>
          <cell r="L1104">
            <v>0.75</v>
          </cell>
          <cell r="M1104" t="str">
            <v>Ambient</v>
          </cell>
          <cell r="N1104" t="str">
            <v>Reviewing</v>
          </cell>
        </row>
        <row r="1105">
          <cell r="A1105" t="str">
            <v>CFP-1-D-4X2MA</v>
          </cell>
          <cell r="B1105" t="str">
            <v>56410221</v>
          </cell>
          <cell r="C1105" t="str">
            <v>Active</v>
          </cell>
          <cell r="D1105" t="str">
            <v>CFP-1-D-4X2MA</v>
          </cell>
          <cell r="E1105" t="str">
            <v>021</v>
          </cell>
          <cell r="F1105" t="str">
            <v>93</v>
          </cell>
          <cell r="G1105" t="str">
            <v>BIOPROCESS MEMBRANES</v>
          </cell>
          <cell r="H1105" t="str">
            <v>290</v>
          </cell>
          <cell r="I1105" t="str">
            <v>Hollow Fiber Cartridges</v>
          </cell>
          <cell r="J1105">
            <v>1100</v>
          </cell>
          <cell r="K1105">
            <v>825</v>
          </cell>
          <cell r="L1105">
            <v>0.75</v>
          </cell>
          <cell r="M1105" t="str">
            <v>Ambient</v>
          </cell>
          <cell r="N1105" t="str">
            <v>No</v>
          </cell>
        </row>
        <row r="1106">
          <cell r="A1106" t="str">
            <v>CFP-1-D-55A</v>
          </cell>
          <cell r="B1106" t="str">
            <v>56410369</v>
          </cell>
          <cell r="C1106" t="str">
            <v>Active</v>
          </cell>
          <cell r="D1106" t="str">
            <v>CFP-1-D-55A</v>
          </cell>
          <cell r="E1106" t="str">
            <v>021</v>
          </cell>
          <cell r="F1106" t="str">
            <v>93</v>
          </cell>
          <cell r="G1106" t="str">
            <v>BIOPROCESS MEMBRANES</v>
          </cell>
          <cell r="H1106" t="str">
            <v>290</v>
          </cell>
          <cell r="I1106" t="str">
            <v>Hollow Fiber Cartridges</v>
          </cell>
          <cell r="J1106">
            <v>4589</v>
          </cell>
          <cell r="K1106">
            <v>3441.75</v>
          </cell>
          <cell r="L1106">
            <v>0.75</v>
          </cell>
          <cell r="M1106" t="str">
            <v>Ambient</v>
          </cell>
          <cell r="N1106" t="str">
            <v>Reviewing</v>
          </cell>
        </row>
        <row r="1107">
          <cell r="A1107" t="str">
            <v>CFP-1-D-5A</v>
          </cell>
          <cell r="B1107" t="str">
            <v>56410246</v>
          </cell>
          <cell r="C1107" t="str">
            <v>Active</v>
          </cell>
          <cell r="D1107" t="str">
            <v>CFP-1-D-5A</v>
          </cell>
          <cell r="E1107" t="str">
            <v>021</v>
          </cell>
          <cell r="F1107" t="str">
            <v>93</v>
          </cell>
          <cell r="G1107" t="str">
            <v>BIOPROCESS MEMBRANES</v>
          </cell>
          <cell r="H1107" t="str">
            <v>290</v>
          </cell>
          <cell r="I1107" t="str">
            <v>Hollow Fiber Cartridges</v>
          </cell>
          <cell r="J1107">
            <v>1240</v>
          </cell>
          <cell r="K1107">
            <v>930</v>
          </cell>
          <cell r="L1107">
            <v>0.75</v>
          </cell>
          <cell r="M1107" t="str">
            <v>Ambient</v>
          </cell>
          <cell r="N1107" t="str">
            <v>Reviewing</v>
          </cell>
        </row>
        <row r="1108">
          <cell r="A1108" t="str">
            <v>CFP-1-D-6A</v>
          </cell>
          <cell r="B1108" t="str">
            <v>56410269</v>
          </cell>
          <cell r="C1108" t="str">
            <v>Active</v>
          </cell>
          <cell r="D1108" t="str">
            <v>CFP-1-D-6A</v>
          </cell>
          <cell r="E1108" t="str">
            <v>021</v>
          </cell>
          <cell r="F1108" t="str">
            <v>93</v>
          </cell>
          <cell r="G1108" t="str">
            <v>BIOPROCESS MEMBRANES</v>
          </cell>
          <cell r="H1108" t="str">
            <v>290</v>
          </cell>
          <cell r="I1108" t="str">
            <v>Hollow Fiber Cartridges</v>
          </cell>
          <cell r="J1108">
            <v>1650</v>
          </cell>
          <cell r="K1108">
            <v>1237.5</v>
          </cell>
          <cell r="L1108">
            <v>0.75</v>
          </cell>
          <cell r="M1108" t="str">
            <v>Ambient</v>
          </cell>
          <cell r="N1108" t="str">
            <v>No</v>
          </cell>
        </row>
        <row r="1109">
          <cell r="A1109" t="str">
            <v>CFP-1-D-8A</v>
          </cell>
          <cell r="B1109" t="str">
            <v>56410286</v>
          </cell>
          <cell r="C1109" t="str">
            <v>Active</v>
          </cell>
          <cell r="D1109" t="str">
            <v>CFP-1-D-8A</v>
          </cell>
          <cell r="E1109" t="str">
            <v>021</v>
          </cell>
          <cell r="F1109" t="str">
            <v>93</v>
          </cell>
          <cell r="G1109" t="str">
            <v>BIOPROCESS MEMBRANES</v>
          </cell>
          <cell r="H1109" t="str">
            <v>290</v>
          </cell>
          <cell r="I1109" t="str">
            <v>Hollow Fiber Cartridges</v>
          </cell>
          <cell r="J1109">
            <v>1735</v>
          </cell>
          <cell r="K1109">
            <v>1301.25</v>
          </cell>
          <cell r="L1109">
            <v>0.75</v>
          </cell>
          <cell r="M1109" t="str">
            <v>Ambient</v>
          </cell>
          <cell r="N1109" t="str">
            <v>Reviewing</v>
          </cell>
        </row>
        <row r="1110">
          <cell r="A1110" t="str">
            <v>CFP-1-D-9A</v>
          </cell>
          <cell r="B1110" t="str">
            <v>56410309</v>
          </cell>
          <cell r="C1110" t="str">
            <v>Active</v>
          </cell>
          <cell r="D1110" t="str">
            <v>CFP-1-D-9A</v>
          </cell>
          <cell r="E1110" t="str">
            <v>021</v>
          </cell>
          <cell r="F1110" t="str">
            <v>93</v>
          </cell>
          <cell r="G1110" t="str">
            <v>BIOPROCESS MEMBRANES</v>
          </cell>
          <cell r="H1110" t="str">
            <v>290</v>
          </cell>
          <cell r="I1110" t="str">
            <v>Hollow Fiber Cartridges</v>
          </cell>
          <cell r="J1110">
            <v>2300</v>
          </cell>
          <cell r="K1110">
            <v>1725</v>
          </cell>
          <cell r="L1110">
            <v>0.75</v>
          </cell>
          <cell r="M1110" t="str">
            <v>Ambient</v>
          </cell>
          <cell r="N1110" t="str">
            <v>No</v>
          </cell>
        </row>
        <row r="1111">
          <cell r="A1111" t="str">
            <v>CFP-1-E-152SB</v>
          </cell>
          <cell r="B1111" t="str">
            <v>29010109</v>
          </cell>
          <cell r="C1111" t="str">
            <v>Active</v>
          </cell>
          <cell r="D1111" t="str">
            <v>CFP-1-E-152SB</v>
          </cell>
          <cell r="E1111" t="str">
            <v>021</v>
          </cell>
          <cell r="F1111" t="str">
            <v>93</v>
          </cell>
          <cell r="G1111" t="str">
            <v>BIOPROCESS MEMBRANES</v>
          </cell>
          <cell r="H1111" t="str">
            <v>290</v>
          </cell>
          <cell r="I1111" t="str">
            <v>Hollow Fiber Cartridges</v>
          </cell>
          <cell r="J1111">
            <v>12500</v>
          </cell>
          <cell r="K1111">
            <v>9375</v>
          </cell>
          <cell r="L1111">
            <v>0.75</v>
          </cell>
          <cell r="M1111" t="str">
            <v>Ambient</v>
          </cell>
          <cell r="N1111" t="str">
            <v>Reviewing</v>
          </cell>
        </row>
        <row r="1112">
          <cell r="A1112" t="str">
            <v>CFP-1-E-2U</v>
          </cell>
          <cell r="B1112" t="str">
            <v>11000551</v>
          </cell>
          <cell r="C1112" t="str">
            <v>Active</v>
          </cell>
          <cell r="D1112" t="str">
            <v>CFP-1-E-2U</v>
          </cell>
          <cell r="E1112" t="str">
            <v>021</v>
          </cell>
          <cell r="F1112" t="str">
            <v>93</v>
          </cell>
          <cell r="G1112" t="str">
            <v>BIOPROCESS MEMBRANES</v>
          </cell>
          <cell r="H1112" t="str">
            <v>290</v>
          </cell>
          <cell r="I1112" t="str">
            <v>Hollow Fiber Cartridges</v>
          </cell>
          <cell r="J1112">
            <v>295</v>
          </cell>
          <cell r="K1112">
            <v>221.25</v>
          </cell>
          <cell r="L1112">
            <v>0.75</v>
          </cell>
          <cell r="M1112" t="str">
            <v>Ambient</v>
          </cell>
          <cell r="N1112" t="str">
            <v>No</v>
          </cell>
        </row>
        <row r="1113">
          <cell r="A1113" t="str">
            <v>CFP-1-E-35A</v>
          </cell>
          <cell r="B1113" t="str">
            <v>56410331</v>
          </cell>
          <cell r="C1113" t="str">
            <v>Active</v>
          </cell>
          <cell r="D1113" t="str">
            <v>CFP-1-E-35A</v>
          </cell>
          <cell r="E1113" t="str">
            <v>021</v>
          </cell>
          <cell r="F1113" t="str">
            <v>93</v>
          </cell>
          <cell r="G1113" t="str">
            <v>BIOPROCESS MEMBRANES</v>
          </cell>
          <cell r="H1113" t="str">
            <v>290</v>
          </cell>
          <cell r="I1113" t="str">
            <v>Hollow Fiber Cartridges</v>
          </cell>
          <cell r="J1113">
            <v>2550</v>
          </cell>
          <cell r="K1113">
            <v>1912.5</v>
          </cell>
          <cell r="L1113">
            <v>0.75</v>
          </cell>
          <cell r="M1113" t="str">
            <v>Ambient</v>
          </cell>
          <cell r="N1113" t="str">
            <v>No</v>
          </cell>
        </row>
        <row r="1114">
          <cell r="A1114" t="str">
            <v>CFP-1-E-35SMO</v>
          </cell>
          <cell r="B1114" t="str">
            <v>56410435</v>
          </cell>
          <cell r="C1114" t="str">
            <v>Active</v>
          </cell>
          <cell r="D1114" t="str">
            <v>CFP-1-E-35SMO</v>
          </cell>
          <cell r="E1114" t="str">
            <v>021</v>
          </cell>
          <cell r="F1114" t="str">
            <v>93</v>
          </cell>
          <cell r="G1114" t="str">
            <v>BIOPROCESS MEMBRANES</v>
          </cell>
          <cell r="H1114" t="str">
            <v>290</v>
          </cell>
          <cell r="I1114" t="str">
            <v>Hollow Fiber Cartridges</v>
          </cell>
          <cell r="J1114">
            <v>3450</v>
          </cell>
          <cell r="K1114">
            <v>2587.5</v>
          </cell>
          <cell r="L1114">
            <v>0.75</v>
          </cell>
          <cell r="M1114" t="str">
            <v>Ambient</v>
          </cell>
          <cell r="N1114" t="str">
            <v>No</v>
          </cell>
        </row>
        <row r="1115">
          <cell r="A1115" t="str">
            <v>CFP-1-E-3MA</v>
          </cell>
          <cell r="B1115" t="str">
            <v>56410141</v>
          </cell>
          <cell r="C1115" t="str">
            <v>Active</v>
          </cell>
          <cell r="D1115" t="str">
            <v>CFP-1-E-3MA</v>
          </cell>
          <cell r="E1115" t="str">
            <v>021</v>
          </cell>
          <cell r="F1115" t="str">
            <v>93</v>
          </cell>
          <cell r="G1115" t="str">
            <v>BIOPROCESS MEMBRANES</v>
          </cell>
          <cell r="H1115" t="str">
            <v>290</v>
          </cell>
          <cell r="I1115" t="str">
            <v>Hollow Fiber Cartridges</v>
          </cell>
          <cell r="J1115">
            <v>530</v>
          </cell>
          <cell r="K1115">
            <v>397.5</v>
          </cell>
          <cell r="L1115">
            <v>0.75</v>
          </cell>
          <cell r="M1115" t="str">
            <v>Ambient</v>
          </cell>
          <cell r="N1115" t="str">
            <v>No</v>
          </cell>
        </row>
        <row r="1116">
          <cell r="A1116" t="str">
            <v>CFP-1-E-3X2MA</v>
          </cell>
          <cell r="B1116" t="str">
            <v>56410156</v>
          </cell>
          <cell r="C1116" t="str">
            <v>Active</v>
          </cell>
          <cell r="D1116" t="str">
            <v>CFP-1-E-3X2MA</v>
          </cell>
          <cell r="E1116" t="str">
            <v>021</v>
          </cell>
          <cell r="F1116" t="str">
            <v>93</v>
          </cell>
          <cell r="G1116" t="str">
            <v>BIOPROCESS MEMBRANES</v>
          </cell>
          <cell r="H1116" t="str">
            <v>290</v>
          </cell>
          <cell r="I1116" t="str">
            <v>Hollow Fiber Cartridges</v>
          </cell>
          <cell r="J1116">
            <v>730</v>
          </cell>
          <cell r="K1116">
            <v>547.5</v>
          </cell>
          <cell r="L1116">
            <v>0.75</v>
          </cell>
          <cell r="M1116" t="str">
            <v>Ambient</v>
          </cell>
          <cell r="N1116" t="str">
            <v>No</v>
          </cell>
        </row>
        <row r="1117">
          <cell r="A1117" t="str">
            <v>CFP-1-E-45</v>
          </cell>
          <cell r="B1117" t="str">
            <v>56410471</v>
          </cell>
          <cell r="C1117" t="str">
            <v>Active</v>
          </cell>
          <cell r="D1117" t="str">
            <v>CFP-1-E-45</v>
          </cell>
          <cell r="E1117" t="str">
            <v>021</v>
          </cell>
          <cell r="F1117" t="str">
            <v>93</v>
          </cell>
          <cell r="G1117" t="str">
            <v>BIOPROCESS MEMBRANES</v>
          </cell>
          <cell r="H1117" t="str">
            <v>290</v>
          </cell>
          <cell r="I1117" t="str">
            <v>Hollow Fiber Cartridges</v>
          </cell>
          <cell r="J1117">
            <v>3990</v>
          </cell>
          <cell r="K1117">
            <v>2992.5</v>
          </cell>
          <cell r="L1117">
            <v>0.75</v>
          </cell>
          <cell r="M1117" t="str">
            <v>Ambient</v>
          </cell>
          <cell r="N1117" t="str">
            <v>No</v>
          </cell>
        </row>
        <row r="1118">
          <cell r="A1118" t="str">
            <v>CFP-1-E-45MSM</v>
          </cell>
          <cell r="B1118" t="str">
            <v>56410449</v>
          </cell>
          <cell r="C1118" t="str">
            <v>Active</v>
          </cell>
          <cell r="D1118" t="e">
            <v>#N/A</v>
          </cell>
          <cell r="E1118" t="str">
            <v>021</v>
          </cell>
          <cell r="F1118" t="str">
            <v>93</v>
          </cell>
          <cell r="G1118" t="str">
            <v>BIOPROCESS MEMBRANES</v>
          </cell>
          <cell r="H1118" t="str">
            <v>290</v>
          </cell>
          <cell r="I1118" t="str">
            <v>Hollow Fiber Cartridges</v>
          </cell>
          <cell r="J1118">
            <v>5500</v>
          </cell>
          <cell r="K1118">
            <v>4125</v>
          </cell>
          <cell r="L1118">
            <v>0.75</v>
          </cell>
          <cell r="M1118" t="str">
            <v>Ambient</v>
          </cell>
          <cell r="N1118" t="str">
            <v>No</v>
          </cell>
        </row>
        <row r="1119">
          <cell r="A1119" t="str">
            <v>CFP-1-E-4A</v>
          </cell>
          <cell r="B1119" t="str">
            <v>56410205</v>
          </cell>
          <cell r="C1119" t="str">
            <v>Active</v>
          </cell>
          <cell r="D1119" t="str">
            <v>CFP-1-E-4A</v>
          </cell>
          <cell r="E1119" t="str">
            <v>021</v>
          </cell>
          <cell r="F1119" t="str">
            <v>93</v>
          </cell>
          <cell r="G1119" t="str">
            <v>BIOPROCESS MEMBRANES</v>
          </cell>
          <cell r="H1119" t="str">
            <v>290</v>
          </cell>
          <cell r="I1119" t="str">
            <v>Hollow Fiber Cartridges</v>
          </cell>
          <cell r="J1119">
            <v>860</v>
          </cell>
          <cell r="K1119">
            <v>645</v>
          </cell>
          <cell r="L1119">
            <v>0.75</v>
          </cell>
          <cell r="M1119" t="str">
            <v>Ambient</v>
          </cell>
          <cell r="N1119" t="str">
            <v>No</v>
          </cell>
        </row>
        <row r="1120">
          <cell r="A1120" t="str">
            <v>CFP-1-E-4MA</v>
          </cell>
          <cell r="B1120" t="str">
            <v>56410180</v>
          </cell>
          <cell r="C1120" t="str">
            <v>Active</v>
          </cell>
          <cell r="D1120" t="str">
            <v>CFP-1-E-4MA</v>
          </cell>
          <cell r="E1120" t="str">
            <v>021</v>
          </cell>
          <cell r="F1120" t="str">
            <v>93</v>
          </cell>
          <cell r="G1120" t="str">
            <v>BIOPROCESS MEMBRANES</v>
          </cell>
          <cell r="H1120" t="str">
            <v>290</v>
          </cell>
          <cell r="I1120" t="str">
            <v>Hollow Fiber Cartridges</v>
          </cell>
          <cell r="J1120">
            <v>860</v>
          </cell>
          <cell r="K1120">
            <v>645</v>
          </cell>
          <cell r="L1120">
            <v>0.75</v>
          </cell>
          <cell r="M1120" t="str">
            <v>Ambient</v>
          </cell>
          <cell r="N1120" t="str">
            <v>No</v>
          </cell>
        </row>
        <row r="1121">
          <cell r="A1121" t="str">
            <v>CFP-1-E-4X2MA</v>
          </cell>
          <cell r="B1121" t="str">
            <v>56410222</v>
          </cell>
          <cell r="C1121" t="str">
            <v>Active</v>
          </cell>
          <cell r="D1121" t="str">
            <v>CFP-1-E-4X2MA</v>
          </cell>
          <cell r="E1121" t="str">
            <v>021</v>
          </cell>
          <cell r="F1121" t="str">
            <v>93</v>
          </cell>
          <cell r="G1121" t="str">
            <v>BIOPROCESS MEMBRANES</v>
          </cell>
          <cell r="H1121" t="str">
            <v>290</v>
          </cell>
          <cell r="I1121" t="str">
            <v>Hollow Fiber Cartridges</v>
          </cell>
          <cell r="J1121">
            <v>1100</v>
          </cell>
          <cell r="K1121">
            <v>825</v>
          </cell>
          <cell r="L1121">
            <v>0.75</v>
          </cell>
          <cell r="M1121" t="str">
            <v>Ambient</v>
          </cell>
          <cell r="N1121" t="str">
            <v>No</v>
          </cell>
        </row>
        <row r="1122">
          <cell r="A1122" t="str">
            <v>CFP-1-E-55</v>
          </cell>
          <cell r="B1122" t="str">
            <v>56410370</v>
          </cell>
          <cell r="C1122" t="str">
            <v>Active</v>
          </cell>
          <cell r="D1122" t="str">
            <v>CFP-1-E-55</v>
          </cell>
          <cell r="E1122" t="str">
            <v>021</v>
          </cell>
          <cell r="F1122" t="str">
            <v>93</v>
          </cell>
          <cell r="G1122" t="str">
            <v>BIOPROCESS MEMBRANES</v>
          </cell>
          <cell r="H1122" t="str">
            <v>290</v>
          </cell>
          <cell r="I1122" t="str">
            <v>Hollow Fiber Cartridges</v>
          </cell>
          <cell r="J1122">
            <v>3800</v>
          </cell>
          <cell r="K1122">
            <v>2850</v>
          </cell>
          <cell r="L1122">
            <v>0.75</v>
          </cell>
          <cell r="M1122" t="str">
            <v>Ambient</v>
          </cell>
          <cell r="N1122" t="str">
            <v>No</v>
          </cell>
        </row>
        <row r="1123">
          <cell r="A1123" t="str">
            <v>CFP-1-E-55A</v>
          </cell>
          <cell r="B1123" t="str">
            <v>56410372</v>
          </cell>
          <cell r="C1123" t="str">
            <v>Active</v>
          </cell>
          <cell r="D1123" t="str">
            <v>CFP-1-E-55A</v>
          </cell>
          <cell r="E1123" t="str">
            <v>021</v>
          </cell>
          <cell r="F1123" t="str">
            <v>93</v>
          </cell>
          <cell r="G1123" t="str">
            <v>BIOPROCESS MEMBRANES</v>
          </cell>
          <cell r="H1123" t="str">
            <v>290</v>
          </cell>
          <cell r="I1123" t="str">
            <v>Hollow Fiber Cartridges</v>
          </cell>
          <cell r="J1123">
            <v>4170</v>
          </cell>
          <cell r="K1123">
            <v>3127.5</v>
          </cell>
          <cell r="L1123">
            <v>0.75</v>
          </cell>
          <cell r="M1123" t="str">
            <v>Ambient</v>
          </cell>
          <cell r="N1123" t="str">
            <v>No</v>
          </cell>
        </row>
        <row r="1124">
          <cell r="A1124" t="str">
            <v>CFP-1-E-55SMO</v>
          </cell>
          <cell r="B1124" t="str">
            <v>56410442</v>
          </cell>
          <cell r="C1124" t="str">
            <v>Active</v>
          </cell>
          <cell r="D1124" t="str">
            <v>CFP-1-E-55SMO</v>
          </cell>
          <cell r="E1124" t="str">
            <v>021</v>
          </cell>
          <cell r="F1124" t="str">
            <v>93</v>
          </cell>
          <cell r="G1124" t="str">
            <v>BIOPROCESS MEMBRANES</v>
          </cell>
          <cell r="H1124" t="str">
            <v>290</v>
          </cell>
          <cell r="I1124" t="str">
            <v>Hollow Fiber Cartridges</v>
          </cell>
          <cell r="J1124">
            <v>5100</v>
          </cell>
          <cell r="K1124">
            <v>3825</v>
          </cell>
          <cell r="L1124">
            <v>0.75</v>
          </cell>
          <cell r="M1124" t="str">
            <v>Ambient</v>
          </cell>
          <cell r="N1124" t="str">
            <v>No</v>
          </cell>
        </row>
        <row r="1125">
          <cell r="A1125" t="str">
            <v>CFP-1-E-55STM</v>
          </cell>
          <cell r="B1125" t="str">
            <v>56410428</v>
          </cell>
          <cell r="C1125" t="str">
            <v>Active</v>
          </cell>
          <cell r="D1125" t="str">
            <v>CFP-1-E-55STM</v>
          </cell>
          <cell r="E1125" t="str">
            <v>021</v>
          </cell>
          <cell r="F1125" t="str">
            <v>93</v>
          </cell>
          <cell r="G1125" t="str">
            <v>BIOPROCESS MEMBRANES</v>
          </cell>
          <cell r="H1125" t="str">
            <v>290</v>
          </cell>
          <cell r="I1125" t="str">
            <v>Hollow Fiber Cartridges</v>
          </cell>
          <cell r="J1125">
            <v>5100</v>
          </cell>
          <cell r="K1125">
            <v>3825</v>
          </cell>
          <cell r="L1125">
            <v>0.75</v>
          </cell>
          <cell r="M1125" t="str">
            <v>Ambient</v>
          </cell>
          <cell r="N1125" t="str">
            <v>Reviewing</v>
          </cell>
        </row>
        <row r="1126">
          <cell r="A1126" t="str">
            <v>CFP-1-E-5A</v>
          </cell>
          <cell r="B1126" t="str">
            <v>56410247</v>
          </cell>
          <cell r="C1126" t="str">
            <v>Active</v>
          </cell>
          <cell r="D1126" t="str">
            <v>CFP-1-E-5A</v>
          </cell>
          <cell r="E1126" t="str">
            <v>021</v>
          </cell>
          <cell r="F1126" t="str">
            <v>93</v>
          </cell>
          <cell r="G1126" t="str">
            <v>BIOPROCESS MEMBRANES</v>
          </cell>
          <cell r="H1126" t="str">
            <v>290</v>
          </cell>
          <cell r="I1126" t="str">
            <v>Hollow Fiber Cartridges</v>
          </cell>
          <cell r="J1126">
            <v>1240</v>
          </cell>
          <cell r="K1126">
            <v>930</v>
          </cell>
          <cell r="L1126">
            <v>0.75</v>
          </cell>
          <cell r="M1126" t="str">
            <v>Ambient</v>
          </cell>
          <cell r="N1126" t="str">
            <v>No</v>
          </cell>
        </row>
        <row r="1127">
          <cell r="A1127" t="str">
            <v>CFP-1-E-65</v>
          </cell>
          <cell r="B1127" t="str">
            <v>56410492</v>
          </cell>
          <cell r="C1127" t="str">
            <v>Active</v>
          </cell>
          <cell r="D1127" t="str">
            <v>CFP-1-E-65</v>
          </cell>
          <cell r="E1127" t="str">
            <v>021</v>
          </cell>
          <cell r="F1127" t="str">
            <v>93</v>
          </cell>
          <cell r="G1127" t="str">
            <v>BIOPROCESS MEMBRANES</v>
          </cell>
          <cell r="H1127" t="str">
            <v>290</v>
          </cell>
          <cell r="I1127" t="str">
            <v>Hollow Fiber Cartridges</v>
          </cell>
          <cell r="J1127">
            <v>6600</v>
          </cell>
          <cell r="K1127">
            <v>4950</v>
          </cell>
          <cell r="L1127">
            <v>0.75</v>
          </cell>
          <cell r="M1127" t="str">
            <v>Ambient</v>
          </cell>
          <cell r="N1127" t="str">
            <v>No</v>
          </cell>
        </row>
        <row r="1128">
          <cell r="A1128" t="str">
            <v>CFP-1-E-65MSM</v>
          </cell>
          <cell r="B1128" t="str">
            <v>56410459</v>
          </cell>
          <cell r="C1128" t="str">
            <v>Active</v>
          </cell>
          <cell r="D1128" t="str">
            <v>CFP-1-E-65MSM</v>
          </cell>
          <cell r="E1128" t="str">
            <v>021</v>
          </cell>
          <cell r="F1128" t="str">
            <v>93</v>
          </cell>
          <cell r="G1128" t="str">
            <v>BIOPROCESS MEMBRANES</v>
          </cell>
          <cell r="H1128" t="str">
            <v>290</v>
          </cell>
          <cell r="I1128" t="str">
            <v>Hollow Fiber Cartridges</v>
          </cell>
          <cell r="J1128">
            <v>8850</v>
          </cell>
          <cell r="K1128">
            <v>6637.5</v>
          </cell>
          <cell r="L1128">
            <v>0.75</v>
          </cell>
          <cell r="M1128" t="str">
            <v>Ambient</v>
          </cell>
          <cell r="N1128" t="str">
            <v>Reviewing</v>
          </cell>
        </row>
        <row r="1129">
          <cell r="A1129" t="str">
            <v>CFP-1-E-6A</v>
          </cell>
          <cell r="B1129" t="str">
            <v>56410270</v>
          </cell>
          <cell r="C1129" t="str">
            <v>Active</v>
          </cell>
          <cell r="D1129" t="str">
            <v>CFP-1-E-6A</v>
          </cell>
          <cell r="E1129" t="str">
            <v>021</v>
          </cell>
          <cell r="F1129" t="str">
            <v>93</v>
          </cell>
          <cell r="G1129" t="str">
            <v>BIOPROCESS MEMBRANES</v>
          </cell>
          <cell r="H1129" t="str">
            <v>290</v>
          </cell>
          <cell r="I1129" t="str">
            <v>Hollow Fiber Cartridges</v>
          </cell>
          <cell r="J1129">
            <v>1650</v>
          </cell>
          <cell r="K1129">
            <v>1237.5</v>
          </cell>
          <cell r="L1129">
            <v>0.75</v>
          </cell>
          <cell r="M1129" t="str">
            <v>Ambient</v>
          </cell>
          <cell r="N1129" t="str">
            <v>No</v>
          </cell>
        </row>
        <row r="1130">
          <cell r="A1130" t="str">
            <v>CFP-1-E-75R</v>
          </cell>
          <cell r="B1130" t="str">
            <v>11000569</v>
          </cell>
          <cell r="C1130" t="str">
            <v>Active</v>
          </cell>
          <cell r="D1130" t="str">
            <v>CFP-1-E-75R</v>
          </cell>
          <cell r="E1130" t="str">
            <v>021</v>
          </cell>
          <cell r="F1130" t="str">
            <v>93</v>
          </cell>
          <cell r="G1130" t="str">
            <v>BIOPROCESS MEMBRANES</v>
          </cell>
          <cell r="H1130" t="str">
            <v>290</v>
          </cell>
          <cell r="I1130" t="str">
            <v>Hollow Fiber Cartridges</v>
          </cell>
          <cell r="J1130">
            <v>4700</v>
          </cell>
          <cell r="K1130">
            <v>3525</v>
          </cell>
          <cell r="L1130">
            <v>0.75</v>
          </cell>
          <cell r="M1130" t="str">
            <v>Ambient</v>
          </cell>
          <cell r="N1130" t="str">
            <v>No</v>
          </cell>
        </row>
        <row r="1131">
          <cell r="A1131" t="str">
            <v>CFP-1-E-85</v>
          </cell>
          <cell r="B1131" t="str">
            <v>56411177</v>
          </cell>
          <cell r="C1131" t="str">
            <v>Active</v>
          </cell>
          <cell r="D1131" t="str">
            <v>CFP-1-E-85</v>
          </cell>
          <cell r="E1131" t="str">
            <v>021</v>
          </cell>
          <cell r="F1131" t="str">
            <v>93</v>
          </cell>
          <cell r="G1131" t="str">
            <v>BIOPROCESS MEMBRANES</v>
          </cell>
          <cell r="H1131" t="str">
            <v>290</v>
          </cell>
          <cell r="I1131" t="str">
            <v>Hollow Fiber Cartridges</v>
          </cell>
          <cell r="J1131">
            <v>7900</v>
          </cell>
          <cell r="K1131">
            <v>5925</v>
          </cell>
          <cell r="L1131">
            <v>0.75</v>
          </cell>
          <cell r="M1131" t="str">
            <v>Ambient</v>
          </cell>
          <cell r="N1131" t="str">
            <v>No</v>
          </cell>
        </row>
        <row r="1132">
          <cell r="A1132" t="str">
            <v>CFP-1-E-8A</v>
          </cell>
          <cell r="B1132" t="str">
            <v>56410287</v>
          </cell>
          <cell r="C1132" t="str">
            <v>Active</v>
          </cell>
          <cell r="D1132" t="str">
            <v>CFP-1-E-8A</v>
          </cell>
          <cell r="E1132" t="str">
            <v>021</v>
          </cell>
          <cell r="F1132" t="str">
            <v>93</v>
          </cell>
          <cell r="G1132" t="str">
            <v>BIOPROCESS MEMBRANES</v>
          </cell>
          <cell r="H1132" t="str">
            <v>290</v>
          </cell>
          <cell r="I1132" t="str">
            <v>Hollow Fiber Cartridges</v>
          </cell>
          <cell r="J1132">
            <v>1735</v>
          </cell>
          <cell r="K1132">
            <v>1301.25</v>
          </cell>
          <cell r="L1132">
            <v>0.75</v>
          </cell>
          <cell r="M1132" t="str">
            <v>Ambient</v>
          </cell>
          <cell r="N1132" t="str">
            <v>No</v>
          </cell>
        </row>
        <row r="1133">
          <cell r="A1133" t="str">
            <v>CFP-1-E-9A</v>
          </cell>
          <cell r="B1133" t="str">
            <v>56410310</v>
          </cell>
          <cell r="C1133" t="str">
            <v>Active</v>
          </cell>
          <cell r="D1133" t="str">
            <v>CFP-1-E-9A</v>
          </cell>
          <cell r="E1133" t="str">
            <v>021</v>
          </cell>
          <cell r="F1133" t="str">
            <v>93</v>
          </cell>
          <cell r="G1133" t="str">
            <v>BIOPROCESS MEMBRANES</v>
          </cell>
          <cell r="H1133" t="str">
            <v>290</v>
          </cell>
          <cell r="I1133" t="str">
            <v>Hollow Fiber Cartridges</v>
          </cell>
          <cell r="J1133">
            <v>2300</v>
          </cell>
          <cell r="K1133">
            <v>1725</v>
          </cell>
          <cell r="L1133">
            <v>0.75</v>
          </cell>
          <cell r="M1133" t="str">
            <v>Ambient</v>
          </cell>
          <cell r="N1133" t="str">
            <v>No</v>
          </cell>
        </row>
        <row r="1134">
          <cell r="A1134" t="str">
            <v>CFP-1-E-H22LA</v>
          </cell>
          <cell r="B1134" t="str">
            <v>56410096</v>
          </cell>
          <cell r="C1134" t="str">
            <v>Active</v>
          </cell>
          <cell r="D1134" t="str">
            <v>CFP-1-E-H22LA</v>
          </cell>
          <cell r="E1134" t="str">
            <v>021</v>
          </cell>
          <cell r="F1134" t="str">
            <v>93</v>
          </cell>
          <cell r="G1134" t="str">
            <v>BIOPROCESS MEMBRANES</v>
          </cell>
          <cell r="H1134" t="str">
            <v>290</v>
          </cell>
          <cell r="I1134" t="str">
            <v>Hollow Fiber Cartridges</v>
          </cell>
          <cell r="J1134">
            <v>295</v>
          </cell>
          <cell r="K1134">
            <v>221.25</v>
          </cell>
          <cell r="L1134">
            <v>0.75</v>
          </cell>
          <cell r="M1134" t="str">
            <v>Ambient</v>
          </cell>
          <cell r="N1134" t="str">
            <v>No</v>
          </cell>
        </row>
        <row r="1135">
          <cell r="A1135" t="str">
            <v>CFP-1-E-H22U</v>
          </cell>
          <cell r="B1135" t="str">
            <v>56411028</v>
          </cell>
          <cell r="C1135" t="str">
            <v>Active</v>
          </cell>
          <cell r="D1135" t="str">
            <v>CFP-1-E-H22U</v>
          </cell>
          <cell r="E1135" t="str">
            <v>021</v>
          </cell>
          <cell r="F1135" t="str">
            <v>93</v>
          </cell>
          <cell r="G1135" t="str">
            <v>BIOPROCESS MEMBRANES</v>
          </cell>
          <cell r="H1135" t="str">
            <v>290</v>
          </cell>
          <cell r="I1135" t="str">
            <v>Hollow Fiber Cartridges</v>
          </cell>
          <cell r="J1135">
            <v>290</v>
          </cell>
          <cell r="K1135">
            <v>217.5</v>
          </cell>
          <cell r="L1135">
            <v>0.75</v>
          </cell>
          <cell r="M1135" t="str">
            <v>Ambient</v>
          </cell>
          <cell r="N1135" t="str">
            <v>No</v>
          </cell>
        </row>
        <row r="1136">
          <cell r="A1136" t="str">
            <v>CFP-1-E-MM01A</v>
          </cell>
          <cell r="B1136" t="str">
            <v>56410064</v>
          </cell>
          <cell r="C1136" t="str">
            <v>Active</v>
          </cell>
          <cell r="D1136" t="str">
            <v>CFP-1-E-MM01A</v>
          </cell>
          <cell r="E1136" t="str">
            <v>021</v>
          </cell>
          <cell r="F1136" t="str">
            <v>93</v>
          </cell>
          <cell r="G1136" t="str">
            <v>BIOPROCESS MEMBRANES</v>
          </cell>
          <cell r="H1136" t="str">
            <v>290</v>
          </cell>
          <cell r="I1136" t="str">
            <v>Hollow Fiber Cartridges</v>
          </cell>
          <cell r="J1136">
            <v>200</v>
          </cell>
          <cell r="K1136">
            <v>150</v>
          </cell>
          <cell r="L1136">
            <v>0.75</v>
          </cell>
          <cell r="M1136" t="str">
            <v>Ambient</v>
          </cell>
          <cell r="N1136" t="str">
            <v>No</v>
          </cell>
        </row>
        <row r="1137">
          <cell r="A1137" t="str">
            <v>CFP-1-E-MM06A</v>
          </cell>
          <cell r="B1137" t="str">
            <v>56410065</v>
          </cell>
          <cell r="C1137" t="str">
            <v>Active</v>
          </cell>
          <cell r="D1137" t="str">
            <v>CFP-1-E-MM06A</v>
          </cell>
          <cell r="E1137" t="str">
            <v>021</v>
          </cell>
          <cell r="F1137" t="str">
            <v>93</v>
          </cell>
          <cell r="G1137" t="str">
            <v>BIOPROCESS MEMBRANES</v>
          </cell>
          <cell r="H1137" t="str">
            <v>290</v>
          </cell>
          <cell r="I1137" t="str">
            <v>Hollow Fiber Cartridges</v>
          </cell>
          <cell r="J1137">
            <v>970</v>
          </cell>
          <cell r="K1137">
            <v>727.5</v>
          </cell>
          <cell r="L1137">
            <v>0.75</v>
          </cell>
          <cell r="M1137" t="str">
            <v>Ambient</v>
          </cell>
          <cell r="N1137" t="str">
            <v>Reviewing</v>
          </cell>
        </row>
        <row r="1138">
          <cell r="A1138" t="str">
            <v>CFP-2-E-152M</v>
          </cell>
          <cell r="B1138" t="str">
            <v>56410512</v>
          </cell>
          <cell r="C1138" t="str">
            <v>Active</v>
          </cell>
          <cell r="D1138" t="str">
            <v>CFP-2-E-152M</v>
          </cell>
          <cell r="E1138" t="str">
            <v>021</v>
          </cell>
          <cell r="F1138" t="str">
            <v>93</v>
          </cell>
          <cell r="G1138" t="str">
            <v>BIOPROCESS MEMBRANES</v>
          </cell>
          <cell r="H1138" t="str">
            <v>290</v>
          </cell>
          <cell r="I1138" t="str">
            <v>Hollow Fiber Cartridges</v>
          </cell>
          <cell r="J1138">
            <v>12400</v>
          </cell>
          <cell r="K1138">
            <v>9300</v>
          </cell>
          <cell r="L1138">
            <v>0.75</v>
          </cell>
          <cell r="M1138" t="str">
            <v>Ambient</v>
          </cell>
          <cell r="N1138" t="str">
            <v>No</v>
          </cell>
        </row>
        <row r="1139">
          <cell r="A1139" t="str">
            <v>CFP-2-E-152SB</v>
          </cell>
          <cell r="B1139" t="str">
            <v>29010110</v>
          </cell>
          <cell r="C1139" t="str">
            <v>Active</v>
          </cell>
          <cell r="D1139" t="str">
            <v>CFP-2-E-152SB</v>
          </cell>
          <cell r="E1139" t="str">
            <v>021</v>
          </cell>
          <cell r="F1139" t="str">
            <v>93</v>
          </cell>
          <cell r="G1139" t="str">
            <v>BIOPROCESS MEMBRANES</v>
          </cell>
          <cell r="H1139" t="str">
            <v>290</v>
          </cell>
          <cell r="I1139" t="str">
            <v>Hollow Fiber Cartridges</v>
          </cell>
          <cell r="J1139">
            <v>12500</v>
          </cell>
          <cell r="K1139">
            <v>9375</v>
          </cell>
          <cell r="L1139">
            <v>0.75</v>
          </cell>
          <cell r="M1139" t="str">
            <v>Ambient</v>
          </cell>
          <cell r="N1139" t="str">
            <v>No</v>
          </cell>
        </row>
        <row r="1140">
          <cell r="A1140" t="str">
            <v>CFP-2-E-154M</v>
          </cell>
          <cell r="B1140" t="str">
            <v>56410515</v>
          </cell>
          <cell r="C1140" t="str">
            <v>Active</v>
          </cell>
          <cell r="D1140" t="str">
            <v>CFP-2-E-154M</v>
          </cell>
          <cell r="E1140" t="str">
            <v>021</v>
          </cell>
          <cell r="F1140" t="str">
            <v>93</v>
          </cell>
          <cell r="G1140" t="str">
            <v>BIOPROCESS MEMBRANES</v>
          </cell>
          <cell r="H1140" t="str">
            <v>290</v>
          </cell>
          <cell r="I1140" t="str">
            <v>Hollow Fiber Cartridges</v>
          </cell>
          <cell r="J1140">
            <v>14500</v>
          </cell>
          <cell r="K1140">
            <v>10875</v>
          </cell>
          <cell r="L1140">
            <v>0.75</v>
          </cell>
          <cell r="M1140" t="str">
            <v>Ambient</v>
          </cell>
          <cell r="N1140" t="str">
            <v>Reviewing</v>
          </cell>
        </row>
        <row r="1141">
          <cell r="A1141" t="str">
            <v>CFP-2-E-2U</v>
          </cell>
          <cell r="B1141" t="str">
            <v>11000552</v>
          </cell>
          <cell r="C1141" t="str">
            <v>Active</v>
          </cell>
          <cell r="D1141" t="str">
            <v>CFP-2-E-2U</v>
          </cell>
          <cell r="E1141" t="str">
            <v>021</v>
          </cell>
          <cell r="F1141" t="str">
            <v>93</v>
          </cell>
          <cell r="G1141" t="str">
            <v>BIOPROCESS MEMBRANES</v>
          </cell>
          <cell r="H1141" t="str">
            <v>290</v>
          </cell>
          <cell r="I1141" t="str">
            <v>Hollow Fiber Cartridges</v>
          </cell>
          <cell r="J1141">
            <v>295</v>
          </cell>
          <cell r="K1141">
            <v>221.25</v>
          </cell>
          <cell r="L1141">
            <v>0.75</v>
          </cell>
          <cell r="M1141" t="str">
            <v>Ambient</v>
          </cell>
          <cell r="N1141" t="str">
            <v>No</v>
          </cell>
        </row>
        <row r="1142">
          <cell r="A1142" t="str">
            <v>CFP-2-E-35A</v>
          </cell>
          <cell r="B1142" t="str">
            <v>56410332</v>
          </cell>
          <cell r="C1142" t="str">
            <v>Active</v>
          </cell>
          <cell r="D1142" t="str">
            <v>CFP-2-E-35A</v>
          </cell>
          <cell r="E1142" t="str">
            <v>021</v>
          </cell>
          <cell r="F1142" t="str">
            <v>93</v>
          </cell>
          <cell r="G1142" t="str">
            <v>BIOPROCESS MEMBRANES</v>
          </cell>
          <cell r="H1142" t="str">
            <v>290</v>
          </cell>
          <cell r="I1142" t="str">
            <v>Hollow Fiber Cartridges</v>
          </cell>
          <cell r="J1142">
            <v>2550</v>
          </cell>
          <cell r="K1142">
            <v>1912.5</v>
          </cell>
          <cell r="L1142">
            <v>0.75</v>
          </cell>
          <cell r="M1142" t="str">
            <v>Ambient</v>
          </cell>
          <cell r="N1142" t="str">
            <v>No</v>
          </cell>
        </row>
        <row r="1143">
          <cell r="A1143" t="str">
            <v>CFP-2-E-35STM</v>
          </cell>
          <cell r="B1143" t="str">
            <v>56410417</v>
          </cell>
          <cell r="C1143" t="str">
            <v>Active</v>
          </cell>
          <cell r="D1143" t="str">
            <v>CFP-2-E-35STM</v>
          </cell>
          <cell r="E1143" t="str">
            <v>021</v>
          </cell>
          <cell r="F1143" t="str">
            <v>93</v>
          </cell>
          <cell r="G1143" t="str">
            <v>BIOPROCESS MEMBRANES</v>
          </cell>
          <cell r="H1143" t="str">
            <v>290</v>
          </cell>
          <cell r="I1143" t="str">
            <v>Hollow Fiber Cartridges</v>
          </cell>
          <cell r="J1143">
            <v>3450</v>
          </cell>
          <cell r="K1143">
            <v>2587.5</v>
          </cell>
          <cell r="L1143">
            <v>0.75</v>
          </cell>
          <cell r="M1143" t="str">
            <v>Ambient</v>
          </cell>
          <cell r="N1143" t="str">
            <v>No</v>
          </cell>
        </row>
        <row r="1144">
          <cell r="A1144" t="str">
            <v>CFP-2-E-3A</v>
          </cell>
          <cell r="B1144" t="str">
            <v>56410952</v>
          </cell>
          <cell r="C1144" t="str">
            <v>Active</v>
          </cell>
          <cell r="D1144" t="str">
            <v>CFP-2-E-3A</v>
          </cell>
          <cell r="E1144" t="str">
            <v>021</v>
          </cell>
          <cell r="F1144" t="str">
            <v>93</v>
          </cell>
          <cell r="G1144" t="str">
            <v>BIOPROCESS MEMBRANES</v>
          </cell>
          <cell r="H1144" t="str">
            <v>290</v>
          </cell>
          <cell r="I1144" t="str">
            <v>Hollow Fiber Cartridges</v>
          </cell>
          <cell r="J1144">
            <v>450</v>
          </cell>
          <cell r="K1144">
            <v>337.5</v>
          </cell>
          <cell r="L1144">
            <v>0.75</v>
          </cell>
          <cell r="M1144" t="str">
            <v>Ambient</v>
          </cell>
          <cell r="N1144" t="str">
            <v>Reviewing</v>
          </cell>
        </row>
        <row r="1145">
          <cell r="A1145" t="str">
            <v>CFP-2-E-3MA</v>
          </cell>
          <cell r="B1145" t="str">
            <v>56410142</v>
          </cell>
          <cell r="C1145" t="str">
            <v>Active</v>
          </cell>
          <cell r="D1145" t="str">
            <v>CFP-2-E-3MA</v>
          </cell>
          <cell r="E1145" t="str">
            <v>021</v>
          </cell>
          <cell r="F1145" t="str">
            <v>93</v>
          </cell>
          <cell r="G1145" t="str">
            <v>BIOPROCESS MEMBRANES</v>
          </cell>
          <cell r="H1145" t="str">
            <v>290</v>
          </cell>
          <cell r="I1145" t="str">
            <v>Hollow Fiber Cartridges</v>
          </cell>
          <cell r="J1145">
            <v>530</v>
          </cell>
          <cell r="K1145">
            <v>397.5</v>
          </cell>
          <cell r="L1145">
            <v>0.75</v>
          </cell>
          <cell r="M1145" t="str">
            <v>Ambient</v>
          </cell>
          <cell r="N1145" t="str">
            <v>No</v>
          </cell>
        </row>
        <row r="1146">
          <cell r="A1146" t="str">
            <v>CFP-2-E-3X2MA</v>
          </cell>
          <cell r="B1146" t="str">
            <v>56410157</v>
          </cell>
          <cell r="C1146" t="str">
            <v>Active</v>
          </cell>
          <cell r="D1146" t="str">
            <v>CFP-2-E-3X2MA</v>
          </cell>
          <cell r="E1146" t="str">
            <v>021</v>
          </cell>
          <cell r="F1146" t="str">
            <v>93</v>
          </cell>
          <cell r="G1146" t="str">
            <v>BIOPROCESS MEMBRANES</v>
          </cell>
          <cell r="H1146" t="str">
            <v>290</v>
          </cell>
          <cell r="I1146" t="str">
            <v>Hollow Fiber Cartridges</v>
          </cell>
          <cell r="J1146">
            <v>730</v>
          </cell>
          <cell r="K1146">
            <v>547.5</v>
          </cell>
          <cell r="L1146">
            <v>0.75</v>
          </cell>
          <cell r="M1146" t="str">
            <v>Ambient</v>
          </cell>
          <cell r="N1146" t="str">
            <v>No</v>
          </cell>
        </row>
        <row r="1147">
          <cell r="A1147" t="str">
            <v>CFP-2-E-45</v>
          </cell>
          <cell r="B1147" t="str">
            <v>56410472</v>
          </cell>
          <cell r="C1147" t="str">
            <v>Active</v>
          </cell>
          <cell r="D1147" t="str">
            <v>CFP-2-E-45</v>
          </cell>
          <cell r="E1147" t="str">
            <v>021</v>
          </cell>
          <cell r="F1147" t="str">
            <v>93</v>
          </cell>
          <cell r="G1147" t="str">
            <v>BIOPROCESS MEMBRANES</v>
          </cell>
          <cell r="H1147" t="str">
            <v>290</v>
          </cell>
          <cell r="I1147" t="str">
            <v>Hollow Fiber Cartridges</v>
          </cell>
          <cell r="J1147">
            <v>3990</v>
          </cell>
          <cell r="K1147">
            <v>2992.5</v>
          </cell>
          <cell r="L1147">
            <v>0.75</v>
          </cell>
          <cell r="M1147" t="str">
            <v>Ambient</v>
          </cell>
          <cell r="N1147" t="str">
            <v>Reviewing</v>
          </cell>
        </row>
        <row r="1148">
          <cell r="A1148" t="str">
            <v>CFP-2-E-45MSM</v>
          </cell>
          <cell r="B1148" t="str">
            <v>56410450</v>
          </cell>
          <cell r="C1148" t="str">
            <v>Active</v>
          </cell>
          <cell r="D1148" t="e">
            <v>#N/A</v>
          </cell>
          <cell r="E1148" t="str">
            <v>021</v>
          </cell>
          <cell r="F1148" t="str">
            <v>93</v>
          </cell>
          <cell r="G1148" t="str">
            <v>BIOPROCESS MEMBRANES</v>
          </cell>
          <cell r="H1148" t="str">
            <v>290</v>
          </cell>
          <cell r="I1148" t="str">
            <v>Hollow Fiber Cartridges</v>
          </cell>
          <cell r="J1148">
            <v>5500</v>
          </cell>
          <cell r="K1148">
            <v>4125</v>
          </cell>
          <cell r="L1148">
            <v>0.75</v>
          </cell>
          <cell r="M1148" t="str">
            <v>Ambient</v>
          </cell>
          <cell r="N1148" t="str">
            <v>No</v>
          </cell>
        </row>
        <row r="1149">
          <cell r="A1149" t="str">
            <v>CFP-2-E-4A</v>
          </cell>
          <cell r="B1149" t="str">
            <v>56410206</v>
          </cell>
          <cell r="C1149" t="str">
            <v>Active</v>
          </cell>
          <cell r="D1149" t="str">
            <v>CFP-2-E-4A</v>
          </cell>
          <cell r="E1149" t="str">
            <v>021</v>
          </cell>
          <cell r="F1149" t="str">
            <v>93</v>
          </cell>
          <cell r="G1149" t="str">
            <v>BIOPROCESS MEMBRANES</v>
          </cell>
          <cell r="H1149" t="str">
            <v>290</v>
          </cell>
          <cell r="I1149" t="str">
            <v>Hollow Fiber Cartridges</v>
          </cell>
          <cell r="J1149">
            <v>860</v>
          </cell>
          <cell r="K1149">
            <v>645</v>
          </cell>
          <cell r="L1149">
            <v>0.75</v>
          </cell>
          <cell r="M1149" t="str">
            <v>Ambient</v>
          </cell>
          <cell r="N1149" t="str">
            <v>No</v>
          </cell>
        </row>
        <row r="1150">
          <cell r="A1150" t="str">
            <v>CFP-2-E-4MA</v>
          </cell>
          <cell r="B1150" t="str">
            <v>56410181</v>
          </cell>
          <cell r="C1150" t="str">
            <v>Active</v>
          </cell>
          <cell r="D1150" t="str">
            <v>CFP-2-E-4MA</v>
          </cell>
          <cell r="E1150" t="str">
            <v>021</v>
          </cell>
          <cell r="F1150" t="str">
            <v>93</v>
          </cell>
          <cell r="G1150" t="str">
            <v>BIOPROCESS MEMBRANES</v>
          </cell>
          <cell r="H1150" t="str">
            <v>290</v>
          </cell>
          <cell r="I1150" t="str">
            <v>Hollow Fiber Cartridges</v>
          </cell>
          <cell r="J1150">
            <v>860</v>
          </cell>
          <cell r="K1150">
            <v>645</v>
          </cell>
          <cell r="L1150">
            <v>0.75</v>
          </cell>
          <cell r="M1150" t="str">
            <v>Ambient</v>
          </cell>
          <cell r="N1150" t="str">
            <v>No</v>
          </cell>
        </row>
        <row r="1151">
          <cell r="A1151" t="str">
            <v>CFP-2-E-4X2MA</v>
          </cell>
          <cell r="B1151" t="str">
            <v>56410223</v>
          </cell>
          <cell r="C1151" t="str">
            <v>Active</v>
          </cell>
          <cell r="D1151" t="str">
            <v>CFP-2-E-4X2MA</v>
          </cell>
          <cell r="E1151" t="str">
            <v>021</v>
          </cell>
          <cell r="F1151" t="str">
            <v>93</v>
          </cell>
          <cell r="G1151" t="str">
            <v>BIOPROCESS MEMBRANES</v>
          </cell>
          <cell r="H1151" t="str">
            <v>290</v>
          </cell>
          <cell r="I1151" t="str">
            <v>Hollow Fiber Cartridges</v>
          </cell>
          <cell r="J1151">
            <v>1100</v>
          </cell>
          <cell r="K1151">
            <v>825</v>
          </cell>
          <cell r="L1151">
            <v>0.75</v>
          </cell>
          <cell r="M1151" t="str">
            <v>Ambient</v>
          </cell>
          <cell r="N1151" t="str">
            <v>No</v>
          </cell>
        </row>
        <row r="1152">
          <cell r="A1152" t="str">
            <v>CFP-2-E-55</v>
          </cell>
          <cell r="B1152" t="str">
            <v>56410373</v>
          </cell>
          <cell r="C1152" t="str">
            <v>Active</v>
          </cell>
          <cell r="D1152" t="str">
            <v>CFP-2-E-55</v>
          </cell>
          <cell r="E1152" t="str">
            <v>021</v>
          </cell>
          <cell r="F1152" t="str">
            <v>93</v>
          </cell>
          <cell r="G1152" t="str">
            <v>BIOPROCESS MEMBRANES</v>
          </cell>
          <cell r="H1152" t="str">
            <v>290</v>
          </cell>
          <cell r="I1152" t="str">
            <v>Hollow Fiber Cartridges</v>
          </cell>
          <cell r="J1152">
            <v>3800</v>
          </cell>
          <cell r="K1152">
            <v>2850</v>
          </cell>
          <cell r="L1152">
            <v>0.75</v>
          </cell>
          <cell r="M1152" t="str">
            <v>Ambient</v>
          </cell>
          <cell r="N1152" t="str">
            <v>No</v>
          </cell>
        </row>
        <row r="1153">
          <cell r="A1153" t="str">
            <v>CFP-2-E-55A</v>
          </cell>
          <cell r="B1153" t="str">
            <v>56410375</v>
          </cell>
          <cell r="C1153" t="str">
            <v>Active</v>
          </cell>
          <cell r="D1153" t="str">
            <v>CFP-2-E-55A</v>
          </cell>
          <cell r="E1153" t="str">
            <v>021</v>
          </cell>
          <cell r="F1153" t="str">
            <v>93</v>
          </cell>
          <cell r="G1153" t="str">
            <v>BIOPROCESS MEMBRANES</v>
          </cell>
          <cell r="H1153" t="str">
            <v>290</v>
          </cell>
          <cell r="I1153" t="str">
            <v>Hollow Fiber Cartridges</v>
          </cell>
          <cell r="J1153">
            <v>4170</v>
          </cell>
          <cell r="K1153">
            <v>3127.5</v>
          </cell>
          <cell r="L1153">
            <v>0.75</v>
          </cell>
          <cell r="M1153" t="str">
            <v>Ambient</v>
          </cell>
          <cell r="N1153" t="str">
            <v>No</v>
          </cell>
        </row>
        <row r="1154">
          <cell r="A1154" t="str">
            <v>CFP-2-E-55R</v>
          </cell>
          <cell r="B1154" t="str">
            <v>56410374</v>
          </cell>
          <cell r="C1154" t="str">
            <v>Active</v>
          </cell>
          <cell r="D1154" t="str">
            <v>CFP-2-E-55R</v>
          </cell>
          <cell r="E1154" t="str">
            <v>021</v>
          </cell>
          <cell r="F1154" t="str">
            <v>93</v>
          </cell>
          <cell r="G1154" t="str">
            <v>BIOPROCESS MEMBRANES</v>
          </cell>
          <cell r="H1154" t="str">
            <v>290</v>
          </cell>
          <cell r="I1154" t="str">
            <v>Hollow Fiber Cartridges</v>
          </cell>
          <cell r="J1154">
            <v>3800</v>
          </cell>
          <cell r="K1154">
            <v>2850</v>
          </cell>
          <cell r="L1154">
            <v>0.75</v>
          </cell>
          <cell r="M1154" t="str">
            <v>Ambient</v>
          </cell>
          <cell r="N1154" t="str">
            <v>Reviewing</v>
          </cell>
        </row>
        <row r="1155">
          <cell r="A1155" t="str">
            <v>CFP-2-E-55SMO</v>
          </cell>
          <cell r="B1155" t="str">
            <v>56410443</v>
          </cell>
          <cell r="C1155" t="str">
            <v>Active</v>
          </cell>
          <cell r="D1155" t="str">
            <v>CFP-2-E-55SMO</v>
          </cell>
          <cell r="E1155" t="str">
            <v>021</v>
          </cell>
          <cell r="F1155" t="str">
            <v>93</v>
          </cell>
          <cell r="G1155" t="str">
            <v>BIOPROCESS MEMBRANES</v>
          </cell>
          <cell r="H1155" t="str">
            <v>290</v>
          </cell>
          <cell r="I1155" t="str">
            <v>Hollow Fiber Cartridges</v>
          </cell>
          <cell r="J1155">
            <v>5100</v>
          </cell>
          <cell r="K1155">
            <v>3825</v>
          </cell>
          <cell r="L1155">
            <v>0.75</v>
          </cell>
          <cell r="M1155" t="str">
            <v>Ambient</v>
          </cell>
          <cell r="N1155" t="str">
            <v>No</v>
          </cell>
        </row>
        <row r="1156">
          <cell r="A1156" t="str">
            <v>CFP-2-E-55STM</v>
          </cell>
          <cell r="B1156" t="str">
            <v>56410429</v>
          </cell>
          <cell r="C1156" t="str">
            <v>Active</v>
          </cell>
          <cell r="D1156" t="str">
            <v>CFP-2-E-55STM</v>
          </cell>
          <cell r="E1156" t="str">
            <v>021</v>
          </cell>
          <cell r="F1156" t="str">
            <v>93</v>
          </cell>
          <cell r="G1156" t="str">
            <v>BIOPROCESS MEMBRANES</v>
          </cell>
          <cell r="H1156" t="str">
            <v>290</v>
          </cell>
          <cell r="I1156" t="str">
            <v>Hollow Fiber Cartridges</v>
          </cell>
          <cell r="J1156">
            <v>5100</v>
          </cell>
          <cell r="K1156">
            <v>3825</v>
          </cell>
          <cell r="L1156">
            <v>0.75</v>
          </cell>
          <cell r="M1156" t="str">
            <v>Ambient</v>
          </cell>
          <cell r="N1156" t="str">
            <v>No</v>
          </cell>
        </row>
        <row r="1157">
          <cell r="A1157" t="str">
            <v>CFP-2-E-5A</v>
          </cell>
          <cell r="B1157" t="str">
            <v>56410248</v>
          </cell>
          <cell r="C1157" t="str">
            <v>Active</v>
          </cell>
          <cell r="D1157" t="str">
            <v>CFP-2-E-5A</v>
          </cell>
          <cell r="E1157" t="str">
            <v>021</v>
          </cell>
          <cell r="F1157" t="str">
            <v>93</v>
          </cell>
          <cell r="G1157" t="str">
            <v>BIOPROCESS MEMBRANES</v>
          </cell>
          <cell r="H1157" t="str">
            <v>290</v>
          </cell>
          <cell r="I1157" t="str">
            <v>Hollow Fiber Cartridges</v>
          </cell>
          <cell r="J1157">
            <v>1240</v>
          </cell>
          <cell r="K1157">
            <v>930</v>
          </cell>
          <cell r="L1157">
            <v>0.75</v>
          </cell>
          <cell r="M1157" t="str">
            <v>Ambient</v>
          </cell>
          <cell r="N1157" t="str">
            <v>No</v>
          </cell>
        </row>
        <row r="1158">
          <cell r="A1158" t="str">
            <v>CFP-2-E-65</v>
          </cell>
          <cell r="B1158" t="str">
            <v>56410493</v>
          </cell>
          <cell r="C1158" t="str">
            <v>Active</v>
          </cell>
          <cell r="D1158" t="str">
            <v>CFP-2-E-65</v>
          </cell>
          <cell r="E1158" t="str">
            <v>021</v>
          </cell>
          <cell r="F1158" t="str">
            <v>93</v>
          </cell>
          <cell r="G1158" t="str">
            <v>BIOPROCESS MEMBRANES</v>
          </cell>
          <cell r="H1158" t="str">
            <v>290</v>
          </cell>
          <cell r="I1158" t="str">
            <v>Hollow Fiber Cartridges</v>
          </cell>
          <cell r="J1158">
            <v>6600</v>
          </cell>
          <cell r="K1158">
            <v>4950</v>
          </cell>
          <cell r="L1158">
            <v>0.75</v>
          </cell>
          <cell r="M1158" t="str">
            <v>Ambient</v>
          </cell>
          <cell r="N1158" t="str">
            <v>No</v>
          </cell>
        </row>
        <row r="1159">
          <cell r="A1159" t="str">
            <v>CFP-2-E-65MSM</v>
          </cell>
          <cell r="B1159" t="str">
            <v>56410460</v>
          </cell>
          <cell r="C1159" t="str">
            <v>Active</v>
          </cell>
          <cell r="D1159" t="str">
            <v>CFP-2-E-65MSM</v>
          </cell>
          <cell r="E1159" t="str">
            <v>021</v>
          </cell>
          <cell r="F1159" t="str">
            <v>93</v>
          </cell>
          <cell r="G1159" t="str">
            <v>BIOPROCESS MEMBRANES</v>
          </cell>
          <cell r="H1159" t="str">
            <v>290</v>
          </cell>
          <cell r="I1159" t="str">
            <v>Hollow Fiber Cartridges</v>
          </cell>
          <cell r="J1159">
            <v>8850</v>
          </cell>
          <cell r="K1159">
            <v>6637.5</v>
          </cell>
          <cell r="L1159">
            <v>0.75</v>
          </cell>
          <cell r="M1159" t="str">
            <v>Ambient</v>
          </cell>
          <cell r="N1159" t="str">
            <v>No</v>
          </cell>
        </row>
        <row r="1160">
          <cell r="A1160" t="str">
            <v>CFP-2-E-6A</v>
          </cell>
          <cell r="B1160" t="str">
            <v>56410271</v>
          </cell>
          <cell r="C1160" t="str">
            <v>Active</v>
          </cell>
          <cell r="D1160" t="str">
            <v>CFP-2-E-6A</v>
          </cell>
          <cell r="E1160" t="str">
            <v>021</v>
          </cell>
          <cell r="F1160" t="str">
            <v>93</v>
          </cell>
          <cell r="G1160" t="str">
            <v>BIOPROCESS MEMBRANES</v>
          </cell>
          <cell r="H1160" t="str">
            <v>290</v>
          </cell>
          <cell r="I1160" t="str">
            <v>Hollow Fiber Cartridges</v>
          </cell>
          <cell r="J1160">
            <v>1650</v>
          </cell>
          <cell r="K1160">
            <v>1237.5</v>
          </cell>
          <cell r="L1160">
            <v>0.75</v>
          </cell>
          <cell r="M1160" t="str">
            <v>Ambient</v>
          </cell>
          <cell r="N1160" t="str">
            <v>No</v>
          </cell>
        </row>
        <row r="1161">
          <cell r="A1161" t="str">
            <v>CFP-2-E-75R</v>
          </cell>
          <cell r="B1161" t="str">
            <v>11000570</v>
          </cell>
          <cell r="C1161" t="str">
            <v>Active</v>
          </cell>
          <cell r="D1161" t="str">
            <v>CFP-2-E-75R</v>
          </cell>
          <cell r="E1161" t="str">
            <v>021</v>
          </cell>
          <cell r="F1161" t="str">
            <v>93</v>
          </cell>
          <cell r="G1161" t="str">
            <v>BIOPROCESS MEMBRANES</v>
          </cell>
          <cell r="H1161" t="str">
            <v>290</v>
          </cell>
          <cell r="I1161" t="str">
            <v>Hollow Fiber Cartridges</v>
          </cell>
          <cell r="J1161">
            <v>4700</v>
          </cell>
          <cell r="K1161">
            <v>3525</v>
          </cell>
          <cell r="L1161">
            <v>0.75</v>
          </cell>
          <cell r="M1161" t="str">
            <v>Ambient</v>
          </cell>
          <cell r="N1161" t="str">
            <v>Reviewing</v>
          </cell>
        </row>
        <row r="1162">
          <cell r="A1162" t="str">
            <v>CFP-2-E-85</v>
          </cell>
          <cell r="B1162" t="str">
            <v>56410612</v>
          </cell>
          <cell r="C1162" t="str">
            <v>Active</v>
          </cell>
          <cell r="D1162" t="str">
            <v>CFP-2-E-85</v>
          </cell>
          <cell r="E1162" t="str">
            <v>021</v>
          </cell>
          <cell r="F1162" t="str">
            <v>93</v>
          </cell>
          <cell r="G1162" t="str">
            <v>BIOPROCESS MEMBRANES</v>
          </cell>
          <cell r="H1162" t="str">
            <v>290</v>
          </cell>
          <cell r="I1162" t="str">
            <v>Hollow Fiber Cartridges</v>
          </cell>
          <cell r="J1162">
            <v>7900</v>
          </cell>
          <cell r="K1162">
            <v>5925</v>
          </cell>
          <cell r="L1162">
            <v>0.75</v>
          </cell>
          <cell r="M1162" t="str">
            <v>Ambient</v>
          </cell>
          <cell r="N1162" t="str">
            <v>No</v>
          </cell>
        </row>
        <row r="1163">
          <cell r="A1163" t="str">
            <v>CFP-2-E-8A</v>
          </cell>
          <cell r="B1163" t="str">
            <v>56410288</v>
          </cell>
          <cell r="C1163" t="str">
            <v>Active</v>
          </cell>
          <cell r="D1163" t="str">
            <v>CFP-2-E-8A</v>
          </cell>
          <cell r="E1163" t="str">
            <v>021</v>
          </cell>
          <cell r="F1163" t="str">
            <v>93</v>
          </cell>
          <cell r="G1163" t="str">
            <v>BIOPROCESS MEMBRANES</v>
          </cell>
          <cell r="H1163" t="str">
            <v>290</v>
          </cell>
          <cell r="I1163" t="str">
            <v>Hollow Fiber Cartridges</v>
          </cell>
          <cell r="J1163">
            <v>1735</v>
          </cell>
          <cell r="K1163">
            <v>1301.25</v>
          </cell>
          <cell r="L1163">
            <v>0.75</v>
          </cell>
          <cell r="M1163" t="str">
            <v>Ambient</v>
          </cell>
          <cell r="N1163" t="str">
            <v>No</v>
          </cell>
        </row>
        <row r="1164">
          <cell r="A1164" t="str">
            <v>CFP-2-E-8SIP</v>
          </cell>
          <cell r="B1164" t="str">
            <v>56410560</v>
          </cell>
          <cell r="C1164" t="str">
            <v>Active</v>
          </cell>
          <cell r="D1164" t="str">
            <v>CFP-2-E-8SIP</v>
          </cell>
          <cell r="E1164" t="str">
            <v>021</v>
          </cell>
          <cell r="F1164" t="str">
            <v>93</v>
          </cell>
          <cell r="G1164" t="str">
            <v>BIOPROCESS MEMBRANES</v>
          </cell>
          <cell r="H1164" t="str">
            <v>290</v>
          </cell>
          <cell r="I1164" t="str">
            <v>Hollow Fiber Cartridges</v>
          </cell>
          <cell r="J1164">
            <v>1900</v>
          </cell>
          <cell r="K1164">
            <v>1425</v>
          </cell>
          <cell r="L1164">
            <v>0.75</v>
          </cell>
          <cell r="M1164" t="str">
            <v>Ambient</v>
          </cell>
          <cell r="N1164" t="str">
            <v>No</v>
          </cell>
        </row>
        <row r="1165">
          <cell r="A1165" t="str">
            <v>CFP-2-E-9A</v>
          </cell>
          <cell r="B1165" t="str">
            <v>56410311</v>
          </cell>
          <cell r="C1165" t="str">
            <v>Active</v>
          </cell>
          <cell r="D1165" t="str">
            <v>CFP-2-E-9A</v>
          </cell>
          <cell r="E1165" t="str">
            <v>021</v>
          </cell>
          <cell r="F1165" t="str">
            <v>93</v>
          </cell>
          <cell r="G1165" t="str">
            <v>BIOPROCESS MEMBRANES</v>
          </cell>
          <cell r="H1165" t="str">
            <v>290</v>
          </cell>
          <cell r="I1165" t="str">
            <v>Hollow Fiber Cartridges</v>
          </cell>
          <cell r="J1165">
            <v>2300</v>
          </cell>
          <cell r="K1165">
            <v>1725</v>
          </cell>
          <cell r="L1165">
            <v>0.75</v>
          </cell>
          <cell r="M1165" t="str">
            <v>Ambient</v>
          </cell>
          <cell r="N1165" t="str">
            <v>No</v>
          </cell>
        </row>
        <row r="1166">
          <cell r="A1166" t="str">
            <v>CFP-2-E-H22LA</v>
          </cell>
          <cell r="B1166" t="str">
            <v>56410097</v>
          </cell>
          <cell r="C1166" t="str">
            <v>Active</v>
          </cell>
          <cell r="D1166" t="str">
            <v>CFP-2-E-H22LA</v>
          </cell>
          <cell r="E1166" t="str">
            <v>021</v>
          </cell>
          <cell r="F1166" t="str">
            <v>93</v>
          </cell>
          <cell r="G1166" t="str">
            <v>BIOPROCESS MEMBRANES</v>
          </cell>
          <cell r="H1166" t="str">
            <v>290</v>
          </cell>
          <cell r="I1166" t="str">
            <v>Hollow Fiber Cartridges</v>
          </cell>
          <cell r="J1166">
            <v>295</v>
          </cell>
          <cell r="K1166">
            <v>221.25</v>
          </cell>
          <cell r="L1166">
            <v>0.75</v>
          </cell>
          <cell r="M1166" t="str">
            <v>Ambient</v>
          </cell>
          <cell r="N1166" t="str">
            <v>No</v>
          </cell>
        </row>
        <row r="1167">
          <cell r="A1167" t="str">
            <v>CFP-2-E-MM01A</v>
          </cell>
          <cell r="B1167" t="str">
            <v>56410072</v>
          </cell>
          <cell r="C1167" t="str">
            <v>Active</v>
          </cell>
          <cell r="D1167" t="str">
            <v>CFP-2-E-MM01A</v>
          </cell>
          <cell r="E1167" t="str">
            <v>021</v>
          </cell>
          <cell r="F1167" t="str">
            <v>93</v>
          </cell>
          <cell r="G1167" t="str">
            <v>BIOPROCESS MEMBRANES</v>
          </cell>
          <cell r="H1167" t="str">
            <v>290</v>
          </cell>
          <cell r="I1167" t="str">
            <v>Hollow Fiber Cartridges</v>
          </cell>
          <cell r="J1167">
            <v>200</v>
          </cell>
          <cell r="K1167">
            <v>150</v>
          </cell>
          <cell r="L1167">
            <v>0.75</v>
          </cell>
          <cell r="M1167" t="str">
            <v>Ambient</v>
          </cell>
          <cell r="N1167" t="str">
            <v>No</v>
          </cell>
        </row>
        <row r="1168">
          <cell r="A1168" t="str">
            <v>CFP-2-E-MM06A</v>
          </cell>
          <cell r="B1168" t="str">
            <v>56410073</v>
          </cell>
          <cell r="C1168" t="str">
            <v>Active</v>
          </cell>
          <cell r="D1168" t="str">
            <v>CFP-2-E-MM06A</v>
          </cell>
          <cell r="E1168" t="str">
            <v>021</v>
          </cell>
          <cell r="F1168" t="str">
            <v>93</v>
          </cell>
          <cell r="G1168" t="str">
            <v>BIOPROCESS MEMBRANES</v>
          </cell>
          <cell r="H1168" t="str">
            <v>290</v>
          </cell>
          <cell r="I1168" t="str">
            <v>Hollow Fiber Cartridges</v>
          </cell>
          <cell r="J1168">
            <v>970</v>
          </cell>
          <cell r="K1168">
            <v>727.5</v>
          </cell>
          <cell r="L1168">
            <v>0.75</v>
          </cell>
          <cell r="M1168" t="str">
            <v>Ambient</v>
          </cell>
          <cell r="N1168" t="str">
            <v>Reviewing</v>
          </cell>
        </row>
        <row r="1169">
          <cell r="A1169" t="str">
            <v>CFP-2-G-4X2MA</v>
          </cell>
          <cell r="B1169" t="str">
            <v>11000508</v>
          </cell>
          <cell r="C1169" t="str">
            <v>Active</v>
          </cell>
          <cell r="D1169" t="str">
            <v>CFP-2-G-4X2MA</v>
          </cell>
          <cell r="E1169" t="str">
            <v>021</v>
          </cell>
          <cell r="F1169" t="str">
            <v>93</v>
          </cell>
          <cell r="G1169" t="str">
            <v>BIOPROCESS MEMBRANES</v>
          </cell>
          <cell r="H1169" t="str">
            <v>290</v>
          </cell>
          <cell r="I1169" t="str">
            <v>Hollow Fiber Cartridges</v>
          </cell>
          <cell r="J1169">
            <v>1100</v>
          </cell>
          <cell r="K1169">
            <v>825</v>
          </cell>
          <cell r="L1169">
            <v>0.75</v>
          </cell>
          <cell r="M1169" t="str">
            <v>Ambient</v>
          </cell>
          <cell r="N1169" t="str">
            <v>No</v>
          </cell>
        </row>
        <row r="1170">
          <cell r="A1170" t="str">
            <v>CFP-2-G-55</v>
          </cell>
          <cell r="B1170" t="str">
            <v>56410563</v>
          </cell>
          <cell r="C1170" t="str">
            <v>Active</v>
          </cell>
          <cell r="D1170" t="str">
            <v>CFP-2-G-55</v>
          </cell>
          <cell r="E1170" t="str">
            <v>021</v>
          </cell>
          <cell r="F1170" t="str">
            <v>93</v>
          </cell>
          <cell r="G1170" t="str">
            <v>BIOPROCESS MEMBRANES</v>
          </cell>
          <cell r="H1170" t="str">
            <v>290</v>
          </cell>
          <cell r="I1170" t="str">
            <v>Hollow Fiber Cartridges</v>
          </cell>
          <cell r="J1170">
            <v>3280</v>
          </cell>
          <cell r="K1170">
            <v>2460</v>
          </cell>
          <cell r="L1170">
            <v>0.75</v>
          </cell>
          <cell r="M1170" t="str">
            <v>Ambient</v>
          </cell>
          <cell r="N1170" t="str">
            <v>No</v>
          </cell>
        </row>
        <row r="1171">
          <cell r="A1171" t="str">
            <v>CFP-2-G-6A</v>
          </cell>
          <cell r="B1171" t="str">
            <v>56410561</v>
          </cell>
          <cell r="C1171" t="str">
            <v>Active</v>
          </cell>
          <cell r="D1171" t="str">
            <v>CFP-2-G-6A</v>
          </cell>
          <cell r="E1171" t="str">
            <v>021</v>
          </cell>
          <cell r="F1171" t="str">
            <v>93</v>
          </cell>
          <cell r="G1171" t="str">
            <v>BIOPROCESS MEMBRANES</v>
          </cell>
          <cell r="H1171" t="str">
            <v>290</v>
          </cell>
          <cell r="I1171" t="str">
            <v>Hollow Fiber Cartridges</v>
          </cell>
          <cell r="J1171">
            <v>1650</v>
          </cell>
          <cell r="K1171">
            <v>1237.5</v>
          </cell>
          <cell r="L1171">
            <v>0.75</v>
          </cell>
          <cell r="M1171" t="str">
            <v>Ambient</v>
          </cell>
          <cell r="N1171" t="str">
            <v>Reviewing</v>
          </cell>
        </row>
        <row r="1172">
          <cell r="A1172" t="str">
            <v>CFP-2-G-9A</v>
          </cell>
          <cell r="B1172" t="str">
            <v>56410562</v>
          </cell>
          <cell r="C1172" t="str">
            <v>Active</v>
          </cell>
          <cell r="D1172" t="str">
            <v>CFP-2-G-9A</v>
          </cell>
          <cell r="E1172" t="str">
            <v>021</v>
          </cell>
          <cell r="F1172" t="str">
            <v>93</v>
          </cell>
          <cell r="G1172" t="str">
            <v>BIOPROCESS MEMBRANES</v>
          </cell>
          <cell r="H1172" t="str">
            <v>290</v>
          </cell>
          <cell r="I1172" t="str">
            <v>Hollow Fiber Cartridges</v>
          </cell>
          <cell r="J1172">
            <v>2300</v>
          </cell>
          <cell r="K1172">
            <v>1725</v>
          </cell>
          <cell r="L1172">
            <v>0.75</v>
          </cell>
          <cell r="M1172" t="str">
            <v>Ambient</v>
          </cell>
          <cell r="N1172" t="str">
            <v>No</v>
          </cell>
        </row>
        <row r="1173">
          <cell r="A1173" t="str">
            <v>CFP-4-E-2U</v>
          </cell>
          <cell r="B1173" t="str">
            <v>11000553</v>
          </cell>
          <cell r="C1173" t="str">
            <v>Active</v>
          </cell>
          <cell r="D1173" t="str">
            <v>CFP-4-E-2U</v>
          </cell>
          <cell r="E1173" t="str">
            <v>021</v>
          </cell>
          <cell r="F1173" t="str">
            <v>93</v>
          </cell>
          <cell r="G1173" t="str">
            <v>BIOPROCESS MEMBRANES</v>
          </cell>
          <cell r="H1173" t="str">
            <v>290</v>
          </cell>
          <cell r="I1173" t="str">
            <v>Hollow Fiber Cartridges</v>
          </cell>
          <cell r="J1173">
            <v>295</v>
          </cell>
          <cell r="K1173">
            <v>221.25</v>
          </cell>
          <cell r="L1173">
            <v>0.75</v>
          </cell>
          <cell r="M1173" t="str">
            <v>Ambient</v>
          </cell>
          <cell r="N1173" t="str">
            <v>No</v>
          </cell>
        </row>
        <row r="1174">
          <cell r="A1174" t="str">
            <v>CFP-4-E-35A</v>
          </cell>
          <cell r="B1174" t="str">
            <v>56410333</v>
          </cell>
          <cell r="C1174" t="str">
            <v>Active</v>
          </cell>
          <cell r="D1174" t="str">
            <v>CFP-4-E-35A</v>
          </cell>
          <cell r="E1174" t="str">
            <v>021</v>
          </cell>
          <cell r="F1174" t="str">
            <v>93</v>
          </cell>
          <cell r="G1174" t="str">
            <v>BIOPROCESS MEMBRANES</v>
          </cell>
          <cell r="H1174" t="str">
            <v>290</v>
          </cell>
          <cell r="I1174" t="str">
            <v>Hollow Fiber Cartridges</v>
          </cell>
          <cell r="J1174">
            <v>2550</v>
          </cell>
          <cell r="K1174">
            <v>1912.5</v>
          </cell>
          <cell r="L1174">
            <v>0.75</v>
          </cell>
          <cell r="M1174" t="str">
            <v>Ambient</v>
          </cell>
          <cell r="N1174" t="str">
            <v>No</v>
          </cell>
        </row>
        <row r="1175">
          <cell r="A1175" t="str">
            <v>CFP-4-E-3MA</v>
          </cell>
          <cell r="B1175" t="str">
            <v>56410143</v>
          </cell>
          <cell r="C1175" t="str">
            <v>Active</v>
          </cell>
          <cell r="D1175" t="str">
            <v>CFP-4-E-3MA</v>
          </cell>
          <cell r="E1175" t="str">
            <v>021</v>
          </cell>
          <cell r="F1175" t="str">
            <v>93</v>
          </cell>
          <cell r="G1175" t="str">
            <v>BIOPROCESS MEMBRANES</v>
          </cell>
          <cell r="H1175" t="str">
            <v>290</v>
          </cell>
          <cell r="I1175" t="str">
            <v>Hollow Fiber Cartridges</v>
          </cell>
          <cell r="J1175">
            <v>530</v>
          </cell>
          <cell r="K1175">
            <v>397.5</v>
          </cell>
          <cell r="L1175">
            <v>0.75</v>
          </cell>
          <cell r="M1175" t="str">
            <v>Ambient</v>
          </cell>
          <cell r="N1175" t="str">
            <v>No</v>
          </cell>
        </row>
        <row r="1176">
          <cell r="A1176" t="str">
            <v>CFP-4-E-3X2MA</v>
          </cell>
          <cell r="B1176" t="str">
            <v>56410158</v>
          </cell>
          <cell r="C1176" t="str">
            <v>Active</v>
          </cell>
          <cell r="D1176" t="str">
            <v>CFP-4-E-3X2MA</v>
          </cell>
          <cell r="E1176" t="str">
            <v>021</v>
          </cell>
          <cell r="F1176" t="str">
            <v>93</v>
          </cell>
          <cell r="G1176" t="str">
            <v>BIOPROCESS MEMBRANES</v>
          </cell>
          <cell r="H1176" t="str">
            <v>290</v>
          </cell>
          <cell r="I1176" t="str">
            <v>Hollow Fiber Cartridges</v>
          </cell>
          <cell r="J1176">
            <v>730</v>
          </cell>
          <cell r="K1176">
            <v>547.5</v>
          </cell>
          <cell r="L1176">
            <v>0.75</v>
          </cell>
          <cell r="M1176" t="str">
            <v>Ambient</v>
          </cell>
          <cell r="N1176" t="str">
            <v>No</v>
          </cell>
        </row>
        <row r="1177">
          <cell r="A1177" t="str">
            <v>CFP-4-E-45</v>
          </cell>
          <cell r="B1177" t="str">
            <v>56410473</v>
          </cell>
          <cell r="C1177" t="str">
            <v>Active</v>
          </cell>
          <cell r="D1177" t="str">
            <v>CFP-4-E-45</v>
          </cell>
          <cell r="E1177" t="str">
            <v>021</v>
          </cell>
          <cell r="F1177" t="str">
            <v>93</v>
          </cell>
          <cell r="G1177" t="str">
            <v>BIOPROCESS MEMBRANES</v>
          </cell>
          <cell r="H1177" t="str">
            <v>290</v>
          </cell>
          <cell r="I1177" t="str">
            <v>Hollow Fiber Cartridges</v>
          </cell>
          <cell r="J1177">
            <v>3990</v>
          </cell>
          <cell r="K1177">
            <v>2992.5</v>
          </cell>
          <cell r="L1177">
            <v>0.75</v>
          </cell>
          <cell r="M1177" t="str">
            <v>Ambient</v>
          </cell>
          <cell r="N1177" t="str">
            <v>No</v>
          </cell>
        </row>
        <row r="1178">
          <cell r="A1178" t="str">
            <v>CFP-4-E-4A</v>
          </cell>
          <cell r="B1178" t="str">
            <v>56410207</v>
          </cell>
          <cell r="C1178" t="str">
            <v>Active</v>
          </cell>
          <cell r="D1178" t="str">
            <v>CFP-4-E-4A</v>
          </cell>
          <cell r="E1178" t="str">
            <v>021</v>
          </cell>
          <cell r="F1178" t="str">
            <v>93</v>
          </cell>
          <cell r="G1178" t="str">
            <v>BIOPROCESS MEMBRANES</v>
          </cell>
          <cell r="H1178" t="str">
            <v>290</v>
          </cell>
          <cell r="I1178" t="str">
            <v>Hollow Fiber Cartridges</v>
          </cell>
          <cell r="J1178">
            <v>860</v>
          </cell>
          <cell r="K1178">
            <v>645</v>
          </cell>
          <cell r="L1178">
            <v>0.75</v>
          </cell>
          <cell r="M1178" t="str">
            <v>Ambient</v>
          </cell>
          <cell r="N1178" t="str">
            <v>No</v>
          </cell>
        </row>
        <row r="1179">
          <cell r="A1179" t="str">
            <v>CFP-4-E-4MA</v>
          </cell>
          <cell r="B1179" t="str">
            <v>56410182</v>
          </cell>
          <cell r="C1179" t="str">
            <v>Active</v>
          </cell>
          <cell r="D1179" t="str">
            <v>CFP-4-E-4MA</v>
          </cell>
          <cell r="E1179" t="str">
            <v>021</v>
          </cell>
          <cell r="F1179" t="str">
            <v>93</v>
          </cell>
          <cell r="G1179" t="str">
            <v>BIOPROCESS MEMBRANES</v>
          </cell>
          <cell r="H1179" t="str">
            <v>290</v>
          </cell>
          <cell r="I1179" t="str">
            <v>Hollow Fiber Cartridges</v>
          </cell>
          <cell r="J1179">
            <v>860</v>
          </cell>
          <cell r="K1179">
            <v>645</v>
          </cell>
          <cell r="L1179">
            <v>0.75</v>
          </cell>
          <cell r="M1179" t="str">
            <v>Ambient</v>
          </cell>
          <cell r="N1179" t="str">
            <v>No</v>
          </cell>
        </row>
        <row r="1180">
          <cell r="A1180" t="str">
            <v>CFP-4-E-4X2MA</v>
          </cell>
          <cell r="B1180" t="str">
            <v>56410224</v>
          </cell>
          <cell r="C1180" t="str">
            <v>Active</v>
          </cell>
          <cell r="D1180" t="str">
            <v>CFP-4-E-4X2MA</v>
          </cell>
          <cell r="E1180" t="str">
            <v>021</v>
          </cell>
          <cell r="F1180" t="str">
            <v>93</v>
          </cell>
          <cell r="G1180" t="str">
            <v>BIOPROCESS MEMBRANES</v>
          </cell>
          <cell r="H1180" t="str">
            <v>290</v>
          </cell>
          <cell r="I1180" t="str">
            <v>Hollow Fiber Cartridges</v>
          </cell>
          <cell r="J1180">
            <v>1100</v>
          </cell>
          <cell r="K1180">
            <v>825</v>
          </cell>
          <cell r="L1180">
            <v>0.75</v>
          </cell>
          <cell r="M1180" t="str">
            <v>Ambient</v>
          </cell>
          <cell r="N1180" t="str">
            <v>No</v>
          </cell>
        </row>
        <row r="1181">
          <cell r="A1181" t="str">
            <v>CFP-4-E-55</v>
          </cell>
          <cell r="B1181" t="str">
            <v>56410376</v>
          </cell>
          <cell r="C1181" t="str">
            <v>Active</v>
          </cell>
          <cell r="D1181" t="str">
            <v>CFP-4-E-55</v>
          </cell>
          <cell r="E1181" t="str">
            <v>021</v>
          </cell>
          <cell r="F1181" t="str">
            <v>93</v>
          </cell>
          <cell r="G1181" t="str">
            <v>BIOPROCESS MEMBRANES</v>
          </cell>
          <cell r="H1181" t="str">
            <v>290</v>
          </cell>
          <cell r="I1181" t="str">
            <v>Hollow Fiber Cartridges</v>
          </cell>
          <cell r="J1181">
            <v>3800</v>
          </cell>
          <cell r="K1181">
            <v>2850</v>
          </cell>
          <cell r="L1181">
            <v>0.75</v>
          </cell>
          <cell r="M1181" t="str">
            <v>Ambient</v>
          </cell>
          <cell r="N1181" t="str">
            <v>No</v>
          </cell>
        </row>
        <row r="1182">
          <cell r="A1182" t="str">
            <v>CFP-4-E-55A</v>
          </cell>
          <cell r="B1182" t="str">
            <v>56410378</v>
          </cell>
          <cell r="C1182" t="str">
            <v>Active</v>
          </cell>
          <cell r="D1182" t="str">
            <v>CFP-4-E-55A</v>
          </cell>
          <cell r="E1182" t="str">
            <v>021</v>
          </cell>
          <cell r="F1182" t="str">
            <v>93</v>
          </cell>
          <cell r="G1182" t="str">
            <v>BIOPROCESS MEMBRANES</v>
          </cell>
          <cell r="H1182" t="str">
            <v>290</v>
          </cell>
          <cell r="I1182" t="str">
            <v>Hollow Fiber Cartridges</v>
          </cell>
          <cell r="J1182">
            <v>4170</v>
          </cell>
          <cell r="K1182">
            <v>3127.5</v>
          </cell>
          <cell r="L1182">
            <v>0.75</v>
          </cell>
          <cell r="M1182" t="str">
            <v>Ambient</v>
          </cell>
          <cell r="N1182" t="str">
            <v>No</v>
          </cell>
        </row>
        <row r="1183">
          <cell r="A1183" t="str">
            <v>CFP-4-E-55R</v>
          </cell>
          <cell r="B1183" t="str">
            <v>56410377</v>
          </cell>
          <cell r="C1183" t="str">
            <v>Active</v>
          </cell>
          <cell r="D1183" t="str">
            <v>CFP-4-E-55R</v>
          </cell>
          <cell r="E1183" t="str">
            <v>021</v>
          </cell>
          <cell r="F1183" t="str">
            <v>93</v>
          </cell>
          <cell r="G1183" t="str">
            <v>BIOPROCESS MEMBRANES</v>
          </cell>
          <cell r="H1183" t="str">
            <v>290</v>
          </cell>
          <cell r="I1183" t="str">
            <v>Hollow Fiber Cartridges</v>
          </cell>
          <cell r="J1183">
            <v>3800</v>
          </cell>
          <cell r="K1183">
            <v>2850</v>
          </cell>
          <cell r="L1183">
            <v>0.75</v>
          </cell>
          <cell r="M1183" t="str">
            <v>Ambient</v>
          </cell>
          <cell r="N1183" t="str">
            <v>Reviewing</v>
          </cell>
        </row>
        <row r="1184">
          <cell r="A1184" t="str">
            <v>CFP-4-E-55SMO</v>
          </cell>
          <cell r="B1184" t="str">
            <v>56410444</v>
          </cell>
          <cell r="C1184" t="str">
            <v>Active</v>
          </cell>
          <cell r="D1184" t="str">
            <v>CFP-4-E-55SMO</v>
          </cell>
          <cell r="E1184" t="str">
            <v>021</v>
          </cell>
          <cell r="F1184" t="str">
            <v>93</v>
          </cell>
          <cell r="G1184" t="str">
            <v>BIOPROCESS MEMBRANES</v>
          </cell>
          <cell r="H1184" t="str">
            <v>290</v>
          </cell>
          <cell r="I1184" t="str">
            <v>Hollow Fiber Cartridges</v>
          </cell>
          <cell r="J1184">
            <v>5100</v>
          </cell>
          <cell r="K1184">
            <v>3825</v>
          </cell>
          <cell r="L1184">
            <v>0.75</v>
          </cell>
          <cell r="M1184" t="str">
            <v>Ambient</v>
          </cell>
          <cell r="N1184" t="str">
            <v>No</v>
          </cell>
        </row>
        <row r="1185">
          <cell r="A1185" t="str">
            <v>CFP-4-E-55STM</v>
          </cell>
          <cell r="B1185" t="str">
            <v>56410430</v>
          </cell>
          <cell r="C1185" t="str">
            <v>Active</v>
          </cell>
          <cell r="D1185" t="str">
            <v>CFP-4-E-55STM</v>
          </cell>
          <cell r="E1185" t="str">
            <v>021</v>
          </cell>
          <cell r="F1185" t="str">
            <v>93</v>
          </cell>
          <cell r="G1185" t="str">
            <v>BIOPROCESS MEMBRANES</v>
          </cell>
          <cell r="H1185" t="str">
            <v>290</v>
          </cell>
          <cell r="I1185" t="str">
            <v>Hollow Fiber Cartridges</v>
          </cell>
          <cell r="J1185">
            <v>5100</v>
          </cell>
          <cell r="K1185">
            <v>3825</v>
          </cell>
          <cell r="L1185">
            <v>0.75</v>
          </cell>
          <cell r="M1185" t="str">
            <v>Ambient</v>
          </cell>
          <cell r="N1185" t="str">
            <v>Reviewing</v>
          </cell>
        </row>
        <row r="1186">
          <cell r="A1186" t="str">
            <v>CFP-4-E-5A</v>
          </cell>
          <cell r="B1186" t="str">
            <v>56410249</v>
          </cell>
          <cell r="C1186" t="str">
            <v>Active</v>
          </cell>
          <cell r="D1186" t="str">
            <v>CFP-4-E-5A</v>
          </cell>
          <cell r="E1186" t="str">
            <v>021</v>
          </cell>
          <cell r="F1186" t="str">
            <v>93</v>
          </cell>
          <cell r="G1186" t="str">
            <v>BIOPROCESS MEMBRANES</v>
          </cell>
          <cell r="H1186" t="str">
            <v>290</v>
          </cell>
          <cell r="I1186" t="str">
            <v>Hollow Fiber Cartridges</v>
          </cell>
          <cell r="J1186">
            <v>1240</v>
          </cell>
          <cell r="K1186">
            <v>930</v>
          </cell>
          <cell r="L1186">
            <v>0.75</v>
          </cell>
          <cell r="M1186" t="str">
            <v>Ambient</v>
          </cell>
          <cell r="N1186" t="str">
            <v>No</v>
          </cell>
        </row>
        <row r="1187">
          <cell r="A1187" t="str">
            <v>CFP-4-E-65</v>
          </cell>
          <cell r="B1187" t="str">
            <v>56410494</v>
          </cell>
          <cell r="C1187" t="str">
            <v>Active</v>
          </cell>
          <cell r="D1187" t="str">
            <v>CFP-4-E-65</v>
          </cell>
          <cell r="E1187" t="str">
            <v>021</v>
          </cell>
          <cell r="F1187" t="str">
            <v>93</v>
          </cell>
          <cell r="G1187" t="str">
            <v>BIOPROCESS MEMBRANES</v>
          </cell>
          <cell r="H1187" t="str">
            <v>290</v>
          </cell>
          <cell r="I1187" t="str">
            <v>Hollow Fiber Cartridges</v>
          </cell>
          <cell r="J1187">
            <v>6600</v>
          </cell>
          <cell r="K1187">
            <v>4950</v>
          </cell>
          <cell r="L1187">
            <v>0.75</v>
          </cell>
          <cell r="M1187" t="str">
            <v>Ambient</v>
          </cell>
          <cell r="N1187" t="str">
            <v>No</v>
          </cell>
        </row>
        <row r="1188">
          <cell r="A1188" t="str">
            <v>CFP-4-E-65MSM</v>
          </cell>
          <cell r="B1188" t="str">
            <v>56410461</v>
          </cell>
          <cell r="C1188" t="str">
            <v>Active</v>
          </cell>
          <cell r="D1188" t="str">
            <v>CFP-4-E-65MSM</v>
          </cell>
          <cell r="E1188" t="str">
            <v>021</v>
          </cell>
          <cell r="F1188" t="str">
            <v>93</v>
          </cell>
          <cell r="G1188" t="str">
            <v>BIOPROCESS MEMBRANES</v>
          </cell>
          <cell r="H1188" t="str">
            <v>290</v>
          </cell>
          <cell r="I1188" t="str">
            <v>Hollow Fiber Cartridges</v>
          </cell>
          <cell r="J1188">
            <v>8850</v>
          </cell>
          <cell r="K1188">
            <v>6637.5</v>
          </cell>
          <cell r="L1188">
            <v>0.75</v>
          </cell>
          <cell r="M1188" t="str">
            <v>Ambient</v>
          </cell>
          <cell r="N1188" t="str">
            <v>No</v>
          </cell>
        </row>
        <row r="1189">
          <cell r="A1189" t="str">
            <v>CFP-4-E-6A</v>
          </cell>
          <cell r="B1189" t="str">
            <v>56410272</v>
          </cell>
          <cell r="C1189" t="str">
            <v>Active</v>
          </cell>
          <cell r="D1189" t="str">
            <v>CFP-4-E-6A</v>
          </cell>
          <cell r="E1189" t="str">
            <v>021</v>
          </cell>
          <cell r="F1189" t="str">
            <v>93</v>
          </cell>
          <cell r="G1189" t="str">
            <v>BIOPROCESS MEMBRANES</v>
          </cell>
          <cell r="H1189" t="str">
            <v>290</v>
          </cell>
          <cell r="I1189" t="str">
            <v>Hollow Fiber Cartridges</v>
          </cell>
          <cell r="J1189">
            <v>1650</v>
          </cell>
          <cell r="K1189">
            <v>1237.5</v>
          </cell>
          <cell r="L1189">
            <v>0.75</v>
          </cell>
          <cell r="M1189" t="str">
            <v>Ambient</v>
          </cell>
          <cell r="N1189" t="str">
            <v>No</v>
          </cell>
        </row>
        <row r="1190">
          <cell r="A1190" t="str">
            <v>CFP-4-E-8A</v>
          </cell>
          <cell r="B1190" t="str">
            <v>56410289</v>
          </cell>
          <cell r="C1190" t="str">
            <v>Active</v>
          </cell>
          <cell r="D1190" t="str">
            <v>CFP-4-E-8A</v>
          </cell>
          <cell r="E1190" t="str">
            <v>021</v>
          </cell>
          <cell r="F1190" t="str">
            <v>93</v>
          </cell>
          <cell r="G1190" t="str">
            <v>BIOPROCESS MEMBRANES</v>
          </cell>
          <cell r="H1190" t="str">
            <v>290</v>
          </cell>
          <cell r="I1190" t="str">
            <v>Hollow Fiber Cartridges</v>
          </cell>
          <cell r="J1190">
            <v>1735</v>
          </cell>
          <cell r="K1190">
            <v>1301.25</v>
          </cell>
          <cell r="L1190">
            <v>0.75</v>
          </cell>
          <cell r="M1190" t="str">
            <v>Ambient</v>
          </cell>
          <cell r="N1190" t="str">
            <v>No</v>
          </cell>
        </row>
        <row r="1191">
          <cell r="A1191" t="str">
            <v>CFP-4-E-8SIP</v>
          </cell>
          <cell r="B1191" t="str">
            <v>29010706</v>
          </cell>
          <cell r="C1191" t="str">
            <v>Active</v>
          </cell>
          <cell r="D1191" t="str">
            <v>CFP-4-E-8SIP</v>
          </cell>
          <cell r="E1191" t="str">
            <v>021</v>
          </cell>
          <cell r="F1191" t="str">
            <v>93</v>
          </cell>
          <cell r="G1191" t="str">
            <v>BIOPROCESS MEMBRANES</v>
          </cell>
          <cell r="H1191" t="str">
            <v>290</v>
          </cell>
          <cell r="I1191" t="str">
            <v>Hollow Fiber Cartridges</v>
          </cell>
          <cell r="J1191">
            <v>1900</v>
          </cell>
          <cell r="K1191">
            <v>1425</v>
          </cell>
          <cell r="L1191">
            <v>0.75</v>
          </cell>
          <cell r="M1191" t="str">
            <v>Ambient</v>
          </cell>
          <cell r="N1191" t="str">
            <v>Reviewing</v>
          </cell>
        </row>
        <row r="1192">
          <cell r="A1192" t="str">
            <v>CFP-4-E-9A</v>
          </cell>
          <cell r="B1192" t="str">
            <v>56410312</v>
          </cell>
          <cell r="C1192" t="str">
            <v>Active</v>
          </cell>
          <cell r="D1192" t="str">
            <v>CFP-4-E-9A</v>
          </cell>
          <cell r="E1192" t="str">
            <v>021</v>
          </cell>
          <cell r="F1192" t="str">
            <v>93</v>
          </cell>
          <cell r="G1192" t="str">
            <v>BIOPROCESS MEMBRANES</v>
          </cell>
          <cell r="H1192" t="str">
            <v>290</v>
          </cell>
          <cell r="I1192" t="str">
            <v>Hollow Fiber Cartridges</v>
          </cell>
          <cell r="J1192">
            <v>2300</v>
          </cell>
          <cell r="K1192">
            <v>1725</v>
          </cell>
          <cell r="L1192">
            <v>0.75</v>
          </cell>
          <cell r="M1192" t="str">
            <v>Ambient</v>
          </cell>
          <cell r="N1192" t="str">
            <v>No</v>
          </cell>
        </row>
        <row r="1193">
          <cell r="A1193" t="str">
            <v>CFP-4-E-H22LA</v>
          </cell>
          <cell r="B1193" t="str">
            <v>56410098</v>
          </cell>
          <cell r="C1193" t="str">
            <v>Active</v>
          </cell>
          <cell r="D1193" t="str">
            <v>CFP-4-E-H22LA</v>
          </cell>
          <cell r="E1193" t="str">
            <v>021</v>
          </cell>
          <cell r="F1193" t="str">
            <v>93</v>
          </cell>
          <cell r="G1193" t="str">
            <v>BIOPROCESS MEMBRANES</v>
          </cell>
          <cell r="H1193" t="str">
            <v>290</v>
          </cell>
          <cell r="I1193" t="str">
            <v>Hollow Fiber Cartridges</v>
          </cell>
          <cell r="J1193">
            <v>295</v>
          </cell>
          <cell r="K1193">
            <v>221.25</v>
          </cell>
          <cell r="L1193">
            <v>0.75</v>
          </cell>
          <cell r="M1193" t="str">
            <v>Ambient</v>
          </cell>
          <cell r="N1193" t="str">
            <v>No</v>
          </cell>
        </row>
        <row r="1194">
          <cell r="A1194" t="str">
            <v>CFP-4-E-MM01A</v>
          </cell>
          <cell r="B1194" t="str">
            <v>56410080</v>
          </cell>
          <cell r="C1194" t="str">
            <v>Active</v>
          </cell>
          <cell r="D1194" t="str">
            <v>CFP-4-E-MM01A</v>
          </cell>
          <cell r="E1194" t="str">
            <v>021</v>
          </cell>
          <cell r="F1194" t="str">
            <v>93</v>
          </cell>
          <cell r="G1194" t="str">
            <v>BIOPROCESS MEMBRANES</v>
          </cell>
          <cell r="H1194" t="str">
            <v>290</v>
          </cell>
          <cell r="I1194" t="str">
            <v>Hollow Fiber Cartridges</v>
          </cell>
          <cell r="J1194">
            <v>200</v>
          </cell>
          <cell r="K1194">
            <v>150</v>
          </cell>
          <cell r="L1194">
            <v>0.75</v>
          </cell>
          <cell r="M1194" t="str">
            <v>Ambient</v>
          </cell>
          <cell r="N1194" t="str">
            <v>No</v>
          </cell>
        </row>
        <row r="1195">
          <cell r="A1195" t="str">
            <v>CFP-4-E-MM06A</v>
          </cell>
          <cell r="B1195" t="str">
            <v>56410081</v>
          </cell>
          <cell r="C1195" t="str">
            <v>Active</v>
          </cell>
          <cell r="D1195" t="str">
            <v>CFP-4-E-MM06A</v>
          </cell>
          <cell r="E1195" t="str">
            <v>021</v>
          </cell>
          <cell r="F1195" t="str">
            <v>93</v>
          </cell>
          <cell r="G1195" t="str">
            <v>BIOPROCESS MEMBRANES</v>
          </cell>
          <cell r="H1195" t="str">
            <v>290</v>
          </cell>
          <cell r="I1195" t="str">
            <v>Hollow Fiber Cartridges</v>
          </cell>
          <cell r="J1195">
            <v>970</v>
          </cell>
          <cell r="K1195">
            <v>727.5</v>
          </cell>
          <cell r="L1195">
            <v>0.75</v>
          </cell>
          <cell r="M1195" t="str">
            <v>Ambient</v>
          </cell>
          <cell r="N1195" t="str">
            <v>Reviewing</v>
          </cell>
        </row>
        <row r="1196">
          <cell r="A1196" t="str">
            <v>CFP-4-E-MM12A</v>
          </cell>
          <cell r="B1196" t="str">
            <v>56410082</v>
          </cell>
          <cell r="C1196" t="str">
            <v>Active</v>
          </cell>
          <cell r="D1196" t="str">
            <v>CFP-4-E-MM12A</v>
          </cell>
          <cell r="E1196" t="str">
            <v>021</v>
          </cell>
          <cell r="F1196" t="str">
            <v>93</v>
          </cell>
          <cell r="G1196" t="str">
            <v>BIOPROCESS MEMBRANES</v>
          </cell>
          <cell r="H1196" t="str">
            <v>290</v>
          </cell>
          <cell r="I1196" t="str">
            <v>Hollow Fiber Cartridges</v>
          </cell>
          <cell r="J1196">
            <v>1460</v>
          </cell>
          <cell r="K1196">
            <v>1095</v>
          </cell>
          <cell r="L1196">
            <v>0.75</v>
          </cell>
          <cell r="M1196" t="str">
            <v>Ambient</v>
          </cell>
          <cell r="N1196" t="str">
            <v>Reviewing</v>
          </cell>
        </row>
        <row r="1197">
          <cell r="A1197" t="str">
            <v>CFP-6-D-2U</v>
          </cell>
          <cell r="B1197" t="str">
            <v>11000554</v>
          </cell>
          <cell r="C1197" t="str">
            <v>Active</v>
          </cell>
          <cell r="D1197" t="str">
            <v>CFP-6-D-2U</v>
          </cell>
          <cell r="E1197" t="str">
            <v>021</v>
          </cell>
          <cell r="F1197" t="str">
            <v>93</v>
          </cell>
          <cell r="G1197" t="str">
            <v>BIOPROCESS MEMBRANES</v>
          </cell>
          <cell r="H1197" t="str">
            <v>290</v>
          </cell>
          <cell r="I1197" t="str">
            <v>Hollow Fiber Cartridges</v>
          </cell>
          <cell r="J1197">
            <v>295</v>
          </cell>
          <cell r="K1197">
            <v>221.25</v>
          </cell>
          <cell r="L1197">
            <v>0.75</v>
          </cell>
          <cell r="M1197" t="str">
            <v>Ambient</v>
          </cell>
          <cell r="N1197" t="str">
            <v>No</v>
          </cell>
        </row>
        <row r="1198">
          <cell r="A1198" t="str">
            <v>CFP-6-D-35A</v>
          </cell>
          <cell r="B1198" t="str">
            <v>56410334</v>
          </cell>
          <cell r="C1198" t="str">
            <v>Active</v>
          </cell>
          <cell r="D1198" t="str">
            <v>CFP-6-D-35A</v>
          </cell>
          <cell r="E1198" t="str">
            <v>021</v>
          </cell>
          <cell r="F1198" t="str">
            <v>93</v>
          </cell>
          <cell r="G1198" t="str">
            <v>BIOPROCESS MEMBRANES</v>
          </cell>
          <cell r="H1198" t="str">
            <v>290</v>
          </cell>
          <cell r="I1198" t="str">
            <v>Hollow Fiber Cartridges</v>
          </cell>
          <cell r="J1198">
            <v>2657</v>
          </cell>
          <cell r="K1198">
            <v>1992.75</v>
          </cell>
          <cell r="L1198">
            <v>0.75</v>
          </cell>
          <cell r="M1198" t="str">
            <v>Ambient</v>
          </cell>
          <cell r="N1198" t="str">
            <v>Reviewing</v>
          </cell>
        </row>
        <row r="1199">
          <cell r="A1199" t="str">
            <v>CFP-6-D-3A</v>
          </cell>
          <cell r="B1199" t="str">
            <v>56410953</v>
          </cell>
          <cell r="C1199" t="str">
            <v>Active</v>
          </cell>
          <cell r="D1199" t="str">
            <v>CFP-6-D-3A</v>
          </cell>
          <cell r="E1199" t="str">
            <v>021</v>
          </cell>
          <cell r="F1199" t="str">
            <v>93</v>
          </cell>
          <cell r="G1199" t="str">
            <v>BIOPROCESS MEMBRANES</v>
          </cell>
          <cell r="H1199" t="str">
            <v>290</v>
          </cell>
          <cell r="I1199" t="str">
            <v>Hollow Fiber Cartridges</v>
          </cell>
          <cell r="J1199">
            <v>450</v>
          </cell>
          <cell r="K1199">
            <v>337.5</v>
          </cell>
          <cell r="L1199">
            <v>0.75</v>
          </cell>
          <cell r="M1199" t="str">
            <v>Ambient</v>
          </cell>
          <cell r="N1199" t="str">
            <v>Reviewing</v>
          </cell>
        </row>
        <row r="1200">
          <cell r="A1200" t="str">
            <v>CFP-6-D-3MA</v>
          </cell>
          <cell r="B1200" t="str">
            <v>56410144</v>
          </cell>
          <cell r="C1200" t="str">
            <v>Active</v>
          </cell>
          <cell r="D1200" t="str">
            <v>CFP-6-D-3MA</v>
          </cell>
          <cell r="E1200" t="str">
            <v>021</v>
          </cell>
          <cell r="F1200" t="str">
            <v>93</v>
          </cell>
          <cell r="G1200" t="str">
            <v>BIOPROCESS MEMBRANES</v>
          </cell>
          <cell r="H1200" t="str">
            <v>290</v>
          </cell>
          <cell r="I1200" t="str">
            <v>Hollow Fiber Cartridges</v>
          </cell>
          <cell r="J1200">
            <v>530</v>
          </cell>
          <cell r="K1200">
            <v>397.5</v>
          </cell>
          <cell r="L1200">
            <v>0.75</v>
          </cell>
          <cell r="M1200" t="str">
            <v>Ambient</v>
          </cell>
          <cell r="N1200" t="str">
            <v>No</v>
          </cell>
        </row>
        <row r="1201">
          <cell r="A1201" t="str">
            <v>CFP-6-D-3X2MA</v>
          </cell>
          <cell r="B1201" t="str">
            <v>28991384</v>
          </cell>
          <cell r="C1201" t="str">
            <v>Active</v>
          </cell>
          <cell r="D1201" t="str">
            <v>CFP-6-D-3X2MA</v>
          </cell>
          <cell r="E1201" t="str">
            <v>021</v>
          </cell>
          <cell r="F1201" t="str">
            <v>93</v>
          </cell>
          <cell r="G1201" t="str">
            <v>BIOPROCESS MEMBRANES</v>
          </cell>
          <cell r="H1201" t="str">
            <v>290</v>
          </cell>
          <cell r="I1201" t="str">
            <v>Hollow Fiber Cartridges</v>
          </cell>
          <cell r="J1201">
            <v>730</v>
          </cell>
          <cell r="K1201">
            <v>547.5</v>
          </cell>
          <cell r="L1201">
            <v>0.75</v>
          </cell>
          <cell r="M1201" t="str">
            <v>Ambient</v>
          </cell>
          <cell r="N1201" t="str">
            <v>No</v>
          </cell>
        </row>
        <row r="1202">
          <cell r="A1202" t="str">
            <v>CFP-6-D-45</v>
          </cell>
          <cell r="B1202" t="str">
            <v>56410474</v>
          </cell>
          <cell r="C1202" t="str">
            <v>Active</v>
          </cell>
          <cell r="D1202" t="str">
            <v>CFP-6-D-45</v>
          </cell>
          <cell r="E1202" t="str">
            <v>021</v>
          </cell>
          <cell r="F1202" t="str">
            <v>93</v>
          </cell>
          <cell r="G1202" t="str">
            <v>BIOPROCESS MEMBRANES</v>
          </cell>
          <cell r="H1202" t="str">
            <v>290</v>
          </cell>
          <cell r="I1202" t="str">
            <v>Hollow Fiber Cartridges</v>
          </cell>
          <cell r="J1202">
            <v>4130</v>
          </cell>
          <cell r="K1202">
            <v>3097.5</v>
          </cell>
          <cell r="L1202">
            <v>0.75</v>
          </cell>
          <cell r="M1202" t="str">
            <v>Ambient</v>
          </cell>
          <cell r="N1202" t="str">
            <v>No</v>
          </cell>
        </row>
        <row r="1203">
          <cell r="A1203" t="str">
            <v>CFP-6-D-4A</v>
          </cell>
          <cell r="B1203" t="str">
            <v>56410208</v>
          </cell>
          <cell r="C1203" t="str">
            <v>Active</v>
          </cell>
          <cell r="D1203" t="str">
            <v>CFP-6-D-4A</v>
          </cell>
          <cell r="E1203" t="str">
            <v>021</v>
          </cell>
          <cell r="F1203" t="str">
            <v>93</v>
          </cell>
          <cell r="G1203" t="str">
            <v>BIOPROCESS MEMBRANES</v>
          </cell>
          <cell r="H1203" t="str">
            <v>290</v>
          </cell>
          <cell r="I1203" t="str">
            <v>Hollow Fiber Cartridges</v>
          </cell>
          <cell r="J1203">
            <v>860</v>
          </cell>
          <cell r="K1203">
            <v>645</v>
          </cell>
          <cell r="L1203">
            <v>0.75</v>
          </cell>
          <cell r="M1203" t="str">
            <v>Ambient</v>
          </cell>
          <cell r="N1203" t="str">
            <v>No</v>
          </cell>
        </row>
        <row r="1204">
          <cell r="A1204" t="str">
            <v>CFP-6-D-4MA</v>
          </cell>
          <cell r="B1204" t="str">
            <v>56410183</v>
          </cell>
          <cell r="C1204" t="str">
            <v>Active</v>
          </cell>
          <cell r="D1204" t="str">
            <v>CFP-6-D-4MA</v>
          </cell>
          <cell r="E1204" t="str">
            <v>021</v>
          </cell>
          <cell r="F1204" t="str">
            <v>93</v>
          </cell>
          <cell r="G1204" t="str">
            <v>BIOPROCESS MEMBRANES</v>
          </cell>
          <cell r="H1204" t="str">
            <v>290</v>
          </cell>
          <cell r="I1204" t="str">
            <v>Hollow Fiber Cartridges</v>
          </cell>
          <cell r="J1204">
            <v>860</v>
          </cell>
          <cell r="K1204">
            <v>645</v>
          </cell>
          <cell r="L1204">
            <v>0.75</v>
          </cell>
          <cell r="M1204" t="str">
            <v>Ambient</v>
          </cell>
          <cell r="N1204" t="str">
            <v>No</v>
          </cell>
        </row>
        <row r="1205">
          <cell r="A1205" t="str">
            <v>CFP-6-D-4X2MA</v>
          </cell>
          <cell r="B1205" t="str">
            <v>56410225</v>
          </cell>
          <cell r="C1205" t="str">
            <v>Active</v>
          </cell>
          <cell r="D1205" t="str">
            <v>CFP-6-D-4X2MA</v>
          </cell>
          <cell r="E1205" t="str">
            <v>021</v>
          </cell>
          <cell r="F1205" t="str">
            <v>93</v>
          </cell>
          <cell r="G1205" t="str">
            <v>BIOPROCESS MEMBRANES</v>
          </cell>
          <cell r="H1205" t="str">
            <v>290</v>
          </cell>
          <cell r="I1205" t="str">
            <v>Hollow Fiber Cartridges</v>
          </cell>
          <cell r="J1205">
            <v>1100</v>
          </cell>
          <cell r="K1205">
            <v>825</v>
          </cell>
          <cell r="L1205">
            <v>0.75</v>
          </cell>
          <cell r="M1205" t="str">
            <v>Ambient</v>
          </cell>
          <cell r="N1205" t="str">
            <v>No</v>
          </cell>
        </row>
        <row r="1206">
          <cell r="A1206" t="str">
            <v>CFP-6-D-55A</v>
          </cell>
          <cell r="B1206" t="str">
            <v>56410379</v>
          </cell>
          <cell r="C1206" t="str">
            <v>Active</v>
          </cell>
          <cell r="D1206" t="str">
            <v>CFP-6-D-55A</v>
          </cell>
          <cell r="E1206" t="str">
            <v>021</v>
          </cell>
          <cell r="F1206" t="str">
            <v>93</v>
          </cell>
          <cell r="G1206" t="str">
            <v>BIOPROCESS MEMBRANES</v>
          </cell>
          <cell r="H1206" t="str">
            <v>290</v>
          </cell>
          <cell r="I1206" t="str">
            <v>Hollow Fiber Cartridges</v>
          </cell>
          <cell r="J1206">
            <v>4589</v>
          </cell>
          <cell r="K1206">
            <v>3441.75</v>
          </cell>
          <cell r="L1206">
            <v>0.75</v>
          </cell>
          <cell r="M1206" t="str">
            <v>Ambient</v>
          </cell>
          <cell r="N1206" t="str">
            <v>No</v>
          </cell>
        </row>
        <row r="1207">
          <cell r="A1207" t="str">
            <v>CFP-6-D-55STM</v>
          </cell>
          <cell r="B1207" t="str">
            <v>56410925</v>
          </cell>
          <cell r="C1207" t="str">
            <v>Active</v>
          </cell>
          <cell r="D1207" t="str">
            <v>CFP-6-D-55STM</v>
          </cell>
          <cell r="E1207" t="str">
            <v>021</v>
          </cell>
          <cell r="F1207" t="str">
            <v>93</v>
          </cell>
          <cell r="G1207" t="str">
            <v>BIOPROCESS MEMBRANES</v>
          </cell>
          <cell r="H1207" t="str">
            <v>290</v>
          </cell>
          <cell r="I1207" t="str">
            <v>Hollow Fiber Cartridges</v>
          </cell>
          <cell r="J1207">
            <v>5187</v>
          </cell>
          <cell r="K1207">
            <v>3890.25</v>
          </cell>
          <cell r="L1207">
            <v>0.75</v>
          </cell>
          <cell r="M1207" t="str">
            <v>Ambient</v>
          </cell>
          <cell r="N1207" t="str">
            <v>Reviewing</v>
          </cell>
        </row>
        <row r="1208">
          <cell r="A1208" t="str">
            <v>CFP-6-D-5A</v>
          </cell>
          <cell r="B1208" t="str">
            <v>56410250</v>
          </cell>
          <cell r="C1208" t="str">
            <v>Active</v>
          </cell>
          <cell r="D1208" t="str">
            <v>CFP-6-D-5A</v>
          </cell>
          <cell r="E1208" t="str">
            <v>021</v>
          </cell>
          <cell r="F1208" t="str">
            <v>93</v>
          </cell>
          <cell r="G1208" t="str">
            <v>BIOPROCESS MEMBRANES</v>
          </cell>
          <cell r="H1208" t="str">
            <v>290</v>
          </cell>
          <cell r="I1208" t="str">
            <v>Hollow Fiber Cartridges</v>
          </cell>
          <cell r="J1208">
            <v>1240</v>
          </cell>
          <cell r="K1208">
            <v>930</v>
          </cell>
          <cell r="L1208">
            <v>0.75</v>
          </cell>
          <cell r="M1208" t="str">
            <v>Ambient</v>
          </cell>
          <cell r="N1208" t="str">
            <v>No</v>
          </cell>
        </row>
        <row r="1209">
          <cell r="A1209" t="str">
            <v>CFP-6-D-6A</v>
          </cell>
          <cell r="B1209" t="str">
            <v>56410273</v>
          </cell>
          <cell r="C1209" t="str">
            <v>Active</v>
          </cell>
          <cell r="D1209" t="str">
            <v>CFP-6-D-6A</v>
          </cell>
          <cell r="E1209" t="str">
            <v>021</v>
          </cell>
          <cell r="F1209" t="str">
            <v>93</v>
          </cell>
          <cell r="G1209" t="str">
            <v>BIOPROCESS MEMBRANES</v>
          </cell>
          <cell r="H1209" t="str">
            <v>290</v>
          </cell>
          <cell r="I1209" t="str">
            <v>Hollow Fiber Cartridges</v>
          </cell>
          <cell r="J1209">
            <v>1650</v>
          </cell>
          <cell r="K1209">
            <v>1237.5</v>
          </cell>
          <cell r="L1209">
            <v>0.75</v>
          </cell>
          <cell r="M1209" t="str">
            <v>Ambient</v>
          </cell>
          <cell r="N1209" t="str">
            <v>No</v>
          </cell>
        </row>
        <row r="1210">
          <cell r="A1210" t="str">
            <v>CFP-6-D-8A</v>
          </cell>
          <cell r="B1210" t="str">
            <v>56410290</v>
          </cell>
          <cell r="C1210" t="str">
            <v>Active</v>
          </cell>
          <cell r="D1210" t="str">
            <v>CFP-6-D-8A</v>
          </cell>
          <cell r="E1210" t="str">
            <v>021</v>
          </cell>
          <cell r="F1210" t="str">
            <v>93</v>
          </cell>
          <cell r="G1210" t="str">
            <v>BIOPROCESS MEMBRANES</v>
          </cell>
          <cell r="H1210" t="str">
            <v>290</v>
          </cell>
          <cell r="I1210" t="str">
            <v>Hollow Fiber Cartridges</v>
          </cell>
          <cell r="J1210">
            <v>1735</v>
          </cell>
          <cell r="K1210">
            <v>1301.25</v>
          </cell>
          <cell r="L1210">
            <v>0.75</v>
          </cell>
          <cell r="M1210" t="str">
            <v>Ambient</v>
          </cell>
          <cell r="N1210" t="str">
            <v>No</v>
          </cell>
        </row>
        <row r="1211">
          <cell r="A1211" t="str">
            <v>CFP-6-D-8SIP</v>
          </cell>
          <cell r="B1211" t="str">
            <v>56410955</v>
          </cell>
          <cell r="C1211" t="str">
            <v>Active</v>
          </cell>
          <cell r="D1211" t="str">
            <v>CFP-6-D-8SIP</v>
          </cell>
          <cell r="E1211" t="str">
            <v>021</v>
          </cell>
          <cell r="F1211" t="str">
            <v>93</v>
          </cell>
          <cell r="G1211" t="str">
            <v>BIOPROCESS MEMBRANES</v>
          </cell>
          <cell r="H1211" t="str">
            <v>290</v>
          </cell>
          <cell r="I1211" t="str">
            <v>Hollow Fiber Cartridges</v>
          </cell>
          <cell r="J1211">
            <v>1900</v>
          </cell>
          <cell r="K1211">
            <v>1425</v>
          </cell>
          <cell r="L1211">
            <v>0.75</v>
          </cell>
          <cell r="M1211" t="str">
            <v>Ambient</v>
          </cell>
          <cell r="N1211" t="str">
            <v>Reviewing</v>
          </cell>
        </row>
        <row r="1212">
          <cell r="A1212" t="str">
            <v>CFP-6-D-9A</v>
          </cell>
          <cell r="B1212" t="str">
            <v>56410313</v>
          </cell>
          <cell r="C1212" t="str">
            <v>Active</v>
          </cell>
          <cell r="D1212" t="str">
            <v>CFP-6-D-9A</v>
          </cell>
          <cell r="E1212" t="str">
            <v>021</v>
          </cell>
          <cell r="F1212" t="str">
            <v>93</v>
          </cell>
          <cell r="G1212" t="str">
            <v>BIOPROCESS MEMBRANES</v>
          </cell>
          <cell r="H1212" t="str">
            <v>290</v>
          </cell>
          <cell r="I1212" t="str">
            <v>Hollow Fiber Cartridges</v>
          </cell>
          <cell r="J1212">
            <v>2300</v>
          </cell>
          <cell r="K1212">
            <v>1725</v>
          </cell>
          <cell r="L1212">
            <v>0.75</v>
          </cell>
          <cell r="M1212" t="str">
            <v>Ambient</v>
          </cell>
          <cell r="N1212" t="str">
            <v>No</v>
          </cell>
        </row>
        <row r="1213">
          <cell r="A1213" t="str">
            <v>CFP-6-D-BC22L</v>
          </cell>
          <cell r="B1213" t="str">
            <v>56410978</v>
          </cell>
          <cell r="C1213" t="str">
            <v>Active</v>
          </cell>
          <cell r="D1213" t="str">
            <v>CFP-6-D-BC22L</v>
          </cell>
          <cell r="E1213" t="str">
            <v>021</v>
          </cell>
          <cell r="F1213" t="str">
            <v>93</v>
          </cell>
          <cell r="G1213" t="str">
            <v>BIOPROCESS MEMBRANES</v>
          </cell>
          <cell r="H1213" t="str">
            <v>290</v>
          </cell>
          <cell r="I1213" t="str">
            <v>Hollow Fiber Cartridges</v>
          </cell>
          <cell r="J1213">
            <v>350</v>
          </cell>
          <cell r="K1213">
            <v>262.5</v>
          </cell>
          <cell r="L1213">
            <v>0.75</v>
          </cell>
          <cell r="M1213" t="str">
            <v>Ambient</v>
          </cell>
          <cell r="N1213" t="str">
            <v>Reviewing</v>
          </cell>
        </row>
        <row r="1214">
          <cell r="A1214" t="str">
            <v>CFP-6-D-BC22LA</v>
          </cell>
          <cell r="B1214" t="str">
            <v>56410793</v>
          </cell>
          <cell r="C1214" t="str">
            <v>Active</v>
          </cell>
          <cell r="D1214" t="str">
            <v>CFP-6-D-BC22LA</v>
          </cell>
          <cell r="E1214" t="str">
            <v>021</v>
          </cell>
          <cell r="F1214" t="str">
            <v>93</v>
          </cell>
          <cell r="G1214" t="str">
            <v>BIOPROCESS MEMBRANES</v>
          </cell>
          <cell r="H1214" t="str">
            <v>290</v>
          </cell>
          <cell r="I1214" t="str">
            <v>Hollow Fiber Cartridges</v>
          </cell>
          <cell r="J1214">
            <v>350</v>
          </cell>
          <cell r="K1214">
            <v>262.5</v>
          </cell>
          <cell r="L1214">
            <v>0.75</v>
          </cell>
          <cell r="M1214" t="str">
            <v>Ambient</v>
          </cell>
          <cell r="N1214" t="str">
            <v>Reviewing</v>
          </cell>
        </row>
        <row r="1215">
          <cell r="A1215" t="str">
            <v>CFP-6-D-H22LA</v>
          </cell>
          <cell r="B1215" t="str">
            <v>56410099</v>
          </cell>
          <cell r="C1215" t="str">
            <v>Active</v>
          </cell>
          <cell r="D1215" t="str">
            <v>CFP-6-D-H22LA</v>
          </cell>
          <cell r="E1215" t="str">
            <v>021</v>
          </cell>
          <cell r="F1215" t="str">
            <v>93</v>
          </cell>
          <cell r="G1215" t="str">
            <v>BIOPROCESS MEMBRANES</v>
          </cell>
          <cell r="H1215" t="str">
            <v>290</v>
          </cell>
          <cell r="I1215" t="str">
            <v>Hollow Fiber Cartridges</v>
          </cell>
          <cell r="J1215">
            <v>295</v>
          </cell>
          <cell r="K1215">
            <v>221.25</v>
          </cell>
          <cell r="L1215">
            <v>0.75</v>
          </cell>
          <cell r="M1215" t="str">
            <v>Ambient</v>
          </cell>
          <cell r="N1215" t="str">
            <v>No</v>
          </cell>
        </row>
        <row r="1216">
          <cell r="A1216" t="str">
            <v>CFP-6-D-MM01A</v>
          </cell>
          <cell r="B1216" t="str">
            <v>56410084</v>
          </cell>
          <cell r="C1216" t="str">
            <v>Active</v>
          </cell>
          <cell r="D1216" t="str">
            <v>CFP-6-D-MM01A</v>
          </cell>
          <cell r="E1216" t="str">
            <v>021</v>
          </cell>
          <cell r="F1216" t="str">
            <v>93</v>
          </cell>
          <cell r="G1216" t="str">
            <v>BIOPROCESS MEMBRANES</v>
          </cell>
          <cell r="H1216" t="str">
            <v>290</v>
          </cell>
          <cell r="I1216" t="str">
            <v>Hollow Fiber Cartridges</v>
          </cell>
          <cell r="J1216">
            <v>200</v>
          </cell>
          <cell r="K1216">
            <v>150</v>
          </cell>
          <cell r="L1216">
            <v>0.75</v>
          </cell>
          <cell r="M1216" t="str">
            <v>Ambient</v>
          </cell>
          <cell r="N1216" t="str">
            <v>No</v>
          </cell>
        </row>
        <row r="1217">
          <cell r="A1217" t="str">
            <v>CFP-6-D-MM06A</v>
          </cell>
          <cell r="B1217" t="str">
            <v>56410085</v>
          </cell>
          <cell r="C1217" t="str">
            <v>Active</v>
          </cell>
          <cell r="D1217" t="str">
            <v>CFP-6-D-MM06A</v>
          </cell>
          <cell r="E1217" t="str">
            <v>021</v>
          </cell>
          <cell r="F1217" t="str">
            <v>93</v>
          </cell>
          <cell r="G1217" t="str">
            <v>BIOPROCESS MEMBRANES</v>
          </cell>
          <cell r="H1217" t="str">
            <v>290</v>
          </cell>
          <cell r="I1217" t="str">
            <v>Hollow Fiber Cartridges</v>
          </cell>
          <cell r="J1217">
            <v>970</v>
          </cell>
          <cell r="K1217">
            <v>727.5</v>
          </cell>
          <cell r="L1217">
            <v>0.75</v>
          </cell>
          <cell r="M1217" t="str">
            <v>Ambient</v>
          </cell>
          <cell r="N1217" t="str">
            <v>Reviewing</v>
          </cell>
        </row>
        <row r="1218">
          <cell r="A1218" t="str">
            <v>CFP-CELL-KIT-2U</v>
          </cell>
          <cell r="B1218" t="str">
            <v>11000565</v>
          </cell>
          <cell r="C1218" t="str">
            <v>Active</v>
          </cell>
          <cell r="D1218" t="str">
            <v>CFP-CELL-KIT-2U</v>
          </cell>
          <cell r="E1218" t="str">
            <v>021</v>
          </cell>
          <cell r="F1218" t="str">
            <v>93</v>
          </cell>
          <cell r="G1218" t="str">
            <v>BIOPROCESS MEMBRANES</v>
          </cell>
          <cell r="H1218" t="str">
            <v>290</v>
          </cell>
          <cell r="I1218" t="str">
            <v>Hollow Fiber Cartridges</v>
          </cell>
          <cell r="J1218">
            <v>1150</v>
          </cell>
          <cell r="K1218">
            <v>862.5</v>
          </cell>
          <cell r="L1218">
            <v>0.75</v>
          </cell>
          <cell r="M1218" t="str">
            <v>Ambient</v>
          </cell>
          <cell r="N1218" t="str">
            <v>No</v>
          </cell>
        </row>
        <row r="1219">
          <cell r="A1219" t="str">
            <v>CFP6D65</v>
          </cell>
          <cell r="B1219" t="str">
            <v>56410812</v>
          </cell>
          <cell r="C1219" t="str">
            <v>Active</v>
          </cell>
          <cell r="D1219" t="str">
            <v>CFP-6-D-65</v>
          </cell>
          <cell r="E1219" t="str">
            <v>021</v>
          </cell>
          <cell r="F1219" t="str">
            <v>93</v>
          </cell>
          <cell r="G1219" t="str">
            <v>BIOPROCESS MEMBRANES</v>
          </cell>
          <cell r="H1219" t="str">
            <v>290</v>
          </cell>
          <cell r="I1219" t="str">
            <v>Hollow Fiber Cartridges</v>
          </cell>
          <cell r="J1219">
            <v>6700</v>
          </cell>
          <cell r="K1219">
            <v>5025</v>
          </cell>
          <cell r="L1219">
            <v>0.75</v>
          </cell>
          <cell r="M1219" t="str">
            <v>Ambient</v>
          </cell>
          <cell r="N1219" t="str">
            <v>No</v>
          </cell>
        </row>
        <row r="1220">
          <cell r="A1220" t="str">
            <v>CLF-2-E-1-10</v>
          </cell>
          <cell r="B1220" t="str">
            <v>56410802</v>
          </cell>
          <cell r="C1220" t="str">
            <v>Active</v>
          </cell>
          <cell r="D1220" t="str">
            <v>LOOSE MF FIBER</v>
          </cell>
          <cell r="E1220" t="str">
            <v>021</v>
          </cell>
          <cell r="F1220" t="str">
            <v>93</v>
          </cell>
          <cell r="G1220" t="str">
            <v>BIOPROCESS MEMBRANES</v>
          </cell>
          <cell r="H1220" t="str">
            <v>290</v>
          </cell>
          <cell r="I1220" t="str">
            <v>Hollow Fiber Cartridges</v>
          </cell>
          <cell r="J1220">
            <v>255</v>
          </cell>
          <cell r="K1220">
            <v>191.25</v>
          </cell>
          <cell r="L1220">
            <v>0.75</v>
          </cell>
          <cell r="M1220" t="str">
            <v>Ambient</v>
          </cell>
          <cell r="N1220" t="str">
            <v>Reviewing</v>
          </cell>
        </row>
        <row r="1221">
          <cell r="A1221" t="str">
            <v>CLF-2-E-3-34</v>
          </cell>
          <cell r="B1221" t="str">
            <v>56411585</v>
          </cell>
          <cell r="C1221" t="str">
            <v>Active</v>
          </cell>
          <cell r="D1221" t="str">
            <v>0.2 MICRON, 1MM, LOOSE FIBER</v>
          </cell>
          <cell r="E1221" t="str">
            <v>021</v>
          </cell>
          <cell r="F1221" t="str">
            <v>93</v>
          </cell>
          <cell r="G1221" t="str">
            <v>BIOPROCESS MEMBRANES</v>
          </cell>
          <cell r="H1221" t="str">
            <v>290</v>
          </cell>
          <cell r="I1221" t="str">
            <v>Hollow Fiber Cartridges</v>
          </cell>
          <cell r="J1221">
            <v>305</v>
          </cell>
          <cell r="K1221">
            <v>228.75</v>
          </cell>
          <cell r="L1221">
            <v>0.75</v>
          </cell>
          <cell r="M1221" t="str">
            <v>Ambient</v>
          </cell>
          <cell r="N1221" t="str">
            <v>Reviewing</v>
          </cell>
        </row>
        <row r="1222">
          <cell r="A1222" t="str">
            <v>CNCFP-2-E-4X2MA</v>
          </cell>
          <cell r="B1222" t="str">
            <v>56411121</v>
          </cell>
          <cell r="C1222" t="str">
            <v>Active</v>
          </cell>
          <cell r="D1222" t="str">
            <v>CNCFP-2-E-4X2MA</v>
          </cell>
          <cell r="E1222" t="str">
            <v>021</v>
          </cell>
          <cell r="F1222" t="str">
            <v>93</v>
          </cell>
          <cell r="G1222" t="str">
            <v>BIOPROCESS MEMBRANES</v>
          </cell>
          <cell r="H1222" t="str">
            <v>290</v>
          </cell>
          <cell r="I1222" t="str">
            <v>Hollow Fiber Cartridges</v>
          </cell>
          <cell r="J1222">
            <v>1350</v>
          </cell>
          <cell r="K1222">
            <v>1012.5</v>
          </cell>
          <cell r="L1222">
            <v>0.75</v>
          </cell>
          <cell r="M1222" t="str">
            <v>Ambient</v>
          </cell>
          <cell r="N1222" t="str">
            <v>Reviewing</v>
          </cell>
        </row>
        <row r="1223">
          <cell r="A1223" t="str">
            <v>CNCFP-2-E-9A</v>
          </cell>
          <cell r="B1223" t="str">
            <v>11000568</v>
          </cell>
          <cell r="C1223" t="str">
            <v>Active</v>
          </cell>
          <cell r="D1223" t="str">
            <v>CNCFP-2-E-9A</v>
          </cell>
          <cell r="E1223" t="str">
            <v>021</v>
          </cell>
          <cell r="F1223" t="str">
            <v>93</v>
          </cell>
          <cell r="G1223" t="str">
            <v>BIOPROCESS MEMBRANES</v>
          </cell>
          <cell r="H1223" t="str">
            <v>290</v>
          </cell>
          <cell r="I1223" t="str">
            <v>Hollow Fiber Cartridges</v>
          </cell>
          <cell r="J1223">
            <v>2700</v>
          </cell>
          <cell r="K1223">
            <v>2025</v>
          </cell>
          <cell r="L1223">
            <v>0.75</v>
          </cell>
          <cell r="M1223" t="str">
            <v>Ambient</v>
          </cell>
          <cell r="N1223" t="str">
            <v>Reviewing</v>
          </cell>
        </row>
        <row r="1224">
          <cell r="A1224" t="str">
            <v>F10:RF02PS</v>
          </cell>
          <cell r="B1224" t="str">
            <v>28993724</v>
          </cell>
          <cell r="C1224" t="str">
            <v>Active</v>
          </cell>
          <cell r="D1224" t="str">
            <v>F10 RF02PS Custom HF for Refine Technology</v>
          </cell>
          <cell r="E1224" t="str">
            <v>021</v>
          </cell>
          <cell r="F1224" t="str">
            <v>93</v>
          </cell>
          <cell r="G1224" t="str">
            <v>BIOPROCESS MEMBRANES</v>
          </cell>
          <cell r="H1224" t="str">
            <v>290</v>
          </cell>
          <cell r="I1224" t="str">
            <v>Hollow Fiber Cartridges</v>
          </cell>
          <cell r="J1224">
            <v>9456</v>
          </cell>
          <cell r="K1224">
            <v>7092</v>
          </cell>
          <cell r="L1224">
            <v>0.75</v>
          </cell>
          <cell r="M1224" t="str">
            <v>Ambient</v>
          </cell>
          <cell r="N1224" t="str">
            <v>No</v>
          </cell>
        </row>
        <row r="1225">
          <cell r="A1225" t="str">
            <v>F2:RF02PS</v>
          </cell>
          <cell r="B1225" t="str">
            <v>28993720</v>
          </cell>
          <cell r="C1225" t="str">
            <v>Active</v>
          </cell>
          <cell r="D1225" t="str">
            <v>F2 RF02PS Custom HF for Refine Technology</v>
          </cell>
          <cell r="E1225" t="str">
            <v>021</v>
          </cell>
          <cell r="F1225" t="str">
            <v>93</v>
          </cell>
          <cell r="G1225" t="str">
            <v>BIOPROCESS MEMBRANES</v>
          </cell>
          <cell r="H1225" t="str">
            <v>290</v>
          </cell>
          <cell r="I1225" t="str">
            <v>Hollow Fiber Cartridges</v>
          </cell>
          <cell r="J1225">
            <v>678</v>
          </cell>
          <cell r="K1225">
            <v>508.5</v>
          </cell>
          <cell r="L1225">
            <v>0.75</v>
          </cell>
          <cell r="M1225" t="str">
            <v>Ambient</v>
          </cell>
          <cell r="N1225" t="str">
            <v>No</v>
          </cell>
        </row>
        <row r="1226">
          <cell r="A1226" t="str">
            <v>F2:RF030PS</v>
          </cell>
          <cell r="B1226" t="str">
            <v>28993725</v>
          </cell>
          <cell r="C1226" t="str">
            <v>Active</v>
          </cell>
          <cell r="D1226" t="str">
            <v>F2 RF030PS Custom HF for Refine Technology</v>
          </cell>
          <cell r="E1226" t="str">
            <v>021</v>
          </cell>
          <cell r="F1226" t="str">
            <v>93</v>
          </cell>
          <cell r="G1226" t="str">
            <v>BIOPROCESS MEMBRANES</v>
          </cell>
          <cell r="H1226" t="str">
            <v>290</v>
          </cell>
          <cell r="I1226" t="str">
            <v>Hollow Fiber Cartridges</v>
          </cell>
          <cell r="J1226">
            <v>678</v>
          </cell>
          <cell r="K1226">
            <v>508.5</v>
          </cell>
          <cell r="L1226">
            <v>0.75</v>
          </cell>
          <cell r="M1226" t="str">
            <v>Ambient</v>
          </cell>
          <cell r="N1226" t="str">
            <v>No</v>
          </cell>
        </row>
        <row r="1227">
          <cell r="A1227" t="str">
            <v>F4:RF02PS</v>
          </cell>
          <cell r="B1227" t="str">
            <v>28993721</v>
          </cell>
          <cell r="C1227" t="str">
            <v>Active</v>
          </cell>
          <cell r="D1227" t="str">
            <v>F4 RF02PS Custom HF for Refine Technology</v>
          </cell>
          <cell r="E1227" t="str">
            <v>021</v>
          </cell>
          <cell r="F1227" t="str">
            <v>93</v>
          </cell>
          <cell r="G1227" t="str">
            <v>BIOPROCESS MEMBRANES</v>
          </cell>
          <cell r="H1227" t="str">
            <v>290</v>
          </cell>
          <cell r="I1227" t="str">
            <v>Hollow Fiber Cartridges</v>
          </cell>
          <cell r="J1227">
            <v>1038</v>
          </cell>
          <cell r="K1227">
            <v>778.5</v>
          </cell>
          <cell r="L1227">
            <v>0.75</v>
          </cell>
          <cell r="M1227" t="str">
            <v>Ambient</v>
          </cell>
          <cell r="N1227" t="str">
            <v>No</v>
          </cell>
        </row>
        <row r="1228">
          <cell r="A1228" t="str">
            <v>F4:RF030PS</v>
          </cell>
          <cell r="B1228" t="str">
            <v>28993726</v>
          </cell>
          <cell r="C1228" t="str">
            <v>Active</v>
          </cell>
          <cell r="D1228" t="str">
            <v>F4 RF030PS Custom HF for Refine Technology</v>
          </cell>
          <cell r="E1228" t="str">
            <v>021</v>
          </cell>
          <cell r="F1228" t="str">
            <v>93</v>
          </cell>
          <cell r="G1228" t="str">
            <v>BIOPROCESS MEMBRANES</v>
          </cell>
          <cell r="H1228" t="str">
            <v>290</v>
          </cell>
          <cell r="I1228" t="str">
            <v>Hollow Fiber Cartridges</v>
          </cell>
          <cell r="J1228">
            <v>1038</v>
          </cell>
          <cell r="K1228">
            <v>778.5</v>
          </cell>
          <cell r="L1228">
            <v>0.75</v>
          </cell>
          <cell r="M1228" t="str">
            <v>Ambient</v>
          </cell>
          <cell r="N1228" t="str">
            <v>Reviewing</v>
          </cell>
        </row>
        <row r="1229">
          <cell r="A1229" t="str">
            <v>F6:RF02PS</v>
          </cell>
          <cell r="B1229" t="str">
            <v>28993722</v>
          </cell>
          <cell r="C1229" t="str">
            <v>Active</v>
          </cell>
          <cell r="D1229" t="str">
            <v>F6 RF02PS Custom HF for Refine Technology</v>
          </cell>
          <cell r="E1229" t="str">
            <v>021</v>
          </cell>
          <cell r="F1229" t="str">
            <v>93</v>
          </cell>
          <cell r="G1229" t="str">
            <v>BIOPROCESS MEMBRANES</v>
          </cell>
          <cell r="H1229" t="str">
            <v>290</v>
          </cell>
          <cell r="I1229" t="str">
            <v>Hollow Fiber Cartridges</v>
          </cell>
          <cell r="J1229">
            <v>3540</v>
          </cell>
          <cell r="K1229">
            <v>2655</v>
          </cell>
          <cell r="L1229">
            <v>0.75</v>
          </cell>
          <cell r="M1229" t="str">
            <v>Ambient</v>
          </cell>
          <cell r="N1229" t="str">
            <v>Reviewing</v>
          </cell>
        </row>
        <row r="1230">
          <cell r="A1230" t="str">
            <v>F6:RF030PS</v>
          </cell>
          <cell r="B1230" t="str">
            <v>28993727</v>
          </cell>
          <cell r="C1230" t="str">
            <v>Active</v>
          </cell>
          <cell r="D1230" t="str">
            <v>F6 RF030PS Custom HF for Refine Technology</v>
          </cell>
          <cell r="E1230" t="str">
            <v>021</v>
          </cell>
          <cell r="F1230" t="str">
            <v>93</v>
          </cell>
          <cell r="G1230" t="str">
            <v>BIOPROCESS MEMBRANES</v>
          </cell>
          <cell r="H1230" t="str">
            <v>290</v>
          </cell>
          <cell r="I1230" t="str">
            <v>Hollow Fiber Cartridges</v>
          </cell>
          <cell r="J1230">
            <v>3540</v>
          </cell>
          <cell r="K1230">
            <v>2655</v>
          </cell>
          <cell r="L1230">
            <v>0.75</v>
          </cell>
          <cell r="M1230" t="str">
            <v>Ambient</v>
          </cell>
          <cell r="N1230" t="str">
            <v>Reviewing</v>
          </cell>
        </row>
        <row r="1231">
          <cell r="A1231" t="str">
            <v>F8:RF02PS</v>
          </cell>
          <cell r="B1231" t="str">
            <v>28993723</v>
          </cell>
          <cell r="C1231" t="str">
            <v>Active</v>
          </cell>
          <cell r="D1231" t="str">
            <v>F8 RF02PS Custom HF for Refine Technology</v>
          </cell>
          <cell r="E1231" t="str">
            <v>021</v>
          </cell>
          <cell r="F1231" t="str">
            <v>93</v>
          </cell>
          <cell r="G1231" t="str">
            <v>BIOPROCESS MEMBRANES</v>
          </cell>
          <cell r="H1231" t="str">
            <v>290</v>
          </cell>
          <cell r="I1231" t="str">
            <v>Hollow Fiber Cartridges</v>
          </cell>
          <cell r="J1231">
            <v>6492</v>
          </cell>
          <cell r="K1231">
            <v>4869</v>
          </cell>
          <cell r="L1231">
            <v>0.75</v>
          </cell>
          <cell r="M1231" t="str">
            <v>Ambient</v>
          </cell>
          <cell r="N1231" t="str">
            <v>Reviewing</v>
          </cell>
        </row>
        <row r="1232">
          <cell r="A1232" t="str">
            <v>F8:RF030PS</v>
          </cell>
          <cell r="B1232" t="str">
            <v>28993728</v>
          </cell>
          <cell r="C1232" t="str">
            <v>Active</v>
          </cell>
          <cell r="D1232" t="str">
            <v>F8 RF030PS Custom HF for Refine Technology</v>
          </cell>
          <cell r="E1232" t="str">
            <v>021</v>
          </cell>
          <cell r="F1232" t="str">
            <v>93</v>
          </cell>
          <cell r="G1232" t="str">
            <v>BIOPROCESS MEMBRANES</v>
          </cell>
          <cell r="H1232" t="str">
            <v>290</v>
          </cell>
          <cell r="I1232" t="str">
            <v>Hollow Fiber Cartridges</v>
          </cell>
          <cell r="J1232">
            <v>6492</v>
          </cell>
          <cell r="K1232">
            <v>4869</v>
          </cell>
          <cell r="L1232">
            <v>0.75</v>
          </cell>
          <cell r="M1232" t="str">
            <v>Ambient</v>
          </cell>
          <cell r="N1232" t="str">
            <v>Reviewing</v>
          </cell>
        </row>
        <row r="1233">
          <cell r="A1233" t="str">
            <v>FDCFP-1-E-55</v>
          </cell>
          <cell r="B1233" t="str">
            <v>11000476</v>
          </cell>
          <cell r="C1233" t="str">
            <v>Active</v>
          </cell>
          <cell r="D1233" t="str">
            <v>0.1 MICRON, 1MM, 2.1SQ M</v>
          </cell>
          <cell r="E1233" t="str">
            <v>021</v>
          </cell>
          <cell r="F1233" t="str">
            <v>93</v>
          </cell>
          <cell r="G1233" t="str">
            <v>BIOPROCESS MEMBRANES</v>
          </cell>
          <cell r="H1233" t="str">
            <v>290</v>
          </cell>
          <cell r="I1233" t="str">
            <v>Hollow Fiber Cartridges</v>
          </cell>
          <cell r="J1233">
            <v>4200</v>
          </cell>
          <cell r="K1233">
            <v>3150</v>
          </cell>
          <cell r="L1233">
            <v>0.75</v>
          </cell>
          <cell r="M1233" t="str">
            <v>Ambient</v>
          </cell>
          <cell r="N1233" t="str">
            <v>Reviewing</v>
          </cell>
        </row>
        <row r="1234">
          <cell r="A1234" t="str">
            <v>FDCFP-2-E-55</v>
          </cell>
          <cell r="B1234" t="str">
            <v>11000477</v>
          </cell>
          <cell r="C1234" t="str">
            <v>Active</v>
          </cell>
          <cell r="D1234" t="str">
            <v>0.2 MICRON, 1MM, 2.1SQ M</v>
          </cell>
          <cell r="E1234" t="str">
            <v>021</v>
          </cell>
          <cell r="F1234" t="str">
            <v>93</v>
          </cell>
          <cell r="G1234" t="str">
            <v>BIOPROCESS MEMBRANES</v>
          </cell>
          <cell r="H1234" t="str">
            <v>290</v>
          </cell>
          <cell r="I1234" t="str">
            <v>Hollow Fiber Cartridges</v>
          </cell>
          <cell r="J1234">
            <v>4200</v>
          </cell>
          <cell r="K1234">
            <v>3150</v>
          </cell>
          <cell r="L1234">
            <v>0.75</v>
          </cell>
          <cell r="M1234" t="str">
            <v>Ambient</v>
          </cell>
          <cell r="N1234" t="str">
            <v>Reviewing</v>
          </cell>
        </row>
        <row r="1235">
          <cell r="A1235" t="str">
            <v>FDCFP-4-E-55</v>
          </cell>
          <cell r="B1235" t="str">
            <v>11000478</v>
          </cell>
          <cell r="C1235" t="str">
            <v>Active</v>
          </cell>
          <cell r="D1235" t="str">
            <v>0.45 MCIRON, 1MM, 2.1SQ M</v>
          </cell>
          <cell r="E1235" t="str">
            <v>021</v>
          </cell>
          <cell r="F1235" t="str">
            <v>93</v>
          </cell>
          <cell r="G1235" t="str">
            <v>BIOPROCESS MEMBRANES</v>
          </cell>
          <cell r="H1235" t="str">
            <v>290</v>
          </cell>
          <cell r="I1235" t="str">
            <v>Hollow Fiber Cartridges</v>
          </cell>
          <cell r="J1235">
            <v>4200</v>
          </cell>
          <cell r="K1235">
            <v>3150</v>
          </cell>
          <cell r="L1235">
            <v>0.75</v>
          </cell>
          <cell r="M1235" t="str">
            <v>Ambient</v>
          </cell>
          <cell r="N1235" t="str">
            <v>Reviewing</v>
          </cell>
        </row>
        <row r="1236">
          <cell r="A1236" t="str">
            <v>FDUFP-10-C-55</v>
          </cell>
          <cell r="B1236" t="str">
            <v>11000483</v>
          </cell>
          <cell r="C1236" t="str">
            <v>Active</v>
          </cell>
          <cell r="D1236" t="str">
            <v>10,000 NMWC, 0.5MM, 3.25 SQ M</v>
          </cell>
          <cell r="E1236" t="str">
            <v>021</v>
          </cell>
          <cell r="F1236" t="str">
            <v>93</v>
          </cell>
          <cell r="G1236" t="str">
            <v>BIOPROCESS MEMBRANES</v>
          </cell>
          <cell r="H1236" t="str">
            <v>290</v>
          </cell>
          <cell r="I1236" t="str">
            <v>Hollow Fiber Cartridges</v>
          </cell>
          <cell r="J1236">
            <v>4000</v>
          </cell>
          <cell r="K1236">
            <v>3000</v>
          </cell>
          <cell r="L1236">
            <v>0.75</v>
          </cell>
          <cell r="M1236" t="str">
            <v>Ambient</v>
          </cell>
          <cell r="N1236" t="str">
            <v>Reviewing</v>
          </cell>
        </row>
        <row r="1237">
          <cell r="A1237" t="str">
            <v>FDUFP-10-C-6A</v>
          </cell>
          <cell r="B1237" t="str">
            <v>11000484</v>
          </cell>
          <cell r="C1237" t="str">
            <v>Active</v>
          </cell>
          <cell r="D1237" t="str">
            <v>10,000 NMWC, 0.5MM, 4800 SQ CM</v>
          </cell>
          <cell r="E1237" t="str">
            <v>021</v>
          </cell>
          <cell r="F1237" t="str">
            <v>93</v>
          </cell>
          <cell r="G1237" t="str">
            <v>BIOPROCESS MEMBRANES</v>
          </cell>
          <cell r="H1237" t="str">
            <v>290</v>
          </cell>
          <cell r="I1237" t="str">
            <v>Hollow Fiber Cartridges</v>
          </cell>
          <cell r="J1237">
            <v>1875</v>
          </cell>
          <cell r="K1237">
            <v>1406.25</v>
          </cell>
          <cell r="L1237">
            <v>0.75</v>
          </cell>
          <cell r="M1237" t="str">
            <v>Ambient</v>
          </cell>
          <cell r="N1237" t="str">
            <v>Reviewing</v>
          </cell>
        </row>
        <row r="1238">
          <cell r="A1238" t="str">
            <v>FDUFP-10-C-9A</v>
          </cell>
          <cell r="B1238" t="str">
            <v>11000485</v>
          </cell>
          <cell r="C1238" t="str">
            <v>Active</v>
          </cell>
          <cell r="D1238" t="str">
            <v>10,000 NMWC, 0.5MM, 1.15 SQ M</v>
          </cell>
          <cell r="E1238" t="str">
            <v>021</v>
          </cell>
          <cell r="F1238" t="str">
            <v>93</v>
          </cell>
          <cell r="G1238" t="str">
            <v>BIOPROCESS MEMBRANES</v>
          </cell>
          <cell r="H1238" t="str">
            <v>290</v>
          </cell>
          <cell r="I1238" t="str">
            <v>Hollow Fiber Cartridges</v>
          </cell>
          <cell r="J1238">
            <v>2700</v>
          </cell>
          <cell r="K1238">
            <v>2025</v>
          </cell>
          <cell r="L1238">
            <v>0.75</v>
          </cell>
          <cell r="M1238" t="str">
            <v>Ambient</v>
          </cell>
          <cell r="N1238" t="str">
            <v>Reviewing</v>
          </cell>
        </row>
        <row r="1239">
          <cell r="A1239" t="str">
            <v>FDUFP-10-E-55</v>
          </cell>
          <cell r="B1239" t="str">
            <v>11000486</v>
          </cell>
          <cell r="C1239" t="str">
            <v>Active</v>
          </cell>
          <cell r="D1239" t="str">
            <v>10,000 NMWC, 1MM, 2.1 SQ M</v>
          </cell>
          <cell r="E1239" t="str">
            <v>021</v>
          </cell>
          <cell r="F1239" t="str">
            <v>93</v>
          </cell>
          <cell r="G1239" t="str">
            <v>BIOPROCESS MEMBRANES</v>
          </cell>
          <cell r="H1239" t="str">
            <v>290</v>
          </cell>
          <cell r="I1239" t="str">
            <v>Hollow Fiber Cartridges</v>
          </cell>
          <cell r="J1239">
            <v>3850</v>
          </cell>
          <cell r="K1239">
            <v>2887.5</v>
          </cell>
          <cell r="L1239">
            <v>0.75</v>
          </cell>
          <cell r="M1239" t="str">
            <v>Ambient</v>
          </cell>
          <cell r="N1239" t="str">
            <v>Reviewing</v>
          </cell>
        </row>
        <row r="1240">
          <cell r="A1240" t="str">
            <v>FDUFP-10-E-55STM</v>
          </cell>
          <cell r="B1240" t="str">
            <v>56411006</v>
          </cell>
          <cell r="C1240" t="str">
            <v>Active</v>
          </cell>
          <cell r="D1240" t="str">
            <v>HF CARTRIDGE, 10KD, STEAMABLE</v>
          </cell>
          <cell r="E1240" t="str">
            <v>021</v>
          </cell>
          <cell r="F1240" t="str">
            <v>93</v>
          </cell>
          <cell r="G1240" t="str">
            <v>BIOPROCESS MEMBRANES</v>
          </cell>
          <cell r="H1240" t="str">
            <v>290</v>
          </cell>
          <cell r="I1240" t="str">
            <v>Hollow Fiber Cartridges</v>
          </cell>
          <cell r="J1240">
            <v>5845</v>
          </cell>
          <cell r="K1240">
            <v>4383.75</v>
          </cell>
          <cell r="L1240">
            <v>0.75</v>
          </cell>
          <cell r="M1240" t="str">
            <v>Ambient</v>
          </cell>
          <cell r="N1240" t="str">
            <v>Reviewing</v>
          </cell>
        </row>
        <row r="1241">
          <cell r="A1241" t="str">
            <v>FDUFP-10-E-65MSM</v>
          </cell>
          <cell r="B1241" t="str">
            <v>11000488</v>
          </cell>
          <cell r="C1241" t="str">
            <v>Active</v>
          </cell>
          <cell r="D1241" t="str">
            <v>10,000 NMWC, 1MM, 4.2 SQ M</v>
          </cell>
          <cell r="E1241" t="str">
            <v>021</v>
          </cell>
          <cell r="F1241" t="str">
            <v>93</v>
          </cell>
          <cell r="G1241" t="str">
            <v>BIOPROCESS MEMBRANES</v>
          </cell>
          <cell r="H1241" t="str">
            <v>290</v>
          </cell>
          <cell r="I1241" t="str">
            <v>Hollow Fiber Cartridges</v>
          </cell>
          <cell r="J1241">
            <v>9190</v>
          </cell>
          <cell r="K1241">
            <v>6892.5</v>
          </cell>
          <cell r="L1241">
            <v>0.75</v>
          </cell>
          <cell r="M1241" t="str">
            <v>Ambient</v>
          </cell>
          <cell r="N1241" t="str">
            <v>Reviewing</v>
          </cell>
        </row>
        <row r="1242">
          <cell r="A1242" t="str">
            <v>FDUFP-100-C-55</v>
          </cell>
          <cell r="B1242" t="str">
            <v>11000479</v>
          </cell>
          <cell r="C1242" t="str">
            <v>Active</v>
          </cell>
          <cell r="D1242" t="str">
            <v>100,000 NMWC, 0.5MM, 3.25SQ M</v>
          </cell>
          <cell r="E1242" t="str">
            <v>021</v>
          </cell>
          <cell r="F1242" t="str">
            <v>93</v>
          </cell>
          <cell r="G1242" t="str">
            <v>BIOPROCESS MEMBRANES</v>
          </cell>
          <cell r="H1242" t="str">
            <v>290</v>
          </cell>
          <cell r="I1242" t="str">
            <v>Hollow Fiber Cartridges</v>
          </cell>
          <cell r="J1242">
            <v>4000</v>
          </cell>
          <cell r="K1242">
            <v>3000</v>
          </cell>
          <cell r="L1242">
            <v>0.75</v>
          </cell>
          <cell r="M1242" t="str">
            <v>Ambient</v>
          </cell>
          <cell r="N1242" t="str">
            <v>Reviewing</v>
          </cell>
        </row>
        <row r="1243">
          <cell r="A1243" t="str">
            <v>FDUFP-100-E-55</v>
          </cell>
          <cell r="B1243" t="str">
            <v>11000480</v>
          </cell>
          <cell r="C1243" t="str">
            <v>Active</v>
          </cell>
          <cell r="D1243" t="str">
            <v>100,000 NMWC, 1MM, 2.1SQ M</v>
          </cell>
          <cell r="E1243" t="str">
            <v>021</v>
          </cell>
          <cell r="F1243" t="str">
            <v>93</v>
          </cell>
          <cell r="G1243" t="str">
            <v>BIOPROCESS MEMBRANES</v>
          </cell>
          <cell r="H1243" t="str">
            <v>290</v>
          </cell>
          <cell r="I1243" t="str">
            <v>Hollow Fiber Cartridges</v>
          </cell>
          <cell r="J1243">
            <v>3850</v>
          </cell>
          <cell r="K1243">
            <v>2887.5</v>
          </cell>
          <cell r="L1243">
            <v>0.75</v>
          </cell>
          <cell r="M1243" t="str">
            <v>Ambient</v>
          </cell>
          <cell r="N1243" t="str">
            <v>Reviewing</v>
          </cell>
        </row>
        <row r="1244">
          <cell r="A1244" t="str">
            <v>FDUFP-100-E-55STM</v>
          </cell>
          <cell r="B1244" t="str">
            <v>11000481</v>
          </cell>
          <cell r="C1244" t="str">
            <v>Active</v>
          </cell>
          <cell r="D1244" t="str">
            <v>100,000 NMWC, 1MM, 2.1SQ M</v>
          </cell>
          <cell r="E1244" t="str">
            <v>021</v>
          </cell>
          <cell r="F1244" t="str">
            <v>93</v>
          </cell>
          <cell r="G1244" t="str">
            <v>BIOPROCESS MEMBRANES</v>
          </cell>
          <cell r="H1244" t="str">
            <v>290</v>
          </cell>
          <cell r="I1244" t="str">
            <v>Hollow Fiber Cartridges</v>
          </cell>
          <cell r="J1244">
            <v>5845</v>
          </cell>
          <cell r="K1244">
            <v>4383.75</v>
          </cell>
          <cell r="L1244">
            <v>0.75</v>
          </cell>
          <cell r="M1244" t="str">
            <v>Ambient</v>
          </cell>
          <cell r="N1244" t="str">
            <v>Reviewing</v>
          </cell>
        </row>
        <row r="1245">
          <cell r="A1245" t="str">
            <v>FDUFP-100-E-65MSM</v>
          </cell>
          <cell r="B1245" t="str">
            <v>11000482</v>
          </cell>
          <cell r="C1245" t="str">
            <v>Active</v>
          </cell>
          <cell r="D1245" t="str">
            <v>100,000 NMWC, 1MM, 4.2SQ M</v>
          </cell>
          <cell r="E1245" t="str">
            <v>021</v>
          </cell>
          <cell r="F1245" t="str">
            <v>93</v>
          </cell>
          <cell r="G1245" t="str">
            <v>BIOPROCESS MEMBRANES</v>
          </cell>
          <cell r="H1245" t="str">
            <v>290</v>
          </cell>
          <cell r="I1245" t="str">
            <v>Hollow Fiber Cartridges</v>
          </cell>
          <cell r="J1245">
            <v>9190</v>
          </cell>
          <cell r="K1245">
            <v>6892.5</v>
          </cell>
          <cell r="L1245">
            <v>0.75</v>
          </cell>
          <cell r="M1245" t="str">
            <v>Ambient</v>
          </cell>
          <cell r="N1245" t="str">
            <v>Reviewing</v>
          </cell>
        </row>
        <row r="1246">
          <cell r="A1246" t="str">
            <v>FDUFP-3-C-75</v>
          </cell>
          <cell r="B1246" t="str">
            <v>11000491</v>
          </cell>
          <cell r="C1246" t="str">
            <v>Active</v>
          </cell>
          <cell r="D1246" t="str">
            <v>3,000 NMWC, 0.5MM, 6 SQ M</v>
          </cell>
          <cell r="E1246" t="str">
            <v>021</v>
          </cell>
          <cell r="F1246" t="str">
            <v>93</v>
          </cell>
          <cell r="G1246" t="str">
            <v>BIOPROCESS MEMBRANES</v>
          </cell>
          <cell r="H1246" t="str">
            <v>290</v>
          </cell>
          <cell r="I1246" t="str">
            <v>Hollow Fiber Cartridges</v>
          </cell>
          <cell r="J1246">
            <v>6000</v>
          </cell>
          <cell r="K1246">
            <v>4500</v>
          </cell>
          <cell r="L1246">
            <v>0.75</v>
          </cell>
          <cell r="M1246" t="str">
            <v>Ambient</v>
          </cell>
          <cell r="N1246" t="str">
            <v>Reviewing</v>
          </cell>
        </row>
        <row r="1247">
          <cell r="A1247" t="str">
            <v>FDUFP-30-E-55</v>
          </cell>
          <cell r="B1247" t="str">
            <v>11000490</v>
          </cell>
          <cell r="C1247" t="str">
            <v>Active</v>
          </cell>
          <cell r="D1247" t="str">
            <v>30,000 NMWC, 1MM, 2.1 SQ M</v>
          </cell>
          <cell r="E1247" t="str">
            <v>021</v>
          </cell>
          <cell r="F1247" t="str">
            <v>93</v>
          </cell>
          <cell r="G1247" t="str">
            <v>BIOPROCESS MEMBRANES</v>
          </cell>
          <cell r="H1247" t="str">
            <v>290</v>
          </cell>
          <cell r="I1247" t="str">
            <v>Hollow Fiber Cartridges</v>
          </cell>
          <cell r="J1247">
            <v>3850</v>
          </cell>
          <cell r="K1247">
            <v>2887.5</v>
          </cell>
          <cell r="L1247">
            <v>0.75</v>
          </cell>
          <cell r="M1247" t="str">
            <v>Ambient</v>
          </cell>
          <cell r="N1247" t="str">
            <v>Reviewing</v>
          </cell>
        </row>
        <row r="1248">
          <cell r="A1248" t="str">
            <v>FDUFP-300-C-55</v>
          </cell>
          <cell r="B1248" t="str">
            <v>11000489</v>
          </cell>
          <cell r="C1248" t="str">
            <v>Active</v>
          </cell>
          <cell r="D1248" t="str">
            <v>300,000 NMWC, 0.5MM, 3.25 SQ M</v>
          </cell>
          <cell r="E1248" t="str">
            <v>021</v>
          </cell>
          <cell r="F1248" t="str">
            <v>93</v>
          </cell>
          <cell r="G1248" t="str">
            <v>BIOPROCESS MEMBRANES</v>
          </cell>
          <cell r="H1248" t="str">
            <v>290</v>
          </cell>
          <cell r="I1248" t="str">
            <v>Hollow Fiber Cartridges</v>
          </cell>
          <cell r="J1248">
            <v>4000</v>
          </cell>
          <cell r="K1248">
            <v>3000</v>
          </cell>
          <cell r="L1248">
            <v>0.75</v>
          </cell>
          <cell r="M1248" t="str">
            <v>Ambient</v>
          </cell>
          <cell r="N1248" t="str">
            <v>Reviewing</v>
          </cell>
        </row>
        <row r="1249">
          <cell r="A1249" t="str">
            <v>FDUFP-5-C-55</v>
          </cell>
          <cell r="B1249" t="str">
            <v>11000495</v>
          </cell>
          <cell r="C1249" t="str">
            <v>Active</v>
          </cell>
          <cell r="D1249" t="str">
            <v>5,000 NMWC, 0.5MM, 3.25 SQ M</v>
          </cell>
          <cell r="E1249" t="str">
            <v>021</v>
          </cell>
          <cell r="F1249" t="str">
            <v>93</v>
          </cell>
          <cell r="G1249" t="str">
            <v>BIOPROCESS MEMBRANES</v>
          </cell>
          <cell r="H1249" t="str">
            <v>290</v>
          </cell>
          <cell r="I1249" t="str">
            <v>Hollow Fiber Cartridges</v>
          </cell>
          <cell r="J1249">
            <v>4000</v>
          </cell>
          <cell r="K1249">
            <v>3000</v>
          </cell>
          <cell r="L1249">
            <v>0.75</v>
          </cell>
          <cell r="M1249" t="str">
            <v>Ambient</v>
          </cell>
          <cell r="N1249" t="str">
            <v>Reviewing</v>
          </cell>
        </row>
        <row r="1250">
          <cell r="A1250" t="str">
            <v>FDUFP-500-C-55STM</v>
          </cell>
          <cell r="B1250" t="str">
            <v>56411030</v>
          </cell>
          <cell r="C1250" t="str">
            <v>Active</v>
          </cell>
          <cell r="D1250" t="str">
            <v>FDUFP-500-C-55STM, 500 kD, 0.5 mm, 3.25 m2, 60 cm</v>
          </cell>
          <cell r="E1250" t="str">
            <v>021</v>
          </cell>
          <cell r="F1250" t="str">
            <v>93</v>
          </cell>
          <cell r="G1250" t="str">
            <v>BIOPROCESS MEMBRANES</v>
          </cell>
          <cell r="H1250" t="str">
            <v>290</v>
          </cell>
          <cell r="I1250" t="str">
            <v>Hollow Fiber Cartridges</v>
          </cell>
          <cell r="J1250">
            <v>7585</v>
          </cell>
          <cell r="K1250">
            <v>5688.75</v>
          </cell>
          <cell r="L1250">
            <v>0.75</v>
          </cell>
          <cell r="M1250" t="str">
            <v>Ambient</v>
          </cell>
          <cell r="N1250" t="str">
            <v>Reviewing</v>
          </cell>
        </row>
        <row r="1251">
          <cell r="A1251" t="str">
            <v>FDUFP-500-E-55</v>
          </cell>
          <cell r="B1251" t="str">
            <v>11000492</v>
          </cell>
          <cell r="C1251" t="str">
            <v>Active</v>
          </cell>
          <cell r="D1251" t="str">
            <v>500,000 NMWC, 1MM, 2.1 SQ M</v>
          </cell>
          <cell r="E1251" t="str">
            <v>021</v>
          </cell>
          <cell r="F1251" t="str">
            <v>93</v>
          </cell>
          <cell r="G1251" t="str">
            <v>BIOPROCESS MEMBRANES</v>
          </cell>
          <cell r="H1251" t="str">
            <v>290</v>
          </cell>
          <cell r="I1251" t="str">
            <v>Hollow Fiber Cartridges</v>
          </cell>
          <cell r="J1251">
            <v>3850</v>
          </cell>
          <cell r="K1251">
            <v>2887.5</v>
          </cell>
          <cell r="L1251">
            <v>0.75</v>
          </cell>
          <cell r="M1251" t="str">
            <v>Ambient</v>
          </cell>
          <cell r="N1251" t="str">
            <v>Reviewing</v>
          </cell>
        </row>
        <row r="1252">
          <cell r="A1252" t="str">
            <v>FDUFP-500-E-55STM</v>
          </cell>
          <cell r="B1252" t="str">
            <v>11000493</v>
          </cell>
          <cell r="C1252" t="str">
            <v>Active</v>
          </cell>
          <cell r="D1252" t="str">
            <v>500,000 NMWC, 1MM, 2.1 SQ M</v>
          </cell>
          <cell r="E1252" t="str">
            <v>021</v>
          </cell>
          <cell r="F1252" t="str">
            <v>93</v>
          </cell>
          <cell r="G1252" t="str">
            <v>BIOPROCESS MEMBRANES</v>
          </cell>
          <cell r="H1252" t="str">
            <v>290</v>
          </cell>
          <cell r="I1252" t="str">
            <v>Hollow Fiber Cartridges</v>
          </cell>
          <cell r="J1252">
            <v>5845</v>
          </cell>
          <cell r="K1252">
            <v>4383.75</v>
          </cell>
          <cell r="L1252">
            <v>0.75</v>
          </cell>
          <cell r="M1252" t="str">
            <v>Ambient</v>
          </cell>
          <cell r="N1252" t="str">
            <v>Reviewing</v>
          </cell>
        </row>
        <row r="1253">
          <cell r="A1253" t="str">
            <v>FDUFP-500-E-65MSM</v>
          </cell>
          <cell r="B1253" t="str">
            <v>11000494</v>
          </cell>
          <cell r="C1253" t="str">
            <v>Active</v>
          </cell>
          <cell r="D1253" t="str">
            <v>500,000 NMWC, 1MM, 4.2 SQ M</v>
          </cell>
          <cell r="E1253" t="str">
            <v>021</v>
          </cell>
          <cell r="F1253" t="str">
            <v>93</v>
          </cell>
          <cell r="G1253" t="str">
            <v>BIOPROCESS MEMBRANES</v>
          </cell>
          <cell r="H1253" t="str">
            <v>290</v>
          </cell>
          <cell r="I1253" t="str">
            <v>Hollow Fiber Cartridges</v>
          </cell>
          <cell r="J1253">
            <v>9190</v>
          </cell>
          <cell r="K1253">
            <v>6892.5</v>
          </cell>
          <cell r="L1253">
            <v>0.75</v>
          </cell>
          <cell r="M1253" t="str">
            <v>Ambient</v>
          </cell>
          <cell r="N1253" t="str">
            <v>Reviewing</v>
          </cell>
        </row>
        <row r="1254">
          <cell r="A1254" t="str">
            <v>MKCFP-1-D-6A</v>
          </cell>
          <cell r="B1254" t="str">
            <v>56411097</v>
          </cell>
          <cell r="C1254" t="str">
            <v>Active</v>
          </cell>
          <cell r="D1254" t="str">
            <v>MKCFP-1-D-6A, Merck 59633</v>
          </cell>
          <cell r="E1254" t="str">
            <v>021</v>
          </cell>
          <cell r="F1254" t="str">
            <v>93</v>
          </cell>
          <cell r="G1254" t="str">
            <v>BIOPROCESS MEMBRANES</v>
          </cell>
          <cell r="H1254" t="str">
            <v>290</v>
          </cell>
          <cell r="I1254" t="str">
            <v>Hollow Fiber Cartridges</v>
          </cell>
          <cell r="J1254">
            <v>1875</v>
          </cell>
          <cell r="K1254">
            <v>1406.25</v>
          </cell>
          <cell r="L1254">
            <v>0.75</v>
          </cell>
          <cell r="M1254" t="str">
            <v>Ambient</v>
          </cell>
          <cell r="N1254" t="str">
            <v>Reviewing</v>
          </cell>
        </row>
        <row r="1255">
          <cell r="A1255" t="str">
            <v>MKCFP-1-E-55STM</v>
          </cell>
          <cell r="B1255" t="str">
            <v>56411098</v>
          </cell>
          <cell r="C1255" t="str">
            <v>Active</v>
          </cell>
          <cell r="D1255" t="str">
            <v>MKCFP-1-E-55STM, Merck 59586</v>
          </cell>
          <cell r="E1255" t="str">
            <v>021</v>
          </cell>
          <cell r="F1255" t="str">
            <v>93</v>
          </cell>
          <cell r="G1255" t="str">
            <v>BIOPROCESS MEMBRANES</v>
          </cell>
          <cell r="H1255" t="str">
            <v>290</v>
          </cell>
          <cell r="I1255" t="str">
            <v>Hollow Fiber Cartridges</v>
          </cell>
          <cell r="J1255">
            <v>5700</v>
          </cell>
          <cell r="K1255">
            <v>4275</v>
          </cell>
          <cell r="L1255">
            <v>0.75</v>
          </cell>
          <cell r="M1255" t="str">
            <v>Ambient</v>
          </cell>
          <cell r="N1255" t="str">
            <v>Reviewing</v>
          </cell>
        </row>
        <row r="1256">
          <cell r="A1256" t="str">
            <v>MKCFP-6-D-35A</v>
          </cell>
          <cell r="B1256" t="str">
            <v>56411094</v>
          </cell>
          <cell r="C1256" t="str">
            <v>Active</v>
          </cell>
          <cell r="D1256" t="str">
            <v>MKCFP-6-D-35A, Merck W0015</v>
          </cell>
          <cell r="E1256" t="str">
            <v>021</v>
          </cell>
          <cell r="F1256" t="str">
            <v>93</v>
          </cell>
          <cell r="G1256" t="str">
            <v>BIOPROCESS MEMBRANES</v>
          </cell>
          <cell r="H1256" t="str">
            <v>290</v>
          </cell>
          <cell r="I1256" t="str">
            <v>Hollow Fiber Cartridges</v>
          </cell>
          <cell r="J1256">
            <v>3290</v>
          </cell>
          <cell r="K1256">
            <v>2467.5</v>
          </cell>
          <cell r="L1256">
            <v>0.75</v>
          </cell>
          <cell r="M1256" t="str">
            <v>Ambient</v>
          </cell>
          <cell r="N1256" t="str">
            <v>Reviewing</v>
          </cell>
        </row>
        <row r="1257">
          <cell r="A1257" t="str">
            <v>MKUFP-100-C-55R</v>
          </cell>
          <cell r="B1257" t="str">
            <v>56411102</v>
          </cell>
          <cell r="C1257" t="str">
            <v>Active</v>
          </cell>
          <cell r="D1257" t="str">
            <v>MKUFP-100-C-55R, Merck 57076</v>
          </cell>
          <cell r="E1257" t="str">
            <v>021</v>
          </cell>
          <cell r="F1257" t="str">
            <v>93</v>
          </cell>
          <cell r="G1257" t="str">
            <v>BIOPROCESS MEMBRANES</v>
          </cell>
          <cell r="H1257" t="str">
            <v>290</v>
          </cell>
          <cell r="I1257" t="str">
            <v>Hollow Fiber Cartridges</v>
          </cell>
          <cell r="J1257">
            <v>4200</v>
          </cell>
          <cell r="K1257">
            <v>3150</v>
          </cell>
          <cell r="L1257">
            <v>0.75</v>
          </cell>
          <cell r="M1257" t="str">
            <v>Ambient</v>
          </cell>
          <cell r="N1257" t="str">
            <v>No</v>
          </cell>
        </row>
        <row r="1258">
          <cell r="A1258" t="str">
            <v>MKUFP-100-C-75R</v>
          </cell>
          <cell r="B1258" t="str">
            <v>56411101</v>
          </cell>
          <cell r="C1258" t="str">
            <v>Active</v>
          </cell>
          <cell r="D1258" t="str">
            <v>MKUFP-100-C-75R, Merck 57077</v>
          </cell>
          <cell r="E1258" t="str">
            <v>021</v>
          </cell>
          <cell r="F1258" t="str">
            <v>93</v>
          </cell>
          <cell r="G1258" t="str">
            <v>BIOPROCESS MEMBRANES</v>
          </cell>
          <cell r="H1258" t="str">
            <v>290</v>
          </cell>
          <cell r="I1258" t="str">
            <v>Hollow Fiber Cartridges</v>
          </cell>
          <cell r="J1258">
            <v>5600</v>
          </cell>
          <cell r="K1258">
            <v>4200</v>
          </cell>
          <cell r="L1258">
            <v>0.75</v>
          </cell>
          <cell r="M1258" t="str">
            <v>Ambient</v>
          </cell>
          <cell r="N1258" t="str">
            <v>No</v>
          </cell>
        </row>
        <row r="1259">
          <cell r="A1259" t="str">
            <v>MKUFP-500-C-3M</v>
          </cell>
          <cell r="B1259" t="str">
            <v>56411104</v>
          </cell>
          <cell r="C1259" t="str">
            <v>Active</v>
          </cell>
          <cell r="D1259" t="str">
            <v>MKUFP-500-C-3M</v>
          </cell>
          <cell r="E1259" t="str">
            <v>021</v>
          </cell>
          <cell r="F1259" t="str">
            <v>93</v>
          </cell>
          <cell r="G1259" t="str">
            <v>BIOPROCESS MEMBRANES</v>
          </cell>
          <cell r="H1259" t="str">
            <v>290</v>
          </cell>
          <cell r="I1259" t="str">
            <v>Hollow Fiber Cartridges</v>
          </cell>
          <cell r="J1259">
            <v>625</v>
          </cell>
          <cell r="K1259">
            <v>468.75</v>
          </cell>
          <cell r="L1259">
            <v>0.75</v>
          </cell>
          <cell r="M1259" t="str">
            <v>Ambient</v>
          </cell>
          <cell r="N1259" t="str">
            <v>Reviewing</v>
          </cell>
        </row>
        <row r="1260">
          <cell r="A1260" t="str">
            <v>MKUFP-500-C-3X2M</v>
          </cell>
          <cell r="B1260" t="str">
            <v>56411105</v>
          </cell>
          <cell r="C1260" t="str">
            <v>Active</v>
          </cell>
          <cell r="D1260" t="str">
            <v>MKUFP-500-C-3X2M</v>
          </cell>
          <cell r="E1260" t="str">
            <v>021</v>
          </cell>
          <cell r="F1260" t="str">
            <v>93</v>
          </cell>
          <cell r="G1260" t="str">
            <v>BIOPROCESS MEMBRANES</v>
          </cell>
          <cell r="H1260" t="str">
            <v>290</v>
          </cell>
          <cell r="I1260" t="str">
            <v>Hollow Fiber Cartridges</v>
          </cell>
          <cell r="J1260">
            <v>855</v>
          </cell>
          <cell r="K1260">
            <v>641.25</v>
          </cell>
          <cell r="L1260">
            <v>0.75</v>
          </cell>
          <cell r="M1260" t="str">
            <v>Ambient</v>
          </cell>
          <cell r="N1260" t="str">
            <v>Reviewing</v>
          </cell>
        </row>
        <row r="1261">
          <cell r="A1261" t="str">
            <v>MKUFP-500-C-4X2M</v>
          </cell>
          <cell r="B1261" t="str">
            <v>56411103</v>
          </cell>
          <cell r="C1261" t="str">
            <v>Active</v>
          </cell>
          <cell r="D1261" t="str">
            <v>MKUFP-500-C-4X2M</v>
          </cell>
          <cell r="E1261" t="str">
            <v>021</v>
          </cell>
          <cell r="F1261" t="str">
            <v>93</v>
          </cell>
          <cell r="G1261" t="str">
            <v>BIOPROCESS MEMBRANES</v>
          </cell>
          <cell r="H1261" t="str">
            <v>290</v>
          </cell>
          <cell r="I1261" t="str">
            <v>Hollow Fiber Cartridges</v>
          </cell>
          <cell r="J1261">
            <v>1350</v>
          </cell>
          <cell r="K1261">
            <v>1012.5</v>
          </cell>
          <cell r="L1261">
            <v>0.75</v>
          </cell>
          <cell r="M1261" t="str">
            <v>Ambient</v>
          </cell>
          <cell r="N1261" t="str">
            <v>Reviewing</v>
          </cell>
        </row>
        <row r="1262">
          <cell r="A1262" t="str">
            <v>MKUFP-500-C-55</v>
          </cell>
          <cell r="B1262" t="str">
            <v>56411095</v>
          </cell>
          <cell r="C1262" t="str">
            <v>Active</v>
          </cell>
          <cell r="D1262" t="str">
            <v>MKUFP-500-C-55, Merck W0016</v>
          </cell>
          <cell r="E1262" t="str">
            <v>021</v>
          </cell>
          <cell r="F1262" t="str">
            <v>93</v>
          </cell>
          <cell r="G1262" t="str">
            <v>BIOPROCESS MEMBRANES</v>
          </cell>
          <cell r="H1262" t="str">
            <v>290</v>
          </cell>
          <cell r="I1262" t="str">
            <v>Hollow Fiber Cartridges</v>
          </cell>
          <cell r="J1262">
            <v>4800</v>
          </cell>
          <cell r="K1262">
            <v>3600</v>
          </cell>
          <cell r="L1262">
            <v>0.75</v>
          </cell>
          <cell r="M1262" t="str">
            <v>Ambient</v>
          </cell>
          <cell r="N1262" t="str">
            <v>Reviewing</v>
          </cell>
        </row>
        <row r="1263">
          <cell r="A1263" t="str">
            <v>MKUFP-500-C-65</v>
          </cell>
          <cell r="B1263" t="str">
            <v>56411096</v>
          </cell>
          <cell r="C1263" t="str">
            <v>Active</v>
          </cell>
          <cell r="D1263" t="str">
            <v>MKUFP-500-C-65, Merck W0062</v>
          </cell>
          <cell r="E1263" t="str">
            <v>021</v>
          </cell>
          <cell r="F1263" t="str">
            <v>93</v>
          </cell>
          <cell r="G1263" t="str">
            <v>BIOPROCESS MEMBRANES</v>
          </cell>
          <cell r="H1263" t="str">
            <v>290</v>
          </cell>
          <cell r="I1263" t="str">
            <v>Hollow Fiber Cartridges</v>
          </cell>
          <cell r="J1263">
            <v>8100</v>
          </cell>
          <cell r="K1263">
            <v>6075</v>
          </cell>
          <cell r="L1263">
            <v>0.75</v>
          </cell>
          <cell r="M1263" t="str">
            <v>Ambient</v>
          </cell>
          <cell r="N1263" t="str">
            <v>No</v>
          </cell>
        </row>
        <row r="1264">
          <cell r="A1264" t="str">
            <v>MKUFP-500-E-55STM</v>
          </cell>
          <cell r="B1264" t="str">
            <v>56411099</v>
          </cell>
          <cell r="C1264" t="str">
            <v>Active</v>
          </cell>
          <cell r="D1264" t="str">
            <v>MKUFP-500-E-55STM, Merck 59634</v>
          </cell>
          <cell r="E1264" t="str">
            <v>021</v>
          </cell>
          <cell r="F1264" t="str">
            <v>93</v>
          </cell>
          <cell r="G1264" t="str">
            <v>BIOPROCESS MEMBRANES</v>
          </cell>
          <cell r="H1264" t="str">
            <v>290</v>
          </cell>
          <cell r="I1264" t="str">
            <v>Hollow Fiber Cartridges</v>
          </cell>
          <cell r="J1264">
            <v>5700</v>
          </cell>
          <cell r="K1264">
            <v>4275</v>
          </cell>
          <cell r="L1264">
            <v>0.75</v>
          </cell>
          <cell r="M1264" t="str">
            <v>Ambient</v>
          </cell>
          <cell r="N1264" t="str">
            <v>No</v>
          </cell>
        </row>
        <row r="1265">
          <cell r="A1265" t="str">
            <v>MKUFP-500-E-9A</v>
          </cell>
          <cell r="B1265" t="str">
            <v>56411100</v>
          </cell>
          <cell r="C1265" t="str">
            <v>Active</v>
          </cell>
          <cell r="D1265" t="str">
            <v>MKUFP-500-E-9A, Merck 59591</v>
          </cell>
          <cell r="E1265" t="str">
            <v>021</v>
          </cell>
          <cell r="F1265" t="str">
            <v>93</v>
          </cell>
          <cell r="G1265" t="str">
            <v>BIOPROCESS MEMBRANES</v>
          </cell>
          <cell r="H1265" t="str">
            <v>290</v>
          </cell>
          <cell r="I1265" t="str">
            <v>Hollow Fiber Cartridges</v>
          </cell>
          <cell r="J1265">
            <v>2700</v>
          </cell>
          <cell r="K1265">
            <v>2025</v>
          </cell>
          <cell r="L1265">
            <v>0.75</v>
          </cell>
          <cell r="M1265" t="str">
            <v>Ambient</v>
          </cell>
          <cell r="N1265" t="str">
            <v>No</v>
          </cell>
        </row>
        <row r="1266">
          <cell r="A1266" t="str">
            <v>SPUFP-500-E-65MSM</v>
          </cell>
          <cell r="B1266" t="str">
            <v>56411093</v>
          </cell>
          <cell r="C1266" t="str">
            <v>Active</v>
          </cell>
          <cell r="D1266" t="str">
            <v>SPUFP-500-E-65MSM</v>
          </cell>
          <cell r="E1266" t="str">
            <v>021</v>
          </cell>
          <cell r="F1266" t="str">
            <v>93</v>
          </cell>
          <cell r="G1266" t="str">
            <v>BIOPROCESS MEMBRANES</v>
          </cell>
          <cell r="H1266" t="str">
            <v>290</v>
          </cell>
          <cell r="I1266" t="str">
            <v>Hollow Fiber Cartridges</v>
          </cell>
          <cell r="J1266">
            <v>10675</v>
          </cell>
          <cell r="K1266">
            <v>8006.25</v>
          </cell>
          <cell r="L1266">
            <v>0.75</v>
          </cell>
          <cell r="M1266" t="str">
            <v>Ambient</v>
          </cell>
          <cell r="N1266" t="str">
            <v>Reviewing</v>
          </cell>
        </row>
        <row r="1267">
          <cell r="A1267" t="str">
            <v>UFP-1-C-3M</v>
          </cell>
          <cell r="B1267" t="str">
            <v>56410120</v>
          </cell>
          <cell r="C1267" t="str">
            <v>Active</v>
          </cell>
          <cell r="D1267" t="str">
            <v>UFP-1-C-3M</v>
          </cell>
          <cell r="E1267" t="str">
            <v>021</v>
          </cell>
          <cell r="F1267" t="str">
            <v>93</v>
          </cell>
          <cell r="G1267" t="str">
            <v>BIOPROCESS MEMBRANES</v>
          </cell>
          <cell r="H1267" t="str">
            <v>290</v>
          </cell>
          <cell r="I1267" t="str">
            <v>Hollow Fiber Cartridges</v>
          </cell>
          <cell r="J1267">
            <v>530</v>
          </cell>
          <cell r="K1267">
            <v>397.5</v>
          </cell>
          <cell r="L1267">
            <v>0.75</v>
          </cell>
          <cell r="M1267" t="str">
            <v>Ambient</v>
          </cell>
          <cell r="N1267" t="str">
            <v>No</v>
          </cell>
        </row>
        <row r="1268">
          <cell r="A1268" t="str">
            <v>UFP-1-C-4</v>
          </cell>
          <cell r="B1268" t="str">
            <v>56410184</v>
          </cell>
          <cell r="C1268" t="str">
            <v>Active</v>
          </cell>
          <cell r="D1268" t="str">
            <v>UFP-1-C-4</v>
          </cell>
          <cell r="E1268" t="str">
            <v>021</v>
          </cell>
          <cell r="F1268" t="str">
            <v>93</v>
          </cell>
          <cell r="G1268" t="str">
            <v>BIOPROCESS MEMBRANES</v>
          </cell>
          <cell r="H1268" t="str">
            <v>290</v>
          </cell>
          <cell r="I1268" t="str">
            <v>Hollow Fiber Cartridges</v>
          </cell>
          <cell r="J1268">
            <v>860</v>
          </cell>
          <cell r="K1268">
            <v>645</v>
          </cell>
          <cell r="L1268">
            <v>0.75</v>
          </cell>
          <cell r="M1268" t="str">
            <v>Ambient</v>
          </cell>
          <cell r="N1268" t="str">
            <v>No</v>
          </cell>
        </row>
        <row r="1269">
          <cell r="A1269" t="str">
            <v>UFP-1-C-4M</v>
          </cell>
          <cell r="B1269" t="str">
            <v>56410159</v>
          </cell>
          <cell r="C1269" t="str">
            <v>Active</v>
          </cell>
          <cell r="D1269" t="str">
            <v>UFP-1-C-4M</v>
          </cell>
          <cell r="E1269" t="str">
            <v>021</v>
          </cell>
          <cell r="F1269" t="str">
            <v>93</v>
          </cell>
          <cell r="G1269" t="str">
            <v>BIOPROCESS MEMBRANES</v>
          </cell>
          <cell r="H1269" t="str">
            <v>290</v>
          </cell>
          <cell r="I1269" t="str">
            <v>Hollow Fiber Cartridges</v>
          </cell>
          <cell r="J1269">
            <v>860</v>
          </cell>
          <cell r="K1269">
            <v>645</v>
          </cell>
          <cell r="L1269">
            <v>0.75</v>
          </cell>
          <cell r="M1269" t="str">
            <v>Ambient</v>
          </cell>
          <cell r="N1269" t="str">
            <v>No</v>
          </cell>
        </row>
        <row r="1270">
          <cell r="A1270" t="str">
            <v>UFP-1-C-4X2M</v>
          </cell>
          <cell r="B1270" t="str">
            <v>11000497</v>
          </cell>
          <cell r="C1270" t="str">
            <v>Active</v>
          </cell>
          <cell r="D1270" t="str">
            <v>UFP-1-C-4X2M</v>
          </cell>
          <cell r="E1270" t="str">
            <v>021</v>
          </cell>
          <cell r="F1270" t="str">
            <v>93</v>
          </cell>
          <cell r="G1270" t="str">
            <v>BIOPROCESS MEMBRANES</v>
          </cell>
          <cell r="H1270" t="str">
            <v>290</v>
          </cell>
          <cell r="I1270" t="str">
            <v>Hollow Fiber Cartridges</v>
          </cell>
          <cell r="J1270">
            <v>1100</v>
          </cell>
          <cell r="K1270">
            <v>825</v>
          </cell>
          <cell r="L1270">
            <v>0.75</v>
          </cell>
          <cell r="M1270" t="str">
            <v>Ambient</v>
          </cell>
          <cell r="N1270" t="str">
            <v>No</v>
          </cell>
        </row>
        <row r="1271">
          <cell r="A1271" t="str">
            <v>UFP-1-C-5</v>
          </cell>
          <cell r="B1271" t="str">
            <v>56410226</v>
          </cell>
          <cell r="C1271" t="str">
            <v>Active</v>
          </cell>
          <cell r="D1271" t="str">
            <v>UFP-1-C-5</v>
          </cell>
          <cell r="E1271" t="str">
            <v>021</v>
          </cell>
          <cell r="F1271" t="str">
            <v>93</v>
          </cell>
          <cell r="G1271" t="str">
            <v>BIOPROCESS MEMBRANES</v>
          </cell>
          <cell r="H1271" t="str">
            <v>290</v>
          </cell>
          <cell r="I1271" t="str">
            <v>Hollow Fiber Cartridges</v>
          </cell>
          <cell r="J1271">
            <v>1200</v>
          </cell>
          <cell r="K1271">
            <v>900</v>
          </cell>
          <cell r="L1271">
            <v>0.75</v>
          </cell>
          <cell r="M1271" t="str">
            <v>Ambient</v>
          </cell>
          <cell r="N1271" t="str">
            <v>No</v>
          </cell>
        </row>
        <row r="1272">
          <cell r="A1272" t="str">
            <v>UFP-1-C-55</v>
          </cell>
          <cell r="B1272" t="str">
            <v>56410959</v>
          </cell>
          <cell r="C1272" t="str">
            <v>Active</v>
          </cell>
          <cell r="D1272" t="str">
            <v>UFP-1-C-55</v>
          </cell>
          <cell r="E1272" t="str">
            <v>021</v>
          </cell>
          <cell r="F1272" t="str">
            <v>93</v>
          </cell>
          <cell r="G1272" t="str">
            <v>BIOPROCESS MEMBRANES</v>
          </cell>
          <cell r="H1272" t="str">
            <v>290</v>
          </cell>
          <cell r="I1272" t="str">
            <v>Hollow Fiber Cartridges</v>
          </cell>
          <cell r="J1272">
            <v>4175</v>
          </cell>
          <cell r="K1272">
            <v>3131.25</v>
          </cell>
          <cell r="L1272">
            <v>0.75</v>
          </cell>
          <cell r="M1272" t="str">
            <v>Ambient</v>
          </cell>
          <cell r="N1272" t="str">
            <v>No</v>
          </cell>
        </row>
        <row r="1273">
          <cell r="A1273" t="str">
            <v>UFP-1-C-55R</v>
          </cell>
          <cell r="B1273" t="str">
            <v>11000536</v>
          </cell>
          <cell r="C1273" t="str">
            <v>Active</v>
          </cell>
          <cell r="D1273" t="str">
            <v>UFP-1-C-55R</v>
          </cell>
          <cell r="E1273" t="str">
            <v>021</v>
          </cell>
          <cell r="F1273" t="str">
            <v>93</v>
          </cell>
          <cell r="G1273" t="str">
            <v>BIOPROCESS MEMBRANES</v>
          </cell>
          <cell r="H1273" t="str">
            <v>290</v>
          </cell>
          <cell r="I1273" t="str">
            <v>Hollow Fiber Cartridges</v>
          </cell>
          <cell r="J1273">
            <v>4175</v>
          </cell>
          <cell r="K1273">
            <v>3131.25</v>
          </cell>
          <cell r="L1273">
            <v>0.75</v>
          </cell>
          <cell r="M1273" t="str">
            <v>Ambient</v>
          </cell>
          <cell r="N1273" t="str">
            <v>Reviewing</v>
          </cell>
        </row>
        <row r="1274">
          <cell r="A1274" t="str">
            <v>UFP-1-C-6</v>
          </cell>
          <cell r="B1274" t="str">
            <v>56410251</v>
          </cell>
          <cell r="C1274" t="str">
            <v>Active</v>
          </cell>
          <cell r="D1274" t="str">
            <v>UFP-1-C-6</v>
          </cell>
          <cell r="E1274" t="str">
            <v>021</v>
          </cell>
          <cell r="F1274" t="str">
            <v>93</v>
          </cell>
          <cell r="G1274" t="str">
            <v>BIOPROCESS MEMBRANES</v>
          </cell>
          <cell r="H1274" t="str">
            <v>290</v>
          </cell>
          <cell r="I1274" t="str">
            <v>Hollow Fiber Cartridges</v>
          </cell>
          <cell r="J1274">
            <v>1650</v>
          </cell>
          <cell r="K1274">
            <v>1237.5</v>
          </cell>
          <cell r="L1274">
            <v>0.75</v>
          </cell>
          <cell r="M1274" t="str">
            <v>Ambient</v>
          </cell>
          <cell r="N1274" t="str">
            <v>No</v>
          </cell>
        </row>
        <row r="1275">
          <cell r="A1275" t="str">
            <v>UFP-1-C-9</v>
          </cell>
          <cell r="B1275" t="str">
            <v>56410291</v>
          </cell>
          <cell r="C1275" t="str">
            <v>Active</v>
          </cell>
          <cell r="D1275" t="str">
            <v>UFP-1-C-9</v>
          </cell>
          <cell r="E1275" t="str">
            <v>021</v>
          </cell>
          <cell r="F1275" t="str">
            <v>93</v>
          </cell>
          <cell r="G1275" t="str">
            <v>BIOPROCESS MEMBRANES</v>
          </cell>
          <cell r="H1275" t="str">
            <v>290</v>
          </cell>
          <cell r="I1275" t="str">
            <v>Hollow Fiber Cartridges</v>
          </cell>
          <cell r="J1275">
            <v>2300</v>
          </cell>
          <cell r="K1275">
            <v>1725</v>
          </cell>
          <cell r="L1275">
            <v>0.75</v>
          </cell>
          <cell r="M1275" t="str">
            <v>Ambient</v>
          </cell>
          <cell r="N1275" t="str">
            <v>No</v>
          </cell>
        </row>
        <row r="1276">
          <cell r="A1276" t="str">
            <v>UFP-1-C-MM01</v>
          </cell>
          <cell r="B1276" t="str">
            <v>56410000</v>
          </cell>
          <cell r="C1276" t="str">
            <v>Active</v>
          </cell>
          <cell r="D1276" t="str">
            <v>UFP-1-C-MM01</v>
          </cell>
          <cell r="E1276" t="str">
            <v>021</v>
          </cell>
          <cell r="F1276" t="str">
            <v>93</v>
          </cell>
          <cell r="G1276" t="str">
            <v>BIOPROCESS MEMBRANES</v>
          </cell>
          <cell r="H1276" t="str">
            <v>290</v>
          </cell>
          <cell r="I1276" t="str">
            <v>Hollow Fiber Cartridges</v>
          </cell>
          <cell r="J1276">
            <v>200</v>
          </cell>
          <cell r="K1276">
            <v>150</v>
          </cell>
          <cell r="L1276">
            <v>0.75</v>
          </cell>
          <cell r="M1276" t="str">
            <v>Ambient</v>
          </cell>
          <cell r="N1276" t="str">
            <v>No</v>
          </cell>
        </row>
        <row r="1277">
          <cell r="A1277" t="str">
            <v>UFP-1-C-MM06</v>
          </cell>
          <cell r="B1277" t="str">
            <v>56410001</v>
          </cell>
          <cell r="C1277" t="str">
            <v>Active</v>
          </cell>
          <cell r="D1277" t="str">
            <v>UFP-1-C-MM06</v>
          </cell>
          <cell r="E1277" t="str">
            <v>021</v>
          </cell>
          <cell r="F1277" t="str">
            <v>93</v>
          </cell>
          <cell r="G1277" t="str">
            <v>BIOPROCESS MEMBRANES</v>
          </cell>
          <cell r="H1277" t="str">
            <v>290</v>
          </cell>
          <cell r="I1277" t="str">
            <v>Hollow Fiber Cartridges</v>
          </cell>
          <cell r="J1277">
            <v>970</v>
          </cell>
          <cell r="K1277">
            <v>727.5</v>
          </cell>
          <cell r="L1277">
            <v>0.75</v>
          </cell>
          <cell r="M1277" t="str">
            <v>Ambient</v>
          </cell>
          <cell r="N1277" t="str">
            <v>Reviewing</v>
          </cell>
        </row>
        <row r="1278">
          <cell r="A1278" t="str">
            <v>UFP-10-C-154M</v>
          </cell>
          <cell r="B1278" t="str">
            <v>56410513</v>
          </cell>
          <cell r="C1278" t="str">
            <v>Active</v>
          </cell>
          <cell r="D1278" t="str">
            <v>UFP-10-C-154M</v>
          </cell>
          <cell r="E1278" t="str">
            <v>021</v>
          </cell>
          <cell r="F1278" t="str">
            <v>93</v>
          </cell>
          <cell r="G1278" t="str">
            <v>BIOPROCESS MEMBRANES</v>
          </cell>
          <cell r="H1278" t="str">
            <v>290</v>
          </cell>
          <cell r="I1278" t="str">
            <v>Hollow Fiber Cartridges</v>
          </cell>
          <cell r="J1278">
            <v>17100</v>
          </cell>
          <cell r="K1278">
            <v>12825</v>
          </cell>
          <cell r="L1278">
            <v>0.75</v>
          </cell>
          <cell r="M1278" t="str">
            <v>Ambient</v>
          </cell>
          <cell r="N1278" t="str">
            <v>Reviewing</v>
          </cell>
        </row>
        <row r="1279">
          <cell r="A1279" t="str">
            <v>UFP-10-C-2U</v>
          </cell>
          <cell r="B1279" t="str">
            <v>11000544</v>
          </cell>
          <cell r="C1279" t="str">
            <v>Active</v>
          </cell>
          <cell r="D1279" t="str">
            <v>UFP-10-C-2U</v>
          </cell>
          <cell r="E1279" t="str">
            <v>021</v>
          </cell>
          <cell r="F1279" t="str">
            <v>93</v>
          </cell>
          <cell r="G1279" t="str">
            <v>BIOPROCESS MEMBRANES</v>
          </cell>
          <cell r="H1279" t="str">
            <v>290</v>
          </cell>
          <cell r="I1279" t="str">
            <v>Hollow Fiber Cartridges</v>
          </cell>
          <cell r="J1279">
            <v>295</v>
          </cell>
          <cell r="K1279">
            <v>221.25</v>
          </cell>
          <cell r="L1279">
            <v>0.75</v>
          </cell>
          <cell r="M1279" t="str">
            <v>Ambient</v>
          </cell>
          <cell r="N1279" t="str">
            <v>No</v>
          </cell>
        </row>
        <row r="1280">
          <cell r="A1280" t="str">
            <v>UFP-10-C-35</v>
          </cell>
          <cell r="B1280" t="str">
            <v>56410319</v>
          </cell>
          <cell r="C1280" t="str">
            <v>Active</v>
          </cell>
          <cell r="D1280" t="str">
            <v>UFP-10-C-35</v>
          </cell>
          <cell r="E1280" t="str">
            <v>021</v>
          </cell>
          <cell r="F1280" t="str">
            <v>93</v>
          </cell>
          <cell r="G1280" t="str">
            <v>BIOPROCESS MEMBRANES</v>
          </cell>
          <cell r="H1280" t="str">
            <v>290</v>
          </cell>
          <cell r="I1280" t="str">
            <v>Hollow Fiber Cartridges</v>
          </cell>
          <cell r="J1280">
            <v>2700</v>
          </cell>
          <cell r="K1280">
            <v>2025</v>
          </cell>
          <cell r="L1280">
            <v>0.75</v>
          </cell>
          <cell r="M1280" t="str">
            <v>Ambient</v>
          </cell>
          <cell r="N1280" t="str">
            <v>No</v>
          </cell>
        </row>
        <row r="1281">
          <cell r="A1281" t="str">
            <v>UFP-10-C-3MA</v>
          </cell>
          <cell r="B1281" t="str">
            <v>56410127</v>
          </cell>
          <cell r="C1281" t="str">
            <v>Active</v>
          </cell>
          <cell r="D1281" t="str">
            <v>UFP-10-C-3MA</v>
          </cell>
          <cell r="E1281" t="str">
            <v>021</v>
          </cell>
          <cell r="F1281" t="str">
            <v>93</v>
          </cell>
          <cell r="G1281" t="str">
            <v>BIOPROCESS MEMBRANES</v>
          </cell>
          <cell r="H1281" t="str">
            <v>290</v>
          </cell>
          <cell r="I1281" t="str">
            <v>Hollow Fiber Cartridges</v>
          </cell>
          <cell r="J1281">
            <v>530</v>
          </cell>
          <cell r="K1281">
            <v>397.5</v>
          </cell>
          <cell r="L1281">
            <v>0.75</v>
          </cell>
          <cell r="M1281" t="str">
            <v>Ambient</v>
          </cell>
          <cell r="N1281" t="str">
            <v>No</v>
          </cell>
        </row>
        <row r="1282">
          <cell r="A1282" t="str">
            <v>UFP-10-C-3X2MA</v>
          </cell>
          <cell r="B1282" t="str">
            <v>56410146</v>
          </cell>
          <cell r="C1282" t="str">
            <v>Active</v>
          </cell>
          <cell r="D1282" t="str">
            <v>UFP-10-C-3X2MA</v>
          </cell>
          <cell r="E1282" t="str">
            <v>021</v>
          </cell>
          <cell r="F1282" t="str">
            <v>93</v>
          </cell>
          <cell r="G1282" t="str">
            <v>BIOPROCESS MEMBRANES</v>
          </cell>
          <cell r="H1282" t="str">
            <v>290</v>
          </cell>
          <cell r="I1282" t="str">
            <v>Hollow Fiber Cartridges</v>
          </cell>
          <cell r="J1282">
            <v>700</v>
          </cell>
          <cell r="K1282">
            <v>525</v>
          </cell>
          <cell r="L1282">
            <v>0.75</v>
          </cell>
          <cell r="M1282" t="str">
            <v>Ambient</v>
          </cell>
          <cell r="N1282" t="str">
            <v>No</v>
          </cell>
        </row>
        <row r="1283">
          <cell r="A1283" t="str">
            <v>UFP-10-C-45</v>
          </cell>
          <cell r="B1283" t="str">
            <v>56410469</v>
          </cell>
          <cell r="C1283" t="str">
            <v>Active</v>
          </cell>
          <cell r="D1283" t="str">
            <v>UFP-10-C-45</v>
          </cell>
          <cell r="E1283" t="str">
            <v>021</v>
          </cell>
          <cell r="F1283" t="str">
            <v>93</v>
          </cell>
          <cell r="G1283" t="str">
            <v>BIOPROCESS MEMBRANES</v>
          </cell>
          <cell r="H1283" t="str">
            <v>290</v>
          </cell>
          <cell r="I1283" t="str">
            <v>Hollow Fiber Cartridges</v>
          </cell>
          <cell r="J1283">
            <v>4600</v>
          </cell>
          <cell r="K1283">
            <v>3450</v>
          </cell>
          <cell r="L1283">
            <v>0.75</v>
          </cell>
          <cell r="M1283" t="str">
            <v>Ambient</v>
          </cell>
          <cell r="N1283" t="str">
            <v>Reviewing</v>
          </cell>
        </row>
        <row r="1284">
          <cell r="A1284" t="str">
            <v>UFP-10-C-4A</v>
          </cell>
          <cell r="B1284" t="str">
            <v>56410191</v>
          </cell>
          <cell r="C1284" t="str">
            <v>Active</v>
          </cell>
          <cell r="D1284" t="str">
            <v>UFP-10-C-4A</v>
          </cell>
          <cell r="E1284" t="str">
            <v>021</v>
          </cell>
          <cell r="F1284" t="str">
            <v>93</v>
          </cell>
          <cell r="G1284" t="str">
            <v>BIOPROCESS MEMBRANES</v>
          </cell>
          <cell r="H1284" t="str">
            <v>290</v>
          </cell>
          <cell r="I1284" t="str">
            <v>Hollow Fiber Cartridges</v>
          </cell>
          <cell r="J1284">
            <v>860</v>
          </cell>
          <cell r="K1284">
            <v>645</v>
          </cell>
          <cell r="L1284">
            <v>0.75</v>
          </cell>
          <cell r="M1284" t="str">
            <v>Ambient</v>
          </cell>
          <cell r="N1284" t="str">
            <v>No</v>
          </cell>
        </row>
        <row r="1285">
          <cell r="A1285" t="str">
            <v>UFP-10-C-4MA</v>
          </cell>
          <cell r="B1285" t="str">
            <v>56410166</v>
          </cell>
          <cell r="C1285" t="str">
            <v>Active</v>
          </cell>
          <cell r="D1285" t="str">
            <v>UFP-10-C-4MA</v>
          </cell>
          <cell r="E1285" t="str">
            <v>021</v>
          </cell>
          <cell r="F1285" t="str">
            <v>93</v>
          </cell>
          <cell r="G1285" t="str">
            <v>BIOPROCESS MEMBRANES</v>
          </cell>
          <cell r="H1285" t="str">
            <v>290</v>
          </cell>
          <cell r="I1285" t="str">
            <v>Hollow Fiber Cartridges</v>
          </cell>
          <cell r="J1285">
            <v>860</v>
          </cell>
          <cell r="K1285">
            <v>645</v>
          </cell>
          <cell r="L1285">
            <v>0.75</v>
          </cell>
          <cell r="M1285" t="str">
            <v>Ambient</v>
          </cell>
          <cell r="N1285" t="str">
            <v>No</v>
          </cell>
        </row>
        <row r="1286">
          <cell r="A1286" t="str">
            <v>UFP-10-C-4X2MA</v>
          </cell>
          <cell r="B1286" t="str">
            <v>56410211</v>
          </cell>
          <cell r="C1286" t="str">
            <v>Active</v>
          </cell>
          <cell r="D1286" t="str">
            <v>UFP-10-C-4X2MA</v>
          </cell>
          <cell r="E1286" t="str">
            <v>021</v>
          </cell>
          <cell r="F1286" t="str">
            <v>93</v>
          </cell>
          <cell r="G1286" t="str">
            <v>BIOPROCESS MEMBRANES</v>
          </cell>
          <cell r="H1286" t="str">
            <v>290</v>
          </cell>
          <cell r="I1286" t="str">
            <v>Hollow Fiber Cartridges</v>
          </cell>
          <cell r="J1286">
            <v>1100</v>
          </cell>
          <cell r="K1286">
            <v>825</v>
          </cell>
          <cell r="L1286">
            <v>0.75</v>
          </cell>
          <cell r="M1286" t="str">
            <v>Ambient</v>
          </cell>
          <cell r="N1286" t="str">
            <v>No</v>
          </cell>
        </row>
        <row r="1287">
          <cell r="A1287" t="str">
            <v>UFP-10-C-55</v>
          </cell>
          <cell r="B1287" t="str">
            <v>56410343</v>
          </cell>
          <cell r="C1287" t="str">
            <v>Active</v>
          </cell>
          <cell r="D1287" t="str">
            <v>UFP-10-C-55</v>
          </cell>
          <cell r="E1287" t="str">
            <v>021</v>
          </cell>
          <cell r="F1287" t="str">
            <v>93</v>
          </cell>
          <cell r="G1287" t="str">
            <v>BIOPROCESS MEMBRANES</v>
          </cell>
          <cell r="H1287" t="str">
            <v>290</v>
          </cell>
          <cell r="I1287" t="str">
            <v>Hollow Fiber Cartridges</v>
          </cell>
          <cell r="J1287">
            <v>4175</v>
          </cell>
          <cell r="K1287">
            <v>3131.25</v>
          </cell>
          <cell r="L1287">
            <v>0.75</v>
          </cell>
          <cell r="M1287" t="str">
            <v>Ambient</v>
          </cell>
          <cell r="N1287" t="str">
            <v>No</v>
          </cell>
        </row>
        <row r="1288">
          <cell r="A1288" t="str">
            <v>UFP-10-C-55A</v>
          </cell>
          <cell r="B1288" t="str">
            <v>56410781</v>
          </cell>
          <cell r="C1288" t="str">
            <v>Active</v>
          </cell>
          <cell r="D1288" t="str">
            <v>UFP-10-C-55A</v>
          </cell>
          <cell r="E1288" t="str">
            <v>021</v>
          </cell>
          <cell r="F1288" t="str">
            <v>93</v>
          </cell>
          <cell r="G1288" t="str">
            <v>BIOPROCESS MEMBRANES</v>
          </cell>
          <cell r="H1288" t="str">
            <v>290</v>
          </cell>
          <cell r="I1288" t="str">
            <v>Hollow Fiber Cartridges</v>
          </cell>
          <cell r="J1288">
            <v>4500</v>
          </cell>
          <cell r="K1288">
            <v>3375</v>
          </cell>
          <cell r="L1288">
            <v>0.75</v>
          </cell>
          <cell r="M1288" t="str">
            <v>Ambient</v>
          </cell>
          <cell r="N1288" t="str">
            <v>No</v>
          </cell>
        </row>
        <row r="1289">
          <cell r="A1289" t="str">
            <v>UFP-10-C-55R</v>
          </cell>
          <cell r="B1289" t="str">
            <v>56410344</v>
          </cell>
          <cell r="C1289" t="str">
            <v>Active</v>
          </cell>
          <cell r="D1289" t="str">
            <v>UFP-10-C-55R</v>
          </cell>
          <cell r="E1289" t="str">
            <v>021</v>
          </cell>
          <cell r="F1289" t="str">
            <v>93</v>
          </cell>
          <cell r="G1289" t="str">
            <v>BIOPROCESS MEMBRANES</v>
          </cell>
          <cell r="H1289" t="str">
            <v>290</v>
          </cell>
          <cell r="I1289" t="str">
            <v>Hollow Fiber Cartridges</v>
          </cell>
          <cell r="J1289">
            <v>4175</v>
          </cell>
          <cell r="K1289">
            <v>3131.25</v>
          </cell>
          <cell r="L1289">
            <v>0.75</v>
          </cell>
          <cell r="M1289" t="str">
            <v>Ambient</v>
          </cell>
          <cell r="N1289" t="str">
            <v>Reviewing</v>
          </cell>
        </row>
        <row r="1290">
          <cell r="A1290" t="str">
            <v>UFP-10-C-55STM</v>
          </cell>
          <cell r="B1290" t="str">
            <v>56410420</v>
          </cell>
          <cell r="C1290" t="str">
            <v>Active</v>
          </cell>
          <cell r="D1290" t="str">
            <v>UFP-10-C-55STM</v>
          </cell>
          <cell r="E1290" t="str">
            <v>021</v>
          </cell>
          <cell r="F1290" t="str">
            <v>93</v>
          </cell>
          <cell r="G1290" t="str">
            <v>BIOPROCESS MEMBRANES</v>
          </cell>
          <cell r="H1290" t="str">
            <v>290</v>
          </cell>
          <cell r="I1290" t="str">
            <v>Hollow Fiber Cartridges</v>
          </cell>
          <cell r="J1290">
            <v>6200</v>
          </cell>
          <cell r="K1290">
            <v>4650</v>
          </cell>
          <cell r="L1290">
            <v>0.75</v>
          </cell>
          <cell r="M1290" t="str">
            <v>Ambient</v>
          </cell>
          <cell r="N1290" t="str">
            <v>Reviewing</v>
          </cell>
        </row>
        <row r="1291">
          <cell r="A1291" t="str">
            <v>UFP-10-C-5A</v>
          </cell>
          <cell r="B1291" t="str">
            <v>56410233</v>
          </cell>
          <cell r="C1291" t="str">
            <v>Active</v>
          </cell>
          <cell r="D1291" t="str">
            <v>UFP-10-C-5A</v>
          </cell>
          <cell r="E1291" t="str">
            <v>021</v>
          </cell>
          <cell r="F1291" t="str">
            <v>93</v>
          </cell>
          <cell r="G1291" t="str">
            <v>BIOPROCESS MEMBRANES</v>
          </cell>
          <cell r="H1291" t="str">
            <v>290</v>
          </cell>
          <cell r="I1291" t="str">
            <v>Hollow Fiber Cartridges</v>
          </cell>
          <cell r="J1291">
            <v>1200</v>
          </cell>
          <cell r="K1291">
            <v>900</v>
          </cell>
          <cell r="L1291">
            <v>0.75</v>
          </cell>
          <cell r="M1291" t="str">
            <v>Ambient</v>
          </cell>
          <cell r="N1291" t="str">
            <v>No</v>
          </cell>
        </row>
        <row r="1292">
          <cell r="A1292" t="str">
            <v>UFP-10-C-65</v>
          </cell>
          <cell r="B1292" t="str">
            <v>56410479</v>
          </cell>
          <cell r="C1292" t="str">
            <v>Active</v>
          </cell>
          <cell r="D1292" t="str">
            <v>UFP-10-C-65</v>
          </cell>
          <cell r="E1292" t="str">
            <v>021</v>
          </cell>
          <cell r="F1292" t="str">
            <v>93</v>
          </cell>
          <cell r="G1292" t="str">
            <v>BIOPROCESS MEMBRANES</v>
          </cell>
          <cell r="H1292" t="str">
            <v>290</v>
          </cell>
          <cell r="I1292" t="str">
            <v>Hollow Fiber Cartridges</v>
          </cell>
          <cell r="J1292">
            <v>6700</v>
          </cell>
          <cell r="K1292">
            <v>5025</v>
          </cell>
          <cell r="L1292">
            <v>0.75</v>
          </cell>
          <cell r="M1292" t="str">
            <v>Ambient</v>
          </cell>
          <cell r="N1292" t="str">
            <v>No</v>
          </cell>
        </row>
        <row r="1293">
          <cell r="A1293" t="str">
            <v>UFP-10-C-65MSM</v>
          </cell>
          <cell r="B1293" t="str">
            <v>56410452</v>
          </cell>
          <cell r="C1293" t="str">
            <v>Active</v>
          </cell>
          <cell r="D1293" t="str">
            <v>UFP-10-C-65MSM</v>
          </cell>
          <cell r="E1293" t="str">
            <v>021</v>
          </cell>
          <cell r="F1293" t="str">
            <v>93</v>
          </cell>
          <cell r="G1293" t="str">
            <v>BIOPROCESS MEMBRANES</v>
          </cell>
          <cell r="H1293" t="str">
            <v>290</v>
          </cell>
          <cell r="I1293" t="str">
            <v>Hollow Fiber Cartridges</v>
          </cell>
          <cell r="J1293">
            <v>10100</v>
          </cell>
          <cell r="K1293">
            <v>7575</v>
          </cell>
          <cell r="L1293">
            <v>0.75</v>
          </cell>
          <cell r="M1293" t="str">
            <v>Ambient</v>
          </cell>
          <cell r="N1293" t="str">
            <v>No</v>
          </cell>
        </row>
        <row r="1294">
          <cell r="A1294" t="str">
            <v>UFP-10-C-6A</v>
          </cell>
          <cell r="B1294" t="str">
            <v>56410256</v>
          </cell>
          <cell r="C1294" t="str">
            <v>Active</v>
          </cell>
          <cell r="D1294" t="str">
            <v>UFP-10-C-6A</v>
          </cell>
          <cell r="E1294" t="str">
            <v>021</v>
          </cell>
          <cell r="F1294" t="str">
            <v>93</v>
          </cell>
          <cell r="G1294" t="str">
            <v>BIOPROCESS MEMBRANES</v>
          </cell>
          <cell r="H1294" t="str">
            <v>290</v>
          </cell>
          <cell r="I1294" t="str">
            <v>Hollow Fiber Cartridges</v>
          </cell>
          <cell r="J1294">
            <v>1650</v>
          </cell>
          <cell r="K1294">
            <v>1237.5</v>
          </cell>
          <cell r="L1294">
            <v>0.75</v>
          </cell>
          <cell r="M1294" t="str">
            <v>Ambient</v>
          </cell>
          <cell r="N1294" t="str">
            <v>No</v>
          </cell>
        </row>
        <row r="1295">
          <cell r="A1295" t="str">
            <v>UFP-10-C-75</v>
          </cell>
          <cell r="B1295" t="str">
            <v>56410388</v>
          </cell>
          <cell r="C1295" t="str">
            <v>Active</v>
          </cell>
          <cell r="D1295" t="str">
            <v>UFP-10-C-75</v>
          </cell>
          <cell r="E1295" t="str">
            <v>021</v>
          </cell>
          <cell r="F1295" t="str">
            <v>93</v>
          </cell>
          <cell r="G1295" t="str">
            <v>BIOPROCESS MEMBRANES</v>
          </cell>
          <cell r="H1295" t="str">
            <v>290</v>
          </cell>
          <cell r="I1295" t="str">
            <v>Hollow Fiber Cartridges</v>
          </cell>
          <cell r="J1295">
            <v>5775</v>
          </cell>
          <cell r="K1295">
            <v>4331.25</v>
          </cell>
          <cell r="L1295">
            <v>0.75</v>
          </cell>
          <cell r="M1295" t="str">
            <v>Ambient</v>
          </cell>
          <cell r="N1295" t="str">
            <v>Reviewing</v>
          </cell>
        </row>
        <row r="1296">
          <cell r="A1296" t="str">
            <v>UFP-10-C-75R</v>
          </cell>
          <cell r="B1296" t="str">
            <v>56410389</v>
          </cell>
          <cell r="C1296" t="str">
            <v>Active</v>
          </cell>
          <cell r="D1296" t="str">
            <v>UFP-10-C-75R</v>
          </cell>
          <cell r="E1296" t="str">
            <v>021</v>
          </cell>
          <cell r="F1296" t="str">
            <v>93</v>
          </cell>
          <cell r="G1296" t="str">
            <v>BIOPROCESS MEMBRANES</v>
          </cell>
          <cell r="H1296" t="str">
            <v>290</v>
          </cell>
          <cell r="I1296" t="str">
            <v>Hollow Fiber Cartridges</v>
          </cell>
          <cell r="J1296">
            <v>5775</v>
          </cell>
          <cell r="K1296">
            <v>4331.25</v>
          </cell>
          <cell r="L1296">
            <v>0.75</v>
          </cell>
          <cell r="M1296" t="str">
            <v>Ambient</v>
          </cell>
          <cell r="N1296" t="str">
            <v>Reviewing</v>
          </cell>
        </row>
        <row r="1297">
          <cell r="A1297" t="str">
            <v>UFP-10-C-85</v>
          </cell>
          <cell r="B1297" t="str">
            <v>56410499</v>
          </cell>
          <cell r="C1297" t="str">
            <v>Active</v>
          </cell>
          <cell r="D1297" t="str">
            <v>UFP-10-C-85</v>
          </cell>
          <cell r="E1297" t="str">
            <v>021</v>
          </cell>
          <cell r="F1297" t="str">
            <v>93</v>
          </cell>
          <cell r="G1297" t="str">
            <v>BIOPROCESS MEMBRANES</v>
          </cell>
          <cell r="H1297" t="str">
            <v>290</v>
          </cell>
          <cell r="I1297" t="str">
            <v>Hollow Fiber Cartridges</v>
          </cell>
          <cell r="J1297">
            <v>9900</v>
          </cell>
          <cell r="K1297">
            <v>7425</v>
          </cell>
          <cell r="L1297">
            <v>0.75</v>
          </cell>
          <cell r="M1297" t="str">
            <v>Ambient</v>
          </cell>
          <cell r="N1297" t="str">
            <v>No</v>
          </cell>
        </row>
        <row r="1298">
          <cell r="A1298" t="str">
            <v>UFP-10-C-8A</v>
          </cell>
          <cell r="B1298" t="str">
            <v>56410276</v>
          </cell>
          <cell r="C1298" t="str">
            <v>Active</v>
          </cell>
          <cell r="D1298" t="str">
            <v>UFP-10-C-8A</v>
          </cell>
          <cell r="E1298" t="str">
            <v>021</v>
          </cell>
          <cell r="F1298" t="str">
            <v>93</v>
          </cell>
          <cell r="G1298" t="str">
            <v>BIOPROCESS MEMBRANES</v>
          </cell>
          <cell r="H1298" t="str">
            <v>290</v>
          </cell>
          <cell r="I1298" t="str">
            <v>Hollow Fiber Cartridges</v>
          </cell>
          <cell r="J1298">
            <v>1735</v>
          </cell>
          <cell r="K1298">
            <v>1301.25</v>
          </cell>
          <cell r="L1298">
            <v>0.75</v>
          </cell>
          <cell r="M1298" t="str">
            <v>Ambient</v>
          </cell>
          <cell r="N1298" t="str">
            <v>No</v>
          </cell>
        </row>
        <row r="1299">
          <cell r="A1299" t="str">
            <v>UFP-10-C-9A</v>
          </cell>
          <cell r="B1299" t="str">
            <v>56410296</v>
          </cell>
          <cell r="C1299" t="str">
            <v>Active</v>
          </cell>
          <cell r="D1299" t="str">
            <v>UFP-10-C-9A</v>
          </cell>
          <cell r="E1299" t="str">
            <v>021</v>
          </cell>
          <cell r="F1299" t="str">
            <v>93</v>
          </cell>
          <cell r="G1299" t="str">
            <v>BIOPROCESS MEMBRANES</v>
          </cell>
          <cell r="H1299" t="str">
            <v>290</v>
          </cell>
          <cell r="I1299" t="str">
            <v>Hollow Fiber Cartridges</v>
          </cell>
          <cell r="J1299">
            <v>2300</v>
          </cell>
          <cell r="K1299">
            <v>1725</v>
          </cell>
          <cell r="L1299">
            <v>0.75</v>
          </cell>
          <cell r="M1299" t="str">
            <v>Ambient</v>
          </cell>
          <cell r="N1299" t="str">
            <v>No</v>
          </cell>
        </row>
        <row r="1300">
          <cell r="A1300" t="str">
            <v>UFP-10-C-H24LA</v>
          </cell>
          <cell r="B1300" t="str">
            <v>56410101</v>
          </cell>
          <cell r="C1300" t="str">
            <v>Active</v>
          </cell>
          <cell r="D1300" t="str">
            <v>UFP-10-C-H24LA</v>
          </cell>
          <cell r="E1300" t="str">
            <v>021</v>
          </cell>
          <cell r="F1300" t="str">
            <v>93</v>
          </cell>
          <cell r="G1300" t="str">
            <v>BIOPROCESS MEMBRANES</v>
          </cell>
          <cell r="H1300" t="str">
            <v>290</v>
          </cell>
          <cell r="I1300" t="str">
            <v>Hollow Fiber Cartridges</v>
          </cell>
          <cell r="J1300">
            <v>295</v>
          </cell>
          <cell r="K1300">
            <v>221.25</v>
          </cell>
          <cell r="L1300">
            <v>0.75</v>
          </cell>
          <cell r="M1300" t="str">
            <v>Ambient</v>
          </cell>
          <cell r="N1300" t="str">
            <v>No</v>
          </cell>
        </row>
        <row r="1301">
          <cell r="A1301" t="str">
            <v>UFP-10-C-H24U</v>
          </cell>
          <cell r="B1301" t="str">
            <v>11000538</v>
          </cell>
          <cell r="C1301" t="str">
            <v>Active</v>
          </cell>
          <cell r="D1301" t="str">
            <v>UFP-10-C-H24U</v>
          </cell>
          <cell r="E1301" t="str">
            <v>021</v>
          </cell>
          <cell r="F1301" t="str">
            <v>93</v>
          </cell>
          <cell r="G1301" t="str">
            <v>BIOPROCESS MEMBRANES</v>
          </cell>
          <cell r="H1301" t="str">
            <v>290</v>
          </cell>
          <cell r="I1301" t="str">
            <v>Hollow Fiber Cartridges</v>
          </cell>
          <cell r="J1301">
            <v>275</v>
          </cell>
          <cell r="K1301">
            <v>206.25</v>
          </cell>
          <cell r="L1301">
            <v>0.75</v>
          </cell>
          <cell r="M1301" t="str">
            <v>Ambient</v>
          </cell>
          <cell r="N1301" t="str">
            <v>No</v>
          </cell>
        </row>
        <row r="1302">
          <cell r="A1302" t="str">
            <v>UFP-10-C-H42LA</v>
          </cell>
          <cell r="B1302" t="str">
            <v>56410108</v>
          </cell>
          <cell r="C1302" t="str">
            <v>Active</v>
          </cell>
          <cell r="D1302" t="str">
            <v>UFP-10-C-H42LA</v>
          </cell>
          <cell r="E1302" t="str">
            <v>021</v>
          </cell>
          <cell r="F1302" t="str">
            <v>93</v>
          </cell>
          <cell r="G1302" t="str">
            <v>BIOPROCESS MEMBRANES</v>
          </cell>
          <cell r="H1302" t="str">
            <v>290</v>
          </cell>
          <cell r="I1302" t="str">
            <v>Hollow Fiber Cartridges</v>
          </cell>
          <cell r="J1302">
            <v>295</v>
          </cell>
          <cell r="K1302">
            <v>221.25</v>
          </cell>
          <cell r="L1302">
            <v>0.75</v>
          </cell>
          <cell r="M1302" t="str">
            <v>Ambient</v>
          </cell>
          <cell r="N1302" t="str">
            <v>No</v>
          </cell>
        </row>
        <row r="1303">
          <cell r="A1303" t="str">
            <v>UFP-10-C-MM01A</v>
          </cell>
          <cell r="B1303" t="str">
            <v>56410012</v>
          </cell>
          <cell r="C1303" t="str">
            <v>Active</v>
          </cell>
          <cell r="D1303" t="str">
            <v>UFP-10-C-MM01A</v>
          </cell>
          <cell r="E1303" t="str">
            <v>021</v>
          </cell>
          <cell r="F1303" t="str">
            <v>93</v>
          </cell>
          <cell r="G1303" t="str">
            <v>BIOPROCESS MEMBRANES</v>
          </cell>
          <cell r="H1303" t="str">
            <v>290</v>
          </cell>
          <cell r="I1303" t="str">
            <v>Hollow Fiber Cartridges</v>
          </cell>
          <cell r="J1303">
            <v>200</v>
          </cell>
          <cell r="K1303">
            <v>150</v>
          </cell>
          <cell r="L1303">
            <v>0.75</v>
          </cell>
          <cell r="M1303" t="str">
            <v>Ambient</v>
          </cell>
          <cell r="N1303" t="str">
            <v>No</v>
          </cell>
        </row>
        <row r="1304">
          <cell r="A1304" t="str">
            <v>UFP-10-C-MM06A</v>
          </cell>
          <cell r="B1304" t="str">
            <v>56410013</v>
          </cell>
          <cell r="C1304" t="str">
            <v>Active</v>
          </cell>
          <cell r="D1304" t="str">
            <v>UFP-10-C-MM06A</v>
          </cell>
          <cell r="E1304" t="str">
            <v>021</v>
          </cell>
          <cell r="F1304" t="str">
            <v>93</v>
          </cell>
          <cell r="G1304" t="str">
            <v>BIOPROCESS MEMBRANES</v>
          </cell>
          <cell r="H1304" t="str">
            <v>290</v>
          </cell>
          <cell r="I1304" t="str">
            <v>Hollow Fiber Cartridges</v>
          </cell>
          <cell r="J1304">
            <v>970</v>
          </cell>
          <cell r="K1304">
            <v>727.5</v>
          </cell>
          <cell r="L1304">
            <v>0.75</v>
          </cell>
          <cell r="M1304" t="str">
            <v>Ambient</v>
          </cell>
          <cell r="N1304" t="str">
            <v>No</v>
          </cell>
        </row>
        <row r="1305">
          <cell r="A1305" t="str">
            <v>UFP-10-C-MM12A</v>
          </cell>
          <cell r="B1305" t="str">
            <v>56410014</v>
          </cell>
          <cell r="C1305" t="str">
            <v>Active</v>
          </cell>
          <cell r="D1305" t="str">
            <v>UFP-10-C-MM12A</v>
          </cell>
          <cell r="E1305" t="str">
            <v>021</v>
          </cell>
          <cell r="F1305" t="str">
            <v>93</v>
          </cell>
          <cell r="G1305" t="str">
            <v>BIOPROCESS MEMBRANES</v>
          </cell>
          <cell r="H1305" t="str">
            <v>290</v>
          </cell>
          <cell r="I1305" t="str">
            <v>Hollow Fiber Cartridges</v>
          </cell>
          <cell r="J1305">
            <v>1460</v>
          </cell>
          <cell r="K1305">
            <v>1095</v>
          </cell>
          <cell r="L1305">
            <v>0.75</v>
          </cell>
          <cell r="M1305" t="str">
            <v>Ambient</v>
          </cell>
          <cell r="N1305" t="str">
            <v>No</v>
          </cell>
        </row>
        <row r="1306">
          <cell r="A1306" t="str">
            <v>UFP-10-E-35</v>
          </cell>
          <cell r="B1306" t="str">
            <v>56410320</v>
          </cell>
          <cell r="C1306" t="str">
            <v>Active</v>
          </cell>
          <cell r="D1306" t="str">
            <v>UFP-10-E-35</v>
          </cell>
          <cell r="E1306" t="str">
            <v>021</v>
          </cell>
          <cell r="F1306" t="str">
            <v>93</v>
          </cell>
          <cell r="G1306" t="str">
            <v>BIOPROCESS MEMBRANES</v>
          </cell>
          <cell r="H1306" t="str">
            <v>290</v>
          </cell>
          <cell r="I1306" t="str">
            <v>Hollow Fiber Cartridges</v>
          </cell>
          <cell r="J1306">
            <v>2350</v>
          </cell>
          <cell r="K1306">
            <v>1762.5</v>
          </cell>
          <cell r="L1306">
            <v>0.75</v>
          </cell>
          <cell r="M1306" t="str">
            <v>Ambient</v>
          </cell>
          <cell r="N1306" t="str">
            <v>No</v>
          </cell>
        </row>
        <row r="1307">
          <cell r="A1307" t="str">
            <v>UFP-10-E-3MA</v>
          </cell>
          <cell r="B1307" t="str">
            <v>56410128</v>
          </cell>
          <cell r="C1307" t="str">
            <v>Active</v>
          </cell>
          <cell r="D1307" t="str">
            <v>UFP-10-E-3MA</v>
          </cell>
          <cell r="E1307" t="str">
            <v>021</v>
          </cell>
          <cell r="F1307" t="str">
            <v>93</v>
          </cell>
          <cell r="G1307" t="str">
            <v>BIOPROCESS MEMBRANES</v>
          </cell>
          <cell r="H1307" t="str">
            <v>290</v>
          </cell>
          <cell r="I1307" t="str">
            <v>Hollow Fiber Cartridges</v>
          </cell>
          <cell r="J1307">
            <v>530</v>
          </cell>
          <cell r="K1307">
            <v>397.5</v>
          </cell>
          <cell r="L1307">
            <v>0.75</v>
          </cell>
          <cell r="M1307" t="str">
            <v>Ambient</v>
          </cell>
          <cell r="N1307" t="str">
            <v>No</v>
          </cell>
        </row>
        <row r="1308">
          <cell r="A1308" t="str">
            <v>UFP-10-E-4A</v>
          </cell>
          <cell r="B1308" t="str">
            <v>56410192</v>
          </cell>
          <cell r="C1308" t="str">
            <v>Active</v>
          </cell>
          <cell r="D1308" t="str">
            <v>UFP-10-E-4A</v>
          </cell>
          <cell r="E1308" t="str">
            <v>021</v>
          </cell>
          <cell r="F1308" t="str">
            <v>93</v>
          </cell>
          <cell r="G1308" t="str">
            <v>BIOPROCESS MEMBRANES</v>
          </cell>
          <cell r="H1308" t="str">
            <v>290</v>
          </cell>
          <cell r="I1308" t="str">
            <v>Hollow Fiber Cartridges</v>
          </cell>
          <cell r="J1308">
            <v>860</v>
          </cell>
          <cell r="K1308">
            <v>645</v>
          </cell>
          <cell r="L1308">
            <v>0.75</v>
          </cell>
          <cell r="M1308" t="str">
            <v>Ambient</v>
          </cell>
          <cell r="N1308" t="str">
            <v>No</v>
          </cell>
        </row>
        <row r="1309">
          <cell r="A1309" t="str">
            <v>UFP-10-E-4MA</v>
          </cell>
          <cell r="B1309" t="str">
            <v>56410167</v>
          </cell>
          <cell r="C1309" t="str">
            <v>Active</v>
          </cell>
          <cell r="D1309" t="str">
            <v>UFP-10-E-4MA</v>
          </cell>
          <cell r="E1309" t="str">
            <v>021</v>
          </cell>
          <cell r="F1309" t="str">
            <v>93</v>
          </cell>
          <cell r="G1309" t="str">
            <v>BIOPROCESS MEMBRANES</v>
          </cell>
          <cell r="H1309" t="str">
            <v>290</v>
          </cell>
          <cell r="I1309" t="str">
            <v>Hollow Fiber Cartridges</v>
          </cell>
          <cell r="J1309">
            <v>860</v>
          </cell>
          <cell r="K1309">
            <v>645</v>
          </cell>
          <cell r="L1309">
            <v>0.75</v>
          </cell>
          <cell r="M1309" t="str">
            <v>Ambient</v>
          </cell>
          <cell r="N1309" t="str">
            <v>No</v>
          </cell>
        </row>
        <row r="1310">
          <cell r="A1310" t="str">
            <v>UFP-10-E-4X2MA</v>
          </cell>
          <cell r="B1310" t="str">
            <v>56411004</v>
          </cell>
          <cell r="C1310" t="str">
            <v>Active</v>
          </cell>
          <cell r="D1310" t="str">
            <v>UFP-10-E-4X2MA</v>
          </cell>
          <cell r="E1310" t="str">
            <v>021</v>
          </cell>
          <cell r="F1310" t="str">
            <v>93</v>
          </cell>
          <cell r="G1310" t="str">
            <v>BIOPROCESS MEMBRANES</v>
          </cell>
          <cell r="H1310" t="str">
            <v>290</v>
          </cell>
          <cell r="I1310" t="str">
            <v>Hollow Fiber Cartridges</v>
          </cell>
          <cell r="J1310">
            <v>1100</v>
          </cell>
          <cell r="K1310">
            <v>825</v>
          </cell>
          <cell r="L1310">
            <v>0.75</v>
          </cell>
          <cell r="M1310" t="str">
            <v>Ambient</v>
          </cell>
          <cell r="N1310" t="str">
            <v>No</v>
          </cell>
        </row>
        <row r="1311">
          <cell r="A1311" t="str">
            <v>UFP-10-E-55</v>
          </cell>
          <cell r="B1311" t="str">
            <v>56410345</v>
          </cell>
          <cell r="C1311" t="str">
            <v>Active</v>
          </cell>
          <cell r="D1311" t="str">
            <v>UFP-10-E-55</v>
          </cell>
          <cell r="E1311" t="str">
            <v>021</v>
          </cell>
          <cell r="F1311" t="str">
            <v>93</v>
          </cell>
          <cell r="G1311" t="str">
            <v>BIOPROCESS MEMBRANES</v>
          </cell>
          <cell r="H1311" t="str">
            <v>290</v>
          </cell>
          <cell r="I1311" t="str">
            <v>Hollow Fiber Cartridges</v>
          </cell>
          <cell r="J1311">
            <v>3400</v>
          </cell>
          <cell r="K1311">
            <v>2550</v>
          </cell>
          <cell r="L1311">
            <v>0.75</v>
          </cell>
          <cell r="M1311" t="str">
            <v>Ambient</v>
          </cell>
          <cell r="N1311" t="str">
            <v>No</v>
          </cell>
        </row>
        <row r="1312">
          <cell r="A1312" t="str">
            <v>UFP-10-E-55R</v>
          </cell>
          <cell r="B1312" t="str">
            <v>56410346</v>
          </cell>
          <cell r="C1312" t="str">
            <v>Active</v>
          </cell>
          <cell r="D1312" t="str">
            <v>UFP-10-E-55R</v>
          </cell>
          <cell r="E1312" t="str">
            <v>021</v>
          </cell>
          <cell r="F1312" t="str">
            <v>93</v>
          </cell>
          <cell r="G1312" t="str">
            <v>BIOPROCESS MEMBRANES</v>
          </cell>
          <cell r="H1312" t="str">
            <v>290</v>
          </cell>
          <cell r="I1312" t="str">
            <v>Hollow Fiber Cartridges</v>
          </cell>
          <cell r="J1312">
            <v>3600</v>
          </cell>
          <cell r="K1312">
            <v>2700</v>
          </cell>
          <cell r="L1312">
            <v>0.75</v>
          </cell>
          <cell r="M1312" t="str">
            <v>Ambient</v>
          </cell>
          <cell r="N1312" t="str">
            <v>Reviewing</v>
          </cell>
        </row>
        <row r="1313">
          <cell r="A1313" t="str">
            <v>UFP-10-E-55SMO</v>
          </cell>
          <cell r="B1313" t="str">
            <v>56410438</v>
          </cell>
          <cell r="C1313" t="str">
            <v>Active</v>
          </cell>
          <cell r="D1313" t="str">
            <v>UFP-10-E-55SMO</v>
          </cell>
          <cell r="E1313" t="str">
            <v>021</v>
          </cell>
          <cell r="F1313" t="str">
            <v>93</v>
          </cell>
          <cell r="G1313" t="str">
            <v>BIOPROCESS MEMBRANES</v>
          </cell>
          <cell r="H1313" t="str">
            <v>290</v>
          </cell>
          <cell r="I1313" t="str">
            <v>Hollow Fiber Cartridges</v>
          </cell>
          <cell r="J1313">
            <v>5100</v>
          </cell>
          <cell r="K1313">
            <v>3825</v>
          </cell>
          <cell r="L1313">
            <v>0.75</v>
          </cell>
          <cell r="M1313" t="str">
            <v>Ambient</v>
          </cell>
          <cell r="N1313" t="str">
            <v>No</v>
          </cell>
        </row>
        <row r="1314">
          <cell r="A1314" t="str">
            <v>UFP-10-E-55STM</v>
          </cell>
          <cell r="B1314" t="str">
            <v>56410421</v>
          </cell>
          <cell r="C1314" t="str">
            <v>Active</v>
          </cell>
          <cell r="D1314" t="str">
            <v>UFP-10-E-55STM</v>
          </cell>
          <cell r="E1314" t="str">
            <v>021</v>
          </cell>
          <cell r="F1314" t="str">
            <v>93</v>
          </cell>
          <cell r="G1314" t="str">
            <v>BIOPROCESS MEMBRANES</v>
          </cell>
          <cell r="H1314" t="str">
            <v>290</v>
          </cell>
          <cell r="I1314" t="str">
            <v>Hollow Fiber Cartridges</v>
          </cell>
          <cell r="J1314">
            <v>5100</v>
          </cell>
          <cell r="K1314">
            <v>3825</v>
          </cell>
          <cell r="L1314">
            <v>0.75</v>
          </cell>
          <cell r="M1314" t="str">
            <v>Ambient</v>
          </cell>
          <cell r="N1314" t="str">
            <v>Reviewing</v>
          </cell>
        </row>
        <row r="1315">
          <cell r="A1315" t="str">
            <v>UFP-10-E-5A</v>
          </cell>
          <cell r="B1315" t="str">
            <v>56410234</v>
          </cell>
          <cell r="C1315" t="str">
            <v>Active</v>
          </cell>
          <cell r="D1315" t="str">
            <v>UFP-10-E-5A</v>
          </cell>
          <cell r="E1315" t="str">
            <v>021</v>
          </cell>
          <cell r="F1315" t="str">
            <v>93</v>
          </cell>
          <cell r="G1315" t="str">
            <v>BIOPROCESS MEMBRANES</v>
          </cell>
          <cell r="H1315" t="str">
            <v>290</v>
          </cell>
          <cell r="I1315" t="str">
            <v>Hollow Fiber Cartridges</v>
          </cell>
          <cell r="J1315">
            <v>1200</v>
          </cell>
          <cell r="K1315">
            <v>900</v>
          </cell>
          <cell r="L1315">
            <v>0.75</v>
          </cell>
          <cell r="M1315" t="str">
            <v>Ambient</v>
          </cell>
          <cell r="N1315" t="str">
            <v>No</v>
          </cell>
        </row>
        <row r="1316">
          <cell r="A1316" t="str">
            <v>UFP-10-E-65</v>
          </cell>
          <cell r="B1316" t="str">
            <v>56410480</v>
          </cell>
          <cell r="C1316" t="str">
            <v>Active</v>
          </cell>
          <cell r="D1316" t="str">
            <v>UFP-10-E-65</v>
          </cell>
          <cell r="E1316" t="str">
            <v>021</v>
          </cell>
          <cell r="F1316" t="str">
            <v>93</v>
          </cell>
          <cell r="G1316" t="str">
            <v>BIOPROCESS MEMBRANES</v>
          </cell>
          <cell r="H1316" t="str">
            <v>290</v>
          </cell>
          <cell r="I1316" t="str">
            <v>Hollow Fiber Cartridges</v>
          </cell>
          <cell r="J1316">
            <v>5590</v>
          </cell>
          <cell r="K1316">
            <v>4192.5</v>
          </cell>
          <cell r="L1316">
            <v>0.75</v>
          </cell>
          <cell r="M1316" t="str">
            <v>Ambient</v>
          </cell>
          <cell r="N1316" t="str">
            <v>No</v>
          </cell>
        </row>
        <row r="1317">
          <cell r="A1317" t="str">
            <v>UFP-10-E-65MSM</v>
          </cell>
          <cell r="B1317" t="str">
            <v>56410453</v>
          </cell>
          <cell r="C1317" t="str">
            <v>Active</v>
          </cell>
          <cell r="D1317" t="str">
            <v>UFP-10-E-65MSM</v>
          </cell>
          <cell r="E1317" t="str">
            <v>021</v>
          </cell>
          <cell r="F1317" t="str">
            <v>93</v>
          </cell>
          <cell r="G1317" t="str">
            <v>BIOPROCESS MEMBRANES</v>
          </cell>
          <cell r="H1317" t="str">
            <v>290</v>
          </cell>
          <cell r="I1317" t="str">
            <v>Hollow Fiber Cartridges</v>
          </cell>
          <cell r="J1317">
            <v>8850</v>
          </cell>
          <cell r="K1317">
            <v>6637.5</v>
          </cell>
          <cell r="L1317">
            <v>0.75</v>
          </cell>
          <cell r="M1317" t="str">
            <v>Ambient</v>
          </cell>
          <cell r="N1317" t="str">
            <v>Reviewing</v>
          </cell>
        </row>
        <row r="1318">
          <cell r="A1318" t="str">
            <v>UFP-10-E-6A</v>
          </cell>
          <cell r="B1318" t="str">
            <v>56410257</v>
          </cell>
          <cell r="C1318" t="str">
            <v>Active</v>
          </cell>
          <cell r="D1318" t="str">
            <v>UFP-10-E-6A</v>
          </cell>
          <cell r="E1318" t="str">
            <v>021</v>
          </cell>
          <cell r="F1318" t="str">
            <v>93</v>
          </cell>
          <cell r="G1318" t="str">
            <v>BIOPROCESS MEMBRANES</v>
          </cell>
          <cell r="H1318" t="str">
            <v>290</v>
          </cell>
          <cell r="I1318" t="str">
            <v>Hollow Fiber Cartridges</v>
          </cell>
          <cell r="J1318">
            <v>1650</v>
          </cell>
          <cell r="K1318">
            <v>1237.5</v>
          </cell>
          <cell r="L1318">
            <v>0.75</v>
          </cell>
          <cell r="M1318" t="str">
            <v>Ambient</v>
          </cell>
          <cell r="N1318" t="str">
            <v>No</v>
          </cell>
        </row>
        <row r="1319">
          <cell r="A1319" t="str">
            <v>UFP-10-E-75</v>
          </cell>
          <cell r="B1319" t="str">
            <v>56410390</v>
          </cell>
          <cell r="C1319" t="str">
            <v>Active</v>
          </cell>
          <cell r="D1319" t="str">
            <v>UFP-10-E-75</v>
          </cell>
          <cell r="E1319" t="str">
            <v>021</v>
          </cell>
          <cell r="F1319" t="str">
            <v>93</v>
          </cell>
          <cell r="G1319" t="str">
            <v>BIOPROCESS MEMBRANES</v>
          </cell>
          <cell r="H1319" t="str">
            <v>290</v>
          </cell>
          <cell r="I1319" t="str">
            <v>Hollow Fiber Cartridges</v>
          </cell>
          <cell r="J1319">
            <v>4700</v>
          </cell>
          <cell r="K1319">
            <v>3525</v>
          </cell>
          <cell r="L1319">
            <v>0.75</v>
          </cell>
          <cell r="M1319" t="str">
            <v>Ambient</v>
          </cell>
          <cell r="N1319" t="str">
            <v>No</v>
          </cell>
        </row>
        <row r="1320">
          <cell r="A1320" t="str">
            <v>UFP-10-E-75R</v>
          </cell>
          <cell r="B1320" t="str">
            <v>56410391</v>
          </cell>
          <cell r="C1320" t="str">
            <v>Active</v>
          </cell>
          <cell r="D1320" t="str">
            <v>UFP-10-E-75R</v>
          </cell>
          <cell r="E1320" t="str">
            <v>021</v>
          </cell>
          <cell r="F1320" t="str">
            <v>93</v>
          </cell>
          <cell r="G1320" t="str">
            <v>BIOPROCESS MEMBRANES</v>
          </cell>
          <cell r="H1320" t="str">
            <v>290</v>
          </cell>
          <cell r="I1320" t="str">
            <v>Hollow Fiber Cartridges</v>
          </cell>
          <cell r="J1320">
            <v>4700</v>
          </cell>
          <cell r="K1320">
            <v>3525</v>
          </cell>
          <cell r="L1320">
            <v>0.75</v>
          </cell>
          <cell r="M1320" t="str">
            <v>Ambient</v>
          </cell>
          <cell r="N1320" t="str">
            <v>No</v>
          </cell>
        </row>
        <row r="1321">
          <cell r="A1321" t="str">
            <v>UFP-10-E-85</v>
          </cell>
          <cell r="B1321" t="str">
            <v>56410500</v>
          </cell>
          <cell r="C1321" t="str">
            <v>Active</v>
          </cell>
          <cell r="D1321" t="str">
            <v>UFP-10-E-85</v>
          </cell>
          <cell r="E1321" t="str">
            <v>021</v>
          </cell>
          <cell r="F1321" t="str">
            <v>93</v>
          </cell>
          <cell r="G1321" t="str">
            <v>BIOPROCESS MEMBRANES</v>
          </cell>
          <cell r="H1321" t="str">
            <v>290</v>
          </cell>
          <cell r="I1321" t="str">
            <v>Hollow Fiber Cartridges</v>
          </cell>
          <cell r="J1321">
            <v>8200</v>
          </cell>
          <cell r="K1321">
            <v>6150</v>
          </cell>
          <cell r="L1321">
            <v>0.75</v>
          </cell>
          <cell r="M1321" t="str">
            <v>Ambient</v>
          </cell>
          <cell r="N1321" t="str">
            <v>No</v>
          </cell>
        </row>
        <row r="1322">
          <cell r="A1322" t="str">
            <v>UFP-10-E-8SIP</v>
          </cell>
          <cell r="B1322" t="str">
            <v>29010707</v>
          </cell>
          <cell r="C1322" t="str">
            <v>Active</v>
          </cell>
          <cell r="D1322" t="str">
            <v>UFP-10-E-8SIP</v>
          </cell>
          <cell r="E1322" t="str">
            <v>021</v>
          </cell>
          <cell r="F1322" t="str">
            <v>93</v>
          </cell>
          <cell r="G1322" t="str">
            <v>BIOPROCESS MEMBRANES</v>
          </cell>
          <cell r="H1322" t="str">
            <v>290</v>
          </cell>
          <cell r="I1322" t="str">
            <v>Hollow Fiber Cartridges</v>
          </cell>
          <cell r="J1322">
            <v>1900</v>
          </cell>
          <cell r="K1322">
            <v>1425</v>
          </cell>
          <cell r="L1322">
            <v>0.75</v>
          </cell>
          <cell r="M1322" t="str">
            <v>Ambient</v>
          </cell>
          <cell r="N1322" t="str">
            <v>Reviewing</v>
          </cell>
        </row>
        <row r="1323">
          <cell r="A1323" t="str">
            <v>UFP-10-E-9A</v>
          </cell>
          <cell r="B1323" t="str">
            <v>56410297</v>
          </cell>
          <cell r="C1323" t="str">
            <v>Active</v>
          </cell>
          <cell r="D1323" t="str">
            <v>UFP-10-E-9A</v>
          </cell>
          <cell r="E1323" t="str">
            <v>021</v>
          </cell>
          <cell r="F1323" t="str">
            <v>93</v>
          </cell>
          <cell r="G1323" t="str">
            <v>BIOPROCESS MEMBRANES</v>
          </cell>
          <cell r="H1323" t="str">
            <v>290</v>
          </cell>
          <cell r="I1323" t="str">
            <v>Hollow Fiber Cartridges</v>
          </cell>
          <cell r="J1323">
            <v>2300</v>
          </cell>
          <cell r="K1323">
            <v>1725</v>
          </cell>
          <cell r="L1323">
            <v>0.75</v>
          </cell>
          <cell r="M1323" t="str">
            <v>Ambient</v>
          </cell>
          <cell r="N1323" t="str">
            <v>No</v>
          </cell>
        </row>
        <row r="1324">
          <cell r="A1324" t="str">
            <v>UFP-10-E-H22LA</v>
          </cell>
          <cell r="B1324" t="str">
            <v>56410089</v>
          </cell>
          <cell r="C1324" t="str">
            <v>Active</v>
          </cell>
          <cell r="D1324" t="str">
            <v>UFP-10-E-H22LA</v>
          </cell>
          <cell r="E1324" t="str">
            <v>021</v>
          </cell>
          <cell r="F1324" t="str">
            <v>93</v>
          </cell>
          <cell r="G1324" t="str">
            <v>BIOPROCESS MEMBRANES</v>
          </cell>
          <cell r="H1324" t="str">
            <v>290</v>
          </cell>
          <cell r="I1324" t="str">
            <v>Hollow Fiber Cartridges</v>
          </cell>
          <cell r="J1324">
            <v>295</v>
          </cell>
          <cell r="K1324">
            <v>221.25</v>
          </cell>
          <cell r="L1324">
            <v>0.75</v>
          </cell>
          <cell r="M1324" t="str">
            <v>Ambient</v>
          </cell>
          <cell r="N1324" t="str">
            <v>No</v>
          </cell>
        </row>
        <row r="1325">
          <cell r="A1325" t="str">
            <v>UFP-10-E-H42LA</v>
          </cell>
          <cell r="B1325" t="str">
            <v>56410109</v>
          </cell>
          <cell r="C1325" t="str">
            <v>Active</v>
          </cell>
          <cell r="D1325" t="str">
            <v>UFP-10-E-H42LA</v>
          </cell>
          <cell r="E1325" t="str">
            <v>021</v>
          </cell>
          <cell r="F1325" t="str">
            <v>93</v>
          </cell>
          <cell r="G1325" t="str">
            <v>BIOPROCESS MEMBRANES</v>
          </cell>
          <cell r="H1325" t="str">
            <v>290</v>
          </cell>
          <cell r="I1325" t="str">
            <v>Hollow Fiber Cartridges</v>
          </cell>
          <cell r="J1325">
            <v>295</v>
          </cell>
          <cell r="K1325">
            <v>221.25</v>
          </cell>
          <cell r="L1325">
            <v>0.75</v>
          </cell>
          <cell r="M1325" t="str">
            <v>Ambient</v>
          </cell>
          <cell r="N1325" t="str">
            <v>No</v>
          </cell>
        </row>
        <row r="1326">
          <cell r="A1326" t="str">
            <v>UFP-10-E-MM01A</v>
          </cell>
          <cell r="B1326" t="str">
            <v>56410016</v>
          </cell>
          <cell r="C1326" t="str">
            <v>Active</v>
          </cell>
          <cell r="D1326" t="str">
            <v>UFP-10-E-MM01A</v>
          </cell>
          <cell r="E1326" t="str">
            <v>021</v>
          </cell>
          <cell r="F1326" t="str">
            <v>93</v>
          </cell>
          <cell r="G1326" t="str">
            <v>BIOPROCESS MEMBRANES</v>
          </cell>
          <cell r="H1326" t="str">
            <v>290</v>
          </cell>
          <cell r="I1326" t="str">
            <v>Hollow Fiber Cartridges</v>
          </cell>
          <cell r="J1326">
            <v>200</v>
          </cell>
          <cell r="K1326">
            <v>150</v>
          </cell>
          <cell r="L1326">
            <v>0.75</v>
          </cell>
          <cell r="M1326" t="str">
            <v>Ambient</v>
          </cell>
          <cell r="N1326" t="str">
            <v>No</v>
          </cell>
        </row>
        <row r="1327">
          <cell r="A1327" t="str">
            <v>UFP-10-E-MM06A</v>
          </cell>
          <cell r="B1327" t="str">
            <v>56410017</v>
          </cell>
          <cell r="C1327" t="str">
            <v>Active</v>
          </cell>
          <cell r="D1327" t="str">
            <v>UFP-10-E-MM06A</v>
          </cell>
          <cell r="E1327" t="str">
            <v>021</v>
          </cell>
          <cell r="F1327" t="str">
            <v>93</v>
          </cell>
          <cell r="G1327" t="str">
            <v>BIOPROCESS MEMBRANES</v>
          </cell>
          <cell r="H1327" t="str">
            <v>290</v>
          </cell>
          <cell r="I1327" t="str">
            <v>Hollow Fiber Cartridges</v>
          </cell>
          <cell r="J1327">
            <v>970</v>
          </cell>
          <cell r="K1327">
            <v>727.5</v>
          </cell>
          <cell r="L1327">
            <v>0.75</v>
          </cell>
          <cell r="M1327" t="str">
            <v>Ambient</v>
          </cell>
          <cell r="N1327" t="str">
            <v>No</v>
          </cell>
        </row>
        <row r="1328">
          <cell r="A1328" t="str">
            <v>UFP-100-C-2U</v>
          </cell>
          <cell r="B1328" t="str">
            <v>11000546</v>
          </cell>
          <cell r="C1328" t="str">
            <v>Active</v>
          </cell>
          <cell r="D1328" t="str">
            <v>UFP-100-C-2U</v>
          </cell>
          <cell r="E1328" t="str">
            <v>021</v>
          </cell>
          <cell r="F1328" t="str">
            <v>93</v>
          </cell>
          <cell r="G1328" t="str">
            <v>BIOPROCESS MEMBRANES</v>
          </cell>
          <cell r="H1328" t="str">
            <v>290</v>
          </cell>
          <cell r="I1328" t="str">
            <v>Hollow Fiber Cartridges</v>
          </cell>
          <cell r="J1328">
            <v>295</v>
          </cell>
          <cell r="K1328">
            <v>221.25</v>
          </cell>
          <cell r="L1328">
            <v>0.75</v>
          </cell>
          <cell r="M1328" t="str">
            <v>Ambient</v>
          </cell>
          <cell r="N1328" t="str">
            <v>No</v>
          </cell>
        </row>
        <row r="1329">
          <cell r="A1329" t="str">
            <v>UFP-100-C-35</v>
          </cell>
          <cell r="B1329" t="str">
            <v>56410323</v>
          </cell>
          <cell r="C1329" t="str">
            <v>Active</v>
          </cell>
          <cell r="D1329" t="str">
            <v>UFP-100-C-35</v>
          </cell>
          <cell r="E1329" t="str">
            <v>021</v>
          </cell>
          <cell r="F1329" t="str">
            <v>93</v>
          </cell>
          <cell r="G1329" t="str">
            <v>BIOPROCESS MEMBRANES</v>
          </cell>
          <cell r="H1329" t="str">
            <v>290</v>
          </cell>
          <cell r="I1329" t="str">
            <v>Hollow Fiber Cartridges</v>
          </cell>
          <cell r="J1329">
            <v>2700</v>
          </cell>
          <cell r="K1329">
            <v>2025</v>
          </cell>
          <cell r="L1329">
            <v>0.75</v>
          </cell>
          <cell r="M1329" t="str">
            <v>Ambient</v>
          </cell>
          <cell r="N1329" t="str">
            <v>No</v>
          </cell>
        </row>
        <row r="1330">
          <cell r="A1330" t="str">
            <v>UFP-100-C-3MA</v>
          </cell>
          <cell r="B1330" t="str">
            <v>56410133</v>
          </cell>
          <cell r="C1330" t="str">
            <v>Active</v>
          </cell>
          <cell r="D1330" t="str">
            <v>UFP-100-C-3MA</v>
          </cell>
          <cell r="E1330" t="str">
            <v>021</v>
          </cell>
          <cell r="F1330" t="str">
            <v>93</v>
          </cell>
          <cell r="G1330" t="str">
            <v>BIOPROCESS MEMBRANES</v>
          </cell>
          <cell r="H1330" t="str">
            <v>290</v>
          </cell>
          <cell r="I1330" t="str">
            <v>Hollow Fiber Cartridges</v>
          </cell>
          <cell r="J1330">
            <v>530</v>
          </cell>
          <cell r="K1330">
            <v>397.5</v>
          </cell>
          <cell r="L1330">
            <v>0.75</v>
          </cell>
          <cell r="M1330" t="str">
            <v>Ambient</v>
          </cell>
          <cell r="N1330" t="str">
            <v>No</v>
          </cell>
        </row>
        <row r="1331">
          <cell r="A1331" t="str">
            <v>UFP-100-C-3X2MA</v>
          </cell>
          <cell r="B1331" t="str">
            <v>56410149</v>
          </cell>
          <cell r="C1331" t="str">
            <v>Active</v>
          </cell>
          <cell r="D1331" t="str">
            <v>UFP-100-C-3X2MA</v>
          </cell>
          <cell r="E1331" t="str">
            <v>021</v>
          </cell>
          <cell r="F1331" t="str">
            <v>93</v>
          </cell>
          <cell r="G1331" t="str">
            <v>BIOPROCESS MEMBRANES</v>
          </cell>
          <cell r="H1331" t="str">
            <v>290</v>
          </cell>
          <cell r="I1331" t="str">
            <v>Hollow Fiber Cartridges</v>
          </cell>
          <cell r="J1331">
            <v>700</v>
          </cell>
          <cell r="K1331">
            <v>525</v>
          </cell>
          <cell r="L1331">
            <v>0.75</v>
          </cell>
          <cell r="M1331" t="str">
            <v>Ambient</v>
          </cell>
          <cell r="N1331" t="str">
            <v>No</v>
          </cell>
        </row>
        <row r="1332">
          <cell r="A1332" t="str">
            <v>UFP-100-C-4A</v>
          </cell>
          <cell r="B1332" t="str">
            <v>56410197</v>
          </cell>
          <cell r="C1332" t="str">
            <v>Active</v>
          </cell>
          <cell r="D1332" t="str">
            <v>UFP-100-C-4A</v>
          </cell>
          <cell r="E1332" t="str">
            <v>021</v>
          </cell>
          <cell r="F1332" t="str">
            <v>93</v>
          </cell>
          <cell r="G1332" t="str">
            <v>BIOPROCESS MEMBRANES</v>
          </cell>
          <cell r="H1332" t="str">
            <v>290</v>
          </cell>
          <cell r="I1332" t="str">
            <v>Hollow Fiber Cartridges</v>
          </cell>
          <cell r="J1332">
            <v>860</v>
          </cell>
          <cell r="K1332">
            <v>645</v>
          </cell>
          <cell r="L1332">
            <v>0.75</v>
          </cell>
          <cell r="M1332" t="str">
            <v>Ambient</v>
          </cell>
          <cell r="N1332" t="str">
            <v>No</v>
          </cell>
        </row>
        <row r="1333">
          <cell r="A1333" t="str">
            <v>UFP-100-C-4MA</v>
          </cell>
          <cell r="B1333" t="str">
            <v>56410172</v>
          </cell>
          <cell r="C1333" t="str">
            <v>Active</v>
          </cell>
          <cell r="D1333" t="str">
            <v>UFP-100-C-4MA</v>
          </cell>
          <cell r="E1333" t="str">
            <v>021</v>
          </cell>
          <cell r="F1333" t="str">
            <v>93</v>
          </cell>
          <cell r="G1333" t="str">
            <v>BIOPROCESS MEMBRANES</v>
          </cell>
          <cell r="H1333" t="str">
            <v>290</v>
          </cell>
          <cell r="I1333" t="str">
            <v>Hollow Fiber Cartridges</v>
          </cell>
          <cell r="J1333">
            <v>860</v>
          </cell>
          <cell r="K1333">
            <v>645</v>
          </cell>
          <cell r="L1333">
            <v>0.75</v>
          </cell>
          <cell r="M1333" t="str">
            <v>Ambient</v>
          </cell>
          <cell r="N1333" t="str">
            <v>No</v>
          </cell>
        </row>
        <row r="1334">
          <cell r="A1334" t="str">
            <v>UFP-100-C-4X2MA</v>
          </cell>
          <cell r="B1334" t="str">
            <v>56410214</v>
          </cell>
          <cell r="C1334" t="str">
            <v>Active</v>
          </cell>
          <cell r="D1334" t="str">
            <v>UFP-100-C-4X2MA</v>
          </cell>
          <cell r="E1334" t="str">
            <v>021</v>
          </cell>
          <cell r="F1334" t="str">
            <v>93</v>
          </cell>
          <cell r="G1334" t="str">
            <v>BIOPROCESS MEMBRANES</v>
          </cell>
          <cell r="H1334" t="str">
            <v>290</v>
          </cell>
          <cell r="I1334" t="str">
            <v>Hollow Fiber Cartridges</v>
          </cell>
          <cell r="J1334">
            <v>1100</v>
          </cell>
          <cell r="K1334">
            <v>825</v>
          </cell>
          <cell r="L1334">
            <v>0.75</v>
          </cell>
          <cell r="M1334" t="str">
            <v>Ambient</v>
          </cell>
          <cell r="N1334" t="str">
            <v>No</v>
          </cell>
        </row>
        <row r="1335">
          <cell r="A1335" t="str">
            <v>UFP-100-C-55</v>
          </cell>
          <cell r="B1335" t="str">
            <v>56410355</v>
          </cell>
          <cell r="C1335" t="str">
            <v>Active</v>
          </cell>
          <cell r="D1335" t="str">
            <v>UFP-100-C-55</v>
          </cell>
          <cell r="E1335" t="str">
            <v>021</v>
          </cell>
          <cell r="F1335" t="str">
            <v>93</v>
          </cell>
          <cell r="G1335" t="str">
            <v>BIOPROCESS MEMBRANES</v>
          </cell>
          <cell r="H1335" t="str">
            <v>290</v>
          </cell>
          <cell r="I1335" t="str">
            <v>Hollow Fiber Cartridges</v>
          </cell>
          <cell r="J1335">
            <v>4175</v>
          </cell>
          <cell r="K1335">
            <v>3131.25</v>
          </cell>
          <cell r="L1335">
            <v>0.75</v>
          </cell>
          <cell r="M1335" t="str">
            <v>Ambient</v>
          </cell>
          <cell r="N1335" t="str">
            <v>No</v>
          </cell>
        </row>
        <row r="1336">
          <cell r="A1336" t="str">
            <v>UFP-100-C-55A</v>
          </cell>
          <cell r="B1336" t="str">
            <v>56410784</v>
          </cell>
          <cell r="C1336" t="str">
            <v>Active</v>
          </cell>
          <cell r="D1336" t="str">
            <v>UFP-100-C-55A</v>
          </cell>
          <cell r="E1336" t="str">
            <v>021</v>
          </cell>
          <cell r="F1336" t="str">
            <v>93</v>
          </cell>
          <cell r="G1336" t="str">
            <v>BIOPROCESS MEMBRANES</v>
          </cell>
          <cell r="H1336" t="str">
            <v>290</v>
          </cell>
          <cell r="I1336" t="str">
            <v>Hollow Fiber Cartridges</v>
          </cell>
          <cell r="J1336">
            <v>4500</v>
          </cell>
          <cell r="K1336">
            <v>3375</v>
          </cell>
          <cell r="L1336">
            <v>0.75</v>
          </cell>
          <cell r="M1336" t="str">
            <v>Ambient</v>
          </cell>
          <cell r="N1336" t="str">
            <v>No</v>
          </cell>
        </row>
        <row r="1337">
          <cell r="A1337" t="str">
            <v>UFP-100-C-55R</v>
          </cell>
          <cell r="B1337" t="str">
            <v>56410356</v>
          </cell>
          <cell r="C1337" t="str">
            <v>Active</v>
          </cell>
          <cell r="D1337" t="str">
            <v>UFP-100-C-55R</v>
          </cell>
          <cell r="E1337" t="str">
            <v>021</v>
          </cell>
          <cell r="F1337" t="str">
            <v>93</v>
          </cell>
          <cell r="G1337" t="str">
            <v>BIOPROCESS MEMBRANES</v>
          </cell>
          <cell r="H1337" t="str">
            <v>290</v>
          </cell>
          <cell r="I1337" t="str">
            <v>Hollow Fiber Cartridges</v>
          </cell>
          <cell r="J1337">
            <v>4175</v>
          </cell>
          <cell r="K1337">
            <v>3131.25</v>
          </cell>
          <cell r="L1337">
            <v>0.75</v>
          </cell>
          <cell r="M1337" t="str">
            <v>Ambient</v>
          </cell>
          <cell r="N1337" t="str">
            <v>Reviewing</v>
          </cell>
        </row>
        <row r="1338">
          <cell r="A1338" t="str">
            <v>UFP-100-C-55STM</v>
          </cell>
          <cell r="B1338" t="str">
            <v>56410425</v>
          </cell>
          <cell r="C1338" t="str">
            <v>Active</v>
          </cell>
          <cell r="D1338" t="str">
            <v>UFP-100-C-55STM</v>
          </cell>
          <cell r="E1338" t="str">
            <v>021</v>
          </cell>
          <cell r="F1338" t="str">
            <v>93</v>
          </cell>
          <cell r="G1338" t="str">
            <v>BIOPROCESS MEMBRANES</v>
          </cell>
          <cell r="H1338" t="str">
            <v>290</v>
          </cell>
          <cell r="I1338" t="str">
            <v>Hollow Fiber Cartridges</v>
          </cell>
          <cell r="J1338">
            <v>6200</v>
          </cell>
          <cell r="K1338">
            <v>4650</v>
          </cell>
          <cell r="L1338">
            <v>0.75</v>
          </cell>
          <cell r="M1338" t="str">
            <v>Ambient</v>
          </cell>
          <cell r="N1338" t="str">
            <v>No</v>
          </cell>
        </row>
        <row r="1339">
          <cell r="A1339" t="str">
            <v>UFP-100-C-5A</v>
          </cell>
          <cell r="B1339" t="str">
            <v>56410239</v>
          </cell>
          <cell r="C1339" t="str">
            <v>Active</v>
          </cell>
          <cell r="D1339" t="str">
            <v>UFP-100-C-5A</v>
          </cell>
          <cell r="E1339" t="str">
            <v>021</v>
          </cell>
          <cell r="F1339" t="str">
            <v>93</v>
          </cell>
          <cell r="G1339" t="str">
            <v>BIOPROCESS MEMBRANES</v>
          </cell>
          <cell r="H1339" t="str">
            <v>290</v>
          </cell>
          <cell r="I1339" t="str">
            <v>Hollow Fiber Cartridges</v>
          </cell>
          <cell r="J1339">
            <v>1200</v>
          </cell>
          <cell r="K1339">
            <v>900</v>
          </cell>
          <cell r="L1339">
            <v>0.75</v>
          </cell>
          <cell r="M1339" t="str">
            <v>Ambient</v>
          </cell>
          <cell r="N1339" t="str">
            <v>No</v>
          </cell>
        </row>
        <row r="1340">
          <cell r="A1340" t="str">
            <v>UFP-100-C-65</v>
          </cell>
          <cell r="B1340" t="str">
            <v>56410485</v>
          </cell>
          <cell r="C1340" t="str">
            <v>Active</v>
          </cell>
          <cell r="D1340" t="str">
            <v>UFP-100-C-65</v>
          </cell>
          <cell r="E1340" t="str">
            <v>021</v>
          </cell>
          <cell r="F1340" t="str">
            <v>93</v>
          </cell>
          <cell r="G1340" t="str">
            <v>BIOPROCESS MEMBRANES</v>
          </cell>
          <cell r="H1340" t="str">
            <v>290</v>
          </cell>
          <cell r="I1340" t="str">
            <v>Hollow Fiber Cartridges</v>
          </cell>
          <cell r="J1340">
            <v>6700</v>
          </cell>
          <cell r="K1340">
            <v>5025</v>
          </cell>
          <cell r="L1340">
            <v>0.75</v>
          </cell>
          <cell r="M1340" t="str">
            <v>Ambient</v>
          </cell>
          <cell r="N1340" t="str">
            <v>No</v>
          </cell>
        </row>
        <row r="1341">
          <cell r="A1341" t="str">
            <v>UFP-100-C-6A</v>
          </cell>
          <cell r="B1341" t="str">
            <v>56410262</v>
          </cell>
          <cell r="C1341" t="str">
            <v>Active</v>
          </cell>
          <cell r="D1341" t="str">
            <v>UFP-100-C-6A</v>
          </cell>
          <cell r="E1341" t="str">
            <v>021</v>
          </cell>
          <cell r="F1341" t="str">
            <v>93</v>
          </cell>
          <cell r="G1341" t="str">
            <v>BIOPROCESS MEMBRANES</v>
          </cell>
          <cell r="H1341" t="str">
            <v>290</v>
          </cell>
          <cell r="I1341" t="str">
            <v>Hollow Fiber Cartridges</v>
          </cell>
          <cell r="J1341">
            <v>1650</v>
          </cell>
          <cell r="K1341">
            <v>1237.5</v>
          </cell>
          <cell r="L1341">
            <v>0.75</v>
          </cell>
          <cell r="M1341" t="str">
            <v>Ambient</v>
          </cell>
          <cell r="N1341" t="str">
            <v>No</v>
          </cell>
        </row>
        <row r="1342">
          <cell r="A1342" t="str">
            <v>UFP-100-C-75</v>
          </cell>
          <cell r="B1342" t="str">
            <v>56410398</v>
          </cell>
          <cell r="C1342" t="str">
            <v>Active</v>
          </cell>
          <cell r="D1342" t="str">
            <v>UFP-100-C-75</v>
          </cell>
          <cell r="E1342" t="str">
            <v>021</v>
          </cell>
          <cell r="F1342" t="str">
            <v>93</v>
          </cell>
          <cell r="G1342" t="str">
            <v>BIOPROCESS MEMBRANES</v>
          </cell>
          <cell r="H1342" t="str">
            <v>290</v>
          </cell>
          <cell r="I1342" t="str">
            <v>Hollow Fiber Cartridges</v>
          </cell>
          <cell r="J1342">
            <v>5775</v>
          </cell>
          <cell r="K1342">
            <v>4331.25</v>
          </cell>
          <cell r="L1342">
            <v>0.75</v>
          </cell>
          <cell r="M1342" t="str">
            <v>Ambient</v>
          </cell>
          <cell r="N1342" t="str">
            <v>Reviewing</v>
          </cell>
        </row>
        <row r="1343">
          <cell r="A1343" t="str">
            <v>UFP-100-C-75R</v>
          </cell>
          <cell r="B1343" t="str">
            <v>56410399</v>
          </cell>
          <cell r="C1343" t="str">
            <v>Active</v>
          </cell>
          <cell r="D1343" t="str">
            <v>UFP-100-C-75R</v>
          </cell>
          <cell r="E1343" t="str">
            <v>021</v>
          </cell>
          <cell r="F1343" t="str">
            <v>93</v>
          </cell>
          <cell r="G1343" t="str">
            <v>BIOPROCESS MEMBRANES</v>
          </cell>
          <cell r="H1343" t="str">
            <v>290</v>
          </cell>
          <cell r="I1343" t="str">
            <v>Hollow Fiber Cartridges</v>
          </cell>
          <cell r="J1343">
            <v>5775</v>
          </cell>
          <cell r="K1343">
            <v>4331.25</v>
          </cell>
          <cell r="L1343">
            <v>0.75</v>
          </cell>
          <cell r="M1343" t="str">
            <v>Ambient</v>
          </cell>
          <cell r="N1343" t="str">
            <v>No</v>
          </cell>
        </row>
        <row r="1344">
          <cell r="A1344" t="str">
            <v>UFP-100-C-85</v>
          </cell>
          <cell r="B1344" t="str">
            <v>56410505</v>
          </cell>
          <cell r="C1344" t="str">
            <v>Active</v>
          </cell>
          <cell r="D1344" t="str">
            <v>UFP-100-C-85</v>
          </cell>
          <cell r="E1344" t="str">
            <v>021</v>
          </cell>
          <cell r="F1344" t="str">
            <v>93</v>
          </cell>
          <cell r="G1344" t="str">
            <v>BIOPROCESS MEMBRANES</v>
          </cell>
          <cell r="H1344" t="str">
            <v>290</v>
          </cell>
          <cell r="I1344" t="str">
            <v>Hollow Fiber Cartridges</v>
          </cell>
          <cell r="J1344">
            <v>9900</v>
          </cell>
          <cell r="K1344">
            <v>7425</v>
          </cell>
          <cell r="L1344">
            <v>0.75</v>
          </cell>
          <cell r="M1344" t="str">
            <v>Ambient</v>
          </cell>
          <cell r="N1344" t="str">
            <v>No</v>
          </cell>
        </row>
        <row r="1345">
          <cell r="A1345" t="str">
            <v>UFP-100-C-85MSM</v>
          </cell>
          <cell r="B1345" t="str">
            <v>56410939</v>
          </cell>
          <cell r="C1345" t="str">
            <v>Active</v>
          </cell>
          <cell r="D1345" t="str">
            <v>UFP-100-C-85MSM</v>
          </cell>
          <cell r="E1345" t="str">
            <v>021</v>
          </cell>
          <cell r="F1345" t="str">
            <v>93</v>
          </cell>
          <cell r="G1345" t="str">
            <v>BIOPROCESS MEMBRANES</v>
          </cell>
          <cell r="H1345" t="str">
            <v>290</v>
          </cell>
          <cell r="I1345" t="str">
            <v>Hollow Fiber Cartridges</v>
          </cell>
          <cell r="J1345">
            <v>13858</v>
          </cell>
          <cell r="K1345">
            <v>10393.5</v>
          </cell>
          <cell r="L1345">
            <v>0.75</v>
          </cell>
          <cell r="M1345" t="str">
            <v>Ambient</v>
          </cell>
          <cell r="N1345" t="str">
            <v>No</v>
          </cell>
        </row>
        <row r="1346">
          <cell r="A1346" t="str">
            <v>UFP-100-C-8A</v>
          </cell>
          <cell r="B1346" t="str">
            <v>56410279</v>
          </cell>
          <cell r="C1346" t="str">
            <v>Active</v>
          </cell>
          <cell r="D1346" t="str">
            <v>UFP-100-C-8A</v>
          </cell>
          <cell r="E1346" t="str">
            <v>021</v>
          </cell>
          <cell r="F1346" t="str">
            <v>93</v>
          </cell>
          <cell r="G1346" t="str">
            <v>BIOPROCESS MEMBRANES</v>
          </cell>
          <cell r="H1346" t="str">
            <v>290</v>
          </cell>
          <cell r="I1346" t="str">
            <v>Hollow Fiber Cartridges</v>
          </cell>
          <cell r="J1346">
            <v>1735</v>
          </cell>
          <cell r="K1346">
            <v>1301.25</v>
          </cell>
          <cell r="L1346">
            <v>0.75</v>
          </cell>
          <cell r="M1346" t="str">
            <v>Ambient</v>
          </cell>
          <cell r="N1346" t="str">
            <v>No</v>
          </cell>
        </row>
        <row r="1347">
          <cell r="A1347" t="str">
            <v>UFP-100-C-9A</v>
          </cell>
          <cell r="B1347" t="str">
            <v>56410302</v>
          </cell>
          <cell r="C1347" t="str">
            <v>Active</v>
          </cell>
          <cell r="D1347" t="str">
            <v>UFP-100-C-9A</v>
          </cell>
          <cell r="E1347" t="str">
            <v>021</v>
          </cell>
          <cell r="F1347" t="str">
            <v>93</v>
          </cell>
          <cell r="G1347" t="str">
            <v>BIOPROCESS MEMBRANES</v>
          </cell>
          <cell r="H1347" t="str">
            <v>290</v>
          </cell>
          <cell r="I1347" t="str">
            <v>Hollow Fiber Cartridges</v>
          </cell>
          <cell r="J1347">
            <v>2300</v>
          </cell>
          <cell r="K1347">
            <v>1725</v>
          </cell>
          <cell r="L1347">
            <v>0.75</v>
          </cell>
          <cell r="M1347" t="str">
            <v>Ambient</v>
          </cell>
          <cell r="N1347" t="str">
            <v>No</v>
          </cell>
        </row>
        <row r="1348">
          <cell r="A1348" t="str">
            <v>UFP-100-C-H24LA</v>
          </cell>
          <cell r="B1348" t="str">
            <v>56410103</v>
          </cell>
          <cell r="C1348" t="str">
            <v>Active</v>
          </cell>
          <cell r="D1348" t="str">
            <v>UFP-100-C-H24LA</v>
          </cell>
          <cell r="E1348" t="str">
            <v>021</v>
          </cell>
          <cell r="F1348" t="str">
            <v>93</v>
          </cell>
          <cell r="G1348" t="str">
            <v>BIOPROCESS MEMBRANES</v>
          </cell>
          <cell r="H1348" t="str">
            <v>290</v>
          </cell>
          <cell r="I1348" t="str">
            <v>Hollow Fiber Cartridges</v>
          </cell>
          <cell r="J1348">
            <v>295</v>
          </cell>
          <cell r="K1348">
            <v>221.25</v>
          </cell>
          <cell r="L1348">
            <v>0.75</v>
          </cell>
          <cell r="M1348" t="str">
            <v>Ambient</v>
          </cell>
          <cell r="N1348" t="str">
            <v>No</v>
          </cell>
        </row>
        <row r="1349">
          <cell r="A1349" t="str">
            <v>UFP-100-C-H24U</v>
          </cell>
          <cell r="B1349" t="str">
            <v>11000540</v>
          </cell>
          <cell r="C1349" t="str">
            <v>Active</v>
          </cell>
          <cell r="D1349" t="str">
            <v>UFP-100-C-H24U</v>
          </cell>
          <cell r="E1349" t="str">
            <v>021</v>
          </cell>
          <cell r="F1349" t="str">
            <v>93</v>
          </cell>
          <cell r="G1349" t="str">
            <v>BIOPROCESS MEMBRANES</v>
          </cell>
          <cell r="H1349" t="str">
            <v>290</v>
          </cell>
          <cell r="I1349" t="str">
            <v>Hollow Fiber Cartridges</v>
          </cell>
          <cell r="J1349">
            <v>275</v>
          </cell>
          <cell r="K1349">
            <v>206.25</v>
          </cell>
          <cell r="L1349">
            <v>0.75</v>
          </cell>
          <cell r="M1349" t="str">
            <v>Ambient</v>
          </cell>
          <cell r="N1349" t="str">
            <v>No</v>
          </cell>
        </row>
        <row r="1350">
          <cell r="A1350" t="str">
            <v>UFP-100-C-H42LA</v>
          </cell>
          <cell r="B1350" t="str">
            <v>56410113</v>
          </cell>
          <cell r="C1350" t="str">
            <v>Active</v>
          </cell>
          <cell r="D1350" t="str">
            <v>UFP-100-C-H42LA</v>
          </cell>
          <cell r="E1350" t="str">
            <v>021</v>
          </cell>
          <cell r="F1350" t="str">
            <v>93</v>
          </cell>
          <cell r="G1350" t="str">
            <v>BIOPROCESS MEMBRANES</v>
          </cell>
          <cell r="H1350" t="str">
            <v>290</v>
          </cell>
          <cell r="I1350" t="str">
            <v>Hollow Fiber Cartridges</v>
          </cell>
          <cell r="J1350">
            <v>295</v>
          </cell>
          <cell r="K1350">
            <v>221.25</v>
          </cell>
          <cell r="L1350">
            <v>0.75</v>
          </cell>
          <cell r="M1350" t="str">
            <v>Ambient</v>
          </cell>
          <cell r="N1350" t="str">
            <v>No</v>
          </cell>
        </row>
        <row r="1351">
          <cell r="A1351" t="str">
            <v>UFP-100-C-MM01A</v>
          </cell>
          <cell r="B1351" t="str">
            <v>56410036</v>
          </cell>
          <cell r="C1351" t="str">
            <v>Active</v>
          </cell>
          <cell r="D1351" t="str">
            <v>UFP-100-C-MM01A</v>
          </cell>
          <cell r="E1351" t="str">
            <v>021</v>
          </cell>
          <cell r="F1351" t="str">
            <v>93</v>
          </cell>
          <cell r="G1351" t="str">
            <v>BIOPROCESS MEMBRANES</v>
          </cell>
          <cell r="H1351" t="str">
            <v>290</v>
          </cell>
          <cell r="I1351" t="str">
            <v>Hollow Fiber Cartridges</v>
          </cell>
          <cell r="J1351">
            <v>200</v>
          </cell>
          <cell r="K1351">
            <v>150</v>
          </cell>
          <cell r="L1351">
            <v>0.75</v>
          </cell>
          <cell r="M1351" t="str">
            <v>Ambient</v>
          </cell>
          <cell r="N1351" t="str">
            <v>No</v>
          </cell>
        </row>
        <row r="1352">
          <cell r="A1352" t="str">
            <v>UFP-100-C-MM06A</v>
          </cell>
          <cell r="B1352" t="str">
            <v>56410037</v>
          </cell>
          <cell r="C1352" t="str">
            <v>Active</v>
          </cell>
          <cell r="D1352" t="str">
            <v>UFP-100-C-MM06A</v>
          </cell>
          <cell r="E1352" t="str">
            <v>021</v>
          </cell>
          <cell r="F1352" t="str">
            <v>93</v>
          </cell>
          <cell r="G1352" t="str">
            <v>BIOPROCESS MEMBRANES</v>
          </cell>
          <cell r="H1352" t="str">
            <v>290</v>
          </cell>
          <cell r="I1352" t="str">
            <v>Hollow Fiber Cartridges</v>
          </cell>
          <cell r="J1352">
            <v>970</v>
          </cell>
          <cell r="K1352">
            <v>727.5</v>
          </cell>
          <cell r="L1352">
            <v>0.75</v>
          </cell>
          <cell r="M1352" t="str">
            <v>Ambient</v>
          </cell>
          <cell r="N1352" t="str">
            <v>No</v>
          </cell>
        </row>
        <row r="1353">
          <cell r="A1353" t="str">
            <v>UFP-100-E-35</v>
          </cell>
          <cell r="B1353" t="str">
            <v>56410324</v>
          </cell>
          <cell r="C1353" t="str">
            <v>Active</v>
          </cell>
          <cell r="D1353" t="str">
            <v>UFP-100-E-35</v>
          </cell>
          <cell r="E1353" t="str">
            <v>021</v>
          </cell>
          <cell r="F1353" t="str">
            <v>93</v>
          </cell>
          <cell r="G1353" t="str">
            <v>BIOPROCESS MEMBRANES</v>
          </cell>
          <cell r="H1353" t="str">
            <v>290</v>
          </cell>
          <cell r="I1353" t="str">
            <v>Hollow Fiber Cartridges</v>
          </cell>
          <cell r="J1353">
            <v>2350</v>
          </cell>
          <cell r="K1353">
            <v>1762.5</v>
          </cell>
          <cell r="L1353">
            <v>0.75</v>
          </cell>
          <cell r="M1353" t="str">
            <v>Ambient</v>
          </cell>
          <cell r="N1353" t="str">
            <v>No</v>
          </cell>
        </row>
        <row r="1354">
          <cell r="A1354" t="str">
            <v>UFP-100-E-35STM</v>
          </cell>
          <cell r="B1354" t="str">
            <v>56410414</v>
          </cell>
          <cell r="C1354" t="str">
            <v>Active</v>
          </cell>
          <cell r="D1354" t="str">
            <v>UFP-100-E-35STM</v>
          </cell>
          <cell r="E1354" t="str">
            <v>021</v>
          </cell>
          <cell r="F1354" t="str">
            <v>93</v>
          </cell>
          <cell r="G1354" t="str">
            <v>BIOPROCESS MEMBRANES</v>
          </cell>
          <cell r="H1354" t="str">
            <v>290</v>
          </cell>
          <cell r="I1354" t="str">
            <v>Hollow Fiber Cartridges</v>
          </cell>
          <cell r="J1354">
            <v>3450</v>
          </cell>
          <cell r="K1354">
            <v>2587.5</v>
          </cell>
          <cell r="L1354">
            <v>0.75</v>
          </cell>
          <cell r="M1354" t="str">
            <v>Ambient</v>
          </cell>
          <cell r="N1354" t="str">
            <v>Reviewing</v>
          </cell>
        </row>
        <row r="1355">
          <cell r="A1355" t="str">
            <v>UFP-100-E-3MA</v>
          </cell>
          <cell r="B1355" t="str">
            <v>56410134</v>
          </cell>
          <cell r="C1355" t="str">
            <v>Active</v>
          </cell>
          <cell r="D1355" t="str">
            <v>UFP-100-E-3MA</v>
          </cell>
          <cell r="E1355" t="str">
            <v>021</v>
          </cell>
          <cell r="F1355" t="str">
            <v>93</v>
          </cell>
          <cell r="G1355" t="str">
            <v>BIOPROCESS MEMBRANES</v>
          </cell>
          <cell r="H1355" t="str">
            <v>290</v>
          </cell>
          <cell r="I1355" t="str">
            <v>Hollow Fiber Cartridges</v>
          </cell>
          <cell r="J1355">
            <v>530</v>
          </cell>
          <cell r="K1355">
            <v>397.5</v>
          </cell>
          <cell r="L1355">
            <v>0.75</v>
          </cell>
          <cell r="M1355" t="str">
            <v>Ambient</v>
          </cell>
          <cell r="N1355" t="str">
            <v>No</v>
          </cell>
        </row>
        <row r="1356">
          <cell r="A1356" t="str">
            <v>UFP-100-E-3X2MA</v>
          </cell>
          <cell r="B1356" t="str">
            <v>56410150</v>
          </cell>
          <cell r="C1356" t="str">
            <v>Active</v>
          </cell>
          <cell r="D1356" t="str">
            <v>UFP-100-E-3X2MA</v>
          </cell>
          <cell r="E1356" t="str">
            <v>021</v>
          </cell>
          <cell r="F1356" t="str">
            <v>93</v>
          </cell>
          <cell r="G1356" t="str">
            <v>BIOPROCESS MEMBRANES</v>
          </cell>
          <cell r="H1356" t="str">
            <v>290</v>
          </cell>
          <cell r="I1356" t="str">
            <v>Hollow Fiber Cartridges</v>
          </cell>
          <cell r="J1356">
            <v>700</v>
          </cell>
          <cell r="K1356">
            <v>525</v>
          </cell>
          <cell r="L1356">
            <v>0.75</v>
          </cell>
          <cell r="M1356" t="str">
            <v>Ambient</v>
          </cell>
          <cell r="N1356" t="str">
            <v>No</v>
          </cell>
        </row>
        <row r="1357">
          <cell r="A1357" t="str">
            <v>UFP-100-E-4A</v>
          </cell>
          <cell r="B1357" t="str">
            <v>56410198</v>
          </cell>
          <cell r="C1357" t="str">
            <v>Active</v>
          </cell>
          <cell r="D1357" t="str">
            <v>UFP-100-E-4A</v>
          </cell>
          <cell r="E1357" t="str">
            <v>021</v>
          </cell>
          <cell r="F1357" t="str">
            <v>93</v>
          </cell>
          <cell r="G1357" t="str">
            <v>BIOPROCESS MEMBRANES</v>
          </cell>
          <cell r="H1357" t="str">
            <v>290</v>
          </cell>
          <cell r="I1357" t="str">
            <v>Hollow Fiber Cartridges</v>
          </cell>
          <cell r="J1357">
            <v>860</v>
          </cell>
          <cell r="K1357">
            <v>645</v>
          </cell>
          <cell r="L1357">
            <v>0.75</v>
          </cell>
          <cell r="M1357" t="str">
            <v>Ambient</v>
          </cell>
          <cell r="N1357" t="str">
            <v>No</v>
          </cell>
        </row>
        <row r="1358">
          <cell r="A1358" t="str">
            <v>UFP-100-E-4MA</v>
          </cell>
          <cell r="B1358" t="str">
            <v>56410173</v>
          </cell>
          <cell r="C1358" t="str">
            <v>Active</v>
          </cell>
          <cell r="D1358" t="str">
            <v>UFP-100-E-4MA</v>
          </cell>
          <cell r="E1358" t="str">
            <v>021</v>
          </cell>
          <cell r="F1358" t="str">
            <v>93</v>
          </cell>
          <cell r="G1358" t="str">
            <v>BIOPROCESS MEMBRANES</v>
          </cell>
          <cell r="H1358" t="str">
            <v>290</v>
          </cell>
          <cell r="I1358" t="str">
            <v>Hollow Fiber Cartridges</v>
          </cell>
          <cell r="J1358">
            <v>860</v>
          </cell>
          <cell r="K1358">
            <v>645</v>
          </cell>
          <cell r="L1358">
            <v>0.75</v>
          </cell>
          <cell r="M1358" t="str">
            <v>Ambient</v>
          </cell>
          <cell r="N1358" t="str">
            <v>No</v>
          </cell>
        </row>
        <row r="1359">
          <cell r="A1359" t="str">
            <v>UFP-100-E-4X2MA</v>
          </cell>
          <cell r="B1359" t="str">
            <v>56410215</v>
          </cell>
          <cell r="C1359" t="str">
            <v>Active</v>
          </cell>
          <cell r="D1359" t="str">
            <v>UFP-100-E-4X2MA</v>
          </cell>
          <cell r="E1359" t="str">
            <v>021</v>
          </cell>
          <cell r="F1359" t="str">
            <v>93</v>
          </cell>
          <cell r="G1359" t="str">
            <v>BIOPROCESS MEMBRANES</v>
          </cell>
          <cell r="H1359" t="str">
            <v>290</v>
          </cell>
          <cell r="I1359" t="str">
            <v>Hollow Fiber Cartridges</v>
          </cell>
          <cell r="J1359">
            <v>1100</v>
          </cell>
          <cell r="K1359">
            <v>825</v>
          </cell>
          <cell r="L1359">
            <v>0.75</v>
          </cell>
          <cell r="M1359" t="str">
            <v>Ambient</v>
          </cell>
          <cell r="N1359" t="str">
            <v>No</v>
          </cell>
        </row>
        <row r="1360">
          <cell r="A1360" t="str">
            <v>UFP-100-E-55</v>
          </cell>
          <cell r="B1360" t="str">
            <v>56410357</v>
          </cell>
          <cell r="C1360" t="str">
            <v>Active</v>
          </cell>
          <cell r="D1360" t="str">
            <v>UFP-100-E-55</v>
          </cell>
          <cell r="E1360" t="str">
            <v>021</v>
          </cell>
          <cell r="F1360" t="str">
            <v>93</v>
          </cell>
          <cell r="G1360" t="str">
            <v>BIOPROCESS MEMBRANES</v>
          </cell>
          <cell r="H1360" t="str">
            <v>290</v>
          </cell>
          <cell r="I1360" t="str">
            <v>Hollow Fiber Cartridges</v>
          </cell>
          <cell r="J1360">
            <v>3400</v>
          </cell>
          <cell r="K1360">
            <v>2550</v>
          </cell>
          <cell r="L1360">
            <v>0.75</v>
          </cell>
          <cell r="M1360" t="str">
            <v>Ambient</v>
          </cell>
          <cell r="N1360" t="str">
            <v>No</v>
          </cell>
        </row>
        <row r="1361">
          <cell r="A1361" t="str">
            <v>UFP-100-E-55A</v>
          </cell>
          <cell r="B1361" t="str">
            <v>56410786</v>
          </cell>
          <cell r="C1361" t="str">
            <v>Active</v>
          </cell>
          <cell r="D1361" t="str">
            <v>UFP-100-E-55A</v>
          </cell>
          <cell r="E1361" t="str">
            <v>021</v>
          </cell>
          <cell r="F1361" t="str">
            <v>93</v>
          </cell>
          <cell r="G1361" t="str">
            <v>BIOPROCESS MEMBRANES</v>
          </cell>
          <cell r="H1361" t="str">
            <v>290</v>
          </cell>
          <cell r="I1361" t="str">
            <v>Hollow Fiber Cartridges</v>
          </cell>
          <cell r="J1361">
            <v>3725</v>
          </cell>
          <cell r="K1361">
            <v>2793.75</v>
          </cell>
          <cell r="L1361">
            <v>0.75</v>
          </cell>
          <cell r="M1361" t="str">
            <v>Ambient</v>
          </cell>
          <cell r="N1361" t="str">
            <v>No</v>
          </cell>
        </row>
        <row r="1362">
          <cell r="A1362" t="str">
            <v>UFP-100-E-55R</v>
          </cell>
          <cell r="B1362" t="str">
            <v>56410358</v>
          </cell>
          <cell r="C1362" t="str">
            <v>Active</v>
          </cell>
          <cell r="D1362" t="str">
            <v>UFP-100-E-55R</v>
          </cell>
          <cell r="E1362" t="str">
            <v>021</v>
          </cell>
          <cell r="F1362" t="str">
            <v>93</v>
          </cell>
          <cell r="G1362" t="str">
            <v>BIOPROCESS MEMBRANES</v>
          </cell>
          <cell r="H1362" t="str">
            <v>290</v>
          </cell>
          <cell r="I1362" t="str">
            <v>Hollow Fiber Cartridges</v>
          </cell>
          <cell r="J1362">
            <v>3600</v>
          </cell>
          <cell r="K1362">
            <v>2700</v>
          </cell>
          <cell r="L1362">
            <v>0.75</v>
          </cell>
          <cell r="M1362" t="str">
            <v>Ambient</v>
          </cell>
          <cell r="N1362" t="str">
            <v>No</v>
          </cell>
        </row>
        <row r="1363">
          <cell r="A1363" t="str">
            <v>UFP-100-E-55SMO</v>
          </cell>
          <cell r="B1363" t="str">
            <v>56410440</v>
          </cell>
          <cell r="C1363" t="str">
            <v>Active</v>
          </cell>
          <cell r="D1363" t="str">
            <v>UFP-100-E-55SMO</v>
          </cell>
          <cell r="E1363" t="str">
            <v>021</v>
          </cell>
          <cell r="F1363" t="str">
            <v>93</v>
          </cell>
          <cell r="G1363" t="str">
            <v>BIOPROCESS MEMBRANES</v>
          </cell>
          <cell r="H1363" t="str">
            <v>290</v>
          </cell>
          <cell r="I1363" t="str">
            <v>Hollow Fiber Cartridges</v>
          </cell>
          <cell r="J1363">
            <v>5100</v>
          </cell>
          <cell r="K1363">
            <v>3825</v>
          </cell>
          <cell r="L1363">
            <v>0.75</v>
          </cell>
          <cell r="M1363" t="str">
            <v>Ambient</v>
          </cell>
          <cell r="N1363" t="str">
            <v>No</v>
          </cell>
        </row>
        <row r="1364">
          <cell r="A1364" t="str">
            <v>UFP-100-E-5A</v>
          </cell>
          <cell r="B1364" t="str">
            <v>56410240</v>
          </cell>
          <cell r="C1364" t="str">
            <v>Active</v>
          </cell>
          <cell r="D1364" t="str">
            <v>UFP-100-E-5A</v>
          </cell>
          <cell r="E1364" t="str">
            <v>021</v>
          </cell>
          <cell r="F1364" t="str">
            <v>93</v>
          </cell>
          <cell r="G1364" t="str">
            <v>BIOPROCESS MEMBRANES</v>
          </cell>
          <cell r="H1364" t="str">
            <v>290</v>
          </cell>
          <cell r="I1364" t="str">
            <v>Hollow Fiber Cartridges</v>
          </cell>
          <cell r="J1364">
            <v>1200</v>
          </cell>
          <cell r="K1364">
            <v>900</v>
          </cell>
          <cell r="L1364">
            <v>0.75</v>
          </cell>
          <cell r="M1364" t="str">
            <v>Ambient</v>
          </cell>
          <cell r="N1364" t="str">
            <v>No</v>
          </cell>
        </row>
        <row r="1365">
          <cell r="A1365" t="str">
            <v>UFP-100-E-65</v>
          </cell>
          <cell r="B1365" t="str">
            <v>56410486</v>
          </cell>
          <cell r="C1365" t="str">
            <v>Active</v>
          </cell>
          <cell r="D1365" t="str">
            <v>UFP-100-E-65</v>
          </cell>
          <cell r="E1365" t="str">
            <v>021</v>
          </cell>
          <cell r="F1365" t="str">
            <v>93</v>
          </cell>
          <cell r="G1365" t="str">
            <v>BIOPROCESS MEMBRANES</v>
          </cell>
          <cell r="H1365" t="str">
            <v>290</v>
          </cell>
          <cell r="I1365" t="str">
            <v>Hollow Fiber Cartridges</v>
          </cell>
          <cell r="J1365">
            <v>5590</v>
          </cell>
          <cell r="K1365">
            <v>4192.5</v>
          </cell>
          <cell r="L1365">
            <v>0.75</v>
          </cell>
          <cell r="M1365" t="str">
            <v>Ambient</v>
          </cell>
          <cell r="N1365" t="str">
            <v>No</v>
          </cell>
        </row>
        <row r="1366">
          <cell r="A1366" t="str">
            <v>UFP-100-E-65MSM</v>
          </cell>
          <cell r="B1366" t="str">
            <v>56410457</v>
          </cell>
          <cell r="C1366" t="str">
            <v>Active</v>
          </cell>
          <cell r="D1366" t="str">
            <v>UFP-100-E-65MSM</v>
          </cell>
          <cell r="E1366" t="str">
            <v>021</v>
          </cell>
          <cell r="F1366" t="str">
            <v>93</v>
          </cell>
          <cell r="G1366" t="str">
            <v>BIOPROCESS MEMBRANES</v>
          </cell>
          <cell r="H1366" t="str">
            <v>290</v>
          </cell>
          <cell r="I1366" t="str">
            <v>Hollow Fiber Cartridges</v>
          </cell>
          <cell r="J1366">
            <v>8850</v>
          </cell>
          <cell r="K1366">
            <v>6637.5</v>
          </cell>
          <cell r="L1366">
            <v>0.75</v>
          </cell>
          <cell r="M1366" t="str">
            <v>Ambient</v>
          </cell>
          <cell r="N1366" t="str">
            <v>No</v>
          </cell>
        </row>
        <row r="1367">
          <cell r="A1367" t="str">
            <v>UFP-100-E-6A</v>
          </cell>
          <cell r="B1367" t="str">
            <v>56410263</v>
          </cell>
          <cell r="C1367" t="str">
            <v>Active</v>
          </cell>
          <cell r="D1367" t="str">
            <v>UFP-100-E-6A</v>
          </cell>
          <cell r="E1367" t="str">
            <v>021</v>
          </cell>
          <cell r="F1367" t="str">
            <v>93</v>
          </cell>
          <cell r="G1367" t="str">
            <v>BIOPROCESS MEMBRANES</v>
          </cell>
          <cell r="H1367" t="str">
            <v>290</v>
          </cell>
          <cell r="I1367" t="str">
            <v>Hollow Fiber Cartridges</v>
          </cell>
          <cell r="J1367">
            <v>1650</v>
          </cell>
          <cell r="K1367">
            <v>1237.5</v>
          </cell>
          <cell r="L1367">
            <v>0.75</v>
          </cell>
          <cell r="M1367" t="str">
            <v>Ambient</v>
          </cell>
          <cell r="N1367" t="str">
            <v>No</v>
          </cell>
        </row>
        <row r="1368">
          <cell r="A1368" t="str">
            <v>UFP-100-E-75</v>
          </cell>
          <cell r="B1368" t="str">
            <v>56410400</v>
          </cell>
          <cell r="C1368" t="str">
            <v>Active</v>
          </cell>
          <cell r="D1368" t="str">
            <v>UFP-100-E-75</v>
          </cell>
          <cell r="E1368" t="str">
            <v>021</v>
          </cell>
          <cell r="F1368" t="str">
            <v>93</v>
          </cell>
          <cell r="G1368" t="str">
            <v>BIOPROCESS MEMBRANES</v>
          </cell>
          <cell r="H1368" t="str">
            <v>290</v>
          </cell>
          <cell r="I1368" t="str">
            <v>Hollow Fiber Cartridges</v>
          </cell>
          <cell r="J1368">
            <v>4700</v>
          </cell>
          <cell r="K1368">
            <v>3525</v>
          </cell>
          <cell r="L1368">
            <v>0.75</v>
          </cell>
          <cell r="M1368" t="str">
            <v>Ambient</v>
          </cell>
          <cell r="N1368" t="str">
            <v>No</v>
          </cell>
        </row>
        <row r="1369">
          <cell r="A1369" t="str">
            <v>UFP-100-E-75R</v>
          </cell>
          <cell r="B1369" t="str">
            <v>56410401</v>
          </cell>
          <cell r="C1369" t="str">
            <v>Active</v>
          </cell>
          <cell r="D1369" t="str">
            <v>UFP-100-E-75R</v>
          </cell>
          <cell r="E1369" t="str">
            <v>021</v>
          </cell>
          <cell r="F1369" t="str">
            <v>93</v>
          </cell>
          <cell r="G1369" t="str">
            <v>BIOPROCESS MEMBRANES</v>
          </cell>
          <cell r="H1369" t="str">
            <v>290</v>
          </cell>
          <cell r="I1369" t="str">
            <v>Hollow Fiber Cartridges</v>
          </cell>
          <cell r="J1369">
            <v>4700</v>
          </cell>
          <cell r="K1369">
            <v>3525</v>
          </cell>
          <cell r="L1369">
            <v>0.75</v>
          </cell>
          <cell r="M1369" t="str">
            <v>Ambient</v>
          </cell>
          <cell r="N1369" t="str">
            <v>No</v>
          </cell>
        </row>
        <row r="1370">
          <cell r="A1370" t="str">
            <v>UFP-100-E-85</v>
          </cell>
          <cell r="B1370" t="str">
            <v>56410506</v>
          </cell>
          <cell r="C1370" t="str">
            <v>Active</v>
          </cell>
          <cell r="D1370" t="str">
            <v>UFP-100-E-85</v>
          </cell>
          <cell r="E1370" t="str">
            <v>021</v>
          </cell>
          <cell r="F1370" t="str">
            <v>93</v>
          </cell>
          <cell r="G1370" t="str">
            <v>BIOPROCESS MEMBRANES</v>
          </cell>
          <cell r="H1370" t="str">
            <v>290</v>
          </cell>
          <cell r="I1370" t="str">
            <v>Hollow Fiber Cartridges</v>
          </cell>
          <cell r="J1370">
            <v>8200</v>
          </cell>
          <cell r="K1370">
            <v>6150</v>
          </cell>
          <cell r="L1370">
            <v>0.75</v>
          </cell>
          <cell r="M1370" t="str">
            <v>Ambient</v>
          </cell>
          <cell r="N1370" t="str">
            <v>No</v>
          </cell>
        </row>
        <row r="1371">
          <cell r="A1371" t="str">
            <v>UFP-100-E-85MSM</v>
          </cell>
          <cell r="B1371" t="str">
            <v>56410464</v>
          </cell>
          <cell r="C1371" t="str">
            <v>Active</v>
          </cell>
          <cell r="D1371" t="e">
            <v>#N/A</v>
          </cell>
          <cell r="E1371" t="str">
            <v>021</v>
          </cell>
          <cell r="F1371" t="str">
            <v>93</v>
          </cell>
          <cell r="G1371" t="str">
            <v>BIOPROCESS MEMBRANES</v>
          </cell>
          <cell r="H1371" t="str">
            <v>290</v>
          </cell>
          <cell r="I1371" t="str">
            <v>Hollow Fiber Cartridges</v>
          </cell>
          <cell r="J1371">
            <v>12500</v>
          </cell>
          <cell r="K1371">
            <v>9375</v>
          </cell>
          <cell r="L1371">
            <v>0.75</v>
          </cell>
          <cell r="M1371" t="str">
            <v>Ambient</v>
          </cell>
          <cell r="N1371" t="str">
            <v>No</v>
          </cell>
        </row>
        <row r="1372">
          <cell r="A1372" t="str">
            <v>UFP-100-E-8A</v>
          </cell>
          <cell r="B1372" t="str">
            <v>56410280</v>
          </cell>
          <cell r="C1372" t="str">
            <v>Active</v>
          </cell>
          <cell r="D1372" t="str">
            <v>UFP-100-E-8A</v>
          </cell>
          <cell r="E1372" t="str">
            <v>021</v>
          </cell>
          <cell r="F1372" t="str">
            <v>93</v>
          </cell>
          <cell r="G1372" t="str">
            <v>BIOPROCESS MEMBRANES</v>
          </cell>
          <cell r="H1372" t="str">
            <v>290</v>
          </cell>
          <cell r="I1372" t="str">
            <v>Hollow Fiber Cartridges</v>
          </cell>
          <cell r="J1372">
            <v>1735</v>
          </cell>
          <cell r="K1372">
            <v>1301.25</v>
          </cell>
          <cell r="L1372">
            <v>0.75</v>
          </cell>
          <cell r="M1372" t="str">
            <v>Ambient</v>
          </cell>
          <cell r="N1372" t="str">
            <v>Reviewing</v>
          </cell>
        </row>
        <row r="1373">
          <cell r="A1373" t="str">
            <v>UFP-100-E-8SIP</v>
          </cell>
          <cell r="B1373" t="str">
            <v>29010710</v>
          </cell>
          <cell r="C1373" t="str">
            <v>Active</v>
          </cell>
          <cell r="D1373" t="str">
            <v>UFP-100-E-8SIP</v>
          </cell>
          <cell r="E1373" t="str">
            <v>021</v>
          </cell>
          <cell r="F1373" t="str">
            <v>93</v>
          </cell>
          <cell r="G1373" t="str">
            <v>BIOPROCESS MEMBRANES</v>
          </cell>
          <cell r="H1373" t="str">
            <v>290</v>
          </cell>
          <cell r="I1373" t="str">
            <v>Hollow Fiber Cartridges</v>
          </cell>
          <cell r="J1373">
            <v>1900</v>
          </cell>
          <cell r="K1373">
            <v>1425</v>
          </cell>
          <cell r="L1373">
            <v>0.75</v>
          </cell>
          <cell r="M1373" t="str">
            <v>Ambient</v>
          </cell>
          <cell r="N1373" t="str">
            <v>Reviewing</v>
          </cell>
        </row>
        <row r="1374">
          <cell r="A1374" t="str">
            <v>UFP-100-E-9A</v>
          </cell>
          <cell r="B1374" t="str">
            <v>56410303</v>
          </cell>
          <cell r="C1374" t="str">
            <v>Active</v>
          </cell>
          <cell r="D1374" t="str">
            <v>UFP-100-E-9A</v>
          </cell>
          <cell r="E1374" t="str">
            <v>021</v>
          </cell>
          <cell r="F1374" t="str">
            <v>93</v>
          </cell>
          <cell r="G1374" t="str">
            <v>BIOPROCESS MEMBRANES</v>
          </cell>
          <cell r="H1374" t="str">
            <v>290</v>
          </cell>
          <cell r="I1374" t="str">
            <v>Hollow Fiber Cartridges</v>
          </cell>
          <cell r="J1374">
            <v>2300</v>
          </cell>
          <cell r="K1374">
            <v>1725</v>
          </cell>
          <cell r="L1374">
            <v>0.75</v>
          </cell>
          <cell r="M1374" t="str">
            <v>Ambient</v>
          </cell>
          <cell r="N1374" t="str">
            <v>No</v>
          </cell>
        </row>
        <row r="1375">
          <cell r="A1375" t="str">
            <v>UFP-100-E-H22LA</v>
          </cell>
          <cell r="B1375" t="str">
            <v>56410092</v>
          </cell>
          <cell r="C1375" t="str">
            <v>Active</v>
          </cell>
          <cell r="D1375" t="str">
            <v>UFP-100-E-H22LA</v>
          </cell>
          <cell r="E1375" t="str">
            <v>021</v>
          </cell>
          <cell r="F1375" t="str">
            <v>93</v>
          </cell>
          <cell r="G1375" t="str">
            <v>BIOPROCESS MEMBRANES</v>
          </cell>
          <cell r="H1375" t="str">
            <v>290</v>
          </cell>
          <cell r="I1375" t="str">
            <v>Hollow Fiber Cartridges</v>
          </cell>
          <cell r="J1375">
            <v>295</v>
          </cell>
          <cell r="K1375">
            <v>221.25</v>
          </cell>
          <cell r="L1375">
            <v>0.75</v>
          </cell>
          <cell r="M1375" t="str">
            <v>Ambient</v>
          </cell>
          <cell r="N1375" t="str">
            <v>No</v>
          </cell>
        </row>
        <row r="1376">
          <cell r="A1376" t="str">
            <v>UFP-100-E-H42LA</v>
          </cell>
          <cell r="B1376" t="str">
            <v>56410114</v>
          </cell>
          <cell r="C1376" t="str">
            <v>Active</v>
          </cell>
          <cell r="D1376" t="str">
            <v>UFP-100-E-H42LA</v>
          </cell>
          <cell r="E1376" t="str">
            <v>021</v>
          </cell>
          <cell r="F1376" t="str">
            <v>93</v>
          </cell>
          <cell r="G1376" t="str">
            <v>BIOPROCESS MEMBRANES</v>
          </cell>
          <cell r="H1376" t="str">
            <v>290</v>
          </cell>
          <cell r="I1376" t="str">
            <v>Hollow Fiber Cartridges</v>
          </cell>
          <cell r="J1376">
            <v>295</v>
          </cell>
          <cell r="K1376">
            <v>221.25</v>
          </cell>
          <cell r="L1376">
            <v>0.75</v>
          </cell>
          <cell r="M1376" t="str">
            <v>Ambient</v>
          </cell>
          <cell r="N1376" t="str">
            <v>No</v>
          </cell>
        </row>
        <row r="1377">
          <cell r="A1377" t="str">
            <v>UFP-100-E-MM01A</v>
          </cell>
          <cell r="B1377" t="str">
            <v>56410040</v>
          </cell>
          <cell r="C1377" t="str">
            <v>Active</v>
          </cell>
          <cell r="D1377" t="str">
            <v>UFP-100-E-MM01A</v>
          </cell>
          <cell r="E1377" t="str">
            <v>021</v>
          </cell>
          <cell r="F1377" t="str">
            <v>93</v>
          </cell>
          <cell r="G1377" t="str">
            <v>BIOPROCESS MEMBRANES</v>
          </cell>
          <cell r="H1377" t="str">
            <v>290</v>
          </cell>
          <cell r="I1377" t="str">
            <v>Hollow Fiber Cartridges</v>
          </cell>
          <cell r="J1377">
            <v>200</v>
          </cell>
          <cell r="K1377">
            <v>150</v>
          </cell>
          <cell r="L1377">
            <v>0.75</v>
          </cell>
          <cell r="M1377" t="str">
            <v>Ambient</v>
          </cell>
          <cell r="N1377" t="str">
            <v>No</v>
          </cell>
        </row>
        <row r="1378">
          <cell r="A1378" t="str">
            <v>UFP-100-E-MM06A</v>
          </cell>
          <cell r="B1378" t="str">
            <v>56410041</v>
          </cell>
          <cell r="C1378" t="str">
            <v>Active</v>
          </cell>
          <cell r="D1378" t="str">
            <v>UFP-100-E-MM06A</v>
          </cell>
          <cell r="E1378" t="str">
            <v>021</v>
          </cell>
          <cell r="F1378" t="str">
            <v>93</v>
          </cell>
          <cell r="G1378" t="str">
            <v>BIOPROCESS MEMBRANES</v>
          </cell>
          <cell r="H1378" t="str">
            <v>290</v>
          </cell>
          <cell r="I1378" t="str">
            <v>Hollow Fiber Cartridges</v>
          </cell>
          <cell r="J1378">
            <v>970</v>
          </cell>
          <cell r="K1378">
            <v>727.5</v>
          </cell>
          <cell r="L1378">
            <v>0.75</v>
          </cell>
          <cell r="M1378" t="str">
            <v>Ambient</v>
          </cell>
          <cell r="N1378" t="str">
            <v>No</v>
          </cell>
        </row>
        <row r="1379">
          <cell r="A1379" t="str">
            <v>UFP-100-E-MM12A</v>
          </cell>
          <cell r="B1379" t="str">
            <v>56410042</v>
          </cell>
          <cell r="C1379" t="str">
            <v>Active</v>
          </cell>
          <cell r="D1379" t="str">
            <v>UFP-100-E-MM12A</v>
          </cell>
          <cell r="E1379" t="str">
            <v>021</v>
          </cell>
          <cell r="F1379" t="str">
            <v>93</v>
          </cell>
          <cell r="G1379" t="str">
            <v>BIOPROCESS MEMBRANES</v>
          </cell>
          <cell r="H1379" t="str">
            <v>290</v>
          </cell>
          <cell r="I1379" t="str">
            <v>Hollow Fiber Cartridges</v>
          </cell>
          <cell r="J1379">
            <v>1460</v>
          </cell>
          <cell r="K1379">
            <v>1095</v>
          </cell>
          <cell r="L1379">
            <v>0.75</v>
          </cell>
          <cell r="M1379" t="str">
            <v>Ambient</v>
          </cell>
          <cell r="N1379" t="str">
            <v>Reviewing</v>
          </cell>
        </row>
        <row r="1380">
          <cell r="A1380" t="str">
            <v>UFP-3-C-2U</v>
          </cell>
          <cell r="B1380" t="str">
            <v>11000543</v>
          </cell>
          <cell r="C1380" t="str">
            <v>Active</v>
          </cell>
          <cell r="D1380" t="str">
            <v>UFP-3-C-2U</v>
          </cell>
          <cell r="E1380" t="str">
            <v>021</v>
          </cell>
          <cell r="F1380" t="str">
            <v>93</v>
          </cell>
          <cell r="G1380" t="str">
            <v>BIOPROCESS MEMBRANES</v>
          </cell>
          <cell r="H1380" t="str">
            <v>290</v>
          </cell>
          <cell r="I1380" t="str">
            <v>Hollow Fiber Cartridges</v>
          </cell>
          <cell r="J1380">
            <v>295</v>
          </cell>
          <cell r="K1380">
            <v>221.25</v>
          </cell>
          <cell r="L1380">
            <v>0.75</v>
          </cell>
          <cell r="M1380" t="str">
            <v>Ambient</v>
          </cell>
          <cell r="N1380" t="str">
            <v>No</v>
          </cell>
        </row>
        <row r="1381">
          <cell r="A1381" t="str">
            <v>UFP-3-C-35</v>
          </cell>
          <cell r="B1381" t="str">
            <v>56410314</v>
          </cell>
          <cell r="C1381" t="str">
            <v>Active</v>
          </cell>
          <cell r="D1381" t="str">
            <v>UFP-3-C-35</v>
          </cell>
          <cell r="E1381" t="str">
            <v>021</v>
          </cell>
          <cell r="F1381" t="str">
            <v>93</v>
          </cell>
          <cell r="G1381" t="str">
            <v>BIOPROCESS MEMBRANES</v>
          </cell>
          <cell r="H1381" t="str">
            <v>290</v>
          </cell>
          <cell r="I1381" t="str">
            <v>Hollow Fiber Cartridges</v>
          </cell>
          <cell r="J1381">
            <v>2700</v>
          </cell>
          <cell r="K1381">
            <v>2025</v>
          </cell>
          <cell r="L1381">
            <v>0.75</v>
          </cell>
          <cell r="M1381" t="str">
            <v>Ambient</v>
          </cell>
          <cell r="N1381" t="str">
            <v>No</v>
          </cell>
        </row>
        <row r="1382">
          <cell r="A1382" t="str">
            <v>UFP-3-C-3MA</v>
          </cell>
          <cell r="B1382" t="str">
            <v>56410122</v>
          </cell>
          <cell r="C1382" t="str">
            <v>Active</v>
          </cell>
          <cell r="D1382" t="str">
            <v>UFP-3-C-3MA</v>
          </cell>
          <cell r="E1382" t="str">
            <v>021</v>
          </cell>
          <cell r="F1382" t="str">
            <v>93</v>
          </cell>
          <cell r="G1382" t="str">
            <v>BIOPROCESS MEMBRANES</v>
          </cell>
          <cell r="H1382" t="str">
            <v>290</v>
          </cell>
          <cell r="I1382" t="str">
            <v>Hollow Fiber Cartridges</v>
          </cell>
          <cell r="J1382">
            <v>530</v>
          </cell>
          <cell r="K1382">
            <v>397.5</v>
          </cell>
          <cell r="L1382">
            <v>0.75</v>
          </cell>
          <cell r="M1382" t="str">
            <v>Ambient</v>
          </cell>
          <cell r="N1382" t="str">
            <v>No</v>
          </cell>
        </row>
        <row r="1383">
          <cell r="A1383" t="str">
            <v>UFP-3-C-3X2MA</v>
          </cell>
          <cell r="B1383" t="str">
            <v>56410145</v>
          </cell>
          <cell r="C1383" t="str">
            <v>Active</v>
          </cell>
          <cell r="D1383" t="str">
            <v>UFP-3-C-3X2MA</v>
          </cell>
          <cell r="E1383" t="str">
            <v>021</v>
          </cell>
          <cell r="F1383" t="str">
            <v>93</v>
          </cell>
          <cell r="G1383" t="str">
            <v>BIOPROCESS MEMBRANES</v>
          </cell>
          <cell r="H1383" t="str">
            <v>290</v>
          </cell>
          <cell r="I1383" t="str">
            <v>Hollow Fiber Cartridges</v>
          </cell>
          <cell r="J1383">
            <v>700</v>
          </cell>
          <cell r="K1383">
            <v>525</v>
          </cell>
          <cell r="L1383">
            <v>0.75</v>
          </cell>
          <cell r="M1383" t="str">
            <v>Ambient</v>
          </cell>
          <cell r="N1383" t="str">
            <v>No</v>
          </cell>
        </row>
        <row r="1384">
          <cell r="A1384" t="str">
            <v>UFP-3-C-4A</v>
          </cell>
          <cell r="B1384" t="str">
            <v>56410186</v>
          </cell>
          <cell r="C1384" t="str">
            <v>Active</v>
          </cell>
          <cell r="D1384" t="str">
            <v>UFP-3-C-4A</v>
          </cell>
          <cell r="E1384" t="str">
            <v>021</v>
          </cell>
          <cell r="F1384" t="str">
            <v>93</v>
          </cell>
          <cell r="G1384" t="str">
            <v>BIOPROCESS MEMBRANES</v>
          </cell>
          <cell r="H1384" t="str">
            <v>290</v>
          </cell>
          <cell r="I1384" t="str">
            <v>Hollow Fiber Cartridges</v>
          </cell>
          <cell r="J1384">
            <v>860</v>
          </cell>
          <cell r="K1384">
            <v>645</v>
          </cell>
          <cell r="L1384">
            <v>0.75</v>
          </cell>
          <cell r="M1384" t="str">
            <v>Ambient</v>
          </cell>
          <cell r="N1384" t="str">
            <v>Reviewing</v>
          </cell>
        </row>
        <row r="1385">
          <cell r="A1385" t="str">
            <v>UFP-3-C-4MA</v>
          </cell>
          <cell r="B1385" t="str">
            <v>56410161</v>
          </cell>
          <cell r="C1385" t="str">
            <v>Active</v>
          </cell>
          <cell r="D1385" t="str">
            <v>UFP-3-C-4MA</v>
          </cell>
          <cell r="E1385" t="str">
            <v>021</v>
          </cell>
          <cell r="F1385" t="str">
            <v>93</v>
          </cell>
          <cell r="G1385" t="str">
            <v>BIOPROCESS MEMBRANES</v>
          </cell>
          <cell r="H1385" t="str">
            <v>290</v>
          </cell>
          <cell r="I1385" t="str">
            <v>Hollow Fiber Cartridges</v>
          </cell>
          <cell r="J1385">
            <v>860</v>
          </cell>
          <cell r="K1385">
            <v>645</v>
          </cell>
          <cell r="L1385">
            <v>0.75</v>
          </cell>
          <cell r="M1385" t="str">
            <v>Ambient</v>
          </cell>
          <cell r="N1385" t="str">
            <v>No</v>
          </cell>
        </row>
        <row r="1386">
          <cell r="A1386" t="str">
            <v>UFP-3-C-4X2MA</v>
          </cell>
          <cell r="B1386" t="str">
            <v>56410209</v>
          </cell>
          <cell r="C1386" t="str">
            <v>Active</v>
          </cell>
          <cell r="D1386" t="str">
            <v>UFP-3-C-4X2MA</v>
          </cell>
          <cell r="E1386" t="str">
            <v>021</v>
          </cell>
          <cell r="F1386" t="str">
            <v>93</v>
          </cell>
          <cell r="G1386" t="str">
            <v>BIOPROCESS MEMBRANES</v>
          </cell>
          <cell r="H1386" t="str">
            <v>290</v>
          </cell>
          <cell r="I1386" t="str">
            <v>Hollow Fiber Cartridges</v>
          </cell>
          <cell r="J1386">
            <v>1100</v>
          </cell>
          <cell r="K1386">
            <v>825</v>
          </cell>
          <cell r="L1386">
            <v>0.75</v>
          </cell>
          <cell r="M1386" t="str">
            <v>Ambient</v>
          </cell>
          <cell r="N1386" t="str">
            <v>No</v>
          </cell>
        </row>
        <row r="1387">
          <cell r="A1387" t="str">
            <v>UFP-3-C-55</v>
          </cell>
          <cell r="B1387" t="str">
            <v>56410335</v>
          </cell>
          <cell r="C1387" t="str">
            <v>Active</v>
          </cell>
          <cell r="D1387" t="str">
            <v>UFP-3-C-55</v>
          </cell>
          <cell r="E1387" t="str">
            <v>021</v>
          </cell>
          <cell r="F1387" t="str">
            <v>93</v>
          </cell>
          <cell r="G1387" t="str">
            <v>BIOPROCESS MEMBRANES</v>
          </cell>
          <cell r="H1387" t="str">
            <v>290</v>
          </cell>
          <cell r="I1387" t="str">
            <v>Hollow Fiber Cartridges</v>
          </cell>
          <cell r="J1387">
            <v>4175</v>
          </cell>
          <cell r="K1387">
            <v>3131.25</v>
          </cell>
          <cell r="L1387">
            <v>0.75</v>
          </cell>
          <cell r="M1387" t="str">
            <v>Ambient</v>
          </cell>
          <cell r="N1387" t="str">
            <v>No</v>
          </cell>
        </row>
        <row r="1388">
          <cell r="A1388" t="str">
            <v>UFP-3-C-5A</v>
          </cell>
          <cell r="B1388" t="str">
            <v>56410228</v>
          </cell>
          <cell r="C1388" t="str">
            <v>Active</v>
          </cell>
          <cell r="D1388" t="str">
            <v>UFP-3-C-5A</v>
          </cell>
          <cell r="E1388" t="str">
            <v>021</v>
          </cell>
          <cell r="F1388" t="str">
            <v>93</v>
          </cell>
          <cell r="G1388" t="str">
            <v>BIOPROCESS MEMBRANES</v>
          </cell>
          <cell r="H1388" t="str">
            <v>290</v>
          </cell>
          <cell r="I1388" t="str">
            <v>Hollow Fiber Cartridges</v>
          </cell>
          <cell r="J1388">
            <v>1200</v>
          </cell>
          <cell r="K1388">
            <v>900</v>
          </cell>
          <cell r="L1388">
            <v>0.75</v>
          </cell>
          <cell r="M1388" t="str">
            <v>Ambient</v>
          </cell>
          <cell r="N1388" t="str">
            <v>No</v>
          </cell>
        </row>
        <row r="1389">
          <cell r="A1389" t="str">
            <v>UFP-3-C-65</v>
          </cell>
          <cell r="B1389" t="str">
            <v>56410475</v>
          </cell>
          <cell r="C1389" t="str">
            <v>Active</v>
          </cell>
          <cell r="D1389" t="str">
            <v>UFP-3-C-65</v>
          </cell>
          <cell r="E1389" t="str">
            <v>021</v>
          </cell>
          <cell r="F1389" t="str">
            <v>93</v>
          </cell>
          <cell r="G1389" t="str">
            <v>BIOPROCESS MEMBRANES</v>
          </cell>
          <cell r="H1389" t="str">
            <v>290</v>
          </cell>
          <cell r="I1389" t="str">
            <v>Hollow Fiber Cartridges</v>
          </cell>
          <cell r="J1389">
            <v>6700</v>
          </cell>
          <cell r="K1389">
            <v>5025</v>
          </cell>
          <cell r="L1389">
            <v>0.75</v>
          </cell>
          <cell r="M1389" t="str">
            <v>Ambient</v>
          </cell>
          <cell r="N1389" t="str">
            <v>Reviewing</v>
          </cell>
        </row>
        <row r="1390">
          <cell r="A1390" t="str">
            <v>UFP-3-C-6A</v>
          </cell>
          <cell r="B1390" t="str">
            <v>56410252</v>
          </cell>
          <cell r="C1390" t="str">
            <v>Active</v>
          </cell>
          <cell r="D1390" t="str">
            <v>UFP-3-C-6A</v>
          </cell>
          <cell r="E1390" t="str">
            <v>021</v>
          </cell>
          <cell r="F1390" t="str">
            <v>93</v>
          </cell>
          <cell r="G1390" t="str">
            <v>BIOPROCESS MEMBRANES</v>
          </cell>
          <cell r="H1390" t="str">
            <v>290</v>
          </cell>
          <cell r="I1390" t="str">
            <v>Hollow Fiber Cartridges</v>
          </cell>
          <cell r="J1390">
            <v>1650</v>
          </cell>
          <cell r="K1390">
            <v>1237.5</v>
          </cell>
          <cell r="L1390">
            <v>0.75</v>
          </cell>
          <cell r="M1390" t="str">
            <v>Ambient</v>
          </cell>
          <cell r="N1390" t="str">
            <v>No</v>
          </cell>
        </row>
        <row r="1391">
          <cell r="A1391" t="str">
            <v>UFP-3-C-75</v>
          </cell>
          <cell r="B1391" t="str">
            <v>56410380</v>
          </cell>
          <cell r="C1391" t="str">
            <v>Active</v>
          </cell>
          <cell r="D1391" t="str">
            <v>UFP-3-C-75</v>
          </cell>
          <cell r="E1391" t="str">
            <v>021</v>
          </cell>
          <cell r="F1391" t="str">
            <v>93</v>
          </cell>
          <cell r="G1391" t="str">
            <v>BIOPROCESS MEMBRANES</v>
          </cell>
          <cell r="H1391" t="str">
            <v>290</v>
          </cell>
          <cell r="I1391" t="str">
            <v>Hollow Fiber Cartridges</v>
          </cell>
          <cell r="J1391">
            <v>5775</v>
          </cell>
          <cell r="K1391">
            <v>4331.25</v>
          </cell>
          <cell r="L1391">
            <v>0.75</v>
          </cell>
          <cell r="M1391" t="str">
            <v>Ambient</v>
          </cell>
          <cell r="N1391" t="str">
            <v>No</v>
          </cell>
        </row>
        <row r="1392">
          <cell r="A1392" t="str">
            <v>UFP-3-C-85</v>
          </cell>
          <cell r="B1392" t="str">
            <v>56410495</v>
          </cell>
          <cell r="C1392" t="str">
            <v>Active</v>
          </cell>
          <cell r="D1392" t="str">
            <v>UFP-3-C-85</v>
          </cell>
          <cell r="E1392" t="str">
            <v>021</v>
          </cell>
          <cell r="F1392" t="str">
            <v>93</v>
          </cell>
          <cell r="G1392" t="str">
            <v>BIOPROCESS MEMBRANES</v>
          </cell>
          <cell r="H1392" t="str">
            <v>290</v>
          </cell>
          <cell r="I1392" t="str">
            <v>Hollow Fiber Cartridges</v>
          </cell>
          <cell r="J1392">
            <v>9900</v>
          </cell>
          <cell r="K1392">
            <v>7425</v>
          </cell>
          <cell r="L1392">
            <v>0.75</v>
          </cell>
          <cell r="M1392" t="str">
            <v>Ambient</v>
          </cell>
          <cell r="N1392" t="str">
            <v>No</v>
          </cell>
        </row>
        <row r="1393">
          <cell r="A1393" t="str">
            <v>UFP-3-C-8A</v>
          </cell>
          <cell r="B1393" t="str">
            <v>56410274</v>
          </cell>
          <cell r="C1393" t="str">
            <v>Active</v>
          </cell>
          <cell r="D1393" t="str">
            <v>UFP-3-C-8A</v>
          </cell>
          <cell r="E1393" t="str">
            <v>021</v>
          </cell>
          <cell r="F1393" t="str">
            <v>93</v>
          </cell>
          <cell r="G1393" t="str">
            <v>BIOPROCESS MEMBRANES</v>
          </cell>
          <cell r="H1393" t="str">
            <v>290</v>
          </cell>
          <cell r="I1393" t="str">
            <v>Hollow Fiber Cartridges</v>
          </cell>
          <cell r="J1393">
            <v>1735</v>
          </cell>
          <cell r="K1393">
            <v>1301.25</v>
          </cell>
          <cell r="L1393">
            <v>0.75</v>
          </cell>
          <cell r="M1393" t="str">
            <v>Ambient</v>
          </cell>
          <cell r="N1393" t="str">
            <v>No</v>
          </cell>
        </row>
        <row r="1394">
          <cell r="A1394" t="str">
            <v>UFP-3-C-9A</v>
          </cell>
          <cell r="B1394" t="str">
            <v>56410292</v>
          </cell>
          <cell r="C1394" t="str">
            <v>Active</v>
          </cell>
          <cell r="D1394" t="str">
            <v>UFP-3-C-9A</v>
          </cell>
          <cell r="E1394" t="str">
            <v>021</v>
          </cell>
          <cell r="F1394" t="str">
            <v>93</v>
          </cell>
          <cell r="G1394" t="str">
            <v>BIOPROCESS MEMBRANES</v>
          </cell>
          <cell r="H1394" t="str">
            <v>290</v>
          </cell>
          <cell r="I1394" t="str">
            <v>Hollow Fiber Cartridges</v>
          </cell>
          <cell r="J1394">
            <v>2300</v>
          </cell>
          <cell r="K1394">
            <v>1725</v>
          </cell>
          <cell r="L1394">
            <v>0.75</v>
          </cell>
          <cell r="M1394" t="str">
            <v>Ambient</v>
          </cell>
          <cell r="N1394" t="str">
            <v>Reviewing</v>
          </cell>
        </row>
        <row r="1395">
          <cell r="A1395" t="str">
            <v>UFP-3-C-H24LA</v>
          </cell>
          <cell r="B1395" t="str">
            <v>56410100</v>
          </cell>
          <cell r="C1395" t="str">
            <v>Active</v>
          </cell>
          <cell r="D1395" t="str">
            <v>UFP-3-C-H24LA</v>
          </cell>
          <cell r="E1395" t="str">
            <v>021</v>
          </cell>
          <cell r="F1395" t="str">
            <v>93</v>
          </cell>
          <cell r="G1395" t="str">
            <v>BIOPROCESS MEMBRANES</v>
          </cell>
          <cell r="H1395" t="str">
            <v>290</v>
          </cell>
          <cell r="I1395" t="str">
            <v>Hollow Fiber Cartridges</v>
          </cell>
          <cell r="J1395">
            <v>295</v>
          </cell>
          <cell r="K1395">
            <v>221.25</v>
          </cell>
          <cell r="L1395">
            <v>0.75</v>
          </cell>
          <cell r="M1395" t="str">
            <v>Ambient</v>
          </cell>
          <cell r="N1395" t="str">
            <v>No</v>
          </cell>
        </row>
        <row r="1396">
          <cell r="A1396" t="str">
            <v>UFP-3-C-H24U</v>
          </cell>
          <cell r="B1396" t="str">
            <v>11000537</v>
          </cell>
          <cell r="C1396" t="str">
            <v>Active</v>
          </cell>
          <cell r="D1396" t="str">
            <v>UFP-3-C-H24U</v>
          </cell>
          <cell r="E1396" t="str">
            <v>021</v>
          </cell>
          <cell r="F1396" t="str">
            <v>93</v>
          </cell>
          <cell r="G1396" t="str">
            <v>BIOPROCESS MEMBRANES</v>
          </cell>
          <cell r="H1396" t="str">
            <v>290</v>
          </cell>
          <cell r="I1396" t="str">
            <v>Hollow Fiber Cartridges</v>
          </cell>
          <cell r="J1396">
            <v>275</v>
          </cell>
          <cell r="K1396">
            <v>206.25</v>
          </cell>
          <cell r="L1396">
            <v>0.75</v>
          </cell>
          <cell r="M1396" t="str">
            <v>Ambient</v>
          </cell>
          <cell r="N1396" t="str">
            <v>No</v>
          </cell>
        </row>
        <row r="1397">
          <cell r="A1397" t="str">
            <v>UFP-3-C-H42LA</v>
          </cell>
          <cell r="B1397" t="str">
            <v>56410106</v>
          </cell>
          <cell r="C1397" t="str">
            <v>Active</v>
          </cell>
          <cell r="D1397" t="str">
            <v>UFP-3-C-H42LA</v>
          </cell>
          <cell r="E1397" t="str">
            <v>021</v>
          </cell>
          <cell r="F1397" t="str">
            <v>93</v>
          </cell>
          <cell r="G1397" t="str">
            <v>BIOPROCESS MEMBRANES</v>
          </cell>
          <cell r="H1397" t="str">
            <v>290</v>
          </cell>
          <cell r="I1397" t="str">
            <v>Hollow Fiber Cartridges</v>
          </cell>
          <cell r="J1397">
            <v>295</v>
          </cell>
          <cell r="K1397">
            <v>221.25</v>
          </cell>
          <cell r="L1397">
            <v>0.75</v>
          </cell>
          <cell r="M1397" t="str">
            <v>Ambient</v>
          </cell>
          <cell r="N1397" t="str">
            <v>Reviewing</v>
          </cell>
        </row>
        <row r="1398">
          <cell r="A1398" t="str">
            <v>UFP-3-C-MM01A</v>
          </cell>
          <cell r="B1398" t="str">
            <v>56410004</v>
          </cell>
          <cell r="C1398" t="str">
            <v>Active</v>
          </cell>
          <cell r="D1398" t="str">
            <v>UFP-3-C-MM01A</v>
          </cell>
          <cell r="E1398" t="str">
            <v>021</v>
          </cell>
          <cell r="F1398" t="str">
            <v>93</v>
          </cell>
          <cell r="G1398" t="str">
            <v>BIOPROCESS MEMBRANES</v>
          </cell>
          <cell r="H1398" t="str">
            <v>290</v>
          </cell>
          <cell r="I1398" t="str">
            <v>Hollow Fiber Cartridges</v>
          </cell>
          <cell r="J1398">
            <v>200</v>
          </cell>
          <cell r="K1398">
            <v>150</v>
          </cell>
          <cell r="L1398">
            <v>0.75</v>
          </cell>
          <cell r="M1398" t="str">
            <v>Ambient</v>
          </cell>
          <cell r="N1398" t="str">
            <v>No</v>
          </cell>
        </row>
        <row r="1399">
          <cell r="A1399" t="str">
            <v>UFP-3-C-MM06A</v>
          </cell>
          <cell r="B1399" t="str">
            <v>56410005</v>
          </cell>
          <cell r="C1399" t="str">
            <v>Active</v>
          </cell>
          <cell r="D1399" t="str">
            <v>UFP-3-C-MM06A</v>
          </cell>
          <cell r="E1399" t="str">
            <v>021</v>
          </cell>
          <cell r="F1399" t="str">
            <v>93</v>
          </cell>
          <cell r="G1399" t="str">
            <v>BIOPROCESS MEMBRANES</v>
          </cell>
          <cell r="H1399" t="str">
            <v>290</v>
          </cell>
          <cell r="I1399" t="str">
            <v>Hollow Fiber Cartridges</v>
          </cell>
          <cell r="J1399">
            <v>970</v>
          </cell>
          <cell r="K1399">
            <v>727.5</v>
          </cell>
          <cell r="L1399">
            <v>0.75</v>
          </cell>
          <cell r="M1399" t="str">
            <v>Ambient</v>
          </cell>
          <cell r="N1399" t="str">
            <v>No</v>
          </cell>
        </row>
        <row r="1400">
          <cell r="A1400" t="str">
            <v>UFP-3-E-H42LA</v>
          </cell>
          <cell r="B1400" t="str">
            <v>56410107</v>
          </cell>
          <cell r="C1400" t="str">
            <v>Phase Out</v>
          </cell>
          <cell r="D1400" t="str">
            <v>UFP-3-E-H42LA</v>
          </cell>
          <cell r="E1400" t="str">
            <v>021</v>
          </cell>
          <cell r="F1400" t="str">
            <v>93</v>
          </cell>
          <cell r="G1400" t="str">
            <v>BIOPROCESS MEMBRANES</v>
          </cell>
          <cell r="H1400" t="str">
            <v>290</v>
          </cell>
          <cell r="I1400" t="str">
            <v>Hollow Fiber Cartridges</v>
          </cell>
          <cell r="J1400">
            <v>295</v>
          </cell>
          <cell r="K1400">
            <v>221.25</v>
          </cell>
          <cell r="L1400">
            <v>0.75</v>
          </cell>
          <cell r="M1400" t="str">
            <v>Ambient</v>
          </cell>
          <cell r="N1400" t="str">
            <v>reviewing</v>
          </cell>
        </row>
        <row r="1401">
          <cell r="A1401" t="str">
            <v>UFP-30-C-2U</v>
          </cell>
          <cell r="B1401" t="str">
            <v>11000545</v>
          </cell>
          <cell r="C1401" t="str">
            <v>Active</v>
          </cell>
          <cell r="D1401" t="str">
            <v>UFP-30-C-2U</v>
          </cell>
          <cell r="E1401" t="str">
            <v>021</v>
          </cell>
          <cell r="F1401" t="str">
            <v>93</v>
          </cell>
          <cell r="G1401" t="str">
            <v>BIOPROCESS MEMBRANES</v>
          </cell>
          <cell r="H1401" t="str">
            <v>290</v>
          </cell>
          <cell r="I1401" t="str">
            <v>Hollow Fiber Cartridges</v>
          </cell>
          <cell r="J1401">
            <v>295</v>
          </cell>
          <cell r="K1401">
            <v>221.25</v>
          </cell>
          <cell r="L1401">
            <v>0.75</v>
          </cell>
          <cell r="M1401" t="str">
            <v>Ambient</v>
          </cell>
          <cell r="N1401" t="str">
            <v>No</v>
          </cell>
        </row>
        <row r="1402">
          <cell r="A1402" t="str">
            <v>UFP-30-C-35</v>
          </cell>
          <cell r="B1402" t="str">
            <v>56410321</v>
          </cell>
          <cell r="C1402" t="str">
            <v>Active</v>
          </cell>
          <cell r="D1402" t="str">
            <v>UFP-30-C-35</v>
          </cell>
          <cell r="E1402" t="str">
            <v>021</v>
          </cell>
          <cell r="F1402" t="str">
            <v>93</v>
          </cell>
          <cell r="G1402" t="str">
            <v>BIOPROCESS MEMBRANES</v>
          </cell>
          <cell r="H1402" t="str">
            <v>290</v>
          </cell>
          <cell r="I1402" t="str">
            <v>Hollow Fiber Cartridges</v>
          </cell>
          <cell r="J1402">
            <v>2700</v>
          </cell>
          <cell r="K1402">
            <v>2025</v>
          </cell>
          <cell r="L1402">
            <v>0.75</v>
          </cell>
          <cell r="M1402" t="str">
            <v>Ambient</v>
          </cell>
          <cell r="N1402" t="str">
            <v>No</v>
          </cell>
        </row>
        <row r="1403">
          <cell r="A1403" t="str">
            <v>UFP-30-C-3MA</v>
          </cell>
          <cell r="B1403" t="str">
            <v>56410129</v>
          </cell>
          <cell r="C1403" t="str">
            <v>Active</v>
          </cell>
          <cell r="D1403" t="str">
            <v>UFP-30-C-3MA</v>
          </cell>
          <cell r="E1403" t="str">
            <v>021</v>
          </cell>
          <cell r="F1403" t="str">
            <v>93</v>
          </cell>
          <cell r="G1403" t="str">
            <v>BIOPROCESS MEMBRANES</v>
          </cell>
          <cell r="H1403" t="str">
            <v>290</v>
          </cell>
          <cell r="I1403" t="str">
            <v>Hollow Fiber Cartridges</v>
          </cell>
          <cell r="J1403">
            <v>530</v>
          </cell>
          <cell r="K1403">
            <v>397.5</v>
          </cell>
          <cell r="L1403">
            <v>0.75</v>
          </cell>
          <cell r="M1403" t="str">
            <v>Ambient</v>
          </cell>
          <cell r="N1403" t="str">
            <v>No</v>
          </cell>
        </row>
        <row r="1404">
          <cell r="A1404" t="str">
            <v>UFP-30-C-3X2MA</v>
          </cell>
          <cell r="B1404" t="str">
            <v>56410147</v>
          </cell>
          <cell r="C1404" t="str">
            <v>Active</v>
          </cell>
          <cell r="D1404" t="str">
            <v>UFP-30-C-3X2MA</v>
          </cell>
          <cell r="E1404" t="str">
            <v>021</v>
          </cell>
          <cell r="F1404" t="str">
            <v>93</v>
          </cell>
          <cell r="G1404" t="str">
            <v>BIOPROCESS MEMBRANES</v>
          </cell>
          <cell r="H1404" t="str">
            <v>290</v>
          </cell>
          <cell r="I1404" t="str">
            <v>Hollow Fiber Cartridges</v>
          </cell>
          <cell r="J1404">
            <v>700</v>
          </cell>
          <cell r="K1404">
            <v>525</v>
          </cell>
          <cell r="L1404">
            <v>0.75</v>
          </cell>
          <cell r="M1404" t="str">
            <v>Ambient</v>
          </cell>
          <cell r="N1404" t="str">
            <v>No</v>
          </cell>
        </row>
        <row r="1405">
          <cell r="A1405" t="str">
            <v>UFP-30-C-45</v>
          </cell>
          <cell r="B1405" t="str">
            <v>56410470</v>
          </cell>
          <cell r="C1405" t="str">
            <v>Active</v>
          </cell>
          <cell r="D1405" t="str">
            <v>UFP-30-C-45</v>
          </cell>
          <cell r="E1405" t="str">
            <v>021</v>
          </cell>
          <cell r="F1405" t="str">
            <v>93</v>
          </cell>
          <cell r="G1405" t="str">
            <v>BIOPROCESS MEMBRANES</v>
          </cell>
          <cell r="H1405" t="str">
            <v>290</v>
          </cell>
          <cell r="I1405" t="str">
            <v>Hollow Fiber Cartridges</v>
          </cell>
          <cell r="J1405">
            <v>4600</v>
          </cell>
          <cell r="K1405">
            <v>3450</v>
          </cell>
          <cell r="L1405">
            <v>0.75</v>
          </cell>
          <cell r="M1405" t="str">
            <v>Ambient</v>
          </cell>
          <cell r="N1405" t="str">
            <v>Reviewing</v>
          </cell>
        </row>
        <row r="1406">
          <cell r="A1406" t="str">
            <v>UFP-30-C-4A</v>
          </cell>
          <cell r="B1406" t="str">
            <v>56410193</v>
          </cell>
          <cell r="C1406" t="str">
            <v>Active</v>
          </cell>
          <cell r="D1406" t="str">
            <v>UFP-30-C-4A</v>
          </cell>
          <cell r="E1406" t="str">
            <v>021</v>
          </cell>
          <cell r="F1406" t="str">
            <v>93</v>
          </cell>
          <cell r="G1406" t="str">
            <v>BIOPROCESS MEMBRANES</v>
          </cell>
          <cell r="H1406" t="str">
            <v>290</v>
          </cell>
          <cell r="I1406" t="str">
            <v>Hollow Fiber Cartridges</v>
          </cell>
          <cell r="J1406">
            <v>860</v>
          </cell>
          <cell r="K1406">
            <v>645</v>
          </cell>
          <cell r="L1406">
            <v>0.75</v>
          </cell>
          <cell r="M1406" t="str">
            <v>Ambient</v>
          </cell>
          <cell r="N1406" t="str">
            <v>No</v>
          </cell>
        </row>
        <row r="1407">
          <cell r="A1407" t="str">
            <v>UFP-30-C-4MA</v>
          </cell>
          <cell r="B1407" t="str">
            <v>56410168</v>
          </cell>
          <cell r="C1407" t="str">
            <v>Active</v>
          </cell>
          <cell r="D1407" t="str">
            <v>UFP-30-C-4MA</v>
          </cell>
          <cell r="E1407" t="str">
            <v>021</v>
          </cell>
          <cell r="F1407" t="str">
            <v>93</v>
          </cell>
          <cell r="G1407" t="str">
            <v>BIOPROCESS MEMBRANES</v>
          </cell>
          <cell r="H1407" t="str">
            <v>290</v>
          </cell>
          <cell r="I1407" t="str">
            <v>Hollow Fiber Cartridges</v>
          </cell>
          <cell r="J1407">
            <v>860</v>
          </cell>
          <cell r="K1407">
            <v>645</v>
          </cell>
          <cell r="L1407">
            <v>0.75</v>
          </cell>
          <cell r="M1407" t="str">
            <v>Ambient</v>
          </cell>
          <cell r="N1407" t="str">
            <v>No</v>
          </cell>
        </row>
        <row r="1408">
          <cell r="A1408" t="str">
            <v>UFP-30-C-4X2MA</v>
          </cell>
          <cell r="B1408" t="str">
            <v>56410212</v>
          </cell>
          <cell r="C1408" t="str">
            <v>Active</v>
          </cell>
          <cell r="D1408" t="str">
            <v>UFP-30-C-4X2MA</v>
          </cell>
          <cell r="E1408" t="str">
            <v>021</v>
          </cell>
          <cell r="F1408" t="str">
            <v>93</v>
          </cell>
          <cell r="G1408" t="str">
            <v>BIOPROCESS MEMBRANES</v>
          </cell>
          <cell r="H1408" t="str">
            <v>290</v>
          </cell>
          <cell r="I1408" t="str">
            <v>Hollow Fiber Cartridges</v>
          </cell>
          <cell r="J1408">
            <v>1100</v>
          </cell>
          <cell r="K1408">
            <v>825</v>
          </cell>
          <cell r="L1408">
            <v>0.75</v>
          </cell>
          <cell r="M1408" t="str">
            <v>Ambient</v>
          </cell>
          <cell r="N1408" t="str">
            <v>No</v>
          </cell>
        </row>
        <row r="1409">
          <cell r="A1409" t="str">
            <v>UFP-30-C-55</v>
          </cell>
          <cell r="B1409" t="str">
            <v>56410347</v>
          </cell>
          <cell r="C1409" t="str">
            <v>Active</v>
          </cell>
          <cell r="D1409" t="str">
            <v>UFP-30-C-55</v>
          </cell>
          <cell r="E1409" t="str">
            <v>021</v>
          </cell>
          <cell r="F1409" t="str">
            <v>93</v>
          </cell>
          <cell r="G1409" t="str">
            <v>BIOPROCESS MEMBRANES</v>
          </cell>
          <cell r="H1409" t="str">
            <v>290</v>
          </cell>
          <cell r="I1409" t="str">
            <v>Hollow Fiber Cartridges</v>
          </cell>
          <cell r="J1409">
            <v>4175</v>
          </cell>
          <cell r="K1409">
            <v>3131.25</v>
          </cell>
          <cell r="L1409">
            <v>0.75</v>
          </cell>
          <cell r="M1409" t="str">
            <v>Ambient</v>
          </cell>
          <cell r="N1409" t="str">
            <v>No</v>
          </cell>
        </row>
        <row r="1410">
          <cell r="A1410" t="str">
            <v>UFP-30-C-55STM</v>
          </cell>
          <cell r="B1410" t="str">
            <v>56410422</v>
          </cell>
          <cell r="C1410" t="str">
            <v>Active</v>
          </cell>
          <cell r="D1410" t="str">
            <v>UFP-30-C-55STM</v>
          </cell>
          <cell r="E1410" t="str">
            <v>021</v>
          </cell>
          <cell r="F1410" t="str">
            <v>93</v>
          </cell>
          <cell r="G1410" t="str">
            <v>BIOPROCESS MEMBRANES</v>
          </cell>
          <cell r="H1410" t="str">
            <v>290</v>
          </cell>
          <cell r="I1410" t="str">
            <v>Hollow Fiber Cartridges</v>
          </cell>
          <cell r="J1410">
            <v>6200</v>
          </cell>
          <cell r="K1410">
            <v>4650</v>
          </cell>
          <cell r="L1410">
            <v>0.75</v>
          </cell>
          <cell r="M1410" t="str">
            <v>Ambient</v>
          </cell>
          <cell r="N1410" t="str">
            <v>Reviewing</v>
          </cell>
        </row>
        <row r="1411">
          <cell r="A1411" t="str">
            <v>UFP-30-C-5A</v>
          </cell>
          <cell r="B1411" t="str">
            <v>56410235</v>
          </cell>
          <cell r="C1411" t="str">
            <v>Active</v>
          </cell>
          <cell r="D1411" t="str">
            <v>UFP-30-C-5A</v>
          </cell>
          <cell r="E1411" t="str">
            <v>021</v>
          </cell>
          <cell r="F1411" t="str">
            <v>93</v>
          </cell>
          <cell r="G1411" t="str">
            <v>BIOPROCESS MEMBRANES</v>
          </cell>
          <cell r="H1411" t="str">
            <v>290</v>
          </cell>
          <cell r="I1411" t="str">
            <v>Hollow Fiber Cartridges</v>
          </cell>
          <cell r="J1411">
            <v>1200</v>
          </cell>
          <cell r="K1411">
            <v>900</v>
          </cell>
          <cell r="L1411">
            <v>0.75</v>
          </cell>
          <cell r="M1411" t="str">
            <v>Ambient</v>
          </cell>
          <cell r="N1411" t="str">
            <v>No</v>
          </cell>
        </row>
        <row r="1412">
          <cell r="A1412" t="str">
            <v>UFP-30-C-65</v>
          </cell>
          <cell r="B1412" t="str">
            <v>56410481</v>
          </cell>
          <cell r="C1412" t="str">
            <v>Active</v>
          </cell>
          <cell r="D1412" t="str">
            <v>UFP-30-C-65</v>
          </cell>
          <cell r="E1412" t="str">
            <v>021</v>
          </cell>
          <cell r="F1412" t="str">
            <v>93</v>
          </cell>
          <cell r="G1412" t="str">
            <v>BIOPROCESS MEMBRANES</v>
          </cell>
          <cell r="H1412" t="str">
            <v>290</v>
          </cell>
          <cell r="I1412" t="str">
            <v>Hollow Fiber Cartridges</v>
          </cell>
          <cell r="J1412">
            <v>6700</v>
          </cell>
          <cell r="K1412">
            <v>5025</v>
          </cell>
          <cell r="L1412">
            <v>0.75</v>
          </cell>
          <cell r="M1412" t="str">
            <v>Ambient</v>
          </cell>
          <cell r="N1412" t="str">
            <v>No</v>
          </cell>
        </row>
        <row r="1413">
          <cell r="A1413" t="str">
            <v>UFP-30-C-65MSM</v>
          </cell>
          <cell r="B1413" t="str">
            <v>56410454</v>
          </cell>
          <cell r="C1413" t="str">
            <v>Active</v>
          </cell>
          <cell r="D1413" t="str">
            <v>UFP-30-C-65MSM</v>
          </cell>
          <cell r="E1413" t="str">
            <v>021</v>
          </cell>
          <cell r="F1413" t="str">
            <v>93</v>
          </cell>
          <cell r="G1413" t="str">
            <v>BIOPROCESS MEMBRANES</v>
          </cell>
          <cell r="H1413" t="str">
            <v>290</v>
          </cell>
          <cell r="I1413" t="str">
            <v>Hollow Fiber Cartridges</v>
          </cell>
          <cell r="J1413">
            <v>10100</v>
          </cell>
          <cell r="K1413">
            <v>7575</v>
          </cell>
          <cell r="L1413">
            <v>0.75</v>
          </cell>
          <cell r="M1413" t="str">
            <v>Ambient</v>
          </cell>
          <cell r="N1413" t="str">
            <v>Reviewing</v>
          </cell>
        </row>
        <row r="1414">
          <cell r="A1414" t="str">
            <v>UFP-30-C-6A</v>
          </cell>
          <cell r="B1414" t="str">
            <v>56410258</v>
          </cell>
          <cell r="C1414" t="str">
            <v>Active</v>
          </cell>
          <cell r="D1414" t="str">
            <v>UFP-30-C-6A</v>
          </cell>
          <cell r="E1414" t="str">
            <v>021</v>
          </cell>
          <cell r="F1414" t="str">
            <v>93</v>
          </cell>
          <cell r="G1414" t="str">
            <v>BIOPROCESS MEMBRANES</v>
          </cell>
          <cell r="H1414" t="str">
            <v>290</v>
          </cell>
          <cell r="I1414" t="str">
            <v>Hollow Fiber Cartridges</v>
          </cell>
          <cell r="J1414">
            <v>1650</v>
          </cell>
          <cell r="K1414">
            <v>1237.5</v>
          </cell>
          <cell r="L1414">
            <v>0.75</v>
          </cell>
          <cell r="M1414" t="str">
            <v>Ambient</v>
          </cell>
          <cell r="N1414" t="str">
            <v>No</v>
          </cell>
        </row>
        <row r="1415">
          <cell r="A1415" t="str">
            <v>UFP-30-C-75</v>
          </cell>
          <cell r="B1415" t="str">
            <v>56410392</v>
          </cell>
          <cell r="C1415" t="str">
            <v>Active</v>
          </cell>
          <cell r="D1415" t="str">
            <v>UFP-30-C-75</v>
          </cell>
          <cell r="E1415" t="str">
            <v>021</v>
          </cell>
          <cell r="F1415" t="str">
            <v>93</v>
          </cell>
          <cell r="G1415" t="str">
            <v>BIOPROCESS MEMBRANES</v>
          </cell>
          <cell r="H1415" t="str">
            <v>290</v>
          </cell>
          <cell r="I1415" t="str">
            <v>Hollow Fiber Cartridges</v>
          </cell>
          <cell r="J1415">
            <v>5775</v>
          </cell>
          <cell r="K1415">
            <v>4331.25</v>
          </cell>
          <cell r="L1415">
            <v>0.75</v>
          </cell>
          <cell r="M1415" t="str">
            <v>Ambient</v>
          </cell>
          <cell r="N1415" t="str">
            <v>No</v>
          </cell>
        </row>
        <row r="1416">
          <cell r="A1416" t="str">
            <v>UFP-30-C-75R</v>
          </cell>
          <cell r="B1416" t="str">
            <v>56410393</v>
          </cell>
          <cell r="C1416" t="str">
            <v>Active</v>
          </cell>
          <cell r="D1416" t="str">
            <v>UFP-30-C-75R</v>
          </cell>
          <cell r="E1416" t="str">
            <v>021</v>
          </cell>
          <cell r="F1416" t="str">
            <v>93</v>
          </cell>
          <cell r="G1416" t="str">
            <v>BIOPROCESS MEMBRANES</v>
          </cell>
          <cell r="H1416" t="str">
            <v>290</v>
          </cell>
          <cell r="I1416" t="str">
            <v>Hollow Fiber Cartridges</v>
          </cell>
          <cell r="J1416">
            <v>5775</v>
          </cell>
          <cell r="K1416">
            <v>4331.25</v>
          </cell>
          <cell r="L1416">
            <v>0.75</v>
          </cell>
          <cell r="M1416" t="str">
            <v>Ambient</v>
          </cell>
          <cell r="N1416" t="str">
            <v>Reviewing</v>
          </cell>
        </row>
        <row r="1417">
          <cell r="A1417" t="str">
            <v>UFP-30-C-85</v>
          </cell>
          <cell r="B1417" t="str">
            <v>56410501</v>
          </cell>
          <cell r="C1417" t="str">
            <v>Active</v>
          </cell>
          <cell r="D1417" t="str">
            <v>UFP-30-C-85</v>
          </cell>
          <cell r="E1417" t="str">
            <v>021</v>
          </cell>
          <cell r="F1417" t="str">
            <v>93</v>
          </cell>
          <cell r="G1417" t="str">
            <v>BIOPROCESS MEMBRANES</v>
          </cell>
          <cell r="H1417" t="str">
            <v>290</v>
          </cell>
          <cell r="I1417" t="str">
            <v>Hollow Fiber Cartridges</v>
          </cell>
          <cell r="J1417">
            <v>9900</v>
          </cell>
          <cell r="K1417">
            <v>7425</v>
          </cell>
          <cell r="L1417">
            <v>0.75</v>
          </cell>
          <cell r="M1417" t="str">
            <v>Ambient</v>
          </cell>
          <cell r="N1417" t="str">
            <v>No</v>
          </cell>
        </row>
        <row r="1418">
          <cell r="A1418" t="str">
            <v>UFP-30-C-85MSM</v>
          </cell>
          <cell r="B1418" t="str">
            <v>56410938</v>
          </cell>
          <cell r="C1418" t="str">
            <v>Active</v>
          </cell>
          <cell r="D1418" t="str">
            <v>UFP-30-C-85MSM</v>
          </cell>
          <cell r="E1418" t="str">
            <v>021</v>
          </cell>
          <cell r="F1418" t="str">
            <v>93</v>
          </cell>
          <cell r="G1418" t="str">
            <v>BIOPROCESS MEMBRANES</v>
          </cell>
          <cell r="H1418" t="str">
            <v>290</v>
          </cell>
          <cell r="I1418" t="str">
            <v>Hollow Fiber Cartridges</v>
          </cell>
          <cell r="J1418">
            <v>13858</v>
          </cell>
          <cell r="K1418">
            <v>10393.5</v>
          </cell>
          <cell r="L1418">
            <v>0.75</v>
          </cell>
          <cell r="M1418" t="str">
            <v>Ambient</v>
          </cell>
          <cell r="N1418" t="str">
            <v>Reviewing</v>
          </cell>
        </row>
        <row r="1419">
          <cell r="A1419" t="str">
            <v>UFP-30-C-8A</v>
          </cell>
          <cell r="B1419" t="str">
            <v>56410277</v>
          </cell>
          <cell r="C1419" t="str">
            <v>Active</v>
          </cell>
          <cell r="D1419" t="str">
            <v>UFP-30-C-8A</v>
          </cell>
          <cell r="E1419" t="str">
            <v>021</v>
          </cell>
          <cell r="F1419" t="str">
            <v>93</v>
          </cell>
          <cell r="G1419" t="str">
            <v>BIOPROCESS MEMBRANES</v>
          </cell>
          <cell r="H1419" t="str">
            <v>290</v>
          </cell>
          <cell r="I1419" t="str">
            <v>Hollow Fiber Cartridges</v>
          </cell>
          <cell r="J1419">
            <v>1735</v>
          </cell>
          <cell r="K1419">
            <v>1301.25</v>
          </cell>
          <cell r="L1419">
            <v>0.75</v>
          </cell>
          <cell r="M1419" t="str">
            <v>Ambient</v>
          </cell>
          <cell r="N1419" t="str">
            <v>No</v>
          </cell>
        </row>
        <row r="1420">
          <cell r="A1420" t="str">
            <v>UFP-30-C-9A</v>
          </cell>
          <cell r="B1420" t="str">
            <v>56410298</v>
          </cell>
          <cell r="C1420" t="str">
            <v>Active</v>
          </cell>
          <cell r="D1420" t="str">
            <v>UFP-30-C-9A</v>
          </cell>
          <cell r="E1420" t="str">
            <v>021</v>
          </cell>
          <cell r="F1420" t="str">
            <v>93</v>
          </cell>
          <cell r="G1420" t="str">
            <v>BIOPROCESS MEMBRANES</v>
          </cell>
          <cell r="H1420" t="str">
            <v>290</v>
          </cell>
          <cell r="I1420" t="str">
            <v>Hollow Fiber Cartridges</v>
          </cell>
          <cell r="J1420">
            <v>2300</v>
          </cell>
          <cell r="K1420">
            <v>1725</v>
          </cell>
          <cell r="L1420">
            <v>0.75</v>
          </cell>
          <cell r="M1420" t="str">
            <v>Ambient</v>
          </cell>
          <cell r="N1420" t="str">
            <v>No</v>
          </cell>
        </row>
        <row r="1421">
          <cell r="A1421" t="str">
            <v>UFP-30-C-H24LA</v>
          </cell>
          <cell r="B1421" t="str">
            <v>56410102</v>
          </cell>
          <cell r="C1421" t="str">
            <v>Active</v>
          </cell>
          <cell r="D1421" t="str">
            <v>UFP-30-C-H24LA</v>
          </cell>
          <cell r="E1421" t="str">
            <v>021</v>
          </cell>
          <cell r="F1421" t="str">
            <v>93</v>
          </cell>
          <cell r="G1421" t="str">
            <v>BIOPROCESS MEMBRANES</v>
          </cell>
          <cell r="H1421" t="str">
            <v>290</v>
          </cell>
          <cell r="I1421" t="str">
            <v>Hollow Fiber Cartridges</v>
          </cell>
          <cell r="J1421">
            <v>295</v>
          </cell>
          <cell r="K1421">
            <v>221.25</v>
          </cell>
          <cell r="L1421">
            <v>0.75</v>
          </cell>
          <cell r="M1421" t="str">
            <v>Ambient</v>
          </cell>
          <cell r="N1421" t="str">
            <v>No</v>
          </cell>
        </row>
        <row r="1422">
          <cell r="A1422" t="str">
            <v>UFP-30-C-H24U</v>
          </cell>
          <cell r="B1422" t="str">
            <v>11000539</v>
          </cell>
          <cell r="C1422" t="str">
            <v>Active</v>
          </cell>
          <cell r="D1422" t="str">
            <v>UFP-30-C-H24U</v>
          </cell>
          <cell r="E1422" t="str">
            <v>021</v>
          </cell>
          <cell r="F1422" t="str">
            <v>93</v>
          </cell>
          <cell r="G1422" t="str">
            <v>BIOPROCESS MEMBRANES</v>
          </cell>
          <cell r="H1422" t="str">
            <v>290</v>
          </cell>
          <cell r="I1422" t="str">
            <v>Hollow Fiber Cartridges</v>
          </cell>
          <cell r="J1422">
            <v>275</v>
          </cell>
          <cell r="K1422">
            <v>206.25</v>
          </cell>
          <cell r="L1422">
            <v>0.75</v>
          </cell>
          <cell r="M1422" t="str">
            <v>Ambient</v>
          </cell>
          <cell r="N1422" t="str">
            <v>No</v>
          </cell>
        </row>
        <row r="1423">
          <cell r="A1423" t="str">
            <v>UFP-30-C-H42LA</v>
          </cell>
          <cell r="B1423" t="str">
            <v>56410110</v>
          </cell>
          <cell r="C1423" t="str">
            <v>Active</v>
          </cell>
          <cell r="D1423" t="str">
            <v>UFP-30-C-H42LA</v>
          </cell>
          <cell r="E1423" t="str">
            <v>021</v>
          </cell>
          <cell r="F1423" t="str">
            <v>93</v>
          </cell>
          <cell r="G1423" t="str">
            <v>BIOPROCESS MEMBRANES</v>
          </cell>
          <cell r="H1423" t="str">
            <v>290</v>
          </cell>
          <cell r="I1423" t="str">
            <v>Hollow Fiber Cartridges</v>
          </cell>
          <cell r="J1423">
            <v>295</v>
          </cell>
          <cell r="K1423">
            <v>221.25</v>
          </cell>
          <cell r="L1423">
            <v>0.75</v>
          </cell>
          <cell r="M1423" t="str">
            <v>Ambient</v>
          </cell>
          <cell r="N1423" t="str">
            <v>Reviewing</v>
          </cell>
        </row>
        <row r="1424">
          <cell r="A1424" t="str">
            <v>UFP-30-C-MM01A</v>
          </cell>
          <cell r="B1424" t="str">
            <v>56410020</v>
          </cell>
          <cell r="C1424" t="str">
            <v>Active</v>
          </cell>
          <cell r="D1424" t="str">
            <v>UFP-30-C-MM01A</v>
          </cell>
          <cell r="E1424" t="str">
            <v>021</v>
          </cell>
          <cell r="F1424" t="str">
            <v>93</v>
          </cell>
          <cell r="G1424" t="str">
            <v>BIOPROCESS MEMBRANES</v>
          </cell>
          <cell r="H1424" t="str">
            <v>290</v>
          </cell>
          <cell r="I1424" t="str">
            <v>Hollow Fiber Cartridges</v>
          </cell>
          <cell r="J1424">
            <v>200</v>
          </cell>
          <cell r="K1424">
            <v>150</v>
          </cell>
          <cell r="L1424">
            <v>0.75</v>
          </cell>
          <cell r="M1424" t="str">
            <v>Ambient</v>
          </cell>
          <cell r="N1424" t="str">
            <v>No</v>
          </cell>
        </row>
        <row r="1425">
          <cell r="A1425" t="str">
            <v>UFP-30-C-MM06A</v>
          </cell>
          <cell r="B1425" t="str">
            <v>56410021</v>
          </cell>
          <cell r="C1425" t="str">
            <v>Active</v>
          </cell>
          <cell r="D1425" t="str">
            <v>UFP-30-C-MM06A</v>
          </cell>
          <cell r="E1425" t="str">
            <v>021</v>
          </cell>
          <cell r="F1425" t="str">
            <v>93</v>
          </cell>
          <cell r="G1425" t="str">
            <v>BIOPROCESS MEMBRANES</v>
          </cell>
          <cell r="H1425" t="str">
            <v>290</v>
          </cell>
          <cell r="I1425" t="str">
            <v>Hollow Fiber Cartridges</v>
          </cell>
          <cell r="J1425">
            <v>970</v>
          </cell>
          <cell r="K1425">
            <v>727.5</v>
          </cell>
          <cell r="L1425">
            <v>0.75</v>
          </cell>
          <cell r="M1425" t="str">
            <v>Ambient</v>
          </cell>
          <cell r="N1425" t="str">
            <v>No</v>
          </cell>
        </row>
        <row r="1426">
          <cell r="A1426" t="str">
            <v>UFP-30-E-152M</v>
          </cell>
          <cell r="B1426" t="str">
            <v>11000574</v>
          </cell>
          <cell r="C1426" t="str">
            <v>Active</v>
          </cell>
          <cell r="D1426" t="str">
            <v>UFP-30-E-152M</v>
          </cell>
          <cell r="E1426" t="str">
            <v>021</v>
          </cell>
          <cell r="F1426" t="str">
            <v>93</v>
          </cell>
          <cell r="G1426" t="str">
            <v>BIOPROCESS MEMBRANES</v>
          </cell>
          <cell r="H1426" t="str">
            <v>290</v>
          </cell>
          <cell r="I1426" t="str">
            <v>Hollow Fiber Cartridges</v>
          </cell>
          <cell r="J1426">
            <v>10750</v>
          </cell>
          <cell r="K1426">
            <v>8062.5</v>
          </cell>
          <cell r="L1426">
            <v>0.75</v>
          </cell>
          <cell r="M1426" t="str">
            <v>Ambient</v>
          </cell>
          <cell r="N1426" t="str">
            <v>Reviewing</v>
          </cell>
        </row>
        <row r="1427">
          <cell r="A1427" t="str">
            <v>UFP-30-E-152SB</v>
          </cell>
          <cell r="B1427" t="str">
            <v>29010107</v>
          </cell>
          <cell r="C1427" t="str">
            <v>Active</v>
          </cell>
          <cell r="D1427" t="str">
            <v>UFP-30-E-152SB</v>
          </cell>
          <cell r="E1427" t="str">
            <v>021</v>
          </cell>
          <cell r="F1427" t="str">
            <v>93</v>
          </cell>
          <cell r="G1427" t="str">
            <v>BIOPROCESS MEMBRANES</v>
          </cell>
          <cell r="H1427" t="str">
            <v>290</v>
          </cell>
          <cell r="I1427" t="str">
            <v>Hollow Fiber Cartridges</v>
          </cell>
          <cell r="J1427">
            <v>12500</v>
          </cell>
          <cell r="K1427">
            <v>9375</v>
          </cell>
          <cell r="L1427">
            <v>0.75</v>
          </cell>
          <cell r="M1427" t="str">
            <v>Ambient</v>
          </cell>
          <cell r="N1427" t="str">
            <v>No</v>
          </cell>
        </row>
        <row r="1428">
          <cell r="A1428" t="str">
            <v>UFP-30-E-35</v>
          </cell>
          <cell r="B1428" t="str">
            <v>56410322</v>
          </cell>
          <cell r="C1428" t="str">
            <v>Active</v>
          </cell>
          <cell r="D1428" t="str">
            <v>UFP-30-E-35</v>
          </cell>
          <cell r="E1428" t="str">
            <v>021</v>
          </cell>
          <cell r="F1428" t="str">
            <v>93</v>
          </cell>
          <cell r="G1428" t="str">
            <v>BIOPROCESS MEMBRANES</v>
          </cell>
          <cell r="H1428" t="str">
            <v>290</v>
          </cell>
          <cell r="I1428" t="str">
            <v>Hollow Fiber Cartridges</v>
          </cell>
          <cell r="J1428">
            <v>2350</v>
          </cell>
          <cell r="K1428">
            <v>1762.5</v>
          </cell>
          <cell r="L1428">
            <v>0.75</v>
          </cell>
          <cell r="M1428" t="str">
            <v>Ambient</v>
          </cell>
          <cell r="N1428" t="str">
            <v>Reviewing</v>
          </cell>
        </row>
        <row r="1429">
          <cell r="A1429" t="str">
            <v>UFP-30-E-35STM</v>
          </cell>
          <cell r="B1429" t="str">
            <v>56410413</v>
          </cell>
          <cell r="C1429" t="str">
            <v>Active</v>
          </cell>
          <cell r="D1429" t="str">
            <v>UFP-30-E-35STM</v>
          </cell>
          <cell r="E1429" t="str">
            <v>021</v>
          </cell>
          <cell r="F1429" t="str">
            <v>93</v>
          </cell>
          <cell r="G1429" t="str">
            <v>BIOPROCESS MEMBRANES</v>
          </cell>
          <cell r="H1429" t="str">
            <v>290</v>
          </cell>
          <cell r="I1429" t="str">
            <v>Hollow Fiber Cartridges</v>
          </cell>
          <cell r="J1429">
            <v>3450</v>
          </cell>
          <cell r="K1429">
            <v>2587.5</v>
          </cell>
          <cell r="L1429">
            <v>0.75</v>
          </cell>
          <cell r="M1429" t="str">
            <v>Ambient</v>
          </cell>
          <cell r="N1429" t="str">
            <v>Reviewing</v>
          </cell>
        </row>
        <row r="1430">
          <cell r="A1430" t="str">
            <v>UFP-30-E-3MA</v>
          </cell>
          <cell r="B1430" t="str">
            <v>56410130</v>
          </cell>
          <cell r="C1430" t="str">
            <v>Active</v>
          </cell>
          <cell r="D1430" t="str">
            <v>UFP-30-E-3MA</v>
          </cell>
          <cell r="E1430" t="str">
            <v>021</v>
          </cell>
          <cell r="F1430" t="str">
            <v>93</v>
          </cell>
          <cell r="G1430" t="str">
            <v>BIOPROCESS MEMBRANES</v>
          </cell>
          <cell r="H1430" t="str">
            <v>290</v>
          </cell>
          <cell r="I1430" t="str">
            <v>Hollow Fiber Cartridges</v>
          </cell>
          <cell r="J1430">
            <v>530</v>
          </cell>
          <cell r="K1430">
            <v>397.5</v>
          </cell>
          <cell r="L1430">
            <v>0.75</v>
          </cell>
          <cell r="M1430" t="str">
            <v>Ambient</v>
          </cell>
          <cell r="N1430" t="str">
            <v>No</v>
          </cell>
        </row>
        <row r="1431">
          <cell r="A1431" t="str">
            <v>UFP-30-E-4A</v>
          </cell>
          <cell r="B1431" t="str">
            <v>56410194</v>
          </cell>
          <cell r="C1431" t="str">
            <v>Active</v>
          </cell>
          <cell r="D1431" t="str">
            <v>UFP-30-E-4A</v>
          </cell>
          <cell r="E1431" t="str">
            <v>021</v>
          </cell>
          <cell r="F1431" t="str">
            <v>93</v>
          </cell>
          <cell r="G1431" t="str">
            <v>BIOPROCESS MEMBRANES</v>
          </cell>
          <cell r="H1431" t="str">
            <v>290</v>
          </cell>
          <cell r="I1431" t="str">
            <v>Hollow Fiber Cartridges</v>
          </cell>
          <cell r="J1431">
            <v>860</v>
          </cell>
          <cell r="K1431">
            <v>645</v>
          </cell>
          <cell r="L1431">
            <v>0.75</v>
          </cell>
          <cell r="M1431" t="str">
            <v>Ambient</v>
          </cell>
          <cell r="N1431" t="str">
            <v>No</v>
          </cell>
        </row>
        <row r="1432">
          <cell r="A1432" t="str">
            <v>UFP-30-E-4MA</v>
          </cell>
          <cell r="B1432" t="str">
            <v>56410169</v>
          </cell>
          <cell r="C1432" t="str">
            <v>Active</v>
          </cell>
          <cell r="D1432" t="str">
            <v>UFP-30-E-4MA</v>
          </cell>
          <cell r="E1432" t="str">
            <v>021</v>
          </cell>
          <cell r="F1432" t="str">
            <v>93</v>
          </cell>
          <cell r="G1432" t="str">
            <v>BIOPROCESS MEMBRANES</v>
          </cell>
          <cell r="H1432" t="str">
            <v>290</v>
          </cell>
          <cell r="I1432" t="str">
            <v>Hollow Fiber Cartridges</v>
          </cell>
          <cell r="J1432">
            <v>860</v>
          </cell>
          <cell r="K1432">
            <v>645</v>
          </cell>
          <cell r="L1432">
            <v>0.75</v>
          </cell>
          <cell r="M1432" t="str">
            <v>Ambient</v>
          </cell>
          <cell r="N1432" t="str">
            <v>No</v>
          </cell>
        </row>
        <row r="1433">
          <cell r="A1433" t="str">
            <v>UFP-30-E-4X2MA</v>
          </cell>
          <cell r="B1433" t="str">
            <v>56411018</v>
          </cell>
          <cell r="C1433" t="str">
            <v>Active</v>
          </cell>
          <cell r="D1433" t="str">
            <v>UFP-30-E-4X2MA</v>
          </cell>
          <cell r="E1433" t="str">
            <v>021</v>
          </cell>
          <cell r="F1433" t="str">
            <v>93</v>
          </cell>
          <cell r="G1433" t="str">
            <v>BIOPROCESS MEMBRANES</v>
          </cell>
          <cell r="H1433" t="str">
            <v>290</v>
          </cell>
          <cell r="I1433" t="str">
            <v>Hollow Fiber Cartridges</v>
          </cell>
          <cell r="J1433">
            <v>1100</v>
          </cell>
          <cell r="K1433">
            <v>825</v>
          </cell>
          <cell r="L1433">
            <v>0.75</v>
          </cell>
          <cell r="M1433" t="str">
            <v>Ambient</v>
          </cell>
          <cell r="N1433" t="str">
            <v>No</v>
          </cell>
        </row>
        <row r="1434">
          <cell r="A1434" t="str">
            <v>UFP-30-E-55</v>
          </cell>
          <cell r="B1434" t="str">
            <v>56410349</v>
          </cell>
          <cell r="C1434" t="str">
            <v>Active</v>
          </cell>
          <cell r="D1434" t="str">
            <v>UFP-30-E-55</v>
          </cell>
          <cell r="E1434" t="str">
            <v>021</v>
          </cell>
          <cell r="F1434" t="str">
            <v>93</v>
          </cell>
          <cell r="G1434" t="str">
            <v>BIOPROCESS MEMBRANES</v>
          </cell>
          <cell r="H1434" t="str">
            <v>290</v>
          </cell>
          <cell r="I1434" t="str">
            <v>Hollow Fiber Cartridges</v>
          </cell>
          <cell r="J1434">
            <v>3400</v>
          </cell>
          <cell r="K1434">
            <v>2550</v>
          </cell>
          <cell r="L1434">
            <v>0.75</v>
          </cell>
          <cell r="M1434" t="str">
            <v>Ambient</v>
          </cell>
          <cell r="N1434" t="str">
            <v>No</v>
          </cell>
        </row>
        <row r="1435">
          <cell r="A1435" t="str">
            <v>UFP-30-E-55A</v>
          </cell>
          <cell r="B1435" t="str">
            <v>56410999</v>
          </cell>
          <cell r="C1435" t="str">
            <v>Active</v>
          </cell>
          <cell r="D1435" t="str">
            <v>UFP-30-E-55A</v>
          </cell>
          <cell r="E1435" t="str">
            <v>021</v>
          </cell>
          <cell r="F1435" t="str">
            <v>93</v>
          </cell>
          <cell r="G1435" t="str">
            <v>BIOPROCESS MEMBRANES</v>
          </cell>
          <cell r="H1435" t="str">
            <v>290</v>
          </cell>
          <cell r="I1435" t="str">
            <v>Hollow Fiber Cartridges</v>
          </cell>
          <cell r="J1435">
            <v>3725</v>
          </cell>
          <cell r="K1435">
            <v>2793.75</v>
          </cell>
          <cell r="L1435">
            <v>0.75</v>
          </cell>
          <cell r="M1435" t="str">
            <v>Ambient</v>
          </cell>
          <cell r="N1435" t="str">
            <v>Reviewing</v>
          </cell>
        </row>
        <row r="1436">
          <cell r="A1436" t="str">
            <v>UFP-30-E-55SMO</v>
          </cell>
          <cell r="B1436" t="str">
            <v>56410439</v>
          </cell>
          <cell r="C1436" t="str">
            <v>Active</v>
          </cell>
          <cell r="D1436" t="str">
            <v>UFP-30-E-55SMO</v>
          </cell>
          <cell r="E1436" t="str">
            <v>021</v>
          </cell>
          <cell r="F1436" t="str">
            <v>93</v>
          </cell>
          <cell r="G1436" t="str">
            <v>BIOPROCESS MEMBRANES</v>
          </cell>
          <cell r="H1436" t="str">
            <v>290</v>
          </cell>
          <cell r="I1436" t="str">
            <v>Hollow Fiber Cartridges</v>
          </cell>
          <cell r="J1436">
            <v>5100</v>
          </cell>
          <cell r="K1436">
            <v>3825</v>
          </cell>
          <cell r="L1436">
            <v>0.75</v>
          </cell>
          <cell r="M1436" t="str">
            <v>Ambient</v>
          </cell>
          <cell r="N1436" t="str">
            <v>No</v>
          </cell>
        </row>
        <row r="1437">
          <cell r="A1437" t="str">
            <v>UFP-30-E-5A</v>
          </cell>
          <cell r="B1437" t="str">
            <v>56410236</v>
          </cell>
          <cell r="C1437" t="str">
            <v>Active</v>
          </cell>
          <cell r="D1437" t="str">
            <v>UFP-30-E-5A</v>
          </cell>
          <cell r="E1437" t="str">
            <v>021</v>
          </cell>
          <cell r="F1437" t="str">
            <v>93</v>
          </cell>
          <cell r="G1437" t="str">
            <v>BIOPROCESS MEMBRANES</v>
          </cell>
          <cell r="H1437" t="str">
            <v>290</v>
          </cell>
          <cell r="I1437" t="str">
            <v>Hollow Fiber Cartridges</v>
          </cell>
          <cell r="J1437">
            <v>1200</v>
          </cell>
          <cell r="K1437">
            <v>900</v>
          </cell>
          <cell r="L1437">
            <v>0.75</v>
          </cell>
          <cell r="M1437" t="str">
            <v>Ambient</v>
          </cell>
          <cell r="N1437" t="str">
            <v>No</v>
          </cell>
        </row>
        <row r="1438">
          <cell r="A1438" t="str">
            <v>UFP-30-E-65</v>
          </cell>
          <cell r="B1438" t="str">
            <v>56410482</v>
          </cell>
          <cell r="C1438" t="str">
            <v>Active</v>
          </cell>
          <cell r="D1438" t="str">
            <v>UFP-30-E-65</v>
          </cell>
          <cell r="E1438" t="str">
            <v>021</v>
          </cell>
          <cell r="F1438" t="str">
            <v>93</v>
          </cell>
          <cell r="G1438" t="str">
            <v>BIOPROCESS MEMBRANES</v>
          </cell>
          <cell r="H1438" t="str">
            <v>290</v>
          </cell>
          <cell r="I1438" t="str">
            <v>Hollow Fiber Cartridges</v>
          </cell>
          <cell r="J1438">
            <v>5590</v>
          </cell>
          <cell r="K1438">
            <v>4192.5</v>
          </cell>
          <cell r="L1438">
            <v>0.75</v>
          </cell>
          <cell r="M1438" t="str">
            <v>Ambient</v>
          </cell>
          <cell r="N1438" t="str">
            <v>No</v>
          </cell>
        </row>
        <row r="1439">
          <cell r="A1439" t="str">
            <v>UFP-30-E-65MSM</v>
          </cell>
          <cell r="B1439" t="str">
            <v>56410455</v>
          </cell>
          <cell r="C1439" t="str">
            <v>Active</v>
          </cell>
          <cell r="D1439" t="str">
            <v>UFP-30-E-65MSM</v>
          </cell>
          <cell r="E1439" t="str">
            <v>021</v>
          </cell>
          <cell r="F1439" t="str">
            <v>93</v>
          </cell>
          <cell r="G1439" t="str">
            <v>BIOPROCESS MEMBRANES</v>
          </cell>
          <cell r="H1439" t="str">
            <v>290</v>
          </cell>
          <cell r="I1439" t="str">
            <v>Hollow Fiber Cartridges</v>
          </cell>
          <cell r="J1439">
            <v>8850</v>
          </cell>
          <cell r="K1439">
            <v>6637.5</v>
          </cell>
          <cell r="L1439">
            <v>0.75</v>
          </cell>
          <cell r="M1439" t="str">
            <v>Ambient</v>
          </cell>
          <cell r="N1439" t="str">
            <v>Reviewing</v>
          </cell>
        </row>
        <row r="1440">
          <cell r="A1440" t="str">
            <v>UFP-30-E-6A</v>
          </cell>
          <cell r="B1440" t="str">
            <v>56410259</v>
          </cell>
          <cell r="C1440" t="str">
            <v>Active</v>
          </cell>
          <cell r="D1440" t="str">
            <v>UFP-30-E-6A</v>
          </cell>
          <cell r="E1440" t="str">
            <v>021</v>
          </cell>
          <cell r="F1440" t="str">
            <v>93</v>
          </cell>
          <cell r="G1440" t="str">
            <v>BIOPROCESS MEMBRANES</v>
          </cell>
          <cell r="H1440" t="str">
            <v>290</v>
          </cell>
          <cell r="I1440" t="str">
            <v>Hollow Fiber Cartridges</v>
          </cell>
          <cell r="J1440">
            <v>1650</v>
          </cell>
          <cell r="K1440">
            <v>1237.5</v>
          </cell>
          <cell r="L1440">
            <v>0.75</v>
          </cell>
          <cell r="M1440" t="str">
            <v>Ambient</v>
          </cell>
          <cell r="N1440" t="str">
            <v>No</v>
          </cell>
        </row>
        <row r="1441">
          <cell r="A1441" t="str">
            <v>UFP-30-E-75</v>
          </cell>
          <cell r="B1441" t="str">
            <v>56410394</v>
          </cell>
          <cell r="C1441" t="str">
            <v>Active</v>
          </cell>
          <cell r="D1441" t="str">
            <v>UFP-30-E-75</v>
          </cell>
          <cell r="E1441" t="str">
            <v>021</v>
          </cell>
          <cell r="F1441" t="str">
            <v>93</v>
          </cell>
          <cell r="G1441" t="str">
            <v>BIOPROCESS MEMBRANES</v>
          </cell>
          <cell r="H1441" t="str">
            <v>290</v>
          </cell>
          <cell r="I1441" t="str">
            <v>Hollow Fiber Cartridges</v>
          </cell>
          <cell r="J1441">
            <v>4700</v>
          </cell>
          <cell r="K1441">
            <v>3525</v>
          </cell>
          <cell r="L1441">
            <v>0.75</v>
          </cell>
          <cell r="M1441" t="str">
            <v>Ambient</v>
          </cell>
          <cell r="N1441" t="str">
            <v>No</v>
          </cell>
        </row>
        <row r="1442">
          <cell r="A1442" t="str">
            <v>UFP-30-E-75R</v>
          </cell>
          <cell r="B1442" t="str">
            <v>56410395</v>
          </cell>
          <cell r="C1442" t="str">
            <v>Active</v>
          </cell>
          <cell r="D1442" t="str">
            <v>UFP-30-E-75R</v>
          </cell>
          <cell r="E1442" t="str">
            <v>021</v>
          </cell>
          <cell r="F1442" t="str">
            <v>93</v>
          </cell>
          <cell r="G1442" t="str">
            <v>BIOPROCESS MEMBRANES</v>
          </cell>
          <cell r="H1442" t="str">
            <v>290</v>
          </cell>
          <cell r="I1442" t="str">
            <v>Hollow Fiber Cartridges</v>
          </cell>
          <cell r="J1442">
            <v>4700</v>
          </cell>
          <cell r="K1442">
            <v>3525</v>
          </cell>
          <cell r="L1442">
            <v>0.75</v>
          </cell>
          <cell r="M1442" t="str">
            <v>Ambient</v>
          </cell>
          <cell r="N1442" t="str">
            <v>No</v>
          </cell>
        </row>
        <row r="1443">
          <cell r="A1443" t="str">
            <v>UFP-30-E-85</v>
          </cell>
          <cell r="B1443" t="str">
            <v>56410502</v>
          </cell>
          <cell r="C1443" t="str">
            <v>Active</v>
          </cell>
          <cell r="D1443" t="str">
            <v>UFP-30-E-85</v>
          </cell>
          <cell r="E1443" t="str">
            <v>021</v>
          </cell>
          <cell r="F1443" t="str">
            <v>93</v>
          </cell>
          <cell r="G1443" t="str">
            <v>BIOPROCESS MEMBRANES</v>
          </cell>
          <cell r="H1443" t="str">
            <v>290</v>
          </cell>
          <cell r="I1443" t="str">
            <v>Hollow Fiber Cartridges</v>
          </cell>
          <cell r="J1443">
            <v>8200</v>
          </cell>
          <cell r="K1443">
            <v>6150</v>
          </cell>
          <cell r="L1443">
            <v>0.75</v>
          </cell>
          <cell r="M1443" t="str">
            <v>Ambient</v>
          </cell>
          <cell r="N1443" t="str">
            <v>No</v>
          </cell>
        </row>
        <row r="1444">
          <cell r="A1444" t="str">
            <v>UFP-30-E-85MSM</v>
          </cell>
          <cell r="B1444" t="str">
            <v>56410463</v>
          </cell>
          <cell r="C1444" t="str">
            <v>Active</v>
          </cell>
          <cell r="D1444" t="str">
            <v>UFP-30-E-85MSM</v>
          </cell>
          <cell r="E1444" t="str">
            <v>021</v>
          </cell>
          <cell r="F1444" t="str">
            <v>93</v>
          </cell>
          <cell r="G1444" t="str">
            <v>BIOPROCESS MEMBRANES</v>
          </cell>
          <cell r="H1444" t="str">
            <v>290</v>
          </cell>
          <cell r="I1444" t="str">
            <v>Hollow Fiber Cartridges</v>
          </cell>
          <cell r="J1444">
            <v>12500</v>
          </cell>
          <cell r="K1444">
            <v>9375</v>
          </cell>
          <cell r="L1444">
            <v>0.75</v>
          </cell>
          <cell r="M1444" t="str">
            <v>Ambient</v>
          </cell>
          <cell r="N1444" t="str">
            <v>No</v>
          </cell>
        </row>
        <row r="1445">
          <cell r="A1445" t="str">
            <v>UFP-30-E-8SIP</v>
          </cell>
          <cell r="B1445" t="str">
            <v>29010708</v>
          </cell>
          <cell r="C1445" t="str">
            <v>Active</v>
          </cell>
          <cell r="D1445" t="str">
            <v>UFP-30-E-8SIP</v>
          </cell>
          <cell r="E1445" t="str">
            <v>021</v>
          </cell>
          <cell r="F1445" t="str">
            <v>93</v>
          </cell>
          <cell r="G1445" t="str">
            <v>BIOPROCESS MEMBRANES</v>
          </cell>
          <cell r="H1445" t="str">
            <v>290</v>
          </cell>
          <cell r="I1445" t="str">
            <v>Hollow Fiber Cartridges</v>
          </cell>
          <cell r="J1445">
            <v>1900</v>
          </cell>
          <cell r="K1445">
            <v>1425</v>
          </cell>
          <cell r="L1445">
            <v>0.75</v>
          </cell>
          <cell r="M1445" t="str">
            <v>Ambient</v>
          </cell>
          <cell r="N1445" t="str">
            <v>No</v>
          </cell>
        </row>
        <row r="1446">
          <cell r="A1446" t="str">
            <v>UFP-30-E-9A</v>
          </cell>
          <cell r="B1446" t="str">
            <v>56410299</v>
          </cell>
          <cell r="C1446" t="str">
            <v>Active</v>
          </cell>
          <cell r="D1446" t="str">
            <v>UFP-30-E-9A</v>
          </cell>
          <cell r="E1446" t="str">
            <v>021</v>
          </cell>
          <cell r="F1446" t="str">
            <v>93</v>
          </cell>
          <cell r="G1446" t="str">
            <v>BIOPROCESS MEMBRANES</v>
          </cell>
          <cell r="H1446" t="str">
            <v>290</v>
          </cell>
          <cell r="I1446" t="str">
            <v>Hollow Fiber Cartridges</v>
          </cell>
          <cell r="J1446">
            <v>2300</v>
          </cell>
          <cell r="K1446">
            <v>1725</v>
          </cell>
          <cell r="L1446">
            <v>0.75</v>
          </cell>
          <cell r="M1446" t="str">
            <v>Ambient</v>
          </cell>
          <cell r="N1446" t="str">
            <v>No</v>
          </cell>
        </row>
        <row r="1447">
          <cell r="A1447" t="str">
            <v>UFP-30-E-H22LA</v>
          </cell>
          <cell r="B1447" t="str">
            <v>56410090</v>
          </cell>
          <cell r="C1447" t="str">
            <v>Active</v>
          </cell>
          <cell r="D1447" t="str">
            <v>UFP-30-E-H22LA</v>
          </cell>
          <cell r="E1447" t="str">
            <v>021</v>
          </cell>
          <cell r="F1447" t="str">
            <v>93</v>
          </cell>
          <cell r="G1447" t="str">
            <v>BIOPROCESS MEMBRANES</v>
          </cell>
          <cell r="H1447" t="str">
            <v>290</v>
          </cell>
          <cell r="I1447" t="str">
            <v>Hollow Fiber Cartridges</v>
          </cell>
          <cell r="J1447">
            <v>295</v>
          </cell>
          <cell r="K1447">
            <v>221.25</v>
          </cell>
          <cell r="L1447">
            <v>0.75</v>
          </cell>
          <cell r="M1447" t="str">
            <v>Ambient</v>
          </cell>
          <cell r="N1447" t="str">
            <v>No</v>
          </cell>
        </row>
        <row r="1448">
          <cell r="A1448" t="str">
            <v>UFP-30-E-H42LA</v>
          </cell>
          <cell r="B1448" t="str">
            <v>56410111</v>
          </cell>
          <cell r="C1448" t="str">
            <v>Active</v>
          </cell>
          <cell r="D1448" t="str">
            <v>UFP-30-E-H42LA</v>
          </cell>
          <cell r="E1448" t="str">
            <v>021</v>
          </cell>
          <cell r="F1448" t="str">
            <v>93</v>
          </cell>
          <cell r="G1448" t="str">
            <v>BIOPROCESS MEMBRANES</v>
          </cell>
          <cell r="H1448" t="str">
            <v>290</v>
          </cell>
          <cell r="I1448" t="str">
            <v>Hollow Fiber Cartridges</v>
          </cell>
          <cell r="J1448">
            <v>295</v>
          </cell>
          <cell r="K1448">
            <v>221.25</v>
          </cell>
          <cell r="L1448">
            <v>0.75</v>
          </cell>
          <cell r="M1448" t="str">
            <v>Ambient</v>
          </cell>
          <cell r="N1448" t="str">
            <v>No</v>
          </cell>
        </row>
        <row r="1449">
          <cell r="A1449" t="str">
            <v>UFP-30-E-MM01A</v>
          </cell>
          <cell r="B1449" t="str">
            <v>56410024</v>
          </cell>
          <cell r="C1449" t="str">
            <v>Active</v>
          </cell>
          <cell r="D1449" t="str">
            <v>UFP-30-E-MM01A</v>
          </cell>
          <cell r="E1449" t="str">
            <v>021</v>
          </cell>
          <cell r="F1449" t="str">
            <v>93</v>
          </cell>
          <cell r="G1449" t="str">
            <v>BIOPROCESS MEMBRANES</v>
          </cell>
          <cell r="H1449" t="str">
            <v>290</v>
          </cell>
          <cell r="I1449" t="str">
            <v>Hollow Fiber Cartridges</v>
          </cell>
          <cell r="J1449">
            <v>200</v>
          </cell>
          <cell r="K1449">
            <v>150</v>
          </cell>
          <cell r="L1449">
            <v>0.75</v>
          </cell>
          <cell r="M1449" t="str">
            <v>Ambient</v>
          </cell>
          <cell r="N1449" t="str">
            <v>No</v>
          </cell>
        </row>
        <row r="1450">
          <cell r="A1450" t="str">
            <v>UFP-30-E-MM06A</v>
          </cell>
          <cell r="B1450" t="str">
            <v>56410025</v>
          </cell>
          <cell r="C1450" t="str">
            <v>Active</v>
          </cell>
          <cell r="D1450" t="str">
            <v>UFP-30-E-MM06A</v>
          </cell>
          <cell r="E1450" t="str">
            <v>021</v>
          </cell>
          <cell r="F1450" t="str">
            <v>93</v>
          </cell>
          <cell r="G1450" t="str">
            <v>BIOPROCESS MEMBRANES</v>
          </cell>
          <cell r="H1450" t="str">
            <v>290</v>
          </cell>
          <cell r="I1450" t="str">
            <v>Hollow Fiber Cartridges</v>
          </cell>
          <cell r="J1450">
            <v>970</v>
          </cell>
          <cell r="K1450">
            <v>727.5</v>
          </cell>
          <cell r="L1450">
            <v>0.75</v>
          </cell>
          <cell r="M1450" t="str">
            <v>Ambient</v>
          </cell>
          <cell r="N1450" t="str">
            <v>Reviewing</v>
          </cell>
        </row>
        <row r="1451">
          <cell r="A1451" t="str">
            <v>UFP-300-C-2U</v>
          </cell>
          <cell r="B1451" t="str">
            <v>11000547</v>
          </cell>
          <cell r="C1451" t="str">
            <v>Active</v>
          </cell>
          <cell r="D1451" t="str">
            <v>UFP-300-C-2U</v>
          </cell>
          <cell r="E1451" t="str">
            <v>021</v>
          </cell>
          <cell r="F1451" t="str">
            <v>93</v>
          </cell>
          <cell r="G1451" t="str">
            <v>BIOPROCESS MEMBRANES</v>
          </cell>
          <cell r="H1451" t="str">
            <v>290</v>
          </cell>
          <cell r="I1451" t="str">
            <v>Hollow Fiber Cartridges</v>
          </cell>
          <cell r="J1451">
            <v>295</v>
          </cell>
          <cell r="K1451">
            <v>221.25</v>
          </cell>
          <cell r="L1451">
            <v>0.75</v>
          </cell>
          <cell r="M1451" t="str">
            <v>Ambient</v>
          </cell>
          <cell r="N1451" t="str">
            <v>No</v>
          </cell>
        </row>
        <row r="1452">
          <cell r="A1452" t="str">
            <v>UFP-300-C-35</v>
          </cell>
          <cell r="B1452" t="str">
            <v>56410325</v>
          </cell>
          <cell r="C1452" t="str">
            <v>Active</v>
          </cell>
          <cell r="D1452" t="str">
            <v>UFP-300-C-35</v>
          </cell>
          <cell r="E1452" t="str">
            <v>021</v>
          </cell>
          <cell r="F1452" t="str">
            <v>93</v>
          </cell>
          <cell r="G1452" t="str">
            <v>BIOPROCESS MEMBRANES</v>
          </cell>
          <cell r="H1452" t="str">
            <v>290</v>
          </cell>
          <cell r="I1452" t="str">
            <v>Hollow Fiber Cartridges</v>
          </cell>
          <cell r="J1452">
            <v>2700</v>
          </cell>
          <cell r="K1452">
            <v>2025</v>
          </cell>
          <cell r="L1452">
            <v>0.75</v>
          </cell>
          <cell r="M1452" t="str">
            <v>Ambient</v>
          </cell>
          <cell r="N1452" t="str">
            <v>No</v>
          </cell>
        </row>
        <row r="1453">
          <cell r="A1453" t="str">
            <v>UFP-300-C-3MA</v>
          </cell>
          <cell r="B1453" t="str">
            <v>56410135</v>
          </cell>
          <cell r="C1453" t="str">
            <v>Active</v>
          </cell>
          <cell r="D1453" t="str">
            <v>UFP-300-C-3MA</v>
          </cell>
          <cell r="E1453" t="str">
            <v>021</v>
          </cell>
          <cell r="F1453" t="str">
            <v>93</v>
          </cell>
          <cell r="G1453" t="str">
            <v>BIOPROCESS MEMBRANES</v>
          </cell>
          <cell r="H1453" t="str">
            <v>290</v>
          </cell>
          <cell r="I1453" t="str">
            <v>Hollow Fiber Cartridges</v>
          </cell>
          <cell r="J1453">
            <v>530</v>
          </cell>
          <cell r="K1453">
            <v>397.5</v>
          </cell>
          <cell r="L1453">
            <v>0.75</v>
          </cell>
          <cell r="M1453" t="str">
            <v>Ambient</v>
          </cell>
          <cell r="N1453" t="str">
            <v>No</v>
          </cell>
        </row>
        <row r="1454">
          <cell r="A1454" t="str">
            <v>UFP-300-C-3X2MA</v>
          </cell>
          <cell r="B1454" t="str">
            <v>56410151</v>
          </cell>
          <cell r="C1454" t="str">
            <v>Active</v>
          </cell>
          <cell r="D1454" t="str">
            <v>UFP-300-C-3X2MA</v>
          </cell>
          <cell r="E1454" t="str">
            <v>021</v>
          </cell>
          <cell r="F1454" t="str">
            <v>93</v>
          </cell>
          <cell r="G1454" t="str">
            <v>BIOPROCESS MEMBRANES</v>
          </cell>
          <cell r="H1454" t="str">
            <v>290</v>
          </cell>
          <cell r="I1454" t="str">
            <v>Hollow Fiber Cartridges</v>
          </cell>
          <cell r="J1454">
            <v>700</v>
          </cell>
          <cell r="K1454">
            <v>525</v>
          </cell>
          <cell r="L1454">
            <v>0.75</v>
          </cell>
          <cell r="M1454" t="str">
            <v>Ambient</v>
          </cell>
          <cell r="N1454" t="str">
            <v>No</v>
          </cell>
        </row>
        <row r="1455">
          <cell r="A1455" t="str">
            <v>UFP-300-C-4A</v>
          </cell>
          <cell r="B1455" t="str">
            <v>56410199</v>
          </cell>
          <cell r="C1455" t="str">
            <v>Active</v>
          </cell>
          <cell r="D1455" t="str">
            <v>UFP-300-C-4A</v>
          </cell>
          <cell r="E1455" t="str">
            <v>021</v>
          </cell>
          <cell r="F1455" t="str">
            <v>93</v>
          </cell>
          <cell r="G1455" t="str">
            <v>BIOPROCESS MEMBRANES</v>
          </cell>
          <cell r="H1455" t="str">
            <v>290</v>
          </cell>
          <cell r="I1455" t="str">
            <v>Hollow Fiber Cartridges</v>
          </cell>
          <cell r="J1455">
            <v>860</v>
          </cell>
          <cell r="K1455">
            <v>645</v>
          </cell>
          <cell r="L1455">
            <v>0.75</v>
          </cell>
          <cell r="M1455" t="str">
            <v>Ambient</v>
          </cell>
          <cell r="N1455" t="str">
            <v>No</v>
          </cell>
        </row>
        <row r="1456">
          <cell r="A1456" t="str">
            <v>UFP-300-C-4MA</v>
          </cell>
          <cell r="B1456" t="str">
            <v>56410174</v>
          </cell>
          <cell r="C1456" t="str">
            <v>Active</v>
          </cell>
          <cell r="D1456" t="str">
            <v>UFP-300-C-4MA</v>
          </cell>
          <cell r="E1456" t="str">
            <v>021</v>
          </cell>
          <cell r="F1456" t="str">
            <v>93</v>
          </cell>
          <cell r="G1456" t="str">
            <v>BIOPROCESS MEMBRANES</v>
          </cell>
          <cell r="H1456" t="str">
            <v>290</v>
          </cell>
          <cell r="I1456" t="str">
            <v>Hollow Fiber Cartridges</v>
          </cell>
          <cell r="J1456">
            <v>860</v>
          </cell>
          <cell r="K1456">
            <v>645</v>
          </cell>
          <cell r="L1456">
            <v>0.75</v>
          </cell>
          <cell r="M1456" t="str">
            <v>Ambient</v>
          </cell>
          <cell r="N1456" t="str">
            <v>No</v>
          </cell>
        </row>
        <row r="1457">
          <cell r="A1457" t="str">
            <v>UFP-300-C-4X2MA</v>
          </cell>
          <cell r="B1457" t="str">
            <v>56410216</v>
          </cell>
          <cell r="C1457" t="str">
            <v>Active</v>
          </cell>
          <cell r="D1457" t="str">
            <v>UFP-300-C-4X2MA</v>
          </cell>
          <cell r="E1457" t="str">
            <v>021</v>
          </cell>
          <cell r="F1457" t="str">
            <v>93</v>
          </cell>
          <cell r="G1457" t="str">
            <v>BIOPROCESS MEMBRANES</v>
          </cell>
          <cell r="H1457" t="str">
            <v>290</v>
          </cell>
          <cell r="I1457" t="str">
            <v>Hollow Fiber Cartridges</v>
          </cell>
          <cell r="J1457">
            <v>1100</v>
          </cell>
          <cell r="K1457">
            <v>825</v>
          </cell>
          <cell r="L1457">
            <v>0.75</v>
          </cell>
          <cell r="M1457" t="str">
            <v>Ambient</v>
          </cell>
          <cell r="N1457" t="str">
            <v>No</v>
          </cell>
        </row>
        <row r="1458">
          <cell r="A1458" t="str">
            <v>UFP-300-C-55</v>
          </cell>
          <cell r="B1458" t="str">
            <v>56410359</v>
          </cell>
          <cell r="C1458" t="str">
            <v>Active</v>
          </cell>
          <cell r="D1458" t="str">
            <v>UFP-300-C-55</v>
          </cell>
          <cell r="E1458" t="str">
            <v>021</v>
          </cell>
          <cell r="F1458" t="str">
            <v>93</v>
          </cell>
          <cell r="G1458" t="str">
            <v>BIOPROCESS MEMBRANES</v>
          </cell>
          <cell r="H1458" t="str">
            <v>290</v>
          </cell>
          <cell r="I1458" t="str">
            <v>Hollow Fiber Cartridges</v>
          </cell>
          <cell r="J1458">
            <v>4175</v>
          </cell>
          <cell r="K1458">
            <v>3131.25</v>
          </cell>
          <cell r="L1458">
            <v>0.75</v>
          </cell>
          <cell r="M1458" t="str">
            <v>Ambient</v>
          </cell>
          <cell r="N1458" t="str">
            <v>No</v>
          </cell>
        </row>
        <row r="1459">
          <cell r="A1459" t="str">
            <v>UFP-300-C-5A</v>
          </cell>
          <cell r="B1459" t="str">
            <v>56410241</v>
          </cell>
          <cell r="C1459" t="str">
            <v>Active</v>
          </cell>
          <cell r="D1459" t="str">
            <v>UFP-300-C-5A</v>
          </cell>
          <cell r="E1459" t="str">
            <v>021</v>
          </cell>
          <cell r="F1459" t="str">
            <v>93</v>
          </cell>
          <cell r="G1459" t="str">
            <v>BIOPROCESS MEMBRANES</v>
          </cell>
          <cell r="H1459" t="str">
            <v>290</v>
          </cell>
          <cell r="I1459" t="str">
            <v>Hollow Fiber Cartridges</v>
          </cell>
          <cell r="J1459">
            <v>1200</v>
          </cell>
          <cell r="K1459">
            <v>900</v>
          </cell>
          <cell r="L1459">
            <v>0.75</v>
          </cell>
          <cell r="M1459" t="str">
            <v>Ambient</v>
          </cell>
          <cell r="N1459" t="str">
            <v>No</v>
          </cell>
        </row>
        <row r="1460">
          <cell r="A1460" t="str">
            <v>UFP-300-C-65</v>
          </cell>
          <cell r="B1460" t="str">
            <v>56410487</v>
          </cell>
          <cell r="C1460" t="str">
            <v>Active</v>
          </cell>
          <cell r="D1460" t="str">
            <v>UFP-300-C-65</v>
          </cell>
          <cell r="E1460" t="str">
            <v>021</v>
          </cell>
          <cell r="F1460" t="str">
            <v>93</v>
          </cell>
          <cell r="G1460" t="str">
            <v>BIOPROCESS MEMBRANES</v>
          </cell>
          <cell r="H1460" t="str">
            <v>290</v>
          </cell>
          <cell r="I1460" t="str">
            <v>Hollow Fiber Cartridges</v>
          </cell>
          <cell r="J1460">
            <v>6700</v>
          </cell>
          <cell r="K1460">
            <v>5025</v>
          </cell>
          <cell r="L1460">
            <v>0.75</v>
          </cell>
          <cell r="M1460" t="str">
            <v>Ambient</v>
          </cell>
          <cell r="N1460" t="str">
            <v>Reviewing</v>
          </cell>
        </row>
        <row r="1461">
          <cell r="A1461" t="str">
            <v>UFP-300-C-6A</v>
          </cell>
          <cell r="B1461" t="str">
            <v>56410264</v>
          </cell>
          <cell r="C1461" t="str">
            <v>Active</v>
          </cell>
          <cell r="D1461" t="str">
            <v>UFP-300-C-6A</v>
          </cell>
          <cell r="E1461" t="str">
            <v>021</v>
          </cell>
          <cell r="F1461" t="str">
            <v>93</v>
          </cell>
          <cell r="G1461" t="str">
            <v>BIOPROCESS MEMBRANES</v>
          </cell>
          <cell r="H1461" t="str">
            <v>290</v>
          </cell>
          <cell r="I1461" t="str">
            <v>Hollow Fiber Cartridges</v>
          </cell>
          <cell r="J1461">
            <v>1650</v>
          </cell>
          <cell r="K1461">
            <v>1237.5</v>
          </cell>
          <cell r="L1461">
            <v>0.75</v>
          </cell>
          <cell r="M1461" t="str">
            <v>Ambient</v>
          </cell>
          <cell r="N1461" t="str">
            <v>No</v>
          </cell>
        </row>
        <row r="1462">
          <cell r="A1462" t="str">
            <v>UFP-300-C-75R</v>
          </cell>
          <cell r="B1462" t="str">
            <v>56410403</v>
          </cell>
          <cell r="C1462" t="str">
            <v>Active</v>
          </cell>
          <cell r="D1462" t="str">
            <v>UFP-300-C-75R</v>
          </cell>
          <cell r="E1462" t="str">
            <v>021</v>
          </cell>
          <cell r="F1462" t="str">
            <v>93</v>
          </cell>
          <cell r="G1462" t="str">
            <v>BIOPROCESS MEMBRANES</v>
          </cell>
          <cell r="H1462" t="str">
            <v>290</v>
          </cell>
          <cell r="I1462" t="str">
            <v>Hollow Fiber Cartridges</v>
          </cell>
          <cell r="J1462">
            <v>5775</v>
          </cell>
          <cell r="K1462">
            <v>4331.25</v>
          </cell>
          <cell r="L1462">
            <v>0.75</v>
          </cell>
          <cell r="M1462" t="str">
            <v>Ambient</v>
          </cell>
          <cell r="N1462" t="str">
            <v>Reviewing</v>
          </cell>
        </row>
        <row r="1463">
          <cell r="A1463" t="str">
            <v>UFP-300-C-8A</v>
          </cell>
          <cell r="B1463" t="str">
            <v>56410281</v>
          </cell>
          <cell r="C1463" t="str">
            <v>Active</v>
          </cell>
          <cell r="D1463" t="str">
            <v>UFP-300-C-8A</v>
          </cell>
          <cell r="E1463" t="str">
            <v>021</v>
          </cell>
          <cell r="F1463" t="str">
            <v>93</v>
          </cell>
          <cell r="G1463" t="str">
            <v>BIOPROCESS MEMBRANES</v>
          </cell>
          <cell r="H1463" t="str">
            <v>290</v>
          </cell>
          <cell r="I1463" t="str">
            <v>Hollow Fiber Cartridges</v>
          </cell>
          <cell r="J1463">
            <v>1735</v>
          </cell>
          <cell r="K1463">
            <v>1301.25</v>
          </cell>
          <cell r="L1463">
            <v>0.75</v>
          </cell>
          <cell r="M1463" t="str">
            <v>Ambient</v>
          </cell>
          <cell r="N1463" t="str">
            <v>No</v>
          </cell>
        </row>
        <row r="1464">
          <cell r="A1464" t="str">
            <v>UFP-300-C-9A</v>
          </cell>
          <cell r="B1464" t="str">
            <v>56410304</v>
          </cell>
          <cell r="C1464" t="str">
            <v>Active</v>
          </cell>
          <cell r="D1464" t="str">
            <v>UFP-300-C-9A</v>
          </cell>
          <cell r="E1464" t="str">
            <v>021</v>
          </cell>
          <cell r="F1464" t="str">
            <v>93</v>
          </cell>
          <cell r="G1464" t="str">
            <v>BIOPROCESS MEMBRANES</v>
          </cell>
          <cell r="H1464" t="str">
            <v>290</v>
          </cell>
          <cell r="I1464" t="str">
            <v>Hollow Fiber Cartridges</v>
          </cell>
          <cell r="J1464">
            <v>2300</v>
          </cell>
          <cell r="K1464">
            <v>1725</v>
          </cell>
          <cell r="L1464">
            <v>0.75</v>
          </cell>
          <cell r="M1464" t="str">
            <v>Ambient</v>
          </cell>
          <cell r="N1464" t="str">
            <v>No</v>
          </cell>
        </row>
        <row r="1465">
          <cell r="A1465" t="str">
            <v>UFP-300-C-H24LA</v>
          </cell>
          <cell r="B1465" t="str">
            <v>56410104</v>
          </cell>
          <cell r="C1465" t="str">
            <v>Active</v>
          </cell>
          <cell r="D1465" t="str">
            <v>UFP-300-C-H24LA</v>
          </cell>
          <cell r="E1465" t="str">
            <v>021</v>
          </cell>
          <cell r="F1465" t="str">
            <v>93</v>
          </cell>
          <cell r="G1465" t="str">
            <v>BIOPROCESS MEMBRANES</v>
          </cell>
          <cell r="H1465" t="str">
            <v>290</v>
          </cell>
          <cell r="I1465" t="str">
            <v>Hollow Fiber Cartridges</v>
          </cell>
          <cell r="J1465">
            <v>295</v>
          </cell>
          <cell r="K1465">
            <v>221.25</v>
          </cell>
          <cell r="L1465">
            <v>0.75</v>
          </cell>
          <cell r="M1465" t="str">
            <v>Ambient</v>
          </cell>
          <cell r="N1465" t="str">
            <v>No</v>
          </cell>
        </row>
        <row r="1466">
          <cell r="A1466" t="str">
            <v>UFP-300-C-H24U</v>
          </cell>
          <cell r="B1466" t="str">
            <v>11000541</v>
          </cell>
          <cell r="C1466" t="str">
            <v>Active</v>
          </cell>
          <cell r="D1466" t="str">
            <v>UFP-300-C-H24U</v>
          </cell>
          <cell r="E1466" t="str">
            <v>021</v>
          </cell>
          <cell r="F1466" t="str">
            <v>93</v>
          </cell>
          <cell r="G1466" t="str">
            <v>BIOPROCESS MEMBRANES</v>
          </cell>
          <cell r="H1466" t="str">
            <v>290</v>
          </cell>
          <cell r="I1466" t="str">
            <v>Hollow Fiber Cartridges</v>
          </cell>
          <cell r="J1466">
            <v>275</v>
          </cell>
          <cell r="K1466">
            <v>206.25</v>
          </cell>
          <cell r="L1466">
            <v>0.75</v>
          </cell>
          <cell r="M1466" t="str">
            <v>Ambient</v>
          </cell>
          <cell r="N1466" t="str">
            <v>No</v>
          </cell>
        </row>
        <row r="1467">
          <cell r="A1467" t="str">
            <v>UFP-300-C-H42LA</v>
          </cell>
          <cell r="B1467" t="str">
            <v>56410115</v>
          </cell>
          <cell r="C1467" t="str">
            <v>Active</v>
          </cell>
          <cell r="D1467" t="str">
            <v>UFP-300-C-H42LA</v>
          </cell>
          <cell r="E1467" t="str">
            <v>021</v>
          </cell>
          <cell r="F1467" t="str">
            <v>93</v>
          </cell>
          <cell r="G1467" t="str">
            <v>BIOPROCESS MEMBRANES</v>
          </cell>
          <cell r="H1467" t="str">
            <v>290</v>
          </cell>
          <cell r="I1467" t="str">
            <v>Hollow Fiber Cartridges</v>
          </cell>
          <cell r="J1467">
            <v>295</v>
          </cell>
          <cell r="K1467">
            <v>221.25</v>
          </cell>
          <cell r="L1467">
            <v>0.75</v>
          </cell>
          <cell r="M1467" t="str">
            <v>Ambient</v>
          </cell>
          <cell r="N1467" t="str">
            <v>No</v>
          </cell>
        </row>
        <row r="1468">
          <cell r="A1468" t="str">
            <v>UFP-300-C-MM01A</v>
          </cell>
          <cell r="B1468" t="str">
            <v>56410044</v>
          </cell>
          <cell r="C1468" t="str">
            <v>Active</v>
          </cell>
          <cell r="D1468" t="str">
            <v>UFP-300-C-MM01A</v>
          </cell>
          <cell r="E1468" t="str">
            <v>021</v>
          </cell>
          <cell r="F1468" t="str">
            <v>93</v>
          </cell>
          <cell r="G1468" t="str">
            <v>BIOPROCESS MEMBRANES</v>
          </cell>
          <cell r="H1468" t="str">
            <v>290</v>
          </cell>
          <cell r="I1468" t="str">
            <v>Hollow Fiber Cartridges</v>
          </cell>
          <cell r="J1468">
            <v>200</v>
          </cell>
          <cell r="K1468">
            <v>150</v>
          </cell>
          <cell r="L1468">
            <v>0.75</v>
          </cell>
          <cell r="M1468" t="str">
            <v>Ambient</v>
          </cell>
          <cell r="N1468" t="str">
            <v>No</v>
          </cell>
        </row>
        <row r="1469">
          <cell r="A1469" t="str">
            <v>UFP-300-C-MM06A</v>
          </cell>
          <cell r="B1469" t="str">
            <v>56410045</v>
          </cell>
          <cell r="C1469" t="str">
            <v>Active</v>
          </cell>
          <cell r="D1469" t="str">
            <v>UFP-300-C-MM06A</v>
          </cell>
          <cell r="E1469" t="str">
            <v>021</v>
          </cell>
          <cell r="F1469" t="str">
            <v>93</v>
          </cell>
          <cell r="G1469" t="str">
            <v>BIOPROCESS MEMBRANES</v>
          </cell>
          <cell r="H1469" t="str">
            <v>290</v>
          </cell>
          <cell r="I1469" t="str">
            <v>Hollow Fiber Cartridges</v>
          </cell>
          <cell r="J1469">
            <v>970</v>
          </cell>
          <cell r="K1469">
            <v>727.5</v>
          </cell>
          <cell r="L1469">
            <v>0.75</v>
          </cell>
          <cell r="M1469" t="str">
            <v>Ambient</v>
          </cell>
          <cell r="N1469" t="str">
            <v>No</v>
          </cell>
        </row>
        <row r="1470">
          <cell r="A1470" t="str">
            <v>UFP-300-C-MM12A</v>
          </cell>
          <cell r="B1470" t="str">
            <v>56410046</v>
          </cell>
          <cell r="C1470" t="str">
            <v>Active</v>
          </cell>
          <cell r="D1470" t="str">
            <v>UFP-300-C-MM12A</v>
          </cell>
          <cell r="E1470" t="str">
            <v>021</v>
          </cell>
          <cell r="F1470" t="str">
            <v>93</v>
          </cell>
          <cell r="G1470" t="str">
            <v>BIOPROCESS MEMBRANES</v>
          </cell>
          <cell r="H1470" t="str">
            <v>290</v>
          </cell>
          <cell r="I1470" t="str">
            <v>Hollow Fiber Cartridges</v>
          </cell>
          <cell r="J1470">
            <v>1460</v>
          </cell>
          <cell r="K1470">
            <v>1095</v>
          </cell>
          <cell r="L1470">
            <v>0.75</v>
          </cell>
          <cell r="M1470" t="str">
            <v>Ambient</v>
          </cell>
          <cell r="N1470" t="str">
            <v>Reviewing</v>
          </cell>
        </row>
        <row r="1471">
          <cell r="A1471" t="str">
            <v>UFP-300-E-3MA</v>
          </cell>
          <cell r="B1471" t="str">
            <v>56410136</v>
          </cell>
          <cell r="C1471" t="str">
            <v>Active</v>
          </cell>
          <cell r="D1471" t="str">
            <v>UFP-300-E-3MA</v>
          </cell>
          <cell r="E1471" t="str">
            <v>021</v>
          </cell>
          <cell r="F1471" t="str">
            <v>93</v>
          </cell>
          <cell r="G1471" t="str">
            <v>BIOPROCESS MEMBRANES</v>
          </cell>
          <cell r="H1471" t="str">
            <v>290</v>
          </cell>
          <cell r="I1471" t="str">
            <v>Hollow Fiber Cartridges</v>
          </cell>
          <cell r="J1471">
            <v>530</v>
          </cell>
          <cell r="K1471">
            <v>397.5</v>
          </cell>
          <cell r="L1471">
            <v>0.75</v>
          </cell>
          <cell r="M1471" t="str">
            <v>Ambient</v>
          </cell>
          <cell r="N1471" t="str">
            <v>No</v>
          </cell>
        </row>
        <row r="1472">
          <cell r="A1472" t="str">
            <v>UFP-300-E-3X2MA</v>
          </cell>
          <cell r="B1472" t="str">
            <v>56410152</v>
          </cell>
          <cell r="C1472" t="str">
            <v>Active</v>
          </cell>
          <cell r="D1472" t="str">
            <v>UFP-300-E-3X2MA</v>
          </cell>
          <cell r="E1472" t="str">
            <v>021</v>
          </cell>
          <cell r="F1472" t="str">
            <v>93</v>
          </cell>
          <cell r="G1472" t="str">
            <v>BIOPROCESS MEMBRANES</v>
          </cell>
          <cell r="H1472" t="str">
            <v>290</v>
          </cell>
          <cell r="I1472" t="str">
            <v>Hollow Fiber Cartridges</v>
          </cell>
          <cell r="J1472">
            <v>700</v>
          </cell>
          <cell r="K1472">
            <v>525</v>
          </cell>
          <cell r="L1472">
            <v>0.75</v>
          </cell>
          <cell r="M1472" t="str">
            <v>Ambient</v>
          </cell>
          <cell r="N1472" t="str">
            <v>No</v>
          </cell>
        </row>
        <row r="1473">
          <cell r="A1473" t="str">
            <v>UFP-300-E-4A</v>
          </cell>
          <cell r="B1473" t="str">
            <v>56410200</v>
          </cell>
          <cell r="C1473" t="str">
            <v>Active</v>
          </cell>
          <cell r="D1473" t="str">
            <v>UFP-300-E-4A</v>
          </cell>
          <cell r="E1473" t="str">
            <v>021</v>
          </cell>
          <cell r="F1473" t="str">
            <v>93</v>
          </cell>
          <cell r="G1473" t="str">
            <v>BIOPROCESS MEMBRANES</v>
          </cell>
          <cell r="H1473" t="str">
            <v>290</v>
          </cell>
          <cell r="I1473" t="str">
            <v>Hollow Fiber Cartridges</v>
          </cell>
          <cell r="J1473">
            <v>860</v>
          </cell>
          <cell r="K1473">
            <v>645</v>
          </cell>
          <cell r="L1473">
            <v>0.75</v>
          </cell>
          <cell r="M1473" t="str">
            <v>Ambient</v>
          </cell>
          <cell r="N1473" t="str">
            <v>Reviewing</v>
          </cell>
        </row>
        <row r="1474">
          <cell r="A1474" t="str">
            <v>UFP-300-E-4MA</v>
          </cell>
          <cell r="B1474" t="str">
            <v>56410175</v>
          </cell>
          <cell r="C1474" t="str">
            <v>Active</v>
          </cell>
          <cell r="D1474" t="str">
            <v>UFP-300-E-4MA</v>
          </cell>
          <cell r="E1474" t="str">
            <v>021</v>
          </cell>
          <cell r="F1474" t="str">
            <v>93</v>
          </cell>
          <cell r="G1474" t="str">
            <v>BIOPROCESS MEMBRANES</v>
          </cell>
          <cell r="H1474" t="str">
            <v>290</v>
          </cell>
          <cell r="I1474" t="str">
            <v>Hollow Fiber Cartridges</v>
          </cell>
          <cell r="J1474">
            <v>860</v>
          </cell>
          <cell r="K1474">
            <v>645</v>
          </cell>
          <cell r="L1474">
            <v>0.75</v>
          </cell>
          <cell r="M1474" t="str">
            <v>Ambient</v>
          </cell>
          <cell r="N1474" t="str">
            <v>No</v>
          </cell>
        </row>
        <row r="1475">
          <cell r="A1475" t="str">
            <v>UFP-300-E-4X2MA</v>
          </cell>
          <cell r="B1475" t="str">
            <v>56410217</v>
          </cell>
          <cell r="C1475" t="str">
            <v>Active</v>
          </cell>
          <cell r="D1475" t="str">
            <v>UFP-300-E-4X2MA</v>
          </cell>
          <cell r="E1475" t="str">
            <v>021</v>
          </cell>
          <cell r="F1475" t="str">
            <v>93</v>
          </cell>
          <cell r="G1475" t="str">
            <v>BIOPROCESS MEMBRANES</v>
          </cell>
          <cell r="H1475" t="str">
            <v>290</v>
          </cell>
          <cell r="I1475" t="str">
            <v>Hollow Fiber Cartridges</v>
          </cell>
          <cell r="J1475">
            <v>1100</v>
          </cell>
          <cell r="K1475">
            <v>825</v>
          </cell>
          <cell r="L1475">
            <v>0.75</v>
          </cell>
          <cell r="M1475" t="str">
            <v>Ambient</v>
          </cell>
          <cell r="N1475" t="str">
            <v>No</v>
          </cell>
        </row>
        <row r="1476">
          <cell r="A1476" t="str">
            <v>UFP-300-E-55</v>
          </cell>
          <cell r="B1476" t="str">
            <v>56410361</v>
          </cell>
          <cell r="C1476" t="str">
            <v>Active</v>
          </cell>
          <cell r="D1476" t="str">
            <v>UFP-300-E-55</v>
          </cell>
          <cell r="E1476" t="str">
            <v>021</v>
          </cell>
          <cell r="F1476" t="str">
            <v>93</v>
          </cell>
          <cell r="G1476" t="str">
            <v>BIOPROCESS MEMBRANES</v>
          </cell>
          <cell r="H1476" t="str">
            <v>290</v>
          </cell>
          <cell r="I1476" t="str">
            <v>Hollow Fiber Cartridges</v>
          </cell>
          <cell r="J1476">
            <v>3400</v>
          </cell>
          <cell r="K1476">
            <v>2550</v>
          </cell>
          <cell r="L1476">
            <v>0.75</v>
          </cell>
          <cell r="M1476" t="str">
            <v>Ambient</v>
          </cell>
          <cell r="N1476" t="str">
            <v>Reviewing</v>
          </cell>
        </row>
        <row r="1477">
          <cell r="A1477" t="str">
            <v>UFP-300-E-55A</v>
          </cell>
          <cell r="B1477" t="str">
            <v>11000596</v>
          </cell>
          <cell r="C1477" t="str">
            <v>Active</v>
          </cell>
          <cell r="D1477" t="str">
            <v>300k, 1.0mm, 2.1m2, 60cm</v>
          </cell>
          <cell r="E1477" t="str">
            <v>021</v>
          </cell>
          <cell r="F1477" t="str">
            <v>93</v>
          </cell>
          <cell r="G1477" t="str">
            <v>BIOPROCESS MEMBRANES</v>
          </cell>
          <cell r="H1477" t="str">
            <v>290</v>
          </cell>
          <cell r="I1477" t="str">
            <v>Hollow Fiber Cartridges</v>
          </cell>
          <cell r="J1477">
            <v>3725</v>
          </cell>
          <cell r="K1477">
            <v>2793.75</v>
          </cell>
          <cell r="L1477">
            <v>0.75</v>
          </cell>
          <cell r="M1477" t="str">
            <v>Ambient</v>
          </cell>
          <cell r="N1477" t="str">
            <v>Reviewing</v>
          </cell>
        </row>
        <row r="1478">
          <cell r="A1478" t="str">
            <v>UFP-300-E-55SMO</v>
          </cell>
          <cell r="B1478" t="str">
            <v>11000583</v>
          </cell>
          <cell r="C1478" t="str">
            <v>Active</v>
          </cell>
          <cell r="D1478" t="str">
            <v>UFP-300-E-55SMO, 300kD, 1mm, 2.1m2, 60cm, SIP</v>
          </cell>
          <cell r="E1478" t="str">
            <v>021</v>
          </cell>
          <cell r="F1478" t="str">
            <v>93</v>
          </cell>
          <cell r="G1478" t="str">
            <v>BIOPROCESS MEMBRANES</v>
          </cell>
          <cell r="H1478" t="str">
            <v>290</v>
          </cell>
          <cell r="I1478" t="str">
            <v>Hollow Fiber Cartridges</v>
          </cell>
          <cell r="J1478">
            <v>5100</v>
          </cell>
          <cell r="K1478">
            <v>3825</v>
          </cell>
          <cell r="L1478">
            <v>0.75</v>
          </cell>
          <cell r="M1478" t="str">
            <v>Ambient</v>
          </cell>
          <cell r="N1478" t="str">
            <v>Reviewing</v>
          </cell>
        </row>
        <row r="1479">
          <cell r="A1479" t="str">
            <v>UFP-300-E-55STM</v>
          </cell>
          <cell r="B1479" t="str">
            <v>11000581</v>
          </cell>
          <cell r="C1479" t="str">
            <v>Active</v>
          </cell>
          <cell r="D1479" t="str">
            <v>UFP-300-E-55STM</v>
          </cell>
          <cell r="E1479" t="str">
            <v>021</v>
          </cell>
          <cell r="F1479" t="str">
            <v>93</v>
          </cell>
          <cell r="G1479" t="str">
            <v>BIOPROCESS MEMBRANES</v>
          </cell>
          <cell r="H1479" t="str">
            <v>290</v>
          </cell>
          <cell r="I1479" t="str">
            <v>Hollow Fiber Cartridges</v>
          </cell>
          <cell r="J1479">
            <v>5100</v>
          </cell>
          <cell r="K1479">
            <v>3825</v>
          </cell>
          <cell r="L1479">
            <v>0.75</v>
          </cell>
          <cell r="M1479" t="str">
            <v>Ambient</v>
          </cell>
          <cell r="N1479" t="str">
            <v>Reviewing</v>
          </cell>
        </row>
        <row r="1480">
          <cell r="A1480" t="str">
            <v>UFP-300-E-5A</v>
          </cell>
          <cell r="B1480" t="str">
            <v>56410242</v>
          </cell>
          <cell r="C1480" t="str">
            <v>Active</v>
          </cell>
          <cell r="D1480" t="str">
            <v>UFP-300-E-5A</v>
          </cell>
          <cell r="E1480" t="str">
            <v>021</v>
          </cell>
          <cell r="F1480" t="str">
            <v>93</v>
          </cell>
          <cell r="G1480" t="str">
            <v>BIOPROCESS MEMBRANES</v>
          </cell>
          <cell r="H1480" t="str">
            <v>290</v>
          </cell>
          <cell r="I1480" t="str">
            <v>Hollow Fiber Cartridges</v>
          </cell>
          <cell r="J1480">
            <v>1200</v>
          </cell>
          <cell r="K1480">
            <v>900</v>
          </cell>
          <cell r="L1480">
            <v>0.75</v>
          </cell>
          <cell r="M1480" t="str">
            <v>Ambient</v>
          </cell>
          <cell r="N1480" t="str">
            <v>No</v>
          </cell>
        </row>
        <row r="1481">
          <cell r="A1481" t="str">
            <v>UFP-300-E-65</v>
          </cell>
          <cell r="B1481" t="str">
            <v>56410488</v>
          </cell>
          <cell r="C1481" t="str">
            <v>Active</v>
          </cell>
          <cell r="D1481" t="str">
            <v>UFP-300-E-65</v>
          </cell>
          <cell r="E1481" t="str">
            <v>021</v>
          </cell>
          <cell r="F1481" t="str">
            <v>93</v>
          </cell>
          <cell r="G1481" t="str">
            <v>BIOPROCESS MEMBRANES</v>
          </cell>
          <cell r="H1481" t="str">
            <v>290</v>
          </cell>
          <cell r="I1481" t="str">
            <v>Hollow Fiber Cartridges</v>
          </cell>
          <cell r="J1481">
            <v>5590</v>
          </cell>
          <cell r="K1481">
            <v>4192.5</v>
          </cell>
          <cell r="L1481">
            <v>0.75</v>
          </cell>
          <cell r="M1481" t="str">
            <v>Ambient</v>
          </cell>
          <cell r="N1481" t="str">
            <v>Reviewing</v>
          </cell>
        </row>
        <row r="1482">
          <cell r="A1482" t="str">
            <v>UFP-300-E-65MSM</v>
          </cell>
          <cell r="B1482" t="str">
            <v>56411136</v>
          </cell>
          <cell r="C1482" t="str">
            <v>Active</v>
          </cell>
          <cell r="D1482" t="str">
            <v>UFP-300-E-65MSM</v>
          </cell>
          <cell r="E1482" t="str">
            <v>021</v>
          </cell>
          <cell r="F1482" t="str">
            <v>93</v>
          </cell>
          <cell r="G1482" t="str">
            <v>BIOPROCESS MEMBRANES</v>
          </cell>
          <cell r="H1482" t="str">
            <v>290</v>
          </cell>
          <cell r="I1482" t="str">
            <v>Hollow Fiber Cartridges</v>
          </cell>
          <cell r="J1482">
            <v>8850</v>
          </cell>
          <cell r="K1482">
            <v>6637.5</v>
          </cell>
          <cell r="L1482">
            <v>0.75</v>
          </cell>
          <cell r="M1482" t="str">
            <v>Ambient</v>
          </cell>
          <cell r="N1482" t="str">
            <v>No</v>
          </cell>
        </row>
        <row r="1483">
          <cell r="A1483" t="str">
            <v>UFP-300-E-6A</v>
          </cell>
          <cell r="B1483" t="str">
            <v>56410265</v>
          </cell>
          <cell r="C1483" t="str">
            <v>Active</v>
          </cell>
          <cell r="D1483" t="str">
            <v>UFP-300-E-6A</v>
          </cell>
          <cell r="E1483" t="str">
            <v>021</v>
          </cell>
          <cell r="F1483" t="str">
            <v>93</v>
          </cell>
          <cell r="G1483" t="str">
            <v>BIOPROCESS MEMBRANES</v>
          </cell>
          <cell r="H1483" t="str">
            <v>290</v>
          </cell>
          <cell r="I1483" t="str">
            <v>Hollow Fiber Cartridges</v>
          </cell>
          <cell r="J1483">
            <v>1650</v>
          </cell>
          <cell r="K1483">
            <v>1237.5</v>
          </cell>
          <cell r="L1483">
            <v>0.75</v>
          </cell>
          <cell r="M1483" t="str">
            <v>Ambient</v>
          </cell>
          <cell r="N1483" t="str">
            <v>No</v>
          </cell>
        </row>
        <row r="1484">
          <cell r="A1484" t="str">
            <v>UFP-300-E-75</v>
          </cell>
          <cell r="B1484" t="str">
            <v>56410404</v>
          </cell>
          <cell r="C1484" t="str">
            <v>Active</v>
          </cell>
          <cell r="D1484" t="str">
            <v>UFP-300-E-75</v>
          </cell>
          <cell r="E1484" t="str">
            <v>021</v>
          </cell>
          <cell r="F1484" t="str">
            <v>93</v>
          </cell>
          <cell r="G1484" t="str">
            <v>BIOPROCESS MEMBRANES</v>
          </cell>
          <cell r="H1484" t="str">
            <v>290</v>
          </cell>
          <cell r="I1484" t="str">
            <v>Hollow Fiber Cartridges</v>
          </cell>
          <cell r="J1484">
            <v>4700</v>
          </cell>
          <cell r="K1484">
            <v>3525</v>
          </cell>
          <cell r="L1484">
            <v>0.75</v>
          </cell>
          <cell r="M1484" t="str">
            <v>Ambient</v>
          </cell>
          <cell r="N1484" t="str">
            <v>Reviewing</v>
          </cell>
        </row>
        <row r="1485">
          <cell r="A1485" t="str">
            <v>UFP-300-E-85</v>
          </cell>
          <cell r="B1485" t="str">
            <v>56410507</v>
          </cell>
          <cell r="C1485" t="str">
            <v>Active</v>
          </cell>
          <cell r="D1485" t="str">
            <v>UFP-300-E-85</v>
          </cell>
          <cell r="E1485" t="str">
            <v>021</v>
          </cell>
          <cell r="F1485" t="str">
            <v>93</v>
          </cell>
          <cell r="G1485" t="str">
            <v>BIOPROCESS MEMBRANES</v>
          </cell>
          <cell r="H1485" t="str">
            <v>290</v>
          </cell>
          <cell r="I1485" t="str">
            <v>Hollow Fiber Cartridges</v>
          </cell>
          <cell r="J1485">
            <v>8200</v>
          </cell>
          <cell r="K1485">
            <v>6150</v>
          </cell>
          <cell r="L1485">
            <v>0.75</v>
          </cell>
          <cell r="M1485" t="str">
            <v>Ambient</v>
          </cell>
          <cell r="N1485" t="str">
            <v>No</v>
          </cell>
        </row>
        <row r="1486">
          <cell r="A1486" t="str">
            <v>UFP-300-E-8A</v>
          </cell>
          <cell r="B1486" t="str">
            <v>56410282</v>
          </cell>
          <cell r="C1486" t="str">
            <v>Active</v>
          </cell>
          <cell r="D1486" t="str">
            <v>UFP-300-E-8A</v>
          </cell>
          <cell r="E1486" t="str">
            <v>021</v>
          </cell>
          <cell r="F1486" t="str">
            <v>93</v>
          </cell>
          <cell r="G1486" t="str">
            <v>BIOPROCESS MEMBRANES</v>
          </cell>
          <cell r="H1486" t="str">
            <v>290</v>
          </cell>
          <cell r="I1486" t="str">
            <v>Hollow Fiber Cartridges</v>
          </cell>
          <cell r="J1486">
            <v>1735</v>
          </cell>
          <cell r="K1486">
            <v>1301.25</v>
          </cell>
          <cell r="L1486">
            <v>0.75</v>
          </cell>
          <cell r="M1486" t="str">
            <v>Ambient</v>
          </cell>
          <cell r="N1486" t="str">
            <v>No</v>
          </cell>
        </row>
        <row r="1487">
          <cell r="A1487" t="str">
            <v>UFP-300-E-8SIP</v>
          </cell>
          <cell r="B1487" t="str">
            <v>29010711</v>
          </cell>
          <cell r="C1487" t="str">
            <v>Active</v>
          </cell>
          <cell r="D1487" t="str">
            <v>UFP-300-E-8SIP</v>
          </cell>
          <cell r="E1487" t="str">
            <v>021</v>
          </cell>
          <cell r="F1487" t="str">
            <v>93</v>
          </cell>
          <cell r="G1487" t="str">
            <v>BIOPROCESS MEMBRANES</v>
          </cell>
          <cell r="H1487" t="str">
            <v>290</v>
          </cell>
          <cell r="I1487" t="str">
            <v>Hollow Fiber Cartridges</v>
          </cell>
          <cell r="J1487">
            <v>1900</v>
          </cell>
          <cell r="K1487">
            <v>1425</v>
          </cell>
          <cell r="L1487">
            <v>0.75</v>
          </cell>
          <cell r="M1487" t="str">
            <v>Ambient</v>
          </cell>
          <cell r="N1487" t="str">
            <v>Reviewing</v>
          </cell>
        </row>
        <row r="1488">
          <cell r="A1488" t="str">
            <v>UFP-300-E-9A</v>
          </cell>
          <cell r="B1488" t="str">
            <v>56410305</v>
          </cell>
          <cell r="C1488" t="str">
            <v>Active</v>
          </cell>
          <cell r="D1488" t="str">
            <v>UFP-300-E-9A</v>
          </cell>
          <cell r="E1488" t="str">
            <v>021</v>
          </cell>
          <cell r="F1488" t="str">
            <v>93</v>
          </cell>
          <cell r="G1488" t="str">
            <v>BIOPROCESS MEMBRANES</v>
          </cell>
          <cell r="H1488" t="str">
            <v>290</v>
          </cell>
          <cell r="I1488" t="str">
            <v>Hollow Fiber Cartridges</v>
          </cell>
          <cell r="J1488">
            <v>2300</v>
          </cell>
          <cell r="K1488">
            <v>1725</v>
          </cell>
          <cell r="L1488">
            <v>0.75</v>
          </cell>
          <cell r="M1488" t="str">
            <v>Ambient</v>
          </cell>
          <cell r="N1488" t="str">
            <v>No</v>
          </cell>
        </row>
        <row r="1489">
          <cell r="A1489" t="str">
            <v>UFP-300-E-H22LA</v>
          </cell>
          <cell r="B1489" t="str">
            <v>56410093</v>
          </cell>
          <cell r="C1489" t="str">
            <v>Active</v>
          </cell>
          <cell r="D1489" t="str">
            <v>UFP-300-E-H22LA</v>
          </cell>
          <cell r="E1489" t="str">
            <v>021</v>
          </cell>
          <cell r="F1489" t="str">
            <v>93</v>
          </cell>
          <cell r="G1489" t="str">
            <v>BIOPROCESS MEMBRANES</v>
          </cell>
          <cell r="H1489" t="str">
            <v>290</v>
          </cell>
          <cell r="I1489" t="str">
            <v>Hollow Fiber Cartridges</v>
          </cell>
          <cell r="J1489">
            <v>295</v>
          </cell>
          <cell r="K1489">
            <v>221.25</v>
          </cell>
          <cell r="L1489">
            <v>0.75</v>
          </cell>
          <cell r="M1489" t="str">
            <v>Ambient</v>
          </cell>
          <cell r="N1489" t="str">
            <v>No</v>
          </cell>
        </row>
        <row r="1490">
          <cell r="A1490" t="str">
            <v>UFP-300-E-H42LA</v>
          </cell>
          <cell r="B1490" t="str">
            <v>56410116</v>
          </cell>
          <cell r="C1490" t="str">
            <v>Active</v>
          </cell>
          <cell r="D1490" t="str">
            <v>UFP-300-E-H42LA</v>
          </cell>
          <cell r="E1490" t="str">
            <v>021</v>
          </cell>
          <cell r="F1490" t="str">
            <v>93</v>
          </cell>
          <cell r="G1490" t="str">
            <v>BIOPROCESS MEMBRANES</v>
          </cell>
          <cell r="H1490" t="str">
            <v>290</v>
          </cell>
          <cell r="I1490" t="str">
            <v>Hollow Fiber Cartridges</v>
          </cell>
          <cell r="J1490">
            <v>295</v>
          </cell>
          <cell r="K1490">
            <v>221.25</v>
          </cell>
          <cell r="L1490">
            <v>0.75</v>
          </cell>
          <cell r="M1490" t="str">
            <v>Ambient</v>
          </cell>
          <cell r="N1490" t="str">
            <v>No</v>
          </cell>
        </row>
        <row r="1491">
          <cell r="A1491" t="str">
            <v>UFP-300-E-MM01A</v>
          </cell>
          <cell r="B1491" t="str">
            <v>56410048</v>
          </cell>
          <cell r="C1491" t="str">
            <v>Active</v>
          </cell>
          <cell r="D1491" t="str">
            <v>UFP-300-E-MM01A</v>
          </cell>
          <cell r="E1491" t="str">
            <v>021</v>
          </cell>
          <cell r="F1491" t="str">
            <v>93</v>
          </cell>
          <cell r="G1491" t="str">
            <v>BIOPROCESS MEMBRANES</v>
          </cell>
          <cell r="H1491" t="str">
            <v>290</v>
          </cell>
          <cell r="I1491" t="str">
            <v>Hollow Fiber Cartridges</v>
          </cell>
          <cell r="J1491">
            <v>200</v>
          </cell>
          <cell r="K1491">
            <v>150</v>
          </cell>
          <cell r="L1491">
            <v>0.75</v>
          </cell>
          <cell r="M1491" t="str">
            <v>Ambient</v>
          </cell>
          <cell r="N1491" t="str">
            <v>No</v>
          </cell>
        </row>
        <row r="1492">
          <cell r="A1492" t="str">
            <v>UFP-300-E-MM06A</v>
          </cell>
          <cell r="B1492" t="str">
            <v>56410049</v>
          </cell>
          <cell r="C1492" t="str">
            <v>Active</v>
          </cell>
          <cell r="D1492" t="str">
            <v>UFP-300-E-MM06A</v>
          </cell>
          <cell r="E1492" t="str">
            <v>021</v>
          </cell>
          <cell r="F1492" t="str">
            <v>93</v>
          </cell>
          <cell r="G1492" t="str">
            <v>BIOPROCESS MEMBRANES</v>
          </cell>
          <cell r="H1492" t="str">
            <v>290</v>
          </cell>
          <cell r="I1492" t="str">
            <v>Hollow Fiber Cartridges</v>
          </cell>
          <cell r="J1492">
            <v>970</v>
          </cell>
          <cell r="K1492">
            <v>727.5</v>
          </cell>
          <cell r="L1492">
            <v>0.75</v>
          </cell>
          <cell r="M1492" t="str">
            <v>Ambient</v>
          </cell>
          <cell r="N1492" t="str">
            <v>Reviewing</v>
          </cell>
        </row>
        <row r="1493">
          <cell r="A1493" t="str">
            <v>UFP-300-E-MM12A</v>
          </cell>
          <cell r="B1493" t="str">
            <v>56410050</v>
          </cell>
          <cell r="C1493" t="str">
            <v>Active</v>
          </cell>
          <cell r="D1493" t="str">
            <v>UFP-300-E-MM12A</v>
          </cell>
          <cell r="E1493" t="str">
            <v>021</v>
          </cell>
          <cell r="F1493" t="str">
            <v>93</v>
          </cell>
          <cell r="G1493" t="str">
            <v>BIOPROCESS MEMBRANES</v>
          </cell>
          <cell r="H1493" t="str">
            <v>290</v>
          </cell>
          <cell r="I1493" t="str">
            <v>Hollow Fiber Cartridges</v>
          </cell>
          <cell r="J1493">
            <v>1460</v>
          </cell>
          <cell r="K1493">
            <v>1095</v>
          </cell>
          <cell r="L1493">
            <v>0.75</v>
          </cell>
          <cell r="M1493" t="str">
            <v>Ambient</v>
          </cell>
          <cell r="N1493" t="str">
            <v>Reviewing</v>
          </cell>
        </row>
        <row r="1494">
          <cell r="A1494" t="str">
            <v>UFP-5-C-35</v>
          </cell>
          <cell r="B1494" t="str">
            <v>56410316</v>
          </cell>
          <cell r="C1494" t="str">
            <v>Active</v>
          </cell>
          <cell r="D1494" t="str">
            <v>UFP-5-C-35</v>
          </cell>
          <cell r="E1494" t="str">
            <v>021</v>
          </cell>
          <cell r="F1494" t="str">
            <v>93</v>
          </cell>
          <cell r="G1494" t="str">
            <v>BIOPROCESS MEMBRANES</v>
          </cell>
          <cell r="H1494" t="str">
            <v>290</v>
          </cell>
          <cell r="I1494" t="str">
            <v>Hollow Fiber Cartridges</v>
          </cell>
          <cell r="J1494">
            <v>2700</v>
          </cell>
          <cell r="K1494">
            <v>2025</v>
          </cell>
          <cell r="L1494">
            <v>0.75</v>
          </cell>
          <cell r="M1494" t="str">
            <v>Ambient</v>
          </cell>
          <cell r="N1494" t="str">
            <v>No</v>
          </cell>
        </row>
        <row r="1495">
          <cell r="A1495" t="str">
            <v>UFP-5-C-3MA</v>
          </cell>
          <cell r="B1495" t="str">
            <v>56410124</v>
          </cell>
          <cell r="C1495" t="str">
            <v>Active</v>
          </cell>
          <cell r="D1495" t="str">
            <v>UFP-5-C-3MA</v>
          </cell>
          <cell r="E1495" t="str">
            <v>021</v>
          </cell>
          <cell r="F1495" t="str">
            <v>93</v>
          </cell>
          <cell r="G1495" t="str">
            <v>BIOPROCESS MEMBRANES</v>
          </cell>
          <cell r="H1495" t="str">
            <v>290</v>
          </cell>
          <cell r="I1495" t="str">
            <v>Hollow Fiber Cartridges</v>
          </cell>
          <cell r="J1495">
            <v>530</v>
          </cell>
          <cell r="K1495">
            <v>397.5</v>
          </cell>
          <cell r="L1495">
            <v>0.75</v>
          </cell>
          <cell r="M1495" t="str">
            <v>Ambient</v>
          </cell>
          <cell r="N1495" t="str">
            <v>No</v>
          </cell>
        </row>
        <row r="1496">
          <cell r="A1496" t="str">
            <v>UFP-5-C-3X2MA</v>
          </cell>
          <cell r="B1496" t="str">
            <v>11000577</v>
          </cell>
          <cell r="C1496" t="str">
            <v>Active</v>
          </cell>
          <cell r="D1496" t="str">
            <v>UFP-5-C-3X2MA</v>
          </cell>
          <cell r="E1496" t="str">
            <v>021</v>
          </cell>
          <cell r="F1496" t="str">
            <v>93</v>
          </cell>
          <cell r="G1496" t="str">
            <v>BIOPROCESS MEMBRANES</v>
          </cell>
          <cell r="H1496" t="str">
            <v>290</v>
          </cell>
          <cell r="I1496" t="str">
            <v>Hollow Fiber Cartridges</v>
          </cell>
          <cell r="J1496">
            <v>700</v>
          </cell>
          <cell r="K1496">
            <v>525</v>
          </cell>
          <cell r="L1496">
            <v>0.75</v>
          </cell>
          <cell r="M1496" t="str">
            <v>Ambient</v>
          </cell>
          <cell r="N1496" t="str">
            <v>No</v>
          </cell>
        </row>
        <row r="1497">
          <cell r="A1497" t="str">
            <v>UFP-5-C-4A</v>
          </cell>
          <cell r="B1497" t="str">
            <v>56410188</v>
          </cell>
          <cell r="C1497" t="str">
            <v>Active</v>
          </cell>
          <cell r="D1497" t="str">
            <v>UFP-5-C-4A</v>
          </cell>
          <cell r="E1497" t="str">
            <v>021</v>
          </cell>
          <cell r="F1497" t="str">
            <v>93</v>
          </cell>
          <cell r="G1497" t="str">
            <v>BIOPROCESS MEMBRANES</v>
          </cell>
          <cell r="H1497" t="str">
            <v>290</v>
          </cell>
          <cell r="I1497" t="str">
            <v>Hollow Fiber Cartridges</v>
          </cell>
          <cell r="J1497">
            <v>860</v>
          </cell>
          <cell r="K1497">
            <v>645</v>
          </cell>
          <cell r="L1497">
            <v>0.75</v>
          </cell>
          <cell r="M1497" t="str">
            <v>Ambient</v>
          </cell>
          <cell r="N1497" t="str">
            <v>No</v>
          </cell>
        </row>
        <row r="1498">
          <cell r="A1498" t="str">
            <v>UFP-5-C-4MA</v>
          </cell>
          <cell r="B1498" t="str">
            <v>56410163</v>
          </cell>
          <cell r="C1498" t="str">
            <v>Active</v>
          </cell>
          <cell r="D1498" t="str">
            <v>UFP-5-C-4MA</v>
          </cell>
          <cell r="E1498" t="str">
            <v>021</v>
          </cell>
          <cell r="F1498" t="str">
            <v>93</v>
          </cell>
          <cell r="G1498" t="str">
            <v>BIOPROCESS MEMBRANES</v>
          </cell>
          <cell r="H1498" t="str">
            <v>290</v>
          </cell>
          <cell r="I1498" t="str">
            <v>Hollow Fiber Cartridges</v>
          </cell>
          <cell r="J1498">
            <v>860</v>
          </cell>
          <cell r="K1498">
            <v>645</v>
          </cell>
          <cell r="L1498">
            <v>0.75</v>
          </cell>
          <cell r="M1498" t="str">
            <v>Ambient</v>
          </cell>
          <cell r="N1498" t="str">
            <v>No</v>
          </cell>
        </row>
        <row r="1499">
          <cell r="A1499" t="str">
            <v>UFP-5-C-4X2MA</v>
          </cell>
          <cell r="B1499" t="str">
            <v>56410210</v>
          </cell>
          <cell r="C1499" t="str">
            <v>Active</v>
          </cell>
          <cell r="D1499" t="str">
            <v>UFP-5-C-4X2MA</v>
          </cell>
          <cell r="E1499" t="str">
            <v>021</v>
          </cell>
          <cell r="F1499" t="str">
            <v>93</v>
          </cell>
          <cell r="G1499" t="str">
            <v>BIOPROCESS MEMBRANES</v>
          </cell>
          <cell r="H1499" t="str">
            <v>290</v>
          </cell>
          <cell r="I1499" t="str">
            <v>Hollow Fiber Cartridges</v>
          </cell>
          <cell r="J1499">
            <v>1100</v>
          </cell>
          <cell r="K1499">
            <v>825</v>
          </cell>
          <cell r="L1499">
            <v>0.75</v>
          </cell>
          <cell r="M1499" t="str">
            <v>Ambient</v>
          </cell>
          <cell r="N1499" t="str">
            <v>No</v>
          </cell>
        </row>
        <row r="1500">
          <cell r="A1500" t="str">
            <v>UFP-5-C-55</v>
          </cell>
          <cell r="B1500" t="str">
            <v>56410339</v>
          </cell>
          <cell r="C1500" t="str">
            <v>Active</v>
          </cell>
          <cell r="D1500" t="str">
            <v>UFP-5-C-55</v>
          </cell>
          <cell r="E1500" t="str">
            <v>021</v>
          </cell>
          <cell r="F1500" t="str">
            <v>93</v>
          </cell>
          <cell r="G1500" t="str">
            <v>BIOPROCESS MEMBRANES</v>
          </cell>
          <cell r="H1500" t="str">
            <v>290</v>
          </cell>
          <cell r="I1500" t="str">
            <v>Hollow Fiber Cartridges</v>
          </cell>
          <cell r="J1500">
            <v>4175</v>
          </cell>
          <cell r="K1500">
            <v>3131.25</v>
          </cell>
          <cell r="L1500">
            <v>0.75</v>
          </cell>
          <cell r="M1500" t="str">
            <v>Ambient</v>
          </cell>
          <cell r="N1500" t="str">
            <v>No</v>
          </cell>
        </row>
        <row r="1501">
          <cell r="A1501" t="str">
            <v>UFP-5-C-5A</v>
          </cell>
          <cell r="B1501" t="str">
            <v>56410230</v>
          </cell>
          <cell r="C1501" t="str">
            <v>Active</v>
          </cell>
          <cell r="D1501" t="str">
            <v>UFP-5-C-5A</v>
          </cell>
          <cell r="E1501" t="str">
            <v>021</v>
          </cell>
          <cell r="F1501" t="str">
            <v>93</v>
          </cell>
          <cell r="G1501" t="str">
            <v>BIOPROCESS MEMBRANES</v>
          </cell>
          <cell r="H1501" t="str">
            <v>290</v>
          </cell>
          <cell r="I1501" t="str">
            <v>Hollow Fiber Cartridges</v>
          </cell>
          <cell r="J1501">
            <v>1200</v>
          </cell>
          <cell r="K1501">
            <v>900</v>
          </cell>
          <cell r="L1501">
            <v>0.75</v>
          </cell>
          <cell r="M1501" t="str">
            <v>Ambient</v>
          </cell>
          <cell r="N1501" t="str">
            <v>No</v>
          </cell>
        </row>
        <row r="1502">
          <cell r="A1502" t="str">
            <v>UFP-5-C-65</v>
          </cell>
          <cell r="B1502" t="str">
            <v>56410477</v>
          </cell>
          <cell r="C1502" t="str">
            <v>Active</v>
          </cell>
          <cell r="D1502" t="str">
            <v>UFP-5-C-65</v>
          </cell>
          <cell r="E1502" t="str">
            <v>021</v>
          </cell>
          <cell r="F1502" t="str">
            <v>93</v>
          </cell>
          <cell r="G1502" t="str">
            <v>BIOPROCESS MEMBRANES</v>
          </cell>
          <cell r="H1502" t="str">
            <v>290</v>
          </cell>
          <cell r="I1502" t="str">
            <v>Hollow Fiber Cartridges</v>
          </cell>
          <cell r="J1502">
            <v>6700</v>
          </cell>
          <cell r="K1502">
            <v>5025</v>
          </cell>
          <cell r="L1502">
            <v>0.75</v>
          </cell>
          <cell r="M1502" t="str">
            <v>Ambient</v>
          </cell>
          <cell r="N1502" t="str">
            <v>No</v>
          </cell>
        </row>
        <row r="1503">
          <cell r="A1503" t="str">
            <v>UFP-5-C-6A</v>
          </cell>
          <cell r="B1503" t="str">
            <v>56410254</v>
          </cell>
          <cell r="C1503" t="str">
            <v>Active</v>
          </cell>
          <cell r="D1503" t="str">
            <v>UFP-5-C-6A</v>
          </cell>
          <cell r="E1503" t="str">
            <v>021</v>
          </cell>
          <cell r="F1503" t="str">
            <v>93</v>
          </cell>
          <cell r="G1503" t="str">
            <v>BIOPROCESS MEMBRANES</v>
          </cell>
          <cell r="H1503" t="str">
            <v>290</v>
          </cell>
          <cell r="I1503" t="str">
            <v>Hollow Fiber Cartridges</v>
          </cell>
          <cell r="J1503">
            <v>1650</v>
          </cell>
          <cell r="K1503">
            <v>1237.5</v>
          </cell>
          <cell r="L1503">
            <v>0.75</v>
          </cell>
          <cell r="M1503" t="str">
            <v>Ambient</v>
          </cell>
          <cell r="N1503" t="str">
            <v>No</v>
          </cell>
        </row>
        <row r="1504">
          <cell r="A1504" t="str">
            <v>UFP-5-C-75</v>
          </cell>
          <cell r="B1504" t="str">
            <v>56410384</v>
          </cell>
          <cell r="C1504" t="str">
            <v>Active</v>
          </cell>
          <cell r="D1504" t="str">
            <v>UFP-5-C-75</v>
          </cell>
          <cell r="E1504" t="str">
            <v>021</v>
          </cell>
          <cell r="F1504" t="str">
            <v>93</v>
          </cell>
          <cell r="G1504" t="str">
            <v>BIOPROCESS MEMBRANES</v>
          </cell>
          <cell r="H1504" t="str">
            <v>290</v>
          </cell>
          <cell r="I1504" t="str">
            <v>Hollow Fiber Cartridges</v>
          </cell>
          <cell r="J1504">
            <v>5775</v>
          </cell>
          <cell r="K1504">
            <v>4331.25</v>
          </cell>
          <cell r="L1504">
            <v>0.75</v>
          </cell>
          <cell r="M1504" t="str">
            <v>Ambient</v>
          </cell>
          <cell r="N1504" t="str">
            <v>No</v>
          </cell>
        </row>
        <row r="1505">
          <cell r="A1505" t="str">
            <v>UFP-5-C-85</v>
          </cell>
          <cell r="B1505" t="str">
            <v>56410497</v>
          </cell>
          <cell r="C1505" t="str">
            <v>Active</v>
          </cell>
          <cell r="D1505" t="str">
            <v>UFP-5-C-85</v>
          </cell>
          <cell r="E1505" t="str">
            <v>021</v>
          </cell>
          <cell r="F1505" t="str">
            <v>93</v>
          </cell>
          <cell r="G1505" t="str">
            <v>BIOPROCESS MEMBRANES</v>
          </cell>
          <cell r="H1505" t="str">
            <v>290</v>
          </cell>
          <cell r="I1505" t="str">
            <v>Hollow Fiber Cartridges</v>
          </cell>
          <cell r="J1505">
            <v>9900</v>
          </cell>
          <cell r="K1505">
            <v>7425</v>
          </cell>
          <cell r="L1505">
            <v>0.75</v>
          </cell>
          <cell r="M1505" t="str">
            <v>Ambient</v>
          </cell>
          <cell r="N1505" t="str">
            <v>Reviewing</v>
          </cell>
        </row>
        <row r="1506">
          <cell r="A1506" t="str">
            <v>UFP-5-C-8A</v>
          </cell>
          <cell r="B1506" t="str">
            <v>56411027</v>
          </cell>
          <cell r="C1506" t="str">
            <v>Active</v>
          </cell>
          <cell r="D1506" t="str">
            <v>UFP-5-C-8A</v>
          </cell>
          <cell r="E1506" t="str">
            <v>021</v>
          </cell>
          <cell r="F1506" t="str">
            <v>93</v>
          </cell>
          <cell r="G1506" t="str">
            <v>BIOPROCESS MEMBRANES</v>
          </cell>
          <cell r="H1506" t="str">
            <v>290</v>
          </cell>
          <cell r="I1506" t="str">
            <v>Hollow Fiber Cartridges</v>
          </cell>
          <cell r="J1506">
            <v>1735</v>
          </cell>
          <cell r="K1506">
            <v>1301.25</v>
          </cell>
          <cell r="L1506">
            <v>0.75</v>
          </cell>
          <cell r="M1506" t="str">
            <v>Ambient</v>
          </cell>
          <cell r="N1506" t="str">
            <v>No</v>
          </cell>
        </row>
        <row r="1507">
          <cell r="A1507" t="str">
            <v>UFP-5-C-9A</v>
          </cell>
          <cell r="B1507" t="str">
            <v>56410294</v>
          </cell>
          <cell r="C1507" t="str">
            <v>Active</v>
          </cell>
          <cell r="D1507" t="str">
            <v>UFP-5-C-9A</v>
          </cell>
          <cell r="E1507" t="str">
            <v>021</v>
          </cell>
          <cell r="F1507" t="str">
            <v>93</v>
          </cell>
          <cell r="G1507" t="str">
            <v>BIOPROCESS MEMBRANES</v>
          </cell>
          <cell r="H1507" t="str">
            <v>290</v>
          </cell>
          <cell r="I1507" t="str">
            <v>Hollow Fiber Cartridges</v>
          </cell>
          <cell r="J1507">
            <v>2300</v>
          </cell>
          <cell r="K1507">
            <v>1725</v>
          </cell>
          <cell r="L1507">
            <v>0.75</v>
          </cell>
          <cell r="M1507" t="str">
            <v>Ambient</v>
          </cell>
          <cell r="N1507" t="str">
            <v>No</v>
          </cell>
        </row>
        <row r="1508">
          <cell r="A1508" t="str">
            <v>UFP-5-C-MM01A</v>
          </cell>
          <cell r="B1508" t="str">
            <v>11000504</v>
          </cell>
          <cell r="C1508" t="str">
            <v>Active</v>
          </cell>
          <cell r="D1508" t="str">
            <v>UFP-5-C-MM01A</v>
          </cell>
          <cell r="E1508" t="str">
            <v>021</v>
          </cell>
          <cell r="F1508" t="str">
            <v>93</v>
          </cell>
          <cell r="G1508" t="str">
            <v>BIOPROCESS MEMBRANES</v>
          </cell>
          <cell r="H1508" t="str">
            <v>290</v>
          </cell>
          <cell r="I1508" t="str">
            <v>Hollow Fiber Cartridges</v>
          </cell>
          <cell r="J1508">
            <v>200</v>
          </cell>
          <cell r="K1508">
            <v>150</v>
          </cell>
          <cell r="L1508">
            <v>0.75</v>
          </cell>
          <cell r="M1508" t="str">
            <v>Ambient</v>
          </cell>
          <cell r="N1508" t="str">
            <v>No</v>
          </cell>
        </row>
        <row r="1509">
          <cell r="A1509" t="str">
            <v>UFP-5-C-MM06A</v>
          </cell>
          <cell r="B1509" t="str">
            <v>11000505</v>
          </cell>
          <cell r="C1509" t="str">
            <v>Active</v>
          </cell>
          <cell r="D1509" t="str">
            <v>UFP-5-C-MM06A</v>
          </cell>
          <cell r="E1509" t="str">
            <v>021</v>
          </cell>
          <cell r="F1509" t="str">
            <v>93</v>
          </cell>
          <cell r="G1509" t="str">
            <v>BIOPROCESS MEMBRANES</v>
          </cell>
          <cell r="H1509" t="str">
            <v>290</v>
          </cell>
          <cell r="I1509" t="str">
            <v>Hollow Fiber Cartridges</v>
          </cell>
          <cell r="J1509">
            <v>970</v>
          </cell>
          <cell r="K1509">
            <v>727.5</v>
          </cell>
          <cell r="L1509">
            <v>0.75</v>
          </cell>
          <cell r="M1509" t="str">
            <v>Ambient</v>
          </cell>
          <cell r="N1509" t="str">
            <v>Reviewing</v>
          </cell>
        </row>
        <row r="1510">
          <cell r="A1510" t="str">
            <v>UFP-5-E-35</v>
          </cell>
          <cell r="B1510" t="str">
            <v>56410317</v>
          </cell>
          <cell r="C1510" t="str">
            <v>Active</v>
          </cell>
          <cell r="D1510" t="str">
            <v>UFP-5-E-35</v>
          </cell>
          <cell r="E1510" t="str">
            <v>021</v>
          </cell>
          <cell r="F1510" t="str">
            <v>93</v>
          </cell>
          <cell r="G1510" t="str">
            <v>BIOPROCESS MEMBRANES</v>
          </cell>
          <cell r="H1510" t="str">
            <v>290</v>
          </cell>
          <cell r="I1510" t="str">
            <v>Hollow Fiber Cartridges</v>
          </cell>
          <cell r="J1510">
            <v>2350</v>
          </cell>
          <cell r="K1510">
            <v>1762.5</v>
          </cell>
          <cell r="L1510">
            <v>0.75</v>
          </cell>
          <cell r="M1510" t="str">
            <v>Ambient</v>
          </cell>
          <cell r="N1510" t="str">
            <v>No</v>
          </cell>
        </row>
        <row r="1511">
          <cell r="A1511" t="str">
            <v>UFP-5-E-3MA</v>
          </cell>
          <cell r="B1511" t="str">
            <v>56410125</v>
          </cell>
          <cell r="C1511" t="str">
            <v>Active</v>
          </cell>
          <cell r="D1511" t="str">
            <v>UFP-5-E-3MA</v>
          </cell>
          <cell r="E1511" t="str">
            <v>021</v>
          </cell>
          <cell r="F1511" t="str">
            <v>93</v>
          </cell>
          <cell r="G1511" t="str">
            <v>BIOPROCESS MEMBRANES</v>
          </cell>
          <cell r="H1511" t="str">
            <v>290</v>
          </cell>
          <cell r="I1511" t="str">
            <v>Hollow Fiber Cartridges</v>
          </cell>
          <cell r="J1511">
            <v>530</v>
          </cell>
          <cell r="K1511">
            <v>397.5</v>
          </cell>
          <cell r="L1511">
            <v>0.75</v>
          </cell>
          <cell r="M1511" t="str">
            <v>Ambient</v>
          </cell>
          <cell r="N1511" t="str">
            <v>No</v>
          </cell>
        </row>
        <row r="1512">
          <cell r="A1512" t="str">
            <v>UFP-5-E-4A</v>
          </cell>
          <cell r="B1512" t="str">
            <v>56410189</v>
          </cell>
          <cell r="C1512" t="str">
            <v>Active</v>
          </cell>
          <cell r="D1512" t="str">
            <v>UFP-5-E-4A</v>
          </cell>
          <cell r="E1512" t="str">
            <v>021</v>
          </cell>
          <cell r="F1512" t="str">
            <v>93</v>
          </cell>
          <cell r="G1512" t="str">
            <v>BIOPROCESS MEMBRANES</v>
          </cell>
          <cell r="H1512" t="str">
            <v>290</v>
          </cell>
          <cell r="I1512" t="str">
            <v>Hollow Fiber Cartridges</v>
          </cell>
          <cell r="J1512">
            <v>860</v>
          </cell>
          <cell r="K1512">
            <v>645</v>
          </cell>
          <cell r="L1512">
            <v>0.75</v>
          </cell>
          <cell r="M1512" t="str">
            <v>Ambient</v>
          </cell>
          <cell r="N1512" t="str">
            <v>Reviewing</v>
          </cell>
        </row>
        <row r="1513">
          <cell r="A1513" t="str">
            <v>UFP-5-E-4MA</v>
          </cell>
          <cell r="B1513" t="str">
            <v>56410164</v>
          </cell>
          <cell r="C1513" t="str">
            <v>Active</v>
          </cell>
          <cell r="D1513" t="str">
            <v>UFP-5-E-4MA</v>
          </cell>
          <cell r="E1513" t="str">
            <v>021</v>
          </cell>
          <cell r="F1513" t="str">
            <v>93</v>
          </cell>
          <cell r="G1513" t="str">
            <v>BIOPROCESS MEMBRANES</v>
          </cell>
          <cell r="H1513" t="str">
            <v>290</v>
          </cell>
          <cell r="I1513" t="str">
            <v>Hollow Fiber Cartridges</v>
          </cell>
          <cell r="J1513">
            <v>860</v>
          </cell>
          <cell r="K1513">
            <v>645</v>
          </cell>
          <cell r="L1513">
            <v>0.75</v>
          </cell>
          <cell r="M1513" t="str">
            <v>Ambient</v>
          </cell>
          <cell r="N1513" t="str">
            <v>No</v>
          </cell>
        </row>
        <row r="1514">
          <cell r="A1514" t="str">
            <v>UFP-5-E-4X2MA</v>
          </cell>
          <cell r="B1514" t="str">
            <v>56411017</v>
          </cell>
          <cell r="C1514" t="str">
            <v>Active</v>
          </cell>
          <cell r="D1514" t="str">
            <v>UFP-5-E-4X2MA</v>
          </cell>
          <cell r="E1514" t="str">
            <v>021</v>
          </cell>
          <cell r="F1514" t="str">
            <v>93</v>
          </cell>
          <cell r="G1514" t="str">
            <v>BIOPROCESS MEMBRANES</v>
          </cell>
          <cell r="H1514" t="str">
            <v>290</v>
          </cell>
          <cell r="I1514" t="str">
            <v>Hollow Fiber Cartridges</v>
          </cell>
          <cell r="J1514">
            <v>1100</v>
          </cell>
          <cell r="K1514">
            <v>825</v>
          </cell>
          <cell r="L1514">
            <v>0.75</v>
          </cell>
          <cell r="M1514" t="str">
            <v>Ambient</v>
          </cell>
          <cell r="N1514" t="str">
            <v>No</v>
          </cell>
        </row>
        <row r="1515">
          <cell r="A1515" t="str">
            <v>UFP-5-E-55</v>
          </cell>
          <cell r="B1515" t="str">
            <v>56410341</v>
          </cell>
          <cell r="C1515" t="str">
            <v>Active</v>
          </cell>
          <cell r="D1515" t="str">
            <v>UFP-5-E-55</v>
          </cell>
          <cell r="E1515" t="str">
            <v>021</v>
          </cell>
          <cell r="F1515" t="str">
            <v>93</v>
          </cell>
          <cell r="G1515" t="str">
            <v>BIOPROCESS MEMBRANES</v>
          </cell>
          <cell r="H1515" t="str">
            <v>290</v>
          </cell>
          <cell r="I1515" t="str">
            <v>Hollow Fiber Cartridges</v>
          </cell>
          <cell r="J1515">
            <v>3400</v>
          </cell>
          <cell r="K1515">
            <v>2550</v>
          </cell>
          <cell r="L1515">
            <v>0.75</v>
          </cell>
          <cell r="M1515" t="str">
            <v>Ambient</v>
          </cell>
          <cell r="N1515" t="str">
            <v>Reviewing</v>
          </cell>
        </row>
        <row r="1516">
          <cell r="A1516" t="str">
            <v>UFP-5-E-5A</v>
          </cell>
          <cell r="B1516" t="str">
            <v>56410231</v>
          </cell>
          <cell r="C1516" t="str">
            <v>Active</v>
          </cell>
          <cell r="D1516" t="str">
            <v>UFP-5-E-5A</v>
          </cell>
          <cell r="E1516" t="str">
            <v>021</v>
          </cell>
          <cell r="F1516" t="str">
            <v>93</v>
          </cell>
          <cell r="G1516" t="str">
            <v>BIOPROCESS MEMBRANES</v>
          </cell>
          <cell r="H1516" t="str">
            <v>290</v>
          </cell>
          <cell r="I1516" t="str">
            <v>Hollow Fiber Cartridges</v>
          </cell>
          <cell r="J1516">
            <v>1200</v>
          </cell>
          <cell r="K1516">
            <v>900</v>
          </cell>
          <cell r="L1516">
            <v>0.75</v>
          </cell>
          <cell r="M1516" t="str">
            <v>Ambient</v>
          </cell>
          <cell r="N1516" t="str">
            <v>No</v>
          </cell>
        </row>
        <row r="1517">
          <cell r="A1517" t="str">
            <v>UFP-5-E-65</v>
          </cell>
          <cell r="B1517" t="str">
            <v>56410478</v>
          </cell>
          <cell r="C1517" t="str">
            <v>Active</v>
          </cell>
          <cell r="D1517" t="str">
            <v>UFP-5-E-65</v>
          </cell>
          <cell r="E1517" t="str">
            <v>021</v>
          </cell>
          <cell r="F1517" t="str">
            <v>93</v>
          </cell>
          <cell r="G1517" t="str">
            <v>BIOPROCESS MEMBRANES</v>
          </cell>
          <cell r="H1517" t="str">
            <v>290</v>
          </cell>
          <cell r="I1517" t="str">
            <v>Hollow Fiber Cartridges</v>
          </cell>
          <cell r="J1517">
            <v>5590</v>
          </cell>
          <cell r="K1517">
            <v>4192.5</v>
          </cell>
          <cell r="L1517">
            <v>0.75</v>
          </cell>
          <cell r="M1517" t="str">
            <v>Ambient</v>
          </cell>
          <cell r="N1517" t="str">
            <v>Reviewing</v>
          </cell>
        </row>
        <row r="1518">
          <cell r="A1518" t="str">
            <v>UFP-5-E-6A</v>
          </cell>
          <cell r="B1518" t="str">
            <v>56410255</v>
          </cell>
          <cell r="C1518" t="str">
            <v>Active</v>
          </cell>
          <cell r="D1518" t="str">
            <v>UFP-5-E-6A</v>
          </cell>
          <cell r="E1518" t="str">
            <v>021</v>
          </cell>
          <cell r="F1518" t="str">
            <v>93</v>
          </cell>
          <cell r="G1518" t="str">
            <v>BIOPROCESS MEMBRANES</v>
          </cell>
          <cell r="H1518" t="str">
            <v>290</v>
          </cell>
          <cell r="I1518" t="str">
            <v>Hollow Fiber Cartridges</v>
          </cell>
          <cell r="J1518">
            <v>1650</v>
          </cell>
          <cell r="K1518">
            <v>1237.5</v>
          </cell>
          <cell r="L1518">
            <v>0.75</v>
          </cell>
          <cell r="M1518" t="str">
            <v>Ambient</v>
          </cell>
          <cell r="N1518" t="str">
            <v>No</v>
          </cell>
        </row>
        <row r="1519">
          <cell r="A1519" t="str">
            <v>UFP-5-E-85</v>
          </cell>
          <cell r="B1519" t="str">
            <v>56410498</v>
          </cell>
          <cell r="C1519" t="str">
            <v>Active</v>
          </cell>
          <cell r="D1519" t="str">
            <v>UFP-5-E-85</v>
          </cell>
          <cell r="E1519" t="str">
            <v>021</v>
          </cell>
          <cell r="F1519" t="str">
            <v>93</v>
          </cell>
          <cell r="G1519" t="str">
            <v>BIOPROCESS MEMBRANES</v>
          </cell>
          <cell r="H1519" t="str">
            <v>290</v>
          </cell>
          <cell r="I1519" t="str">
            <v>Hollow Fiber Cartridges</v>
          </cell>
          <cell r="J1519">
            <v>8200</v>
          </cell>
          <cell r="K1519">
            <v>6150</v>
          </cell>
          <cell r="L1519">
            <v>0.75</v>
          </cell>
          <cell r="M1519" t="str">
            <v>Ambient</v>
          </cell>
          <cell r="N1519" t="str">
            <v>No</v>
          </cell>
        </row>
        <row r="1520">
          <cell r="A1520" t="str">
            <v>UFP-5-E-MM01A</v>
          </cell>
          <cell r="B1520" t="str">
            <v>11000506</v>
          </cell>
          <cell r="C1520" t="str">
            <v>Active</v>
          </cell>
          <cell r="D1520" t="str">
            <v>UFP-5-E-MM01A</v>
          </cell>
          <cell r="E1520" t="str">
            <v>021</v>
          </cell>
          <cell r="F1520" t="str">
            <v>93</v>
          </cell>
          <cell r="G1520" t="str">
            <v>BIOPROCESS MEMBRANES</v>
          </cell>
          <cell r="H1520" t="str">
            <v>290</v>
          </cell>
          <cell r="I1520" t="str">
            <v>Hollow Fiber Cartridges</v>
          </cell>
          <cell r="J1520">
            <v>200</v>
          </cell>
          <cell r="K1520">
            <v>150</v>
          </cell>
          <cell r="L1520">
            <v>0.75</v>
          </cell>
          <cell r="M1520" t="str">
            <v>Ambient</v>
          </cell>
          <cell r="N1520" t="str">
            <v>No</v>
          </cell>
        </row>
        <row r="1521">
          <cell r="A1521" t="str">
            <v>UFP-5-E-MM06A</v>
          </cell>
          <cell r="B1521" t="str">
            <v>11000507</v>
          </cell>
          <cell r="C1521" t="str">
            <v>Active</v>
          </cell>
          <cell r="D1521" t="str">
            <v>UFP-5-E-MM06A</v>
          </cell>
          <cell r="E1521" t="str">
            <v>021</v>
          </cell>
          <cell r="F1521" t="str">
            <v>93</v>
          </cell>
          <cell r="G1521" t="str">
            <v>BIOPROCESS MEMBRANES</v>
          </cell>
          <cell r="H1521" t="str">
            <v>290</v>
          </cell>
          <cell r="I1521" t="str">
            <v>Hollow Fiber Cartridges</v>
          </cell>
          <cell r="J1521">
            <v>970</v>
          </cell>
          <cell r="K1521">
            <v>727.5</v>
          </cell>
          <cell r="L1521">
            <v>0.75</v>
          </cell>
          <cell r="M1521" t="str">
            <v>Ambient</v>
          </cell>
          <cell r="N1521" t="str">
            <v>Reviewing</v>
          </cell>
        </row>
        <row r="1522">
          <cell r="A1522" t="str">
            <v>UFP-50-C-3MA</v>
          </cell>
          <cell r="B1522" t="str">
            <v>56410131</v>
          </cell>
          <cell r="C1522" t="str">
            <v>Active</v>
          </cell>
          <cell r="D1522" t="str">
            <v>UFP-50-C-3MA</v>
          </cell>
          <cell r="E1522" t="str">
            <v>021</v>
          </cell>
          <cell r="F1522" t="str">
            <v>93</v>
          </cell>
          <cell r="G1522" t="str">
            <v>BIOPROCESS MEMBRANES</v>
          </cell>
          <cell r="H1522" t="str">
            <v>290</v>
          </cell>
          <cell r="I1522" t="str">
            <v>Hollow Fiber Cartridges</v>
          </cell>
          <cell r="J1522">
            <v>530</v>
          </cell>
          <cell r="K1522">
            <v>397.5</v>
          </cell>
          <cell r="L1522">
            <v>0.75</v>
          </cell>
          <cell r="M1522" t="str">
            <v>Ambient</v>
          </cell>
          <cell r="N1522" t="str">
            <v>No</v>
          </cell>
        </row>
        <row r="1523">
          <cell r="A1523" t="str">
            <v>UFP-50-C-3X2MA</v>
          </cell>
          <cell r="B1523" t="str">
            <v>56410148</v>
          </cell>
          <cell r="C1523" t="str">
            <v>Active</v>
          </cell>
          <cell r="D1523" t="str">
            <v>UFP-50-C-3X2MA</v>
          </cell>
          <cell r="E1523" t="str">
            <v>021</v>
          </cell>
          <cell r="F1523" t="str">
            <v>93</v>
          </cell>
          <cell r="G1523" t="str">
            <v>BIOPROCESS MEMBRANES</v>
          </cell>
          <cell r="H1523" t="str">
            <v>290</v>
          </cell>
          <cell r="I1523" t="str">
            <v>Hollow Fiber Cartridges</v>
          </cell>
          <cell r="J1523">
            <v>700</v>
          </cell>
          <cell r="K1523">
            <v>525</v>
          </cell>
          <cell r="L1523">
            <v>0.75</v>
          </cell>
          <cell r="M1523" t="str">
            <v>Ambient</v>
          </cell>
          <cell r="N1523" t="str">
            <v>No</v>
          </cell>
        </row>
        <row r="1524">
          <cell r="A1524" t="str">
            <v>UFP-50-C-4A</v>
          </cell>
          <cell r="B1524" t="str">
            <v>56410195</v>
          </cell>
          <cell r="C1524" t="str">
            <v>Active</v>
          </cell>
          <cell r="D1524" t="str">
            <v>UFP-50-C-4A</v>
          </cell>
          <cell r="E1524" t="str">
            <v>021</v>
          </cell>
          <cell r="F1524" t="str">
            <v>93</v>
          </cell>
          <cell r="G1524" t="str">
            <v>BIOPROCESS MEMBRANES</v>
          </cell>
          <cell r="H1524" t="str">
            <v>290</v>
          </cell>
          <cell r="I1524" t="str">
            <v>Hollow Fiber Cartridges</v>
          </cell>
          <cell r="J1524">
            <v>860</v>
          </cell>
          <cell r="K1524">
            <v>645</v>
          </cell>
          <cell r="L1524">
            <v>0.75</v>
          </cell>
          <cell r="M1524" t="str">
            <v>Ambient</v>
          </cell>
          <cell r="N1524" t="str">
            <v>No</v>
          </cell>
        </row>
        <row r="1525">
          <cell r="A1525" t="str">
            <v>UFP-50-C-4MA</v>
          </cell>
          <cell r="B1525" t="str">
            <v>56410170</v>
          </cell>
          <cell r="C1525" t="str">
            <v>Active</v>
          </cell>
          <cell r="D1525" t="str">
            <v>UFP-50-C-4MA</v>
          </cell>
          <cell r="E1525" t="str">
            <v>021</v>
          </cell>
          <cell r="F1525" t="str">
            <v>93</v>
          </cell>
          <cell r="G1525" t="str">
            <v>BIOPROCESS MEMBRANES</v>
          </cell>
          <cell r="H1525" t="str">
            <v>290</v>
          </cell>
          <cell r="I1525" t="str">
            <v>Hollow Fiber Cartridges</v>
          </cell>
          <cell r="J1525">
            <v>860</v>
          </cell>
          <cell r="K1525">
            <v>645</v>
          </cell>
          <cell r="L1525">
            <v>0.75</v>
          </cell>
          <cell r="M1525" t="str">
            <v>Ambient</v>
          </cell>
          <cell r="N1525" t="str">
            <v>No</v>
          </cell>
        </row>
        <row r="1526">
          <cell r="A1526" t="str">
            <v>UFP-50-C-4X2MA</v>
          </cell>
          <cell r="B1526" t="str">
            <v>56410213</v>
          </cell>
          <cell r="C1526" t="str">
            <v>Active</v>
          </cell>
          <cell r="D1526" t="str">
            <v>UFP-50-C-4X2MA</v>
          </cell>
          <cell r="E1526" t="str">
            <v>021</v>
          </cell>
          <cell r="F1526" t="str">
            <v>93</v>
          </cell>
          <cell r="G1526" t="str">
            <v>BIOPROCESS MEMBRANES</v>
          </cell>
          <cell r="H1526" t="str">
            <v>290</v>
          </cell>
          <cell r="I1526" t="str">
            <v>Hollow Fiber Cartridges</v>
          </cell>
          <cell r="J1526">
            <v>1100</v>
          </cell>
          <cell r="K1526">
            <v>825</v>
          </cell>
          <cell r="L1526">
            <v>0.75</v>
          </cell>
          <cell r="M1526" t="str">
            <v>Ambient</v>
          </cell>
          <cell r="N1526" t="str">
            <v>No</v>
          </cell>
        </row>
        <row r="1527">
          <cell r="A1527" t="str">
            <v>UFP-50-C-55</v>
          </cell>
          <cell r="B1527" t="str">
            <v>56410351</v>
          </cell>
          <cell r="C1527" t="str">
            <v>Active</v>
          </cell>
          <cell r="D1527" t="str">
            <v>UFP-50-C-55</v>
          </cell>
          <cell r="E1527" t="str">
            <v>021</v>
          </cell>
          <cell r="F1527" t="str">
            <v>93</v>
          </cell>
          <cell r="G1527" t="str">
            <v>BIOPROCESS MEMBRANES</v>
          </cell>
          <cell r="H1527" t="str">
            <v>290</v>
          </cell>
          <cell r="I1527" t="str">
            <v>Hollow Fiber Cartridges</v>
          </cell>
          <cell r="J1527">
            <v>4175</v>
          </cell>
          <cell r="K1527">
            <v>3131.25</v>
          </cell>
          <cell r="L1527">
            <v>0.75</v>
          </cell>
          <cell r="M1527" t="str">
            <v>Ambient</v>
          </cell>
          <cell r="N1527" t="str">
            <v>No</v>
          </cell>
        </row>
        <row r="1528">
          <cell r="A1528" t="str">
            <v>UFP-50-C-55STM</v>
          </cell>
          <cell r="B1528" t="str">
            <v>56410424</v>
          </cell>
          <cell r="C1528" t="str">
            <v>Active</v>
          </cell>
          <cell r="D1528" t="str">
            <v>UFP-50-C-55STM</v>
          </cell>
          <cell r="E1528" t="str">
            <v>021</v>
          </cell>
          <cell r="F1528" t="str">
            <v>93</v>
          </cell>
          <cell r="G1528" t="str">
            <v>BIOPROCESS MEMBRANES</v>
          </cell>
          <cell r="H1528" t="str">
            <v>290</v>
          </cell>
          <cell r="I1528" t="str">
            <v>Hollow Fiber Cartridges</v>
          </cell>
          <cell r="J1528">
            <v>6200</v>
          </cell>
          <cell r="K1528">
            <v>4650</v>
          </cell>
          <cell r="L1528">
            <v>0.75</v>
          </cell>
          <cell r="M1528" t="str">
            <v>Ambient</v>
          </cell>
          <cell r="N1528" t="str">
            <v>Reviewing</v>
          </cell>
        </row>
        <row r="1529">
          <cell r="A1529" t="str">
            <v>UFP-50-C-5A</v>
          </cell>
          <cell r="B1529" t="str">
            <v>56410237</v>
          </cell>
          <cell r="C1529" t="str">
            <v>Active</v>
          </cell>
          <cell r="D1529" t="str">
            <v>UFP-50-C-5A</v>
          </cell>
          <cell r="E1529" t="str">
            <v>021</v>
          </cell>
          <cell r="F1529" t="str">
            <v>93</v>
          </cell>
          <cell r="G1529" t="str">
            <v>BIOPROCESS MEMBRANES</v>
          </cell>
          <cell r="H1529" t="str">
            <v>290</v>
          </cell>
          <cell r="I1529" t="str">
            <v>Hollow Fiber Cartridges</v>
          </cell>
          <cell r="J1529">
            <v>1200</v>
          </cell>
          <cell r="K1529">
            <v>900</v>
          </cell>
          <cell r="L1529">
            <v>0.75</v>
          </cell>
          <cell r="M1529" t="str">
            <v>Ambient</v>
          </cell>
          <cell r="N1529" t="str">
            <v>No</v>
          </cell>
        </row>
        <row r="1530">
          <cell r="A1530" t="str">
            <v>UFP-50-C-65</v>
          </cell>
          <cell r="B1530" t="str">
            <v>56410483</v>
          </cell>
          <cell r="C1530" t="str">
            <v>Active</v>
          </cell>
          <cell r="D1530" t="str">
            <v>UFP-50-C-65</v>
          </cell>
          <cell r="E1530" t="str">
            <v>021</v>
          </cell>
          <cell r="F1530" t="str">
            <v>93</v>
          </cell>
          <cell r="G1530" t="str">
            <v>BIOPROCESS MEMBRANES</v>
          </cell>
          <cell r="H1530" t="str">
            <v>290</v>
          </cell>
          <cell r="I1530" t="str">
            <v>Hollow Fiber Cartridges</v>
          </cell>
          <cell r="J1530">
            <v>6700</v>
          </cell>
          <cell r="K1530">
            <v>5025</v>
          </cell>
          <cell r="L1530">
            <v>0.75</v>
          </cell>
          <cell r="M1530" t="str">
            <v>Ambient</v>
          </cell>
          <cell r="N1530" t="str">
            <v>No</v>
          </cell>
        </row>
        <row r="1531">
          <cell r="A1531" t="str">
            <v>UFP-50-C-6A</v>
          </cell>
          <cell r="B1531" t="str">
            <v>56410260</v>
          </cell>
          <cell r="C1531" t="str">
            <v>Active</v>
          </cell>
          <cell r="D1531" t="str">
            <v>UFP-50-C-6A</v>
          </cell>
          <cell r="E1531" t="str">
            <v>021</v>
          </cell>
          <cell r="F1531" t="str">
            <v>93</v>
          </cell>
          <cell r="G1531" t="str">
            <v>BIOPROCESS MEMBRANES</v>
          </cell>
          <cell r="H1531" t="str">
            <v>290</v>
          </cell>
          <cell r="I1531" t="str">
            <v>Hollow Fiber Cartridges</v>
          </cell>
          <cell r="J1531">
            <v>1650</v>
          </cell>
          <cell r="K1531">
            <v>1237.5</v>
          </cell>
          <cell r="L1531">
            <v>0.75</v>
          </cell>
          <cell r="M1531" t="str">
            <v>Ambient</v>
          </cell>
          <cell r="N1531" t="str">
            <v>No</v>
          </cell>
        </row>
        <row r="1532">
          <cell r="A1532" t="str">
            <v>UFP-50-C-85</v>
          </cell>
          <cell r="B1532" t="str">
            <v>56410503</v>
          </cell>
          <cell r="C1532" t="str">
            <v>Active</v>
          </cell>
          <cell r="D1532" t="str">
            <v>UFP-50-C-85</v>
          </cell>
          <cell r="E1532" t="str">
            <v>021</v>
          </cell>
          <cell r="F1532" t="str">
            <v>93</v>
          </cell>
          <cell r="G1532" t="str">
            <v>BIOPROCESS MEMBRANES</v>
          </cell>
          <cell r="H1532" t="str">
            <v>290</v>
          </cell>
          <cell r="I1532" t="str">
            <v>Hollow Fiber Cartridges</v>
          </cell>
          <cell r="J1532">
            <v>9900</v>
          </cell>
          <cell r="K1532">
            <v>7425</v>
          </cell>
          <cell r="L1532">
            <v>0.75</v>
          </cell>
          <cell r="M1532" t="str">
            <v>Ambient</v>
          </cell>
          <cell r="N1532" t="str">
            <v>Reviewing</v>
          </cell>
        </row>
        <row r="1533">
          <cell r="A1533" t="str">
            <v>UFP-50-C-8A</v>
          </cell>
          <cell r="B1533" t="str">
            <v>56410278</v>
          </cell>
          <cell r="C1533" t="str">
            <v>Active</v>
          </cell>
          <cell r="D1533" t="str">
            <v>UFP-50-C-8A</v>
          </cell>
          <cell r="E1533" t="str">
            <v>021</v>
          </cell>
          <cell r="F1533" t="str">
            <v>93</v>
          </cell>
          <cell r="G1533" t="str">
            <v>BIOPROCESS MEMBRANES</v>
          </cell>
          <cell r="H1533" t="str">
            <v>290</v>
          </cell>
          <cell r="I1533" t="str">
            <v>Hollow Fiber Cartridges</v>
          </cell>
          <cell r="J1533">
            <v>1735</v>
          </cell>
          <cell r="K1533">
            <v>1301.25</v>
          </cell>
          <cell r="L1533">
            <v>0.75</v>
          </cell>
          <cell r="M1533" t="str">
            <v>Ambient</v>
          </cell>
          <cell r="N1533" t="str">
            <v>No</v>
          </cell>
        </row>
        <row r="1534">
          <cell r="A1534" t="str">
            <v>UFP-50-C-9A</v>
          </cell>
          <cell r="B1534" t="str">
            <v>56410300</v>
          </cell>
          <cell r="C1534" t="str">
            <v>Active</v>
          </cell>
          <cell r="D1534" t="str">
            <v>UFP-50-C-9A</v>
          </cell>
          <cell r="E1534" t="str">
            <v>021</v>
          </cell>
          <cell r="F1534" t="str">
            <v>93</v>
          </cell>
          <cell r="G1534" t="str">
            <v>BIOPROCESS MEMBRANES</v>
          </cell>
          <cell r="H1534" t="str">
            <v>290</v>
          </cell>
          <cell r="I1534" t="str">
            <v>Hollow Fiber Cartridges</v>
          </cell>
          <cell r="J1534">
            <v>2300</v>
          </cell>
          <cell r="K1534">
            <v>1725</v>
          </cell>
          <cell r="L1534">
            <v>0.75</v>
          </cell>
          <cell r="M1534" t="str">
            <v>Ambient</v>
          </cell>
          <cell r="N1534" t="str">
            <v>No</v>
          </cell>
        </row>
        <row r="1535">
          <cell r="A1535" t="str">
            <v>UFP-50-C-MM01A</v>
          </cell>
          <cell r="B1535" t="str">
            <v>56410028</v>
          </cell>
          <cell r="C1535" t="str">
            <v>Active</v>
          </cell>
          <cell r="D1535" t="str">
            <v>UFP-50-C-MM01A</v>
          </cell>
          <cell r="E1535" t="str">
            <v>021</v>
          </cell>
          <cell r="F1535" t="str">
            <v>93</v>
          </cell>
          <cell r="G1535" t="str">
            <v>BIOPROCESS MEMBRANES</v>
          </cell>
          <cell r="H1535" t="str">
            <v>290</v>
          </cell>
          <cell r="I1535" t="str">
            <v>Hollow Fiber Cartridges</v>
          </cell>
          <cell r="J1535">
            <v>200</v>
          </cell>
          <cell r="K1535">
            <v>150</v>
          </cell>
          <cell r="L1535">
            <v>0.75</v>
          </cell>
          <cell r="M1535" t="str">
            <v>Ambient</v>
          </cell>
          <cell r="N1535" t="str">
            <v>No</v>
          </cell>
        </row>
        <row r="1536">
          <cell r="A1536" t="str">
            <v>UFP-50-C-MM06A</v>
          </cell>
          <cell r="B1536" t="str">
            <v>56410029</v>
          </cell>
          <cell r="C1536" t="str">
            <v>Active</v>
          </cell>
          <cell r="D1536" t="str">
            <v>UFP-50-C-MM06A</v>
          </cell>
          <cell r="E1536" t="str">
            <v>021</v>
          </cell>
          <cell r="F1536" t="str">
            <v>93</v>
          </cell>
          <cell r="G1536" t="str">
            <v>BIOPROCESS MEMBRANES</v>
          </cell>
          <cell r="H1536" t="str">
            <v>290</v>
          </cell>
          <cell r="I1536" t="str">
            <v>Hollow Fiber Cartridges</v>
          </cell>
          <cell r="J1536">
            <v>970</v>
          </cell>
          <cell r="K1536">
            <v>727.5</v>
          </cell>
          <cell r="L1536">
            <v>0.75</v>
          </cell>
          <cell r="M1536" t="str">
            <v>Ambient</v>
          </cell>
          <cell r="N1536" t="str">
            <v>No</v>
          </cell>
        </row>
        <row r="1537">
          <cell r="A1537" t="str">
            <v>UFP-50-E-3MA</v>
          </cell>
          <cell r="B1537" t="str">
            <v>56410132</v>
          </cell>
          <cell r="C1537" t="str">
            <v>Active</v>
          </cell>
          <cell r="D1537" t="str">
            <v>UFP-50-E-3MA</v>
          </cell>
          <cell r="E1537" t="str">
            <v>021</v>
          </cell>
          <cell r="F1537" t="str">
            <v>93</v>
          </cell>
          <cell r="G1537" t="str">
            <v>BIOPROCESS MEMBRANES</v>
          </cell>
          <cell r="H1537" t="str">
            <v>290</v>
          </cell>
          <cell r="I1537" t="str">
            <v>Hollow Fiber Cartridges</v>
          </cell>
          <cell r="J1537">
            <v>530</v>
          </cell>
          <cell r="K1537">
            <v>397.5</v>
          </cell>
          <cell r="L1537">
            <v>0.75</v>
          </cell>
          <cell r="M1537" t="str">
            <v>Ambient</v>
          </cell>
          <cell r="N1537" t="str">
            <v>No</v>
          </cell>
        </row>
        <row r="1538">
          <cell r="A1538" t="str">
            <v>UFP-50-E-4MA</v>
          </cell>
          <cell r="B1538" t="str">
            <v>56410171</v>
          </cell>
          <cell r="C1538" t="str">
            <v>Active</v>
          </cell>
          <cell r="D1538" t="str">
            <v>UFP-50-E-4MA</v>
          </cell>
          <cell r="E1538" t="str">
            <v>021</v>
          </cell>
          <cell r="F1538" t="str">
            <v>93</v>
          </cell>
          <cell r="G1538" t="str">
            <v>BIOPROCESS MEMBRANES</v>
          </cell>
          <cell r="H1538" t="str">
            <v>290</v>
          </cell>
          <cell r="I1538" t="str">
            <v>Hollow Fiber Cartridges</v>
          </cell>
          <cell r="J1538">
            <v>860</v>
          </cell>
          <cell r="K1538">
            <v>645</v>
          </cell>
          <cell r="L1538">
            <v>0.75</v>
          </cell>
          <cell r="M1538" t="str">
            <v>Ambient</v>
          </cell>
          <cell r="N1538" t="str">
            <v>No</v>
          </cell>
        </row>
        <row r="1539">
          <cell r="A1539" t="str">
            <v>UFP-50-E-4X2MA</v>
          </cell>
          <cell r="B1539" t="str">
            <v>56411019</v>
          </cell>
          <cell r="C1539" t="str">
            <v>Active</v>
          </cell>
          <cell r="D1539" t="str">
            <v>UFP-50-E-4X2MA</v>
          </cell>
          <cell r="E1539" t="str">
            <v>021</v>
          </cell>
          <cell r="F1539" t="str">
            <v>93</v>
          </cell>
          <cell r="G1539" t="str">
            <v>BIOPROCESS MEMBRANES</v>
          </cell>
          <cell r="H1539" t="str">
            <v>290</v>
          </cell>
          <cell r="I1539" t="str">
            <v>Hollow Fiber Cartridges</v>
          </cell>
          <cell r="J1539">
            <v>1100</v>
          </cell>
          <cell r="K1539">
            <v>825</v>
          </cell>
          <cell r="L1539">
            <v>0.75</v>
          </cell>
          <cell r="M1539" t="str">
            <v>Ambient</v>
          </cell>
          <cell r="N1539" t="str">
            <v>No</v>
          </cell>
        </row>
        <row r="1540">
          <cell r="A1540" t="str">
            <v>UFP-50-E-55</v>
          </cell>
          <cell r="B1540" t="str">
            <v>56410353</v>
          </cell>
          <cell r="C1540" t="str">
            <v>Active</v>
          </cell>
          <cell r="D1540" t="str">
            <v>UFP-50-E-55</v>
          </cell>
          <cell r="E1540" t="str">
            <v>021</v>
          </cell>
          <cell r="F1540" t="str">
            <v>93</v>
          </cell>
          <cell r="G1540" t="str">
            <v>BIOPROCESS MEMBRANES</v>
          </cell>
          <cell r="H1540" t="str">
            <v>290</v>
          </cell>
          <cell r="I1540" t="str">
            <v>Hollow Fiber Cartridges</v>
          </cell>
          <cell r="J1540">
            <v>3400</v>
          </cell>
          <cell r="K1540">
            <v>2550</v>
          </cell>
          <cell r="L1540">
            <v>0.75</v>
          </cell>
          <cell r="M1540" t="str">
            <v>Ambient</v>
          </cell>
          <cell r="N1540" t="str">
            <v>No</v>
          </cell>
        </row>
        <row r="1541">
          <cell r="A1541" t="str">
            <v>UFP-50-E-55SMO</v>
          </cell>
          <cell r="B1541" t="str">
            <v>29011821</v>
          </cell>
          <cell r="C1541" t="str">
            <v>Active</v>
          </cell>
          <cell r="D1541" t="str">
            <v>UFP-50-E-55SMO</v>
          </cell>
          <cell r="E1541" t="str">
            <v>021</v>
          </cell>
          <cell r="F1541" t="str">
            <v>93</v>
          </cell>
          <cell r="G1541" t="str">
            <v>BIOPROCESS MEMBRANES</v>
          </cell>
          <cell r="H1541" t="str">
            <v>290</v>
          </cell>
          <cell r="I1541" t="str">
            <v>Hollow Fiber Cartridges</v>
          </cell>
          <cell r="J1541">
            <v>5100</v>
          </cell>
          <cell r="K1541">
            <v>3825</v>
          </cell>
          <cell r="L1541">
            <v>0.75</v>
          </cell>
          <cell r="M1541" t="str">
            <v>Ambient</v>
          </cell>
          <cell r="N1541" t="str">
            <v>No</v>
          </cell>
        </row>
        <row r="1542">
          <cell r="A1542" t="str">
            <v>UFP-50-E-5A</v>
          </cell>
          <cell r="B1542" t="str">
            <v>56410238</v>
          </cell>
          <cell r="C1542" t="str">
            <v>Active</v>
          </cell>
          <cell r="D1542" t="str">
            <v>UFP-50-E-5A</v>
          </cell>
          <cell r="E1542" t="str">
            <v>021</v>
          </cell>
          <cell r="F1542" t="str">
            <v>93</v>
          </cell>
          <cell r="G1542" t="str">
            <v>BIOPROCESS MEMBRANES</v>
          </cell>
          <cell r="H1542" t="str">
            <v>290</v>
          </cell>
          <cell r="I1542" t="str">
            <v>Hollow Fiber Cartridges</v>
          </cell>
          <cell r="J1542">
            <v>1200</v>
          </cell>
          <cell r="K1542">
            <v>900</v>
          </cell>
          <cell r="L1542">
            <v>0.75</v>
          </cell>
          <cell r="M1542" t="str">
            <v>Ambient</v>
          </cell>
          <cell r="N1542" t="str">
            <v>No</v>
          </cell>
        </row>
        <row r="1543">
          <cell r="A1543" t="str">
            <v>UFP-50-E-65</v>
          </cell>
          <cell r="B1543" t="str">
            <v>56410484</v>
          </cell>
          <cell r="C1543" t="str">
            <v>Active</v>
          </cell>
          <cell r="D1543" t="str">
            <v>UFP-50-E-65</v>
          </cell>
          <cell r="E1543" t="str">
            <v>021</v>
          </cell>
          <cell r="F1543" t="str">
            <v>93</v>
          </cell>
          <cell r="G1543" t="str">
            <v>BIOPROCESS MEMBRANES</v>
          </cell>
          <cell r="H1543" t="str">
            <v>290</v>
          </cell>
          <cell r="I1543" t="str">
            <v>Hollow Fiber Cartridges</v>
          </cell>
          <cell r="J1543">
            <v>5590</v>
          </cell>
          <cell r="K1543">
            <v>4192.5</v>
          </cell>
          <cell r="L1543">
            <v>0.75</v>
          </cell>
          <cell r="M1543" t="str">
            <v>Ambient</v>
          </cell>
          <cell r="N1543" t="str">
            <v>No</v>
          </cell>
        </row>
        <row r="1544">
          <cell r="A1544" t="str">
            <v>UFP-50-E-6A</v>
          </cell>
          <cell r="B1544" t="str">
            <v>56410261</v>
          </cell>
          <cell r="C1544" t="str">
            <v>Active</v>
          </cell>
          <cell r="D1544" t="str">
            <v>UFP-50-E-6A</v>
          </cell>
          <cell r="E1544" t="str">
            <v>021</v>
          </cell>
          <cell r="F1544" t="str">
            <v>93</v>
          </cell>
          <cell r="G1544" t="str">
            <v>BIOPROCESS MEMBRANES</v>
          </cell>
          <cell r="H1544" t="str">
            <v>290</v>
          </cell>
          <cell r="I1544" t="str">
            <v>Hollow Fiber Cartridges</v>
          </cell>
          <cell r="J1544">
            <v>1650</v>
          </cell>
          <cell r="K1544">
            <v>1237.5</v>
          </cell>
          <cell r="L1544">
            <v>0.75</v>
          </cell>
          <cell r="M1544" t="str">
            <v>Ambient</v>
          </cell>
          <cell r="N1544" t="str">
            <v>No</v>
          </cell>
        </row>
        <row r="1545">
          <cell r="A1545" t="str">
            <v>UFP-50-E-75</v>
          </cell>
          <cell r="B1545" t="str">
            <v>56410396</v>
          </cell>
          <cell r="C1545" t="str">
            <v>Active</v>
          </cell>
          <cell r="D1545" t="str">
            <v>UFP-50-E-75</v>
          </cell>
          <cell r="E1545" t="str">
            <v>021</v>
          </cell>
          <cell r="F1545" t="str">
            <v>93</v>
          </cell>
          <cell r="G1545" t="str">
            <v>BIOPROCESS MEMBRANES</v>
          </cell>
          <cell r="H1545" t="str">
            <v>290</v>
          </cell>
          <cell r="I1545" t="str">
            <v>Hollow Fiber Cartridges</v>
          </cell>
          <cell r="J1545">
            <v>4700</v>
          </cell>
          <cell r="K1545">
            <v>3525</v>
          </cell>
          <cell r="L1545">
            <v>0.75</v>
          </cell>
          <cell r="M1545" t="str">
            <v>Ambient</v>
          </cell>
          <cell r="N1545" t="str">
            <v>No</v>
          </cell>
        </row>
        <row r="1546">
          <cell r="A1546" t="str">
            <v>UFP-50-E-85</v>
          </cell>
          <cell r="B1546" t="str">
            <v>56410504</v>
          </cell>
          <cell r="C1546" t="str">
            <v>Active</v>
          </cell>
          <cell r="D1546" t="str">
            <v>UFP-50-E-85</v>
          </cell>
          <cell r="E1546" t="str">
            <v>021</v>
          </cell>
          <cell r="F1546" t="str">
            <v>93</v>
          </cell>
          <cell r="G1546" t="str">
            <v>BIOPROCESS MEMBRANES</v>
          </cell>
          <cell r="H1546" t="str">
            <v>290</v>
          </cell>
          <cell r="I1546" t="str">
            <v>Hollow Fiber Cartridges</v>
          </cell>
          <cell r="J1546">
            <v>8200</v>
          </cell>
          <cell r="K1546">
            <v>6150</v>
          </cell>
          <cell r="L1546">
            <v>0.75</v>
          </cell>
          <cell r="M1546" t="str">
            <v>Ambient</v>
          </cell>
          <cell r="N1546" t="str">
            <v>No</v>
          </cell>
        </row>
        <row r="1547">
          <cell r="A1547" t="str">
            <v>UFP-50-E-8SIP</v>
          </cell>
          <cell r="B1547" t="str">
            <v>29010709</v>
          </cell>
          <cell r="C1547" t="str">
            <v>Active</v>
          </cell>
          <cell r="D1547" t="str">
            <v>UFP-50-E-8SIP</v>
          </cell>
          <cell r="E1547" t="str">
            <v>021</v>
          </cell>
          <cell r="F1547" t="str">
            <v>93</v>
          </cell>
          <cell r="G1547" t="str">
            <v>BIOPROCESS MEMBRANES</v>
          </cell>
          <cell r="H1547" t="str">
            <v>290</v>
          </cell>
          <cell r="I1547" t="str">
            <v>Hollow Fiber Cartridges</v>
          </cell>
          <cell r="J1547">
            <v>1900</v>
          </cell>
          <cell r="K1547">
            <v>1425</v>
          </cell>
          <cell r="L1547">
            <v>0.75</v>
          </cell>
          <cell r="M1547" t="str">
            <v>Ambient</v>
          </cell>
          <cell r="N1547" t="str">
            <v>Reviewing</v>
          </cell>
        </row>
        <row r="1548">
          <cell r="A1548" t="str">
            <v>UFP-50-E-9A</v>
          </cell>
          <cell r="B1548" t="str">
            <v>56410301</v>
          </cell>
          <cell r="C1548" t="str">
            <v>Active</v>
          </cell>
          <cell r="D1548" t="str">
            <v>UFP-50-E-9A</v>
          </cell>
          <cell r="E1548" t="str">
            <v>021</v>
          </cell>
          <cell r="F1548" t="str">
            <v>93</v>
          </cell>
          <cell r="G1548" t="str">
            <v>BIOPROCESS MEMBRANES</v>
          </cell>
          <cell r="H1548" t="str">
            <v>290</v>
          </cell>
          <cell r="I1548" t="str">
            <v>Hollow Fiber Cartridges</v>
          </cell>
          <cell r="J1548">
            <v>2300</v>
          </cell>
          <cell r="K1548">
            <v>1725</v>
          </cell>
          <cell r="L1548">
            <v>0.75</v>
          </cell>
          <cell r="M1548" t="str">
            <v>Ambient</v>
          </cell>
          <cell r="N1548" t="str">
            <v>No</v>
          </cell>
        </row>
        <row r="1549">
          <cell r="A1549" t="str">
            <v>UFP-50-E-H22LA</v>
          </cell>
          <cell r="B1549" t="str">
            <v>56410091</v>
          </cell>
          <cell r="C1549" t="str">
            <v>Active</v>
          </cell>
          <cell r="D1549" t="str">
            <v>UFP-50-E-H22LA</v>
          </cell>
          <cell r="E1549" t="str">
            <v>021</v>
          </cell>
          <cell r="F1549" t="str">
            <v>93</v>
          </cell>
          <cell r="G1549" t="str">
            <v>BIOPROCESS MEMBRANES</v>
          </cell>
          <cell r="H1549" t="str">
            <v>290</v>
          </cell>
          <cell r="I1549" t="str">
            <v>Hollow Fiber Cartridges</v>
          </cell>
          <cell r="J1549">
            <v>295</v>
          </cell>
          <cell r="K1549">
            <v>221.25</v>
          </cell>
          <cell r="L1549">
            <v>0.75</v>
          </cell>
          <cell r="M1549" t="str">
            <v>Ambient</v>
          </cell>
          <cell r="N1549" t="str">
            <v>No</v>
          </cell>
        </row>
        <row r="1550">
          <cell r="A1550" t="str">
            <v>UFP-50-E-H42LA</v>
          </cell>
          <cell r="B1550" t="str">
            <v>56410112</v>
          </cell>
          <cell r="C1550" t="str">
            <v>Active</v>
          </cell>
          <cell r="D1550" t="str">
            <v>UFP-50-E-H42LA</v>
          </cell>
          <cell r="E1550" t="str">
            <v>021</v>
          </cell>
          <cell r="F1550" t="str">
            <v>93</v>
          </cell>
          <cell r="G1550" t="str">
            <v>BIOPROCESS MEMBRANES</v>
          </cell>
          <cell r="H1550" t="str">
            <v>290</v>
          </cell>
          <cell r="I1550" t="str">
            <v>Hollow Fiber Cartridges</v>
          </cell>
          <cell r="J1550">
            <v>295</v>
          </cell>
          <cell r="K1550">
            <v>221.25</v>
          </cell>
          <cell r="L1550">
            <v>0.75</v>
          </cell>
          <cell r="M1550" t="str">
            <v>Ambient</v>
          </cell>
          <cell r="N1550" t="str">
            <v>Reviewing</v>
          </cell>
        </row>
        <row r="1551">
          <cell r="A1551" t="str">
            <v>UFP-50-E-MM01A</v>
          </cell>
          <cell r="B1551" t="str">
            <v>56410032</v>
          </cell>
          <cell r="C1551" t="str">
            <v>Active</v>
          </cell>
          <cell r="D1551" t="str">
            <v>UFP-50-E-MM01A</v>
          </cell>
          <cell r="E1551" t="str">
            <v>021</v>
          </cell>
          <cell r="F1551" t="str">
            <v>93</v>
          </cell>
          <cell r="G1551" t="str">
            <v>BIOPROCESS MEMBRANES</v>
          </cell>
          <cell r="H1551" t="str">
            <v>290</v>
          </cell>
          <cell r="I1551" t="str">
            <v>Hollow Fiber Cartridges</v>
          </cell>
          <cell r="J1551">
            <v>200</v>
          </cell>
          <cell r="K1551">
            <v>150</v>
          </cell>
          <cell r="L1551">
            <v>0.75</v>
          </cell>
          <cell r="M1551" t="str">
            <v>Ambient</v>
          </cell>
          <cell r="N1551" t="str">
            <v>No</v>
          </cell>
        </row>
        <row r="1552">
          <cell r="A1552" t="str">
            <v>UFP-50-E-MM06A</v>
          </cell>
          <cell r="B1552" t="str">
            <v>56410033</v>
          </cell>
          <cell r="C1552" t="str">
            <v>Active</v>
          </cell>
          <cell r="D1552" t="str">
            <v>UFP-50-E-MM06A</v>
          </cell>
          <cell r="E1552" t="str">
            <v>021</v>
          </cell>
          <cell r="F1552" t="str">
            <v>93</v>
          </cell>
          <cell r="G1552" t="str">
            <v>BIOPROCESS MEMBRANES</v>
          </cell>
          <cell r="H1552" t="str">
            <v>290</v>
          </cell>
          <cell r="I1552" t="str">
            <v>Hollow Fiber Cartridges</v>
          </cell>
          <cell r="J1552">
            <v>970</v>
          </cell>
          <cell r="K1552">
            <v>727.5</v>
          </cell>
          <cell r="L1552">
            <v>0.75</v>
          </cell>
          <cell r="M1552" t="str">
            <v>Ambient</v>
          </cell>
          <cell r="N1552" t="str">
            <v>Reviewing</v>
          </cell>
        </row>
        <row r="1553">
          <cell r="A1553" t="str">
            <v>UFP-500-C-2U</v>
          </cell>
          <cell r="B1553" t="str">
            <v>11000548</v>
          </cell>
          <cell r="C1553" t="str">
            <v>Active</v>
          </cell>
          <cell r="D1553" t="str">
            <v>UFP-500-C-2U</v>
          </cell>
          <cell r="E1553" t="str">
            <v>021</v>
          </cell>
          <cell r="F1553" t="str">
            <v>93</v>
          </cell>
          <cell r="G1553" t="str">
            <v>BIOPROCESS MEMBRANES</v>
          </cell>
          <cell r="H1553" t="str">
            <v>290</v>
          </cell>
          <cell r="I1553" t="str">
            <v>Hollow Fiber Cartridges</v>
          </cell>
          <cell r="J1553">
            <v>295</v>
          </cell>
          <cell r="K1553">
            <v>221.25</v>
          </cell>
          <cell r="L1553">
            <v>0.75</v>
          </cell>
          <cell r="M1553" t="str">
            <v>Ambient</v>
          </cell>
          <cell r="N1553" t="str">
            <v>No</v>
          </cell>
        </row>
        <row r="1554">
          <cell r="A1554" t="str">
            <v>UFP-500-C-3M</v>
          </cell>
          <cell r="B1554" t="str">
            <v>11000571</v>
          </cell>
          <cell r="C1554" t="str">
            <v>Active</v>
          </cell>
          <cell r="D1554" t="str">
            <v>UFP-500-C-3M</v>
          </cell>
          <cell r="E1554" t="str">
            <v>021</v>
          </cell>
          <cell r="F1554" t="str">
            <v>93</v>
          </cell>
          <cell r="G1554" t="str">
            <v>BIOPROCESS MEMBRANES</v>
          </cell>
          <cell r="H1554" t="str">
            <v>290</v>
          </cell>
          <cell r="I1554" t="str">
            <v>Hollow Fiber Cartridges</v>
          </cell>
          <cell r="J1554">
            <v>450</v>
          </cell>
          <cell r="K1554">
            <v>337.5</v>
          </cell>
          <cell r="L1554">
            <v>0.75</v>
          </cell>
          <cell r="M1554" t="str">
            <v>Ambient</v>
          </cell>
          <cell r="N1554" t="str">
            <v>Reviewing</v>
          </cell>
        </row>
        <row r="1555">
          <cell r="A1555" t="str">
            <v>UFP-500-C-3MA</v>
          </cell>
          <cell r="B1555" t="str">
            <v>56410137</v>
          </cell>
          <cell r="C1555" t="str">
            <v>Active</v>
          </cell>
          <cell r="D1555" t="str">
            <v>UFP-500-C-3MA</v>
          </cell>
          <cell r="E1555" t="str">
            <v>021</v>
          </cell>
          <cell r="F1555" t="str">
            <v>93</v>
          </cell>
          <cell r="G1555" t="str">
            <v>BIOPROCESS MEMBRANES</v>
          </cell>
          <cell r="H1555" t="str">
            <v>290</v>
          </cell>
          <cell r="I1555" t="str">
            <v>Hollow Fiber Cartridges</v>
          </cell>
          <cell r="J1555">
            <v>530</v>
          </cell>
          <cell r="K1555">
            <v>397.5</v>
          </cell>
          <cell r="L1555">
            <v>0.75</v>
          </cell>
          <cell r="M1555" t="str">
            <v>Ambient</v>
          </cell>
          <cell r="N1555" t="str">
            <v>No</v>
          </cell>
        </row>
        <row r="1556">
          <cell r="A1556" t="str">
            <v>UFP-500-C-3X2MA</v>
          </cell>
          <cell r="B1556" t="str">
            <v>56410153</v>
          </cell>
          <cell r="C1556" t="str">
            <v>Active</v>
          </cell>
          <cell r="D1556" t="str">
            <v>UFP-500-C-3X2MA</v>
          </cell>
          <cell r="E1556" t="str">
            <v>021</v>
          </cell>
          <cell r="F1556" t="str">
            <v>93</v>
          </cell>
          <cell r="G1556" t="str">
            <v>BIOPROCESS MEMBRANES</v>
          </cell>
          <cell r="H1556" t="str">
            <v>290</v>
          </cell>
          <cell r="I1556" t="str">
            <v>Hollow Fiber Cartridges</v>
          </cell>
          <cell r="J1556">
            <v>700</v>
          </cell>
          <cell r="K1556">
            <v>525</v>
          </cell>
          <cell r="L1556">
            <v>0.75</v>
          </cell>
          <cell r="M1556" t="str">
            <v>Ambient</v>
          </cell>
          <cell r="N1556" t="str">
            <v>No</v>
          </cell>
        </row>
        <row r="1557">
          <cell r="A1557" t="str">
            <v>UFP-500-C-4A</v>
          </cell>
          <cell r="B1557" t="str">
            <v>56410201</v>
          </cell>
          <cell r="C1557" t="str">
            <v>Active</v>
          </cell>
          <cell r="D1557" t="str">
            <v>UFP-500-C-4A</v>
          </cell>
          <cell r="E1557" t="str">
            <v>021</v>
          </cell>
          <cell r="F1557" t="str">
            <v>93</v>
          </cell>
          <cell r="G1557" t="str">
            <v>BIOPROCESS MEMBRANES</v>
          </cell>
          <cell r="H1557" t="str">
            <v>290</v>
          </cell>
          <cell r="I1557" t="str">
            <v>Hollow Fiber Cartridges</v>
          </cell>
          <cell r="J1557">
            <v>860</v>
          </cell>
          <cell r="K1557">
            <v>645</v>
          </cell>
          <cell r="L1557">
            <v>0.75</v>
          </cell>
          <cell r="M1557" t="str">
            <v>Ambient</v>
          </cell>
          <cell r="N1557" t="str">
            <v>No</v>
          </cell>
        </row>
        <row r="1558">
          <cell r="A1558" t="str">
            <v>UFP-500-C-4MA</v>
          </cell>
          <cell r="B1558" t="str">
            <v>56410176</v>
          </cell>
          <cell r="C1558" t="str">
            <v>Active</v>
          </cell>
          <cell r="D1558" t="str">
            <v>UFP-500-C-4MA</v>
          </cell>
          <cell r="E1558" t="str">
            <v>021</v>
          </cell>
          <cell r="F1558" t="str">
            <v>93</v>
          </cell>
          <cell r="G1558" t="str">
            <v>BIOPROCESS MEMBRANES</v>
          </cell>
          <cell r="H1558" t="str">
            <v>290</v>
          </cell>
          <cell r="I1558" t="str">
            <v>Hollow Fiber Cartridges</v>
          </cell>
          <cell r="J1558">
            <v>860</v>
          </cell>
          <cell r="K1558">
            <v>645</v>
          </cell>
          <cell r="L1558">
            <v>0.75</v>
          </cell>
          <cell r="M1558" t="str">
            <v>Ambient</v>
          </cell>
          <cell r="N1558" t="str">
            <v>No</v>
          </cell>
        </row>
        <row r="1559">
          <cell r="A1559" t="str">
            <v>UFP-500-C-4X2M</v>
          </cell>
          <cell r="B1559" t="str">
            <v>11000572</v>
          </cell>
          <cell r="C1559" t="str">
            <v>Active</v>
          </cell>
          <cell r="D1559" t="str">
            <v>UFP-500-C-4X2M</v>
          </cell>
          <cell r="E1559" t="str">
            <v>021</v>
          </cell>
          <cell r="F1559" t="str">
            <v>93</v>
          </cell>
          <cell r="G1559" t="str">
            <v>BIOPROCESS MEMBRANES</v>
          </cell>
          <cell r="H1559" t="str">
            <v>290</v>
          </cell>
          <cell r="I1559" t="str">
            <v>Hollow Fiber Cartridges</v>
          </cell>
          <cell r="J1559">
            <v>1100</v>
          </cell>
          <cell r="K1559">
            <v>825</v>
          </cell>
          <cell r="L1559">
            <v>0.75</v>
          </cell>
          <cell r="M1559" t="str">
            <v>Ambient</v>
          </cell>
          <cell r="N1559" t="str">
            <v>Reviewing</v>
          </cell>
        </row>
        <row r="1560">
          <cell r="A1560" t="str">
            <v>UFP-500-C-4X2MA</v>
          </cell>
          <cell r="B1560" t="str">
            <v>56410218</v>
          </cell>
          <cell r="C1560" t="str">
            <v>Active</v>
          </cell>
          <cell r="D1560" t="str">
            <v>UFP-500-C-4X2MA</v>
          </cell>
          <cell r="E1560" t="str">
            <v>021</v>
          </cell>
          <cell r="F1560" t="str">
            <v>93</v>
          </cell>
          <cell r="G1560" t="str">
            <v>BIOPROCESS MEMBRANES</v>
          </cell>
          <cell r="H1560" t="str">
            <v>290</v>
          </cell>
          <cell r="I1560" t="str">
            <v>Hollow Fiber Cartridges</v>
          </cell>
          <cell r="J1560">
            <v>1100</v>
          </cell>
          <cell r="K1560">
            <v>825</v>
          </cell>
          <cell r="L1560">
            <v>0.75</v>
          </cell>
          <cell r="M1560" t="str">
            <v>Ambient</v>
          </cell>
          <cell r="N1560" t="str">
            <v>No</v>
          </cell>
        </row>
        <row r="1561">
          <cell r="A1561" t="str">
            <v>UFP-500-C-55</v>
          </cell>
          <cell r="B1561" t="str">
            <v>56410363</v>
          </cell>
          <cell r="C1561" t="str">
            <v>Active</v>
          </cell>
          <cell r="D1561" t="str">
            <v>UFP-500-C-55</v>
          </cell>
          <cell r="E1561" t="str">
            <v>021</v>
          </cell>
          <cell r="F1561" t="str">
            <v>93</v>
          </cell>
          <cell r="G1561" t="str">
            <v>BIOPROCESS MEMBRANES</v>
          </cell>
          <cell r="H1561" t="str">
            <v>290</v>
          </cell>
          <cell r="I1561" t="str">
            <v>Hollow Fiber Cartridges</v>
          </cell>
          <cell r="J1561">
            <v>4175</v>
          </cell>
          <cell r="K1561">
            <v>3131.25</v>
          </cell>
          <cell r="L1561">
            <v>0.75</v>
          </cell>
          <cell r="M1561" t="str">
            <v>Ambient</v>
          </cell>
          <cell r="N1561" t="str">
            <v>No</v>
          </cell>
        </row>
        <row r="1562">
          <cell r="A1562" t="str">
            <v>UFP-500-C-55A</v>
          </cell>
          <cell r="B1562" t="str">
            <v>56410789</v>
          </cell>
          <cell r="C1562" t="str">
            <v>Active</v>
          </cell>
          <cell r="D1562" t="str">
            <v>UFP-500-C-55A</v>
          </cell>
          <cell r="E1562" t="str">
            <v>021</v>
          </cell>
          <cell r="F1562" t="str">
            <v>93</v>
          </cell>
          <cell r="G1562" t="str">
            <v>BIOPROCESS MEMBRANES</v>
          </cell>
          <cell r="H1562" t="str">
            <v>290</v>
          </cell>
          <cell r="I1562" t="str">
            <v>Hollow Fiber Cartridges</v>
          </cell>
          <cell r="J1562">
            <v>4500</v>
          </cell>
          <cell r="K1562">
            <v>3375</v>
          </cell>
          <cell r="L1562">
            <v>0.75</v>
          </cell>
          <cell r="M1562" t="str">
            <v>Ambient</v>
          </cell>
          <cell r="N1562" t="str">
            <v>No</v>
          </cell>
        </row>
        <row r="1563">
          <cell r="A1563" t="str">
            <v>UFP-500-C-5A</v>
          </cell>
          <cell r="B1563" t="str">
            <v>56410243</v>
          </cell>
          <cell r="C1563" t="str">
            <v>Active</v>
          </cell>
          <cell r="D1563" t="str">
            <v>UFP-500-C-5A</v>
          </cell>
          <cell r="E1563" t="str">
            <v>021</v>
          </cell>
          <cell r="F1563" t="str">
            <v>93</v>
          </cell>
          <cell r="G1563" t="str">
            <v>BIOPROCESS MEMBRANES</v>
          </cell>
          <cell r="H1563" t="str">
            <v>290</v>
          </cell>
          <cell r="I1563" t="str">
            <v>Hollow Fiber Cartridges</v>
          </cell>
          <cell r="J1563">
            <v>1200</v>
          </cell>
          <cell r="K1563">
            <v>900</v>
          </cell>
          <cell r="L1563">
            <v>0.75</v>
          </cell>
          <cell r="M1563" t="str">
            <v>Ambient</v>
          </cell>
          <cell r="N1563" t="str">
            <v>No</v>
          </cell>
        </row>
        <row r="1564">
          <cell r="A1564" t="str">
            <v>UFP-500-C-65</v>
          </cell>
          <cell r="B1564" t="str">
            <v>56410489</v>
          </cell>
          <cell r="C1564" t="str">
            <v>Active</v>
          </cell>
          <cell r="D1564" t="str">
            <v>UFP-500-C-65</v>
          </cell>
          <cell r="E1564" t="str">
            <v>021</v>
          </cell>
          <cell r="F1564" t="str">
            <v>93</v>
          </cell>
          <cell r="G1564" t="str">
            <v>BIOPROCESS MEMBRANES</v>
          </cell>
          <cell r="H1564" t="str">
            <v>290</v>
          </cell>
          <cell r="I1564" t="str">
            <v>Hollow Fiber Cartridges</v>
          </cell>
          <cell r="J1564">
            <v>6700</v>
          </cell>
          <cell r="K1564">
            <v>5025</v>
          </cell>
          <cell r="L1564">
            <v>0.75</v>
          </cell>
          <cell r="M1564" t="str">
            <v>Ambient</v>
          </cell>
          <cell r="N1564" t="str">
            <v>No</v>
          </cell>
        </row>
        <row r="1565">
          <cell r="A1565" t="str">
            <v>UFP-500-C-65MSM</v>
          </cell>
          <cell r="B1565" t="str">
            <v>11000501</v>
          </cell>
          <cell r="C1565" t="str">
            <v>Active</v>
          </cell>
          <cell r="D1565" t="str">
            <v>UFP-500-C-65MSM</v>
          </cell>
          <cell r="E1565" t="str">
            <v>021</v>
          </cell>
          <cell r="F1565" t="str">
            <v>93</v>
          </cell>
          <cell r="G1565" t="str">
            <v>BIOPROCESS MEMBRANES</v>
          </cell>
          <cell r="H1565" t="str">
            <v>290</v>
          </cell>
          <cell r="I1565" t="str">
            <v>Hollow Fiber Cartridges</v>
          </cell>
          <cell r="J1565">
            <v>10100</v>
          </cell>
          <cell r="K1565">
            <v>7575</v>
          </cell>
          <cell r="L1565">
            <v>0.75</v>
          </cell>
          <cell r="M1565" t="str">
            <v>Ambient</v>
          </cell>
          <cell r="N1565" t="str">
            <v>No</v>
          </cell>
        </row>
        <row r="1566">
          <cell r="A1566" t="str">
            <v>UFP-500-C-6A</v>
          </cell>
          <cell r="B1566" t="str">
            <v>56410266</v>
          </cell>
          <cell r="C1566" t="str">
            <v>Active</v>
          </cell>
          <cell r="D1566" t="str">
            <v>UFP-500-C-6A</v>
          </cell>
          <cell r="E1566" t="str">
            <v>021</v>
          </cell>
          <cell r="F1566" t="str">
            <v>93</v>
          </cell>
          <cell r="G1566" t="str">
            <v>BIOPROCESS MEMBRANES</v>
          </cell>
          <cell r="H1566" t="str">
            <v>290</v>
          </cell>
          <cell r="I1566" t="str">
            <v>Hollow Fiber Cartridges</v>
          </cell>
          <cell r="J1566">
            <v>1650</v>
          </cell>
          <cell r="K1566">
            <v>1237.5</v>
          </cell>
          <cell r="L1566">
            <v>0.75</v>
          </cell>
          <cell r="M1566" t="str">
            <v>Ambient</v>
          </cell>
          <cell r="N1566" t="str">
            <v>No</v>
          </cell>
        </row>
        <row r="1567">
          <cell r="A1567" t="str">
            <v>UFP-500-C-75</v>
          </cell>
          <cell r="B1567" t="str">
            <v>56410406</v>
          </cell>
          <cell r="C1567" t="str">
            <v>Active</v>
          </cell>
          <cell r="D1567" t="str">
            <v>UFP-500-C-75</v>
          </cell>
          <cell r="E1567" t="str">
            <v>021</v>
          </cell>
          <cell r="F1567" t="str">
            <v>93</v>
          </cell>
          <cell r="G1567" t="str">
            <v>BIOPROCESS MEMBRANES</v>
          </cell>
          <cell r="H1567" t="str">
            <v>290</v>
          </cell>
          <cell r="I1567" t="str">
            <v>Hollow Fiber Cartridges</v>
          </cell>
          <cell r="J1567">
            <v>5775</v>
          </cell>
          <cell r="K1567">
            <v>4331.25</v>
          </cell>
          <cell r="L1567">
            <v>0.75</v>
          </cell>
          <cell r="M1567" t="str">
            <v>Ambient</v>
          </cell>
          <cell r="N1567" t="str">
            <v>No</v>
          </cell>
        </row>
        <row r="1568">
          <cell r="A1568" t="str">
            <v>UFP-500-C-75R</v>
          </cell>
          <cell r="B1568" t="str">
            <v>56410407</v>
          </cell>
          <cell r="C1568" t="str">
            <v>Active</v>
          </cell>
          <cell r="D1568" t="str">
            <v>UFP-500-C-75R</v>
          </cell>
          <cell r="E1568" t="str">
            <v>021</v>
          </cell>
          <cell r="F1568" t="str">
            <v>93</v>
          </cell>
          <cell r="G1568" t="str">
            <v>BIOPROCESS MEMBRANES</v>
          </cell>
          <cell r="H1568" t="str">
            <v>290</v>
          </cell>
          <cell r="I1568" t="str">
            <v>Hollow Fiber Cartridges</v>
          </cell>
          <cell r="J1568">
            <v>5775</v>
          </cell>
          <cell r="K1568">
            <v>4331.25</v>
          </cell>
          <cell r="L1568">
            <v>0.75</v>
          </cell>
          <cell r="M1568" t="str">
            <v>Ambient</v>
          </cell>
          <cell r="N1568" t="str">
            <v>No</v>
          </cell>
        </row>
        <row r="1569">
          <cell r="A1569" t="str">
            <v>UFP-500-C-85</v>
          </cell>
          <cell r="B1569" t="str">
            <v>56410508</v>
          </cell>
          <cell r="C1569" t="str">
            <v>Active</v>
          </cell>
          <cell r="D1569" t="str">
            <v>UFP-500-C-85</v>
          </cell>
          <cell r="E1569" t="str">
            <v>021</v>
          </cell>
          <cell r="F1569" t="str">
            <v>93</v>
          </cell>
          <cell r="G1569" t="str">
            <v>BIOPROCESS MEMBRANES</v>
          </cell>
          <cell r="H1569" t="str">
            <v>290</v>
          </cell>
          <cell r="I1569" t="str">
            <v>Hollow Fiber Cartridges</v>
          </cell>
          <cell r="J1569">
            <v>9900</v>
          </cell>
          <cell r="K1569">
            <v>7425</v>
          </cell>
          <cell r="L1569">
            <v>0.75</v>
          </cell>
          <cell r="M1569" t="str">
            <v>Ambient</v>
          </cell>
          <cell r="N1569" t="str">
            <v>No</v>
          </cell>
        </row>
        <row r="1570">
          <cell r="A1570" t="str">
            <v>UFP-500-C-8A</v>
          </cell>
          <cell r="B1570" t="str">
            <v>56410283</v>
          </cell>
          <cell r="C1570" t="str">
            <v>Active</v>
          </cell>
          <cell r="D1570" t="str">
            <v>UFP-500-C-8A</v>
          </cell>
          <cell r="E1570" t="str">
            <v>021</v>
          </cell>
          <cell r="F1570" t="str">
            <v>93</v>
          </cell>
          <cell r="G1570" t="str">
            <v>BIOPROCESS MEMBRANES</v>
          </cell>
          <cell r="H1570" t="str">
            <v>290</v>
          </cell>
          <cell r="I1570" t="str">
            <v>Hollow Fiber Cartridges</v>
          </cell>
          <cell r="J1570">
            <v>1735</v>
          </cell>
          <cell r="K1570">
            <v>1301.25</v>
          </cell>
          <cell r="L1570">
            <v>0.75</v>
          </cell>
          <cell r="M1570" t="str">
            <v>Ambient</v>
          </cell>
          <cell r="N1570" t="str">
            <v>No</v>
          </cell>
        </row>
        <row r="1571">
          <cell r="A1571" t="str">
            <v>UFP-500-C-9A</v>
          </cell>
          <cell r="B1571" t="str">
            <v>56410306</v>
          </cell>
          <cell r="C1571" t="str">
            <v>Active</v>
          </cell>
          <cell r="D1571" t="str">
            <v>UFP-500-C-9A</v>
          </cell>
          <cell r="E1571" t="str">
            <v>021</v>
          </cell>
          <cell r="F1571" t="str">
            <v>93</v>
          </cell>
          <cell r="G1571" t="str">
            <v>BIOPROCESS MEMBRANES</v>
          </cell>
          <cell r="H1571" t="str">
            <v>290</v>
          </cell>
          <cell r="I1571" t="str">
            <v>Hollow Fiber Cartridges</v>
          </cell>
          <cell r="J1571">
            <v>2300</v>
          </cell>
          <cell r="K1571">
            <v>1725</v>
          </cell>
          <cell r="L1571">
            <v>0.75</v>
          </cell>
          <cell r="M1571" t="str">
            <v>Ambient</v>
          </cell>
          <cell r="N1571" t="str">
            <v>No</v>
          </cell>
        </row>
        <row r="1572">
          <cell r="A1572" t="str">
            <v>UFP-500-C-H24LA</v>
          </cell>
          <cell r="B1572" t="str">
            <v>56410105</v>
          </cell>
          <cell r="C1572" t="str">
            <v>Active</v>
          </cell>
          <cell r="D1572" t="str">
            <v>UFP-500-C-H24LA</v>
          </cell>
          <cell r="E1572" t="str">
            <v>021</v>
          </cell>
          <cell r="F1572" t="str">
            <v>93</v>
          </cell>
          <cell r="G1572" t="str">
            <v>BIOPROCESS MEMBRANES</v>
          </cell>
          <cell r="H1572" t="str">
            <v>290</v>
          </cell>
          <cell r="I1572" t="str">
            <v>Hollow Fiber Cartridges</v>
          </cell>
          <cell r="J1572">
            <v>295</v>
          </cell>
          <cell r="K1572">
            <v>221.25</v>
          </cell>
          <cell r="L1572">
            <v>0.75</v>
          </cell>
          <cell r="M1572" t="str">
            <v>Ambient</v>
          </cell>
          <cell r="N1572" t="str">
            <v>No</v>
          </cell>
        </row>
        <row r="1573">
          <cell r="A1573" t="str">
            <v>UFP-500-C-H24U</v>
          </cell>
          <cell r="B1573" t="str">
            <v>11000542</v>
          </cell>
          <cell r="C1573" t="str">
            <v>Active</v>
          </cell>
          <cell r="D1573" t="str">
            <v>UFP-500-C-H24U</v>
          </cell>
          <cell r="E1573" t="str">
            <v>021</v>
          </cell>
          <cell r="F1573" t="str">
            <v>93</v>
          </cell>
          <cell r="G1573" t="str">
            <v>BIOPROCESS MEMBRANES</v>
          </cell>
          <cell r="H1573" t="str">
            <v>290</v>
          </cell>
          <cell r="I1573" t="str">
            <v>Hollow Fiber Cartridges</v>
          </cell>
          <cell r="J1573">
            <v>275</v>
          </cell>
          <cell r="K1573">
            <v>206.25</v>
          </cell>
          <cell r="L1573">
            <v>0.75</v>
          </cell>
          <cell r="M1573" t="str">
            <v>Ambient</v>
          </cell>
          <cell r="N1573" t="str">
            <v>No</v>
          </cell>
        </row>
        <row r="1574">
          <cell r="A1574" t="str">
            <v>UFP-500-C-H42LA</v>
          </cell>
          <cell r="B1574" t="str">
            <v>56410117</v>
          </cell>
          <cell r="C1574" t="str">
            <v>Active</v>
          </cell>
          <cell r="D1574" t="str">
            <v>UFP-500-C-H42LA</v>
          </cell>
          <cell r="E1574" t="str">
            <v>021</v>
          </cell>
          <cell r="F1574" t="str">
            <v>93</v>
          </cell>
          <cell r="G1574" t="str">
            <v>BIOPROCESS MEMBRANES</v>
          </cell>
          <cell r="H1574" t="str">
            <v>290</v>
          </cell>
          <cell r="I1574" t="str">
            <v>Hollow Fiber Cartridges</v>
          </cell>
          <cell r="J1574">
            <v>295</v>
          </cell>
          <cell r="K1574">
            <v>221.25</v>
          </cell>
          <cell r="L1574">
            <v>0.75</v>
          </cell>
          <cell r="M1574" t="str">
            <v>Ambient</v>
          </cell>
          <cell r="N1574" t="str">
            <v>No</v>
          </cell>
        </row>
        <row r="1575">
          <cell r="A1575" t="str">
            <v>UFP-500-C-MM01A</v>
          </cell>
          <cell r="B1575" t="str">
            <v>56410052</v>
          </cell>
          <cell r="C1575" t="str">
            <v>Active</v>
          </cell>
          <cell r="D1575" t="str">
            <v>UFP-500-C-MM01A</v>
          </cell>
          <cell r="E1575" t="str">
            <v>021</v>
          </cell>
          <cell r="F1575" t="str">
            <v>93</v>
          </cell>
          <cell r="G1575" t="str">
            <v>BIOPROCESS MEMBRANES</v>
          </cell>
          <cell r="H1575" t="str">
            <v>290</v>
          </cell>
          <cell r="I1575" t="str">
            <v>Hollow Fiber Cartridges</v>
          </cell>
          <cell r="J1575">
            <v>200</v>
          </cell>
          <cell r="K1575">
            <v>150</v>
          </cell>
          <cell r="L1575">
            <v>0.75</v>
          </cell>
          <cell r="M1575" t="str">
            <v>Ambient</v>
          </cell>
          <cell r="N1575" t="str">
            <v>No</v>
          </cell>
        </row>
        <row r="1576">
          <cell r="A1576" t="str">
            <v>UFP-500-C-MM06A</v>
          </cell>
          <cell r="B1576" t="str">
            <v>56410053</v>
          </cell>
          <cell r="C1576" t="str">
            <v>Active</v>
          </cell>
          <cell r="D1576" t="str">
            <v>UFP-500-C-MM06A</v>
          </cell>
          <cell r="E1576" t="str">
            <v>021</v>
          </cell>
          <cell r="F1576" t="str">
            <v>93</v>
          </cell>
          <cell r="G1576" t="str">
            <v>BIOPROCESS MEMBRANES</v>
          </cell>
          <cell r="H1576" t="str">
            <v>290</v>
          </cell>
          <cell r="I1576" t="str">
            <v>Hollow Fiber Cartridges</v>
          </cell>
          <cell r="J1576">
            <v>970</v>
          </cell>
          <cell r="K1576">
            <v>727.5</v>
          </cell>
          <cell r="L1576">
            <v>0.75</v>
          </cell>
          <cell r="M1576" t="str">
            <v>Ambient</v>
          </cell>
          <cell r="N1576" t="str">
            <v>No</v>
          </cell>
        </row>
        <row r="1577">
          <cell r="A1577" t="str">
            <v>UFP-500-E-152M</v>
          </cell>
          <cell r="B1577" t="str">
            <v>56410511</v>
          </cell>
          <cell r="C1577" t="str">
            <v>Active</v>
          </cell>
          <cell r="D1577" t="str">
            <v>UFP-500-E-152M</v>
          </cell>
          <cell r="E1577" t="str">
            <v>021</v>
          </cell>
          <cell r="F1577" t="str">
            <v>93</v>
          </cell>
          <cell r="G1577" t="str">
            <v>BIOPROCESS MEMBRANES</v>
          </cell>
          <cell r="H1577" t="str">
            <v>290</v>
          </cell>
          <cell r="I1577" t="str">
            <v>Hollow Fiber Cartridges</v>
          </cell>
          <cell r="J1577">
            <v>10750</v>
          </cell>
          <cell r="K1577">
            <v>8062.5</v>
          </cell>
          <cell r="L1577">
            <v>0.75</v>
          </cell>
          <cell r="M1577" t="str">
            <v>Ambient</v>
          </cell>
          <cell r="N1577" t="str">
            <v>Reviewing</v>
          </cell>
        </row>
        <row r="1578">
          <cell r="A1578" t="str">
            <v>UFP-500-E-152SB</v>
          </cell>
          <cell r="B1578" t="str">
            <v>29010108</v>
          </cell>
          <cell r="C1578" t="str">
            <v>Active</v>
          </cell>
          <cell r="D1578" t="str">
            <v>UFP-500-E-152SB</v>
          </cell>
          <cell r="E1578" t="str">
            <v>021</v>
          </cell>
          <cell r="F1578" t="str">
            <v>93</v>
          </cell>
          <cell r="G1578" t="str">
            <v>BIOPROCESS MEMBRANES</v>
          </cell>
          <cell r="H1578" t="str">
            <v>290</v>
          </cell>
          <cell r="I1578" t="str">
            <v>Hollow Fiber Cartridges</v>
          </cell>
          <cell r="J1578">
            <v>12500</v>
          </cell>
          <cell r="K1578">
            <v>9375</v>
          </cell>
          <cell r="L1578">
            <v>0.75</v>
          </cell>
          <cell r="M1578" t="str">
            <v>Ambient</v>
          </cell>
          <cell r="N1578" t="str">
            <v>No</v>
          </cell>
        </row>
        <row r="1579">
          <cell r="A1579" t="str">
            <v>UFP-500-E-154M</v>
          </cell>
          <cell r="B1579" t="str">
            <v>56410514</v>
          </cell>
          <cell r="C1579" t="str">
            <v>Active</v>
          </cell>
          <cell r="D1579" t="str">
            <v>UFP-500-E-154M</v>
          </cell>
          <cell r="E1579" t="str">
            <v>021</v>
          </cell>
          <cell r="F1579" t="str">
            <v>93</v>
          </cell>
          <cell r="G1579" t="str">
            <v>BIOPROCESS MEMBRANES</v>
          </cell>
          <cell r="H1579" t="str">
            <v>290</v>
          </cell>
          <cell r="I1579" t="str">
            <v>Hollow Fiber Cartridges</v>
          </cell>
          <cell r="J1579">
            <v>14500</v>
          </cell>
          <cell r="K1579">
            <v>10875</v>
          </cell>
          <cell r="L1579">
            <v>0.75</v>
          </cell>
          <cell r="M1579" t="str">
            <v>Ambient</v>
          </cell>
          <cell r="N1579" t="str">
            <v>Reviewing</v>
          </cell>
        </row>
        <row r="1580">
          <cell r="A1580" t="str">
            <v>UFP-500-E-2U</v>
          </cell>
          <cell r="B1580" t="str">
            <v>11000549</v>
          </cell>
          <cell r="C1580" t="str">
            <v>Active</v>
          </cell>
          <cell r="D1580" t="str">
            <v>UFP-500-E-2U</v>
          </cell>
          <cell r="E1580" t="str">
            <v>021</v>
          </cell>
          <cell r="F1580" t="str">
            <v>93</v>
          </cell>
          <cell r="G1580" t="str">
            <v>BIOPROCESS MEMBRANES</v>
          </cell>
          <cell r="H1580" t="str">
            <v>290</v>
          </cell>
          <cell r="I1580" t="str">
            <v>Hollow Fiber Cartridges</v>
          </cell>
          <cell r="J1580">
            <v>295</v>
          </cell>
          <cell r="K1580">
            <v>221.25</v>
          </cell>
          <cell r="L1580">
            <v>0.75</v>
          </cell>
          <cell r="M1580" t="str">
            <v>Ambient</v>
          </cell>
          <cell r="N1580" t="str">
            <v>No</v>
          </cell>
        </row>
        <row r="1581">
          <cell r="A1581" t="str">
            <v>UFP-500-E-35</v>
          </cell>
          <cell r="B1581" t="str">
            <v>56410328</v>
          </cell>
          <cell r="C1581" t="str">
            <v>Active</v>
          </cell>
          <cell r="D1581" t="str">
            <v>UFP-500-E-35</v>
          </cell>
          <cell r="E1581" t="str">
            <v>021</v>
          </cell>
          <cell r="F1581" t="str">
            <v>93</v>
          </cell>
          <cell r="G1581" t="str">
            <v>BIOPROCESS MEMBRANES</v>
          </cell>
          <cell r="H1581" t="str">
            <v>290</v>
          </cell>
          <cell r="I1581" t="str">
            <v>Hollow Fiber Cartridges</v>
          </cell>
          <cell r="J1581">
            <v>2350</v>
          </cell>
          <cell r="K1581">
            <v>1762.5</v>
          </cell>
          <cell r="L1581">
            <v>0.75</v>
          </cell>
          <cell r="M1581" t="str">
            <v>Ambient</v>
          </cell>
          <cell r="N1581" t="str">
            <v>No</v>
          </cell>
        </row>
        <row r="1582">
          <cell r="A1582" t="str">
            <v>UFP-500-E-3MA</v>
          </cell>
          <cell r="B1582" t="str">
            <v>56410138</v>
          </cell>
          <cell r="C1582" t="str">
            <v>Active</v>
          </cell>
          <cell r="D1582" t="str">
            <v>UFP-500-E-3MA</v>
          </cell>
          <cell r="E1582" t="str">
            <v>021</v>
          </cell>
          <cell r="F1582" t="str">
            <v>93</v>
          </cell>
          <cell r="G1582" t="str">
            <v>BIOPROCESS MEMBRANES</v>
          </cell>
          <cell r="H1582" t="str">
            <v>290</v>
          </cell>
          <cell r="I1582" t="str">
            <v>Hollow Fiber Cartridges</v>
          </cell>
          <cell r="J1582">
            <v>530</v>
          </cell>
          <cell r="K1582">
            <v>397.5</v>
          </cell>
          <cell r="L1582">
            <v>0.75</v>
          </cell>
          <cell r="M1582" t="str">
            <v>Ambient</v>
          </cell>
          <cell r="N1582" t="str">
            <v>No</v>
          </cell>
        </row>
        <row r="1583">
          <cell r="A1583" t="str">
            <v>UFP-500-E-3X2MA</v>
          </cell>
          <cell r="B1583" t="str">
            <v>56410154</v>
          </cell>
          <cell r="C1583" t="str">
            <v>Active</v>
          </cell>
          <cell r="D1583" t="str">
            <v>UFP-500-E-3X2MA</v>
          </cell>
          <cell r="E1583" t="str">
            <v>021</v>
          </cell>
          <cell r="F1583" t="str">
            <v>93</v>
          </cell>
          <cell r="G1583" t="str">
            <v>BIOPROCESS MEMBRANES</v>
          </cell>
          <cell r="H1583" t="str">
            <v>290</v>
          </cell>
          <cell r="I1583" t="str">
            <v>Hollow Fiber Cartridges</v>
          </cell>
          <cell r="J1583">
            <v>700</v>
          </cell>
          <cell r="K1583">
            <v>525</v>
          </cell>
          <cell r="L1583">
            <v>0.75</v>
          </cell>
          <cell r="M1583" t="str">
            <v>Ambient</v>
          </cell>
          <cell r="N1583" t="str">
            <v>No</v>
          </cell>
        </row>
        <row r="1584">
          <cell r="A1584" t="str">
            <v>UFP-500-E-45</v>
          </cell>
          <cell r="B1584" t="str">
            <v>28991382</v>
          </cell>
          <cell r="C1584" t="str">
            <v>Active</v>
          </cell>
          <cell r="D1584" t="str">
            <v>UFP-500-E-45</v>
          </cell>
          <cell r="E1584" t="str">
            <v>021</v>
          </cell>
          <cell r="F1584" t="str">
            <v>93</v>
          </cell>
          <cell r="G1584" t="str">
            <v>BIOPROCESS MEMBRANES</v>
          </cell>
          <cell r="H1584" t="str">
            <v>290</v>
          </cell>
          <cell r="I1584" t="str">
            <v>Hollow Fiber Cartridges</v>
          </cell>
          <cell r="J1584">
            <v>3990</v>
          </cell>
          <cell r="K1584">
            <v>2992.5</v>
          </cell>
          <cell r="L1584">
            <v>0.75</v>
          </cell>
          <cell r="M1584" t="str">
            <v>Ambient</v>
          </cell>
          <cell r="N1584" t="str">
            <v>Reviewing</v>
          </cell>
        </row>
        <row r="1585">
          <cell r="A1585" t="str">
            <v>UFP-500-E-4A</v>
          </cell>
          <cell r="B1585" t="str">
            <v>56410202</v>
          </cell>
          <cell r="C1585" t="str">
            <v>Active</v>
          </cell>
          <cell r="D1585" t="str">
            <v>UFP-500-E-4A</v>
          </cell>
          <cell r="E1585" t="str">
            <v>021</v>
          </cell>
          <cell r="F1585" t="str">
            <v>93</v>
          </cell>
          <cell r="G1585" t="str">
            <v>BIOPROCESS MEMBRANES</v>
          </cell>
          <cell r="H1585" t="str">
            <v>290</v>
          </cell>
          <cell r="I1585" t="str">
            <v>Hollow Fiber Cartridges</v>
          </cell>
          <cell r="J1585">
            <v>860</v>
          </cell>
          <cell r="K1585">
            <v>645</v>
          </cell>
          <cell r="L1585">
            <v>0.75</v>
          </cell>
          <cell r="M1585" t="str">
            <v>Ambient</v>
          </cell>
          <cell r="N1585" t="str">
            <v>Reviewing</v>
          </cell>
        </row>
        <row r="1586">
          <cell r="A1586" t="str">
            <v>UFP-500-E-4MA</v>
          </cell>
          <cell r="B1586" t="str">
            <v>56410177</v>
          </cell>
          <cell r="C1586" t="str">
            <v>Active</v>
          </cell>
          <cell r="D1586" t="str">
            <v>UFP-500-E-4MA</v>
          </cell>
          <cell r="E1586" t="str">
            <v>021</v>
          </cell>
          <cell r="F1586" t="str">
            <v>93</v>
          </cell>
          <cell r="G1586" t="str">
            <v>BIOPROCESS MEMBRANES</v>
          </cell>
          <cell r="H1586" t="str">
            <v>290</v>
          </cell>
          <cell r="I1586" t="str">
            <v>Hollow Fiber Cartridges</v>
          </cell>
          <cell r="J1586">
            <v>860</v>
          </cell>
          <cell r="K1586">
            <v>645</v>
          </cell>
          <cell r="L1586">
            <v>0.75</v>
          </cell>
          <cell r="M1586" t="str">
            <v>Ambient</v>
          </cell>
          <cell r="N1586" t="str">
            <v>No</v>
          </cell>
        </row>
        <row r="1587">
          <cell r="A1587" t="str">
            <v>UFP-500-E-4X2MA</v>
          </cell>
          <cell r="B1587" t="str">
            <v>56410219</v>
          </cell>
          <cell r="C1587" t="str">
            <v>Active</v>
          </cell>
          <cell r="D1587" t="str">
            <v>UFP-500-E-4X2MA</v>
          </cell>
          <cell r="E1587" t="str">
            <v>021</v>
          </cell>
          <cell r="F1587" t="str">
            <v>93</v>
          </cell>
          <cell r="G1587" t="str">
            <v>BIOPROCESS MEMBRANES</v>
          </cell>
          <cell r="H1587" t="str">
            <v>290</v>
          </cell>
          <cell r="I1587" t="str">
            <v>Hollow Fiber Cartridges</v>
          </cell>
          <cell r="J1587">
            <v>1100</v>
          </cell>
          <cell r="K1587">
            <v>825</v>
          </cell>
          <cell r="L1587">
            <v>0.75</v>
          </cell>
          <cell r="M1587" t="str">
            <v>Ambient</v>
          </cell>
          <cell r="N1587" t="str">
            <v>No</v>
          </cell>
        </row>
        <row r="1588">
          <cell r="A1588" t="str">
            <v>UFP-500-E-55</v>
          </cell>
          <cell r="B1588" t="str">
            <v>56410365</v>
          </cell>
          <cell r="C1588" t="str">
            <v>Active</v>
          </cell>
          <cell r="D1588" t="str">
            <v>UFP-500-E-55</v>
          </cell>
          <cell r="E1588" t="str">
            <v>021</v>
          </cell>
          <cell r="F1588" t="str">
            <v>93</v>
          </cell>
          <cell r="G1588" t="str">
            <v>BIOPROCESS MEMBRANES</v>
          </cell>
          <cell r="H1588" t="str">
            <v>290</v>
          </cell>
          <cell r="I1588" t="str">
            <v>Hollow Fiber Cartridges</v>
          </cell>
          <cell r="J1588">
            <v>3400</v>
          </cell>
          <cell r="K1588">
            <v>2550</v>
          </cell>
          <cell r="L1588">
            <v>0.75</v>
          </cell>
          <cell r="M1588" t="str">
            <v>Ambient</v>
          </cell>
          <cell r="N1588" t="str">
            <v>No</v>
          </cell>
        </row>
        <row r="1589">
          <cell r="A1589" t="str">
            <v>UFP-500-E-55R</v>
          </cell>
          <cell r="B1589" t="str">
            <v>56410366</v>
          </cell>
          <cell r="C1589" t="str">
            <v>Active</v>
          </cell>
          <cell r="D1589" t="str">
            <v>UFP-500-E-55R</v>
          </cell>
          <cell r="E1589" t="str">
            <v>021</v>
          </cell>
          <cell r="F1589" t="str">
            <v>93</v>
          </cell>
          <cell r="G1589" t="str">
            <v>BIOPROCESS MEMBRANES</v>
          </cell>
          <cell r="H1589" t="str">
            <v>290</v>
          </cell>
          <cell r="I1589" t="str">
            <v>Hollow Fiber Cartridges</v>
          </cell>
          <cell r="J1589">
            <v>3600</v>
          </cell>
          <cell r="K1589">
            <v>2700</v>
          </cell>
          <cell r="L1589">
            <v>0.75</v>
          </cell>
          <cell r="M1589" t="str">
            <v>Ambient</v>
          </cell>
          <cell r="N1589" t="str">
            <v>No</v>
          </cell>
        </row>
        <row r="1590">
          <cell r="A1590" t="str">
            <v>UFP-500-E-55SMO</v>
          </cell>
          <cell r="B1590" t="str">
            <v>56410441</v>
          </cell>
          <cell r="C1590" t="str">
            <v>Active</v>
          </cell>
          <cell r="D1590" t="str">
            <v>UFP-500-E-55SMO</v>
          </cell>
          <cell r="E1590" t="str">
            <v>021</v>
          </cell>
          <cell r="F1590" t="str">
            <v>93</v>
          </cell>
          <cell r="G1590" t="str">
            <v>BIOPROCESS MEMBRANES</v>
          </cell>
          <cell r="H1590" t="str">
            <v>290</v>
          </cell>
          <cell r="I1590" t="str">
            <v>Hollow Fiber Cartridges</v>
          </cell>
          <cell r="J1590">
            <v>5100</v>
          </cell>
          <cell r="K1590">
            <v>3825</v>
          </cell>
          <cell r="L1590">
            <v>0.75</v>
          </cell>
          <cell r="M1590" t="str">
            <v>Ambient</v>
          </cell>
          <cell r="N1590" t="str">
            <v>Reviewing</v>
          </cell>
        </row>
        <row r="1591">
          <cell r="A1591" t="str">
            <v>UFP-500-E-55STM</v>
          </cell>
          <cell r="B1591" t="str">
            <v>56410427</v>
          </cell>
          <cell r="C1591" t="str">
            <v>Active</v>
          </cell>
          <cell r="D1591" t="str">
            <v>UFP-500-E-55STM</v>
          </cell>
          <cell r="E1591" t="str">
            <v>021</v>
          </cell>
          <cell r="F1591" t="str">
            <v>93</v>
          </cell>
          <cell r="G1591" t="str">
            <v>BIOPROCESS MEMBRANES</v>
          </cell>
          <cell r="H1591" t="str">
            <v>290</v>
          </cell>
          <cell r="I1591" t="str">
            <v>Hollow Fiber Cartridges</v>
          </cell>
          <cell r="J1591">
            <v>5100</v>
          </cell>
          <cell r="K1591">
            <v>3825</v>
          </cell>
          <cell r="L1591">
            <v>0.75</v>
          </cell>
          <cell r="M1591" t="str">
            <v>Ambient</v>
          </cell>
          <cell r="N1591" t="str">
            <v>No</v>
          </cell>
        </row>
        <row r="1592">
          <cell r="A1592" t="str">
            <v>UFP-500-E-5A</v>
          </cell>
          <cell r="B1592" t="str">
            <v>56410244</v>
          </cell>
          <cell r="C1592" t="str">
            <v>Active</v>
          </cell>
          <cell r="D1592" t="str">
            <v>UFP-500-E-5A</v>
          </cell>
          <cell r="E1592" t="str">
            <v>021</v>
          </cell>
          <cell r="F1592" t="str">
            <v>93</v>
          </cell>
          <cell r="G1592" t="str">
            <v>BIOPROCESS MEMBRANES</v>
          </cell>
          <cell r="H1592" t="str">
            <v>290</v>
          </cell>
          <cell r="I1592" t="str">
            <v>Hollow Fiber Cartridges</v>
          </cell>
          <cell r="J1592">
            <v>1200</v>
          </cell>
          <cell r="K1592">
            <v>900</v>
          </cell>
          <cell r="L1592">
            <v>0.75</v>
          </cell>
          <cell r="M1592" t="str">
            <v>Ambient</v>
          </cell>
          <cell r="N1592" t="str">
            <v>No</v>
          </cell>
        </row>
        <row r="1593">
          <cell r="A1593" t="str">
            <v>UFP-500-E-65</v>
          </cell>
          <cell r="B1593" t="str">
            <v>56410490</v>
          </cell>
          <cell r="C1593" t="str">
            <v>Active</v>
          </cell>
          <cell r="D1593" t="str">
            <v>UFP-500-E-65</v>
          </cell>
          <cell r="E1593" t="str">
            <v>021</v>
          </cell>
          <cell r="F1593" t="str">
            <v>93</v>
          </cell>
          <cell r="G1593" t="str">
            <v>BIOPROCESS MEMBRANES</v>
          </cell>
          <cell r="H1593" t="str">
            <v>290</v>
          </cell>
          <cell r="I1593" t="str">
            <v>Hollow Fiber Cartridges</v>
          </cell>
          <cell r="J1593">
            <v>5590</v>
          </cell>
          <cell r="K1593">
            <v>4192.5</v>
          </cell>
          <cell r="L1593">
            <v>0.75</v>
          </cell>
          <cell r="M1593" t="str">
            <v>Ambient</v>
          </cell>
          <cell r="N1593" t="str">
            <v>No</v>
          </cell>
        </row>
        <row r="1594">
          <cell r="A1594" t="str">
            <v>UFP-500-E-65MSM</v>
          </cell>
          <cell r="B1594" t="str">
            <v>56410458</v>
          </cell>
          <cell r="C1594" t="str">
            <v>Active</v>
          </cell>
          <cell r="D1594" t="str">
            <v>UFP-500-E-65MSM</v>
          </cell>
          <cell r="E1594" t="str">
            <v>021</v>
          </cell>
          <cell r="F1594" t="str">
            <v>93</v>
          </cell>
          <cell r="G1594" t="str">
            <v>BIOPROCESS MEMBRANES</v>
          </cell>
          <cell r="H1594" t="str">
            <v>290</v>
          </cell>
          <cell r="I1594" t="str">
            <v>Hollow Fiber Cartridges</v>
          </cell>
          <cell r="J1594">
            <v>8850</v>
          </cell>
          <cell r="K1594">
            <v>6637.5</v>
          </cell>
          <cell r="L1594">
            <v>0.75</v>
          </cell>
          <cell r="M1594" t="str">
            <v>Ambient</v>
          </cell>
          <cell r="N1594" t="str">
            <v>No</v>
          </cell>
        </row>
        <row r="1595">
          <cell r="A1595" t="str">
            <v>UFP-500-E-6A</v>
          </cell>
          <cell r="B1595" t="str">
            <v>56410267</v>
          </cell>
          <cell r="C1595" t="str">
            <v>Active</v>
          </cell>
          <cell r="D1595" t="str">
            <v>UFP-500-E-6A</v>
          </cell>
          <cell r="E1595" t="str">
            <v>021</v>
          </cell>
          <cell r="F1595" t="str">
            <v>93</v>
          </cell>
          <cell r="G1595" t="str">
            <v>BIOPROCESS MEMBRANES</v>
          </cell>
          <cell r="H1595" t="str">
            <v>290</v>
          </cell>
          <cell r="I1595" t="str">
            <v>Hollow Fiber Cartridges</v>
          </cell>
          <cell r="J1595">
            <v>1650</v>
          </cell>
          <cell r="K1595">
            <v>1237.5</v>
          </cell>
          <cell r="L1595">
            <v>0.75</v>
          </cell>
          <cell r="M1595" t="str">
            <v>Ambient</v>
          </cell>
          <cell r="N1595" t="str">
            <v>No</v>
          </cell>
        </row>
        <row r="1596">
          <cell r="A1596" t="str">
            <v>UFP-500-E-75</v>
          </cell>
          <cell r="B1596" t="str">
            <v>56410408</v>
          </cell>
          <cell r="C1596" t="str">
            <v>Active</v>
          </cell>
          <cell r="D1596" t="str">
            <v>UFP-500-E-75</v>
          </cell>
          <cell r="E1596" t="str">
            <v>021</v>
          </cell>
          <cell r="F1596" t="str">
            <v>93</v>
          </cell>
          <cell r="G1596" t="str">
            <v>BIOPROCESS MEMBRANES</v>
          </cell>
          <cell r="H1596" t="str">
            <v>290</v>
          </cell>
          <cell r="I1596" t="str">
            <v>Hollow Fiber Cartridges</v>
          </cell>
          <cell r="J1596">
            <v>4700</v>
          </cell>
          <cell r="K1596">
            <v>3525</v>
          </cell>
          <cell r="L1596">
            <v>0.75</v>
          </cell>
          <cell r="M1596" t="str">
            <v>Ambient</v>
          </cell>
          <cell r="N1596" t="str">
            <v>No</v>
          </cell>
        </row>
        <row r="1597">
          <cell r="A1597" t="str">
            <v>UFP-500-E-75R</v>
          </cell>
          <cell r="B1597" t="str">
            <v>56410409</v>
          </cell>
          <cell r="C1597" t="str">
            <v>Active</v>
          </cell>
          <cell r="D1597" t="str">
            <v>UFP-500-E-75R</v>
          </cell>
          <cell r="E1597" t="str">
            <v>021</v>
          </cell>
          <cell r="F1597" t="str">
            <v>93</v>
          </cell>
          <cell r="G1597" t="str">
            <v>BIOPROCESS MEMBRANES</v>
          </cell>
          <cell r="H1597" t="str">
            <v>290</v>
          </cell>
          <cell r="I1597" t="str">
            <v>Hollow Fiber Cartridges</v>
          </cell>
          <cell r="J1597">
            <v>4700</v>
          </cell>
          <cell r="K1597">
            <v>3525</v>
          </cell>
          <cell r="L1597">
            <v>0.75</v>
          </cell>
          <cell r="M1597" t="str">
            <v>Ambient</v>
          </cell>
          <cell r="N1597" t="str">
            <v>Reviewing</v>
          </cell>
        </row>
        <row r="1598">
          <cell r="A1598" t="str">
            <v>UFP-500-E-85</v>
          </cell>
          <cell r="B1598" t="str">
            <v>56410509</v>
          </cell>
          <cell r="C1598" t="str">
            <v>Active</v>
          </cell>
          <cell r="D1598" t="str">
            <v>UFP-500-E-85</v>
          </cell>
          <cell r="E1598" t="str">
            <v>021</v>
          </cell>
          <cell r="F1598" t="str">
            <v>93</v>
          </cell>
          <cell r="G1598" t="str">
            <v>BIOPROCESS MEMBRANES</v>
          </cell>
          <cell r="H1598" t="str">
            <v>290</v>
          </cell>
          <cell r="I1598" t="str">
            <v>Hollow Fiber Cartridges</v>
          </cell>
          <cell r="J1598">
            <v>8200</v>
          </cell>
          <cell r="K1598">
            <v>6150</v>
          </cell>
          <cell r="L1598">
            <v>0.75</v>
          </cell>
          <cell r="M1598" t="str">
            <v>Ambient</v>
          </cell>
          <cell r="N1598" t="str">
            <v>No</v>
          </cell>
        </row>
        <row r="1599">
          <cell r="A1599" t="str">
            <v>UFP-500-E-85MSM</v>
          </cell>
          <cell r="B1599" t="str">
            <v>56410466</v>
          </cell>
          <cell r="C1599" t="str">
            <v>Active</v>
          </cell>
          <cell r="D1599" t="str">
            <v>UFP-500-E-85MSM</v>
          </cell>
          <cell r="E1599" t="str">
            <v>021</v>
          </cell>
          <cell r="F1599" t="str">
            <v>93</v>
          </cell>
          <cell r="G1599" t="str">
            <v>BIOPROCESS MEMBRANES</v>
          </cell>
          <cell r="H1599" t="str">
            <v>290</v>
          </cell>
          <cell r="I1599" t="str">
            <v>Hollow Fiber Cartridges</v>
          </cell>
          <cell r="J1599">
            <v>12500</v>
          </cell>
          <cell r="K1599">
            <v>9375</v>
          </cell>
          <cell r="L1599">
            <v>0.75</v>
          </cell>
          <cell r="M1599" t="str">
            <v>Ambient</v>
          </cell>
          <cell r="N1599" t="str">
            <v>No</v>
          </cell>
        </row>
        <row r="1600">
          <cell r="A1600" t="str">
            <v>UFP-500-E-8A</v>
          </cell>
          <cell r="B1600" t="str">
            <v>56410284</v>
          </cell>
          <cell r="C1600" t="str">
            <v>Active</v>
          </cell>
          <cell r="D1600" t="str">
            <v>UFP-500-E-8A</v>
          </cell>
          <cell r="E1600" t="str">
            <v>021</v>
          </cell>
          <cell r="F1600" t="str">
            <v>93</v>
          </cell>
          <cell r="G1600" t="str">
            <v>BIOPROCESS MEMBRANES</v>
          </cell>
          <cell r="H1600" t="str">
            <v>290</v>
          </cell>
          <cell r="I1600" t="str">
            <v>Hollow Fiber Cartridges</v>
          </cell>
          <cell r="J1600">
            <v>1735</v>
          </cell>
          <cell r="K1600">
            <v>1301.25</v>
          </cell>
          <cell r="L1600">
            <v>0.75</v>
          </cell>
          <cell r="M1600" t="str">
            <v>Ambient</v>
          </cell>
          <cell r="N1600" t="str">
            <v>No</v>
          </cell>
        </row>
        <row r="1601">
          <cell r="A1601" t="str">
            <v>UFP-500-E-8SIP</v>
          </cell>
          <cell r="B1601" t="str">
            <v>29010712</v>
          </cell>
          <cell r="C1601" t="str">
            <v>Active</v>
          </cell>
          <cell r="D1601" t="str">
            <v>UFP-500-E-8SIP</v>
          </cell>
          <cell r="E1601" t="str">
            <v>021</v>
          </cell>
          <cell r="F1601" t="str">
            <v>93</v>
          </cell>
          <cell r="G1601" t="str">
            <v>BIOPROCESS MEMBRANES</v>
          </cell>
          <cell r="H1601" t="str">
            <v>290</v>
          </cell>
          <cell r="I1601" t="str">
            <v>Hollow Fiber Cartridges</v>
          </cell>
          <cell r="J1601">
            <v>1900</v>
          </cell>
          <cell r="K1601">
            <v>1425</v>
          </cell>
          <cell r="L1601">
            <v>0.75</v>
          </cell>
          <cell r="M1601" t="str">
            <v>Ambient</v>
          </cell>
          <cell r="N1601" t="str">
            <v>Reviewing</v>
          </cell>
        </row>
        <row r="1602">
          <cell r="A1602" t="str">
            <v>UFP-500-E-9A</v>
          </cell>
          <cell r="B1602" t="str">
            <v>56410307</v>
          </cell>
          <cell r="C1602" t="str">
            <v>Active</v>
          </cell>
          <cell r="D1602" t="str">
            <v>UFP-500-E-9A</v>
          </cell>
          <cell r="E1602" t="str">
            <v>021</v>
          </cell>
          <cell r="F1602" t="str">
            <v>93</v>
          </cell>
          <cell r="G1602" t="str">
            <v>BIOPROCESS MEMBRANES</v>
          </cell>
          <cell r="H1602" t="str">
            <v>290</v>
          </cell>
          <cell r="I1602" t="str">
            <v>Hollow Fiber Cartridges</v>
          </cell>
          <cell r="J1602">
            <v>2300</v>
          </cell>
          <cell r="K1602">
            <v>1725</v>
          </cell>
          <cell r="L1602">
            <v>0.75</v>
          </cell>
          <cell r="M1602" t="str">
            <v>Ambient</v>
          </cell>
          <cell r="N1602" t="str">
            <v>No</v>
          </cell>
        </row>
        <row r="1603">
          <cell r="A1603" t="str">
            <v>UFP-500-E-H22LA</v>
          </cell>
          <cell r="B1603" t="str">
            <v>56410094</v>
          </cell>
          <cell r="C1603" t="str">
            <v>Active</v>
          </cell>
          <cell r="D1603" t="str">
            <v>UFP-500-E-H22LA</v>
          </cell>
          <cell r="E1603" t="str">
            <v>021</v>
          </cell>
          <cell r="F1603" t="str">
            <v>93</v>
          </cell>
          <cell r="G1603" t="str">
            <v>BIOPROCESS MEMBRANES</v>
          </cell>
          <cell r="H1603" t="str">
            <v>290</v>
          </cell>
          <cell r="I1603" t="str">
            <v>Hollow Fiber Cartridges</v>
          </cell>
          <cell r="J1603">
            <v>295</v>
          </cell>
          <cell r="K1603">
            <v>221.25</v>
          </cell>
          <cell r="L1603">
            <v>0.75</v>
          </cell>
          <cell r="M1603" t="str">
            <v>Ambient</v>
          </cell>
          <cell r="N1603" t="str">
            <v>No</v>
          </cell>
        </row>
        <row r="1604">
          <cell r="A1604" t="str">
            <v>UFP-500-E-H42LA</v>
          </cell>
          <cell r="B1604" t="str">
            <v>56410118</v>
          </cell>
          <cell r="C1604" t="str">
            <v>Active</v>
          </cell>
          <cell r="D1604" t="str">
            <v>UFP-500-E-H42LA</v>
          </cell>
          <cell r="E1604" t="str">
            <v>021</v>
          </cell>
          <cell r="F1604" t="str">
            <v>93</v>
          </cell>
          <cell r="G1604" t="str">
            <v>BIOPROCESS MEMBRANES</v>
          </cell>
          <cell r="H1604" t="str">
            <v>290</v>
          </cell>
          <cell r="I1604" t="str">
            <v>Hollow Fiber Cartridges</v>
          </cell>
          <cell r="J1604">
            <v>295</v>
          </cell>
          <cell r="K1604">
            <v>221.25</v>
          </cell>
          <cell r="L1604">
            <v>0.75</v>
          </cell>
          <cell r="M1604" t="str">
            <v>Ambient</v>
          </cell>
          <cell r="N1604" t="str">
            <v>No</v>
          </cell>
        </row>
        <row r="1605">
          <cell r="A1605" t="str">
            <v>UFP-500-E-MM01A</v>
          </cell>
          <cell r="B1605" t="str">
            <v>56410056</v>
          </cell>
          <cell r="C1605" t="str">
            <v>Active</v>
          </cell>
          <cell r="D1605" t="str">
            <v>UFP-500-E-MM01A</v>
          </cell>
          <cell r="E1605" t="str">
            <v>021</v>
          </cell>
          <cell r="F1605" t="str">
            <v>93</v>
          </cell>
          <cell r="G1605" t="str">
            <v>BIOPROCESS MEMBRANES</v>
          </cell>
          <cell r="H1605" t="str">
            <v>290</v>
          </cell>
          <cell r="I1605" t="str">
            <v>Hollow Fiber Cartridges</v>
          </cell>
          <cell r="J1605">
            <v>200</v>
          </cell>
          <cell r="K1605">
            <v>150</v>
          </cell>
          <cell r="L1605">
            <v>0.75</v>
          </cell>
          <cell r="M1605" t="str">
            <v>Ambient</v>
          </cell>
          <cell r="N1605" t="str">
            <v>No</v>
          </cell>
        </row>
        <row r="1606">
          <cell r="A1606" t="str">
            <v>UFP-500-E-MM06A</v>
          </cell>
          <cell r="B1606" t="str">
            <v>56410057</v>
          </cell>
          <cell r="C1606" t="str">
            <v>Active</v>
          </cell>
          <cell r="D1606" t="str">
            <v>UFP-500-E-MM06A</v>
          </cell>
          <cell r="E1606" t="str">
            <v>021</v>
          </cell>
          <cell r="F1606" t="str">
            <v>93</v>
          </cell>
          <cell r="G1606" t="str">
            <v>BIOPROCESS MEMBRANES</v>
          </cell>
          <cell r="H1606" t="str">
            <v>290</v>
          </cell>
          <cell r="I1606" t="str">
            <v>Hollow Fiber Cartridges</v>
          </cell>
          <cell r="J1606">
            <v>970</v>
          </cell>
          <cell r="K1606">
            <v>727.5</v>
          </cell>
          <cell r="L1606">
            <v>0.75</v>
          </cell>
          <cell r="M1606" t="str">
            <v>Ambient</v>
          </cell>
          <cell r="N1606" t="str">
            <v>Reviewing</v>
          </cell>
        </row>
        <row r="1607">
          <cell r="A1607" t="str">
            <v>UFP-750-C-152M</v>
          </cell>
          <cell r="B1607" t="str">
            <v>29011049</v>
          </cell>
          <cell r="C1607" t="str">
            <v>Active</v>
          </cell>
          <cell r="D1607" t="str">
            <v>UFP-750-C-152M</v>
          </cell>
          <cell r="E1607" t="str">
            <v>021</v>
          </cell>
          <cell r="F1607" t="str">
            <v>93</v>
          </cell>
          <cell r="G1607" t="str">
            <v>BIOPROCESS MEMBRANES</v>
          </cell>
          <cell r="H1607" t="str">
            <v>290</v>
          </cell>
          <cell r="I1607" t="str">
            <v>Hollow Fiber Cartridges</v>
          </cell>
          <cell r="J1607">
            <v>12500</v>
          </cell>
          <cell r="K1607">
            <v>9375</v>
          </cell>
          <cell r="L1607">
            <v>0.75</v>
          </cell>
          <cell r="M1607" t="str">
            <v>Ambient</v>
          </cell>
          <cell r="N1607" t="str">
            <v>Reviewing</v>
          </cell>
        </row>
        <row r="1608">
          <cell r="A1608" t="str">
            <v>UFP-750-C-154M</v>
          </cell>
          <cell r="B1608" t="str">
            <v>29011050</v>
          </cell>
          <cell r="C1608" t="str">
            <v>Active</v>
          </cell>
          <cell r="D1608" t="str">
            <v>UFP-750-C-154M</v>
          </cell>
          <cell r="E1608" t="str">
            <v>021</v>
          </cell>
          <cell r="F1608" t="str">
            <v>93</v>
          </cell>
          <cell r="G1608" t="str">
            <v>BIOPROCESS MEMBRANES</v>
          </cell>
          <cell r="H1608" t="str">
            <v>290</v>
          </cell>
          <cell r="I1608" t="str">
            <v>Hollow Fiber Cartridges</v>
          </cell>
          <cell r="J1608">
            <v>17100</v>
          </cell>
          <cell r="K1608">
            <v>12825</v>
          </cell>
          <cell r="L1608">
            <v>0.75</v>
          </cell>
          <cell r="M1608" t="str">
            <v>Ambient</v>
          </cell>
          <cell r="N1608" t="str">
            <v>Reviewing</v>
          </cell>
        </row>
        <row r="1609">
          <cell r="A1609" t="str">
            <v>UFP-750-C-2U</v>
          </cell>
          <cell r="B1609" t="str">
            <v>29008269</v>
          </cell>
          <cell r="C1609" t="str">
            <v>Active</v>
          </cell>
          <cell r="D1609" t="str">
            <v>UFP-750-C-2U</v>
          </cell>
          <cell r="E1609" t="str">
            <v>021</v>
          </cell>
          <cell r="F1609" t="str">
            <v>93</v>
          </cell>
          <cell r="G1609" t="str">
            <v>BIOPROCESS MEMBRANES</v>
          </cell>
          <cell r="H1609" t="str">
            <v>290</v>
          </cell>
          <cell r="I1609" t="str">
            <v>Hollow Fiber Cartridges</v>
          </cell>
          <cell r="J1609">
            <v>295</v>
          </cell>
          <cell r="K1609">
            <v>221.25</v>
          </cell>
          <cell r="L1609">
            <v>0.75</v>
          </cell>
          <cell r="M1609" t="str">
            <v>Ambient</v>
          </cell>
          <cell r="N1609" t="str">
            <v>No</v>
          </cell>
        </row>
        <row r="1610">
          <cell r="A1610" t="str">
            <v>UFP-750-C-35</v>
          </cell>
          <cell r="B1610" t="str">
            <v>29008230</v>
          </cell>
          <cell r="C1610" t="str">
            <v>Active</v>
          </cell>
          <cell r="D1610" t="str">
            <v>UFP-750-C-35</v>
          </cell>
          <cell r="E1610" t="str">
            <v>021</v>
          </cell>
          <cell r="F1610" t="str">
            <v>93</v>
          </cell>
          <cell r="G1610" t="str">
            <v>BIOPROCESS MEMBRANES</v>
          </cell>
          <cell r="H1610" t="str">
            <v>290</v>
          </cell>
          <cell r="I1610" t="str">
            <v>Hollow Fiber Cartridges</v>
          </cell>
          <cell r="J1610">
            <v>2700</v>
          </cell>
          <cell r="K1610">
            <v>2025</v>
          </cell>
          <cell r="L1610">
            <v>0.75</v>
          </cell>
          <cell r="M1610" t="str">
            <v>Ambient</v>
          </cell>
          <cell r="N1610" t="str">
            <v>Reviewing</v>
          </cell>
        </row>
        <row r="1611">
          <cell r="A1611" t="str">
            <v>UFP-750-C-35A</v>
          </cell>
          <cell r="B1611" t="str">
            <v>29031599</v>
          </cell>
          <cell r="C1611" t="str">
            <v>Active</v>
          </cell>
          <cell r="D1611" t="str">
            <v>UFP-750-C-35A</v>
          </cell>
          <cell r="E1611" t="str">
            <v>021</v>
          </cell>
          <cell r="F1611" t="str">
            <v>93</v>
          </cell>
          <cell r="G1611" t="str">
            <v>BIOPROCESS MEMBRANES</v>
          </cell>
          <cell r="H1611" t="str">
            <v>290</v>
          </cell>
          <cell r="I1611" t="str">
            <v>Hollow Fiber Cartridges</v>
          </cell>
          <cell r="J1611">
            <v>2900</v>
          </cell>
          <cell r="K1611">
            <v>2175</v>
          </cell>
          <cell r="L1611">
            <v>0.75</v>
          </cell>
          <cell r="M1611" t="str">
            <v>Ambient</v>
          </cell>
          <cell r="N1611" t="str">
            <v>Reviewing</v>
          </cell>
        </row>
        <row r="1612">
          <cell r="A1612" t="str">
            <v>UFP-750-C-35SMO</v>
          </cell>
          <cell r="B1612" t="str">
            <v>29031803</v>
          </cell>
          <cell r="C1612" t="str">
            <v>Active</v>
          </cell>
          <cell r="D1612" t="str">
            <v>UFP-750-C-35SMO</v>
          </cell>
          <cell r="E1612" t="str">
            <v>021</v>
          </cell>
          <cell r="F1612" t="str">
            <v>93</v>
          </cell>
          <cell r="G1612" t="str">
            <v>BIOPROCESS MEMBRANES</v>
          </cell>
          <cell r="H1612" t="str">
            <v>290</v>
          </cell>
          <cell r="I1612" t="str">
            <v>Hollow Fiber Cartridges</v>
          </cell>
          <cell r="J1612">
            <v>4000</v>
          </cell>
          <cell r="K1612">
            <v>3000</v>
          </cell>
          <cell r="L1612">
            <v>0.75</v>
          </cell>
          <cell r="M1612" t="str">
            <v>Ambient</v>
          </cell>
          <cell r="N1612" t="str">
            <v>Reviewing</v>
          </cell>
        </row>
        <row r="1613">
          <cell r="A1613" t="str">
            <v>UFP-750-C-35STM</v>
          </cell>
          <cell r="B1613" t="str">
            <v>29009856</v>
          </cell>
          <cell r="C1613" t="str">
            <v>Active</v>
          </cell>
          <cell r="D1613" t="str">
            <v>UFP-750-C-35STM</v>
          </cell>
          <cell r="E1613" t="str">
            <v>021</v>
          </cell>
          <cell r="F1613" t="str">
            <v>93</v>
          </cell>
          <cell r="G1613" t="str">
            <v>BIOPROCESS MEMBRANES</v>
          </cell>
          <cell r="H1613" t="str">
            <v>290</v>
          </cell>
          <cell r="I1613" t="str">
            <v>Hollow Fiber Cartridges</v>
          </cell>
          <cell r="J1613">
            <v>4000</v>
          </cell>
          <cell r="K1613">
            <v>3000</v>
          </cell>
          <cell r="L1613">
            <v>0.75</v>
          </cell>
          <cell r="M1613" t="str">
            <v>Ambient</v>
          </cell>
          <cell r="N1613" t="str">
            <v>Reviewing</v>
          </cell>
        </row>
        <row r="1614">
          <cell r="A1614" t="str">
            <v>UFP-750-C-3MA</v>
          </cell>
          <cell r="B1614" t="str">
            <v>29005791</v>
          </cell>
          <cell r="C1614" t="str">
            <v>Active</v>
          </cell>
          <cell r="D1614" t="str">
            <v>UFP-750-C-3MA</v>
          </cell>
          <cell r="E1614" t="str">
            <v>021</v>
          </cell>
          <cell r="F1614" t="str">
            <v>93</v>
          </cell>
          <cell r="G1614" t="str">
            <v>BIOPROCESS MEMBRANES</v>
          </cell>
          <cell r="H1614" t="str">
            <v>290</v>
          </cell>
          <cell r="I1614" t="str">
            <v>Hollow Fiber Cartridges</v>
          </cell>
          <cell r="J1614">
            <v>530</v>
          </cell>
          <cell r="K1614">
            <v>397.5</v>
          </cell>
          <cell r="L1614">
            <v>0.75</v>
          </cell>
          <cell r="M1614" t="str">
            <v>Ambient</v>
          </cell>
          <cell r="N1614" t="str">
            <v>No</v>
          </cell>
        </row>
        <row r="1615">
          <cell r="A1615" t="str">
            <v>UFP-750-C-3X2MA</v>
          </cell>
          <cell r="B1615" t="str">
            <v>29011051</v>
          </cell>
          <cell r="C1615" t="str">
            <v>Active</v>
          </cell>
          <cell r="D1615" t="str">
            <v>UFP-750-C-3X2MA</v>
          </cell>
          <cell r="E1615" t="str">
            <v>021</v>
          </cell>
          <cell r="F1615" t="str">
            <v>93</v>
          </cell>
          <cell r="G1615" t="str">
            <v>BIOPROCESS MEMBRANES</v>
          </cell>
          <cell r="H1615" t="str">
            <v>290</v>
          </cell>
          <cell r="I1615" t="str">
            <v>Hollow Fiber Cartridges</v>
          </cell>
          <cell r="J1615">
            <v>700</v>
          </cell>
          <cell r="K1615">
            <v>525</v>
          </cell>
          <cell r="L1615">
            <v>0.75</v>
          </cell>
          <cell r="M1615" t="str">
            <v>Ambient</v>
          </cell>
          <cell r="N1615" t="str">
            <v>No</v>
          </cell>
        </row>
        <row r="1616">
          <cell r="A1616" t="str">
            <v>UFP-750-C-45</v>
          </cell>
          <cell r="B1616" t="str">
            <v>29009857</v>
          </cell>
          <cell r="C1616" t="str">
            <v>Active</v>
          </cell>
          <cell r="D1616" t="str">
            <v>UFP-750-C-45</v>
          </cell>
          <cell r="E1616" t="str">
            <v>021</v>
          </cell>
          <cell r="F1616" t="str">
            <v>93</v>
          </cell>
          <cell r="G1616" t="str">
            <v>BIOPROCESS MEMBRANES</v>
          </cell>
          <cell r="H1616" t="str">
            <v>290</v>
          </cell>
          <cell r="I1616" t="str">
            <v>Hollow Fiber Cartridges</v>
          </cell>
          <cell r="J1616">
            <v>4600</v>
          </cell>
          <cell r="K1616">
            <v>3450</v>
          </cell>
          <cell r="L1616">
            <v>0.75</v>
          </cell>
          <cell r="M1616" t="str">
            <v>Ambient</v>
          </cell>
          <cell r="N1616" t="str">
            <v>No</v>
          </cell>
        </row>
        <row r="1617">
          <cell r="A1617" t="str">
            <v>UFP-750-C-45MSM</v>
          </cell>
          <cell r="B1617" t="str">
            <v>29009860</v>
          </cell>
          <cell r="C1617" t="str">
            <v>Active</v>
          </cell>
          <cell r="D1617" t="str">
            <v>UFP-750-C-45MSM</v>
          </cell>
          <cell r="E1617" t="str">
            <v>021</v>
          </cell>
          <cell r="F1617" t="str">
            <v>93</v>
          </cell>
          <cell r="G1617" t="str">
            <v>BIOPROCESS MEMBRANES</v>
          </cell>
          <cell r="H1617" t="str">
            <v>290</v>
          </cell>
          <cell r="I1617" t="str">
            <v>Hollow Fiber Cartridges</v>
          </cell>
          <cell r="J1617">
            <v>6700</v>
          </cell>
          <cell r="K1617">
            <v>5025</v>
          </cell>
          <cell r="L1617">
            <v>0.75</v>
          </cell>
          <cell r="M1617" t="str">
            <v>Ambient</v>
          </cell>
          <cell r="N1617" t="str">
            <v>Reviewing</v>
          </cell>
        </row>
        <row r="1618">
          <cell r="A1618" t="str">
            <v>UFP-750-C-4A</v>
          </cell>
          <cell r="B1618" t="str">
            <v>29005853</v>
          </cell>
          <cell r="C1618" t="str">
            <v>Active</v>
          </cell>
          <cell r="D1618" t="str">
            <v>UFP-750-C-4A</v>
          </cell>
          <cell r="E1618" t="str">
            <v>021</v>
          </cell>
          <cell r="F1618" t="str">
            <v>93</v>
          </cell>
          <cell r="G1618" t="str">
            <v>BIOPROCESS MEMBRANES</v>
          </cell>
          <cell r="H1618" t="str">
            <v>290</v>
          </cell>
          <cell r="I1618" t="str">
            <v>Hollow Fiber Cartridges</v>
          </cell>
          <cell r="J1618">
            <v>860</v>
          </cell>
          <cell r="K1618">
            <v>645</v>
          </cell>
          <cell r="L1618">
            <v>0.75</v>
          </cell>
          <cell r="M1618" t="str">
            <v>Ambient</v>
          </cell>
          <cell r="N1618" t="str">
            <v>No</v>
          </cell>
        </row>
        <row r="1619">
          <cell r="A1619" t="str">
            <v>UFP-750-C-4MA</v>
          </cell>
          <cell r="B1619" t="str">
            <v>29008000</v>
          </cell>
          <cell r="C1619" t="str">
            <v>Active</v>
          </cell>
          <cell r="D1619" t="str">
            <v>UFP-750-C-4MA</v>
          </cell>
          <cell r="E1619" t="str">
            <v>021</v>
          </cell>
          <cell r="F1619" t="str">
            <v>93</v>
          </cell>
          <cell r="G1619" t="str">
            <v>BIOPROCESS MEMBRANES</v>
          </cell>
          <cell r="H1619" t="str">
            <v>290</v>
          </cell>
          <cell r="I1619" t="str">
            <v>Hollow Fiber Cartridges</v>
          </cell>
          <cell r="J1619">
            <v>860</v>
          </cell>
          <cell r="K1619">
            <v>645</v>
          </cell>
          <cell r="L1619">
            <v>0.75</v>
          </cell>
          <cell r="M1619" t="str">
            <v>Ambient</v>
          </cell>
          <cell r="N1619" t="str">
            <v>No</v>
          </cell>
        </row>
        <row r="1620">
          <cell r="A1620" t="str">
            <v>UFP-750-C-4X2MA</v>
          </cell>
          <cell r="B1620" t="str">
            <v>29011052</v>
          </cell>
          <cell r="C1620" t="str">
            <v>Active</v>
          </cell>
          <cell r="D1620" t="str">
            <v>UFP-750-C-4X2MA</v>
          </cell>
          <cell r="E1620" t="str">
            <v>021</v>
          </cell>
          <cell r="F1620" t="str">
            <v>93</v>
          </cell>
          <cell r="G1620" t="str">
            <v>BIOPROCESS MEMBRANES</v>
          </cell>
          <cell r="H1620" t="str">
            <v>290</v>
          </cell>
          <cell r="I1620" t="str">
            <v>Hollow Fiber Cartridges</v>
          </cell>
          <cell r="J1620">
            <v>1100</v>
          </cell>
          <cell r="K1620">
            <v>825</v>
          </cell>
          <cell r="L1620">
            <v>0.75</v>
          </cell>
          <cell r="M1620" t="str">
            <v>Ambient</v>
          </cell>
          <cell r="N1620" t="str">
            <v>No</v>
          </cell>
        </row>
        <row r="1621">
          <cell r="A1621" t="str">
            <v>UFP-750-C-55</v>
          </cell>
          <cell r="B1621" t="str">
            <v>29008239</v>
          </cell>
          <cell r="C1621" t="str">
            <v>Active</v>
          </cell>
          <cell r="D1621" t="str">
            <v>UFP-750-C-55</v>
          </cell>
          <cell r="E1621" t="str">
            <v>021</v>
          </cell>
          <cell r="F1621" t="str">
            <v>93</v>
          </cell>
          <cell r="G1621" t="str">
            <v>BIOPROCESS MEMBRANES</v>
          </cell>
          <cell r="H1621" t="str">
            <v>290</v>
          </cell>
          <cell r="I1621" t="str">
            <v>Hollow Fiber Cartridges</v>
          </cell>
          <cell r="J1621">
            <v>4175</v>
          </cell>
          <cell r="K1621">
            <v>3131.25</v>
          </cell>
          <cell r="L1621">
            <v>0.75</v>
          </cell>
          <cell r="M1621" t="str">
            <v>Ambient</v>
          </cell>
          <cell r="N1621" t="str">
            <v>Reviewing</v>
          </cell>
        </row>
        <row r="1622">
          <cell r="A1622" t="str">
            <v>UFP-750-C-55A</v>
          </cell>
          <cell r="B1622" t="str">
            <v>29031600</v>
          </cell>
          <cell r="C1622" t="str">
            <v>Active</v>
          </cell>
          <cell r="D1622" t="str">
            <v>UFP-750-C-55A</v>
          </cell>
          <cell r="E1622" t="str">
            <v>021</v>
          </cell>
          <cell r="F1622" t="str">
            <v>93</v>
          </cell>
          <cell r="G1622" t="str">
            <v>BIOPROCESS MEMBRANES</v>
          </cell>
          <cell r="H1622" t="str">
            <v>290</v>
          </cell>
          <cell r="I1622" t="str">
            <v>Hollow Fiber Cartridges</v>
          </cell>
          <cell r="J1622">
            <v>4500</v>
          </cell>
          <cell r="K1622">
            <v>3375</v>
          </cell>
          <cell r="L1622">
            <v>0.75</v>
          </cell>
          <cell r="M1622" t="str">
            <v>Ambient</v>
          </cell>
          <cell r="N1622" t="str">
            <v>Reviewing</v>
          </cell>
        </row>
        <row r="1623">
          <cell r="A1623" t="str">
            <v>UFP-750-C-55SMO</v>
          </cell>
          <cell r="B1623" t="str">
            <v>29031811</v>
          </cell>
          <cell r="C1623" t="str">
            <v>Active</v>
          </cell>
          <cell r="D1623" t="str">
            <v>UFP-750-C-55SMO</v>
          </cell>
          <cell r="E1623" t="str">
            <v>021</v>
          </cell>
          <cell r="F1623" t="str">
            <v>93</v>
          </cell>
          <cell r="G1623" t="str">
            <v>BIOPROCESS MEMBRANES</v>
          </cell>
          <cell r="H1623" t="str">
            <v>290</v>
          </cell>
          <cell r="I1623" t="str">
            <v>Hollow Fiber Cartridges</v>
          </cell>
          <cell r="J1623">
            <v>6200</v>
          </cell>
          <cell r="K1623">
            <v>4650</v>
          </cell>
          <cell r="L1623">
            <v>0.75</v>
          </cell>
          <cell r="M1623" t="str">
            <v>Ambient</v>
          </cell>
          <cell r="N1623" t="str">
            <v>No</v>
          </cell>
        </row>
        <row r="1624">
          <cell r="A1624" t="str">
            <v>UFP-750-C-55STM</v>
          </cell>
          <cell r="B1624" t="str">
            <v>29011048</v>
          </cell>
          <cell r="C1624" t="str">
            <v>Active</v>
          </cell>
          <cell r="D1624" t="str">
            <v>UFP-750-C-55STM</v>
          </cell>
          <cell r="E1624" t="str">
            <v>021</v>
          </cell>
          <cell r="F1624" t="str">
            <v>93</v>
          </cell>
          <cell r="G1624" t="str">
            <v>BIOPROCESS MEMBRANES</v>
          </cell>
          <cell r="H1624" t="str">
            <v>290</v>
          </cell>
          <cell r="I1624" t="str">
            <v>Hollow Fiber Cartridges</v>
          </cell>
          <cell r="J1624">
            <v>6200</v>
          </cell>
          <cell r="K1624">
            <v>4650</v>
          </cell>
          <cell r="L1624">
            <v>0.75</v>
          </cell>
          <cell r="M1624" t="str">
            <v>Ambient</v>
          </cell>
          <cell r="N1624" t="str">
            <v>Reviewing</v>
          </cell>
        </row>
        <row r="1625">
          <cell r="A1625" t="str">
            <v>UFP-750-C-5A</v>
          </cell>
          <cell r="B1625" t="str">
            <v>29009825</v>
          </cell>
          <cell r="C1625" t="str">
            <v>Active</v>
          </cell>
          <cell r="D1625" t="str">
            <v>UFP-750-C-5A</v>
          </cell>
          <cell r="E1625" t="str">
            <v>021</v>
          </cell>
          <cell r="F1625" t="str">
            <v>93</v>
          </cell>
          <cell r="G1625" t="str">
            <v>BIOPROCESS MEMBRANES</v>
          </cell>
          <cell r="H1625" t="str">
            <v>290</v>
          </cell>
          <cell r="I1625" t="str">
            <v>Hollow Fiber Cartridges</v>
          </cell>
          <cell r="J1625">
            <v>1200</v>
          </cell>
          <cell r="K1625">
            <v>900</v>
          </cell>
          <cell r="L1625">
            <v>0.75</v>
          </cell>
          <cell r="M1625" t="str">
            <v>Ambient</v>
          </cell>
          <cell r="N1625" t="str">
            <v>No</v>
          </cell>
        </row>
        <row r="1626">
          <cell r="A1626" t="str">
            <v>UFP-750-C-65</v>
          </cell>
          <cell r="B1626" t="str">
            <v>29008250</v>
          </cell>
          <cell r="C1626" t="str">
            <v>Active</v>
          </cell>
          <cell r="D1626" t="str">
            <v>UFP-750-C-65</v>
          </cell>
          <cell r="E1626" t="str">
            <v>021</v>
          </cell>
          <cell r="F1626" t="str">
            <v>93</v>
          </cell>
          <cell r="G1626" t="str">
            <v>BIOPROCESS MEMBRANES</v>
          </cell>
          <cell r="H1626" t="str">
            <v>290</v>
          </cell>
          <cell r="I1626" t="str">
            <v>Hollow Fiber Cartridges</v>
          </cell>
          <cell r="J1626">
            <v>6700</v>
          </cell>
          <cell r="K1626">
            <v>5025</v>
          </cell>
          <cell r="L1626">
            <v>0.75</v>
          </cell>
          <cell r="M1626" t="str">
            <v>Ambient</v>
          </cell>
          <cell r="N1626" t="str">
            <v>No</v>
          </cell>
        </row>
        <row r="1627">
          <cell r="A1627" t="str">
            <v>UFP-750-C-65MSM</v>
          </cell>
          <cell r="B1627" t="str">
            <v>29008251</v>
          </cell>
          <cell r="C1627" t="str">
            <v>Active</v>
          </cell>
          <cell r="D1627" t="str">
            <v>UFP-750-C-65MSM</v>
          </cell>
          <cell r="E1627" t="str">
            <v>021</v>
          </cell>
          <cell r="F1627" t="str">
            <v>93</v>
          </cell>
          <cell r="G1627" t="str">
            <v>BIOPROCESS MEMBRANES</v>
          </cell>
          <cell r="H1627" t="str">
            <v>290</v>
          </cell>
          <cell r="I1627" t="str">
            <v>Hollow Fiber Cartridges</v>
          </cell>
          <cell r="J1627">
            <v>10100</v>
          </cell>
          <cell r="K1627">
            <v>7575</v>
          </cell>
          <cell r="L1627">
            <v>0.75</v>
          </cell>
          <cell r="M1627" t="str">
            <v>Ambient</v>
          </cell>
          <cell r="N1627" t="str">
            <v>Reviewing</v>
          </cell>
        </row>
        <row r="1628">
          <cell r="A1628" t="str">
            <v>UFP-750-C-6A</v>
          </cell>
          <cell r="B1628" t="str">
            <v>29009826</v>
          </cell>
          <cell r="C1628" t="str">
            <v>Active</v>
          </cell>
          <cell r="D1628" t="str">
            <v>UFP-750-C-6A</v>
          </cell>
          <cell r="E1628" t="str">
            <v>021</v>
          </cell>
          <cell r="F1628" t="str">
            <v>93</v>
          </cell>
          <cell r="G1628" t="str">
            <v>BIOPROCESS MEMBRANES</v>
          </cell>
          <cell r="H1628" t="str">
            <v>290</v>
          </cell>
          <cell r="I1628" t="str">
            <v>Hollow Fiber Cartridges</v>
          </cell>
          <cell r="J1628">
            <v>1650</v>
          </cell>
          <cell r="K1628">
            <v>1237.5</v>
          </cell>
          <cell r="L1628">
            <v>0.75</v>
          </cell>
          <cell r="M1628" t="str">
            <v>Ambient</v>
          </cell>
          <cell r="N1628" t="str">
            <v>No</v>
          </cell>
        </row>
        <row r="1629">
          <cell r="A1629" t="str">
            <v>UFP-750-C-75</v>
          </cell>
          <cell r="B1629" t="str">
            <v>29008253</v>
          </cell>
          <cell r="C1629" t="str">
            <v>Active</v>
          </cell>
          <cell r="D1629" t="str">
            <v>UFP-750-C-75</v>
          </cell>
          <cell r="E1629" t="str">
            <v>021</v>
          </cell>
          <cell r="F1629" t="str">
            <v>93</v>
          </cell>
          <cell r="G1629" t="str">
            <v>BIOPROCESS MEMBRANES</v>
          </cell>
          <cell r="H1629" t="str">
            <v>290</v>
          </cell>
          <cell r="I1629" t="str">
            <v>Hollow Fiber Cartridges</v>
          </cell>
          <cell r="J1629">
            <v>5775</v>
          </cell>
          <cell r="K1629">
            <v>4331.25</v>
          </cell>
          <cell r="L1629">
            <v>0.75</v>
          </cell>
          <cell r="M1629" t="str">
            <v>Ambient</v>
          </cell>
          <cell r="N1629" t="str">
            <v>Reviewing</v>
          </cell>
        </row>
        <row r="1630">
          <cell r="A1630" t="str">
            <v>UFP-750-C-85</v>
          </cell>
          <cell r="B1630" t="str">
            <v>29008254</v>
          </cell>
          <cell r="C1630" t="str">
            <v>Active</v>
          </cell>
          <cell r="D1630" t="str">
            <v>UFP-750-C-85</v>
          </cell>
          <cell r="E1630" t="str">
            <v>021</v>
          </cell>
          <cell r="F1630" t="str">
            <v>93</v>
          </cell>
          <cell r="G1630" t="str">
            <v>BIOPROCESS MEMBRANES</v>
          </cell>
          <cell r="H1630" t="str">
            <v>290</v>
          </cell>
          <cell r="I1630" t="str">
            <v>Hollow Fiber Cartridges</v>
          </cell>
          <cell r="J1630">
            <v>9900</v>
          </cell>
          <cell r="K1630">
            <v>7425</v>
          </cell>
          <cell r="L1630">
            <v>0.75</v>
          </cell>
          <cell r="M1630" t="str">
            <v>Ambient</v>
          </cell>
          <cell r="N1630" t="str">
            <v>Reviewing</v>
          </cell>
        </row>
        <row r="1631">
          <cell r="A1631" t="str">
            <v>UFP-750-C-85MSM</v>
          </cell>
          <cell r="B1631" t="str">
            <v>29008255</v>
          </cell>
          <cell r="C1631" t="str">
            <v>Active</v>
          </cell>
          <cell r="D1631" t="str">
            <v>UFP-750-C-85MSM, 750kD, 0.5mm, 11.6m2, 120cm, SIP</v>
          </cell>
          <cell r="E1631" t="str">
            <v>021</v>
          </cell>
          <cell r="F1631" t="str">
            <v>93</v>
          </cell>
          <cell r="G1631" t="str">
            <v>BIOPROCESS MEMBRANES</v>
          </cell>
          <cell r="H1631" t="str">
            <v>290</v>
          </cell>
          <cell r="I1631" t="str">
            <v>Hollow Fiber Cartridges</v>
          </cell>
          <cell r="J1631">
            <v>13858</v>
          </cell>
          <cell r="K1631">
            <v>10393.5</v>
          </cell>
          <cell r="L1631">
            <v>0.75</v>
          </cell>
          <cell r="M1631" t="str">
            <v>Ambient</v>
          </cell>
          <cell r="N1631" t="str">
            <v>Reviewing</v>
          </cell>
        </row>
        <row r="1632">
          <cell r="A1632" t="str">
            <v>UFP-750-C-8A</v>
          </cell>
          <cell r="B1632" t="str">
            <v>29009827</v>
          </cell>
          <cell r="C1632" t="str">
            <v>Active</v>
          </cell>
          <cell r="D1632" t="str">
            <v>UFP-750-C-8A</v>
          </cell>
          <cell r="E1632" t="str">
            <v>021</v>
          </cell>
          <cell r="F1632" t="str">
            <v>93</v>
          </cell>
          <cell r="G1632" t="str">
            <v>BIOPROCESS MEMBRANES</v>
          </cell>
          <cell r="H1632" t="str">
            <v>290</v>
          </cell>
          <cell r="I1632" t="str">
            <v>Hollow Fiber Cartridges</v>
          </cell>
          <cell r="J1632">
            <v>1735</v>
          </cell>
          <cell r="K1632">
            <v>1301.25</v>
          </cell>
          <cell r="L1632">
            <v>0.75</v>
          </cell>
          <cell r="M1632" t="str">
            <v>Ambient</v>
          </cell>
          <cell r="N1632" t="str">
            <v>Reviewing</v>
          </cell>
        </row>
        <row r="1633">
          <cell r="A1633" t="str">
            <v>UFP-750-C-9A</v>
          </cell>
          <cell r="B1633" t="str">
            <v>29014351</v>
          </cell>
          <cell r="C1633" t="str">
            <v>Active</v>
          </cell>
          <cell r="D1633" t="str">
            <v>UFP-750-C-9A</v>
          </cell>
          <cell r="E1633" t="str">
            <v>021</v>
          </cell>
          <cell r="F1633" t="str">
            <v>93</v>
          </cell>
          <cell r="G1633" t="str">
            <v>BIOPROCESS MEMBRANES</v>
          </cell>
          <cell r="H1633" t="str">
            <v>290</v>
          </cell>
          <cell r="I1633" t="str">
            <v>Hollow Fiber Cartridges</v>
          </cell>
          <cell r="J1633">
            <v>2300</v>
          </cell>
          <cell r="K1633">
            <v>1725</v>
          </cell>
          <cell r="L1633">
            <v>0.75</v>
          </cell>
          <cell r="M1633" t="str">
            <v>Ambient</v>
          </cell>
          <cell r="N1633" t="str">
            <v>No</v>
          </cell>
        </row>
        <row r="1634">
          <cell r="A1634" t="str">
            <v>UFP-750-C-H24LA</v>
          </cell>
          <cell r="B1634" t="str">
            <v>29014295</v>
          </cell>
          <cell r="C1634" t="str">
            <v>Active</v>
          </cell>
          <cell r="D1634" t="str">
            <v>UFP-750-C-H24LA</v>
          </cell>
          <cell r="E1634" t="str">
            <v>021</v>
          </cell>
          <cell r="F1634" t="str">
            <v>93</v>
          </cell>
          <cell r="G1634" t="str">
            <v>BIOPROCESS MEMBRANES</v>
          </cell>
          <cell r="H1634" t="str">
            <v>290</v>
          </cell>
          <cell r="I1634" t="str">
            <v>Hollow Fiber Cartridges</v>
          </cell>
          <cell r="J1634">
            <v>295</v>
          </cell>
          <cell r="K1634">
            <v>221.25</v>
          </cell>
          <cell r="L1634">
            <v>0.75</v>
          </cell>
          <cell r="M1634" t="str">
            <v>Ambient</v>
          </cell>
          <cell r="N1634" t="str">
            <v>No</v>
          </cell>
        </row>
        <row r="1635">
          <cell r="A1635" t="str">
            <v>UFP-750-C-H24U</v>
          </cell>
          <cell r="B1635" t="str">
            <v>29008270</v>
          </cell>
          <cell r="C1635" t="str">
            <v>Active</v>
          </cell>
          <cell r="D1635" t="str">
            <v>UFP-750-C-H24U</v>
          </cell>
          <cell r="E1635" t="str">
            <v>021</v>
          </cell>
          <cell r="F1635" t="str">
            <v>93</v>
          </cell>
          <cell r="G1635" t="str">
            <v>BIOPROCESS MEMBRANES</v>
          </cell>
          <cell r="H1635" t="str">
            <v>290</v>
          </cell>
          <cell r="I1635" t="str">
            <v>Hollow Fiber Cartridges</v>
          </cell>
          <cell r="J1635">
            <v>275</v>
          </cell>
          <cell r="K1635">
            <v>206.25</v>
          </cell>
          <cell r="L1635">
            <v>0.75</v>
          </cell>
          <cell r="M1635" t="str">
            <v>Ambient</v>
          </cell>
          <cell r="N1635" t="str">
            <v>No</v>
          </cell>
        </row>
        <row r="1636">
          <cell r="A1636" t="str">
            <v>UFP-750-C-H42LA</v>
          </cell>
          <cell r="B1636" t="str">
            <v>29014301</v>
          </cell>
          <cell r="C1636" t="str">
            <v>Active</v>
          </cell>
          <cell r="D1636" t="str">
            <v>UFP-750-C-H42LA</v>
          </cell>
          <cell r="E1636" t="str">
            <v>021</v>
          </cell>
          <cell r="F1636" t="str">
            <v>93</v>
          </cell>
          <cell r="G1636" t="str">
            <v>BIOPROCESS MEMBRANES</v>
          </cell>
          <cell r="H1636" t="str">
            <v>290</v>
          </cell>
          <cell r="I1636" t="str">
            <v>Hollow Fiber Cartridges</v>
          </cell>
          <cell r="J1636">
            <v>295</v>
          </cell>
          <cell r="K1636">
            <v>221.25</v>
          </cell>
          <cell r="L1636">
            <v>0.75</v>
          </cell>
          <cell r="M1636" t="str">
            <v>Ambient</v>
          </cell>
          <cell r="N1636" t="str">
            <v>No</v>
          </cell>
        </row>
        <row r="1637">
          <cell r="A1637" t="str">
            <v>UFP-750-C-MM01A</v>
          </cell>
          <cell r="B1637" t="str">
            <v>29014304</v>
          </cell>
          <cell r="C1637" t="str">
            <v>Active</v>
          </cell>
          <cell r="D1637" t="str">
            <v>UFP-750-C-MM01A</v>
          </cell>
          <cell r="E1637" t="str">
            <v>021</v>
          </cell>
          <cell r="F1637" t="str">
            <v>93</v>
          </cell>
          <cell r="G1637" t="str">
            <v>BIOPROCESS MEMBRANES</v>
          </cell>
          <cell r="H1637" t="str">
            <v>290</v>
          </cell>
          <cell r="I1637" t="str">
            <v>Hollow Fiber Cartridges</v>
          </cell>
          <cell r="J1637">
            <v>200</v>
          </cell>
          <cell r="K1637">
            <v>150</v>
          </cell>
          <cell r="L1637">
            <v>0.75</v>
          </cell>
          <cell r="M1637" t="str">
            <v>Ambient</v>
          </cell>
          <cell r="N1637" t="str">
            <v>No</v>
          </cell>
        </row>
        <row r="1638">
          <cell r="A1638" t="str">
            <v>UFP-750-C-MM06A</v>
          </cell>
          <cell r="B1638" t="str">
            <v>29014308</v>
          </cell>
          <cell r="C1638" t="str">
            <v>Active</v>
          </cell>
          <cell r="D1638" t="str">
            <v>UFP-750-C-MM06A</v>
          </cell>
          <cell r="E1638" t="str">
            <v>021</v>
          </cell>
          <cell r="F1638" t="str">
            <v>93</v>
          </cell>
          <cell r="G1638" t="str">
            <v>BIOPROCESS MEMBRANES</v>
          </cell>
          <cell r="H1638" t="str">
            <v>290</v>
          </cell>
          <cell r="I1638" t="str">
            <v>Hollow Fiber Cartridges</v>
          </cell>
          <cell r="J1638">
            <v>970</v>
          </cell>
          <cell r="K1638">
            <v>727.5</v>
          </cell>
          <cell r="L1638">
            <v>0.75</v>
          </cell>
          <cell r="M1638" t="str">
            <v>Ambient</v>
          </cell>
          <cell r="N1638" t="str">
            <v>Reviewing</v>
          </cell>
        </row>
        <row r="1639">
          <cell r="A1639" t="str">
            <v>UFP-750-E-152SB</v>
          </cell>
          <cell r="B1639" t="str">
            <v>29010113</v>
          </cell>
          <cell r="C1639" t="str">
            <v>Active</v>
          </cell>
          <cell r="D1639" t="str">
            <v>UFP-750-E-152SB</v>
          </cell>
          <cell r="E1639" t="str">
            <v>021</v>
          </cell>
          <cell r="F1639" t="str">
            <v>93</v>
          </cell>
          <cell r="G1639" t="str">
            <v>BIOPROCESS MEMBRANES</v>
          </cell>
          <cell r="H1639" t="str">
            <v>290</v>
          </cell>
          <cell r="I1639" t="str">
            <v>Hollow Fiber Cartridges</v>
          </cell>
          <cell r="J1639">
            <v>12500</v>
          </cell>
          <cell r="K1639">
            <v>9375</v>
          </cell>
          <cell r="L1639">
            <v>0.75</v>
          </cell>
          <cell r="M1639" t="str">
            <v>Ambient</v>
          </cell>
          <cell r="N1639" t="str">
            <v>No</v>
          </cell>
        </row>
        <row r="1640">
          <cell r="A1640" t="str">
            <v>UFP-750-E-2U</v>
          </cell>
          <cell r="B1640" t="str">
            <v>11000550</v>
          </cell>
          <cell r="C1640" t="str">
            <v>Active</v>
          </cell>
          <cell r="D1640" t="str">
            <v>UFP-750-E-2U</v>
          </cell>
          <cell r="E1640" t="str">
            <v>021</v>
          </cell>
          <cell r="F1640" t="str">
            <v>93</v>
          </cell>
          <cell r="G1640" t="str">
            <v>BIOPROCESS MEMBRANES</v>
          </cell>
          <cell r="H1640" t="str">
            <v>290</v>
          </cell>
          <cell r="I1640" t="str">
            <v>Hollow Fiber Cartridges</v>
          </cell>
          <cell r="J1640">
            <v>295</v>
          </cell>
          <cell r="K1640">
            <v>221.25</v>
          </cell>
          <cell r="L1640">
            <v>0.75</v>
          </cell>
          <cell r="M1640" t="str">
            <v>Ambient</v>
          </cell>
          <cell r="N1640" t="str">
            <v>No</v>
          </cell>
        </row>
        <row r="1641">
          <cell r="A1641" t="str">
            <v>UFP-750-E-35</v>
          </cell>
          <cell r="B1641" t="str">
            <v>56410329</v>
          </cell>
          <cell r="C1641" t="str">
            <v>Active</v>
          </cell>
          <cell r="D1641" t="str">
            <v>UFP-750-E-35</v>
          </cell>
          <cell r="E1641" t="str">
            <v>021</v>
          </cell>
          <cell r="F1641" t="str">
            <v>93</v>
          </cell>
          <cell r="G1641" t="str">
            <v>BIOPROCESS MEMBRANES</v>
          </cell>
          <cell r="H1641" t="str">
            <v>290</v>
          </cell>
          <cell r="I1641" t="str">
            <v>Hollow Fiber Cartridges</v>
          </cell>
          <cell r="J1641">
            <v>2350</v>
          </cell>
          <cell r="K1641">
            <v>1762.5</v>
          </cell>
          <cell r="L1641">
            <v>0.75</v>
          </cell>
          <cell r="M1641" t="str">
            <v>Ambient</v>
          </cell>
          <cell r="N1641" t="str">
            <v>No</v>
          </cell>
        </row>
        <row r="1642">
          <cell r="A1642" t="str">
            <v>UFP-750-E-3MA</v>
          </cell>
          <cell r="B1642" t="str">
            <v>56410139</v>
          </cell>
          <cell r="C1642" t="str">
            <v>Active</v>
          </cell>
          <cell r="D1642" t="str">
            <v>UFP-750-E-3MA</v>
          </cell>
          <cell r="E1642" t="str">
            <v>021</v>
          </cell>
          <cell r="F1642" t="str">
            <v>93</v>
          </cell>
          <cell r="G1642" t="str">
            <v>BIOPROCESS MEMBRANES</v>
          </cell>
          <cell r="H1642" t="str">
            <v>290</v>
          </cell>
          <cell r="I1642" t="str">
            <v>Hollow Fiber Cartridges</v>
          </cell>
          <cell r="J1642">
            <v>530</v>
          </cell>
          <cell r="K1642">
            <v>397.5</v>
          </cell>
          <cell r="L1642">
            <v>0.75</v>
          </cell>
          <cell r="M1642" t="str">
            <v>Ambient</v>
          </cell>
          <cell r="N1642" t="str">
            <v>No</v>
          </cell>
        </row>
        <row r="1643">
          <cell r="A1643" t="str">
            <v>UFP-750-E-3X2MA</v>
          </cell>
          <cell r="B1643" t="str">
            <v>56410155</v>
          </cell>
          <cell r="C1643" t="str">
            <v>Active</v>
          </cell>
          <cell r="D1643" t="str">
            <v>UFP-750-E-3X2MA</v>
          </cell>
          <cell r="E1643" t="str">
            <v>021</v>
          </cell>
          <cell r="F1643" t="str">
            <v>93</v>
          </cell>
          <cell r="G1643" t="str">
            <v>BIOPROCESS MEMBRANES</v>
          </cell>
          <cell r="H1643" t="str">
            <v>290</v>
          </cell>
          <cell r="I1643" t="str">
            <v>Hollow Fiber Cartridges</v>
          </cell>
          <cell r="J1643">
            <v>700</v>
          </cell>
          <cell r="K1643">
            <v>525</v>
          </cell>
          <cell r="L1643">
            <v>0.75</v>
          </cell>
          <cell r="M1643" t="str">
            <v>Ambient</v>
          </cell>
          <cell r="N1643" t="str">
            <v>No</v>
          </cell>
        </row>
        <row r="1644">
          <cell r="A1644" t="str">
            <v>UFP-750-E-45</v>
          </cell>
          <cell r="B1644" t="str">
            <v>56410917</v>
          </cell>
          <cell r="C1644" t="str">
            <v>Active</v>
          </cell>
          <cell r="D1644" t="str">
            <v>UFP-750-E-45</v>
          </cell>
          <cell r="E1644" t="str">
            <v>021</v>
          </cell>
          <cell r="F1644" t="str">
            <v>93</v>
          </cell>
          <cell r="G1644" t="str">
            <v>BIOPROCESS MEMBRANES</v>
          </cell>
          <cell r="H1644" t="str">
            <v>290</v>
          </cell>
          <cell r="I1644" t="str">
            <v>Hollow Fiber Cartridges</v>
          </cell>
          <cell r="J1644">
            <v>3990</v>
          </cell>
          <cell r="K1644">
            <v>2992.5</v>
          </cell>
          <cell r="L1644">
            <v>0.75</v>
          </cell>
          <cell r="M1644" t="str">
            <v>Ambient</v>
          </cell>
          <cell r="N1644" t="str">
            <v>Reviewing</v>
          </cell>
        </row>
        <row r="1645">
          <cell r="A1645" t="str">
            <v>UFP-750-E-4A</v>
          </cell>
          <cell r="B1645" t="str">
            <v>56410203</v>
          </cell>
          <cell r="C1645" t="str">
            <v>Active</v>
          </cell>
          <cell r="D1645" t="str">
            <v>UFP-750-E-4A</v>
          </cell>
          <cell r="E1645" t="str">
            <v>021</v>
          </cell>
          <cell r="F1645" t="str">
            <v>93</v>
          </cell>
          <cell r="G1645" t="str">
            <v>BIOPROCESS MEMBRANES</v>
          </cell>
          <cell r="H1645" t="str">
            <v>290</v>
          </cell>
          <cell r="I1645" t="str">
            <v>Hollow Fiber Cartridges</v>
          </cell>
          <cell r="J1645">
            <v>860</v>
          </cell>
          <cell r="K1645">
            <v>645</v>
          </cell>
          <cell r="L1645">
            <v>0.75</v>
          </cell>
          <cell r="M1645" t="str">
            <v>Ambient</v>
          </cell>
          <cell r="N1645" t="str">
            <v>No</v>
          </cell>
        </row>
        <row r="1646">
          <cell r="A1646" t="str">
            <v>UFP-750-E-4MA</v>
          </cell>
          <cell r="B1646" t="str">
            <v>56410178</v>
          </cell>
          <cell r="C1646" t="str">
            <v>Active</v>
          </cell>
          <cell r="D1646" t="str">
            <v>UFP-750-E-4MA</v>
          </cell>
          <cell r="E1646" t="str">
            <v>021</v>
          </cell>
          <cell r="F1646" t="str">
            <v>93</v>
          </cell>
          <cell r="G1646" t="str">
            <v>BIOPROCESS MEMBRANES</v>
          </cell>
          <cell r="H1646" t="str">
            <v>290</v>
          </cell>
          <cell r="I1646" t="str">
            <v>Hollow Fiber Cartridges</v>
          </cell>
          <cell r="J1646">
            <v>860</v>
          </cell>
          <cell r="K1646">
            <v>645</v>
          </cell>
          <cell r="L1646">
            <v>0.75</v>
          </cell>
          <cell r="M1646" t="str">
            <v>Ambient</v>
          </cell>
          <cell r="N1646" t="str">
            <v>No</v>
          </cell>
        </row>
        <row r="1647">
          <cell r="A1647" t="str">
            <v>UFP-750-E-4X2MA</v>
          </cell>
          <cell r="B1647" t="str">
            <v>56410220</v>
          </cell>
          <cell r="C1647" t="str">
            <v>Active</v>
          </cell>
          <cell r="D1647" t="str">
            <v>UFP-750-E-4X2MA</v>
          </cell>
          <cell r="E1647" t="str">
            <v>021</v>
          </cell>
          <cell r="F1647" t="str">
            <v>93</v>
          </cell>
          <cell r="G1647" t="str">
            <v>BIOPROCESS MEMBRANES</v>
          </cell>
          <cell r="H1647" t="str">
            <v>290</v>
          </cell>
          <cell r="I1647" t="str">
            <v>Hollow Fiber Cartridges</v>
          </cell>
          <cell r="J1647">
            <v>1100</v>
          </cell>
          <cell r="K1647">
            <v>825</v>
          </cell>
          <cell r="L1647">
            <v>0.75</v>
          </cell>
          <cell r="M1647" t="str">
            <v>Ambient</v>
          </cell>
          <cell r="N1647" t="str">
            <v>No</v>
          </cell>
        </row>
        <row r="1648">
          <cell r="A1648" t="str">
            <v>UFP-750-E-55</v>
          </cell>
          <cell r="B1648" t="str">
            <v>56410367</v>
          </cell>
          <cell r="C1648" t="str">
            <v>Active</v>
          </cell>
          <cell r="D1648" t="str">
            <v>UFP-750-E-55</v>
          </cell>
          <cell r="E1648" t="str">
            <v>021</v>
          </cell>
          <cell r="F1648" t="str">
            <v>93</v>
          </cell>
          <cell r="G1648" t="str">
            <v>BIOPROCESS MEMBRANES</v>
          </cell>
          <cell r="H1648" t="str">
            <v>290</v>
          </cell>
          <cell r="I1648" t="str">
            <v>Hollow Fiber Cartridges</v>
          </cell>
          <cell r="J1648">
            <v>3400</v>
          </cell>
          <cell r="K1648">
            <v>2550</v>
          </cell>
          <cell r="L1648">
            <v>0.75</v>
          </cell>
          <cell r="M1648" t="str">
            <v>Ambient</v>
          </cell>
          <cell r="N1648" t="str">
            <v>No</v>
          </cell>
        </row>
        <row r="1649">
          <cell r="A1649" t="str">
            <v>UFP-750-E-55A</v>
          </cell>
          <cell r="B1649" t="str">
            <v>11000522</v>
          </cell>
          <cell r="C1649" t="str">
            <v>Active</v>
          </cell>
          <cell r="D1649" t="str">
            <v>UFP-750-E-55A</v>
          </cell>
          <cell r="E1649" t="str">
            <v>021</v>
          </cell>
          <cell r="F1649" t="str">
            <v>93</v>
          </cell>
          <cell r="G1649" t="str">
            <v>BIOPROCESS MEMBRANES</v>
          </cell>
          <cell r="H1649" t="str">
            <v>290</v>
          </cell>
          <cell r="I1649" t="str">
            <v>Hollow Fiber Cartridges</v>
          </cell>
          <cell r="J1649">
            <v>3725</v>
          </cell>
          <cell r="K1649">
            <v>2793.75</v>
          </cell>
          <cell r="L1649">
            <v>0.75</v>
          </cell>
          <cell r="M1649" t="str">
            <v>Ambient</v>
          </cell>
          <cell r="N1649" t="str">
            <v>Reviewing</v>
          </cell>
        </row>
        <row r="1650">
          <cell r="A1650" t="str">
            <v>UFP-750-E-55SMO</v>
          </cell>
          <cell r="B1650" t="str">
            <v>28978282</v>
          </cell>
          <cell r="C1650" t="str">
            <v>Active</v>
          </cell>
          <cell r="D1650" t="str">
            <v>UFP-750-E-55SMO</v>
          </cell>
          <cell r="E1650" t="str">
            <v>021</v>
          </cell>
          <cell r="F1650" t="str">
            <v>93</v>
          </cell>
          <cell r="G1650" t="str">
            <v>BIOPROCESS MEMBRANES</v>
          </cell>
          <cell r="H1650" t="str">
            <v>290</v>
          </cell>
          <cell r="I1650" t="str">
            <v>Hollow Fiber Cartridges</v>
          </cell>
          <cell r="J1650">
            <v>5100</v>
          </cell>
          <cell r="K1650">
            <v>3825</v>
          </cell>
          <cell r="L1650">
            <v>0.75</v>
          </cell>
          <cell r="M1650" t="str">
            <v>Ambient</v>
          </cell>
          <cell r="N1650" t="str">
            <v>No</v>
          </cell>
        </row>
        <row r="1651">
          <cell r="A1651" t="str">
            <v>UFP-750-E-5A</v>
          </cell>
          <cell r="B1651" t="str">
            <v>56410245</v>
          </cell>
          <cell r="C1651" t="str">
            <v>Active</v>
          </cell>
          <cell r="D1651" t="str">
            <v>UFP-750-E-5A</v>
          </cell>
          <cell r="E1651" t="str">
            <v>021</v>
          </cell>
          <cell r="F1651" t="str">
            <v>93</v>
          </cell>
          <cell r="G1651" t="str">
            <v>BIOPROCESS MEMBRANES</v>
          </cell>
          <cell r="H1651" t="str">
            <v>290</v>
          </cell>
          <cell r="I1651" t="str">
            <v>Hollow Fiber Cartridges</v>
          </cell>
          <cell r="J1651">
            <v>1200</v>
          </cell>
          <cell r="K1651">
            <v>900</v>
          </cell>
          <cell r="L1651">
            <v>0.75</v>
          </cell>
          <cell r="M1651" t="str">
            <v>Ambient</v>
          </cell>
          <cell r="N1651" t="str">
            <v>No</v>
          </cell>
        </row>
        <row r="1652">
          <cell r="A1652" t="str">
            <v>UFP-750-E-65</v>
          </cell>
          <cell r="B1652" t="str">
            <v>56410491</v>
          </cell>
          <cell r="C1652" t="str">
            <v>Active</v>
          </cell>
          <cell r="D1652" t="str">
            <v>UFP-750-E-65</v>
          </cell>
          <cell r="E1652" t="str">
            <v>021</v>
          </cell>
          <cell r="F1652" t="str">
            <v>93</v>
          </cell>
          <cell r="G1652" t="str">
            <v>BIOPROCESS MEMBRANES</v>
          </cell>
          <cell r="H1652" t="str">
            <v>290</v>
          </cell>
          <cell r="I1652" t="str">
            <v>Hollow Fiber Cartridges</v>
          </cell>
          <cell r="J1652">
            <v>5590</v>
          </cell>
          <cell r="K1652">
            <v>4192.5</v>
          </cell>
          <cell r="L1652">
            <v>0.75</v>
          </cell>
          <cell r="M1652" t="str">
            <v>Ambient</v>
          </cell>
          <cell r="N1652" t="str">
            <v>No</v>
          </cell>
        </row>
        <row r="1653">
          <cell r="A1653" t="str">
            <v>UFP-750-E-65MSM</v>
          </cell>
          <cell r="B1653" t="str">
            <v>29018975</v>
          </cell>
          <cell r="C1653" t="str">
            <v>Active</v>
          </cell>
          <cell r="D1653" t="str">
            <v>UFP-750-E-65MSM</v>
          </cell>
          <cell r="E1653" t="str">
            <v>021</v>
          </cell>
          <cell r="F1653" t="str">
            <v>93</v>
          </cell>
          <cell r="G1653" t="str">
            <v>BIOPROCESS MEMBRANES</v>
          </cell>
          <cell r="H1653" t="str">
            <v>290</v>
          </cell>
          <cell r="I1653" t="str">
            <v>Hollow Fiber Cartridges</v>
          </cell>
          <cell r="J1653">
            <v>8850</v>
          </cell>
          <cell r="K1653">
            <v>6637.5</v>
          </cell>
          <cell r="L1653">
            <v>0.75</v>
          </cell>
          <cell r="M1653" t="str">
            <v>Ambient</v>
          </cell>
          <cell r="N1653" t="str">
            <v>No</v>
          </cell>
        </row>
        <row r="1654">
          <cell r="A1654" t="str">
            <v>UFP-750-E-6A</v>
          </cell>
          <cell r="B1654" t="str">
            <v>56410268</v>
          </cell>
          <cell r="C1654" t="str">
            <v>Active</v>
          </cell>
          <cell r="D1654" t="str">
            <v>UFP-750-E-6A</v>
          </cell>
          <cell r="E1654" t="str">
            <v>021</v>
          </cell>
          <cell r="F1654" t="str">
            <v>93</v>
          </cell>
          <cell r="G1654" t="str">
            <v>BIOPROCESS MEMBRANES</v>
          </cell>
          <cell r="H1654" t="str">
            <v>290</v>
          </cell>
          <cell r="I1654" t="str">
            <v>Hollow Fiber Cartridges</v>
          </cell>
          <cell r="J1654">
            <v>1650</v>
          </cell>
          <cell r="K1654">
            <v>1237.5</v>
          </cell>
          <cell r="L1654">
            <v>0.75</v>
          </cell>
          <cell r="M1654" t="str">
            <v>Ambient</v>
          </cell>
          <cell r="N1654" t="str">
            <v>No</v>
          </cell>
        </row>
        <row r="1655">
          <cell r="A1655" t="str">
            <v>UFP-750-E-75</v>
          </cell>
          <cell r="B1655" t="str">
            <v>56410410</v>
          </cell>
          <cell r="C1655" t="str">
            <v>Active</v>
          </cell>
          <cell r="D1655" t="str">
            <v>UFP-750-E-75</v>
          </cell>
          <cell r="E1655" t="str">
            <v>021</v>
          </cell>
          <cell r="F1655" t="str">
            <v>93</v>
          </cell>
          <cell r="G1655" t="str">
            <v>BIOPROCESS MEMBRANES</v>
          </cell>
          <cell r="H1655" t="str">
            <v>290</v>
          </cell>
          <cell r="I1655" t="str">
            <v>Hollow Fiber Cartridges</v>
          </cell>
          <cell r="J1655">
            <v>4700</v>
          </cell>
          <cell r="K1655">
            <v>3525</v>
          </cell>
          <cell r="L1655">
            <v>0.75</v>
          </cell>
          <cell r="M1655" t="str">
            <v>Ambient</v>
          </cell>
          <cell r="N1655" t="str">
            <v>Reviewing</v>
          </cell>
        </row>
        <row r="1656">
          <cell r="A1656" t="str">
            <v>UFP-750-E-85</v>
          </cell>
          <cell r="B1656" t="str">
            <v>56410510</v>
          </cell>
          <cell r="C1656" t="str">
            <v>Active</v>
          </cell>
          <cell r="D1656" t="str">
            <v>UFP-750-E-85</v>
          </cell>
          <cell r="E1656" t="str">
            <v>021</v>
          </cell>
          <cell r="F1656" t="str">
            <v>93</v>
          </cell>
          <cell r="G1656" t="str">
            <v>BIOPROCESS MEMBRANES</v>
          </cell>
          <cell r="H1656" t="str">
            <v>290</v>
          </cell>
          <cell r="I1656" t="str">
            <v>Hollow Fiber Cartridges</v>
          </cell>
          <cell r="J1656">
            <v>8200</v>
          </cell>
          <cell r="K1656">
            <v>6150</v>
          </cell>
          <cell r="L1656">
            <v>0.75</v>
          </cell>
          <cell r="M1656" t="str">
            <v>Ambient</v>
          </cell>
          <cell r="N1656" t="str">
            <v>No</v>
          </cell>
        </row>
        <row r="1657">
          <cell r="A1657" t="str">
            <v>UFP-750-E-8A</v>
          </cell>
          <cell r="B1657" t="str">
            <v>56410285</v>
          </cell>
          <cell r="C1657" t="str">
            <v>Active</v>
          </cell>
          <cell r="D1657" t="str">
            <v>UFP-750-E-8A</v>
          </cell>
          <cell r="E1657" t="str">
            <v>021</v>
          </cell>
          <cell r="F1657" t="str">
            <v>93</v>
          </cell>
          <cell r="G1657" t="str">
            <v>BIOPROCESS MEMBRANES</v>
          </cell>
          <cell r="H1657" t="str">
            <v>290</v>
          </cell>
          <cell r="I1657" t="str">
            <v>Hollow Fiber Cartridges</v>
          </cell>
          <cell r="J1657">
            <v>1735</v>
          </cell>
          <cell r="K1657">
            <v>1301.25</v>
          </cell>
          <cell r="L1657">
            <v>0.75</v>
          </cell>
          <cell r="M1657" t="str">
            <v>Ambient</v>
          </cell>
          <cell r="N1657" t="str">
            <v>No</v>
          </cell>
        </row>
        <row r="1658">
          <cell r="A1658" t="str">
            <v>UFP-750-E-8SIP</v>
          </cell>
          <cell r="B1658" t="str">
            <v>29010713</v>
          </cell>
          <cell r="C1658" t="str">
            <v>Active</v>
          </cell>
          <cell r="D1658" t="str">
            <v>UFP-750-E-8SIP</v>
          </cell>
          <cell r="E1658" t="str">
            <v>021</v>
          </cell>
          <cell r="F1658" t="str">
            <v>93</v>
          </cell>
          <cell r="G1658" t="str">
            <v>BIOPROCESS MEMBRANES</v>
          </cell>
          <cell r="H1658" t="str">
            <v>290</v>
          </cell>
          <cell r="I1658" t="str">
            <v>Hollow Fiber Cartridges</v>
          </cell>
          <cell r="J1658">
            <v>1900</v>
          </cell>
          <cell r="K1658">
            <v>1425</v>
          </cell>
          <cell r="L1658">
            <v>0.75</v>
          </cell>
          <cell r="M1658" t="str">
            <v>Ambient</v>
          </cell>
          <cell r="N1658" t="str">
            <v>No</v>
          </cell>
        </row>
        <row r="1659">
          <cell r="A1659" t="str">
            <v>UFP-750-E-9A</v>
          </cell>
          <cell r="B1659" t="str">
            <v>56410308</v>
          </cell>
          <cell r="C1659" t="str">
            <v>Active</v>
          </cell>
          <cell r="D1659" t="str">
            <v>UFP-750-E-9A</v>
          </cell>
          <cell r="E1659" t="str">
            <v>021</v>
          </cell>
          <cell r="F1659" t="str">
            <v>93</v>
          </cell>
          <cell r="G1659" t="str">
            <v>BIOPROCESS MEMBRANES</v>
          </cell>
          <cell r="H1659" t="str">
            <v>290</v>
          </cell>
          <cell r="I1659" t="str">
            <v>Hollow Fiber Cartridges</v>
          </cell>
          <cell r="J1659">
            <v>2300</v>
          </cell>
          <cell r="K1659">
            <v>1725</v>
          </cell>
          <cell r="L1659">
            <v>0.75</v>
          </cell>
          <cell r="M1659" t="str">
            <v>Ambient</v>
          </cell>
          <cell r="N1659" t="str">
            <v>No</v>
          </cell>
        </row>
        <row r="1660">
          <cell r="A1660" t="str">
            <v>UFP-750-E-H22LA</v>
          </cell>
          <cell r="B1660" t="str">
            <v>56410095</v>
          </cell>
          <cell r="C1660" t="str">
            <v>Active</v>
          </cell>
          <cell r="D1660" t="str">
            <v>UFP-750-E-H22LA</v>
          </cell>
          <cell r="E1660" t="str">
            <v>021</v>
          </cell>
          <cell r="F1660" t="str">
            <v>93</v>
          </cell>
          <cell r="G1660" t="str">
            <v>BIOPROCESS MEMBRANES</v>
          </cell>
          <cell r="H1660" t="str">
            <v>290</v>
          </cell>
          <cell r="I1660" t="str">
            <v>Hollow Fiber Cartridges</v>
          </cell>
          <cell r="J1660">
            <v>295</v>
          </cell>
          <cell r="K1660">
            <v>221.25</v>
          </cell>
          <cell r="L1660">
            <v>0.75</v>
          </cell>
          <cell r="M1660" t="str">
            <v>Ambient</v>
          </cell>
          <cell r="N1660" t="str">
            <v>No</v>
          </cell>
        </row>
        <row r="1661">
          <cell r="A1661" t="str">
            <v>UFP-750-E-H42LA</v>
          </cell>
          <cell r="B1661" t="str">
            <v>56410119</v>
          </cell>
          <cell r="C1661" t="str">
            <v>Active</v>
          </cell>
          <cell r="D1661" t="str">
            <v>UFP-750-E-H42LA</v>
          </cell>
          <cell r="E1661" t="str">
            <v>021</v>
          </cell>
          <cell r="F1661" t="str">
            <v>93</v>
          </cell>
          <cell r="G1661" t="str">
            <v>BIOPROCESS MEMBRANES</v>
          </cell>
          <cell r="H1661" t="str">
            <v>290</v>
          </cell>
          <cell r="I1661" t="str">
            <v>Hollow Fiber Cartridges</v>
          </cell>
          <cell r="J1661">
            <v>295</v>
          </cell>
          <cell r="K1661">
            <v>221.25</v>
          </cell>
          <cell r="L1661">
            <v>0.75</v>
          </cell>
          <cell r="M1661" t="str">
            <v>Ambient</v>
          </cell>
          <cell r="N1661" t="str">
            <v>No</v>
          </cell>
        </row>
        <row r="1662">
          <cell r="A1662" t="str">
            <v>UFP-HTS-P-85</v>
          </cell>
          <cell r="B1662" t="str">
            <v>56410780</v>
          </cell>
          <cell r="C1662" t="str">
            <v>Active</v>
          </cell>
          <cell r="D1662" t="str">
            <v>UF CARTRIDGE, 13 M2</v>
          </cell>
          <cell r="E1662" t="str">
            <v>021</v>
          </cell>
          <cell r="F1662" t="str">
            <v>93</v>
          </cell>
          <cell r="G1662" t="str">
            <v>BIOPROCESS MEMBRANES</v>
          </cell>
          <cell r="H1662" t="str">
            <v>290</v>
          </cell>
          <cell r="I1662" t="str">
            <v>Hollow Fiber Cartridges</v>
          </cell>
          <cell r="J1662">
            <v>12259</v>
          </cell>
          <cell r="K1662">
            <v>9194.25</v>
          </cell>
          <cell r="L1662">
            <v>0.75</v>
          </cell>
          <cell r="M1662" t="str">
            <v>Ambient</v>
          </cell>
          <cell r="N1662" t="str">
            <v>No</v>
          </cell>
        </row>
        <row r="1663">
          <cell r="A1663" t="str">
            <v>UFP750EMM01A</v>
          </cell>
          <cell r="B1663" t="str">
            <v>56410806</v>
          </cell>
          <cell r="C1663" t="str">
            <v>Active</v>
          </cell>
          <cell r="D1663" t="str">
            <v>UFP-750-E-MM01A</v>
          </cell>
          <cell r="E1663" t="str">
            <v>021</v>
          </cell>
          <cell r="F1663" t="str">
            <v>93</v>
          </cell>
          <cell r="G1663" t="str">
            <v>BIOPROCESS MEMBRANES</v>
          </cell>
          <cell r="H1663" t="str">
            <v>290</v>
          </cell>
          <cell r="I1663" t="str">
            <v>Hollow Fiber Cartridges</v>
          </cell>
          <cell r="J1663">
            <v>200</v>
          </cell>
          <cell r="K1663">
            <v>150</v>
          </cell>
          <cell r="L1663">
            <v>0.75</v>
          </cell>
          <cell r="M1663" t="str">
            <v>Ambient</v>
          </cell>
          <cell r="N1663" t="str">
            <v>No</v>
          </cell>
        </row>
        <row r="1664">
          <cell r="A1664" t="str">
            <v>UFP750EMM06A</v>
          </cell>
          <cell r="B1664" t="str">
            <v>56410807</v>
          </cell>
          <cell r="C1664" t="str">
            <v>Active</v>
          </cell>
          <cell r="D1664" t="str">
            <v>UFP-750-E-MM06A</v>
          </cell>
          <cell r="E1664" t="str">
            <v>021</v>
          </cell>
          <cell r="F1664" t="str">
            <v>93</v>
          </cell>
          <cell r="G1664" t="str">
            <v>BIOPROCESS MEMBRANES</v>
          </cell>
          <cell r="H1664" t="str">
            <v>290</v>
          </cell>
          <cell r="I1664" t="str">
            <v>Hollow Fiber Cartridges</v>
          </cell>
          <cell r="J1664">
            <v>970</v>
          </cell>
          <cell r="K1664">
            <v>727.5</v>
          </cell>
          <cell r="L1664">
            <v>0.75</v>
          </cell>
          <cell r="M1664" t="str">
            <v>Ambient</v>
          </cell>
          <cell r="N1664" t="str">
            <v>Reviewing</v>
          </cell>
        </row>
        <row r="1665">
          <cell r="A1665" t="str">
            <v>UFEFL0005050ST</v>
          </cell>
          <cell r="B1665" t="str">
            <v>56411349</v>
          </cell>
          <cell r="C1665" t="e">
            <v>#N/A</v>
          </cell>
          <cell r="D1665" t="str">
            <v>KVICKFLOW 5.0 FT2, 5KD, PES</v>
          </cell>
          <cell r="E1665" t="str">
            <v>021</v>
          </cell>
          <cell r="F1665" t="str">
            <v>93</v>
          </cell>
          <cell r="G1665" t="str">
            <v>BIOPROCESS MEMBRANES</v>
          </cell>
          <cell r="H1665" t="str">
            <v>291</v>
          </cell>
          <cell r="I1665" t="str">
            <v>Flat Sheet Cassettes</v>
          </cell>
          <cell r="J1665">
            <v>1825</v>
          </cell>
          <cell r="K1665">
            <v>1277.5</v>
          </cell>
          <cell r="L1665">
            <v>0.7</v>
          </cell>
          <cell r="M1665" t="e">
            <v>#N/A</v>
          </cell>
          <cell r="N1665" t="e">
            <v>#N/A</v>
          </cell>
        </row>
        <row r="1666">
          <cell r="A1666" t="str">
            <v>UFEFL0005250ST</v>
          </cell>
          <cell r="B1666" t="str">
            <v>56411337</v>
          </cell>
          <cell r="C1666" t="e">
            <v>#N/A</v>
          </cell>
          <cell r="D1666" t="str">
            <v>KVICKFLOW 25 FT2, 5 KD, PES</v>
          </cell>
          <cell r="E1666" t="str">
            <v>021</v>
          </cell>
          <cell r="F1666" t="str">
            <v>93</v>
          </cell>
          <cell r="G1666" t="str">
            <v>BIOPROCESS MEMBRANES</v>
          </cell>
          <cell r="H1666" t="str">
            <v>291</v>
          </cell>
          <cell r="I1666" t="str">
            <v>Flat Sheet Cassettes</v>
          </cell>
          <cell r="J1666">
            <v>9000</v>
          </cell>
          <cell r="K1666">
            <v>6300</v>
          </cell>
          <cell r="L1666">
            <v>0.7</v>
          </cell>
          <cell r="M1666" t="e">
            <v>#N/A</v>
          </cell>
          <cell r="N1666" t="e">
            <v>#N/A</v>
          </cell>
        </row>
        <row r="1667">
          <cell r="A1667" t="str">
            <v>UFEFL0010050SE</v>
          </cell>
          <cell r="B1667" t="str">
            <v>56411350</v>
          </cell>
          <cell r="C1667" t="e">
            <v>#N/A</v>
          </cell>
          <cell r="D1667" t="str">
            <v>KVICKFLOW 5.0 FT2, 10KD SELECT</v>
          </cell>
          <cell r="E1667" t="str">
            <v>021</v>
          </cell>
          <cell r="F1667" t="str">
            <v>93</v>
          </cell>
          <cell r="G1667" t="str">
            <v>BIOPROCESS MEMBRANES</v>
          </cell>
          <cell r="H1667" t="str">
            <v>291</v>
          </cell>
          <cell r="I1667" t="str">
            <v>Flat Sheet Cassettes</v>
          </cell>
          <cell r="J1667">
            <v>1825</v>
          </cell>
          <cell r="K1667">
            <v>1277.5</v>
          </cell>
          <cell r="L1667">
            <v>0.7</v>
          </cell>
          <cell r="M1667" t="e">
            <v>#N/A</v>
          </cell>
          <cell r="N1667" t="str">
            <v>No</v>
          </cell>
        </row>
        <row r="1668">
          <cell r="A1668" t="str">
            <v>UFEFL0010050ST</v>
          </cell>
          <cell r="B1668" t="str">
            <v>56411347</v>
          </cell>
          <cell r="C1668" t="e">
            <v>#N/A</v>
          </cell>
          <cell r="D1668" t="str">
            <v>KVICKFLOW 5.0 FT2, 10KD, PES</v>
          </cell>
          <cell r="E1668" t="str">
            <v>021</v>
          </cell>
          <cell r="F1668" t="str">
            <v>93</v>
          </cell>
          <cell r="G1668" t="str">
            <v>BIOPROCESS MEMBRANES</v>
          </cell>
          <cell r="H1668" t="str">
            <v>291</v>
          </cell>
          <cell r="I1668" t="str">
            <v>Flat Sheet Cassettes</v>
          </cell>
          <cell r="J1668">
            <v>1825</v>
          </cell>
          <cell r="K1668">
            <v>1277.5</v>
          </cell>
          <cell r="L1668">
            <v>0.7</v>
          </cell>
          <cell r="M1668" t="e">
            <v>#N/A</v>
          </cell>
          <cell r="N1668" t="e">
            <v>#N/A</v>
          </cell>
        </row>
        <row r="1669">
          <cell r="A1669" t="str">
            <v>UFEFL0010250SE</v>
          </cell>
          <cell r="B1669" t="str">
            <v>56411339</v>
          </cell>
          <cell r="C1669" t="e">
            <v>#N/A</v>
          </cell>
          <cell r="D1669" t="str">
            <v>KVICK FLOW 25FT2, 10 KDS</v>
          </cell>
          <cell r="E1669" t="str">
            <v>021</v>
          </cell>
          <cell r="F1669" t="str">
            <v>93</v>
          </cell>
          <cell r="G1669" t="str">
            <v>BIOPROCESS MEMBRANES</v>
          </cell>
          <cell r="H1669" t="str">
            <v>291</v>
          </cell>
          <cell r="I1669" t="str">
            <v>Flat Sheet Cassettes</v>
          </cell>
          <cell r="J1669">
            <v>9000</v>
          </cell>
          <cell r="K1669">
            <v>6300</v>
          </cell>
          <cell r="L1669">
            <v>0.7</v>
          </cell>
          <cell r="M1669" t="e">
            <v>#N/A</v>
          </cell>
          <cell r="N1669" t="e">
            <v>#N/A</v>
          </cell>
        </row>
        <row r="1670">
          <cell r="A1670" t="str">
            <v>UFEFL0010250ST</v>
          </cell>
          <cell r="B1670" t="str">
            <v>56411338</v>
          </cell>
          <cell r="C1670" t="e">
            <v>#N/A</v>
          </cell>
          <cell r="D1670" t="str">
            <v>KVICKFLOW 25FT2, 10KD, PES</v>
          </cell>
          <cell r="E1670" t="str">
            <v>021</v>
          </cell>
          <cell r="F1670" t="str">
            <v>93</v>
          </cell>
          <cell r="G1670" t="str">
            <v>BIOPROCESS MEMBRANES</v>
          </cell>
          <cell r="H1670" t="str">
            <v>291</v>
          </cell>
          <cell r="I1670" t="str">
            <v>Flat Sheet Cassettes</v>
          </cell>
          <cell r="J1670">
            <v>9000</v>
          </cell>
          <cell r="K1670">
            <v>6300</v>
          </cell>
          <cell r="L1670">
            <v>0.7</v>
          </cell>
          <cell r="M1670" t="e">
            <v>#N/A</v>
          </cell>
          <cell r="N1670" t="e">
            <v>#N/A</v>
          </cell>
        </row>
        <row r="1671">
          <cell r="A1671" t="str">
            <v>UFEFL0030050ST</v>
          </cell>
          <cell r="B1671" t="str">
            <v>56411351</v>
          </cell>
          <cell r="C1671" t="e">
            <v>#N/A</v>
          </cell>
          <cell r="D1671" t="str">
            <v>KVICKFLOW 5.0 FT2, 30KD, PES</v>
          </cell>
          <cell r="E1671" t="str">
            <v>021</v>
          </cell>
          <cell r="F1671" t="str">
            <v>93</v>
          </cell>
          <cell r="G1671" t="str">
            <v>BIOPROCESS MEMBRANES</v>
          </cell>
          <cell r="H1671" t="str">
            <v>291</v>
          </cell>
          <cell r="I1671" t="str">
            <v>Flat Sheet Cassettes</v>
          </cell>
          <cell r="J1671">
            <v>1825</v>
          </cell>
          <cell r="K1671">
            <v>1277.5</v>
          </cell>
          <cell r="L1671">
            <v>0.7</v>
          </cell>
          <cell r="M1671" t="e">
            <v>#N/A</v>
          </cell>
          <cell r="N1671" t="e">
            <v>#N/A</v>
          </cell>
        </row>
        <row r="1672">
          <cell r="A1672" t="str">
            <v>UFEFL0030250ST</v>
          </cell>
          <cell r="B1672" t="str">
            <v>56411340</v>
          </cell>
          <cell r="C1672" t="str">
            <v>Phase Out</v>
          </cell>
          <cell r="D1672" t="str">
            <v>KVICKFLOW 25 FT2, 30 KD, PES</v>
          </cell>
          <cell r="E1672" t="str">
            <v>021</v>
          </cell>
          <cell r="F1672" t="str">
            <v>93</v>
          </cell>
          <cell r="G1672" t="str">
            <v>BIOPROCESS MEMBRANES</v>
          </cell>
          <cell r="H1672" t="str">
            <v>291</v>
          </cell>
          <cell r="I1672" t="str">
            <v>Flat Sheet Cassettes</v>
          </cell>
          <cell r="J1672">
            <v>9000</v>
          </cell>
          <cell r="K1672">
            <v>6300</v>
          </cell>
          <cell r="L1672">
            <v>0.7</v>
          </cell>
          <cell r="M1672" t="str">
            <v>Ambient</v>
          </cell>
          <cell r="N1672" t="str">
            <v>No</v>
          </cell>
        </row>
        <row r="1673">
          <cell r="A1673" t="str">
            <v>UFEFL0050050ST</v>
          </cell>
          <cell r="B1673" t="str">
            <v>56411352</v>
          </cell>
          <cell r="C1673" t="str">
            <v>Phase Out</v>
          </cell>
          <cell r="D1673" t="str">
            <v>KVICKFLOW 5.0 FT2, 50KD, PES</v>
          </cell>
          <cell r="E1673" t="str">
            <v>021</v>
          </cell>
          <cell r="F1673" t="str">
            <v>93</v>
          </cell>
          <cell r="G1673" t="str">
            <v>BIOPROCESS MEMBRANES</v>
          </cell>
          <cell r="H1673" t="str">
            <v>291</v>
          </cell>
          <cell r="I1673" t="str">
            <v>Flat Sheet Cassettes</v>
          </cell>
          <cell r="J1673">
            <v>1825</v>
          </cell>
          <cell r="K1673">
            <v>1277.5</v>
          </cell>
          <cell r="L1673">
            <v>0.7</v>
          </cell>
          <cell r="M1673" t="str">
            <v>Ambient</v>
          </cell>
          <cell r="N1673" t="str">
            <v>reviewing</v>
          </cell>
        </row>
        <row r="1674">
          <cell r="A1674" t="str">
            <v>UFEFL0050250ST</v>
          </cell>
          <cell r="B1674" t="str">
            <v>56411341</v>
          </cell>
          <cell r="C1674" t="e">
            <v>#N/A</v>
          </cell>
          <cell r="D1674" t="str">
            <v>KVICKFLOW 25 FT2, 50 KD, PES</v>
          </cell>
          <cell r="E1674" t="str">
            <v>021</v>
          </cell>
          <cell r="F1674" t="str">
            <v>93</v>
          </cell>
          <cell r="G1674" t="str">
            <v>BIOPROCESS MEMBRANES</v>
          </cell>
          <cell r="H1674" t="str">
            <v>291</v>
          </cell>
          <cell r="I1674" t="str">
            <v>Flat Sheet Cassettes</v>
          </cell>
          <cell r="J1674">
            <v>9000</v>
          </cell>
          <cell r="K1674">
            <v>6300</v>
          </cell>
          <cell r="L1674">
            <v>0.7</v>
          </cell>
          <cell r="M1674" t="e">
            <v>#N/A</v>
          </cell>
          <cell r="N1674" t="e">
            <v>#N/A</v>
          </cell>
        </row>
        <row r="1675">
          <cell r="A1675" t="str">
            <v>UFEFL0100050ST</v>
          </cell>
          <cell r="B1675" t="str">
            <v>56411354</v>
          </cell>
          <cell r="C1675" t="e">
            <v>#N/A</v>
          </cell>
          <cell r="D1675" t="str">
            <v>KVICKFLOW 5.0 FT2, 100 KD, PES</v>
          </cell>
          <cell r="E1675" t="str">
            <v>021</v>
          </cell>
          <cell r="F1675" t="str">
            <v>93</v>
          </cell>
          <cell r="G1675" t="str">
            <v>BIOPROCESS MEMBRANES</v>
          </cell>
          <cell r="H1675" t="str">
            <v>291</v>
          </cell>
          <cell r="I1675" t="str">
            <v>Flat Sheet Cassettes</v>
          </cell>
          <cell r="J1675">
            <v>1825</v>
          </cell>
          <cell r="K1675">
            <v>1277.5</v>
          </cell>
          <cell r="L1675">
            <v>0.7</v>
          </cell>
          <cell r="M1675" t="e">
            <v>#N/A</v>
          </cell>
          <cell r="N1675" t="e">
            <v>#N/A</v>
          </cell>
        </row>
        <row r="1676">
          <cell r="A1676" t="str">
            <v>UFEFL0100250ST</v>
          </cell>
          <cell r="B1676" t="str">
            <v>56411343</v>
          </cell>
          <cell r="C1676" t="e">
            <v>#N/A</v>
          </cell>
          <cell r="D1676" t="str">
            <v>KVICKFLOW 25 FT2, 100 KD, PES</v>
          </cell>
          <cell r="E1676" t="str">
            <v>021</v>
          </cell>
          <cell r="F1676" t="str">
            <v>93</v>
          </cell>
          <cell r="G1676" t="str">
            <v>BIOPROCESS MEMBRANES</v>
          </cell>
          <cell r="H1676" t="str">
            <v>291</v>
          </cell>
          <cell r="I1676" t="str">
            <v>Flat Sheet Cassettes</v>
          </cell>
          <cell r="J1676">
            <v>9000</v>
          </cell>
          <cell r="K1676">
            <v>6300</v>
          </cell>
          <cell r="L1676">
            <v>0.7</v>
          </cell>
          <cell r="M1676" t="e">
            <v>#N/A</v>
          </cell>
          <cell r="N1676" t="e">
            <v>#N/A</v>
          </cell>
        </row>
        <row r="1677">
          <cell r="A1677" t="str">
            <v>UFELA0005001ST</v>
          </cell>
          <cell r="B1677" t="str">
            <v>56411202</v>
          </cell>
          <cell r="C1677" t="e">
            <v>#N/A</v>
          </cell>
          <cell r="D1677" t="str">
            <v>KVICKLAB, 0.1 FT2, 5KD, PES</v>
          </cell>
          <cell r="E1677" t="str">
            <v>021</v>
          </cell>
          <cell r="F1677" t="str">
            <v>93</v>
          </cell>
          <cell r="G1677" t="str">
            <v>BIOPROCESS MEMBRANES</v>
          </cell>
          <cell r="H1677" t="str">
            <v>291</v>
          </cell>
          <cell r="I1677" t="str">
            <v>Flat Sheet Cassettes</v>
          </cell>
          <cell r="J1677">
            <v>315</v>
          </cell>
          <cell r="K1677">
            <v>220.5</v>
          </cell>
          <cell r="L1677">
            <v>0.7</v>
          </cell>
          <cell r="M1677" t="e">
            <v>#N/A</v>
          </cell>
          <cell r="N1677" t="e">
            <v>#N/A</v>
          </cell>
        </row>
        <row r="1678">
          <cell r="A1678" t="str">
            <v>UFELA0005010ST</v>
          </cell>
          <cell r="B1678" t="str">
            <v>56411331</v>
          </cell>
          <cell r="C1678" t="e">
            <v>#N/A</v>
          </cell>
          <cell r="D1678" t="str">
            <v>KVICK LAB, 1.2 FT2, 5 KD, PES</v>
          </cell>
          <cell r="E1678" t="str">
            <v>021</v>
          </cell>
          <cell r="F1678" t="str">
            <v>93</v>
          </cell>
          <cell r="G1678" t="str">
            <v>BIOPROCESS MEMBRANES</v>
          </cell>
          <cell r="H1678" t="str">
            <v>291</v>
          </cell>
          <cell r="I1678" t="str">
            <v>Flat Sheet Cassettes</v>
          </cell>
          <cell r="J1678">
            <v>710</v>
          </cell>
          <cell r="K1678">
            <v>496.99999999999994</v>
          </cell>
          <cell r="L1678">
            <v>0.7</v>
          </cell>
          <cell r="M1678" t="e">
            <v>#N/A</v>
          </cell>
          <cell r="N1678" t="e">
            <v>#N/A</v>
          </cell>
        </row>
        <row r="1679">
          <cell r="A1679" t="str">
            <v>UFELA0010001SE</v>
          </cell>
          <cell r="B1679" t="str">
            <v>56411206</v>
          </cell>
          <cell r="C1679" t="str">
            <v>Phase Out</v>
          </cell>
          <cell r="D1679" t="str">
            <v>KVICKLAB, 0.1 FT2, 10KDS, PES</v>
          </cell>
          <cell r="E1679" t="str">
            <v>021</v>
          </cell>
          <cell r="F1679" t="str">
            <v>93</v>
          </cell>
          <cell r="G1679" t="str">
            <v>BIOPROCESS MEMBRANES</v>
          </cell>
          <cell r="H1679" t="str">
            <v>291</v>
          </cell>
          <cell r="I1679" t="str">
            <v>Flat Sheet Cassettes</v>
          </cell>
          <cell r="J1679">
            <v>315</v>
          </cell>
          <cell r="K1679">
            <v>220.5</v>
          </cell>
          <cell r="L1679">
            <v>0.7</v>
          </cell>
          <cell r="M1679" t="str">
            <v>Ambient</v>
          </cell>
          <cell r="N1679" t="str">
            <v>No</v>
          </cell>
        </row>
        <row r="1680">
          <cell r="A1680" t="str">
            <v>UFELA0010001ST</v>
          </cell>
          <cell r="B1680" t="str">
            <v>56411204</v>
          </cell>
          <cell r="C1680" t="e">
            <v>#N/A</v>
          </cell>
          <cell r="D1680" t="str">
            <v>KVICKLAB, 0.1 FT2, 10KD, PES</v>
          </cell>
          <cell r="E1680" t="str">
            <v>021</v>
          </cell>
          <cell r="F1680" t="str">
            <v>93</v>
          </cell>
          <cell r="G1680" t="str">
            <v>BIOPROCESS MEMBRANES</v>
          </cell>
          <cell r="H1680" t="str">
            <v>291</v>
          </cell>
          <cell r="I1680" t="str">
            <v>Flat Sheet Cassettes</v>
          </cell>
          <cell r="J1680">
            <v>315</v>
          </cell>
          <cell r="K1680">
            <v>220.5</v>
          </cell>
          <cell r="L1680">
            <v>0.7</v>
          </cell>
          <cell r="M1680" t="e">
            <v>#N/A</v>
          </cell>
          <cell r="N1680" t="e">
            <v>#N/A</v>
          </cell>
        </row>
        <row r="1681">
          <cell r="A1681" t="str">
            <v>UFELA0010010SE</v>
          </cell>
          <cell r="B1681" t="str">
            <v>56411326</v>
          </cell>
          <cell r="C1681" t="e">
            <v>#N/A</v>
          </cell>
          <cell r="D1681" t="str">
            <v>KVICKLAB 1.2 FT2, 10KD SELECT</v>
          </cell>
          <cell r="E1681" t="str">
            <v>021</v>
          </cell>
          <cell r="F1681" t="str">
            <v>93</v>
          </cell>
          <cell r="G1681" t="str">
            <v>BIOPROCESS MEMBRANES</v>
          </cell>
          <cell r="H1681" t="str">
            <v>291</v>
          </cell>
          <cell r="I1681" t="str">
            <v>Flat Sheet Cassettes</v>
          </cell>
          <cell r="J1681">
            <v>710</v>
          </cell>
          <cell r="K1681">
            <v>496.99999999999994</v>
          </cell>
          <cell r="L1681">
            <v>0.7</v>
          </cell>
          <cell r="M1681" t="e">
            <v>#N/A</v>
          </cell>
          <cell r="N1681" t="e">
            <v>#N/A</v>
          </cell>
        </row>
        <row r="1682">
          <cell r="A1682" t="str">
            <v>UFELA0010010ST</v>
          </cell>
          <cell r="B1682" t="str">
            <v>56411325</v>
          </cell>
          <cell r="C1682" t="e">
            <v>#N/A</v>
          </cell>
          <cell r="D1682" t="str">
            <v>KVICKLAB 1.2 FT2, 10KD, PES</v>
          </cell>
          <cell r="E1682" t="str">
            <v>021</v>
          </cell>
          <cell r="F1682" t="str">
            <v>93</v>
          </cell>
          <cell r="G1682" t="str">
            <v>BIOPROCESS MEMBRANES</v>
          </cell>
          <cell r="H1682" t="str">
            <v>291</v>
          </cell>
          <cell r="I1682" t="str">
            <v>Flat Sheet Cassettes</v>
          </cell>
          <cell r="J1682">
            <v>710</v>
          </cell>
          <cell r="K1682">
            <v>496.99999999999994</v>
          </cell>
          <cell r="L1682">
            <v>0.7</v>
          </cell>
          <cell r="M1682" t="e">
            <v>#N/A</v>
          </cell>
          <cell r="N1682" t="e">
            <v>#N/A</v>
          </cell>
        </row>
        <row r="1683">
          <cell r="A1683" t="str">
            <v>UFELA0030001ST</v>
          </cell>
          <cell r="B1683" t="str">
            <v>56411208</v>
          </cell>
          <cell r="C1683" t="str">
            <v>Phase Out</v>
          </cell>
          <cell r="D1683" t="str">
            <v>KVICKLAB, 0.1 FT2, 30 KD, PES</v>
          </cell>
          <cell r="E1683" t="str">
            <v>021</v>
          </cell>
          <cell r="F1683" t="str">
            <v>93</v>
          </cell>
          <cell r="G1683" t="str">
            <v>BIOPROCESS MEMBRANES</v>
          </cell>
          <cell r="H1683" t="str">
            <v>291</v>
          </cell>
          <cell r="I1683" t="str">
            <v>Flat Sheet Cassettes</v>
          </cell>
          <cell r="J1683">
            <v>315</v>
          </cell>
          <cell r="K1683">
            <v>220.5</v>
          </cell>
          <cell r="L1683">
            <v>0.7</v>
          </cell>
          <cell r="M1683" t="str">
            <v>Ambient</v>
          </cell>
          <cell r="N1683" t="str">
            <v>reviewing</v>
          </cell>
        </row>
        <row r="1684">
          <cell r="A1684" t="str">
            <v>UFELA0030010ST</v>
          </cell>
          <cell r="B1684" t="str">
            <v>56411327</v>
          </cell>
          <cell r="C1684" t="str">
            <v>Phase Out</v>
          </cell>
          <cell r="D1684" t="str">
            <v>KVICKLAB 1.2 FT2, 30KD, PES</v>
          </cell>
          <cell r="E1684" t="str">
            <v>021</v>
          </cell>
          <cell r="F1684" t="str">
            <v>93</v>
          </cell>
          <cell r="G1684" t="str">
            <v>BIOPROCESS MEMBRANES</v>
          </cell>
          <cell r="H1684" t="str">
            <v>291</v>
          </cell>
          <cell r="I1684" t="str">
            <v>Flat Sheet Cassettes</v>
          </cell>
          <cell r="J1684">
            <v>710</v>
          </cell>
          <cell r="K1684">
            <v>496.99999999999994</v>
          </cell>
          <cell r="L1684">
            <v>0.7</v>
          </cell>
          <cell r="M1684" t="str">
            <v>Ambient</v>
          </cell>
          <cell r="N1684" t="str">
            <v>reviewing</v>
          </cell>
        </row>
        <row r="1685">
          <cell r="A1685" t="str">
            <v>UFELA0050001ST</v>
          </cell>
          <cell r="B1685" t="str">
            <v>56411210</v>
          </cell>
          <cell r="C1685" t="e">
            <v>#N/A</v>
          </cell>
          <cell r="D1685" t="str">
            <v>KVICKLAB, 0.1 FT2, 50KD, PES</v>
          </cell>
          <cell r="E1685" t="str">
            <v>021</v>
          </cell>
          <cell r="F1685" t="str">
            <v>93</v>
          </cell>
          <cell r="G1685" t="str">
            <v>BIOPROCESS MEMBRANES</v>
          </cell>
          <cell r="H1685" t="str">
            <v>291</v>
          </cell>
          <cell r="I1685" t="str">
            <v>Flat Sheet Cassettes</v>
          </cell>
          <cell r="J1685">
            <v>315</v>
          </cell>
          <cell r="K1685">
            <v>220.5</v>
          </cell>
          <cell r="L1685">
            <v>0.7</v>
          </cell>
          <cell r="M1685" t="e">
            <v>#N/A</v>
          </cell>
          <cell r="N1685" t="e">
            <v>#N/A</v>
          </cell>
        </row>
        <row r="1686">
          <cell r="A1686" t="str">
            <v>UFELA0050010ST</v>
          </cell>
          <cell r="B1686" t="str">
            <v>56411328</v>
          </cell>
          <cell r="C1686" t="e">
            <v>#N/A</v>
          </cell>
          <cell r="D1686" t="str">
            <v>KVICKLAB 1.2FT2, 50KD, PES</v>
          </cell>
          <cell r="E1686" t="str">
            <v>021</v>
          </cell>
          <cell r="F1686" t="str">
            <v>93</v>
          </cell>
          <cell r="G1686" t="str">
            <v>BIOPROCESS MEMBRANES</v>
          </cell>
          <cell r="H1686" t="str">
            <v>291</v>
          </cell>
          <cell r="I1686" t="str">
            <v>Flat Sheet Cassettes</v>
          </cell>
          <cell r="J1686">
            <v>710</v>
          </cell>
          <cell r="K1686">
            <v>496.99999999999994</v>
          </cell>
          <cell r="L1686">
            <v>0.7</v>
          </cell>
          <cell r="M1686" t="e">
            <v>#N/A</v>
          </cell>
          <cell r="N1686" t="e">
            <v>#N/A</v>
          </cell>
        </row>
        <row r="1687">
          <cell r="A1687" t="str">
            <v>UFELA0100001ST</v>
          </cell>
          <cell r="B1687" t="str">
            <v>56411214</v>
          </cell>
          <cell r="C1687" t="e">
            <v>#N/A</v>
          </cell>
          <cell r="D1687" t="str">
            <v>KVICKLAB, 0.1 FT2, 100KD, PES</v>
          </cell>
          <cell r="E1687" t="str">
            <v>021</v>
          </cell>
          <cell r="F1687" t="str">
            <v>93</v>
          </cell>
          <cell r="G1687" t="str">
            <v>BIOPROCESS MEMBRANES</v>
          </cell>
          <cell r="H1687" t="str">
            <v>291</v>
          </cell>
          <cell r="I1687" t="str">
            <v>Flat Sheet Cassettes</v>
          </cell>
          <cell r="J1687">
            <v>315</v>
          </cell>
          <cell r="K1687">
            <v>220.5</v>
          </cell>
          <cell r="L1687">
            <v>0.7</v>
          </cell>
          <cell r="M1687" t="e">
            <v>#N/A</v>
          </cell>
          <cell r="N1687" t="e">
            <v>#N/A</v>
          </cell>
        </row>
        <row r="1688">
          <cell r="A1688" t="str">
            <v>UFELA0100010ST</v>
          </cell>
          <cell r="B1688" t="str">
            <v>56411329</v>
          </cell>
          <cell r="C1688" t="e">
            <v>#N/A</v>
          </cell>
          <cell r="D1688" t="str">
            <v>KVICKLAB 1.2FT2, 100KD, PES</v>
          </cell>
          <cell r="E1688" t="str">
            <v>021</v>
          </cell>
          <cell r="F1688" t="str">
            <v>93</v>
          </cell>
          <cell r="G1688" t="str">
            <v>BIOPROCESS MEMBRANES</v>
          </cell>
          <cell r="H1688" t="str">
            <v>291</v>
          </cell>
          <cell r="I1688" t="str">
            <v>Flat Sheet Cassettes</v>
          </cell>
          <cell r="J1688">
            <v>710</v>
          </cell>
          <cell r="K1688">
            <v>496.99999999999994</v>
          </cell>
          <cell r="L1688">
            <v>0.7</v>
          </cell>
          <cell r="M1688" t="e">
            <v>#N/A</v>
          </cell>
          <cell r="N1688" t="e">
            <v>#N/A</v>
          </cell>
        </row>
        <row r="1689">
          <cell r="A1689" t="str">
            <v>UFESC0005010ST</v>
          </cell>
          <cell r="B1689" t="str">
            <v>11000673</v>
          </cell>
          <cell r="C1689" t="e">
            <v>#N/A</v>
          </cell>
          <cell r="D1689" t="str">
            <v>KVICK SCU, 1,2FT2, 5KD, PES</v>
          </cell>
          <cell r="E1689" t="str">
            <v>021</v>
          </cell>
          <cell r="F1689" t="str">
            <v>93</v>
          </cell>
          <cell r="G1689" t="str">
            <v>BIOPROCESS MEMBRANES</v>
          </cell>
          <cell r="H1689" t="str">
            <v>291</v>
          </cell>
          <cell r="I1689" t="str">
            <v>Flat Sheet Cassettes</v>
          </cell>
          <cell r="J1689">
            <v>1120</v>
          </cell>
          <cell r="K1689">
            <v>784</v>
          </cell>
          <cell r="L1689">
            <v>0.7</v>
          </cell>
          <cell r="M1689" t="e">
            <v>#N/A</v>
          </cell>
          <cell r="N1689" t="e">
            <v>#N/A</v>
          </cell>
        </row>
        <row r="1690">
          <cell r="A1690" t="str">
            <v>UFESC0010010SE</v>
          </cell>
          <cell r="B1690" t="str">
            <v>56411530</v>
          </cell>
          <cell r="C1690" t="e">
            <v>#N/A</v>
          </cell>
          <cell r="D1690" t="str">
            <v>KVICK SCU, 1.2FT2, 10KDS, PES</v>
          </cell>
          <cell r="E1690" t="str">
            <v>021</v>
          </cell>
          <cell r="F1690" t="str">
            <v>93</v>
          </cell>
          <cell r="G1690" t="str">
            <v>BIOPROCESS MEMBRANES</v>
          </cell>
          <cell r="H1690" t="str">
            <v>291</v>
          </cell>
          <cell r="I1690" t="str">
            <v>Flat Sheet Cassettes</v>
          </cell>
          <cell r="J1690">
            <v>1120</v>
          </cell>
          <cell r="K1690">
            <v>784</v>
          </cell>
          <cell r="L1690">
            <v>0.7</v>
          </cell>
          <cell r="M1690" t="e">
            <v>#N/A</v>
          </cell>
          <cell r="N1690" t="e">
            <v>#N/A</v>
          </cell>
        </row>
        <row r="1691">
          <cell r="A1691" t="str">
            <v>UFESC0010010ST</v>
          </cell>
          <cell r="B1691" t="str">
            <v>56411531</v>
          </cell>
          <cell r="C1691" t="e">
            <v>#N/A</v>
          </cell>
          <cell r="D1691" t="str">
            <v>KVICK SCU, 1.2FT2, 10KD, PES</v>
          </cell>
          <cell r="E1691" t="str">
            <v>021</v>
          </cell>
          <cell r="F1691" t="str">
            <v>93</v>
          </cell>
          <cell r="G1691" t="str">
            <v>BIOPROCESS MEMBRANES</v>
          </cell>
          <cell r="H1691" t="str">
            <v>291</v>
          </cell>
          <cell r="I1691" t="str">
            <v>Flat Sheet Cassettes</v>
          </cell>
          <cell r="J1691">
            <v>1120</v>
          </cell>
          <cell r="K1691">
            <v>784</v>
          </cell>
          <cell r="L1691">
            <v>0.7</v>
          </cell>
          <cell r="M1691" t="e">
            <v>#N/A</v>
          </cell>
          <cell r="N1691" t="e">
            <v>#N/A</v>
          </cell>
        </row>
        <row r="1692">
          <cell r="A1692" t="str">
            <v>UFESC0030010ST</v>
          </cell>
          <cell r="B1692" t="str">
            <v>56411539</v>
          </cell>
          <cell r="C1692" t="e">
            <v>#N/A</v>
          </cell>
          <cell r="D1692" t="str">
            <v>KVICK SCU, 1.2FT2, 30KD, PES</v>
          </cell>
          <cell r="E1692" t="str">
            <v>021</v>
          </cell>
          <cell r="F1692" t="str">
            <v>93</v>
          </cell>
          <cell r="G1692" t="str">
            <v>BIOPROCESS MEMBRANES</v>
          </cell>
          <cell r="H1692" t="str">
            <v>291</v>
          </cell>
          <cell r="I1692" t="str">
            <v>Flat Sheet Cassettes</v>
          </cell>
          <cell r="J1692">
            <v>1120</v>
          </cell>
          <cell r="K1692">
            <v>784</v>
          </cell>
          <cell r="L1692">
            <v>0.7</v>
          </cell>
          <cell r="M1692" t="e">
            <v>#N/A</v>
          </cell>
          <cell r="N1692" t="e">
            <v>#N/A</v>
          </cell>
        </row>
        <row r="1693">
          <cell r="A1693" t="str">
            <v>UFESC0050010ST</v>
          </cell>
          <cell r="B1693" t="str">
            <v>56411533</v>
          </cell>
          <cell r="C1693" t="e">
            <v>#N/A</v>
          </cell>
          <cell r="D1693" t="str">
            <v>KVICK SCU, 1.2FT2, 50KD, PES</v>
          </cell>
          <cell r="E1693" t="str">
            <v>021</v>
          </cell>
          <cell r="F1693" t="str">
            <v>93</v>
          </cell>
          <cell r="G1693" t="str">
            <v>BIOPROCESS MEMBRANES</v>
          </cell>
          <cell r="H1693" t="str">
            <v>291</v>
          </cell>
          <cell r="I1693" t="str">
            <v>Flat Sheet Cassettes</v>
          </cell>
          <cell r="J1693">
            <v>1120</v>
          </cell>
          <cell r="K1693">
            <v>784</v>
          </cell>
          <cell r="L1693">
            <v>0.7</v>
          </cell>
          <cell r="M1693" t="e">
            <v>#N/A</v>
          </cell>
          <cell r="N1693" t="e">
            <v>#N/A</v>
          </cell>
        </row>
        <row r="1694">
          <cell r="A1694" t="str">
            <v>UFESC0100010ST</v>
          </cell>
          <cell r="B1694" t="str">
            <v>56411535</v>
          </cell>
          <cell r="C1694" t="e">
            <v>#N/A</v>
          </cell>
          <cell r="D1694" t="str">
            <v>KVICK SCU, 1.2FT2, 100KD, PES</v>
          </cell>
          <cell r="E1694" t="str">
            <v>021</v>
          </cell>
          <cell r="F1694" t="str">
            <v>93</v>
          </cell>
          <cell r="G1694" t="str">
            <v>BIOPROCESS MEMBRANES</v>
          </cell>
          <cell r="H1694" t="str">
            <v>291</v>
          </cell>
          <cell r="I1694" t="str">
            <v>Flat Sheet Cassettes</v>
          </cell>
          <cell r="J1694">
            <v>1120</v>
          </cell>
          <cell r="K1694">
            <v>784</v>
          </cell>
          <cell r="L1694">
            <v>0.7</v>
          </cell>
          <cell r="M1694" t="e">
            <v>#N/A</v>
          </cell>
          <cell r="N1694" t="e">
            <v>#N/A</v>
          </cell>
        </row>
        <row r="1695">
          <cell r="A1695" t="str">
            <v>UFEST0005050ST</v>
          </cell>
          <cell r="B1695" t="str">
            <v>11000602</v>
          </cell>
          <cell r="C1695" t="str">
            <v>Phase Out</v>
          </cell>
          <cell r="D1695" t="str">
            <v>KVICK START 50CM2, 5KD, PES</v>
          </cell>
          <cell r="E1695" t="str">
            <v>021</v>
          </cell>
          <cell r="F1695" t="str">
            <v>93</v>
          </cell>
          <cell r="G1695" t="str">
            <v>BIOPROCESS MEMBRANES</v>
          </cell>
          <cell r="H1695" t="str">
            <v>291</v>
          </cell>
          <cell r="I1695" t="str">
            <v>Flat Sheet Cassettes</v>
          </cell>
          <cell r="J1695">
            <v>230</v>
          </cell>
          <cell r="K1695" t="str">
            <v>询价</v>
          </cell>
          <cell r="L1695">
            <v>1</v>
          </cell>
          <cell r="M1695" t="str">
            <v>Ambient</v>
          </cell>
          <cell r="N1695" t="str">
            <v>reviewing</v>
          </cell>
        </row>
        <row r="1696">
          <cell r="A1696" t="str">
            <v>UFEST0010050SE</v>
          </cell>
          <cell r="B1696" t="str">
            <v>11000604</v>
          </cell>
          <cell r="C1696" t="e">
            <v>#N/A</v>
          </cell>
          <cell r="D1696" t="str">
            <v>KVICK START 50CM2, 10KDS, PES</v>
          </cell>
          <cell r="E1696" t="str">
            <v>021</v>
          </cell>
          <cell r="F1696" t="str">
            <v>93</v>
          </cell>
          <cell r="G1696" t="str">
            <v>BIOPROCESS MEMBRANES</v>
          </cell>
          <cell r="H1696" t="str">
            <v>291</v>
          </cell>
          <cell r="I1696" t="str">
            <v>Flat Sheet Cassettes</v>
          </cell>
          <cell r="J1696">
            <v>230</v>
          </cell>
          <cell r="K1696">
            <v>161</v>
          </cell>
          <cell r="L1696">
            <v>0.7</v>
          </cell>
          <cell r="M1696" t="e">
            <v>#N/A</v>
          </cell>
          <cell r="N1696" t="e">
            <v>#N/A</v>
          </cell>
        </row>
        <row r="1697">
          <cell r="A1697" t="str">
            <v>UFEST0010050ST</v>
          </cell>
          <cell r="B1697" t="str">
            <v>11000603</v>
          </cell>
          <cell r="C1697" t="str">
            <v>Phase Out</v>
          </cell>
          <cell r="D1697" t="str">
            <v>KVICK START 50CM2, 10KD, PES</v>
          </cell>
          <cell r="E1697" t="str">
            <v>021</v>
          </cell>
          <cell r="F1697" t="str">
            <v>93</v>
          </cell>
          <cell r="G1697" t="str">
            <v>BIOPROCESS MEMBRANES</v>
          </cell>
          <cell r="H1697" t="str">
            <v>291</v>
          </cell>
          <cell r="I1697" t="str">
            <v>Flat Sheet Cassettes</v>
          </cell>
          <cell r="J1697">
            <v>230</v>
          </cell>
          <cell r="K1697" t="str">
            <v>询价</v>
          </cell>
          <cell r="L1697">
            <v>1</v>
          </cell>
          <cell r="M1697" t="str">
            <v>Ambient</v>
          </cell>
          <cell r="N1697" t="str">
            <v>reviewing</v>
          </cell>
        </row>
        <row r="1698">
          <cell r="A1698" t="str">
            <v>UFEST0030050ST</v>
          </cell>
          <cell r="B1698" t="str">
            <v>11000605</v>
          </cell>
          <cell r="C1698" t="str">
            <v>Phase Out</v>
          </cell>
          <cell r="D1698" t="str">
            <v>KVICK START 50CM2, 30KD, PES</v>
          </cell>
          <cell r="E1698" t="str">
            <v>021</v>
          </cell>
          <cell r="F1698" t="str">
            <v>93</v>
          </cell>
          <cell r="G1698" t="str">
            <v>BIOPROCESS MEMBRANES</v>
          </cell>
          <cell r="H1698" t="str">
            <v>291</v>
          </cell>
          <cell r="I1698" t="str">
            <v>Flat Sheet Cassettes</v>
          </cell>
          <cell r="J1698">
            <v>230</v>
          </cell>
          <cell r="K1698" t="str">
            <v>询价</v>
          </cell>
          <cell r="L1698">
            <v>1</v>
          </cell>
          <cell r="M1698" t="str">
            <v>Ambient</v>
          </cell>
          <cell r="N1698" t="str">
            <v>reviewing</v>
          </cell>
        </row>
        <row r="1699">
          <cell r="A1699" t="str">
            <v>UFEST0050050ST</v>
          </cell>
          <cell r="B1699" t="str">
            <v>11000606</v>
          </cell>
          <cell r="C1699" t="str">
            <v>Phase Out</v>
          </cell>
          <cell r="D1699" t="str">
            <v>KVICK START 50CM2, 50KD, PES</v>
          </cell>
          <cell r="E1699" t="str">
            <v>021</v>
          </cell>
          <cell r="F1699" t="str">
            <v>93</v>
          </cell>
          <cell r="G1699" t="str">
            <v>BIOPROCESS MEMBRANES</v>
          </cell>
          <cell r="H1699" t="str">
            <v>291</v>
          </cell>
          <cell r="I1699" t="str">
            <v>Flat Sheet Cassettes</v>
          </cell>
          <cell r="J1699">
            <v>230</v>
          </cell>
          <cell r="K1699" t="str">
            <v>询价</v>
          </cell>
          <cell r="L1699">
            <v>1</v>
          </cell>
          <cell r="M1699" t="str">
            <v>Ambient</v>
          </cell>
          <cell r="N1699" t="str">
            <v>reviewing</v>
          </cell>
        </row>
        <row r="1700">
          <cell r="A1700" t="str">
            <v>UFEST0100050ST</v>
          </cell>
          <cell r="B1700" t="str">
            <v>11000608</v>
          </cell>
          <cell r="C1700" t="e">
            <v>#N/A</v>
          </cell>
          <cell r="D1700" t="str">
            <v>KVICK START 50CM2, 100KD, PES</v>
          </cell>
          <cell r="E1700" t="str">
            <v>021</v>
          </cell>
          <cell r="F1700" t="str">
            <v>93</v>
          </cell>
          <cell r="G1700" t="str">
            <v>BIOPROCESS MEMBRANES</v>
          </cell>
          <cell r="H1700" t="str">
            <v>291</v>
          </cell>
          <cell r="I1700" t="str">
            <v>Flat Sheet Cassettes</v>
          </cell>
          <cell r="J1700">
            <v>230</v>
          </cell>
          <cell r="K1700">
            <v>161</v>
          </cell>
          <cell r="L1700">
            <v>0.7</v>
          </cell>
          <cell r="M1700" t="e">
            <v>#N/A</v>
          </cell>
          <cell r="N1700" t="e">
            <v>#N/A</v>
          </cell>
        </row>
        <row r="1701">
          <cell r="A1701" t="str">
            <v>UFESTCPAK045ST</v>
          </cell>
          <cell r="B1701" t="str">
            <v>11000661</v>
          </cell>
          <cell r="C1701" t="e">
            <v>#N/A</v>
          </cell>
          <cell r="D1701" t="str">
            <v>KVICK START, 45CM2, CPAK, PES</v>
          </cell>
          <cell r="E1701" t="str">
            <v>021</v>
          </cell>
          <cell r="F1701" t="str">
            <v>93</v>
          </cell>
          <cell r="G1701" t="str">
            <v>BIOPROCESS MEMBRANES</v>
          </cell>
          <cell r="H1701" t="str">
            <v>291</v>
          </cell>
          <cell r="I1701" t="str">
            <v>Flat Sheet Cassettes</v>
          </cell>
          <cell r="J1701">
            <v>1180</v>
          </cell>
          <cell r="K1701">
            <v>826</v>
          </cell>
          <cell r="L1701">
            <v>0.7</v>
          </cell>
          <cell r="M1701" t="e">
            <v>#N/A</v>
          </cell>
          <cell r="N1701" t="e">
            <v>#N/A</v>
          </cell>
        </row>
        <row r="1702">
          <cell r="A1702" t="str">
            <v>NBCFP1H85</v>
          </cell>
          <cell r="B1702" t="str">
            <v>56410911</v>
          </cell>
          <cell r="C1702" t="str">
            <v>Active</v>
          </cell>
          <cell r="D1702" t="str">
            <v>NBCFP-1-H-85, MF CARTRIDGE</v>
          </cell>
          <cell r="E1702" t="str">
            <v>021</v>
          </cell>
          <cell r="F1702" t="str">
            <v>93</v>
          </cell>
          <cell r="G1702" t="str">
            <v>BIOPROCESS MEMBRANES</v>
          </cell>
          <cell r="H1702" t="str">
            <v>299</v>
          </cell>
          <cell r="I1702" t="str">
            <v>Industrial Hollow Fiber Cartridges</v>
          </cell>
          <cell r="J1702">
            <v>6777.75</v>
          </cell>
          <cell r="K1702">
            <v>4744.4249999999993</v>
          </cell>
          <cell r="L1702">
            <v>0.7</v>
          </cell>
          <cell r="M1702" t="str">
            <v>Ambient</v>
          </cell>
          <cell r="N1702" t="str">
            <v>No</v>
          </cell>
        </row>
        <row r="1703">
          <cell r="A1703" t="str">
            <v>NBUFP-10-E-85</v>
          </cell>
          <cell r="B1703" t="str">
            <v>56410958</v>
          </cell>
          <cell r="C1703" t="str">
            <v>Active</v>
          </cell>
          <cell r="D1703" t="str">
            <v>NBUFP-10-E-85, UF CARTRIDGE</v>
          </cell>
          <cell r="E1703" t="str">
            <v>021</v>
          </cell>
          <cell r="F1703" t="str">
            <v>93</v>
          </cell>
          <cell r="G1703" t="str">
            <v>BIOPROCESS MEMBRANES</v>
          </cell>
          <cell r="H1703" t="str">
            <v>299</v>
          </cell>
          <cell r="I1703" t="str">
            <v>Industrial Hollow Fiber Cartridges</v>
          </cell>
          <cell r="J1703">
            <v>5992</v>
          </cell>
          <cell r="K1703">
            <v>4194.3999999999996</v>
          </cell>
          <cell r="L1703">
            <v>0.7</v>
          </cell>
          <cell r="M1703" t="str">
            <v>Ambient</v>
          </cell>
          <cell r="N1703" t="str">
            <v>Reviewing</v>
          </cell>
        </row>
        <row r="1704">
          <cell r="A1704" t="str">
            <v>NBUFP-500-C-154M</v>
          </cell>
          <cell r="B1704" t="str">
            <v>11000502</v>
          </cell>
          <cell r="C1704" t="str">
            <v>Active</v>
          </cell>
          <cell r="D1704" t="str">
            <v>500,000NMWC, 0.5MM, 28 M2</v>
          </cell>
          <cell r="E1704" t="str">
            <v>021</v>
          </cell>
          <cell r="F1704" t="str">
            <v>93</v>
          </cell>
          <cell r="G1704" t="str">
            <v>BIOPROCESS MEMBRANES</v>
          </cell>
          <cell r="H1704" t="str">
            <v>299</v>
          </cell>
          <cell r="I1704" t="str">
            <v>Industrial Hollow Fiber Cartridges</v>
          </cell>
          <cell r="J1704">
            <v>12374.25</v>
          </cell>
          <cell r="K1704">
            <v>8661.9749999999985</v>
          </cell>
          <cell r="L1704">
            <v>0.7</v>
          </cell>
          <cell r="M1704" t="str">
            <v>Ambient</v>
          </cell>
          <cell r="N1704" t="str">
            <v>Reviewing</v>
          </cell>
        </row>
        <row r="1705">
          <cell r="A1705" t="str">
            <v>NBUFP100E55R</v>
          </cell>
          <cell r="B1705" t="str">
            <v>56410826</v>
          </cell>
          <cell r="C1705" t="str">
            <v>Active</v>
          </cell>
          <cell r="D1705" t="str">
            <v>UF CARTRIDGE, 2,1 M2</v>
          </cell>
          <cell r="E1705" t="str">
            <v>021</v>
          </cell>
          <cell r="F1705" t="str">
            <v>93</v>
          </cell>
          <cell r="G1705" t="str">
            <v>BIOPROCESS MEMBRANES</v>
          </cell>
          <cell r="H1705" t="str">
            <v>299</v>
          </cell>
          <cell r="I1705" t="str">
            <v>Industrial Hollow Fiber Cartridges</v>
          </cell>
          <cell r="J1705">
            <v>2642.85</v>
          </cell>
          <cell r="K1705">
            <v>1849.9949999999999</v>
          </cell>
          <cell r="L1705">
            <v>0.7</v>
          </cell>
          <cell r="M1705" t="str">
            <v>Ambient</v>
          </cell>
          <cell r="N1705" t="str">
            <v>Reviewing</v>
          </cell>
        </row>
        <row r="1706">
          <cell r="A1706" t="str">
            <v>NBUFP100H55</v>
          </cell>
          <cell r="B1706" t="str">
            <v>56410895</v>
          </cell>
          <cell r="C1706" t="str">
            <v>Active</v>
          </cell>
          <cell r="D1706" t="str">
            <v>UF CARTRIDGE</v>
          </cell>
          <cell r="E1706" t="str">
            <v>021</v>
          </cell>
          <cell r="F1706" t="str">
            <v>93</v>
          </cell>
          <cell r="G1706" t="str">
            <v>BIOPROCESS MEMBRANES</v>
          </cell>
          <cell r="H1706" t="str">
            <v>299</v>
          </cell>
          <cell r="I1706" t="str">
            <v>Industrial Hollow Fiber Cartridges</v>
          </cell>
          <cell r="J1706">
            <v>2840.25</v>
          </cell>
          <cell r="K1706">
            <v>1988.175</v>
          </cell>
          <cell r="L1706">
            <v>0.7</v>
          </cell>
          <cell r="M1706" t="str">
            <v>Ambient</v>
          </cell>
          <cell r="N1706" t="str">
            <v>Reviewing</v>
          </cell>
        </row>
        <row r="1707">
          <cell r="A1707" t="str">
            <v>NBUFP500E55</v>
          </cell>
          <cell r="B1707" t="str">
            <v>56410829</v>
          </cell>
          <cell r="C1707" t="str">
            <v>Active</v>
          </cell>
          <cell r="D1707" t="str">
            <v>UF CARTRIDGE, 2,1 M2</v>
          </cell>
          <cell r="E1707" t="str">
            <v>021</v>
          </cell>
          <cell r="F1707" t="str">
            <v>93</v>
          </cell>
          <cell r="G1707" t="str">
            <v>BIOPROCESS MEMBRANES</v>
          </cell>
          <cell r="H1707" t="str">
            <v>299</v>
          </cell>
          <cell r="I1707" t="str">
            <v>Industrial Hollow Fiber Cartridges</v>
          </cell>
          <cell r="J1707">
            <v>2642.85</v>
          </cell>
          <cell r="K1707">
            <v>1849.9949999999999</v>
          </cell>
          <cell r="L1707">
            <v>0.7</v>
          </cell>
          <cell r="M1707" t="str">
            <v>Ambient</v>
          </cell>
          <cell r="N1707" t="str">
            <v>Reviewing</v>
          </cell>
        </row>
        <row r="1708">
          <cell r="A1708" t="str">
            <v>NBUFP500E75R</v>
          </cell>
          <cell r="B1708" t="str">
            <v>56410836</v>
          </cell>
          <cell r="C1708" t="str">
            <v>Active</v>
          </cell>
          <cell r="D1708" t="str">
            <v>UF CARTRIDGE, 3,7 M2</v>
          </cell>
          <cell r="E1708" t="str">
            <v>021</v>
          </cell>
          <cell r="F1708" t="str">
            <v>93</v>
          </cell>
          <cell r="G1708" t="str">
            <v>BIOPROCESS MEMBRANES</v>
          </cell>
          <cell r="H1708" t="str">
            <v>299</v>
          </cell>
          <cell r="I1708" t="str">
            <v>Industrial Hollow Fiber Cartridges</v>
          </cell>
          <cell r="J1708">
            <v>3704.4</v>
          </cell>
          <cell r="K1708">
            <v>2593.08</v>
          </cell>
          <cell r="L1708">
            <v>0.7</v>
          </cell>
          <cell r="M1708" t="str">
            <v>Ambient</v>
          </cell>
          <cell r="N1708" t="str">
            <v>Reviewing</v>
          </cell>
        </row>
        <row r="1709">
          <cell r="A1709" t="str">
            <v>NBUFP500E85</v>
          </cell>
          <cell r="B1709" t="str">
            <v>56410842</v>
          </cell>
          <cell r="C1709" t="str">
            <v>Active</v>
          </cell>
          <cell r="D1709" t="str">
            <v>NBUFP-500-E-85, UF CARTRIDGE, 9 M2</v>
          </cell>
          <cell r="E1709" t="str">
            <v>021</v>
          </cell>
          <cell r="F1709" t="str">
            <v>93</v>
          </cell>
          <cell r="G1709" t="str">
            <v>BIOPROCESS MEMBRANES</v>
          </cell>
          <cell r="H1709" t="str">
            <v>299</v>
          </cell>
          <cell r="I1709" t="str">
            <v>Industrial Hollow Fiber Cartridges</v>
          </cell>
          <cell r="J1709">
            <v>5992</v>
          </cell>
          <cell r="K1709">
            <v>4194.3999999999996</v>
          </cell>
          <cell r="L1709">
            <v>0.7</v>
          </cell>
          <cell r="M1709" t="str">
            <v>Ambient</v>
          </cell>
          <cell r="N1709" t="str">
            <v>No</v>
          </cell>
        </row>
        <row r="1710">
          <cell r="A1710" t="str">
            <v>NBUFP500H154M</v>
          </cell>
          <cell r="B1710" t="str">
            <v>56410912</v>
          </cell>
          <cell r="C1710" t="str">
            <v>Active</v>
          </cell>
          <cell r="D1710" t="str">
            <v>UF CARTRIDGE</v>
          </cell>
          <cell r="E1710" t="str">
            <v>021</v>
          </cell>
          <cell r="F1710" t="str">
            <v>93</v>
          </cell>
          <cell r="G1710" t="str">
            <v>BIOPROCESS MEMBRANES</v>
          </cell>
          <cell r="H1710" t="str">
            <v>299</v>
          </cell>
          <cell r="I1710" t="str">
            <v>Industrial Hollow Fiber Cartridges</v>
          </cell>
          <cell r="J1710">
            <v>9796.5</v>
          </cell>
          <cell r="K1710">
            <v>6857.5499999999993</v>
          </cell>
          <cell r="L1710">
            <v>0.7</v>
          </cell>
          <cell r="M1710" t="str">
            <v>Ambient</v>
          </cell>
          <cell r="N1710" t="str">
            <v>No</v>
          </cell>
        </row>
        <row r="1711">
          <cell r="A1711" t="str">
            <v>NBUFP500H55</v>
          </cell>
          <cell r="B1711" t="str">
            <v>56410896</v>
          </cell>
          <cell r="C1711" t="str">
            <v>Active</v>
          </cell>
          <cell r="D1711" t="str">
            <v>UF CARTRIDGE</v>
          </cell>
          <cell r="E1711" t="str">
            <v>021</v>
          </cell>
          <cell r="F1711" t="str">
            <v>93</v>
          </cell>
          <cell r="G1711" t="str">
            <v>BIOPROCESS MEMBRANES</v>
          </cell>
          <cell r="H1711" t="str">
            <v>299</v>
          </cell>
          <cell r="I1711" t="str">
            <v>Industrial Hollow Fiber Cartridges</v>
          </cell>
          <cell r="J1711">
            <v>2840.25</v>
          </cell>
          <cell r="K1711">
            <v>1988.175</v>
          </cell>
          <cell r="L1711">
            <v>0.7</v>
          </cell>
          <cell r="M1711" t="str">
            <v>Ambient</v>
          </cell>
          <cell r="N1711" t="str">
            <v>Reviewing</v>
          </cell>
        </row>
        <row r="1712">
          <cell r="A1712" t="str">
            <v>NBUFP500H85</v>
          </cell>
          <cell r="B1712" t="str">
            <v>56410909</v>
          </cell>
          <cell r="C1712" t="str">
            <v>Active</v>
          </cell>
          <cell r="D1712" t="str">
            <v>NBUFP-500-H-85, UF CARTRIDGE</v>
          </cell>
          <cell r="E1712" t="str">
            <v>021</v>
          </cell>
          <cell r="F1712" t="str">
            <v>93</v>
          </cell>
          <cell r="G1712" t="str">
            <v>BIOPROCESS MEMBRANES</v>
          </cell>
          <cell r="H1712" t="str">
            <v>299</v>
          </cell>
          <cell r="I1712" t="str">
            <v>Industrial Hollow Fiber Cartridges</v>
          </cell>
          <cell r="J1712">
            <v>6777.75</v>
          </cell>
          <cell r="K1712">
            <v>4744.4249999999993</v>
          </cell>
          <cell r="L1712">
            <v>0.7</v>
          </cell>
          <cell r="M1712" t="str">
            <v>Ambient</v>
          </cell>
          <cell r="N1712" t="str">
            <v>No</v>
          </cell>
        </row>
        <row r="1713">
          <cell r="A1713" t="str">
            <v>NBUFP500H9A</v>
          </cell>
          <cell r="B1713" t="str">
            <v>56410891</v>
          </cell>
          <cell r="C1713" t="str">
            <v>Active</v>
          </cell>
          <cell r="D1713" t="str">
            <v>UF CARTRIDGE</v>
          </cell>
          <cell r="E1713" t="str">
            <v>021</v>
          </cell>
          <cell r="F1713" t="str">
            <v>93</v>
          </cell>
          <cell r="G1713" t="str">
            <v>BIOPROCESS MEMBRANES</v>
          </cell>
          <cell r="H1713" t="str">
            <v>299</v>
          </cell>
          <cell r="I1713" t="str">
            <v>Industrial Hollow Fiber Cartridges</v>
          </cell>
          <cell r="J1713">
            <v>2373</v>
          </cell>
          <cell r="K1713">
            <v>1661.1</v>
          </cell>
          <cell r="L1713">
            <v>0.7</v>
          </cell>
          <cell r="M1713" t="str">
            <v>Ambient</v>
          </cell>
          <cell r="N1713" t="str">
            <v>Reviewing</v>
          </cell>
        </row>
        <row r="1714">
          <cell r="A1714" t="str">
            <v>WNCFP-1-E-85</v>
          </cell>
          <cell r="B1714" t="str">
            <v>56411023</v>
          </cell>
          <cell r="C1714" t="str">
            <v>Active</v>
          </cell>
          <cell r="D1714" t="str">
            <v>WINE FILTER, 0.1 MICRON, 1MM</v>
          </cell>
          <cell r="E1714" t="str">
            <v>021</v>
          </cell>
          <cell r="F1714" t="str">
            <v>93</v>
          </cell>
          <cell r="G1714" t="str">
            <v>BIOPROCESS MEMBRANES</v>
          </cell>
          <cell r="H1714" t="str">
            <v>299</v>
          </cell>
          <cell r="I1714" t="str">
            <v>Industrial Hollow Fiber Cartridges</v>
          </cell>
          <cell r="J1714">
            <v>5992</v>
          </cell>
          <cell r="K1714">
            <v>4194.3999999999996</v>
          </cell>
          <cell r="L1714">
            <v>0.7</v>
          </cell>
          <cell r="M1714" t="str">
            <v>Ambient</v>
          </cell>
          <cell r="N1714" t="str">
            <v>No</v>
          </cell>
        </row>
        <row r="1715">
          <cell r="A1715" t="str">
            <v>WNCFP-2-E-154M</v>
          </cell>
          <cell r="B1715" t="str">
            <v>56411190</v>
          </cell>
          <cell r="C1715" t="str">
            <v>Active</v>
          </cell>
          <cell r="D1715" t="str">
            <v>0.2 MICRON, 1MM, 19M2, WINE</v>
          </cell>
          <cell r="E1715" t="str">
            <v>021</v>
          </cell>
          <cell r="F1715" t="str">
            <v>93</v>
          </cell>
          <cell r="G1715" t="str">
            <v>BIOPROCESS MEMBRANES</v>
          </cell>
          <cell r="H1715" t="str">
            <v>299</v>
          </cell>
          <cell r="I1715" t="str">
            <v>Industrial Hollow Fiber Cartridges</v>
          </cell>
          <cell r="J1715">
            <v>8631</v>
          </cell>
          <cell r="K1715">
            <v>6041.7</v>
          </cell>
          <cell r="L1715">
            <v>0.7</v>
          </cell>
          <cell r="M1715" t="str">
            <v>Ambient</v>
          </cell>
          <cell r="N1715" t="str">
            <v>Reviewing</v>
          </cell>
        </row>
        <row r="1716">
          <cell r="A1716" t="str">
            <v>WNCFP-4-E-152M</v>
          </cell>
          <cell r="B1716" t="str">
            <v>11000498</v>
          </cell>
          <cell r="C1716" t="str">
            <v>Active</v>
          </cell>
          <cell r="D1716" t="str">
            <v>0.45MICRON, 1MM, 14M2, WINE</v>
          </cell>
          <cell r="E1716" t="str">
            <v>021</v>
          </cell>
          <cell r="F1716" t="str">
            <v>93</v>
          </cell>
          <cell r="G1716" t="str">
            <v>BIOPROCESS MEMBRANES</v>
          </cell>
          <cell r="H1716" t="str">
            <v>299</v>
          </cell>
          <cell r="I1716" t="str">
            <v>Industrial Hollow Fiber Cartridges</v>
          </cell>
          <cell r="J1716">
            <v>5997.6</v>
          </cell>
          <cell r="K1716">
            <v>4198.32</v>
          </cell>
          <cell r="L1716">
            <v>0.7</v>
          </cell>
          <cell r="M1716" t="str">
            <v>Ambient</v>
          </cell>
          <cell r="N1716" t="str">
            <v>Reviewing</v>
          </cell>
        </row>
        <row r="1717">
          <cell r="A1717" t="str">
            <v>WNCFP-4-E-154M</v>
          </cell>
          <cell r="B1717" t="str">
            <v>56411195</v>
          </cell>
          <cell r="C1717" t="str">
            <v>Phase Out</v>
          </cell>
          <cell r="D1717" t="str">
            <v>0.45 MICRON, 1MM, 16.2M2, WINE</v>
          </cell>
          <cell r="E1717" t="str">
            <v>021</v>
          </cell>
          <cell r="F1717" t="str">
            <v>93</v>
          </cell>
          <cell r="G1717" t="str">
            <v>BIOPROCESS MEMBRANES</v>
          </cell>
          <cell r="H1717" t="str">
            <v>299</v>
          </cell>
          <cell r="I1717" t="str">
            <v>Industrial Hollow Fiber Cartridges</v>
          </cell>
          <cell r="J1717">
            <v>8631</v>
          </cell>
          <cell r="K1717">
            <v>6041.7</v>
          </cell>
          <cell r="L1717">
            <v>0.7</v>
          </cell>
          <cell r="M1717" t="str">
            <v>Ambient</v>
          </cell>
          <cell r="N1717" t="str">
            <v>reviewing</v>
          </cell>
        </row>
        <row r="1718">
          <cell r="A1718" t="str">
            <v>WNCFP-4-E-85</v>
          </cell>
          <cell r="B1718" t="str">
            <v>56410972</v>
          </cell>
          <cell r="C1718" t="str">
            <v>Active</v>
          </cell>
          <cell r="D1718" t="str">
            <v>WNCFP4E85, 0.45MICRON, 1MM DIA</v>
          </cell>
          <cell r="E1718" t="str">
            <v>021</v>
          </cell>
          <cell r="F1718" t="str">
            <v>93</v>
          </cell>
          <cell r="G1718" t="str">
            <v>BIOPROCESS MEMBRANES</v>
          </cell>
          <cell r="H1718" t="str">
            <v>299</v>
          </cell>
          <cell r="I1718" t="str">
            <v>Industrial Hollow Fiber Cartridges</v>
          </cell>
          <cell r="J1718">
            <v>5992</v>
          </cell>
          <cell r="K1718">
            <v>4194.3999999999996</v>
          </cell>
          <cell r="L1718">
            <v>0.7</v>
          </cell>
          <cell r="M1718" t="str">
            <v>Ambient</v>
          </cell>
          <cell r="N1718" t="str">
            <v>Reviewing</v>
          </cell>
        </row>
        <row r="1719">
          <cell r="A1719" t="str">
            <v>WNCFP2E85</v>
          </cell>
          <cell r="B1719" t="str">
            <v>56410851</v>
          </cell>
          <cell r="C1719" t="str">
            <v>Active</v>
          </cell>
          <cell r="D1719" t="str">
            <v>WINE MF CARTRIDGE</v>
          </cell>
          <cell r="E1719" t="str">
            <v>021</v>
          </cell>
          <cell r="F1719" t="str">
            <v>93</v>
          </cell>
          <cell r="G1719" t="str">
            <v>BIOPROCESS MEMBRANES</v>
          </cell>
          <cell r="H1719" t="str">
            <v>299</v>
          </cell>
          <cell r="I1719" t="str">
            <v>Industrial Hollow Fiber Cartridges</v>
          </cell>
          <cell r="J1719">
            <v>5992</v>
          </cell>
          <cell r="K1719">
            <v>4194.3999999999996</v>
          </cell>
          <cell r="L1719">
            <v>0.7</v>
          </cell>
          <cell r="M1719" t="str">
            <v>Ambient</v>
          </cell>
          <cell r="N1719" t="str">
            <v>Reviewing</v>
          </cell>
        </row>
        <row r="1720">
          <cell r="A1720" t="str">
            <v>28939567</v>
          </cell>
          <cell r="B1720" t="str">
            <v>28939567</v>
          </cell>
          <cell r="C1720" t="str">
            <v>Active</v>
          </cell>
          <cell r="D1720" t="str">
            <v>AKTA Pilot 2 in. capsule adapter</v>
          </cell>
          <cell r="E1720" t="str">
            <v>021</v>
          </cell>
          <cell r="F1720" t="str">
            <v>93</v>
          </cell>
          <cell r="G1720" t="str">
            <v>BIOPROCESS MEMBRANES</v>
          </cell>
          <cell r="H1720" t="str">
            <v>580</v>
          </cell>
          <cell r="I1720" t="str">
            <v>Normal Flow Filters</v>
          </cell>
          <cell r="J1720">
            <v>1215.03</v>
          </cell>
          <cell r="K1720">
            <v>850.52099999999996</v>
          </cell>
          <cell r="L1720">
            <v>0.7</v>
          </cell>
          <cell r="M1720" t="str">
            <v>Ambient</v>
          </cell>
          <cell r="N1720" t="str">
            <v>Reviewing</v>
          </cell>
        </row>
        <row r="1721">
          <cell r="A1721" t="str">
            <v>CGF-A-01170E</v>
          </cell>
          <cell r="B1721" t="str">
            <v>28908023</v>
          </cell>
          <cell r="C1721" t="str">
            <v>Active</v>
          </cell>
          <cell r="D1721" t="str">
            <v>ULTA GF 1 um Code 7, 10in Cart EPDM</v>
          </cell>
          <cell r="E1721" t="str">
            <v>021</v>
          </cell>
          <cell r="F1721" t="str">
            <v>93</v>
          </cell>
          <cell r="G1721" t="str">
            <v>BIOPROCESS MEMBRANES</v>
          </cell>
          <cell r="H1721" t="str">
            <v>580</v>
          </cell>
          <cell r="I1721" t="str">
            <v>Normal Flow Filters</v>
          </cell>
          <cell r="J1721">
            <v>100.96</v>
          </cell>
          <cell r="K1721">
            <v>70.671999999999997</v>
          </cell>
          <cell r="L1721">
            <v>0.7</v>
          </cell>
          <cell r="M1721" t="str">
            <v>Ambient</v>
          </cell>
          <cell r="N1721" t="str">
            <v>Reviewing</v>
          </cell>
        </row>
        <row r="1722">
          <cell r="A1722" t="str">
            <v>CGF-A-01170S</v>
          </cell>
          <cell r="B1722" t="str">
            <v>28908024</v>
          </cell>
          <cell r="C1722" t="str">
            <v>Active</v>
          </cell>
          <cell r="D1722" t="str">
            <v>ULTA GF 1 um Code 7, 10in Cart SIL</v>
          </cell>
          <cell r="E1722" t="str">
            <v>021</v>
          </cell>
          <cell r="F1722" t="str">
            <v>93</v>
          </cell>
          <cell r="G1722" t="str">
            <v>BIOPROCESS MEMBRANES</v>
          </cell>
          <cell r="H1722" t="str">
            <v>580</v>
          </cell>
          <cell r="I1722" t="str">
            <v>Normal Flow Filters</v>
          </cell>
          <cell r="J1722">
            <v>113.32</v>
          </cell>
          <cell r="K1722">
            <v>79.323999999999984</v>
          </cell>
          <cell r="L1722">
            <v>0.7</v>
          </cell>
          <cell r="M1722" t="str">
            <v>Ambient</v>
          </cell>
          <cell r="N1722" t="str">
            <v>Reviewing</v>
          </cell>
        </row>
        <row r="1723">
          <cell r="A1723" t="str">
            <v>CGF-A-01270E</v>
          </cell>
          <cell r="B1723" t="str">
            <v>28908029</v>
          </cell>
          <cell r="C1723" t="str">
            <v>Active</v>
          </cell>
          <cell r="D1723" t="str">
            <v>ULTA GF 1 um Code 7, 20in Cart EPDM</v>
          </cell>
          <cell r="E1723" t="str">
            <v>021</v>
          </cell>
          <cell r="F1723" t="str">
            <v>93</v>
          </cell>
          <cell r="G1723" t="str">
            <v>BIOPROCESS MEMBRANES</v>
          </cell>
          <cell r="H1723" t="str">
            <v>580</v>
          </cell>
          <cell r="I1723" t="str">
            <v>Normal Flow Filters</v>
          </cell>
          <cell r="J1723">
            <v>200.89</v>
          </cell>
          <cell r="K1723">
            <v>140.62299999999999</v>
          </cell>
          <cell r="L1723">
            <v>0.7</v>
          </cell>
          <cell r="M1723" t="str">
            <v>Ambient</v>
          </cell>
          <cell r="N1723" t="str">
            <v>Reviewing</v>
          </cell>
        </row>
        <row r="1724">
          <cell r="A1724" t="str">
            <v>CGF-A-01270S</v>
          </cell>
          <cell r="B1724" t="str">
            <v>28908030</v>
          </cell>
          <cell r="C1724" t="str">
            <v>Active</v>
          </cell>
          <cell r="D1724" t="str">
            <v>ULTA GF 1 um Code 7, 20in Cart SIL</v>
          </cell>
          <cell r="E1724" t="str">
            <v>021</v>
          </cell>
          <cell r="F1724" t="str">
            <v>93</v>
          </cell>
          <cell r="G1724" t="str">
            <v>BIOPROCESS MEMBRANES</v>
          </cell>
          <cell r="H1724" t="str">
            <v>580</v>
          </cell>
          <cell r="I1724" t="str">
            <v>Normal Flow Filters</v>
          </cell>
          <cell r="J1724">
            <v>200.89</v>
          </cell>
          <cell r="K1724">
            <v>140.62299999999999</v>
          </cell>
          <cell r="L1724">
            <v>0.7</v>
          </cell>
          <cell r="M1724" t="str">
            <v>Ambient</v>
          </cell>
          <cell r="N1724" t="str">
            <v>Reviewing</v>
          </cell>
        </row>
        <row r="1725">
          <cell r="A1725" t="str">
            <v>CGF-A-01370E</v>
          </cell>
          <cell r="B1725" t="str">
            <v>28908035</v>
          </cell>
          <cell r="C1725" t="str">
            <v>Active</v>
          </cell>
          <cell r="D1725" t="str">
            <v>ULTA GF 1 um Code 7, 30in Cart EPDM</v>
          </cell>
          <cell r="E1725" t="str">
            <v>021</v>
          </cell>
          <cell r="F1725" t="str">
            <v>93</v>
          </cell>
          <cell r="G1725" t="str">
            <v>BIOPROCESS MEMBRANES</v>
          </cell>
          <cell r="H1725" t="str">
            <v>580</v>
          </cell>
          <cell r="I1725" t="str">
            <v>Normal Flow Filters</v>
          </cell>
          <cell r="J1725">
            <v>309.06</v>
          </cell>
          <cell r="K1725">
            <v>216.34199999999998</v>
          </cell>
          <cell r="L1725">
            <v>0.7</v>
          </cell>
          <cell r="M1725" t="str">
            <v>Ambient</v>
          </cell>
          <cell r="N1725" t="str">
            <v>Reviewing</v>
          </cell>
        </row>
        <row r="1726">
          <cell r="A1726" t="str">
            <v>CGF-A-01370S</v>
          </cell>
          <cell r="B1726" t="str">
            <v>28908036</v>
          </cell>
          <cell r="C1726" t="str">
            <v>Active</v>
          </cell>
          <cell r="D1726" t="str">
            <v>ULTA GF 1 um Code 7, 30in Cart SIL</v>
          </cell>
          <cell r="E1726" t="str">
            <v>021</v>
          </cell>
          <cell r="F1726" t="str">
            <v>93</v>
          </cell>
          <cell r="G1726" t="str">
            <v>BIOPROCESS MEMBRANES</v>
          </cell>
          <cell r="H1726" t="str">
            <v>580</v>
          </cell>
          <cell r="I1726" t="str">
            <v>Normal Flow Filters</v>
          </cell>
          <cell r="J1726">
            <v>335.32</v>
          </cell>
          <cell r="K1726">
            <v>234.72399999999999</v>
          </cell>
          <cell r="L1726">
            <v>0.7</v>
          </cell>
          <cell r="M1726" t="str">
            <v>Ambient</v>
          </cell>
          <cell r="N1726" t="str">
            <v>Reviewing</v>
          </cell>
        </row>
        <row r="1727">
          <cell r="A1727" t="str">
            <v>CGF-A-01H70E</v>
          </cell>
          <cell r="B1727" t="str">
            <v>28908017</v>
          </cell>
          <cell r="C1727" t="str">
            <v>Active</v>
          </cell>
          <cell r="D1727" t="str">
            <v>ULTA GF 1 um Code 7, 5in Cart EPDM</v>
          </cell>
          <cell r="E1727" t="str">
            <v>021</v>
          </cell>
          <cell r="F1727" t="str">
            <v>93</v>
          </cell>
          <cell r="G1727" t="str">
            <v>BIOPROCESS MEMBRANES</v>
          </cell>
          <cell r="H1727" t="str">
            <v>580</v>
          </cell>
          <cell r="I1727" t="str">
            <v>Normal Flow Filters</v>
          </cell>
          <cell r="J1727">
            <v>51.51</v>
          </cell>
          <cell r="K1727">
            <v>36.056999999999995</v>
          </cell>
          <cell r="L1727">
            <v>0.7</v>
          </cell>
          <cell r="M1727" t="str">
            <v>Ambient</v>
          </cell>
          <cell r="N1727" t="str">
            <v>Reviewing</v>
          </cell>
        </row>
        <row r="1728">
          <cell r="A1728" t="str">
            <v>CGF-A-01H70S</v>
          </cell>
          <cell r="B1728" t="str">
            <v>28908018</v>
          </cell>
          <cell r="C1728" t="str">
            <v>Active</v>
          </cell>
          <cell r="D1728" t="str">
            <v>ULTA GF 1 um Code 7, 5in Cart SIL</v>
          </cell>
          <cell r="E1728" t="str">
            <v>021</v>
          </cell>
          <cell r="F1728" t="str">
            <v>93</v>
          </cell>
          <cell r="G1728" t="str">
            <v>BIOPROCESS MEMBRANES</v>
          </cell>
          <cell r="H1728" t="str">
            <v>580</v>
          </cell>
          <cell r="I1728" t="str">
            <v>Normal Flow Filters</v>
          </cell>
          <cell r="J1728">
            <v>51.51</v>
          </cell>
          <cell r="K1728">
            <v>36.056999999999995</v>
          </cell>
          <cell r="L1728">
            <v>0.7</v>
          </cell>
          <cell r="M1728" t="str">
            <v>Ambient</v>
          </cell>
          <cell r="N1728" t="str">
            <v>Reviewing</v>
          </cell>
        </row>
        <row r="1729">
          <cell r="A1729" t="str">
            <v>CGF-A-02170E</v>
          </cell>
          <cell r="B1729" t="str">
            <v>28908047</v>
          </cell>
          <cell r="C1729" t="str">
            <v>Active</v>
          </cell>
          <cell r="D1729" t="str">
            <v>ULTA GF 2 um Code 7, 10in Cart EPDM</v>
          </cell>
          <cell r="E1729" t="str">
            <v>021</v>
          </cell>
          <cell r="F1729" t="str">
            <v>93</v>
          </cell>
          <cell r="G1729" t="str">
            <v>BIOPROCESS MEMBRANES</v>
          </cell>
          <cell r="H1729" t="str">
            <v>580</v>
          </cell>
          <cell r="I1729" t="str">
            <v>Normal Flow Filters</v>
          </cell>
          <cell r="J1729">
            <v>97.87</v>
          </cell>
          <cell r="K1729">
            <v>68.509</v>
          </cell>
          <cell r="L1729">
            <v>0.7</v>
          </cell>
          <cell r="M1729" t="str">
            <v>Ambient</v>
          </cell>
          <cell r="N1729" t="str">
            <v>Reviewing</v>
          </cell>
        </row>
        <row r="1730">
          <cell r="A1730" t="str">
            <v>CGF-A-02170S</v>
          </cell>
          <cell r="B1730" t="str">
            <v>28908048</v>
          </cell>
          <cell r="C1730" t="str">
            <v>Active</v>
          </cell>
          <cell r="D1730" t="str">
            <v>ULTA GF 2 um Code 7, 10in Cart SIL</v>
          </cell>
          <cell r="E1730" t="str">
            <v>021</v>
          </cell>
          <cell r="F1730" t="str">
            <v>93</v>
          </cell>
          <cell r="G1730" t="str">
            <v>BIOPROCESS MEMBRANES</v>
          </cell>
          <cell r="H1730" t="str">
            <v>580</v>
          </cell>
          <cell r="I1730" t="str">
            <v>Normal Flow Filters</v>
          </cell>
          <cell r="J1730">
            <v>101.99</v>
          </cell>
          <cell r="K1730">
            <v>71.392999999999986</v>
          </cell>
          <cell r="L1730">
            <v>0.7</v>
          </cell>
          <cell r="M1730" t="str">
            <v>Ambient</v>
          </cell>
          <cell r="N1730" t="str">
            <v>Reviewing</v>
          </cell>
        </row>
        <row r="1731">
          <cell r="A1731" t="str">
            <v>CGF-A-02270E</v>
          </cell>
          <cell r="B1731" t="str">
            <v>28908053</v>
          </cell>
          <cell r="C1731" t="str">
            <v>Active</v>
          </cell>
          <cell r="D1731" t="str">
            <v>ULTA GF 2 um Code 7, 20in Cart EPDM</v>
          </cell>
          <cell r="E1731" t="str">
            <v>021</v>
          </cell>
          <cell r="F1731" t="str">
            <v>93</v>
          </cell>
          <cell r="G1731" t="str">
            <v>BIOPROCESS MEMBRANES</v>
          </cell>
          <cell r="H1731" t="str">
            <v>580</v>
          </cell>
          <cell r="I1731" t="str">
            <v>Normal Flow Filters</v>
          </cell>
          <cell r="J1731">
            <v>195.74</v>
          </cell>
          <cell r="K1731">
            <v>137.018</v>
          </cell>
          <cell r="L1731">
            <v>0.7</v>
          </cell>
          <cell r="M1731" t="str">
            <v>Ambient</v>
          </cell>
          <cell r="N1731" t="str">
            <v>Reviewing</v>
          </cell>
        </row>
        <row r="1732">
          <cell r="A1732" t="str">
            <v>CGF-A-02270S</v>
          </cell>
          <cell r="B1732" t="str">
            <v>28908054</v>
          </cell>
          <cell r="C1732" t="str">
            <v>Active</v>
          </cell>
          <cell r="D1732" t="str">
            <v>ULTA GF 2 um Code 7, 20in Cart SIL</v>
          </cell>
          <cell r="E1732" t="str">
            <v>021</v>
          </cell>
          <cell r="F1732" t="str">
            <v>93</v>
          </cell>
          <cell r="G1732" t="str">
            <v>BIOPROCESS MEMBRANES</v>
          </cell>
          <cell r="H1732" t="str">
            <v>580</v>
          </cell>
          <cell r="I1732" t="str">
            <v>Normal Flow Filters</v>
          </cell>
          <cell r="J1732">
            <v>195.74</v>
          </cell>
          <cell r="K1732">
            <v>137.018</v>
          </cell>
          <cell r="L1732">
            <v>0.7</v>
          </cell>
          <cell r="M1732" t="str">
            <v>Ambient</v>
          </cell>
          <cell r="N1732" t="str">
            <v>Reviewing</v>
          </cell>
        </row>
        <row r="1733">
          <cell r="A1733" t="str">
            <v>CGF-A-02370E</v>
          </cell>
          <cell r="B1733" t="str">
            <v>28908059</v>
          </cell>
          <cell r="C1733" t="str">
            <v>Active</v>
          </cell>
          <cell r="D1733" t="str">
            <v>ULTA GF 2 um Code 7, 30in Cart EPDM</v>
          </cell>
          <cell r="E1733" t="str">
            <v>021</v>
          </cell>
          <cell r="F1733" t="str">
            <v>93</v>
          </cell>
          <cell r="G1733" t="str">
            <v>BIOPROCESS MEMBRANES</v>
          </cell>
          <cell r="H1733" t="str">
            <v>580</v>
          </cell>
          <cell r="I1733" t="str">
            <v>Normal Flow Filters</v>
          </cell>
          <cell r="J1733">
            <v>293.91000000000003</v>
          </cell>
          <cell r="K1733">
            <v>205.73699999999999</v>
          </cell>
          <cell r="L1733">
            <v>0.7</v>
          </cell>
          <cell r="M1733" t="str">
            <v>Ambient</v>
          </cell>
          <cell r="N1733" t="str">
            <v>Reviewing</v>
          </cell>
        </row>
        <row r="1734">
          <cell r="A1734" t="str">
            <v>CGF-A-02370S</v>
          </cell>
          <cell r="B1734" t="str">
            <v>28908060</v>
          </cell>
          <cell r="C1734" t="str">
            <v>Active</v>
          </cell>
          <cell r="D1734" t="str">
            <v>ULTA GF 2 um Code 7, 30in Cart SIL</v>
          </cell>
          <cell r="E1734" t="str">
            <v>021</v>
          </cell>
          <cell r="F1734" t="str">
            <v>93</v>
          </cell>
          <cell r="G1734" t="str">
            <v>BIOPROCESS MEMBRANES</v>
          </cell>
          <cell r="H1734" t="str">
            <v>580</v>
          </cell>
          <cell r="I1734" t="str">
            <v>Normal Flow Filters</v>
          </cell>
          <cell r="J1734">
            <v>293.91000000000003</v>
          </cell>
          <cell r="K1734">
            <v>205.73699999999999</v>
          </cell>
          <cell r="L1734">
            <v>0.7</v>
          </cell>
          <cell r="M1734" t="str">
            <v>Ambient</v>
          </cell>
          <cell r="N1734" t="str">
            <v>Reviewing</v>
          </cell>
        </row>
        <row r="1735">
          <cell r="A1735" t="str">
            <v>CGF-A-02H70E</v>
          </cell>
          <cell r="B1735" t="str">
            <v>28908041</v>
          </cell>
          <cell r="C1735" t="str">
            <v>Active</v>
          </cell>
          <cell r="D1735" t="str">
            <v>ULTA GF 2 um Code 7, 5in Cart EPDM</v>
          </cell>
          <cell r="E1735" t="str">
            <v>021</v>
          </cell>
          <cell r="F1735" t="str">
            <v>93</v>
          </cell>
          <cell r="G1735" t="str">
            <v>BIOPROCESS MEMBRANES</v>
          </cell>
          <cell r="H1735" t="str">
            <v>580</v>
          </cell>
          <cell r="I1735" t="str">
            <v>Normal Flow Filters</v>
          </cell>
          <cell r="J1735">
            <v>51.51</v>
          </cell>
          <cell r="K1735">
            <v>36.056999999999995</v>
          </cell>
          <cell r="L1735">
            <v>0.7</v>
          </cell>
          <cell r="M1735" t="str">
            <v>Ambient</v>
          </cell>
          <cell r="N1735" t="str">
            <v>Reviewing</v>
          </cell>
        </row>
        <row r="1736">
          <cell r="A1736" t="str">
            <v>CGF-A-02H70S</v>
          </cell>
          <cell r="B1736" t="str">
            <v>28908042</v>
          </cell>
          <cell r="C1736" t="str">
            <v>Active</v>
          </cell>
          <cell r="D1736" t="str">
            <v>ULTA GF 2 um Code 7, 5in Cart SIL</v>
          </cell>
          <cell r="E1736" t="str">
            <v>021</v>
          </cell>
          <cell r="F1736" t="str">
            <v>93</v>
          </cell>
          <cell r="G1736" t="str">
            <v>BIOPROCESS MEMBRANES</v>
          </cell>
          <cell r="H1736" t="str">
            <v>580</v>
          </cell>
          <cell r="I1736" t="str">
            <v>Normal Flow Filters</v>
          </cell>
          <cell r="J1736">
            <v>51.51</v>
          </cell>
          <cell r="K1736">
            <v>36.056999999999995</v>
          </cell>
          <cell r="L1736">
            <v>0.7</v>
          </cell>
          <cell r="M1736" t="str">
            <v>Ambient</v>
          </cell>
          <cell r="N1736" t="str">
            <v>Reviewing</v>
          </cell>
        </row>
        <row r="1737">
          <cell r="A1737" t="str">
            <v>CGF-A-05170E</v>
          </cell>
          <cell r="B1737" t="str">
            <v>28908071</v>
          </cell>
          <cell r="C1737" t="str">
            <v>Active</v>
          </cell>
          <cell r="D1737" t="str">
            <v>ULTA GF 5 um Code 7, 10in Cart EPDM</v>
          </cell>
          <cell r="E1737" t="str">
            <v>021</v>
          </cell>
          <cell r="F1737" t="str">
            <v>93</v>
          </cell>
          <cell r="G1737" t="str">
            <v>BIOPROCESS MEMBRANES</v>
          </cell>
          <cell r="H1737" t="str">
            <v>580</v>
          </cell>
          <cell r="I1737" t="str">
            <v>Normal Flow Filters</v>
          </cell>
          <cell r="J1737">
            <v>97.87</v>
          </cell>
          <cell r="K1737">
            <v>68.509</v>
          </cell>
          <cell r="L1737">
            <v>0.7</v>
          </cell>
          <cell r="M1737" t="str">
            <v>Ambient</v>
          </cell>
          <cell r="N1737" t="str">
            <v>Reviewing</v>
          </cell>
        </row>
        <row r="1738">
          <cell r="A1738" t="str">
            <v>CGF-A-05170S</v>
          </cell>
          <cell r="B1738" t="str">
            <v>28908072</v>
          </cell>
          <cell r="C1738" t="str">
            <v>Active</v>
          </cell>
          <cell r="D1738" t="str">
            <v>ULTA GF 5 um Code 7, 10in Cart SIL</v>
          </cell>
          <cell r="E1738" t="str">
            <v>021</v>
          </cell>
          <cell r="F1738" t="str">
            <v>93</v>
          </cell>
          <cell r="G1738" t="str">
            <v>BIOPROCESS MEMBRANES</v>
          </cell>
          <cell r="H1738" t="str">
            <v>580</v>
          </cell>
          <cell r="I1738" t="str">
            <v>Normal Flow Filters</v>
          </cell>
          <cell r="J1738">
            <v>101.99</v>
          </cell>
          <cell r="K1738">
            <v>71.392999999999986</v>
          </cell>
          <cell r="L1738">
            <v>0.7</v>
          </cell>
          <cell r="M1738" t="str">
            <v>Ambient</v>
          </cell>
          <cell r="N1738" t="str">
            <v>Reviewing</v>
          </cell>
        </row>
        <row r="1739">
          <cell r="A1739" t="str">
            <v>CGF-A-05270E</v>
          </cell>
          <cell r="B1739" t="str">
            <v>28908077</v>
          </cell>
          <cell r="C1739" t="str">
            <v>Active</v>
          </cell>
          <cell r="D1739" t="str">
            <v>ULTA GF 5 um Code 7, 20in Cart EPDM</v>
          </cell>
          <cell r="E1739" t="str">
            <v>021</v>
          </cell>
          <cell r="F1739" t="str">
            <v>93</v>
          </cell>
          <cell r="G1739" t="str">
            <v>BIOPROCESS MEMBRANES</v>
          </cell>
          <cell r="H1739" t="str">
            <v>580</v>
          </cell>
          <cell r="I1739" t="str">
            <v>Normal Flow Filters</v>
          </cell>
          <cell r="J1739">
            <v>195.74</v>
          </cell>
          <cell r="K1739">
            <v>137.018</v>
          </cell>
          <cell r="L1739">
            <v>0.7</v>
          </cell>
          <cell r="M1739" t="str">
            <v>Ambient</v>
          </cell>
          <cell r="N1739" t="str">
            <v>Reviewing</v>
          </cell>
        </row>
        <row r="1740">
          <cell r="A1740" t="str">
            <v>CGF-A-05270S</v>
          </cell>
          <cell r="B1740" t="str">
            <v>28908078</v>
          </cell>
          <cell r="C1740" t="str">
            <v>Active</v>
          </cell>
          <cell r="D1740" t="str">
            <v>ULTA GF 5 um Code 7, 20in Cart SIL</v>
          </cell>
          <cell r="E1740" t="str">
            <v>021</v>
          </cell>
          <cell r="F1740" t="str">
            <v>93</v>
          </cell>
          <cell r="G1740" t="str">
            <v>BIOPROCESS MEMBRANES</v>
          </cell>
          <cell r="H1740" t="str">
            <v>580</v>
          </cell>
          <cell r="I1740" t="str">
            <v>Normal Flow Filters</v>
          </cell>
          <cell r="J1740">
            <v>195.74</v>
          </cell>
          <cell r="K1740">
            <v>137.018</v>
          </cell>
          <cell r="L1740">
            <v>0.7</v>
          </cell>
          <cell r="M1740" t="str">
            <v>Ambient</v>
          </cell>
          <cell r="N1740" t="str">
            <v>Reviewing</v>
          </cell>
        </row>
        <row r="1741">
          <cell r="A1741" t="str">
            <v>CGF-A-05370E</v>
          </cell>
          <cell r="B1741" t="str">
            <v>28908083</v>
          </cell>
          <cell r="C1741" t="str">
            <v>Active</v>
          </cell>
          <cell r="D1741" t="str">
            <v>ULTA GF 5 um Code 7, 30in Cart EPDM</v>
          </cell>
          <cell r="E1741" t="str">
            <v>021</v>
          </cell>
          <cell r="F1741" t="str">
            <v>93</v>
          </cell>
          <cell r="G1741" t="str">
            <v>BIOPROCESS MEMBRANES</v>
          </cell>
          <cell r="H1741" t="str">
            <v>580</v>
          </cell>
          <cell r="I1741" t="str">
            <v>Normal Flow Filters</v>
          </cell>
          <cell r="J1741">
            <v>293.91000000000003</v>
          </cell>
          <cell r="K1741">
            <v>205.73699999999999</v>
          </cell>
          <cell r="L1741">
            <v>0.7</v>
          </cell>
          <cell r="M1741" t="str">
            <v>Ambient</v>
          </cell>
          <cell r="N1741" t="str">
            <v>Reviewing</v>
          </cell>
        </row>
        <row r="1742">
          <cell r="A1742" t="str">
            <v>CGF-A-05370S</v>
          </cell>
          <cell r="B1742" t="str">
            <v>28908084</v>
          </cell>
          <cell r="C1742" t="str">
            <v>Active</v>
          </cell>
          <cell r="D1742" t="str">
            <v>ULTA GF 5 um Code 7, 30in Cart SIL</v>
          </cell>
          <cell r="E1742" t="str">
            <v>021</v>
          </cell>
          <cell r="F1742" t="str">
            <v>93</v>
          </cell>
          <cell r="G1742" t="str">
            <v>BIOPROCESS MEMBRANES</v>
          </cell>
          <cell r="H1742" t="str">
            <v>580</v>
          </cell>
          <cell r="I1742" t="str">
            <v>Normal Flow Filters</v>
          </cell>
          <cell r="J1742">
            <v>293.91000000000003</v>
          </cell>
          <cell r="K1742">
            <v>205.73699999999999</v>
          </cell>
          <cell r="L1742">
            <v>0.7</v>
          </cell>
          <cell r="M1742" t="str">
            <v>Ambient</v>
          </cell>
          <cell r="N1742" t="str">
            <v>Reviewing</v>
          </cell>
        </row>
        <row r="1743">
          <cell r="A1743" t="str">
            <v>CGF-A-05H70E</v>
          </cell>
          <cell r="B1743" t="str">
            <v>28908065</v>
          </cell>
          <cell r="C1743" t="str">
            <v>Active</v>
          </cell>
          <cell r="D1743" t="str">
            <v>ULTA GF 5 um Code 7, 5in Cart EPDM</v>
          </cell>
          <cell r="E1743" t="str">
            <v>021</v>
          </cell>
          <cell r="F1743" t="str">
            <v>93</v>
          </cell>
          <cell r="G1743" t="str">
            <v>BIOPROCESS MEMBRANES</v>
          </cell>
          <cell r="H1743" t="str">
            <v>580</v>
          </cell>
          <cell r="I1743" t="str">
            <v>Normal Flow Filters</v>
          </cell>
          <cell r="J1743">
            <v>51.51</v>
          </cell>
          <cell r="K1743">
            <v>51.51</v>
          </cell>
          <cell r="L1743">
            <v>1</v>
          </cell>
          <cell r="M1743" t="str">
            <v>Ambient</v>
          </cell>
          <cell r="N1743" t="str">
            <v>Reviewing</v>
          </cell>
        </row>
        <row r="1744">
          <cell r="A1744" t="str">
            <v>CGF-A-05H70S</v>
          </cell>
          <cell r="B1744" t="str">
            <v>28908066</v>
          </cell>
          <cell r="C1744" t="str">
            <v>Active</v>
          </cell>
          <cell r="D1744" t="str">
            <v>ULTA GF 5 um Code 7, 5in Cart SIL</v>
          </cell>
          <cell r="E1744" t="str">
            <v>021</v>
          </cell>
          <cell r="F1744" t="str">
            <v>93</v>
          </cell>
          <cell r="G1744" t="str">
            <v>BIOPROCESS MEMBRANES</v>
          </cell>
          <cell r="H1744" t="str">
            <v>580</v>
          </cell>
          <cell r="I1744" t="str">
            <v>Normal Flow Filters</v>
          </cell>
          <cell r="J1744">
            <v>51.51</v>
          </cell>
          <cell r="K1744">
            <v>36.056999999999995</v>
          </cell>
          <cell r="L1744">
            <v>0.7</v>
          </cell>
          <cell r="M1744" t="str">
            <v>Ambient</v>
          </cell>
          <cell r="N1744" t="str">
            <v>Reviewing</v>
          </cell>
        </row>
        <row r="1745">
          <cell r="A1745" t="str">
            <v>CGF-A-07170E</v>
          </cell>
          <cell r="B1745" t="str">
            <v>28908095</v>
          </cell>
          <cell r="C1745" t="str">
            <v>Active</v>
          </cell>
          <cell r="D1745" t="str">
            <v>ULTA GF 7 um Code 7, 10in Cart EPDM</v>
          </cell>
          <cell r="E1745" t="str">
            <v>021</v>
          </cell>
          <cell r="F1745" t="str">
            <v>93</v>
          </cell>
          <cell r="G1745" t="str">
            <v>BIOPROCESS MEMBRANES</v>
          </cell>
          <cell r="H1745" t="str">
            <v>580</v>
          </cell>
          <cell r="I1745" t="str">
            <v>Normal Flow Filters</v>
          </cell>
          <cell r="J1745">
            <v>97.87</v>
          </cell>
          <cell r="K1745">
            <v>68.509</v>
          </cell>
          <cell r="L1745">
            <v>0.7</v>
          </cell>
          <cell r="M1745" t="str">
            <v>Ambient</v>
          </cell>
          <cell r="N1745" t="str">
            <v>Reviewing</v>
          </cell>
        </row>
        <row r="1746">
          <cell r="A1746" t="str">
            <v>CGF-A-07170S</v>
          </cell>
          <cell r="B1746" t="str">
            <v>28908096</v>
          </cell>
          <cell r="C1746" t="str">
            <v>Active</v>
          </cell>
          <cell r="D1746" t="str">
            <v>ULTA GF 7 um Code 7, 10in Cart SIL</v>
          </cell>
          <cell r="E1746" t="str">
            <v>021</v>
          </cell>
          <cell r="F1746" t="str">
            <v>93</v>
          </cell>
          <cell r="G1746" t="str">
            <v>BIOPROCESS MEMBRANES</v>
          </cell>
          <cell r="H1746" t="str">
            <v>580</v>
          </cell>
          <cell r="I1746" t="str">
            <v>Normal Flow Filters</v>
          </cell>
          <cell r="J1746">
            <v>97.87</v>
          </cell>
          <cell r="K1746">
            <v>68.509</v>
          </cell>
          <cell r="L1746">
            <v>0.7</v>
          </cell>
          <cell r="M1746" t="str">
            <v>Ambient</v>
          </cell>
          <cell r="N1746" t="str">
            <v>Reviewing</v>
          </cell>
        </row>
        <row r="1747">
          <cell r="A1747" t="str">
            <v>CGF-A-07270E</v>
          </cell>
          <cell r="B1747" t="str">
            <v>28908101</v>
          </cell>
          <cell r="C1747" t="str">
            <v>Active</v>
          </cell>
          <cell r="D1747" t="str">
            <v>ULTA GF 7 um Code 7, 20in Cart EPDM</v>
          </cell>
          <cell r="E1747" t="str">
            <v>021</v>
          </cell>
          <cell r="F1747" t="str">
            <v>93</v>
          </cell>
          <cell r="G1747" t="str">
            <v>BIOPROCESS MEMBRANES</v>
          </cell>
          <cell r="H1747" t="str">
            <v>580</v>
          </cell>
          <cell r="I1747" t="str">
            <v>Normal Flow Filters</v>
          </cell>
          <cell r="J1747">
            <v>195.74</v>
          </cell>
          <cell r="K1747">
            <v>137.018</v>
          </cell>
          <cell r="L1747">
            <v>0.7</v>
          </cell>
          <cell r="M1747" t="str">
            <v>Ambient</v>
          </cell>
          <cell r="N1747" t="str">
            <v>Reviewing</v>
          </cell>
        </row>
        <row r="1748">
          <cell r="A1748" t="str">
            <v>CGF-A-07270S</v>
          </cell>
          <cell r="B1748" t="str">
            <v>28908102</v>
          </cell>
          <cell r="C1748" t="str">
            <v>Active</v>
          </cell>
          <cell r="D1748" t="str">
            <v>ULTA GF 7 um Code 7, 20in Cart SIL</v>
          </cell>
          <cell r="E1748" t="str">
            <v>021</v>
          </cell>
          <cell r="F1748" t="str">
            <v>93</v>
          </cell>
          <cell r="G1748" t="str">
            <v>BIOPROCESS MEMBRANES</v>
          </cell>
          <cell r="H1748" t="str">
            <v>580</v>
          </cell>
          <cell r="I1748" t="str">
            <v>Normal Flow Filters</v>
          </cell>
          <cell r="J1748">
            <v>195.74</v>
          </cell>
          <cell r="K1748">
            <v>137.018</v>
          </cell>
          <cell r="L1748">
            <v>0.7</v>
          </cell>
          <cell r="M1748" t="str">
            <v>Ambient</v>
          </cell>
          <cell r="N1748" t="str">
            <v>Reviewing</v>
          </cell>
        </row>
        <row r="1749">
          <cell r="A1749" t="str">
            <v>CGF-A-07370E</v>
          </cell>
          <cell r="B1749" t="str">
            <v>28908107</v>
          </cell>
          <cell r="C1749" t="str">
            <v>Active</v>
          </cell>
          <cell r="D1749" t="str">
            <v>ULTA GF 7 um Code 7, 30in Cart EPDM</v>
          </cell>
          <cell r="E1749" t="str">
            <v>021</v>
          </cell>
          <cell r="F1749" t="str">
            <v>93</v>
          </cell>
          <cell r="G1749" t="str">
            <v>BIOPROCESS MEMBRANES</v>
          </cell>
          <cell r="H1749" t="str">
            <v>580</v>
          </cell>
          <cell r="I1749" t="str">
            <v>Normal Flow Filters</v>
          </cell>
          <cell r="J1749">
            <v>293.91000000000003</v>
          </cell>
          <cell r="K1749">
            <v>205.73699999999999</v>
          </cell>
          <cell r="L1749">
            <v>0.7</v>
          </cell>
          <cell r="M1749" t="str">
            <v>Ambient</v>
          </cell>
          <cell r="N1749" t="str">
            <v>Reviewing</v>
          </cell>
        </row>
        <row r="1750">
          <cell r="A1750" t="str">
            <v>CGF-A-07370S</v>
          </cell>
          <cell r="B1750" t="str">
            <v>28908108</v>
          </cell>
          <cell r="C1750" t="str">
            <v>Active</v>
          </cell>
          <cell r="D1750" t="str">
            <v>ULTA GF 7 um Code 7, 30in Cart SIL</v>
          </cell>
          <cell r="E1750" t="str">
            <v>021</v>
          </cell>
          <cell r="F1750" t="str">
            <v>93</v>
          </cell>
          <cell r="G1750" t="str">
            <v>BIOPROCESS MEMBRANES</v>
          </cell>
          <cell r="H1750" t="str">
            <v>580</v>
          </cell>
          <cell r="I1750" t="str">
            <v>Normal Flow Filters</v>
          </cell>
          <cell r="J1750">
            <v>293.91000000000003</v>
          </cell>
          <cell r="K1750">
            <v>205.73699999999999</v>
          </cell>
          <cell r="L1750">
            <v>0.7</v>
          </cell>
          <cell r="M1750" t="str">
            <v>Ambient</v>
          </cell>
          <cell r="N1750" t="str">
            <v>Reviewing</v>
          </cell>
        </row>
        <row r="1751">
          <cell r="A1751" t="str">
            <v>CGF-A-07H70E</v>
          </cell>
          <cell r="B1751" t="str">
            <v>28908089</v>
          </cell>
          <cell r="C1751" t="str">
            <v>Active</v>
          </cell>
          <cell r="D1751" t="str">
            <v>ULTA GF 7 um Code 7, 5in Cart EPDM</v>
          </cell>
          <cell r="E1751" t="str">
            <v>021</v>
          </cell>
          <cell r="F1751" t="str">
            <v>93</v>
          </cell>
          <cell r="G1751" t="str">
            <v>BIOPROCESS MEMBRANES</v>
          </cell>
          <cell r="H1751" t="str">
            <v>580</v>
          </cell>
          <cell r="I1751" t="str">
            <v>Normal Flow Filters</v>
          </cell>
          <cell r="J1751">
            <v>51.51</v>
          </cell>
          <cell r="K1751">
            <v>51.51</v>
          </cell>
          <cell r="L1751">
            <v>1</v>
          </cell>
          <cell r="M1751" t="str">
            <v>Ambient</v>
          </cell>
          <cell r="N1751" t="str">
            <v>Reviewing</v>
          </cell>
        </row>
        <row r="1752">
          <cell r="A1752" t="str">
            <v>CGF-A-07H70S</v>
          </cell>
          <cell r="B1752" t="str">
            <v>28908090</v>
          </cell>
          <cell r="C1752" t="str">
            <v>Active</v>
          </cell>
          <cell r="D1752" t="str">
            <v>ULTA GF 7 um Code 7, 5 Cart SIL</v>
          </cell>
          <cell r="E1752" t="str">
            <v>021</v>
          </cell>
          <cell r="F1752" t="str">
            <v>93</v>
          </cell>
          <cell r="G1752" t="str">
            <v>BIOPROCESS MEMBRANES</v>
          </cell>
          <cell r="H1752" t="str">
            <v>580</v>
          </cell>
          <cell r="I1752" t="str">
            <v>Normal Flow Filters</v>
          </cell>
          <cell r="J1752">
            <v>51.51</v>
          </cell>
          <cell r="K1752">
            <v>51.51</v>
          </cell>
          <cell r="L1752">
            <v>1</v>
          </cell>
          <cell r="M1752" t="str">
            <v>Ambient</v>
          </cell>
          <cell r="N1752" t="str">
            <v>Reviewing</v>
          </cell>
        </row>
        <row r="1753">
          <cell r="A1753" t="str">
            <v>CGF-A-10170E</v>
          </cell>
          <cell r="B1753" t="str">
            <v>28908119</v>
          </cell>
          <cell r="C1753" t="str">
            <v>Active</v>
          </cell>
          <cell r="D1753" t="str">
            <v>ULTA GF 10 um Code 7, 10in Cart EPDM</v>
          </cell>
          <cell r="E1753" t="str">
            <v>021</v>
          </cell>
          <cell r="F1753" t="str">
            <v>93</v>
          </cell>
          <cell r="G1753" t="str">
            <v>BIOPROCESS MEMBRANES</v>
          </cell>
          <cell r="H1753" t="str">
            <v>580</v>
          </cell>
          <cell r="I1753" t="str">
            <v>Normal Flow Filters</v>
          </cell>
          <cell r="J1753">
            <v>97.87</v>
          </cell>
          <cell r="K1753">
            <v>68.509</v>
          </cell>
          <cell r="L1753">
            <v>0.7</v>
          </cell>
          <cell r="M1753" t="str">
            <v>Ambient</v>
          </cell>
          <cell r="N1753" t="str">
            <v>No</v>
          </cell>
        </row>
        <row r="1754">
          <cell r="A1754" t="str">
            <v>CGF-A-10170S</v>
          </cell>
          <cell r="B1754" t="str">
            <v>28908120</v>
          </cell>
          <cell r="C1754" t="str">
            <v>Active</v>
          </cell>
          <cell r="D1754" t="str">
            <v>ULTA GF 10 um Code 7, 10in Cart SIL</v>
          </cell>
          <cell r="E1754" t="str">
            <v>021</v>
          </cell>
          <cell r="F1754" t="str">
            <v>93</v>
          </cell>
          <cell r="G1754" t="str">
            <v>BIOPROCESS MEMBRANES</v>
          </cell>
          <cell r="H1754" t="str">
            <v>580</v>
          </cell>
          <cell r="I1754" t="str">
            <v>Normal Flow Filters</v>
          </cell>
          <cell r="J1754">
            <v>101.99</v>
          </cell>
          <cell r="K1754">
            <v>71.392999999999986</v>
          </cell>
          <cell r="L1754">
            <v>0.7</v>
          </cell>
          <cell r="M1754" t="str">
            <v>Ambient</v>
          </cell>
          <cell r="N1754" t="str">
            <v>Reviewing</v>
          </cell>
        </row>
        <row r="1755">
          <cell r="A1755" t="str">
            <v>CGF-A-10270E</v>
          </cell>
          <cell r="B1755" t="str">
            <v>28908125</v>
          </cell>
          <cell r="C1755" t="str">
            <v>Active</v>
          </cell>
          <cell r="D1755" t="str">
            <v>ULTA GF 10 um Code 7, 20in Cart EPDM</v>
          </cell>
          <cell r="E1755" t="str">
            <v>021</v>
          </cell>
          <cell r="F1755" t="str">
            <v>93</v>
          </cell>
          <cell r="G1755" t="str">
            <v>BIOPROCESS MEMBRANES</v>
          </cell>
          <cell r="H1755" t="str">
            <v>580</v>
          </cell>
          <cell r="I1755" t="str">
            <v>Normal Flow Filters</v>
          </cell>
          <cell r="J1755">
            <v>195.74</v>
          </cell>
          <cell r="K1755">
            <v>137.018</v>
          </cell>
          <cell r="L1755">
            <v>0.7</v>
          </cell>
          <cell r="M1755" t="str">
            <v>Ambient</v>
          </cell>
          <cell r="N1755" t="str">
            <v>Reviewing</v>
          </cell>
        </row>
        <row r="1756">
          <cell r="A1756" t="str">
            <v>CGF-A-10270S</v>
          </cell>
          <cell r="B1756" t="str">
            <v>28908126</v>
          </cell>
          <cell r="C1756" t="str">
            <v>Active</v>
          </cell>
          <cell r="D1756" t="str">
            <v>ULTA GF 10 um Code 7, 20in Cart SIL</v>
          </cell>
          <cell r="E1756" t="str">
            <v>021</v>
          </cell>
          <cell r="F1756" t="str">
            <v>93</v>
          </cell>
          <cell r="G1756" t="str">
            <v>BIOPROCESS MEMBRANES</v>
          </cell>
          <cell r="H1756" t="str">
            <v>580</v>
          </cell>
          <cell r="I1756" t="str">
            <v>Normal Flow Filters</v>
          </cell>
          <cell r="J1756">
            <v>195.74</v>
          </cell>
          <cell r="K1756">
            <v>137.018</v>
          </cell>
          <cell r="L1756">
            <v>0.7</v>
          </cell>
          <cell r="M1756" t="str">
            <v>Ambient</v>
          </cell>
          <cell r="N1756" t="str">
            <v>Reviewing</v>
          </cell>
        </row>
        <row r="1757">
          <cell r="A1757" t="str">
            <v>CGF-A-10370E</v>
          </cell>
          <cell r="B1757" t="str">
            <v>28908131</v>
          </cell>
          <cell r="C1757" t="str">
            <v>Active</v>
          </cell>
          <cell r="D1757" t="str">
            <v>ULTA GF 10 um Code 7,30in Cart EPDM</v>
          </cell>
          <cell r="E1757" t="str">
            <v>021</v>
          </cell>
          <cell r="F1757" t="str">
            <v>93</v>
          </cell>
          <cell r="G1757" t="str">
            <v>BIOPROCESS MEMBRANES</v>
          </cell>
          <cell r="H1757" t="str">
            <v>580</v>
          </cell>
          <cell r="I1757" t="str">
            <v>Normal Flow Filters</v>
          </cell>
          <cell r="J1757">
            <v>293.91000000000003</v>
          </cell>
          <cell r="K1757">
            <v>205.73699999999999</v>
          </cell>
          <cell r="L1757">
            <v>0.7</v>
          </cell>
          <cell r="M1757" t="str">
            <v>Ambient</v>
          </cell>
          <cell r="N1757" t="str">
            <v>Reviewing</v>
          </cell>
        </row>
        <row r="1758">
          <cell r="A1758" t="str">
            <v>CGF-A-10370S</v>
          </cell>
          <cell r="B1758" t="str">
            <v>28908132</v>
          </cell>
          <cell r="C1758" t="str">
            <v>Active</v>
          </cell>
          <cell r="D1758" t="str">
            <v>ULTA GF 10 um Code 7,30in Cart SIL</v>
          </cell>
          <cell r="E1758" t="str">
            <v>021</v>
          </cell>
          <cell r="F1758" t="str">
            <v>93</v>
          </cell>
          <cell r="G1758" t="str">
            <v>BIOPROCESS MEMBRANES</v>
          </cell>
          <cell r="H1758" t="str">
            <v>580</v>
          </cell>
          <cell r="I1758" t="str">
            <v>Normal Flow Filters</v>
          </cell>
          <cell r="J1758">
            <v>293.91000000000003</v>
          </cell>
          <cell r="K1758">
            <v>205.73699999999999</v>
          </cell>
          <cell r="L1758">
            <v>0.7</v>
          </cell>
          <cell r="M1758" t="str">
            <v>Ambient</v>
          </cell>
          <cell r="N1758" t="str">
            <v>Reviewing</v>
          </cell>
        </row>
        <row r="1759">
          <cell r="A1759" t="str">
            <v>CGF-A-10H70E</v>
          </cell>
          <cell r="B1759" t="str">
            <v>28908113</v>
          </cell>
          <cell r="C1759" t="str">
            <v>Active</v>
          </cell>
          <cell r="D1759" t="str">
            <v>ULTA GF 10 um Code 7, 5in Cart EPDM</v>
          </cell>
          <cell r="E1759" t="str">
            <v>021</v>
          </cell>
          <cell r="F1759" t="str">
            <v>93</v>
          </cell>
          <cell r="G1759" t="str">
            <v>BIOPROCESS MEMBRANES</v>
          </cell>
          <cell r="H1759" t="str">
            <v>580</v>
          </cell>
          <cell r="I1759" t="str">
            <v>Normal Flow Filters</v>
          </cell>
          <cell r="J1759">
            <v>51.51</v>
          </cell>
          <cell r="K1759">
            <v>51.51</v>
          </cell>
          <cell r="L1759">
            <v>1</v>
          </cell>
          <cell r="M1759" t="str">
            <v>Ambient</v>
          </cell>
          <cell r="N1759" t="str">
            <v>Reviewing</v>
          </cell>
        </row>
        <row r="1760">
          <cell r="A1760" t="str">
            <v>CGF-A-10H70S</v>
          </cell>
          <cell r="B1760" t="str">
            <v>28908114</v>
          </cell>
          <cell r="C1760" t="str">
            <v>Active</v>
          </cell>
          <cell r="D1760" t="str">
            <v>ULTA GF 10 um Code 7, 5in Cart SIL</v>
          </cell>
          <cell r="E1760" t="str">
            <v>021</v>
          </cell>
          <cell r="F1760" t="str">
            <v>93</v>
          </cell>
          <cell r="G1760" t="str">
            <v>BIOPROCESS MEMBRANES</v>
          </cell>
          <cell r="H1760" t="str">
            <v>580</v>
          </cell>
          <cell r="I1760" t="str">
            <v>Normal Flow Filters</v>
          </cell>
          <cell r="J1760">
            <v>51.51</v>
          </cell>
          <cell r="K1760" t="str">
            <v>询价</v>
          </cell>
          <cell r="L1760">
            <v>1</v>
          </cell>
          <cell r="M1760" t="str">
            <v>Ambient</v>
          </cell>
          <cell r="N1760" t="str">
            <v>No</v>
          </cell>
        </row>
        <row r="1761">
          <cell r="A1761" t="str">
            <v>CGF-A-96170E</v>
          </cell>
          <cell r="B1761" t="str">
            <v>28907999</v>
          </cell>
          <cell r="C1761" t="str">
            <v>Active</v>
          </cell>
          <cell r="D1761" t="str">
            <v>ULTA GF 0.6 um Code 7, 10in Cart EPDM</v>
          </cell>
          <cell r="E1761" t="str">
            <v>021</v>
          </cell>
          <cell r="F1761" t="str">
            <v>93</v>
          </cell>
          <cell r="G1761" t="str">
            <v>BIOPROCESS MEMBRANES</v>
          </cell>
          <cell r="H1761" t="str">
            <v>580</v>
          </cell>
          <cell r="I1761" t="str">
            <v>Normal Flow Filters</v>
          </cell>
          <cell r="J1761">
            <v>118.47</v>
          </cell>
          <cell r="K1761">
            <v>82.929000000000002</v>
          </cell>
          <cell r="L1761">
            <v>0.70000000000000007</v>
          </cell>
          <cell r="M1761" t="str">
            <v>Ambient</v>
          </cell>
          <cell r="N1761" t="str">
            <v>Reviewing</v>
          </cell>
        </row>
        <row r="1762">
          <cell r="A1762" t="str">
            <v>CGF-A-96170S</v>
          </cell>
          <cell r="B1762" t="str">
            <v>28908000</v>
          </cell>
          <cell r="C1762" t="str">
            <v>Active</v>
          </cell>
          <cell r="D1762" t="str">
            <v>ULTA GF 0.6 um Code 7, 10in Cart SIL</v>
          </cell>
          <cell r="E1762" t="str">
            <v>021</v>
          </cell>
          <cell r="F1762" t="str">
            <v>93</v>
          </cell>
          <cell r="G1762" t="str">
            <v>BIOPROCESS MEMBRANES</v>
          </cell>
          <cell r="H1762" t="str">
            <v>580</v>
          </cell>
          <cell r="I1762" t="str">
            <v>Normal Flow Filters</v>
          </cell>
          <cell r="J1762">
            <v>122.39</v>
          </cell>
          <cell r="K1762">
            <v>85.673000000000002</v>
          </cell>
          <cell r="L1762">
            <v>0.7</v>
          </cell>
          <cell r="M1762" t="str">
            <v>Ambient</v>
          </cell>
          <cell r="N1762" t="str">
            <v>Reviewing</v>
          </cell>
        </row>
        <row r="1763">
          <cell r="A1763" t="str">
            <v>CGF-A-96270E</v>
          </cell>
          <cell r="B1763" t="str">
            <v>28908005</v>
          </cell>
          <cell r="C1763" t="str">
            <v>Active</v>
          </cell>
          <cell r="D1763" t="str">
            <v>ULTA GF 0.6 um Code 7, 20in Cart EPDM</v>
          </cell>
          <cell r="E1763" t="str">
            <v>021</v>
          </cell>
          <cell r="F1763" t="str">
            <v>93</v>
          </cell>
          <cell r="G1763" t="str">
            <v>BIOPROCESS MEMBRANES</v>
          </cell>
          <cell r="H1763" t="str">
            <v>580</v>
          </cell>
          <cell r="I1763" t="str">
            <v>Normal Flow Filters</v>
          </cell>
          <cell r="J1763">
            <v>244.42</v>
          </cell>
          <cell r="K1763">
            <v>171.09399999999999</v>
          </cell>
          <cell r="L1763">
            <v>0.7</v>
          </cell>
          <cell r="M1763" t="str">
            <v>Ambient</v>
          </cell>
          <cell r="N1763" t="str">
            <v>Reviewing</v>
          </cell>
        </row>
        <row r="1764">
          <cell r="A1764" t="str">
            <v>CGF-A-96270S</v>
          </cell>
          <cell r="B1764" t="str">
            <v>28908006</v>
          </cell>
          <cell r="C1764" t="str">
            <v>Active</v>
          </cell>
          <cell r="D1764" t="str">
            <v>ULTA GF 0.6 um Code 7, 20in Cart SIL</v>
          </cell>
          <cell r="E1764" t="str">
            <v>021</v>
          </cell>
          <cell r="F1764" t="str">
            <v>93</v>
          </cell>
          <cell r="G1764" t="str">
            <v>BIOPROCESS MEMBRANES</v>
          </cell>
          <cell r="H1764" t="str">
            <v>580</v>
          </cell>
          <cell r="I1764" t="str">
            <v>Normal Flow Filters</v>
          </cell>
          <cell r="J1764">
            <v>232.3</v>
          </cell>
          <cell r="K1764">
            <v>162.60999999999999</v>
          </cell>
          <cell r="L1764">
            <v>0.7</v>
          </cell>
          <cell r="M1764" t="str">
            <v>Ambient</v>
          </cell>
          <cell r="N1764" t="str">
            <v>Reviewing</v>
          </cell>
        </row>
        <row r="1765">
          <cell r="A1765" t="str">
            <v>CGF-A-96370E</v>
          </cell>
          <cell r="B1765" t="str">
            <v>28908011</v>
          </cell>
          <cell r="C1765" t="str">
            <v>Active</v>
          </cell>
          <cell r="D1765" t="str">
            <v>ULTA GF 0.6 um Code 7, 30in Cart EPDM</v>
          </cell>
          <cell r="E1765" t="str">
            <v>021</v>
          </cell>
          <cell r="F1765" t="str">
            <v>93</v>
          </cell>
          <cell r="G1765" t="str">
            <v>BIOPROCESS MEMBRANES</v>
          </cell>
          <cell r="H1765" t="str">
            <v>580</v>
          </cell>
          <cell r="I1765" t="str">
            <v>Normal Flow Filters</v>
          </cell>
          <cell r="J1765">
            <v>350.47</v>
          </cell>
          <cell r="K1765">
            <v>245.32900000000001</v>
          </cell>
          <cell r="L1765">
            <v>0.7</v>
          </cell>
          <cell r="M1765" t="str">
            <v>Ambient</v>
          </cell>
          <cell r="N1765" t="str">
            <v>Reviewing</v>
          </cell>
        </row>
        <row r="1766">
          <cell r="A1766" t="str">
            <v>CGF-A-96370S</v>
          </cell>
          <cell r="B1766" t="str">
            <v>28908012</v>
          </cell>
          <cell r="C1766" t="str">
            <v>Active</v>
          </cell>
          <cell r="D1766" t="str">
            <v>ULTA GF 0.6 um Code 7, 30in Cart SIL</v>
          </cell>
          <cell r="E1766" t="str">
            <v>021</v>
          </cell>
          <cell r="F1766" t="str">
            <v>93</v>
          </cell>
          <cell r="G1766" t="str">
            <v>BIOPROCESS MEMBRANES</v>
          </cell>
          <cell r="H1766" t="str">
            <v>580</v>
          </cell>
          <cell r="I1766" t="str">
            <v>Normal Flow Filters</v>
          </cell>
          <cell r="J1766">
            <v>386.83</v>
          </cell>
          <cell r="K1766">
            <v>270.78099999999995</v>
          </cell>
          <cell r="L1766">
            <v>0.7</v>
          </cell>
          <cell r="M1766" t="str">
            <v>Ambient</v>
          </cell>
          <cell r="N1766" t="str">
            <v>Reviewing</v>
          </cell>
        </row>
        <row r="1767">
          <cell r="A1767" t="str">
            <v>CGF-A-96H70E</v>
          </cell>
          <cell r="B1767" t="str">
            <v>28907993</v>
          </cell>
          <cell r="C1767" t="str">
            <v>Active</v>
          </cell>
          <cell r="D1767" t="str">
            <v>ULTA GF 0.6 um Code 7, 5in Cart EPDM</v>
          </cell>
          <cell r="E1767" t="str">
            <v>021</v>
          </cell>
          <cell r="F1767" t="str">
            <v>93</v>
          </cell>
          <cell r="G1767" t="str">
            <v>BIOPROCESS MEMBRANES</v>
          </cell>
          <cell r="H1767" t="str">
            <v>580</v>
          </cell>
          <cell r="I1767" t="str">
            <v>Normal Flow Filters</v>
          </cell>
          <cell r="J1767">
            <v>61.81</v>
          </cell>
          <cell r="K1767">
            <v>43.266999999999996</v>
          </cell>
          <cell r="L1767">
            <v>0.7</v>
          </cell>
          <cell r="M1767" t="str">
            <v>Ambient</v>
          </cell>
          <cell r="N1767" t="str">
            <v>Reviewing</v>
          </cell>
        </row>
        <row r="1768">
          <cell r="A1768" t="str">
            <v>CGF-A-96H70S</v>
          </cell>
          <cell r="B1768" t="str">
            <v>28907994</v>
          </cell>
          <cell r="C1768" t="str">
            <v>Active</v>
          </cell>
          <cell r="D1768" t="str">
            <v>ULTA GF 0.6 um Code 7, 5in Cart SIL</v>
          </cell>
          <cell r="E1768" t="str">
            <v>021</v>
          </cell>
          <cell r="F1768" t="str">
            <v>93</v>
          </cell>
          <cell r="G1768" t="str">
            <v>BIOPROCESS MEMBRANES</v>
          </cell>
          <cell r="H1768" t="str">
            <v>580</v>
          </cell>
          <cell r="I1768" t="str">
            <v>Normal Flow Filters</v>
          </cell>
          <cell r="J1768">
            <v>61.81</v>
          </cell>
          <cell r="K1768">
            <v>43.266999999999996</v>
          </cell>
          <cell r="L1768">
            <v>0.7</v>
          </cell>
          <cell r="M1768" t="str">
            <v>Ambient</v>
          </cell>
          <cell r="N1768" t="str">
            <v>Reviewing</v>
          </cell>
        </row>
        <row r="1769">
          <cell r="A1769" t="str">
            <v>CMP-CG92170E</v>
          </cell>
          <cell r="B1769" t="str">
            <v>28908311</v>
          </cell>
          <cell r="C1769" t="str">
            <v>Active</v>
          </cell>
          <cell r="D1769" t="str">
            <v>ULTA CG 2um Code 7, 10in Cart EPDM</v>
          </cell>
          <cell r="E1769" t="str">
            <v>021</v>
          </cell>
          <cell r="F1769" t="str">
            <v>93</v>
          </cell>
          <cell r="G1769" t="str">
            <v>BIOPROCESS MEMBRANES</v>
          </cell>
          <cell r="H1769" t="str">
            <v>580</v>
          </cell>
          <cell r="I1769" t="str">
            <v>Normal Flow Filters</v>
          </cell>
          <cell r="J1769">
            <v>350.47</v>
          </cell>
          <cell r="K1769">
            <v>245.32900000000001</v>
          </cell>
          <cell r="L1769">
            <v>0.7</v>
          </cell>
          <cell r="M1769" t="str">
            <v>Ambient</v>
          </cell>
          <cell r="N1769" t="str">
            <v>No</v>
          </cell>
        </row>
        <row r="1770">
          <cell r="A1770" t="str">
            <v>CMP-CG92170S</v>
          </cell>
          <cell r="B1770" t="str">
            <v>28908312</v>
          </cell>
          <cell r="C1770" t="str">
            <v>Active</v>
          </cell>
          <cell r="D1770" t="str">
            <v>ULTA CG 2um Code 7, 10in Cart SIL</v>
          </cell>
          <cell r="E1770" t="str">
            <v>021</v>
          </cell>
          <cell r="F1770" t="str">
            <v>93</v>
          </cell>
          <cell r="G1770" t="str">
            <v>BIOPROCESS MEMBRANES</v>
          </cell>
          <cell r="H1770" t="str">
            <v>580</v>
          </cell>
          <cell r="I1770" t="str">
            <v>Normal Flow Filters</v>
          </cell>
          <cell r="J1770">
            <v>350.47</v>
          </cell>
          <cell r="K1770">
            <v>245.32900000000001</v>
          </cell>
          <cell r="L1770">
            <v>0.7</v>
          </cell>
          <cell r="M1770" t="str">
            <v>Ambient</v>
          </cell>
          <cell r="N1770" t="str">
            <v>Reviewing</v>
          </cell>
        </row>
        <row r="1771">
          <cell r="A1771" t="str">
            <v>CMP-CG92270E</v>
          </cell>
          <cell r="B1771" t="str">
            <v>28908317</v>
          </cell>
          <cell r="C1771" t="str">
            <v>Active</v>
          </cell>
          <cell r="D1771" t="str">
            <v>ULTA CG 2um Code 7, 20in Cart EPDM</v>
          </cell>
          <cell r="E1771" t="str">
            <v>021</v>
          </cell>
          <cell r="F1771" t="str">
            <v>93</v>
          </cell>
          <cell r="G1771" t="str">
            <v>BIOPROCESS MEMBRANES</v>
          </cell>
          <cell r="H1771" t="str">
            <v>580</v>
          </cell>
          <cell r="I1771" t="str">
            <v>Normal Flow Filters</v>
          </cell>
          <cell r="J1771">
            <v>629.23</v>
          </cell>
          <cell r="K1771">
            <v>440.46100000000001</v>
          </cell>
          <cell r="L1771">
            <v>0.7</v>
          </cell>
          <cell r="M1771" t="str">
            <v>Ambient</v>
          </cell>
          <cell r="N1771" t="str">
            <v>Reviewing</v>
          </cell>
        </row>
        <row r="1772">
          <cell r="A1772" t="str">
            <v>CMP-CG92270S</v>
          </cell>
          <cell r="B1772" t="str">
            <v>28908318</v>
          </cell>
          <cell r="C1772" t="str">
            <v>Active</v>
          </cell>
          <cell r="D1772" t="str">
            <v>ULTA CG 2um Code 7, 20in Cart SIL</v>
          </cell>
          <cell r="E1772" t="str">
            <v>021</v>
          </cell>
          <cell r="F1772" t="str">
            <v>93</v>
          </cell>
          <cell r="G1772" t="str">
            <v>BIOPROCESS MEMBRANES</v>
          </cell>
          <cell r="H1772" t="str">
            <v>580</v>
          </cell>
          <cell r="I1772" t="str">
            <v>Normal Flow Filters</v>
          </cell>
          <cell r="J1772">
            <v>685.79</v>
          </cell>
          <cell r="K1772">
            <v>480.05299999999994</v>
          </cell>
          <cell r="L1772">
            <v>0.7</v>
          </cell>
          <cell r="M1772" t="str">
            <v>Ambient</v>
          </cell>
          <cell r="N1772" t="str">
            <v>Reviewing</v>
          </cell>
        </row>
        <row r="1773">
          <cell r="A1773" t="str">
            <v>CMP-CG92370E</v>
          </cell>
          <cell r="B1773" t="str">
            <v>28908323</v>
          </cell>
          <cell r="C1773" t="str">
            <v>Active</v>
          </cell>
          <cell r="D1773" t="str">
            <v>ULTA CG 2um Code 7,30in Cart EPDM</v>
          </cell>
          <cell r="E1773" t="str">
            <v>021</v>
          </cell>
          <cell r="F1773" t="str">
            <v>93</v>
          </cell>
          <cell r="G1773" t="str">
            <v>BIOPROCESS MEMBRANES</v>
          </cell>
          <cell r="H1773" t="str">
            <v>580</v>
          </cell>
          <cell r="I1773" t="str">
            <v>Normal Flow Filters</v>
          </cell>
          <cell r="J1773">
            <v>973.64</v>
          </cell>
          <cell r="K1773">
            <v>681.548</v>
          </cell>
          <cell r="L1773">
            <v>0.7</v>
          </cell>
          <cell r="M1773" t="str">
            <v>Ambient</v>
          </cell>
          <cell r="N1773" t="str">
            <v>Reviewing</v>
          </cell>
        </row>
        <row r="1774">
          <cell r="A1774" t="str">
            <v>CMP-CG92370S</v>
          </cell>
          <cell r="B1774" t="str">
            <v>28908324</v>
          </cell>
          <cell r="C1774" t="str">
            <v>Active</v>
          </cell>
          <cell r="D1774" t="str">
            <v>ULTA CG 2um Code 7,30in Cart SIL</v>
          </cell>
          <cell r="E1774" t="str">
            <v>021</v>
          </cell>
          <cell r="F1774" t="str">
            <v>93</v>
          </cell>
          <cell r="G1774" t="str">
            <v>BIOPROCESS MEMBRANES</v>
          </cell>
          <cell r="H1774" t="str">
            <v>580</v>
          </cell>
          <cell r="I1774" t="str">
            <v>Normal Flow Filters</v>
          </cell>
          <cell r="J1774">
            <v>1030.2</v>
          </cell>
          <cell r="K1774">
            <v>721.14</v>
          </cell>
          <cell r="L1774">
            <v>0.7</v>
          </cell>
          <cell r="M1774" t="str">
            <v>Ambient</v>
          </cell>
          <cell r="N1774" t="str">
            <v>Reviewing</v>
          </cell>
        </row>
        <row r="1775">
          <cell r="A1775" t="str">
            <v>CMP-CG92H70E</v>
          </cell>
          <cell r="B1775" t="str">
            <v>28908305</v>
          </cell>
          <cell r="C1775" t="str">
            <v>Active</v>
          </cell>
          <cell r="D1775" t="str">
            <v>ULTA CG 2um Code 7, 5in Cart EPDM</v>
          </cell>
          <cell r="E1775" t="str">
            <v>021</v>
          </cell>
          <cell r="F1775" t="str">
            <v>93</v>
          </cell>
          <cell r="G1775" t="str">
            <v>BIOPROCESS MEMBRANES</v>
          </cell>
          <cell r="H1775" t="str">
            <v>580</v>
          </cell>
          <cell r="I1775" t="str">
            <v>Normal Flow Filters</v>
          </cell>
          <cell r="J1775">
            <v>164.83</v>
          </cell>
          <cell r="K1775">
            <v>115.381</v>
          </cell>
          <cell r="L1775">
            <v>0.7</v>
          </cell>
          <cell r="M1775" t="str">
            <v>Ambient</v>
          </cell>
          <cell r="N1775" t="str">
            <v>Reviewing</v>
          </cell>
        </row>
        <row r="1776">
          <cell r="A1776" t="str">
            <v>CMP-CG92H70S</v>
          </cell>
          <cell r="B1776" t="str">
            <v>28908306</v>
          </cell>
          <cell r="C1776" t="str">
            <v>Active</v>
          </cell>
          <cell r="D1776" t="str">
            <v>ULTA CG 2um Code 7, 5in Cart SIL</v>
          </cell>
          <cell r="E1776" t="str">
            <v>021</v>
          </cell>
          <cell r="F1776" t="str">
            <v>93</v>
          </cell>
          <cell r="G1776" t="str">
            <v>BIOPROCESS MEMBRANES</v>
          </cell>
          <cell r="H1776" t="str">
            <v>580</v>
          </cell>
          <cell r="I1776" t="str">
            <v>Normal Flow Filters</v>
          </cell>
          <cell r="J1776">
            <v>164.83</v>
          </cell>
          <cell r="K1776">
            <v>115.381</v>
          </cell>
          <cell r="L1776">
            <v>0.7</v>
          </cell>
          <cell r="M1776" t="str">
            <v>Ambient</v>
          </cell>
          <cell r="N1776" t="str">
            <v>Reviewing</v>
          </cell>
        </row>
        <row r="1777">
          <cell r="A1777" t="str">
            <v>CMP-HC92170E</v>
          </cell>
          <cell r="B1777" t="str">
            <v>28400218</v>
          </cell>
          <cell r="C1777" t="str">
            <v>Active</v>
          </cell>
          <cell r="D1777" t="str">
            <v>ULTA HC 0,2um Code 7, 10in Cart EPDM</v>
          </cell>
          <cell r="E1777" t="str">
            <v>021</v>
          </cell>
          <cell r="F1777" t="str">
            <v>93</v>
          </cell>
          <cell r="G1777" t="str">
            <v>BIOPROCESS MEMBRANES</v>
          </cell>
          <cell r="H1777" t="str">
            <v>580</v>
          </cell>
          <cell r="I1777" t="str">
            <v>Normal Flow Filters</v>
          </cell>
          <cell r="J1777">
            <v>438.34</v>
          </cell>
          <cell r="K1777">
            <v>306.83799999999991</v>
          </cell>
          <cell r="L1777">
            <v>0.69999999999999984</v>
          </cell>
          <cell r="M1777" t="str">
            <v>Ambient</v>
          </cell>
          <cell r="N1777" t="str">
            <v>No</v>
          </cell>
        </row>
        <row r="1778">
          <cell r="A1778" t="str">
            <v>CMP-HC92170S</v>
          </cell>
          <cell r="B1778" t="str">
            <v>28400219</v>
          </cell>
          <cell r="C1778" t="str">
            <v>Active</v>
          </cell>
          <cell r="D1778" t="str">
            <v>ULTA HC 0.2um Code 7, 10in Cart SIL</v>
          </cell>
          <cell r="E1778" t="str">
            <v>021</v>
          </cell>
          <cell r="F1778" t="str">
            <v>93</v>
          </cell>
          <cell r="G1778" t="str">
            <v>BIOPROCESS MEMBRANES</v>
          </cell>
          <cell r="H1778" t="str">
            <v>580</v>
          </cell>
          <cell r="I1778" t="str">
            <v>Normal Flow Filters</v>
          </cell>
          <cell r="J1778">
            <v>371.68</v>
          </cell>
          <cell r="K1778">
            <v>260.17599999999999</v>
          </cell>
          <cell r="L1778">
            <v>0.7</v>
          </cell>
          <cell r="M1778" t="str">
            <v>Ambient</v>
          </cell>
          <cell r="N1778" t="str">
            <v>Reviewing</v>
          </cell>
        </row>
        <row r="1779">
          <cell r="A1779" t="str">
            <v>CMP-HC92270E</v>
          </cell>
          <cell r="B1779" t="str">
            <v>28400222</v>
          </cell>
          <cell r="C1779" t="str">
            <v>Active</v>
          </cell>
          <cell r="D1779" t="str">
            <v>ULTA HC 0,2um Code 7, 20in Cart EPDM</v>
          </cell>
          <cell r="E1779" t="str">
            <v>021</v>
          </cell>
          <cell r="F1779" t="str">
            <v>93</v>
          </cell>
          <cell r="G1779" t="str">
            <v>BIOPROCESS MEMBRANES</v>
          </cell>
          <cell r="H1779" t="str">
            <v>580</v>
          </cell>
          <cell r="I1779" t="str">
            <v>Normal Flow Filters</v>
          </cell>
          <cell r="J1779">
            <v>845.37</v>
          </cell>
          <cell r="K1779">
            <v>591.75900000000001</v>
          </cell>
          <cell r="L1779">
            <v>0.7</v>
          </cell>
          <cell r="M1779" t="str">
            <v>Ambient</v>
          </cell>
          <cell r="N1779" t="str">
            <v>No</v>
          </cell>
        </row>
        <row r="1780">
          <cell r="A1780" t="str">
            <v>CMP-HC92270S</v>
          </cell>
          <cell r="B1780" t="str">
            <v>28400223</v>
          </cell>
          <cell r="C1780" t="str">
            <v>Active</v>
          </cell>
          <cell r="D1780" t="str">
            <v>ULTA HC 0.2um Code 7, 20in Cart SIL</v>
          </cell>
          <cell r="E1780" t="str">
            <v>021</v>
          </cell>
          <cell r="F1780" t="str">
            <v>93</v>
          </cell>
          <cell r="G1780" t="str">
            <v>BIOPROCESS MEMBRANES</v>
          </cell>
          <cell r="H1780" t="str">
            <v>580</v>
          </cell>
          <cell r="I1780" t="str">
            <v>Normal Flow Filters</v>
          </cell>
          <cell r="J1780">
            <v>711.04</v>
          </cell>
          <cell r="K1780">
            <v>497.72799999999995</v>
          </cell>
          <cell r="L1780">
            <v>0.7</v>
          </cell>
          <cell r="M1780" t="str">
            <v>Ambient</v>
          </cell>
          <cell r="N1780" t="str">
            <v>Reviewing</v>
          </cell>
        </row>
        <row r="1781">
          <cell r="A1781" t="str">
            <v>CMP-HC92370E</v>
          </cell>
          <cell r="B1781" t="str">
            <v>28400226</v>
          </cell>
          <cell r="C1781" t="str">
            <v>Active</v>
          </cell>
          <cell r="D1781" t="str">
            <v>ULTA HC 0,2um Code 7,30in EPDM</v>
          </cell>
          <cell r="E1781" t="str">
            <v>021</v>
          </cell>
          <cell r="F1781" t="str">
            <v>93</v>
          </cell>
          <cell r="G1781" t="str">
            <v>BIOPROCESS MEMBRANES</v>
          </cell>
          <cell r="H1781" t="str">
            <v>580</v>
          </cell>
          <cell r="I1781" t="str">
            <v>Normal Flow Filters</v>
          </cell>
          <cell r="J1781">
            <v>1390.77</v>
          </cell>
          <cell r="K1781">
            <v>973.53899999999987</v>
          </cell>
          <cell r="L1781">
            <v>0.7</v>
          </cell>
          <cell r="M1781" t="str">
            <v>Ambient</v>
          </cell>
          <cell r="N1781" t="str">
            <v>Reviewing</v>
          </cell>
        </row>
        <row r="1782">
          <cell r="A1782" t="str">
            <v>CMP-HC92370S</v>
          </cell>
          <cell r="B1782" t="str">
            <v>28400227</v>
          </cell>
          <cell r="C1782" t="str">
            <v>Active</v>
          </cell>
          <cell r="D1782" t="str">
            <v>ULTA HC 0.2um Code 7,30in Cart SIL</v>
          </cell>
          <cell r="E1782" t="str">
            <v>021</v>
          </cell>
          <cell r="F1782" t="str">
            <v>93</v>
          </cell>
          <cell r="G1782" t="str">
            <v>BIOPROCESS MEMBRANES</v>
          </cell>
          <cell r="H1782" t="str">
            <v>580</v>
          </cell>
          <cell r="I1782" t="str">
            <v>Normal Flow Filters</v>
          </cell>
          <cell r="J1782">
            <v>1200.8900000000001</v>
          </cell>
          <cell r="K1782">
            <v>840.62300000000005</v>
          </cell>
          <cell r="L1782">
            <v>0.7</v>
          </cell>
          <cell r="M1782" t="str">
            <v>Ambient</v>
          </cell>
          <cell r="N1782" t="str">
            <v>Reviewing</v>
          </cell>
        </row>
        <row r="1783">
          <cell r="A1783" t="str">
            <v>CMP-HC92H70E</v>
          </cell>
          <cell r="B1783" t="str">
            <v>28400214</v>
          </cell>
          <cell r="C1783" t="str">
            <v>Active</v>
          </cell>
          <cell r="D1783" t="str">
            <v>ULTA HC 0.2um Code 7, 5in Cart EPDM</v>
          </cell>
          <cell r="E1783" t="str">
            <v>021</v>
          </cell>
          <cell r="F1783" t="str">
            <v>93</v>
          </cell>
          <cell r="G1783" t="str">
            <v>BIOPROCESS MEMBRANES</v>
          </cell>
          <cell r="H1783" t="str">
            <v>580</v>
          </cell>
          <cell r="I1783" t="str">
            <v>Normal Flow Filters</v>
          </cell>
          <cell r="J1783">
            <v>222.2</v>
          </cell>
          <cell r="K1783">
            <v>155.54</v>
          </cell>
          <cell r="L1783">
            <v>0.7</v>
          </cell>
          <cell r="M1783" t="str">
            <v>Ambient</v>
          </cell>
          <cell r="N1783" t="str">
            <v>No</v>
          </cell>
        </row>
        <row r="1784">
          <cell r="A1784" t="str">
            <v>CMP-HC92H70S</v>
          </cell>
          <cell r="B1784" t="str">
            <v>28400215</v>
          </cell>
          <cell r="C1784" t="str">
            <v>Active</v>
          </cell>
          <cell r="D1784" t="str">
            <v>ULTA HC 0.2um Code 7, 5in Cart SIL</v>
          </cell>
          <cell r="E1784" t="str">
            <v>021</v>
          </cell>
          <cell r="F1784" t="str">
            <v>93</v>
          </cell>
          <cell r="G1784" t="str">
            <v>BIOPROCESS MEMBRANES</v>
          </cell>
          <cell r="H1784" t="str">
            <v>580</v>
          </cell>
          <cell r="I1784" t="str">
            <v>Normal Flow Filters</v>
          </cell>
          <cell r="J1784">
            <v>222.2</v>
          </cell>
          <cell r="K1784">
            <v>155.54</v>
          </cell>
          <cell r="L1784">
            <v>0.7</v>
          </cell>
          <cell r="M1784" t="str">
            <v>Ambient</v>
          </cell>
          <cell r="N1784" t="str">
            <v>Reviewing</v>
          </cell>
        </row>
        <row r="1785">
          <cell r="A1785" t="str">
            <v>CMP-MR91170E</v>
          </cell>
          <cell r="B1785" t="str">
            <v>12410319</v>
          </cell>
          <cell r="C1785" t="str">
            <v>Active</v>
          </cell>
          <cell r="D1785" t="str">
            <v>ULTA MR 0.1um Code 7 10in Cart EPDM</v>
          </cell>
          <cell r="E1785" t="str">
            <v>021</v>
          </cell>
          <cell r="F1785" t="str">
            <v>93</v>
          </cell>
          <cell r="G1785" t="str">
            <v>BIOPROCESS MEMBRANES</v>
          </cell>
          <cell r="H1785" t="str">
            <v>580</v>
          </cell>
          <cell r="I1785" t="str">
            <v>Normal Flow Filters</v>
          </cell>
          <cell r="J1785">
            <v>453.49</v>
          </cell>
          <cell r="K1785">
            <v>453.49</v>
          </cell>
          <cell r="L1785">
            <v>1</v>
          </cell>
          <cell r="M1785" t="str">
            <v>Ambient</v>
          </cell>
          <cell r="N1785" t="str">
            <v>Reviewing</v>
          </cell>
        </row>
        <row r="1786">
          <cell r="A1786" t="str">
            <v>CMP-MR91170S</v>
          </cell>
          <cell r="B1786" t="str">
            <v>12410320</v>
          </cell>
          <cell r="C1786" t="str">
            <v>Active</v>
          </cell>
          <cell r="D1786" t="str">
            <v>ULTA MR 0.1um Code 7 10in Cart SIL</v>
          </cell>
          <cell r="E1786" t="str">
            <v>021</v>
          </cell>
          <cell r="F1786" t="str">
            <v>93</v>
          </cell>
          <cell r="G1786" t="str">
            <v>BIOPROCESS MEMBRANES</v>
          </cell>
          <cell r="H1786" t="str">
            <v>580</v>
          </cell>
          <cell r="I1786" t="str">
            <v>Normal Flow Filters</v>
          </cell>
          <cell r="J1786">
            <v>453.49</v>
          </cell>
          <cell r="K1786">
            <v>453.49</v>
          </cell>
          <cell r="L1786">
            <v>1</v>
          </cell>
          <cell r="M1786" t="str">
            <v>Ambient</v>
          </cell>
          <cell r="N1786" t="str">
            <v>Reviewing</v>
          </cell>
        </row>
        <row r="1787">
          <cell r="A1787" t="str">
            <v>CMP-MR91270E</v>
          </cell>
          <cell r="B1787" t="str">
            <v>12410321</v>
          </cell>
          <cell r="C1787" t="str">
            <v>Active</v>
          </cell>
          <cell r="D1787" t="str">
            <v>ULTA MR 0.1um Code 7 20in Cart EPDM</v>
          </cell>
          <cell r="E1787" t="str">
            <v>021</v>
          </cell>
          <cell r="F1787" t="str">
            <v>93</v>
          </cell>
          <cell r="G1787" t="str">
            <v>BIOPROCESS MEMBRANES</v>
          </cell>
          <cell r="H1787" t="str">
            <v>580</v>
          </cell>
          <cell r="I1787" t="str">
            <v>Normal Flow Filters</v>
          </cell>
          <cell r="J1787">
            <v>906.98</v>
          </cell>
          <cell r="K1787">
            <v>634.88599999999985</v>
          </cell>
          <cell r="L1787">
            <v>0.69999999999999984</v>
          </cell>
          <cell r="M1787" t="str">
            <v>Ambient</v>
          </cell>
          <cell r="N1787" t="str">
            <v>Reviewing</v>
          </cell>
        </row>
        <row r="1788">
          <cell r="A1788" t="str">
            <v>CMP-MR91270S</v>
          </cell>
          <cell r="B1788" t="str">
            <v>12410322</v>
          </cell>
          <cell r="C1788" t="str">
            <v>Active</v>
          </cell>
          <cell r="D1788" t="str">
            <v>ULTA MR 0.1um Code 7 20in Cart SIL</v>
          </cell>
          <cell r="E1788" t="str">
            <v>021</v>
          </cell>
          <cell r="F1788" t="str">
            <v>93</v>
          </cell>
          <cell r="G1788" t="str">
            <v>BIOPROCESS MEMBRANES</v>
          </cell>
          <cell r="H1788" t="str">
            <v>580</v>
          </cell>
          <cell r="I1788" t="str">
            <v>Normal Flow Filters</v>
          </cell>
          <cell r="J1788">
            <v>906.98</v>
          </cell>
          <cell r="K1788">
            <v>634.88599999999985</v>
          </cell>
          <cell r="L1788">
            <v>0.69999999999999984</v>
          </cell>
          <cell r="M1788" t="str">
            <v>Ambient</v>
          </cell>
          <cell r="N1788" t="str">
            <v>Reviewing</v>
          </cell>
        </row>
        <row r="1789">
          <cell r="A1789" t="str">
            <v>CMP-MR91370E</v>
          </cell>
          <cell r="B1789" t="str">
            <v>12410323</v>
          </cell>
          <cell r="C1789" t="str">
            <v>Active</v>
          </cell>
          <cell r="D1789" t="str">
            <v>ULTA MR 0.1um Code 7,30in EPDM</v>
          </cell>
          <cell r="E1789" t="str">
            <v>021</v>
          </cell>
          <cell r="F1789" t="str">
            <v>93</v>
          </cell>
          <cell r="G1789" t="str">
            <v>BIOPROCESS MEMBRANES</v>
          </cell>
          <cell r="H1789" t="str">
            <v>580</v>
          </cell>
          <cell r="I1789" t="str">
            <v>Normal Flow Filters</v>
          </cell>
          <cell r="J1789">
            <v>1360.47</v>
          </cell>
          <cell r="K1789">
            <v>952.32899999999995</v>
          </cell>
          <cell r="L1789">
            <v>0.7</v>
          </cell>
          <cell r="M1789" t="str">
            <v>Ambient</v>
          </cell>
          <cell r="N1789" t="str">
            <v>Reviewing</v>
          </cell>
        </row>
        <row r="1790">
          <cell r="A1790" t="str">
            <v>CMP-MR91370S</v>
          </cell>
          <cell r="B1790" t="str">
            <v>12410324</v>
          </cell>
          <cell r="C1790" t="str">
            <v>Active</v>
          </cell>
          <cell r="D1790" t="str">
            <v>ULTA MR 0.1um Code 7,30in Cart SIL</v>
          </cell>
          <cell r="E1790" t="str">
            <v>021</v>
          </cell>
          <cell r="F1790" t="str">
            <v>93</v>
          </cell>
          <cell r="G1790" t="str">
            <v>BIOPROCESS MEMBRANES</v>
          </cell>
          <cell r="H1790" t="str">
            <v>580</v>
          </cell>
          <cell r="I1790" t="str">
            <v>Normal Flow Filters</v>
          </cell>
          <cell r="J1790">
            <v>1360.47</v>
          </cell>
          <cell r="K1790">
            <v>952.32899999999995</v>
          </cell>
          <cell r="L1790">
            <v>0.7</v>
          </cell>
          <cell r="M1790" t="str">
            <v>Ambient</v>
          </cell>
          <cell r="N1790" t="str">
            <v>Reviewing</v>
          </cell>
        </row>
        <row r="1791">
          <cell r="A1791" t="str">
            <v>CMP-MR91H70E</v>
          </cell>
          <cell r="B1791" t="str">
            <v>12410325</v>
          </cell>
          <cell r="C1791" t="str">
            <v>Active</v>
          </cell>
          <cell r="D1791" t="str">
            <v>ULTA MR 0.1um Code 7 5in Cart EPDM</v>
          </cell>
          <cell r="E1791" t="str">
            <v>021</v>
          </cell>
          <cell r="F1791" t="str">
            <v>93</v>
          </cell>
          <cell r="G1791" t="str">
            <v>BIOPROCESS MEMBRANES</v>
          </cell>
          <cell r="H1791" t="str">
            <v>580</v>
          </cell>
          <cell r="I1791" t="str">
            <v>Normal Flow Filters</v>
          </cell>
          <cell r="J1791">
            <v>227.25</v>
          </cell>
          <cell r="K1791">
            <v>227.25</v>
          </cell>
          <cell r="L1791">
            <v>1</v>
          </cell>
          <cell r="M1791" t="str">
            <v>Ambient</v>
          </cell>
          <cell r="N1791" t="str">
            <v>Reviewing</v>
          </cell>
        </row>
        <row r="1792">
          <cell r="A1792" t="str">
            <v>CMP-MR91H70S</v>
          </cell>
          <cell r="B1792" t="str">
            <v>12410326</v>
          </cell>
          <cell r="C1792" t="str">
            <v>Active</v>
          </cell>
          <cell r="D1792" t="str">
            <v>ULTA MR 0.1um Code 7 5in Cart SIL</v>
          </cell>
          <cell r="E1792" t="str">
            <v>021</v>
          </cell>
          <cell r="F1792" t="str">
            <v>93</v>
          </cell>
          <cell r="G1792" t="str">
            <v>BIOPROCESS MEMBRANES</v>
          </cell>
          <cell r="H1792" t="str">
            <v>580</v>
          </cell>
          <cell r="I1792" t="str">
            <v>Normal Flow Filters</v>
          </cell>
          <cell r="J1792">
            <v>227.25</v>
          </cell>
          <cell r="K1792">
            <v>227.25</v>
          </cell>
          <cell r="L1792">
            <v>1</v>
          </cell>
          <cell r="M1792" t="str">
            <v>Ambient</v>
          </cell>
          <cell r="N1792" t="str">
            <v>Reviewing</v>
          </cell>
        </row>
        <row r="1793">
          <cell r="A1793" t="str">
            <v>CMP-SG92170E</v>
          </cell>
          <cell r="B1793" t="str">
            <v>28400179</v>
          </cell>
          <cell r="C1793" t="str">
            <v>Active</v>
          </cell>
          <cell r="D1793" t="str">
            <v>ULTA SG 0.2um Code 7, 10in Cart EPDM</v>
          </cell>
          <cell r="E1793" t="str">
            <v>021</v>
          </cell>
          <cell r="F1793" t="str">
            <v>93</v>
          </cell>
          <cell r="G1793" t="str">
            <v>BIOPROCESS MEMBRANES</v>
          </cell>
          <cell r="H1793" t="str">
            <v>580</v>
          </cell>
          <cell r="I1793" t="str">
            <v>Normal Flow Filters</v>
          </cell>
          <cell r="J1793">
            <v>371.68</v>
          </cell>
          <cell r="K1793">
            <v>260.17599999999999</v>
          </cell>
          <cell r="L1793">
            <v>0.7</v>
          </cell>
          <cell r="M1793" t="str">
            <v>Ambient</v>
          </cell>
          <cell r="N1793" t="str">
            <v>Reviewing</v>
          </cell>
        </row>
        <row r="1794">
          <cell r="A1794" t="str">
            <v>CMP-SG92170S</v>
          </cell>
          <cell r="B1794" t="str">
            <v>28400180</v>
          </cell>
          <cell r="C1794" t="str">
            <v>Active</v>
          </cell>
          <cell r="D1794" t="str">
            <v>ULTA SG 0.2um Code 7, 10in Cart SIL</v>
          </cell>
          <cell r="E1794" t="str">
            <v>021</v>
          </cell>
          <cell r="F1794" t="str">
            <v>93</v>
          </cell>
          <cell r="G1794" t="str">
            <v>BIOPROCESS MEMBRANES</v>
          </cell>
          <cell r="H1794" t="str">
            <v>580</v>
          </cell>
          <cell r="I1794" t="str">
            <v>Normal Flow Filters</v>
          </cell>
          <cell r="J1794">
            <v>371.68</v>
          </cell>
          <cell r="K1794">
            <v>260.17599999999999</v>
          </cell>
          <cell r="L1794">
            <v>0.7</v>
          </cell>
          <cell r="M1794" t="str">
            <v>Ambient</v>
          </cell>
          <cell r="N1794" t="str">
            <v>Reviewing</v>
          </cell>
        </row>
        <row r="1795">
          <cell r="A1795" t="str">
            <v>CMP-SG92270E</v>
          </cell>
          <cell r="B1795" t="str">
            <v>28400185</v>
          </cell>
          <cell r="C1795" t="str">
            <v>Active</v>
          </cell>
          <cell r="D1795" t="str">
            <v>ULTA SG 0.2um Code 7, 20in Cart EPDM</v>
          </cell>
          <cell r="E1795" t="str">
            <v>021</v>
          </cell>
          <cell r="F1795" t="str">
            <v>93</v>
          </cell>
          <cell r="G1795" t="str">
            <v>BIOPROCESS MEMBRANES</v>
          </cell>
          <cell r="H1795" t="str">
            <v>580</v>
          </cell>
          <cell r="I1795" t="str">
            <v>Normal Flow Filters</v>
          </cell>
          <cell r="J1795">
            <v>602.97</v>
          </cell>
          <cell r="K1795">
            <v>422.07900000000001</v>
          </cell>
          <cell r="L1795">
            <v>0.7</v>
          </cell>
          <cell r="M1795" t="str">
            <v>Ambient</v>
          </cell>
          <cell r="N1795" t="str">
            <v>Reviewing</v>
          </cell>
        </row>
        <row r="1796">
          <cell r="A1796" t="str">
            <v>CMP-SG92270S</v>
          </cell>
          <cell r="B1796" t="str">
            <v>28400186</v>
          </cell>
          <cell r="C1796" t="str">
            <v>Active</v>
          </cell>
          <cell r="D1796" t="str">
            <v>ULTA SG 0.2um Code 7, 20in Cart SIL</v>
          </cell>
          <cell r="E1796" t="str">
            <v>021</v>
          </cell>
          <cell r="F1796" t="str">
            <v>93</v>
          </cell>
          <cell r="G1796" t="str">
            <v>BIOPROCESS MEMBRANES</v>
          </cell>
          <cell r="H1796" t="str">
            <v>580</v>
          </cell>
          <cell r="I1796" t="str">
            <v>Normal Flow Filters</v>
          </cell>
          <cell r="J1796">
            <v>602.97</v>
          </cell>
          <cell r="K1796">
            <v>422.07900000000001</v>
          </cell>
          <cell r="L1796">
            <v>0.7</v>
          </cell>
          <cell r="M1796" t="str">
            <v>Ambient</v>
          </cell>
          <cell r="N1796" t="str">
            <v>Reviewing</v>
          </cell>
        </row>
        <row r="1797">
          <cell r="A1797" t="str">
            <v>CMP-SG92370E</v>
          </cell>
          <cell r="B1797" t="str">
            <v>28400191</v>
          </cell>
          <cell r="C1797" t="str">
            <v>Active</v>
          </cell>
          <cell r="D1797" t="str">
            <v>ULTA SG 0,2um Code 7, 30in Cart EPDM</v>
          </cell>
          <cell r="E1797" t="str">
            <v>021</v>
          </cell>
          <cell r="F1797" t="str">
            <v>93</v>
          </cell>
          <cell r="G1797" t="str">
            <v>BIOPROCESS MEMBRANES</v>
          </cell>
          <cell r="H1797" t="str">
            <v>580</v>
          </cell>
          <cell r="I1797" t="str">
            <v>Normal Flow Filters</v>
          </cell>
          <cell r="J1797">
            <v>917.08</v>
          </cell>
          <cell r="K1797">
            <v>641.9559999999999</v>
          </cell>
          <cell r="L1797">
            <v>0.69999999999999984</v>
          </cell>
          <cell r="M1797" t="str">
            <v>Ambient</v>
          </cell>
          <cell r="N1797" t="str">
            <v>Reviewing</v>
          </cell>
        </row>
        <row r="1798">
          <cell r="A1798" t="str">
            <v>CMP-SG92370S</v>
          </cell>
          <cell r="B1798" t="str">
            <v>28400192</v>
          </cell>
          <cell r="C1798" t="str">
            <v>Active</v>
          </cell>
          <cell r="D1798" t="str">
            <v>ULTA SG 0.2um Code 7,30in Cart SIL</v>
          </cell>
          <cell r="E1798" t="str">
            <v>021</v>
          </cell>
          <cell r="F1798" t="str">
            <v>93</v>
          </cell>
          <cell r="G1798" t="str">
            <v>BIOPROCESS MEMBRANES</v>
          </cell>
          <cell r="H1798" t="str">
            <v>580</v>
          </cell>
          <cell r="I1798" t="str">
            <v>Normal Flow Filters</v>
          </cell>
          <cell r="J1798">
            <v>917.08</v>
          </cell>
          <cell r="K1798">
            <v>641.9559999999999</v>
          </cell>
          <cell r="L1798">
            <v>0.69999999999999984</v>
          </cell>
          <cell r="M1798" t="str">
            <v>Ambient</v>
          </cell>
          <cell r="N1798" t="str">
            <v>Reviewing</v>
          </cell>
        </row>
        <row r="1799">
          <cell r="A1799" t="str">
            <v>CMP-SG92H70E</v>
          </cell>
          <cell r="B1799" t="str">
            <v>28400173</v>
          </cell>
          <cell r="C1799" t="str">
            <v>Active</v>
          </cell>
          <cell r="D1799" t="str">
            <v>ULTA SG 0.2um Code 7, 5in Cart EPDM</v>
          </cell>
          <cell r="E1799" t="str">
            <v>021</v>
          </cell>
          <cell r="F1799" t="str">
            <v>93</v>
          </cell>
          <cell r="G1799" t="str">
            <v>BIOPROCESS MEMBRANES</v>
          </cell>
          <cell r="H1799" t="str">
            <v>580</v>
          </cell>
          <cell r="I1799" t="str">
            <v>Normal Flow Filters</v>
          </cell>
          <cell r="J1799">
            <v>218.16</v>
          </cell>
          <cell r="K1799">
            <v>152.71199999999999</v>
          </cell>
          <cell r="L1799">
            <v>0.7</v>
          </cell>
          <cell r="M1799" t="str">
            <v>Ambient</v>
          </cell>
          <cell r="N1799" t="str">
            <v>Reviewing</v>
          </cell>
        </row>
        <row r="1800">
          <cell r="A1800" t="str">
            <v>CMP-SG92H70S</v>
          </cell>
          <cell r="B1800" t="str">
            <v>28400174</v>
          </cell>
          <cell r="C1800" t="str">
            <v>Active</v>
          </cell>
          <cell r="D1800" t="str">
            <v>ULTA SG 0.2um Code 7, 5in Cart SIL</v>
          </cell>
          <cell r="E1800" t="str">
            <v>021</v>
          </cell>
          <cell r="F1800" t="str">
            <v>93</v>
          </cell>
          <cell r="G1800" t="str">
            <v>BIOPROCESS MEMBRANES</v>
          </cell>
          <cell r="H1800" t="str">
            <v>580</v>
          </cell>
          <cell r="I1800" t="str">
            <v>Normal Flow Filters</v>
          </cell>
          <cell r="J1800">
            <v>217.15</v>
          </cell>
          <cell r="K1800">
            <v>152.005</v>
          </cell>
          <cell r="L1800">
            <v>0.7</v>
          </cell>
          <cell r="M1800" t="str">
            <v>Ambient</v>
          </cell>
          <cell r="N1800" t="str">
            <v>Reviewing</v>
          </cell>
        </row>
        <row r="1801">
          <cell r="A1801" t="str">
            <v>CPP-A-01170E</v>
          </cell>
          <cell r="B1801" t="str">
            <v>28908167</v>
          </cell>
          <cell r="C1801" t="str">
            <v>Active</v>
          </cell>
          <cell r="D1801" t="str">
            <v>ULTA PP 1 um Code 7, 10in Cart EPDM</v>
          </cell>
          <cell r="E1801" t="str">
            <v>021</v>
          </cell>
          <cell r="F1801" t="str">
            <v>93</v>
          </cell>
          <cell r="G1801" t="str">
            <v>BIOPROCESS MEMBRANES</v>
          </cell>
          <cell r="H1801" t="str">
            <v>580</v>
          </cell>
          <cell r="I1801" t="str">
            <v>Normal Flow Filters</v>
          </cell>
          <cell r="J1801">
            <v>154.53</v>
          </cell>
          <cell r="K1801">
            <v>108.17099999999999</v>
          </cell>
          <cell r="L1801">
            <v>0.7</v>
          </cell>
          <cell r="M1801" t="str">
            <v>Ambient</v>
          </cell>
          <cell r="N1801" t="str">
            <v>Reviewing</v>
          </cell>
        </row>
        <row r="1802">
          <cell r="A1802" t="str">
            <v>CPP-A-01370E</v>
          </cell>
          <cell r="B1802" t="str">
            <v>28908179</v>
          </cell>
          <cell r="C1802" t="str">
            <v>Active</v>
          </cell>
          <cell r="D1802" t="str">
            <v>ULTA PP 1 um Code 7, 30in Cart EPDM</v>
          </cell>
          <cell r="E1802" t="str">
            <v>021</v>
          </cell>
          <cell r="F1802" t="str">
            <v>93</v>
          </cell>
          <cell r="G1802" t="str">
            <v>BIOPROCESS MEMBRANES</v>
          </cell>
          <cell r="H1802" t="str">
            <v>580</v>
          </cell>
          <cell r="I1802" t="str">
            <v>Normal Flow Filters</v>
          </cell>
          <cell r="J1802">
            <v>463.59</v>
          </cell>
          <cell r="K1802">
            <v>324.51299999999998</v>
          </cell>
          <cell r="L1802">
            <v>0.7</v>
          </cell>
          <cell r="M1802" t="str">
            <v>Ambient</v>
          </cell>
          <cell r="N1802" t="str">
            <v>Reviewing</v>
          </cell>
        </row>
        <row r="1803">
          <cell r="A1803" t="str">
            <v>CPP-A-10170E</v>
          </cell>
          <cell r="B1803" t="str">
            <v>28908263</v>
          </cell>
          <cell r="C1803" t="str">
            <v>Active</v>
          </cell>
          <cell r="D1803" t="str">
            <v>ULTA PP 10 um Code 7, 10in Cart EPDM</v>
          </cell>
          <cell r="E1803" t="str">
            <v>021</v>
          </cell>
          <cell r="F1803" t="str">
            <v>93</v>
          </cell>
          <cell r="G1803" t="str">
            <v>BIOPROCESS MEMBRANES</v>
          </cell>
          <cell r="H1803" t="str">
            <v>580</v>
          </cell>
          <cell r="I1803" t="str">
            <v>Normal Flow Filters</v>
          </cell>
          <cell r="J1803">
            <v>101.99</v>
          </cell>
          <cell r="K1803">
            <v>71.392999999999986</v>
          </cell>
          <cell r="L1803">
            <v>0.7</v>
          </cell>
          <cell r="M1803" t="str">
            <v>Ambient</v>
          </cell>
          <cell r="N1803" t="str">
            <v>Reviewing</v>
          </cell>
        </row>
        <row r="1804">
          <cell r="A1804" t="str">
            <v>CPP-A-10170S</v>
          </cell>
          <cell r="B1804" t="str">
            <v>28908264</v>
          </cell>
          <cell r="C1804" t="str">
            <v>Active</v>
          </cell>
          <cell r="D1804" t="str">
            <v>ULTA PP 10 um Code 7, 10in Cart SIL</v>
          </cell>
          <cell r="E1804" t="str">
            <v>021</v>
          </cell>
          <cell r="F1804" t="str">
            <v>93</v>
          </cell>
          <cell r="G1804" t="str">
            <v>BIOPROCESS MEMBRANES</v>
          </cell>
          <cell r="H1804" t="str">
            <v>580</v>
          </cell>
          <cell r="I1804" t="str">
            <v>Normal Flow Filters</v>
          </cell>
          <cell r="J1804">
            <v>101.99</v>
          </cell>
          <cell r="K1804">
            <v>71.392999999999986</v>
          </cell>
          <cell r="L1804">
            <v>0.7</v>
          </cell>
          <cell r="M1804" t="str">
            <v>Ambient</v>
          </cell>
          <cell r="N1804" t="str">
            <v>Reviewing</v>
          </cell>
        </row>
        <row r="1805">
          <cell r="A1805" t="str">
            <v>CPP-A-10370E</v>
          </cell>
          <cell r="B1805" t="str">
            <v>28908275</v>
          </cell>
          <cell r="C1805" t="str">
            <v>Active</v>
          </cell>
          <cell r="D1805" t="str">
            <v>ULTA PP 10 um Code 7,30in Cart EPDM</v>
          </cell>
          <cell r="E1805" t="str">
            <v>021</v>
          </cell>
          <cell r="F1805" t="str">
            <v>93</v>
          </cell>
          <cell r="G1805" t="str">
            <v>BIOPROCESS MEMBRANES</v>
          </cell>
          <cell r="H1805" t="str">
            <v>580</v>
          </cell>
          <cell r="I1805" t="str">
            <v>Normal Flow Filters</v>
          </cell>
          <cell r="J1805">
            <v>293.91000000000003</v>
          </cell>
          <cell r="K1805">
            <v>205.73699999999999</v>
          </cell>
          <cell r="L1805">
            <v>0.7</v>
          </cell>
          <cell r="M1805" t="str">
            <v>Ambient</v>
          </cell>
          <cell r="N1805" t="str">
            <v>Reviewing</v>
          </cell>
        </row>
        <row r="1806">
          <cell r="A1806" t="str">
            <v>CPP-A-20370E</v>
          </cell>
          <cell r="B1806" t="str">
            <v>28908299</v>
          </cell>
          <cell r="C1806" t="str">
            <v>Active</v>
          </cell>
          <cell r="D1806" t="str">
            <v>ULTA PP 20 um Code 7,30in Cart EPDM</v>
          </cell>
          <cell r="E1806" t="str">
            <v>021</v>
          </cell>
          <cell r="F1806" t="str">
            <v>93</v>
          </cell>
          <cell r="G1806" t="str">
            <v>BIOPROCESS MEMBRANES</v>
          </cell>
          <cell r="H1806" t="str">
            <v>580</v>
          </cell>
          <cell r="I1806" t="str">
            <v>Normal Flow Filters</v>
          </cell>
          <cell r="J1806">
            <v>293.91000000000003</v>
          </cell>
          <cell r="K1806">
            <v>205.73699999999999</v>
          </cell>
          <cell r="L1806">
            <v>0.7</v>
          </cell>
          <cell r="M1806" t="str">
            <v>Ambient</v>
          </cell>
          <cell r="N1806" t="str">
            <v>No</v>
          </cell>
        </row>
        <row r="1807">
          <cell r="A1807" t="str">
            <v>CPP-A-96370E</v>
          </cell>
          <cell r="B1807" t="str">
            <v>28908155</v>
          </cell>
          <cell r="C1807" t="str">
            <v>Active</v>
          </cell>
          <cell r="D1807" t="str">
            <v>ULTA PP 0.6 um Code 7, 30in Cart EPDM</v>
          </cell>
          <cell r="E1807" t="str">
            <v>021</v>
          </cell>
          <cell r="F1807" t="str">
            <v>93</v>
          </cell>
          <cell r="G1807" t="str">
            <v>BIOPROCESS MEMBRANES</v>
          </cell>
          <cell r="H1807" t="str">
            <v>580</v>
          </cell>
          <cell r="I1807" t="str">
            <v>Normal Flow Filters</v>
          </cell>
          <cell r="J1807">
            <v>489.85</v>
          </cell>
          <cell r="K1807">
            <v>342.89499999999998</v>
          </cell>
          <cell r="L1807">
            <v>0.7</v>
          </cell>
          <cell r="M1807" t="str">
            <v>Ambient</v>
          </cell>
          <cell r="N1807" t="str">
            <v>Reviewing</v>
          </cell>
        </row>
        <row r="1808">
          <cell r="A1808" t="str">
            <v>CPTHSG92170E</v>
          </cell>
          <cell r="B1808" t="str">
            <v>28400442</v>
          </cell>
          <cell r="C1808" t="str">
            <v>Active</v>
          </cell>
          <cell r="D1808" t="str">
            <v>ULTA AHSG 0,2um Cd 7 10in EPDM</v>
          </cell>
          <cell r="E1808" t="str">
            <v>021</v>
          </cell>
          <cell r="F1808" t="str">
            <v>93</v>
          </cell>
          <cell r="G1808" t="str">
            <v>BIOPROCESS MEMBRANES</v>
          </cell>
          <cell r="H1808" t="str">
            <v>580</v>
          </cell>
          <cell r="I1808" t="str">
            <v>Normal Flow Filters</v>
          </cell>
          <cell r="J1808">
            <v>526.21</v>
          </cell>
          <cell r="K1808">
            <v>368.34699999999998</v>
          </cell>
          <cell r="L1808">
            <v>0.7</v>
          </cell>
          <cell r="M1808" t="str">
            <v>Ambient</v>
          </cell>
          <cell r="N1808" t="str">
            <v>Reviewing</v>
          </cell>
        </row>
        <row r="1809">
          <cell r="A1809" t="str">
            <v>CPTHSG92H70E</v>
          </cell>
          <cell r="B1809" t="str">
            <v>28400441</v>
          </cell>
          <cell r="C1809" t="str">
            <v>Active</v>
          </cell>
          <cell r="D1809" t="str">
            <v>ULTA AHSG 0,2um Cd 7 5in EPDM</v>
          </cell>
          <cell r="E1809" t="str">
            <v>021</v>
          </cell>
          <cell r="F1809" t="str">
            <v>93</v>
          </cell>
          <cell r="G1809" t="str">
            <v>BIOPROCESS MEMBRANES</v>
          </cell>
          <cell r="H1809" t="str">
            <v>580</v>
          </cell>
          <cell r="I1809" t="str">
            <v>Normal Flow Filters</v>
          </cell>
          <cell r="J1809">
            <v>360.57</v>
          </cell>
          <cell r="K1809">
            <v>252.39899999999997</v>
          </cell>
          <cell r="L1809">
            <v>0.7</v>
          </cell>
          <cell r="M1809" t="str">
            <v>Ambient</v>
          </cell>
          <cell r="N1809" t="str">
            <v>Reviewing</v>
          </cell>
        </row>
        <row r="1810">
          <cell r="A1810" t="str">
            <v>DGF-A-01-470</v>
          </cell>
          <cell r="B1810" t="str">
            <v>28400198</v>
          </cell>
          <cell r="C1810" t="str">
            <v>Active</v>
          </cell>
          <cell r="D1810" t="str">
            <v>ULTA Disc GF 47mm 1.0um</v>
          </cell>
          <cell r="E1810" t="str">
            <v>021</v>
          </cell>
          <cell r="F1810" t="str">
            <v>93</v>
          </cell>
          <cell r="G1810" t="str">
            <v>BIOPROCESS MEMBRANES</v>
          </cell>
          <cell r="H1810" t="str">
            <v>580</v>
          </cell>
          <cell r="I1810" t="str">
            <v>Normal Flow Filters</v>
          </cell>
          <cell r="J1810">
            <v>53.57</v>
          </cell>
          <cell r="K1810">
            <v>37.499000000000002</v>
          </cell>
          <cell r="L1810">
            <v>0.70000000000000007</v>
          </cell>
          <cell r="M1810" t="str">
            <v>Ambient</v>
          </cell>
          <cell r="N1810" t="str">
            <v>No</v>
          </cell>
        </row>
        <row r="1811">
          <cell r="A1811" t="str">
            <v>DGF-A-02-470</v>
          </cell>
          <cell r="B1811" t="str">
            <v>28400199</v>
          </cell>
          <cell r="C1811" t="str">
            <v>Active</v>
          </cell>
          <cell r="D1811" t="str">
            <v>ULTA Disc GF 47mm 2.0um</v>
          </cell>
          <cell r="E1811" t="str">
            <v>021</v>
          </cell>
          <cell r="F1811" t="str">
            <v>93</v>
          </cell>
          <cell r="G1811" t="str">
            <v>BIOPROCESS MEMBRANES</v>
          </cell>
          <cell r="H1811" t="str">
            <v>580</v>
          </cell>
          <cell r="I1811" t="str">
            <v>Normal Flow Filters</v>
          </cell>
          <cell r="J1811">
            <v>53.57</v>
          </cell>
          <cell r="K1811">
            <v>37.499000000000002</v>
          </cell>
          <cell r="L1811">
            <v>0.70000000000000007</v>
          </cell>
          <cell r="M1811" t="str">
            <v>Ambient</v>
          </cell>
          <cell r="N1811" t="str">
            <v>No</v>
          </cell>
        </row>
        <row r="1812">
          <cell r="A1812" t="str">
            <v>DGF-A-05-470</v>
          </cell>
          <cell r="B1812" t="str">
            <v>28400200</v>
          </cell>
          <cell r="C1812" t="str">
            <v>Active</v>
          </cell>
          <cell r="D1812" t="str">
            <v>ULTA Disc GF 47mm 5.0um</v>
          </cell>
          <cell r="E1812" t="str">
            <v>021</v>
          </cell>
          <cell r="F1812" t="str">
            <v>93</v>
          </cell>
          <cell r="G1812" t="str">
            <v>BIOPROCESS MEMBRANES</v>
          </cell>
          <cell r="H1812" t="str">
            <v>580</v>
          </cell>
          <cell r="I1812" t="str">
            <v>Normal Flow Filters</v>
          </cell>
          <cell r="J1812">
            <v>53.57</v>
          </cell>
          <cell r="K1812">
            <v>37.499000000000002</v>
          </cell>
          <cell r="L1812">
            <v>0.70000000000000007</v>
          </cell>
          <cell r="M1812" t="str">
            <v>Ambient</v>
          </cell>
          <cell r="N1812" t="str">
            <v>No</v>
          </cell>
        </row>
        <row r="1813">
          <cell r="A1813" t="str">
            <v>DGF-A-07-470</v>
          </cell>
          <cell r="B1813" t="str">
            <v>28400201</v>
          </cell>
          <cell r="C1813" t="str">
            <v>Active</v>
          </cell>
          <cell r="D1813" t="str">
            <v>ULTA Disc GF 47mm 7.0um</v>
          </cell>
          <cell r="E1813" t="str">
            <v>021</v>
          </cell>
          <cell r="F1813" t="str">
            <v>93</v>
          </cell>
          <cell r="G1813" t="str">
            <v>BIOPROCESS MEMBRANES</v>
          </cell>
          <cell r="H1813" t="str">
            <v>580</v>
          </cell>
          <cell r="I1813" t="str">
            <v>Normal Flow Filters</v>
          </cell>
          <cell r="J1813">
            <v>30.91</v>
          </cell>
          <cell r="K1813" t="str">
            <v>询价</v>
          </cell>
          <cell r="L1813">
            <v>1</v>
          </cell>
          <cell r="M1813" t="str">
            <v>Ambient</v>
          </cell>
          <cell r="N1813" t="str">
            <v>Reviewing</v>
          </cell>
        </row>
        <row r="1814">
          <cell r="A1814" t="str">
            <v>DGF-A-10-470</v>
          </cell>
          <cell r="B1814" t="str">
            <v>28400202</v>
          </cell>
          <cell r="C1814" t="str">
            <v>Active</v>
          </cell>
          <cell r="D1814" t="str">
            <v>ULTA Disc GF 47mm 10um</v>
          </cell>
          <cell r="E1814" t="str">
            <v>021</v>
          </cell>
          <cell r="F1814" t="str">
            <v>93</v>
          </cell>
          <cell r="G1814" t="str">
            <v>BIOPROCESS MEMBRANES</v>
          </cell>
          <cell r="H1814" t="str">
            <v>580</v>
          </cell>
          <cell r="I1814" t="str">
            <v>Normal Flow Filters</v>
          </cell>
          <cell r="J1814">
            <v>30.91</v>
          </cell>
          <cell r="K1814">
            <v>30.91</v>
          </cell>
          <cell r="L1814">
            <v>1</v>
          </cell>
          <cell r="M1814" t="str">
            <v>Ambient</v>
          </cell>
          <cell r="N1814" t="str">
            <v>No</v>
          </cell>
        </row>
        <row r="1815">
          <cell r="A1815" t="str">
            <v>DGF-A-96-470</v>
          </cell>
          <cell r="B1815" t="str">
            <v>28400197</v>
          </cell>
          <cell r="C1815" t="str">
            <v>Active</v>
          </cell>
          <cell r="D1815" t="str">
            <v>ULTA Disc GF 47mm, 0.6um</v>
          </cell>
          <cell r="E1815" t="str">
            <v>021</v>
          </cell>
          <cell r="F1815" t="str">
            <v>93</v>
          </cell>
          <cell r="G1815" t="str">
            <v>BIOPROCESS MEMBRANES</v>
          </cell>
          <cell r="H1815" t="str">
            <v>580</v>
          </cell>
          <cell r="I1815" t="str">
            <v>Normal Flow Filters</v>
          </cell>
          <cell r="J1815">
            <v>53.57</v>
          </cell>
          <cell r="K1815">
            <v>37.499000000000002</v>
          </cell>
          <cell r="L1815">
            <v>0.70000000000000007</v>
          </cell>
          <cell r="M1815" t="str">
            <v>Ambient</v>
          </cell>
          <cell r="N1815" t="str">
            <v>No</v>
          </cell>
        </row>
        <row r="1816">
          <cell r="A1816" t="str">
            <v>DMP-CG92-470</v>
          </cell>
          <cell r="B1816" t="str">
            <v>28400210</v>
          </cell>
          <cell r="C1816" t="str">
            <v>Active</v>
          </cell>
          <cell r="D1816" t="str">
            <v>ULTA Disc CG 47mm 0.2um</v>
          </cell>
          <cell r="E1816" t="str">
            <v>021</v>
          </cell>
          <cell r="F1816" t="str">
            <v>93</v>
          </cell>
          <cell r="G1816" t="str">
            <v>BIOPROCESS MEMBRANES</v>
          </cell>
          <cell r="H1816" t="str">
            <v>580</v>
          </cell>
          <cell r="I1816" t="str">
            <v>Normal Flow Filters</v>
          </cell>
          <cell r="J1816">
            <v>61.81</v>
          </cell>
          <cell r="K1816">
            <v>61.81</v>
          </cell>
          <cell r="L1816">
            <v>1</v>
          </cell>
          <cell r="M1816" t="str">
            <v>Ambient</v>
          </cell>
          <cell r="N1816" t="str">
            <v>No</v>
          </cell>
        </row>
        <row r="1817">
          <cell r="A1817" t="str">
            <v>DMP-HC92-470</v>
          </cell>
          <cell r="B1817" t="str">
            <v>28400212</v>
          </cell>
          <cell r="C1817" t="str">
            <v>Active</v>
          </cell>
          <cell r="D1817" t="str">
            <v>ULTA Disc HC 47mm 0.2um</v>
          </cell>
          <cell r="E1817" t="str">
            <v>021</v>
          </cell>
          <cell r="F1817" t="str">
            <v>93</v>
          </cell>
          <cell r="G1817" t="str">
            <v>BIOPROCESS MEMBRANES</v>
          </cell>
          <cell r="H1817" t="str">
            <v>580</v>
          </cell>
          <cell r="I1817" t="str">
            <v>Normal Flow Filters</v>
          </cell>
          <cell r="J1817">
            <v>72.11</v>
          </cell>
          <cell r="K1817">
            <v>72.11</v>
          </cell>
          <cell r="L1817">
            <v>1</v>
          </cell>
          <cell r="M1817" t="str">
            <v>Ambient</v>
          </cell>
          <cell r="N1817" t="str">
            <v>No</v>
          </cell>
        </row>
        <row r="1818">
          <cell r="A1818" t="str">
            <v>DMP-MR91-470</v>
          </cell>
          <cell r="B1818" t="str">
            <v>28977206</v>
          </cell>
          <cell r="C1818" t="str">
            <v>Active</v>
          </cell>
          <cell r="D1818" t="str">
            <v>ULTA Disc MR 47mm 0.1um</v>
          </cell>
          <cell r="E1818" t="str">
            <v>021</v>
          </cell>
          <cell r="F1818" t="str">
            <v>93</v>
          </cell>
          <cell r="G1818" t="str">
            <v>BIOPROCESS MEMBRANES</v>
          </cell>
          <cell r="H1818" t="str">
            <v>580</v>
          </cell>
          <cell r="I1818" t="str">
            <v>Normal Flow Filters</v>
          </cell>
          <cell r="J1818">
            <v>72.11</v>
          </cell>
          <cell r="K1818">
            <v>72.11</v>
          </cell>
          <cell r="L1818">
            <v>1</v>
          </cell>
          <cell r="M1818" t="str">
            <v>Ambient</v>
          </cell>
          <cell r="N1818" t="str">
            <v>Reviewing</v>
          </cell>
        </row>
        <row r="1819">
          <cell r="A1819" t="str">
            <v>DMP-SG92-470</v>
          </cell>
          <cell r="B1819" t="str">
            <v>28400211</v>
          </cell>
          <cell r="C1819" t="str">
            <v>Active</v>
          </cell>
          <cell r="D1819" t="str">
            <v>ULTA Disc SG 47mm 0.2um</v>
          </cell>
          <cell r="E1819" t="str">
            <v>021</v>
          </cell>
          <cell r="F1819" t="str">
            <v>93</v>
          </cell>
          <cell r="G1819" t="str">
            <v>BIOPROCESS MEMBRANES</v>
          </cell>
          <cell r="H1819" t="str">
            <v>580</v>
          </cell>
          <cell r="I1819" t="str">
            <v>Normal Flow Filters</v>
          </cell>
          <cell r="J1819">
            <v>66.959999999999994</v>
          </cell>
          <cell r="K1819">
            <v>66.959999999999994</v>
          </cell>
          <cell r="L1819">
            <v>1</v>
          </cell>
          <cell r="M1819" t="str">
            <v>Ambient</v>
          </cell>
          <cell r="N1819" t="str">
            <v>Reviewing</v>
          </cell>
        </row>
        <row r="1820">
          <cell r="A1820" t="str">
            <v>DPP-A-01-470</v>
          </cell>
          <cell r="B1820" t="str">
            <v>28400204</v>
          </cell>
          <cell r="C1820" t="str">
            <v>Phase Out</v>
          </cell>
          <cell r="D1820" t="str">
            <v>ULTA Disc PP 47mm 1um</v>
          </cell>
          <cell r="E1820" t="str">
            <v>021</v>
          </cell>
          <cell r="F1820" t="str">
            <v>93</v>
          </cell>
          <cell r="G1820" t="str">
            <v>BIOPROCESS MEMBRANES</v>
          </cell>
          <cell r="H1820" t="str">
            <v>580</v>
          </cell>
          <cell r="I1820" t="str">
            <v>Normal Flow Filters</v>
          </cell>
          <cell r="J1820">
            <v>53.57</v>
          </cell>
          <cell r="K1820">
            <v>37.499000000000002</v>
          </cell>
          <cell r="L1820">
            <v>0.70000000000000007</v>
          </cell>
          <cell r="M1820" t="str">
            <v>Ambient</v>
          </cell>
          <cell r="N1820" t="str">
            <v>reviewing</v>
          </cell>
        </row>
        <row r="1821">
          <cell r="A1821" t="str">
            <v>DPP-A-03-470</v>
          </cell>
          <cell r="B1821" t="str">
            <v>28400205</v>
          </cell>
          <cell r="C1821" t="str">
            <v>Phase Out</v>
          </cell>
          <cell r="D1821" t="str">
            <v>ULTA Disc PP 47mm 3um</v>
          </cell>
          <cell r="E1821" t="str">
            <v>021</v>
          </cell>
          <cell r="F1821" t="str">
            <v>93</v>
          </cell>
          <cell r="G1821" t="str">
            <v>BIOPROCESS MEMBRANES</v>
          </cell>
          <cell r="H1821" t="str">
            <v>580</v>
          </cell>
          <cell r="I1821" t="str">
            <v>Normal Flow Filters</v>
          </cell>
          <cell r="J1821">
            <v>53.57</v>
          </cell>
          <cell r="K1821">
            <v>37.499000000000002</v>
          </cell>
          <cell r="L1821">
            <v>0.70000000000000007</v>
          </cell>
          <cell r="M1821" t="str">
            <v>Ambient</v>
          </cell>
          <cell r="N1821" t="str">
            <v>No</v>
          </cell>
        </row>
        <row r="1822">
          <cell r="A1822" t="str">
            <v>DPP-A-05-470</v>
          </cell>
          <cell r="B1822" t="str">
            <v>28400206</v>
          </cell>
          <cell r="C1822" t="str">
            <v>Phase Out</v>
          </cell>
          <cell r="D1822" t="str">
            <v>ULTA Disc PP 47mm 5um</v>
          </cell>
          <cell r="E1822" t="str">
            <v>021</v>
          </cell>
          <cell r="F1822" t="str">
            <v>93</v>
          </cell>
          <cell r="G1822" t="str">
            <v>BIOPROCESS MEMBRANES</v>
          </cell>
          <cell r="H1822" t="str">
            <v>580</v>
          </cell>
          <cell r="I1822" t="str">
            <v>Normal Flow Filters</v>
          </cell>
          <cell r="J1822">
            <v>53.57</v>
          </cell>
          <cell r="K1822">
            <v>37.499000000000002</v>
          </cell>
          <cell r="L1822">
            <v>0.70000000000000007</v>
          </cell>
          <cell r="M1822" t="str">
            <v>Ambient</v>
          </cell>
          <cell r="N1822" t="str">
            <v>reviewing</v>
          </cell>
        </row>
        <row r="1823">
          <cell r="A1823" t="str">
            <v>DPP-A-07-470</v>
          </cell>
          <cell r="B1823" t="str">
            <v>28400207</v>
          </cell>
          <cell r="C1823" t="str">
            <v>Phase Out</v>
          </cell>
          <cell r="D1823" t="str">
            <v>ULTA Disc PP 47mm 7um</v>
          </cell>
          <cell r="E1823" t="str">
            <v>021</v>
          </cell>
          <cell r="F1823" t="str">
            <v>93</v>
          </cell>
          <cell r="G1823" t="str">
            <v>BIOPROCESS MEMBRANES</v>
          </cell>
          <cell r="H1823" t="str">
            <v>580</v>
          </cell>
          <cell r="I1823" t="str">
            <v>Normal Flow Filters</v>
          </cell>
          <cell r="J1823">
            <v>53.57</v>
          </cell>
          <cell r="K1823">
            <v>37.499000000000002</v>
          </cell>
          <cell r="L1823">
            <v>0.70000000000000007</v>
          </cell>
          <cell r="M1823" t="str">
            <v>Ambient</v>
          </cell>
          <cell r="N1823" t="str">
            <v>reviewing</v>
          </cell>
        </row>
        <row r="1824">
          <cell r="A1824" t="str">
            <v>DPP-A-10-470</v>
          </cell>
          <cell r="B1824" t="str">
            <v>28400208</v>
          </cell>
          <cell r="C1824" t="str">
            <v>Phase Out</v>
          </cell>
          <cell r="D1824" t="str">
            <v>ULTA Disc PP 47mm 10um</v>
          </cell>
          <cell r="E1824" t="str">
            <v>021</v>
          </cell>
          <cell r="F1824" t="str">
            <v>93</v>
          </cell>
          <cell r="G1824" t="str">
            <v>BIOPROCESS MEMBRANES</v>
          </cell>
          <cell r="H1824" t="str">
            <v>580</v>
          </cell>
          <cell r="I1824" t="str">
            <v>Normal Flow Filters</v>
          </cell>
          <cell r="J1824">
            <v>53.57</v>
          </cell>
          <cell r="K1824">
            <v>37.499000000000002</v>
          </cell>
          <cell r="L1824">
            <v>0.70000000000000007</v>
          </cell>
          <cell r="M1824" t="str">
            <v>Ambient</v>
          </cell>
          <cell r="N1824" t="str">
            <v>reviewing</v>
          </cell>
        </row>
        <row r="1825">
          <cell r="A1825" t="str">
            <v>DPP-A-20-470</v>
          </cell>
          <cell r="B1825" t="str">
            <v>28400209</v>
          </cell>
          <cell r="C1825" t="str">
            <v>Phase Out</v>
          </cell>
          <cell r="D1825" t="str">
            <v>ULTA Disc PP 47mm 20um</v>
          </cell>
          <cell r="E1825" t="str">
            <v>021</v>
          </cell>
          <cell r="F1825" t="str">
            <v>93</v>
          </cell>
          <cell r="G1825" t="str">
            <v>BIOPROCESS MEMBRANES</v>
          </cell>
          <cell r="H1825" t="str">
            <v>580</v>
          </cell>
          <cell r="I1825" t="str">
            <v>Normal Flow Filters</v>
          </cell>
          <cell r="J1825">
            <v>53.57</v>
          </cell>
          <cell r="K1825">
            <v>37.499000000000002</v>
          </cell>
          <cell r="L1825">
            <v>0.70000000000000007</v>
          </cell>
          <cell r="M1825" t="str">
            <v>Ambient</v>
          </cell>
          <cell r="N1825" t="str">
            <v>reviewing</v>
          </cell>
        </row>
        <row r="1826">
          <cell r="A1826" t="str">
            <v>DPP-A-96-470</v>
          </cell>
          <cell r="B1826" t="str">
            <v>28400203</v>
          </cell>
          <cell r="C1826" t="str">
            <v>Phase Out</v>
          </cell>
          <cell r="D1826" t="str">
            <v>ULTA Disc PP 47mm 0.6um</v>
          </cell>
          <cell r="E1826" t="str">
            <v>021</v>
          </cell>
          <cell r="F1826" t="str">
            <v>93</v>
          </cell>
          <cell r="G1826" t="str">
            <v>BIOPROCESS MEMBRANES</v>
          </cell>
          <cell r="H1826" t="str">
            <v>580</v>
          </cell>
          <cell r="I1826" t="str">
            <v>Normal Flow Filters</v>
          </cell>
          <cell r="J1826">
            <v>53.57</v>
          </cell>
          <cell r="K1826">
            <v>37.499000000000002</v>
          </cell>
          <cell r="L1826">
            <v>0.70000000000000007</v>
          </cell>
          <cell r="M1826" t="str">
            <v>Ambient</v>
          </cell>
          <cell r="N1826" t="str">
            <v>reviewing</v>
          </cell>
        </row>
        <row r="1827">
          <cell r="A1827" t="str">
            <v>KGF-A-0102GG</v>
          </cell>
          <cell r="B1827" t="str">
            <v>28908338</v>
          </cell>
          <cell r="C1827" t="str">
            <v>Active</v>
          </cell>
          <cell r="D1827" t="str">
            <v>ULTA GF, 1um 2 in.step HB 3pk</v>
          </cell>
          <cell r="E1827" t="str">
            <v>021</v>
          </cell>
          <cell r="F1827" t="str">
            <v>93</v>
          </cell>
          <cell r="G1827" t="str">
            <v>BIOPROCESS MEMBRANES</v>
          </cell>
          <cell r="H1827" t="str">
            <v>580</v>
          </cell>
          <cell r="I1827" t="str">
            <v>Normal Flow Filters</v>
          </cell>
          <cell r="J1827">
            <v>263.61</v>
          </cell>
          <cell r="K1827">
            <v>184.52699999999999</v>
          </cell>
          <cell r="L1827">
            <v>0.7</v>
          </cell>
          <cell r="M1827" t="str">
            <v>Ambient</v>
          </cell>
          <cell r="N1827" t="str">
            <v>No</v>
          </cell>
        </row>
        <row r="1828">
          <cell r="A1828" t="str">
            <v>KGF-A-0102HH</v>
          </cell>
          <cell r="B1828" t="str">
            <v>28908340</v>
          </cell>
          <cell r="C1828" t="str">
            <v>Active</v>
          </cell>
          <cell r="D1828" t="str">
            <v>ULTA GF, 1um 2 in.1/2in HB 3pk</v>
          </cell>
          <cell r="E1828" t="str">
            <v>021</v>
          </cell>
          <cell r="F1828" t="str">
            <v>93</v>
          </cell>
          <cell r="G1828" t="str">
            <v>BIOPROCESS MEMBRANES</v>
          </cell>
          <cell r="H1828" t="str">
            <v>580</v>
          </cell>
          <cell r="I1828" t="str">
            <v>Normal Flow Filters</v>
          </cell>
          <cell r="J1828">
            <v>263.61</v>
          </cell>
          <cell r="K1828">
            <v>184.52699999999999</v>
          </cell>
          <cell r="L1828">
            <v>0.7</v>
          </cell>
          <cell r="M1828" t="str">
            <v>Ambient</v>
          </cell>
          <cell r="N1828" t="str">
            <v>No</v>
          </cell>
        </row>
        <row r="1829">
          <cell r="A1829" t="str">
            <v>KGF-A-0102TT</v>
          </cell>
          <cell r="B1829" t="str">
            <v>28908339</v>
          </cell>
          <cell r="C1829" t="str">
            <v>Active</v>
          </cell>
          <cell r="D1829" t="str">
            <v>ULTA GF, 1um 2 in.TC 1.5inch 3pk</v>
          </cell>
          <cell r="E1829" t="str">
            <v>021</v>
          </cell>
          <cell r="F1829" t="str">
            <v>93</v>
          </cell>
          <cell r="G1829" t="str">
            <v>BIOPROCESS MEMBRANES</v>
          </cell>
          <cell r="H1829" t="str">
            <v>580</v>
          </cell>
          <cell r="I1829" t="str">
            <v>Normal Flow Filters</v>
          </cell>
          <cell r="J1829">
            <v>263.61</v>
          </cell>
          <cell r="K1829">
            <v>184.52699999999999</v>
          </cell>
          <cell r="L1829">
            <v>0.7</v>
          </cell>
          <cell r="M1829" t="str">
            <v>Ambient</v>
          </cell>
          <cell r="N1829" t="str">
            <v>No</v>
          </cell>
        </row>
        <row r="1830">
          <cell r="A1830" t="str">
            <v>KGF-A-0104GG</v>
          </cell>
          <cell r="B1830" t="str">
            <v>28908341</v>
          </cell>
          <cell r="C1830" t="str">
            <v>Active</v>
          </cell>
          <cell r="D1830" t="str">
            <v>ULTA GF, 1um 4 in.step HB 3pk</v>
          </cell>
          <cell r="E1830" t="str">
            <v>021</v>
          </cell>
          <cell r="F1830" t="str">
            <v>93</v>
          </cell>
          <cell r="G1830" t="str">
            <v>BIOPROCESS MEMBRANES</v>
          </cell>
          <cell r="H1830" t="str">
            <v>580</v>
          </cell>
          <cell r="I1830" t="str">
            <v>Normal Flow Filters</v>
          </cell>
          <cell r="J1830">
            <v>360.57</v>
          </cell>
          <cell r="K1830">
            <v>252.39899999999997</v>
          </cell>
          <cell r="L1830">
            <v>0.7</v>
          </cell>
          <cell r="M1830" t="str">
            <v>Ambient</v>
          </cell>
          <cell r="N1830" t="str">
            <v>Reviewing</v>
          </cell>
        </row>
        <row r="1831">
          <cell r="A1831" t="str">
            <v>KGF-A-0104HH</v>
          </cell>
          <cell r="B1831" t="str">
            <v>28908343</v>
          </cell>
          <cell r="C1831" t="str">
            <v>Active</v>
          </cell>
          <cell r="D1831" t="str">
            <v>ULTA GF, 1um 4 in.1/2in HB 3pk</v>
          </cell>
          <cell r="E1831" t="str">
            <v>021</v>
          </cell>
          <cell r="F1831" t="str">
            <v>93</v>
          </cell>
          <cell r="G1831" t="str">
            <v>BIOPROCESS MEMBRANES</v>
          </cell>
          <cell r="H1831" t="str">
            <v>580</v>
          </cell>
          <cell r="I1831" t="str">
            <v>Normal Flow Filters</v>
          </cell>
          <cell r="J1831">
            <v>391.88</v>
          </cell>
          <cell r="K1831">
            <v>274.31599999999997</v>
          </cell>
          <cell r="L1831">
            <v>0.7</v>
          </cell>
          <cell r="M1831" t="str">
            <v>Ambient</v>
          </cell>
          <cell r="N1831" t="str">
            <v>No</v>
          </cell>
        </row>
        <row r="1832">
          <cell r="A1832" t="str">
            <v>KGF-A-0104TT</v>
          </cell>
          <cell r="B1832" t="str">
            <v>28908342</v>
          </cell>
          <cell r="C1832" t="str">
            <v>Active</v>
          </cell>
          <cell r="D1832" t="str">
            <v>ULTA GF, 1um 4 in.TC 1.5inch 3pk</v>
          </cell>
          <cell r="E1832" t="str">
            <v>021</v>
          </cell>
          <cell r="F1832" t="str">
            <v>93</v>
          </cell>
          <cell r="G1832" t="str">
            <v>BIOPROCESS MEMBRANES</v>
          </cell>
          <cell r="H1832" t="str">
            <v>580</v>
          </cell>
          <cell r="I1832" t="str">
            <v>Normal Flow Filters</v>
          </cell>
          <cell r="J1832">
            <v>391.88</v>
          </cell>
          <cell r="K1832">
            <v>274.31599999999997</v>
          </cell>
          <cell r="L1832">
            <v>0.7</v>
          </cell>
          <cell r="M1832" t="str">
            <v>Ambient</v>
          </cell>
          <cell r="N1832" t="str">
            <v>Reviewing</v>
          </cell>
        </row>
        <row r="1833">
          <cell r="A1833" t="str">
            <v>KGF-A-0106GG</v>
          </cell>
          <cell r="B1833" t="str">
            <v>28908344</v>
          </cell>
          <cell r="C1833" t="str">
            <v>Active</v>
          </cell>
          <cell r="D1833" t="str">
            <v>ULTA GF, 1um 6 in.step HB 3pk</v>
          </cell>
          <cell r="E1833" t="str">
            <v>021</v>
          </cell>
          <cell r="F1833" t="str">
            <v>93</v>
          </cell>
          <cell r="G1833" t="str">
            <v>BIOPROCESS MEMBRANES</v>
          </cell>
          <cell r="H1833" t="str">
            <v>580</v>
          </cell>
          <cell r="I1833" t="str">
            <v>Normal Flow Filters</v>
          </cell>
          <cell r="J1833">
            <v>499.95</v>
          </cell>
          <cell r="K1833">
            <v>349.96499999999997</v>
          </cell>
          <cell r="L1833">
            <v>0.7</v>
          </cell>
          <cell r="M1833" t="str">
            <v>Ambient</v>
          </cell>
          <cell r="N1833" t="str">
            <v>Reviewing</v>
          </cell>
        </row>
        <row r="1834">
          <cell r="A1834" t="str">
            <v>KGF-A-0106HH</v>
          </cell>
          <cell r="B1834" t="str">
            <v>28908346</v>
          </cell>
          <cell r="C1834" t="str">
            <v>Active</v>
          </cell>
          <cell r="D1834" t="str">
            <v>ULTA GF, 1um 6 in.1/2in HB 3pk</v>
          </cell>
          <cell r="E1834" t="str">
            <v>021</v>
          </cell>
          <cell r="F1834" t="str">
            <v>93</v>
          </cell>
          <cell r="G1834" t="str">
            <v>BIOPROCESS MEMBRANES</v>
          </cell>
          <cell r="H1834" t="str">
            <v>580</v>
          </cell>
          <cell r="I1834" t="str">
            <v>Normal Flow Filters</v>
          </cell>
          <cell r="J1834">
            <v>499.95</v>
          </cell>
          <cell r="K1834">
            <v>349.96499999999997</v>
          </cell>
          <cell r="L1834">
            <v>0.7</v>
          </cell>
          <cell r="M1834" t="str">
            <v>Ambient</v>
          </cell>
          <cell r="N1834" t="str">
            <v>Reviewing</v>
          </cell>
        </row>
        <row r="1835">
          <cell r="A1835" t="str">
            <v>KGF-A-0106TT</v>
          </cell>
          <cell r="B1835" t="str">
            <v>28908345</v>
          </cell>
          <cell r="C1835" t="str">
            <v>Active</v>
          </cell>
          <cell r="D1835" t="str">
            <v>ULTA GF, 1um 6 in.TC 1.5inch 3pk</v>
          </cell>
          <cell r="E1835" t="str">
            <v>021</v>
          </cell>
          <cell r="F1835" t="str">
            <v>93</v>
          </cell>
          <cell r="G1835" t="str">
            <v>BIOPROCESS MEMBRANES</v>
          </cell>
          <cell r="H1835" t="str">
            <v>580</v>
          </cell>
          <cell r="I1835" t="str">
            <v>Normal Flow Filters</v>
          </cell>
          <cell r="J1835">
            <v>499.95</v>
          </cell>
          <cell r="K1835">
            <v>349.96499999999997</v>
          </cell>
          <cell r="L1835">
            <v>0.7</v>
          </cell>
          <cell r="M1835" t="str">
            <v>Ambient</v>
          </cell>
          <cell r="N1835" t="str">
            <v>Reviewing</v>
          </cell>
        </row>
        <row r="1836">
          <cell r="A1836" t="str">
            <v>KGF-A-0110BB</v>
          </cell>
          <cell r="B1836" t="str">
            <v>28413634</v>
          </cell>
          <cell r="C1836" t="str">
            <v>Active</v>
          </cell>
          <cell r="D1836" t="str">
            <v>ULTA GF 1,0um 10IN HBHB 1pk</v>
          </cell>
          <cell r="E1836" t="str">
            <v>021</v>
          </cell>
          <cell r="F1836" t="str">
            <v>93</v>
          </cell>
          <cell r="G1836" t="str">
            <v>BIOPROCESS MEMBRANES</v>
          </cell>
          <cell r="H1836" t="str">
            <v>580</v>
          </cell>
          <cell r="I1836" t="str">
            <v>Normal Flow Filters</v>
          </cell>
          <cell r="J1836">
            <v>283.81</v>
          </cell>
          <cell r="K1836">
            <v>198.667</v>
          </cell>
          <cell r="L1836">
            <v>0.7</v>
          </cell>
          <cell r="M1836" t="str">
            <v>Ambient</v>
          </cell>
          <cell r="N1836" t="str">
            <v>Reviewing</v>
          </cell>
        </row>
        <row r="1837">
          <cell r="A1837" t="str">
            <v>KGF-A-0110FF</v>
          </cell>
          <cell r="B1837" t="str">
            <v>28413631</v>
          </cell>
          <cell r="C1837" t="str">
            <v>Active</v>
          </cell>
          <cell r="D1837" t="str">
            <v>ULTA GF 1,0um 10IN Fr-Fr 1pk</v>
          </cell>
          <cell r="E1837" t="str">
            <v>021</v>
          </cell>
          <cell r="F1837" t="str">
            <v>93</v>
          </cell>
          <cell r="G1837" t="str">
            <v>BIOPROCESS MEMBRANES</v>
          </cell>
          <cell r="H1837" t="str">
            <v>580</v>
          </cell>
          <cell r="I1837" t="str">
            <v>Normal Flow Filters</v>
          </cell>
          <cell r="J1837">
            <v>283.81</v>
          </cell>
          <cell r="K1837">
            <v>198.667</v>
          </cell>
          <cell r="L1837">
            <v>0.7</v>
          </cell>
          <cell r="M1837" t="str">
            <v>Ambient</v>
          </cell>
          <cell r="N1837" t="str">
            <v>Reviewing</v>
          </cell>
        </row>
        <row r="1838">
          <cell r="A1838" t="str">
            <v>KGF-A-0110RR</v>
          </cell>
          <cell r="B1838" t="str">
            <v>28413633</v>
          </cell>
          <cell r="C1838" t="str">
            <v>Active</v>
          </cell>
          <cell r="D1838" t="str">
            <v>ULTA GF 1,0um 10IN sTC-sTC 1pk</v>
          </cell>
          <cell r="E1838" t="str">
            <v>021</v>
          </cell>
          <cell r="F1838" t="str">
            <v>93</v>
          </cell>
          <cell r="G1838" t="str">
            <v>BIOPROCESS MEMBRANES</v>
          </cell>
          <cell r="H1838" t="str">
            <v>580</v>
          </cell>
          <cell r="I1838" t="str">
            <v>Normal Flow Filters</v>
          </cell>
          <cell r="J1838">
            <v>283.81</v>
          </cell>
          <cell r="K1838">
            <v>198.667</v>
          </cell>
          <cell r="L1838">
            <v>0.7</v>
          </cell>
          <cell r="M1838" t="str">
            <v>Ambient</v>
          </cell>
          <cell r="N1838" t="str">
            <v>Reviewing</v>
          </cell>
        </row>
        <row r="1839">
          <cell r="A1839" t="str">
            <v>KGF-A-0110TT</v>
          </cell>
          <cell r="B1839" t="str">
            <v>28413632</v>
          </cell>
          <cell r="C1839" t="str">
            <v>Active</v>
          </cell>
          <cell r="D1839" t="str">
            <v>ULTA GF 1,0um 10IN TCTC 1pk</v>
          </cell>
          <cell r="E1839" t="str">
            <v>021</v>
          </cell>
          <cell r="F1839" t="str">
            <v>93</v>
          </cell>
          <cell r="G1839" t="str">
            <v>BIOPROCESS MEMBRANES</v>
          </cell>
          <cell r="H1839" t="str">
            <v>580</v>
          </cell>
          <cell r="I1839" t="str">
            <v>Normal Flow Filters</v>
          </cell>
          <cell r="J1839">
            <v>283.81</v>
          </cell>
          <cell r="K1839">
            <v>198.667</v>
          </cell>
          <cell r="L1839">
            <v>0.7</v>
          </cell>
          <cell r="M1839" t="str">
            <v>Ambient</v>
          </cell>
          <cell r="N1839" t="str">
            <v>No</v>
          </cell>
        </row>
        <row r="1840">
          <cell r="A1840" t="str">
            <v>KGF-A-0120BB</v>
          </cell>
          <cell r="B1840" t="str">
            <v>28413638</v>
          </cell>
          <cell r="C1840" t="str">
            <v>Active</v>
          </cell>
          <cell r="D1840" t="str">
            <v>ULTA GF 1,0um 20IN HBHB 1pk</v>
          </cell>
          <cell r="E1840" t="str">
            <v>021</v>
          </cell>
          <cell r="F1840" t="str">
            <v>93</v>
          </cell>
          <cell r="G1840" t="str">
            <v>BIOPROCESS MEMBRANES</v>
          </cell>
          <cell r="H1840" t="str">
            <v>580</v>
          </cell>
          <cell r="I1840" t="str">
            <v>Normal Flow Filters</v>
          </cell>
          <cell r="J1840">
            <v>556.51</v>
          </cell>
          <cell r="K1840">
            <v>389.55699999999996</v>
          </cell>
          <cell r="L1840">
            <v>0.7</v>
          </cell>
          <cell r="M1840" t="str">
            <v>Ambient</v>
          </cell>
          <cell r="N1840" t="str">
            <v>Reviewing</v>
          </cell>
        </row>
        <row r="1841">
          <cell r="A1841" t="str">
            <v>KGF-A-0120FF</v>
          </cell>
          <cell r="B1841" t="str">
            <v>28413635</v>
          </cell>
          <cell r="C1841" t="str">
            <v>Active</v>
          </cell>
          <cell r="D1841" t="str">
            <v>ULTA GF 1,0um 20IN Fr-Fr 1pk</v>
          </cell>
          <cell r="E1841" t="str">
            <v>021</v>
          </cell>
          <cell r="F1841" t="str">
            <v>93</v>
          </cell>
          <cell r="G1841" t="str">
            <v>BIOPROCESS MEMBRANES</v>
          </cell>
          <cell r="H1841" t="str">
            <v>580</v>
          </cell>
          <cell r="I1841" t="str">
            <v>Normal Flow Filters</v>
          </cell>
          <cell r="J1841">
            <v>556.51</v>
          </cell>
          <cell r="K1841">
            <v>389.55699999999996</v>
          </cell>
          <cell r="L1841">
            <v>0.7</v>
          </cell>
          <cell r="M1841" t="str">
            <v>Ambient</v>
          </cell>
          <cell r="N1841" t="str">
            <v>Reviewing</v>
          </cell>
        </row>
        <row r="1842">
          <cell r="A1842" t="str">
            <v>KGF-A-0120RR</v>
          </cell>
          <cell r="B1842" t="str">
            <v>28413637</v>
          </cell>
          <cell r="C1842" t="str">
            <v>Active</v>
          </cell>
          <cell r="D1842" t="str">
            <v>ULTA GF 1,0um 20IN sTC-sTC 1pk</v>
          </cell>
          <cell r="E1842" t="str">
            <v>021</v>
          </cell>
          <cell r="F1842" t="str">
            <v>93</v>
          </cell>
          <cell r="G1842" t="str">
            <v>BIOPROCESS MEMBRANES</v>
          </cell>
          <cell r="H1842" t="str">
            <v>580</v>
          </cell>
          <cell r="I1842" t="str">
            <v>Normal Flow Filters</v>
          </cell>
          <cell r="J1842">
            <v>556.51</v>
          </cell>
          <cell r="K1842">
            <v>389.55699999999996</v>
          </cell>
          <cell r="L1842">
            <v>0.7</v>
          </cell>
          <cell r="M1842" t="str">
            <v>Ambient</v>
          </cell>
          <cell r="N1842" t="str">
            <v>Reviewing</v>
          </cell>
        </row>
        <row r="1843">
          <cell r="A1843" t="str">
            <v>KGF-A-0120TT</v>
          </cell>
          <cell r="B1843" t="str">
            <v>28413636</v>
          </cell>
          <cell r="C1843" t="str">
            <v>Active</v>
          </cell>
          <cell r="D1843" t="str">
            <v>ULTA GF 1,0um 20IN TCTC 1pk</v>
          </cell>
          <cell r="E1843" t="str">
            <v>021</v>
          </cell>
          <cell r="F1843" t="str">
            <v>93</v>
          </cell>
          <cell r="G1843" t="str">
            <v>BIOPROCESS MEMBRANES</v>
          </cell>
          <cell r="H1843" t="str">
            <v>580</v>
          </cell>
          <cell r="I1843" t="str">
            <v>Normal Flow Filters</v>
          </cell>
          <cell r="J1843">
            <v>556.51</v>
          </cell>
          <cell r="K1843">
            <v>389.55699999999996</v>
          </cell>
          <cell r="L1843">
            <v>0.7</v>
          </cell>
          <cell r="M1843" t="str">
            <v>Ambient</v>
          </cell>
          <cell r="N1843" t="str">
            <v>Reviewing</v>
          </cell>
        </row>
        <row r="1844">
          <cell r="A1844" t="str">
            <v>KGF-A-0130BB</v>
          </cell>
          <cell r="B1844" t="str">
            <v>28413642</v>
          </cell>
          <cell r="C1844" t="str">
            <v>Active</v>
          </cell>
          <cell r="D1844" t="str">
            <v>ULTA GF 1,0um 30 IN HBHB 1pk</v>
          </cell>
          <cell r="E1844" t="str">
            <v>021</v>
          </cell>
          <cell r="F1844" t="str">
            <v>93</v>
          </cell>
          <cell r="G1844" t="str">
            <v>BIOPROCESS MEMBRANES</v>
          </cell>
          <cell r="H1844" t="str">
            <v>580</v>
          </cell>
          <cell r="I1844" t="str">
            <v>Normal Flow Filters</v>
          </cell>
          <cell r="J1844">
            <v>819.11</v>
          </cell>
          <cell r="K1844">
            <v>573.37699999999995</v>
          </cell>
          <cell r="L1844">
            <v>0.7</v>
          </cell>
          <cell r="M1844" t="str">
            <v>Ambient</v>
          </cell>
          <cell r="N1844" t="str">
            <v>Reviewing</v>
          </cell>
        </row>
        <row r="1845">
          <cell r="A1845" t="str">
            <v>KGF-A-0130FF</v>
          </cell>
          <cell r="B1845" t="str">
            <v>28413639</v>
          </cell>
          <cell r="C1845" t="str">
            <v>Active</v>
          </cell>
          <cell r="D1845" t="str">
            <v>ULTA GF 1,0um 30 IN Fr-Fr 1pk</v>
          </cell>
          <cell r="E1845" t="str">
            <v>021</v>
          </cell>
          <cell r="F1845" t="str">
            <v>93</v>
          </cell>
          <cell r="G1845" t="str">
            <v>BIOPROCESS MEMBRANES</v>
          </cell>
          <cell r="H1845" t="str">
            <v>580</v>
          </cell>
          <cell r="I1845" t="str">
            <v>Normal Flow Filters</v>
          </cell>
          <cell r="J1845">
            <v>819.11</v>
          </cell>
          <cell r="K1845">
            <v>573.37699999999995</v>
          </cell>
          <cell r="L1845">
            <v>0.7</v>
          </cell>
          <cell r="M1845" t="str">
            <v>Ambient</v>
          </cell>
          <cell r="N1845" t="str">
            <v>Reviewing</v>
          </cell>
        </row>
        <row r="1846">
          <cell r="A1846" t="str">
            <v>KGF-A-0130RR</v>
          </cell>
          <cell r="B1846" t="str">
            <v>28413641</v>
          </cell>
          <cell r="C1846" t="str">
            <v>Active</v>
          </cell>
          <cell r="D1846" t="str">
            <v>ULTA GF 1,0um 30 IN sTC-sTC 1pk</v>
          </cell>
          <cell r="E1846" t="str">
            <v>021</v>
          </cell>
          <cell r="F1846" t="str">
            <v>93</v>
          </cell>
          <cell r="G1846" t="str">
            <v>BIOPROCESS MEMBRANES</v>
          </cell>
          <cell r="H1846" t="str">
            <v>580</v>
          </cell>
          <cell r="I1846" t="str">
            <v>Normal Flow Filters</v>
          </cell>
          <cell r="J1846">
            <v>819.11</v>
          </cell>
          <cell r="K1846">
            <v>573.37699999999995</v>
          </cell>
          <cell r="L1846">
            <v>0.7</v>
          </cell>
          <cell r="M1846" t="str">
            <v>Ambient</v>
          </cell>
          <cell r="N1846" t="str">
            <v>Reviewing</v>
          </cell>
        </row>
        <row r="1847">
          <cell r="A1847" t="str">
            <v>KGF-A-0130TT</v>
          </cell>
          <cell r="B1847" t="str">
            <v>28413640</v>
          </cell>
          <cell r="C1847" t="str">
            <v>Active</v>
          </cell>
          <cell r="D1847" t="str">
            <v>ULTA GF 1,0um 30 IN TCTC 1pk</v>
          </cell>
          <cell r="E1847" t="str">
            <v>021</v>
          </cell>
          <cell r="F1847" t="str">
            <v>93</v>
          </cell>
          <cell r="G1847" t="str">
            <v>BIOPROCESS MEMBRANES</v>
          </cell>
          <cell r="H1847" t="str">
            <v>580</v>
          </cell>
          <cell r="I1847" t="str">
            <v>Normal Flow Filters</v>
          </cell>
          <cell r="J1847">
            <v>819.11</v>
          </cell>
          <cell r="K1847">
            <v>573.37699999999995</v>
          </cell>
          <cell r="L1847">
            <v>0.7</v>
          </cell>
          <cell r="M1847" t="str">
            <v>Ambient</v>
          </cell>
          <cell r="N1847" t="str">
            <v>Reviewing</v>
          </cell>
        </row>
        <row r="1848">
          <cell r="A1848" t="str">
            <v>KGF-A-01H1BB</v>
          </cell>
          <cell r="B1848" t="str">
            <v>28413630</v>
          </cell>
          <cell r="C1848" t="str">
            <v>Active</v>
          </cell>
          <cell r="D1848" t="str">
            <v>ULTA GF 1,0um H10 HBHB 1pk</v>
          </cell>
          <cell r="E1848" t="str">
            <v>021</v>
          </cell>
          <cell r="F1848" t="str">
            <v>93</v>
          </cell>
          <cell r="G1848" t="str">
            <v>BIOPROCESS MEMBRANES</v>
          </cell>
          <cell r="H1848" t="str">
            <v>580</v>
          </cell>
          <cell r="I1848" t="str">
            <v>Normal Flow Filters</v>
          </cell>
          <cell r="J1848">
            <v>206.04</v>
          </cell>
          <cell r="K1848">
            <v>144.22799999999998</v>
          </cell>
          <cell r="L1848">
            <v>0.7</v>
          </cell>
          <cell r="M1848" t="str">
            <v>Ambient</v>
          </cell>
          <cell r="N1848" t="str">
            <v>Reviewing</v>
          </cell>
        </row>
        <row r="1849">
          <cell r="A1849" t="str">
            <v>KGF-A-01H1FF</v>
          </cell>
          <cell r="B1849" t="str">
            <v>28413627</v>
          </cell>
          <cell r="C1849" t="str">
            <v>Active</v>
          </cell>
          <cell r="D1849" t="str">
            <v>ULTA GF 1,0um H10 Fr-Fr 1pk</v>
          </cell>
          <cell r="E1849" t="str">
            <v>021</v>
          </cell>
          <cell r="F1849" t="str">
            <v>93</v>
          </cell>
          <cell r="G1849" t="str">
            <v>BIOPROCESS MEMBRANES</v>
          </cell>
          <cell r="H1849" t="str">
            <v>580</v>
          </cell>
          <cell r="I1849" t="str">
            <v>Normal Flow Filters</v>
          </cell>
          <cell r="J1849">
            <v>206.04</v>
          </cell>
          <cell r="K1849">
            <v>144.22799999999998</v>
          </cell>
          <cell r="L1849">
            <v>0.7</v>
          </cell>
          <cell r="M1849" t="str">
            <v>Ambient</v>
          </cell>
          <cell r="N1849" t="str">
            <v>Reviewing</v>
          </cell>
        </row>
        <row r="1850">
          <cell r="A1850" t="str">
            <v>KGF-A-01H1RR</v>
          </cell>
          <cell r="B1850" t="str">
            <v>28413629</v>
          </cell>
          <cell r="C1850" t="str">
            <v>Active</v>
          </cell>
          <cell r="D1850" t="str">
            <v>ULTA GF 1,0um H10 sTC-sTC 1pk</v>
          </cell>
          <cell r="E1850" t="str">
            <v>021</v>
          </cell>
          <cell r="F1850" t="str">
            <v>93</v>
          </cell>
          <cell r="G1850" t="str">
            <v>BIOPROCESS MEMBRANES</v>
          </cell>
          <cell r="H1850" t="str">
            <v>580</v>
          </cell>
          <cell r="I1850" t="str">
            <v>Normal Flow Filters</v>
          </cell>
          <cell r="J1850">
            <v>206.04</v>
          </cell>
          <cell r="K1850">
            <v>144.22799999999998</v>
          </cell>
          <cell r="L1850">
            <v>0.7</v>
          </cell>
          <cell r="M1850" t="str">
            <v>Ambient</v>
          </cell>
          <cell r="N1850" t="str">
            <v>Reviewing</v>
          </cell>
        </row>
        <row r="1851">
          <cell r="A1851" t="str">
            <v>KGF-A-01H1TT</v>
          </cell>
          <cell r="B1851" t="str">
            <v>28413628</v>
          </cell>
          <cell r="C1851" t="str">
            <v>Active</v>
          </cell>
          <cell r="D1851" t="str">
            <v>ULTA GF 1,0um H10 TCTC 1pk</v>
          </cell>
          <cell r="E1851" t="str">
            <v>021</v>
          </cell>
          <cell r="F1851" t="str">
            <v>93</v>
          </cell>
          <cell r="G1851" t="str">
            <v>BIOPROCESS MEMBRANES</v>
          </cell>
          <cell r="H1851" t="str">
            <v>580</v>
          </cell>
          <cell r="I1851" t="str">
            <v>Normal Flow Filters</v>
          </cell>
          <cell r="J1851">
            <v>206.04</v>
          </cell>
          <cell r="K1851">
            <v>144.22799999999998</v>
          </cell>
          <cell r="L1851">
            <v>0.7</v>
          </cell>
          <cell r="M1851" t="str">
            <v>Ambient</v>
          </cell>
          <cell r="N1851" t="str">
            <v>Reviewing</v>
          </cell>
        </row>
        <row r="1852">
          <cell r="A1852" t="str">
            <v>KGF-A-0202GG</v>
          </cell>
          <cell r="B1852" t="str">
            <v>28908347</v>
          </cell>
          <cell r="C1852" t="str">
            <v>Active</v>
          </cell>
          <cell r="D1852" t="str">
            <v>ULTA GF, 2um 2 in.step HB 3pk</v>
          </cell>
          <cell r="E1852" t="str">
            <v>021</v>
          </cell>
          <cell r="F1852" t="str">
            <v>93</v>
          </cell>
          <cell r="G1852" t="str">
            <v>BIOPROCESS MEMBRANES</v>
          </cell>
          <cell r="H1852" t="str">
            <v>580</v>
          </cell>
          <cell r="I1852" t="str">
            <v>Normal Flow Filters</v>
          </cell>
          <cell r="J1852">
            <v>263.61</v>
          </cell>
          <cell r="K1852">
            <v>184.52699999999999</v>
          </cell>
          <cell r="L1852">
            <v>0.7</v>
          </cell>
          <cell r="M1852" t="str">
            <v>Ambient</v>
          </cell>
          <cell r="N1852" t="str">
            <v>No</v>
          </cell>
        </row>
        <row r="1853">
          <cell r="A1853" t="str">
            <v>KGF-A-0202HH</v>
          </cell>
          <cell r="B1853" t="str">
            <v>28908349</v>
          </cell>
          <cell r="C1853" t="str">
            <v>Active</v>
          </cell>
          <cell r="D1853" t="str">
            <v>ULTA GF, 2um 2 in.1/2in HB 3pk</v>
          </cell>
          <cell r="E1853" t="str">
            <v>021</v>
          </cell>
          <cell r="F1853" t="str">
            <v>93</v>
          </cell>
          <cell r="G1853" t="str">
            <v>BIOPROCESS MEMBRANES</v>
          </cell>
          <cell r="H1853" t="str">
            <v>580</v>
          </cell>
          <cell r="I1853" t="str">
            <v>Normal Flow Filters</v>
          </cell>
          <cell r="J1853">
            <v>263.61</v>
          </cell>
          <cell r="K1853">
            <v>184.52699999999999</v>
          </cell>
          <cell r="L1853">
            <v>0.7</v>
          </cell>
          <cell r="M1853" t="str">
            <v>Ambient</v>
          </cell>
          <cell r="N1853" t="str">
            <v>No</v>
          </cell>
        </row>
        <row r="1854">
          <cell r="A1854" t="str">
            <v>KGF-A-0202TT</v>
          </cell>
          <cell r="B1854" t="str">
            <v>28908348</v>
          </cell>
          <cell r="C1854" t="str">
            <v>Active</v>
          </cell>
          <cell r="D1854" t="str">
            <v>ULTA GF, 2um 2 in.TC 1.5inch 3pk</v>
          </cell>
          <cell r="E1854" t="str">
            <v>021</v>
          </cell>
          <cell r="F1854" t="str">
            <v>93</v>
          </cell>
          <cell r="G1854" t="str">
            <v>BIOPROCESS MEMBRANES</v>
          </cell>
          <cell r="H1854" t="str">
            <v>580</v>
          </cell>
          <cell r="I1854" t="str">
            <v>Normal Flow Filters</v>
          </cell>
          <cell r="J1854">
            <v>263.61</v>
          </cell>
          <cell r="K1854">
            <v>184.52699999999999</v>
          </cell>
          <cell r="L1854">
            <v>0.7</v>
          </cell>
          <cell r="M1854" t="str">
            <v>Ambient</v>
          </cell>
          <cell r="N1854" t="str">
            <v>Reviewing</v>
          </cell>
        </row>
        <row r="1855">
          <cell r="A1855" t="str">
            <v>KGF-A-0204GG</v>
          </cell>
          <cell r="B1855" t="str">
            <v>28908420</v>
          </cell>
          <cell r="C1855" t="str">
            <v>Active</v>
          </cell>
          <cell r="D1855" t="str">
            <v>ULTA GF, 2um 4 in.step HB 3pk</v>
          </cell>
          <cell r="E1855" t="str">
            <v>021</v>
          </cell>
          <cell r="F1855" t="str">
            <v>93</v>
          </cell>
          <cell r="G1855" t="str">
            <v>BIOPROCESS MEMBRANES</v>
          </cell>
          <cell r="H1855" t="str">
            <v>580</v>
          </cell>
          <cell r="I1855" t="str">
            <v>Normal Flow Filters</v>
          </cell>
          <cell r="J1855">
            <v>391.88</v>
          </cell>
          <cell r="K1855">
            <v>274.31599999999997</v>
          </cell>
          <cell r="L1855">
            <v>0.7</v>
          </cell>
          <cell r="M1855" t="str">
            <v>Ambient</v>
          </cell>
          <cell r="N1855" t="str">
            <v>Reviewing</v>
          </cell>
        </row>
        <row r="1856">
          <cell r="A1856" t="str">
            <v>KGF-A-0204HH</v>
          </cell>
          <cell r="B1856" t="str">
            <v>28908422</v>
          </cell>
          <cell r="C1856" t="str">
            <v>Active</v>
          </cell>
          <cell r="D1856" t="str">
            <v>ULTA GF, 2um 4 in.1/2in HB 3pk</v>
          </cell>
          <cell r="E1856" t="str">
            <v>021</v>
          </cell>
          <cell r="F1856" t="str">
            <v>93</v>
          </cell>
          <cell r="G1856" t="str">
            <v>BIOPROCESS MEMBRANES</v>
          </cell>
          <cell r="H1856" t="str">
            <v>580</v>
          </cell>
          <cell r="I1856" t="str">
            <v>Normal Flow Filters</v>
          </cell>
          <cell r="J1856">
            <v>391.88</v>
          </cell>
          <cell r="K1856">
            <v>274.31599999999997</v>
          </cell>
          <cell r="L1856">
            <v>0.7</v>
          </cell>
          <cell r="M1856" t="str">
            <v>Ambient</v>
          </cell>
          <cell r="N1856" t="str">
            <v>Reviewing</v>
          </cell>
        </row>
        <row r="1857">
          <cell r="A1857" t="str">
            <v>KGF-A-0204TT</v>
          </cell>
          <cell r="B1857" t="str">
            <v>28908421</v>
          </cell>
          <cell r="C1857" t="str">
            <v>Active</v>
          </cell>
          <cell r="D1857" t="str">
            <v>ULTA GF, 2um 4 in.TC 1.5inch 3pk</v>
          </cell>
          <cell r="E1857" t="str">
            <v>021</v>
          </cell>
          <cell r="F1857" t="str">
            <v>93</v>
          </cell>
          <cell r="G1857" t="str">
            <v>BIOPROCESS MEMBRANES</v>
          </cell>
          <cell r="H1857" t="str">
            <v>580</v>
          </cell>
          <cell r="I1857" t="str">
            <v>Normal Flow Filters</v>
          </cell>
          <cell r="J1857">
            <v>391.88</v>
          </cell>
          <cell r="K1857">
            <v>274.31599999999997</v>
          </cell>
          <cell r="L1857">
            <v>0.7</v>
          </cell>
          <cell r="M1857" t="str">
            <v>Ambient</v>
          </cell>
          <cell r="N1857" t="str">
            <v>No</v>
          </cell>
        </row>
        <row r="1858">
          <cell r="A1858" t="str">
            <v>KGF-A-0206GG</v>
          </cell>
          <cell r="B1858" t="str">
            <v>28908423</v>
          </cell>
          <cell r="C1858" t="str">
            <v>Active</v>
          </cell>
          <cell r="D1858" t="str">
            <v>ULTA GF, 2um 6 in.step HB 3pk</v>
          </cell>
          <cell r="E1858" t="str">
            <v>021</v>
          </cell>
          <cell r="F1858" t="str">
            <v>93</v>
          </cell>
          <cell r="G1858" t="str">
            <v>BIOPROCESS MEMBRANES</v>
          </cell>
          <cell r="H1858" t="str">
            <v>580</v>
          </cell>
          <cell r="I1858" t="str">
            <v>Normal Flow Filters</v>
          </cell>
          <cell r="J1858">
            <v>499.95</v>
          </cell>
          <cell r="K1858">
            <v>349.96499999999997</v>
          </cell>
          <cell r="L1858">
            <v>0.7</v>
          </cell>
          <cell r="M1858" t="str">
            <v>Ambient</v>
          </cell>
          <cell r="N1858" t="str">
            <v>Reviewing</v>
          </cell>
        </row>
        <row r="1859">
          <cell r="A1859" t="str">
            <v>KGF-A-0206HH</v>
          </cell>
          <cell r="B1859" t="str">
            <v>28908425</v>
          </cell>
          <cell r="C1859" t="str">
            <v>Active</v>
          </cell>
          <cell r="D1859" t="str">
            <v>ULTA GF, 2um 6 in.1/2in HB 3pk</v>
          </cell>
          <cell r="E1859" t="str">
            <v>021</v>
          </cell>
          <cell r="F1859" t="str">
            <v>93</v>
          </cell>
          <cell r="G1859" t="str">
            <v>BIOPROCESS MEMBRANES</v>
          </cell>
          <cell r="H1859" t="str">
            <v>580</v>
          </cell>
          <cell r="I1859" t="str">
            <v>Normal Flow Filters</v>
          </cell>
          <cell r="J1859">
            <v>499.95</v>
          </cell>
          <cell r="K1859">
            <v>349.96499999999997</v>
          </cell>
          <cell r="L1859">
            <v>0.7</v>
          </cell>
          <cell r="M1859" t="str">
            <v>Ambient</v>
          </cell>
          <cell r="N1859" t="str">
            <v>No</v>
          </cell>
        </row>
        <row r="1860">
          <cell r="A1860" t="str">
            <v>KGF-A-0206TT</v>
          </cell>
          <cell r="B1860" t="str">
            <v>28908424</v>
          </cell>
          <cell r="C1860" t="str">
            <v>Active</v>
          </cell>
          <cell r="D1860" t="str">
            <v>ULTA GF, 2um 6 in.TC 1.5inch 3pk</v>
          </cell>
          <cell r="E1860" t="str">
            <v>021</v>
          </cell>
          <cell r="F1860" t="str">
            <v>93</v>
          </cell>
          <cell r="G1860" t="str">
            <v>BIOPROCESS MEMBRANES</v>
          </cell>
          <cell r="H1860" t="str">
            <v>580</v>
          </cell>
          <cell r="I1860" t="str">
            <v>Normal Flow Filters</v>
          </cell>
          <cell r="J1860">
            <v>499.95</v>
          </cell>
          <cell r="K1860">
            <v>349.96499999999997</v>
          </cell>
          <cell r="L1860">
            <v>0.7</v>
          </cell>
          <cell r="M1860" t="str">
            <v>Ambient</v>
          </cell>
          <cell r="N1860" t="str">
            <v>No</v>
          </cell>
        </row>
        <row r="1861">
          <cell r="A1861" t="str">
            <v>KGF-A-0210BB</v>
          </cell>
          <cell r="B1861" t="str">
            <v>28413650</v>
          </cell>
          <cell r="C1861" t="str">
            <v>Active</v>
          </cell>
          <cell r="D1861" t="str">
            <v>ULTA GF 2,0um 10IN HBHB 1pk</v>
          </cell>
          <cell r="E1861" t="str">
            <v>021</v>
          </cell>
          <cell r="F1861" t="str">
            <v>93</v>
          </cell>
          <cell r="G1861" t="str">
            <v>BIOPROCESS MEMBRANES</v>
          </cell>
          <cell r="H1861" t="str">
            <v>580</v>
          </cell>
          <cell r="I1861" t="str">
            <v>Normal Flow Filters</v>
          </cell>
          <cell r="J1861">
            <v>283.81</v>
          </cell>
          <cell r="K1861">
            <v>198.667</v>
          </cell>
          <cell r="L1861">
            <v>0.7</v>
          </cell>
          <cell r="M1861" t="str">
            <v>Ambient</v>
          </cell>
          <cell r="N1861" t="str">
            <v>Reviewing</v>
          </cell>
        </row>
        <row r="1862">
          <cell r="A1862" t="str">
            <v>KGF-A-0210FF</v>
          </cell>
          <cell r="B1862" t="str">
            <v>28413647</v>
          </cell>
          <cell r="C1862" t="str">
            <v>Active</v>
          </cell>
          <cell r="D1862" t="str">
            <v>ULTA GF 2,0um 10IN Fr-Fr 1pk</v>
          </cell>
          <cell r="E1862" t="str">
            <v>021</v>
          </cell>
          <cell r="F1862" t="str">
            <v>93</v>
          </cell>
          <cell r="G1862" t="str">
            <v>BIOPROCESS MEMBRANES</v>
          </cell>
          <cell r="H1862" t="str">
            <v>580</v>
          </cell>
          <cell r="I1862" t="str">
            <v>Normal Flow Filters</v>
          </cell>
          <cell r="J1862">
            <v>283.81</v>
          </cell>
          <cell r="K1862">
            <v>198.667</v>
          </cell>
          <cell r="L1862">
            <v>0.7</v>
          </cell>
          <cell r="M1862" t="str">
            <v>Ambient</v>
          </cell>
          <cell r="N1862" t="str">
            <v>Reviewing</v>
          </cell>
        </row>
        <row r="1863">
          <cell r="A1863" t="str">
            <v>KGF-A-0210RR</v>
          </cell>
          <cell r="B1863" t="str">
            <v>28413649</v>
          </cell>
          <cell r="C1863" t="str">
            <v>Active</v>
          </cell>
          <cell r="D1863" t="str">
            <v>ULTA GF 2,0um 10IN sTC-sTC 1pk</v>
          </cell>
          <cell r="E1863" t="str">
            <v>021</v>
          </cell>
          <cell r="F1863" t="str">
            <v>93</v>
          </cell>
          <cell r="G1863" t="str">
            <v>BIOPROCESS MEMBRANES</v>
          </cell>
          <cell r="H1863" t="str">
            <v>580</v>
          </cell>
          <cell r="I1863" t="str">
            <v>Normal Flow Filters</v>
          </cell>
          <cell r="J1863">
            <v>283.81</v>
          </cell>
          <cell r="K1863">
            <v>198.667</v>
          </cell>
          <cell r="L1863">
            <v>0.7</v>
          </cell>
          <cell r="M1863" t="str">
            <v>Ambient</v>
          </cell>
          <cell r="N1863" t="str">
            <v>Reviewing</v>
          </cell>
        </row>
        <row r="1864">
          <cell r="A1864" t="str">
            <v>KGF-A-0210TT</v>
          </cell>
          <cell r="B1864" t="str">
            <v>28413648</v>
          </cell>
          <cell r="C1864" t="str">
            <v>Active</v>
          </cell>
          <cell r="D1864" t="str">
            <v>ULTA GF 2,0um 10IN TCTC 1pk</v>
          </cell>
          <cell r="E1864" t="str">
            <v>021</v>
          </cell>
          <cell r="F1864" t="str">
            <v>93</v>
          </cell>
          <cell r="G1864" t="str">
            <v>BIOPROCESS MEMBRANES</v>
          </cell>
          <cell r="H1864" t="str">
            <v>580</v>
          </cell>
          <cell r="I1864" t="str">
            <v>Normal Flow Filters</v>
          </cell>
          <cell r="J1864">
            <v>283.81</v>
          </cell>
          <cell r="K1864">
            <v>198.667</v>
          </cell>
          <cell r="L1864">
            <v>0.7</v>
          </cell>
          <cell r="M1864" t="str">
            <v>Ambient</v>
          </cell>
          <cell r="N1864" t="str">
            <v>No</v>
          </cell>
        </row>
        <row r="1865">
          <cell r="A1865" t="str">
            <v>KGF-A-0220BB</v>
          </cell>
          <cell r="B1865" t="str">
            <v>28413654</v>
          </cell>
          <cell r="C1865" t="str">
            <v>Active</v>
          </cell>
          <cell r="D1865" t="str">
            <v>ULTA GF 2,0um 20IN HBHB 1pk</v>
          </cell>
          <cell r="E1865" t="str">
            <v>021</v>
          </cell>
          <cell r="F1865" t="str">
            <v>93</v>
          </cell>
          <cell r="G1865" t="str">
            <v>BIOPROCESS MEMBRANES</v>
          </cell>
          <cell r="H1865" t="str">
            <v>580</v>
          </cell>
          <cell r="I1865" t="str">
            <v>Normal Flow Filters</v>
          </cell>
          <cell r="J1865">
            <v>556.51</v>
          </cell>
          <cell r="K1865">
            <v>389.55699999999996</v>
          </cell>
          <cell r="L1865">
            <v>0.7</v>
          </cell>
          <cell r="M1865" t="str">
            <v>Ambient</v>
          </cell>
          <cell r="N1865" t="str">
            <v>Reviewing</v>
          </cell>
        </row>
        <row r="1866">
          <cell r="A1866" t="str">
            <v>KGF-A-0220FF</v>
          </cell>
          <cell r="B1866" t="str">
            <v>28413651</v>
          </cell>
          <cell r="C1866" t="str">
            <v>Active</v>
          </cell>
          <cell r="D1866" t="str">
            <v>ULTA GF 2,0um 20IN Fr-Fr 1pk</v>
          </cell>
          <cell r="E1866" t="str">
            <v>021</v>
          </cell>
          <cell r="F1866" t="str">
            <v>93</v>
          </cell>
          <cell r="G1866" t="str">
            <v>BIOPROCESS MEMBRANES</v>
          </cell>
          <cell r="H1866" t="str">
            <v>580</v>
          </cell>
          <cell r="I1866" t="str">
            <v>Normal Flow Filters</v>
          </cell>
          <cell r="J1866">
            <v>556.51</v>
          </cell>
          <cell r="K1866">
            <v>389.55699999999996</v>
          </cell>
          <cell r="L1866">
            <v>0.7</v>
          </cell>
          <cell r="M1866" t="str">
            <v>Ambient</v>
          </cell>
          <cell r="N1866" t="str">
            <v>Reviewing</v>
          </cell>
        </row>
        <row r="1867">
          <cell r="A1867" t="str">
            <v>KGF-A-0220RR</v>
          </cell>
          <cell r="B1867" t="str">
            <v>28413653</v>
          </cell>
          <cell r="C1867" t="str">
            <v>Active</v>
          </cell>
          <cell r="D1867" t="str">
            <v>ULTA GF 2,0um 20IN sTC-sTC 1pk</v>
          </cell>
          <cell r="E1867" t="str">
            <v>021</v>
          </cell>
          <cell r="F1867" t="str">
            <v>93</v>
          </cell>
          <cell r="G1867" t="str">
            <v>BIOPROCESS MEMBRANES</v>
          </cell>
          <cell r="H1867" t="str">
            <v>580</v>
          </cell>
          <cell r="I1867" t="str">
            <v>Normal Flow Filters</v>
          </cell>
          <cell r="J1867">
            <v>556.51</v>
          </cell>
          <cell r="K1867">
            <v>389.55699999999996</v>
          </cell>
          <cell r="L1867">
            <v>0.7</v>
          </cell>
          <cell r="M1867" t="str">
            <v>Ambient</v>
          </cell>
          <cell r="N1867" t="str">
            <v>Reviewing</v>
          </cell>
        </row>
        <row r="1868">
          <cell r="A1868" t="str">
            <v>KGF-A-0220TT</v>
          </cell>
          <cell r="B1868" t="str">
            <v>28413652</v>
          </cell>
          <cell r="C1868" t="str">
            <v>Active</v>
          </cell>
          <cell r="D1868" t="str">
            <v>ULTA GF 2,0um 20IN TCTC 1pk</v>
          </cell>
          <cell r="E1868" t="str">
            <v>021</v>
          </cell>
          <cell r="F1868" t="str">
            <v>93</v>
          </cell>
          <cell r="G1868" t="str">
            <v>BIOPROCESS MEMBRANES</v>
          </cell>
          <cell r="H1868" t="str">
            <v>580</v>
          </cell>
          <cell r="I1868" t="str">
            <v>Normal Flow Filters</v>
          </cell>
          <cell r="J1868">
            <v>556.51</v>
          </cell>
          <cell r="K1868">
            <v>389.55699999999996</v>
          </cell>
          <cell r="L1868">
            <v>0.7</v>
          </cell>
          <cell r="M1868" t="str">
            <v>Ambient</v>
          </cell>
          <cell r="N1868" t="str">
            <v>Reviewing</v>
          </cell>
        </row>
        <row r="1869">
          <cell r="A1869" t="str">
            <v>KGF-A-0230BB</v>
          </cell>
          <cell r="B1869" t="str">
            <v>28413658</v>
          </cell>
          <cell r="C1869" t="str">
            <v>Active</v>
          </cell>
          <cell r="D1869" t="str">
            <v>ULTA GF 2,0um 30 IN HBHB 1pk</v>
          </cell>
          <cell r="E1869" t="str">
            <v>021</v>
          </cell>
          <cell r="F1869" t="str">
            <v>93</v>
          </cell>
          <cell r="G1869" t="str">
            <v>BIOPROCESS MEMBRANES</v>
          </cell>
          <cell r="H1869" t="str">
            <v>580</v>
          </cell>
          <cell r="I1869" t="str">
            <v>Normal Flow Filters</v>
          </cell>
          <cell r="J1869">
            <v>819.11</v>
          </cell>
          <cell r="K1869">
            <v>573.37699999999995</v>
          </cell>
          <cell r="L1869">
            <v>0.7</v>
          </cell>
          <cell r="M1869" t="str">
            <v>Ambient</v>
          </cell>
          <cell r="N1869" t="str">
            <v>Reviewing</v>
          </cell>
        </row>
        <row r="1870">
          <cell r="A1870" t="str">
            <v>KGF-A-0230FF</v>
          </cell>
          <cell r="B1870" t="str">
            <v>28413655</v>
          </cell>
          <cell r="C1870" t="str">
            <v>Active</v>
          </cell>
          <cell r="D1870" t="str">
            <v>ULTA GF 2,0um 30 IN Fr-Fr 1pk</v>
          </cell>
          <cell r="E1870" t="str">
            <v>021</v>
          </cell>
          <cell r="F1870" t="str">
            <v>93</v>
          </cell>
          <cell r="G1870" t="str">
            <v>BIOPROCESS MEMBRANES</v>
          </cell>
          <cell r="H1870" t="str">
            <v>580</v>
          </cell>
          <cell r="I1870" t="str">
            <v>Normal Flow Filters</v>
          </cell>
          <cell r="J1870">
            <v>819.11</v>
          </cell>
          <cell r="K1870">
            <v>573.37699999999995</v>
          </cell>
          <cell r="L1870">
            <v>0.7</v>
          </cell>
          <cell r="M1870" t="str">
            <v>Ambient</v>
          </cell>
          <cell r="N1870" t="str">
            <v>Reviewing</v>
          </cell>
        </row>
        <row r="1871">
          <cell r="A1871" t="str">
            <v>KGF-A-0230RR</v>
          </cell>
          <cell r="B1871" t="str">
            <v>28413657</v>
          </cell>
          <cell r="C1871" t="str">
            <v>Active</v>
          </cell>
          <cell r="D1871" t="str">
            <v>ULTA GF 2,0um 30 IN sTC-sTC 1pk</v>
          </cell>
          <cell r="E1871" t="str">
            <v>021</v>
          </cell>
          <cell r="F1871" t="str">
            <v>93</v>
          </cell>
          <cell r="G1871" t="str">
            <v>BIOPROCESS MEMBRANES</v>
          </cell>
          <cell r="H1871" t="str">
            <v>580</v>
          </cell>
          <cell r="I1871" t="str">
            <v>Normal Flow Filters</v>
          </cell>
          <cell r="J1871">
            <v>819.11</v>
          </cell>
          <cell r="K1871">
            <v>573.37699999999995</v>
          </cell>
          <cell r="L1871">
            <v>0.7</v>
          </cell>
          <cell r="M1871" t="str">
            <v>Ambient</v>
          </cell>
          <cell r="N1871" t="str">
            <v>Reviewing</v>
          </cell>
        </row>
        <row r="1872">
          <cell r="A1872" t="str">
            <v>KGF-A-0230TT</v>
          </cell>
          <cell r="B1872" t="str">
            <v>28413656</v>
          </cell>
          <cell r="C1872" t="str">
            <v>Active</v>
          </cell>
          <cell r="D1872" t="str">
            <v>ULTA GF 2,0um 30 IN TCTC 1pk</v>
          </cell>
          <cell r="E1872" t="str">
            <v>021</v>
          </cell>
          <cell r="F1872" t="str">
            <v>93</v>
          </cell>
          <cell r="G1872" t="str">
            <v>BIOPROCESS MEMBRANES</v>
          </cell>
          <cell r="H1872" t="str">
            <v>580</v>
          </cell>
          <cell r="I1872" t="str">
            <v>Normal Flow Filters</v>
          </cell>
          <cell r="J1872">
            <v>819.11</v>
          </cell>
          <cell r="K1872">
            <v>573.37699999999995</v>
          </cell>
          <cell r="L1872">
            <v>0.7</v>
          </cell>
          <cell r="M1872" t="str">
            <v>Ambient</v>
          </cell>
          <cell r="N1872" t="str">
            <v>Reviewing</v>
          </cell>
        </row>
        <row r="1873">
          <cell r="A1873" t="str">
            <v>KGF-A-02H1BB</v>
          </cell>
          <cell r="B1873" t="str">
            <v>28413646</v>
          </cell>
          <cell r="C1873" t="str">
            <v>Active</v>
          </cell>
          <cell r="D1873" t="str">
            <v>ULTA GF 2,0um H10 HBHB 1pk</v>
          </cell>
          <cell r="E1873" t="str">
            <v>021</v>
          </cell>
          <cell r="F1873" t="str">
            <v>93</v>
          </cell>
          <cell r="G1873" t="str">
            <v>BIOPROCESS MEMBRANES</v>
          </cell>
          <cell r="H1873" t="str">
            <v>580</v>
          </cell>
          <cell r="I1873" t="str">
            <v>Normal Flow Filters</v>
          </cell>
          <cell r="J1873">
            <v>206.04</v>
          </cell>
          <cell r="K1873">
            <v>144.22799999999998</v>
          </cell>
          <cell r="L1873">
            <v>0.7</v>
          </cell>
          <cell r="M1873" t="str">
            <v>Ambient</v>
          </cell>
          <cell r="N1873" t="str">
            <v>Reviewing</v>
          </cell>
        </row>
        <row r="1874">
          <cell r="A1874" t="str">
            <v>KGF-A-02H1FF</v>
          </cell>
          <cell r="B1874" t="str">
            <v>28413643</v>
          </cell>
          <cell r="C1874" t="str">
            <v>Active</v>
          </cell>
          <cell r="D1874" t="str">
            <v>ULTA GF 2,0um H10 Fr-Fr 1pk</v>
          </cell>
          <cell r="E1874" t="str">
            <v>021</v>
          </cell>
          <cell r="F1874" t="str">
            <v>93</v>
          </cell>
          <cell r="G1874" t="str">
            <v>BIOPROCESS MEMBRANES</v>
          </cell>
          <cell r="H1874" t="str">
            <v>580</v>
          </cell>
          <cell r="I1874" t="str">
            <v>Normal Flow Filters</v>
          </cell>
          <cell r="J1874">
            <v>206.04</v>
          </cell>
          <cell r="K1874">
            <v>144.22799999999998</v>
          </cell>
          <cell r="L1874">
            <v>0.7</v>
          </cell>
          <cell r="M1874" t="str">
            <v>Ambient</v>
          </cell>
          <cell r="N1874" t="str">
            <v>Reviewing</v>
          </cell>
        </row>
        <row r="1875">
          <cell r="A1875" t="str">
            <v>KGF-A-02H1RR</v>
          </cell>
          <cell r="B1875" t="str">
            <v>28413645</v>
          </cell>
          <cell r="C1875" t="str">
            <v>Active</v>
          </cell>
          <cell r="D1875" t="str">
            <v>ULTA GF 2,0um H10 sTC-sTC 1pk</v>
          </cell>
          <cell r="E1875" t="str">
            <v>021</v>
          </cell>
          <cell r="F1875" t="str">
            <v>93</v>
          </cell>
          <cell r="G1875" t="str">
            <v>BIOPROCESS MEMBRANES</v>
          </cell>
          <cell r="H1875" t="str">
            <v>580</v>
          </cell>
          <cell r="I1875" t="str">
            <v>Normal Flow Filters</v>
          </cell>
          <cell r="J1875">
            <v>206.04</v>
          </cell>
          <cell r="K1875">
            <v>144.22799999999998</v>
          </cell>
          <cell r="L1875">
            <v>0.7</v>
          </cell>
          <cell r="M1875" t="str">
            <v>Ambient</v>
          </cell>
          <cell r="N1875" t="str">
            <v>Reviewing</v>
          </cell>
        </row>
        <row r="1876">
          <cell r="A1876" t="str">
            <v>KGF-A-02H1TT</v>
          </cell>
          <cell r="B1876" t="str">
            <v>28413644</v>
          </cell>
          <cell r="C1876" t="str">
            <v>Active</v>
          </cell>
          <cell r="D1876" t="str">
            <v>ULTA GF 2,0um H10 TCTC 1pk</v>
          </cell>
          <cell r="E1876" t="str">
            <v>021</v>
          </cell>
          <cell r="F1876" t="str">
            <v>93</v>
          </cell>
          <cell r="G1876" t="str">
            <v>BIOPROCESS MEMBRANES</v>
          </cell>
          <cell r="H1876" t="str">
            <v>580</v>
          </cell>
          <cell r="I1876" t="str">
            <v>Normal Flow Filters</v>
          </cell>
          <cell r="J1876">
            <v>206.04</v>
          </cell>
          <cell r="K1876">
            <v>144.22799999999998</v>
          </cell>
          <cell r="L1876">
            <v>0.7</v>
          </cell>
          <cell r="M1876" t="str">
            <v>Ambient</v>
          </cell>
          <cell r="N1876" t="str">
            <v>No</v>
          </cell>
        </row>
        <row r="1877">
          <cell r="A1877" t="str">
            <v>KGF-A-0502GG</v>
          </cell>
          <cell r="B1877" t="str">
            <v>28908426</v>
          </cell>
          <cell r="C1877" t="str">
            <v>Active</v>
          </cell>
          <cell r="D1877" t="str">
            <v>ULTA GF, 5um 2 in.step HB 3pk</v>
          </cell>
          <cell r="E1877" t="str">
            <v>021</v>
          </cell>
          <cell r="F1877" t="str">
            <v>93</v>
          </cell>
          <cell r="G1877" t="str">
            <v>BIOPROCESS MEMBRANES</v>
          </cell>
          <cell r="H1877" t="str">
            <v>580</v>
          </cell>
          <cell r="I1877" t="str">
            <v>Normal Flow Filters</v>
          </cell>
          <cell r="J1877">
            <v>263.61</v>
          </cell>
          <cell r="K1877">
            <v>184.52699999999999</v>
          </cell>
          <cell r="L1877">
            <v>0.7</v>
          </cell>
          <cell r="M1877" t="str">
            <v>Ambient</v>
          </cell>
          <cell r="N1877" t="str">
            <v>No</v>
          </cell>
        </row>
        <row r="1878">
          <cell r="A1878" t="str">
            <v>KGF-A-0502HH</v>
          </cell>
          <cell r="B1878" t="str">
            <v>28908428</v>
          </cell>
          <cell r="C1878" t="str">
            <v>Active</v>
          </cell>
          <cell r="D1878" t="str">
            <v>ULTA GF 5um 2 in 1/2 HB 3pk</v>
          </cell>
          <cell r="E1878" t="str">
            <v>021</v>
          </cell>
          <cell r="F1878" t="str">
            <v>93</v>
          </cell>
          <cell r="G1878" t="str">
            <v>BIOPROCESS MEMBRANES</v>
          </cell>
          <cell r="H1878" t="str">
            <v>580</v>
          </cell>
          <cell r="I1878" t="str">
            <v>Normal Flow Filters</v>
          </cell>
          <cell r="J1878">
            <v>263.61</v>
          </cell>
          <cell r="K1878">
            <v>184.52699999999999</v>
          </cell>
          <cell r="L1878">
            <v>0.7</v>
          </cell>
          <cell r="M1878" t="str">
            <v>Ambient</v>
          </cell>
          <cell r="N1878" t="str">
            <v>No</v>
          </cell>
        </row>
        <row r="1879">
          <cell r="A1879" t="str">
            <v>KGF-A-0502TT</v>
          </cell>
          <cell r="B1879" t="str">
            <v>28908427</v>
          </cell>
          <cell r="C1879" t="str">
            <v>Active</v>
          </cell>
          <cell r="D1879" t="str">
            <v>ULTA GF, 5um 2 in.TC 1.5inch 3pk</v>
          </cell>
          <cell r="E1879" t="str">
            <v>021</v>
          </cell>
          <cell r="F1879" t="str">
            <v>93</v>
          </cell>
          <cell r="G1879" t="str">
            <v>BIOPROCESS MEMBRANES</v>
          </cell>
          <cell r="H1879" t="str">
            <v>580</v>
          </cell>
          <cell r="I1879" t="str">
            <v>Normal Flow Filters</v>
          </cell>
          <cell r="J1879">
            <v>263.61</v>
          </cell>
          <cell r="K1879">
            <v>184.52699999999999</v>
          </cell>
          <cell r="L1879">
            <v>0.7</v>
          </cell>
          <cell r="M1879" t="str">
            <v>Ambient</v>
          </cell>
          <cell r="N1879" t="str">
            <v>No</v>
          </cell>
        </row>
        <row r="1880">
          <cell r="A1880" t="str">
            <v>KGF-A-0504GG</v>
          </cell>
          <cell r="B1880" t="str">
            <v>28908429</v>
          </cell>
          <cell r="C1880" t="str">
            <v>Active</v>
          </cell>
          <cell r="D1880" t="str">
            <v>ULTA GF, 5um 4 in.step HB 3pk</v>
          </cell>
          <cell r="E1880" t="str">
            <v>021</v>
          </cell>
          <cell r="F1880" t="str">
            <v>93</v>
          </cell>
          <cell r="G1880" t="str">
            <v>BIOPROCESS MEMBRANES</v>
          </cell>
          <cell r="H1880" t="str">
            <v>580</v>
          </cell>
          <cell r="I1880" t="str">
            <v>Normal Flow Filters</v>
          </cell>
          <cell r="J1880">
            <v>360.57</v>
          </cell>
          <cell r="K1880">
            <v>252.39899999999997</v>
          </cell>
          <cell r="L1880">
            <v>0.7</v>
          </cell>
          <cell r="M1880" t="str">
            <v>Ambient</v>
          </cell>
          <cell r="N1880" t="str">
            <v>No</v>
          </cell>
        </row>
        <row r="1881">
          <cell r="A1881" t="str">
            <v>KGF-A-0504HH</v>
          </cell>
          <cell r="B1881" t="str">
            <v>28908431</v>
          </cell>
          <cell r="C1881" t="str">
            <v>Active</v>
          </cell>
          <cell r="D1881" t="str">
            <v>ULTA GF, 5um 4 in.1/2in HB 3pk</v>
          </cell>
          <cell r="E1881" t="str">
            <v>021</v>
          </cell>
          <cell r="F1881" t="str">
            <v>93</v>
          </cell>
          <cell r="G1881" t="str">
            <v>BIOPROCESS MEMBRANES</v>
          </cell>
          <cell r="H1881" t="str">
            <v>580</v>
          </cell>
          <cell r="I1881" t="str">
            <v>Normal Flow Filters</v>
          </cell>
          <cell r="J1881">
            <v>391.88</v>
          </cell>
          <cell r="K1881">
            <v>274.31599999999997</v>
          </cell>
          <cell r="L1881">
            <v>0.7</v>
          </cell>
          <cell r="M1881" t="str">
            <v>Ambient</v>
          </cell>
          <cell r="N1881" t="str">
            <v>No</v>
          </cell>
        </row>
        <row r="1882">
          <cell r="A1882" t="str">
            <v>KGF-A-0504TT</v>
          </cell>
          <cell r="B1882" t="str">
            <v>28908430</v>
          </cell>
          <cell r="C1882" t="str">
            <v>Active</v>
          </cell>
          <cell r="D1882" t="str">
            <v>ULTA GF, 5um 4 in.TC 1.5inch 3pk</v>
          </cell>
          <cell r="E1882" t="str">
            <v>021</v>
          </cell>
          <cell r="F1882" t="str">
            <v>93</v>
          </cell>
          <cell r="G1882" t="str">
            <v>BIOPROCESS MEMBRANES</v>
          </cell>
          <cell r="H1882" t="str">
            <v>580</v>
          </cell>
          <cell r="I1882" t="str">
            <v>Normal Flow Filters</v>
          </cell>
          <cell r="J1882">
            <v>391.88</v>
          </cell>
          <cell r="K1882">
            <v>274.31599999999997</v>
          </cell>
          <cell r="L1882">
            <v>0.7</v>
          </cell>
          <cell r="M1882" t="str">
            <v>Ambient</v>
          </cell>
          <cell r="N1882" t="str">
            <v>No</v>
          </cell>
        </row>
        <row r="1883">
          <cell r="A1883" t="str">
            <v>KGF-A-0506GG</v>
          </cell>
          <cell r="B1883" t="str">
            <v>28908432</v>
          </cell>
          <cell r="C1883" t="str">
            <v>Active</v>
          </cell>
          <cell r="D1883" t="str">
            <v>ULTA GF, 5um 6 in.step HB 3pk</v>
          </cell>
          <cell r="E1883" t="str">
            <v>021</v>
          </cell>
          <cell r="F1883" t="str">
            <v>93</v>
          </cell>
          <cell r="G1883" t="str">
            <v>BIOPROCESS MEMBRANES</v>
          </cell>
          <cell r="H1883" t="str">
            <v>580</v>
          </cell>
          <cell r="I1883" t="str">
            <v>Normal Flow Filters</v>
          </cell>
          <cell r="J1883">
            <v>499.95</v>
          </cell>
          <cell r="K1883">
            <v>349.96499999999997</v>
          </cell>
          <cell r="L1883">
            <v>0.7</v>
          </cell>
          <cell r="M1883" t="str">
            <v>Ambient</v>
          </cell>
          <cell r="N1883" t="str">
            <v>No</v>
          </cell>
        </row>
        <row r="1884">
          <cell r="A1884" t="str">
            <v>KGF-A-0506HH</v>
          </cell>
          <cell r="B1884" t="str">
            <v>28908434</v>
          </cell>
          <cell r="C1884" t="str">
            <v>Active</v>
          </cell>
          <cell r="D1884" t="str">
            <v>ULTA GF, 5um 6 in.1/2in HB 3pk</v>
          </cell>
          <cell r="E1884" t="str">
            <v>021</v>
          </cell>
          <cell r="F1884" t="str">
            <v>93</v>
          </cell>
          <cell r="G1884" t="str">
            <v>BIOPROCESS MEMBRANES</v>
          </cell>
          <cell r="H1884" t="str">
            <v>580</v>
          </cell>
          <cell r="I1884" t="str">
            <v>Normal Flow Filters</v>
          </cell>
          <cell r="J1884">
            <v>499.95</v>
          </cell>
          <cell r="K1884">
            <v>349.96499999999997</v>
          </cell>
          <cell r="L1884">
            <v>0.7</v>
          </cell>
          <cell r="M1884" t="str">
            <v>Ambient</v>
          </cell>
          <cell r="N1884" t="str">
            <v>No</v>
          </cell>
        </row>
        <row r="1885">
          <cell r="A1885" t="str">
            <v>KGF-A-0506TT</v>
          </cell>
          <cell r="B1885" t="str">
            <v>28908433</v>
          </cell>
          <cell r="C1885" t="str">
            <v>Active</v>
          </cell>
          <cell r="D1885" t="str">
            <v>ULTA GF, 5um 6 in.TC 1.5inch 3pk</v>
          </cell>
          <cell r="E1885" t="str">
            <v>021</v>
          </cell>
          <cell r="F1885" t="str">
            <v>93</v>
          </cell>
          <cell r="G1885" t="str">
            <v>BIOPROCESS MEMBRANES</v>
          </cell>
          <cell r="H1885" t="str">
            <v>580</v>
          </cell>
          <cell r="I1885" t="str">
            <v>Normal Flow Filters</v>
          </cell>
          <cell r="J1885">
            <v>499.95</v>
          </cell>
          <cell r="K1885">
            <v>349.96499999999997</v>
          </cell>
          <cell r="L1885">
            <v>0.7</v>
          </cell>
          <cell r="M1885" t="str">
            <v>Ambient</v>
          </cell>
          <cell r="N1885" t="str">
            <v>No</v>
          </cell>
        </row>
        <row r="1886">
          <cell r="A1886" t="str">
            <v>KGF-A-0510BB</v>
          </cell>
          <cell r="B1886" t="str">
            <v>28413666</v>
          </cell>
          <cell r="C1886" t="str">
            <v>Active</v>
          </cell>
          <cell r="D1886" t="str">
            <v>ULTA GF 5,0um 10IN HBHB 1pk</v>
          </cell>
          <cell r="E1886" t="str">
            <v>021</v>
          </cell>
          <cell r="F1886" t="str">
            <v>93</v>
          </cell>
          <cell r="G1886" t="str">
            <v>BIOPROCESS MEMBRANES</v>
          </cell>
          <cell r="H1886" t="str">
            <v>580</v>
          </cell>
          <cell r="I1886" t="str">
            <v>Normal Flow Filters</v>
          </cell>
          <cell r="J1886">
            <v>283.81</v>
          </cell>
          <cell r="K1886">
            <v>198.667</v>
          </cell>
          <cell r="L1886">
            <v>0.7</v>
          </cell>
          <cell r="M1886" t="str">
            <v>Ambient</v>
          </cell>
          <cell r="N1886" t="str">
            <v>Reviewing</v>
          </cell>
        </row>
        <row r="1887">
          <cell r="A1887" t="str">
            <v>KGF-A-0510FF</v>
          </cell>
          <cell r="B1887" t="str">
            <v>28413663</v>
          </cell>
          <cell r="C1887" t="str">
            <v>Active</v>
          </cell>
          <cell r="D1887" t="str">
            <v>ULTA GF 5,0um 10IN Fr-Fr 1pk</v>
          </cell>
          <cell r="E1887" t="str">
            <v>021</v>
          </cell>
          <cell r="F1887" t="str">
            <v>93</v>
          </cell>
          <cell r="G1887" t="str">
            <v>BIOPROCESS MEMBRANES</v>
          </cell>
          <cell r="H1887" t="str">
            <v>580</v>
          </cell>
          <cell r="I1887" t="str">
            <v>Normal Flow Filters</v>
          </cell>
          <cell r="J1887">
            <v>283.81</v>
          </cell>
          <cell r="K1887">
            <v>198.667</v>
          </cell>
          <cell r="L1887">
            <v>0.7</v>
          </cell>
          <cell r="M1887" t="str">
            <v>Ambient</v>
          </cell>
          <cell r="N1887" t="str">
            <v>No</v>
          </cell>
        </row>
        <row r="1888">
          <cell r="A1888" t="str">
            <v>KGF-A-0510RR</v>
          </cell>
          <cell r="B1888" t="str">
            <v>28413665</v>
          </cell>
          <cell r="C1888" t="str">
            <v>Active</v>
          </cell>
          <cell r="D1888" t="str">
            <v>ULTA GF 5,0um 10IN sTC-sTC 1pk</v>
          </cell>
          <cell r="E1888" t="str">
            <v>021</v>
          </cell>
          <cell r="F1888" t="str">
            <v>93</v>
          </cell>
          <cell r="G1888" t="str">
            <v>BIOPROCESS MEMBRANES</v>
          </cell>
          <cell r="H1888" t="str">
            <v>580</v>
          </cell>
          <cell r="I1888" t="str">
            <v>Normal Flow Filters</v>
          </cell>
          <cell r="J1888">
            <v>283.81</v>
          </cell>
          <cell r="K1888">
            <v>198.667</v>
          </cell>
          <cell r="L1888">
            <v>0.7</v>
          </cell>
          <cell r="M1888" t="str">
            <v>Ambient</v>
          </cell>
          <cell r="N1888" t="str">
            <v>Reviewing</v>
          </cell>
        </row>
        <row r="1889">
          <cell r="A1889" t="str">
            <v>KGF-A-0510TT</v>
          </cell>
          <cell r="B1889" t="str">
            <v>28413664</v>
          </cell>
          <cell r="C1889" t="str">
            <v>Active</v>
          </cell>
          <cell r="D1889" t="str">
            <v>ULTA GF 5,0um 10IN TCTC 1pk</v>
          </cell>
          <cell r="E1889" t="str">
            <v>021</v>
          </cell>
          <cell r="F1889" t="str">
            <v>93</v>
          </cell>
          <cell r="G1889" t="str">
            <v>BIOPROCESS MEMBRANES</v>
          </cell>
          <cell r="H1889" t="str">
            <v>580</v>
          </cell>
          <cell r="I1889" t="str">
            <v>Normal Flow Filters</v>
          </cell>
          <cell r="J1889">
            <v>283.81</v>
          </cell>
          <cell r="K1889">
            <v>198.667</v>
          </cell>
          <cell r="L1889">
            <v>0.7</v>
          </cell>
          <cell r="M1889" t="str">
            <v>Ambient</v>
          </cell>
          <cell r="N1889" t="str">
            <v>No</v>
          </cell>
        </row>
        <row r="1890">
          <cell r="A1890" t="str">
            <v>KGF-A-0520BB</v>
          </cell>
          <cell r="B1890" t="str">
            <v>28413670</v>
          </cell>
          <cell r="C1890" t="str">
            <v>Active</v>
          </cell>
          <cell r="D1890" t="str">
            <v>ULTA GF 5,0um 20IN HBHB 1pk</v>
          </cell>
          <cell r="E1890" t="str">
            <v>021</v>
          </cell>
          <cell r="F1890" t="str">
            <v>93</v>
          </cell>
          <cell r="G1890" t="str">
            <v>BIOPROCESS MEMBRANES</v>
          </cell>
          <cell r="H1890" t="str">
            <v>580</v>
          </cell>
          <cell r="I1890" t="str">
            <v>Normal Flow Filters</v>
          </cell>
          <cell r="J1890">
            <v>556.51</v>
          </cell>
          <cell r="K1890">
            <v>389.55699999999996</v>
          </cell>
          <cell r="L1890">
            <v>0.7</v>
          </cell>
          <cell r="M1890" t="str">
            <v>Ambient</v>
          </cell>
          <cell r="N1890" t="str">
            <v>Reviewing</v>
          </cell>
        </row>
        <row r="1891">
          <cell r="A1891" t="str">
            <v>KGF-A-0520FF</v>
          </cell>
          <cell r="B1891" t="str">
            <v>28413667</v>
          </cell>
          <cell r="C1891" t="str">
            <v>Active</v>
          </cell>
          <cell r="D1891" t="str">
            <v>ULTA GF 5,0um 20IN Fr-Fr 1pk</v>
          </cell>
          <cell r="E1891" t="str">
            <v>021</v>
          </cell>
          <cell r="F1891" t="str">
            <v>93</v>
          </cell>
          <cell r="G1891" t="str">
            <v>BIOPROCESS MEMBRANES</v>
          </cell>
          <cell r="H1891" t="str">
            <v>580</v>
          </cell>
          <cell r="I1891" t="str">
            <v>Normal Flow Filters</v>
          </cell>
          <cell r="J1891">
            <v>556.51</v>
          </cell>
          <cell r="K1891">
            <v>389.55699999999996</v>
          </cell>
          <cell r="L1891">
            <v>0.7</v>
          </cell>
          <cell r="M1891" t="str">
            <v>Ambient</v>
          </cell>
          <cell r="N1891" t="str">
            <v>No</v>
          </cell>
        </row>
        <row r="1892">
          <cell r="A1892" t="str">
            <v>KGF-A-0520RR</v>
          </cell>
          <cell r="B1892" t="str">
            <v>28413669</v>
          </cell>
          <cell r="C1892" t="str">
            <v>Active</v>
          </cell>
          <cell r="D1892" t="str">
            <v>ULTA GF 5,0um 20IN sTC-sTC 1pk</v>
          </cell>
          <cell r="E1892" t="str">
            <v>021</v>
          </cell>
          <cell r="F1892" t="str">
            <v>93</v>
          </cell>
          <cell r="G1892" t="str">
            <v>BIOPROCESS MEMBRANES</v>
          </cell>
          <cell r="H1892" t="str">
            <v>580</v>
          </cell>
          <cell r="I1892" t="str">
            <v>Normal Flow Filters</v>
          </cell>
          <cell r="J1892">
            <v>556.51</v>
          </cell>
          <cell r="K1892">
            <v>389.55699999999996</v>
          </cell>
          <cell r="L1892">
            <v>0.7</v>
          </cell>
          <cell r="M1892" t="str">
            <v>Ambient</v>
          </cell>
          <cell r="N1892" t="str">
            <v>No</v>
          </cell>
        </row>
        <row r="1893">
          <cell r="A1893" t="str">
            <v>KGF-A-0520TT</v>
          </cell>
          <cell r="B1893" t="str">
            <v>28413668</v>
          </cell>
          <cell r="C1893" t="str">
            <v>Active</v>
          </cell>
          <cell r="D1893" t="str">
            <v>ULTA GF 5,0um 20IN TCTC 1pk</v>
          </cell>
          <cell r="E1893" t="str">
            <v>021</v>
          </cell>
          <cell r="F1893" t="str">
            <v>93</v>
          </cell>
          <cell r="G1893" t="str">
            <v>BIOPROCESS MEMBRANES</v>
          </cell>
          <cell r="H1893" t="str">
            <v>580</v>
          </cell>
          <cell r="I1893" t="str">
            <v>Normal Flow Filters</v>
          </cell>
          <cell r="J1893">
            <v>556.51</v>
          </cell>
          <cell r="K1893">
            <v>389.55699999999996</v>
          </cell>
          <cell r="L1893">
            <v>0.7</v>
          </cell>
          <cell r="M1893" t="str">
            <v>Ambient</v>
          </cell>
          <cell r="N1893" t="str">
            <v>No</v>
          </cell>
        </row>
        <row r="1894">
          <cell r="A1894" t="str">
            <v>KGF-A-0530BB</v>
          </cell>
          <cell r="B1894" t="str">
            <v>28413674</v>
          </cell>
          <cell r="C1894" t="str">
            <v>Active</v>
          </cell>
          <cell r="D1894" t="str">
            <v>ULTA GF 5,0um 30 IN HBHB 1pk</v>
          </cell>
          <cell r="E1894" t="str">
            <v>021</v>
          </cell>
          <cell r="F1894" t="str">
            <v>93</v>
          </cell>
          <cell r="G1894" t="str">
            <v>BIOPROCESS MEMBRANES</v>
          </cell>
          <cell r="H1894" t="str">
            <v>580</v>
          </cell>
          <cell r="I1894" t="str">
            <v>Normal Flow Filters</v>
          </cell>
          <cell r="J1894">
            <v>819.11</v>
          </cell>
          <cell r="K1894">
            <v>573.37699999999995</v>
          </cell>
          <cell r="L1894">
            <v>0.7</v>
          </cell>
          <cell r="M1894" t="str">
            <v>Ambient</v>
          </cell>
          <cell r="N1894" t="str">
            <v>Reviewing</v>
          </cell>
        </row>
        <row r="1895">
          <cell r="A1895" t="str">
            <v>KGF-A-0530FF</v>
          </cell>
          <cell r="B1895" t="str">
            <v>28413671</v>
          </cell>
          <cell r="C1895" t="str">
            <v>Active</v>
          </cell>
          <cell r="D1895" t="str">
            <v>ULTA GF 5,0um 30 IN Fr-Fr 1pk</v>
          </cell>
          <cell r="E1895" t="str">
            <v>021</v>
          </cell>
          <cell r="F1895" t="str">
            <v>93</v>
          </cell>
          <cell r="G1895" t="str">
            <v>BIOPROCESS MEMBRANES</v>
          </cell>
          <cell r="H1895" t="str">
            <v>580</v>
          </cell>
          <cell r="I1895" t="str">
            <v>Normal Flow Filters</v>
          </cell>
          <cell r="J1895">
            <v>819.11</v>
          </cell>
          <cell r="K1895">
            <v>573.37699999999995</v>
          </cell>
          <cell r="L1895">
            <v>0.7</v>
          </cell>
          <cell r="M1895" t="str">
            <v>Ambient</v>
          </cell>
          <cell r="N1895" t="str">
            <v>No</v>
          </cell>
        </row>
        <row r="1896">
          <cell r="A1896" t="str">
            <v>KGF-A-0530RR</v>
          </cell>
          <cell r="B1896" t="str">
            <v>28413673</v>
          </cell>
          <cell r="C1896" t="str">
            <v>Active</v>
          </cell>
          <cell r="D1896" t="str">
            <v>ULTA GF 5,0um 30 IN sTC-sTC 1pk</v>
          </cell>
          <cell r="E1896" t="str">
            <v>021</v>
          </cell>
          <cell r="F1896" t="str">
            <v>93</v>
          </cell>
          <cell r="G1896" t="str">
            <v>BIOPROCESS MEMBRANES</v>
          </cell>
          <cell r="H1896" t="str">
            <v>580</v>
          </cell>
          <cell r="I1896" t="str">
            <v>Normal Flow Filters</v>
          </cell>
          <cell r="J1896">
            <v>819.11</v>
          </cell>
          <cell r="K1896">
            <v>573.37699999999995</v>
          </cell>
          <cell r="L1896">
            <v>0.7</v>
          </cell>
          <cell r="M1896" t="str">
            <v>Ambient</v>
          </cell>
          <cell r="N1896" t="str">
            <v>No</v>
          </cell>
        </row>
        <row r="1897">
          <cell r="A1897" t="str">
            <v>KGF-A-0530TT</v>
          </cell>
          <cell r="B1897" t="str">
            <v>28413672</v>
          </cell>
          <cell r="C1897" t="str">
            <v>Active</v>
          </cell>
          <cell r="D1897" t="str">
            <v>ULTA GF 5,0um 30 IN TCTC 1pk</v>
          </cell>
          <cell r="E1897" t="str">
            <v>021</v>
          </cell>
          <cell r="F1897" t="str">
            <v>93</v>
          </cell>
          <cell r="G1897" t="str">
            <v>BIOPROCESS MEMBRANES</v>
          </cell>
          <cell r="H1897" t="str">
            <v>580</v>
          </cell>
          <cell r="I1897" t="str">
            <v>Normal Flow Filters</v>
          </cell>
          <cell r="J1897">
            <v>819.11</v>
          </cell>
          <cell r="K1897">
            <v>573.37699999999995</v>
          </cell>
          <cell r="L1897">
            <v>0.7</v>
          </cell>
          <cell r="M1897" t="str">
            <v>Ambient</v>
          </cell>
          <cell r="N1897" t="str">
            <v>No</v>
          </cell>
        </row>
        <row r="1898">
          <cell r="A1898" t="str">
            <v>KGF-A-05H1BB</v>
          </cell>
          <cell r="B1898" t="str">
            <v>28413662</v>
          </cell>
          <cell r="C1898" t="str">
            <v>Active</v>
          </cell>
          <cell r="D1898" t="str">
            <v>ULTA GF 5,0um H10 HBHB 1pk</v>
          </cell>
          <cell r="E1898" t="str">
            <v>021</v>
          </cell>
          <cell r="F1898" t="str">
            <v>93</v>
          </cell>
          <cell r="G1898" t="str">
            <v>BIOPROCESS MEMBRANES</v>
          </cell>
          <cell r="H1898" t="str">
            <v>580</v>
          </cell>
          <cell r="I1898" t="str">
            <v>Normal Flow Filters</v>
          </cell>
          <cell r="J1898">
            <v>206.04</v>
          </cell>
          <cell r="K1898">
            <v>144.22799999999998</v>
          </cell>
          <cell r="L1898">
            <v>0.7</v>
          </cell>
          <cell r="M1898" t="str">
            <v>Ambient</v>
          </cell>
          <cell r="N1898" t="str">
            <v>No</v>
          </cell>
        </row>
        <row r="1899">
          <cell r="A1899" t="str">
            <v>KGF-A-05H1FF</v>
          </cell>
          <cell r="B1899" t="str">
            <v>28413659</v>
          </cell>
          <cell r="C1899" t="str">
            <v>Active</v>
          </cell>
          <cell r="D1899" t="str">
            <v>ULTA GF 5,0um H10 Fr-Fr 1pk</v>
          </cell>
          <cell r="E1899" t="str">
            <v>021</v>
          </cell>
          <cell r="F1899" t="str">
            <v>93</v>
          </cell>
          <cell r="G1899" t="str">
            <v>BIOPROCESS MEMBRANES</v>
          </cell>
          <cell r="H1899" t="str">
            <v>580</v>
          </cell>
          <cell r="I1899" t="str">
            <v>Normal Flow Filters</v>
          </cell>
          <cell r="J1899">
            <v>206.04</v>
          </cell>
          <cell r="K1899">
            <v>144.22799999999998</v>
          </cell>
          <cell r="L1899">
            <v>0.7</v>
          </cell>
          <cell r="M1899" t="str">
            <v>Ambient</v>
          </cell>
          <cell r="N1899" t="str">
            <v>No</v>
          </cell>
        </row>
        <row r="1900">
          <cell r="A1900" t="str">
            <v>KGF-A-05H1RR</v>
          </cell>
          <cell r="B1900" t="str">
            <v>28413661</v>
          </cell>
          <cell r="C1900" t="str">
            <v>Active</v>
          </cell>
          <cell r="D1900" t="str">
            <v>ULTA GF 5,0um H10 sTC-sTC 1pk</v>
          </cell>
          <cell r="E1900" t="str">
            <v>021</v>
          </cell>
          <cell r="F1900" t="str">
            <v>93</v>
          </cell>
          <cell r="G1900" t="str">
            <v>BIOPROCESS MEMBRANES</v>
          </cell>
          <cell r="H1900" t="str">
            <v>580</v>
          </cell>
          <cell r="I1900" t="str">
            <v>Normal Flow Filters</v>
          </cell>
          <cell r="J1900">
            <v>206.04</v>
          </cell>
          <cell r="K1900">
            <v>144.22799999999998</v>
          </cell>
          <cell r="L1900">
            <v>0.7</v>
          </cell>
          <cell r="M1900" t="str">
            <v>Ambient</v>
          </cell>
          <cell r="N1900" t="str">
            <v>No</v>
          </cell>
        </row>
        <row r="1901">
          <cell r="A1901" t="str">
            <v>KGF-A-05H1TT</v>
          </cell>
          <cell r="B1901" t="str">
            <v>28413660</v>
          </cell>
          <cell r="C1901" t="str">
            <v>Active</v>
          </cell>
          <cell r="D1901" t="str">
            <v>ULTA GF 5,0um H10 TCTC 1pk</v>
          </cell>
          <cell r="E1901" t="str">
            <v>021</v>
          </cell>
          <cell r="F1901" t="str">
            <v>93</v>
          </cell>
          <cell r="G1901" t="str">
            <v>BIOPROCESS MEMBRANES</v>
          </cell>
          <cell r="H1901" t="str">
            <v>580</v>
          </cell>
          <cell r="I1901" t="str">
            <v>Normal Flow Filters</v>
          </cell>
          <cell r="J1901">
            <v>206.04</v>
          </cell>
          <cell r="K1901">
            <v>144.22799999999998</v>
          </cell>
          <cell r="L1901">
            <v>0.7</v>
          </cell>
          <cell r="M1901" t="str">
            <v>Ambient</v>
          </cell>
          <cell r="N1901" t="str">
            <v>No</v>
          </cell>
        </row>
        <row r="1902">
          <cell r="A1902" t="str">
            <v>KGF-A-0702GG</v>
          </cell>
          <cell r="B1902" t="str">
            <v>28908435</v>
          </cell>
          <cell r="C1902" t="str">
            <v>Active</v>
          </cell>
          <cell r="D1902" t="str">
            <v>ULTA GF, 7um 2 in.step HB 3pk</v>
          </cell>
          <cell r="E1902" t="str">
            <v>021</v>
          </cell>
          <cell r="F1902" t="str">
            <v>93</v>
          </cell>
          <cell r="G1902" t="str">
            <v>BIOPROCESS MEMBRANES</v>
          </cell>
          <cell r="H1902" t="str">
            <v>580</v>
          </cell>
          <cell r="I1902" t="str">
            <v>Normal Flow Filters</v>
          </cell>
          <cell r="J1902">
            <v>263.61</v>
          </cell>
          <cell r="K1902">
            <v>184.52699999999999</v>
          </cell>
          <cell r="L1902">
            <v>0.7</v>
          </cell>
          <cell r="M1902" t="str">
            <v>Ambient</v>
          </cell>
          <cell r="N1902" t="str">
            <v>Reviewing</v>
          </cell>
        </row>
        <row r="1903">
          <cell r="A1903" t="str">
            <v>KGF-A-0702HH</v>
          </cell>
          <cell r="B1903" t="str">
            <v>28908437</v>
          </cell>
          <cell r="C1903" t="str">
            <v>Active</v>
          </cell>
          <cell r="D1903" t="str">
            <v>ULTA GF, 7um 2 in.1/2 in HB 3pk</v>
          </cell>
          <cell r="E1903" t="str">
            <v>021</v>
          </cell>
          <cell r="F1903" t="str">
            <v>93</v>
          </cell>
          <cell r="G1903" t="str">
            <v>BIOPROCESS MEMBRANES</v>
          </cell>
          <cell r="H1903" t="str">
            <v>580</v>
          </cell>
          <cell r="I1903" t="str">
            <v>Normal Flow Filters</v>
          </cell>
          <cell r="J1903">
            <v>263.61</v>
          </cell>
          <cell r="K1903">
            <v>184.52699999999999</v>
          </cell>
          <cell r="L1903">
            <v>0.7</v>
          </cell>
          <cell r="M1903" t="str">
            <v>Ambient</v>
          </cell>
          <cell r="N1903" t="str">
            <v>Reviewing</v>
          </cell>
        </row>
        <row r="1904">
          <cell r="A1904" t="str">
            <v>KGF-A-0702TT</v>
          </cell>
          <cell r="B1904" t="str">
            <v>28908436</v>
          </cell>
          <cell r="C1904" t="str">
            <v>Active</v>
          </cell>
          <cell r="D1904" t="str">
            <v>ULTA GF, 7um 2 in.TC 1.5inch 3pk</v>
          </cell>
          <cell r="E1904" t="str">
            <v>021</v>
          </cell>
          <cell r="F1904" t="str">
            <v>93</v>
          </cell>
          <cell r="G1904" t="str">
            <v>BIOPROCESS MEMBRANES</v>
          </cell>
          <cell r="H1904" t="str">
            <v>580</v>
          </cell>
          <cell r="I1904" t="str">
            <v>Normal Flow Filters</v>
          </cell>
          <cell r="J1904">
            <v>263.61</v>
          </cell>
          <cell r="K1904">
            <v>184.52699999999999</v>
          </cell>
          <cell r="L1904">
            <v>0.7</v>
          </cell>
          <cell r="M1904" t="str">
            <v>Ambient</v>
          </cell>
          <cell r="N1904" t="str">
            <v>No</v>
          </cell>
        </row>
        <row r="1905">
          <cell r="A1905" t="str">
            <v>KGF-A-0704GG</v>
          </cell>
          <cell r="B1905" t="str">
            <v>28908438</v>
          </cell>
          <cell r="C1905" t="str">
            <v>Active</v>
          </cell>
          <cell r="D1905" t="str">
            <v>ULTA GF, 7um 4 in.step HB 3pk</v>
          </cell>
          <cell r="E1905" t="str">
            <v>021</v>
          </cell>
          <cell r="F1905" t="str">
            <v>93</v>
          </cell>
          <cell r="G1905" t="str">
            <v>BIOPROCESS MEMBRANES</v>
          </cell>
          <cell r="H1905" t="str">
            <v>580</v>
          </cell>
          <cell r="I1905" t="str">
            <v>Normal Flow Filters</v>
          </cell>
          <cell r="J1905">
            <v>360.57</v>
          </cell>
          <cell r="K1905">
            <v>252.39899999999997</v>
          </cell>
          <cell r="L1905">
            <v>0.7</v>
          </cell>
          <cell r="M1905" t="str">
            <v>Ambient</v>
          </cell>
          <cell r="N1905" t="str">
            <v>Reviewing</v>
          </cell>
        </row>
        <row r="1906">
          <cell r="A1906" t="str">
            <v>KGF-A-0704HH</v>
          </cell>
          <cell r="B1906" t="str">
            <v>28908440</v>
          </cell>
          <cell r="C1906" t="str">
            <v>Active</v>
          </cell>
          <cell r="D1906" t="str">
            <v>ULTA GF, 7um 4 in.1/2in HB 3pk</v>
          </cell>
          <cell r="E1906" t="str">
            <v>021</v>
          </cell>
          <cell r="F1906" t="str">
            <v>93</v>
          </cell>
          <cell r="G1906" t="str">
            <v>BIOPROCESS MEMBRANES</v>
          </cell>
          <cell r="H1906" t="str">
            <v>580</v>
          </cell>
          <cell r="I1906" t="str">
            <v>Normal Flow Filters</v>
          </cell>
          <cell r="J1906">
            <v>360.57</v>
          </cell>
          <cell r="K1906">
            <v>252.39899999999997</v>
          </cell>
          <cell r="L1906">
            <v>0.7</v>
          </cell>
          <cell r="M1906" t="str">
            <v>Ambient</v>
          </cell>
          <cell r="N1906" t="str">
            <v>Reviewing</v>
          </cell>
        </row>
        <row r="1907">
          <cell r="A1907" t="str">
            <v>KGF-A-0704TT</v>
          </cell>
          <cell r="B1907" t="str">
            <v>28908439</v>
          </cell>
          <cell r="C1907" t="str">
            <v>Active</v>
          </cell>
          <cell r="D1907" t="str">
            <v>ULTA GF, 7um 4 in.TC 1.5inch 3pk</v>
          </cell>
          <cell r="E1907" t="str">
            <v>021</v>
          </cell>
          <cell r="F1907" t="str">
            <v>93</v>
          </cell>
          <cell r="G1907" t="str">
            <v>BIOPROCESS MEMBRANES</v>
          </cell>
          <cell r="H1907" t="str">
            <v>580</v>
          </cell>
          <cell r="I1907" t="str">
            <v>Normal Flow Filters</v>
          </cell>
          <cell r="J1907">
            <v>391.88</v>
          </cell>
          <cell r="K1907">
            <v>274.31599999999997</v>
          </cell>
          <cell r="L1907">
            <v>0.7</v>
          </cell>
          <cell r="M1907" t="str">
            <v>Ambient</v>
          </cell>
          <cell r="N1907" t="str">
            <v>Reviewing</v>
          </cell>
        </row>
        <row r="1908">
          <cell r="A1908" t="str">
            <v>KGF-A-0706GG</v>
          </cell>
          <cell r="B1908" t="str">
            <v>28908441</v>
          </cell>
          <cell r="C1908" t="str">
            <v>Active</v>
          </cell>
          <cell r="D1908" t="str">
            <v>ULTA GF, 7um 6 in.step HB 3pk</v>
          </cell>
          <cell r="E1908" t="str">
            <v>021</v>
          </cell>
          <cell r="F1908" t="str">
            <v>93</v>
          </cell>
          <cell r="G1908" t="str">
            <v>BIOPROCESS MEMBRANES</v>
          </cell>
          <cell r="H1908" t="str">
            <v>580</v>
          </cell>
          <cell r="I1908" t="str">
            <v>Normal Flow Filters</v>
          </cell>
          <cell r="J1908">
            <v>499.95</v>
          </cell>
          <cell r="K1908">
            <v>349.96499999999997</v>
          </cell>
          <cell r="L1908">
            <v>0.7</v>
          </cell>
          <cell r="M1908" t="str">
            <v>Ambient</v>
          </cell>
          <cell r="N1908" t="str">
            <v>Reviewing</v>
          </cell>
        </row>
        <row r="1909">
          <cell r="A1909" t="str">
            <v>KGF-A-0706HH</v>
          </cell>
          <cell r="B1909" t="str">
            <v>28908443</v>
          </cell>
          <cell r="C1909" t="str">
            <v>Active</v>
          </cell>
          <cell r="D1909" t="str">
            <v>ULTA GF, 7um 6 in.1/2in HB 3pk</v>
          </cell>
          <cell r="E1909" t="str">
            <v>021</v>
          </cell>
          <cell r="F1909" t="str">
            <v>93</v>
          </cell>
          <cell r="G1909" t="str">
            <v>BIOPROCESS MEMBRANES</v>
          </cell>
          <cell r="H1909" t="str">
            <v>580</v>
          </cell>
          <cell r="I1909" t="str">
            <v>Normal Flow Filters</v>
          </cell>
          <cell r="J1909">
            <v>499.95</v>
          </cell>
          <cell r="K1909">
            <v>349.96499999999997</v>
          </cell>
          <cell r="L1909">
            <v>0.7</v>
          </cell>
          <cell r="M1909" t="str">
            <v>Ambient</v>
          </cell>
          <cell r="N1909" t="str">
            <v>Reviewing</v>
          </cell>
        </row>
        <row r="1910">
          <cell r="A1910" t="str">
            <v>KGF-A-0706TT</v>
          </cell>
          <cell r="B1910" t="str">
            <v>28908442</v>
          </cell>
          <cell r="C1910" t="str">
            <v>Active</v>
          </cell>
          <cell r="D1910" t="str">
            <v>ULTA GF, 7um 6 in.TC 1.5inch 3pk</v>
          </cell>
          <cell r="E1910" t="str">
            <v>021</v>
          </cell>
          <cell r="F1910" t="str">
            <v>93</v>
          </cell>
          <cell r="G1910" t="str">
            <v>BIOPROCESS MEMBRANES</v>
          </cell>
          <cell r="H1910" t="str">
            <v>580</v>
          </cell>
          <cell r="I1910" t="str">
            <v>Normal Flow Filters</v>
          </cell>
          <cell r="J1910">
            <v>499.95</v>
          </cell>
          <cell r="K1910">
            <v>349.96499999999997</v>
          </cell>
          <cell r="L1910">
            <v>0.7</v>
          </cell>
          <cell r="M1910" t="str">
            <v>Ambient</v>
          </cell>
          <cell r="N1910" t="str">
            <v>Reviewing</v>
          </cell>
        </row>
        <row r="1911">
          <cell r="A1911" t="str">
            <v>KGF-A-0710BB</v>
          </cell>
          <cell r="B1911" t="str">
            <v>28413682</v>
          </cell>
          <cell r="C1911" t="str">
            <v>Active</v>
          </cell>
          <cell r="D1911" t="str">
            <v>ULTA GF 7,0um 10IN HBHB 1pk</v>
          </cell>
          <cell r="E1911" t="str">
            <v>021</v>
          </cell>
          <cell r="F1911" t="str">
            <v>93</v>
          </cell>
          <cell r="G1911" t="str">
            <v>BIOPROCESS MEMBRANES</v>
          </cell>
          <cell r="H1911" t="str">
            <v>580</v>
          </cell>
          <cell r="I1911" t="str">
            <v>Normal Flow Filters</v>
          </cell>
          <cell r="J1911">
            <v>283.81</v>
          </cell>
          <cell r="K1911">
            <v>198.667</v>
          </cell>
          <cell r="L1911">
            <v>0.7</v>
          </cell>
          <cell r="M1911" t="str">
            <v>Ambient</v>
          </cell>
          <cell r="N1911" t="str">
            <v>Reviewing</v>
          </cell>
        </row>
        <row r="1912">
          <cell r="A1912" t="str">
            <v>KGF-A-0710FF</v>
          </cell>
          <cell r="B1912" t="str">
            <v>28413679</v>
          </cell>
          <cell r="C1912" t="str">
            <v>Active</v>
          </cell>
          <cell r="D1912" t="str">
            <v>ULTA GF 7,0um 10IN Fr-Fr 1pk</v>
          </cell>
          <cell r="E1912" t="str">
            <v>021</v>
          </cell>
          <cell r="F1912" t="str">
            <v>93</v>
          </cell>
          <cell r="G1912" t="str">
            <v>BIOPROCESS MEMBRANES</v>
          </cell>
          <cell r="H1912" t="str">
            <v>580</v>
          </cell>
          <cell r="I1912" t="str">
            <v>Normal Flow Filters</v>
          </cell>
          <cell r="J1912">
            <v>283.81</v>
          </cell>
          <cell r="K1912">
            <v>198.667</v>
          </cell>
          <cell r="L1912">
            <v>0.7</v>
          </cell>
          <cell r="M1912" t="str">
            <v>Ambient</v>
          </cell>
          <cell r="N1912" t="str">
            <v>Reviewing</v>
          </cell>
        </row>
        <row r="1913">
          <cell r="A1913" t="str">
            <v>KGF-A-0710RR</v>
          </cell>
          <cell r="B1913" t="str">
            <v>28413681</v>
          </cell>
          <cell r="C1913" t="str">
            <v>Active</v>
          </cell>
          <cell r="D1913" t="str">
            <v>ULTA GF 7,0um 10IN sTC-sTC 1pk</v>
          </cell>
          <cell r="E1913" t="str">
            <v>021</v>
          </cell>
          <cell r="F1913" t="str">
            <v>93</v>
          </cell>
          <cell r="G1913" t="str">
            <v>BIOPROCESS MEMBRANES</v>
          </cell>
          <cell r="H1913" t="str">
            <v>580</v>
          </cell>
          <cell r="I1913" t="str">
            <v>Normal Flow Filters</v>
          </cell>
          <cell r="J1913">
            <v>283.81</v>
          </cell>
          <cell r="K1913">
            <v>198.667</v>
          </cell>
          <cell r="L1913">
            <v>0.7</v>
          </cell>
          <cell r="M1913" t="str">
            <v>Ambient</v>
          </cell>
          <cell r="N1913" t="str">
            <v>Reviewing</v>
          </cell>
        </row>
        <row r="1914">
          <cell r="A1914" t="str">
            <v>KGF-A-0710TT</v>
          </cell>
          <cell r="B1914" t="str">
            <v>28413680</v>
          </cell>
          <cell r="C1914" t="str">
            <v>Active</v>
          </cell>
          <cell r="D1914" t="str">
            <v>ULTA GF 7,0um 10IN TCTC 1pk</v>
          </cell>
          <cell r="E1914" t="str">
            <v>021</v>
          </cell>
          <cell r="F1914" t="str">
            <v>93</v>
          </cell>
          <cell r="G1914" t="str">
            <v>BIOPROCESS MEMBRANES</v>
          </cell>
          <cell r="H1914" t="str">
            <v>580</v>
          </cell>
          <cell r="I1914" t="str">
            <v>Normal Flow Filters</v>
          </cell>
          <cell r="J1914">
            <v>283.81</v>
          </cell>
          <cell r="K1914">
            <v>198.667</v>
          </cell>
          <cell r="L1914">
            <v>0.7</v>
          </cell>
          <cell r="M1914" t="str">
            <v>Ambient</v>
          </cell>
          <cell r="N1914" t="str">
            <v>Reviewing</v>
          </cell>
        </row>
        <row r="1915">
          <cell r="A1915" t="str">
            <v>KGF-A-0720BB</v>
          </cell>
          <cell r="B1915" t="str">
            <v>28413686</v>
          </cell>
          <cell r="C1915" t="str">
            <v>Active</v>
          </cell>
          <cell r="D1915" t="str">
            <v>ULTA GF 7,0um 20IN HBHB 1pk</v>
          </cell>
          <cell r="E1915" t="str">
            <v>021</v>
          </cell>
          <cell r="F1915" t="str">
            <v>93</v>
          </cell>
          <cell r="G1915" t="str">
            <v>BIOPROCESS MEMBRANES</v>
          </cell>
          <cell r="H1915" t="str">
            <v>580</v>
          </cell>
          <cell r="I1915" t="str">
            <v>Normal Flow Filters</v>
          </cell>
          <cell r="J1915">
            <v>556.51</v>
          </cell>
          <cell r="K1915">
            <v>389.55699999999996</v>
          </cell>
          <cell r="L1915">
            <v>0.7</v>
          </cell>
          <cell r="M1915" t="str">
            <v>Ambient</v>
          </cell>
          <cell r="N1915" t="str">
            <v>Reviewing</v>
          </cell>
        </row>
        <row r="1916">
          <cell r="A1916" t="str">
            <v>KGF-A-0720FF</v>
          </cell>
          <cell r="B1916" t="str">
            <v>28413683</v>
          </cell>
          <cell r="C1916" t="str">
            <v>Active</v>
          </cell>
          <cell r="D1916" t="str">
            <v>ULTA GF 7,0um 20IN Fr-Fr 1pk</v>
          </cell>
          <cell r="E1916" t="str">
            <v>021</v>
          </cell>
          <cell r="F1916" t="str">
            <v>93</v>
          </cell>
          <cell r="G1916" t="str">
            <v>BIOPROCESS MEMBRANES</v>
          </cell>
          <cell r="H1916" t="str">
            <v>580</v>
          </cell>
          <cell r="I1916" t="str">
            <v>Normal Flow Filters</v>
          </cell>
          <cell r="J1916">
            <v>556.51</v>
          </cell>
          <cell r="K1916">
            <v>389.55699999999996</v>
          </cell>
          <cell r="L1916">
            <v>0.7</v>
          </cell>
          <cell r="M1916" t="str">
            <v>Ambient</v>
          </cell>
          <cell r="N1916" t="str">
            <v>Reviewing</v>
          </cell>
        </row>
        <row r="1917">
          <cell r="A1917" t="str">
            <v>KGF-A-0720RR</v>
          </cell>
          <cell r="B1917" t="str">
            <v>28413685</v>
          </cell>
          <cell r="C1917" t="str">
            <v>Active</v>
          </cell>
          <cell r="D1917" t="str">
            <v>ULTA GF 7,0um 20IN sTC-sTC 1pk</v>
          </cell>
          <cell r="E1917" t="str">
            <v>021</v>
          </cell>
          <cell r="F1917" t="str">
            <v>93</v>
          </cell>
          <cell r="G1917" t="str">
            <v>BIOPROCESS MEMBRANES</v>
          </cell>
          <cell r="H1917" t="str">
            <v>580</v>
          </cell>
          <cell r="I1917" t="str">
            <v>Normal Flow Filters</v>
          </cell>
          <cell r="J1917">
            <v>556.51</v>
          </cell>
          <cell r="K1917">
            <v>389.55699999999996</v>
          </cell>
          <cell r="L1917">
            <v>0.7</v>
          </cell>
          <cell r="M1917" t="str">
            <v>Ambient</v>
          </cell>
          <cell r="N1917" t="str">
            <v>Reviewing</v>
          </cell>
        </row>
        <row r="1918">
          <cell r="A1918" t="str">
            <v>KGF-A-0720TT</v>
          </cell>
          <cell r="B1918" t="str">
            <v>28413684</v>
          </cell>
          <cell r="C1918" t="str">
            <v>Active</v>
          </cell>
          <cell r="D1918" t="str">
            <v>ULTA GF 7,0um 20IN TCTC 1pk</v>
          </cell>
          <cell r="E1918" t="str">
            <v>021</v>
          </cell>
          <cell r="F1918" t="str">
            <v>93</v>
          </cell>
          <cell r="G1918" t="str">
            <v>BIOPROCESS MEMBRANES</v>
          </cell>
          <cell r="H1918" t="str">
            <v>580</v>
          </cell>
          <cell r="I1918" t="str">
            <v>Normal Flow Filters</v>
          </cell>
          <cell r="J1918">
            <v>556.51</v>
          </cell>
          <cell r="K1918">
            <v>389.55699999999996</v>
          </cell>
          <cell r="L1918">
            <v>0.7</v>
          </cell>
          <cell r="M1918" t="str">
            <v>Ambient</v>
          </cell>
          <cell r="N1918" t="str">
            <v>Reviewing</v>
          </cell>
        </row>
        <row r="1919">
          <cell r="A1919" t="str">
            <v>KGF-A-0730BB</v>
          </cell>
          <cell r="B1919" t="str">
            <v>28413690</v>
          </cell>
          <cell r="C1919" t="str">
            <v>Active</v>
          </cell>
          <cell r="D1919" t="str">
            <v>ULTA GF 7,0um 30 IN HBHB 1pk</v>
          </cell>
          <cell r="E1919" t="str">
            <v>021</v>
          </cell>
          <cell r="F1919" t="str">
            <v>93</v>
          </cell>
          <cell r="G1919" t="str">
            <v>BIOPROCESS MEMBRANES</v>
          </cell>
          <cell r="H1919" t="str">
            <v>580</v>
          </cell>
          <cell r="I1919" t="str">
            <v>Normal Flow Filters</v>
          </cell>
          <cell r="J1919">
            <v>819.11</v>
          </cell>
          <cell r="K1919">
            <v>573.37699999999995</v>
          </cell>
          <cell r="L1919">
            <v>0.7</v>
          </cell>
          <cell r="M1919" t="str">
            <v>Ambient</v>
          </cell>
          <cell r="N1919" t="str">
            <v>Reviewing</v>
          </cell>
        </row>
        <row r="1920">
          <cell r="A1920" t="str">
            <v>KGF-A-0730FF</v>
          </cell>
          <cell r="B1920" t="str">
            <v>28413687</v>
          </cell>
          <cell r="C1920" t="str">
            <v>Active</v>
          </cell>
          <cell r="D1920" t="str">
            <v>ULTA GF 7,0um 30 IN Fr-Fr 1pk</v>
          </cell>
          <cell r="E1920" t="str">
            <v>021</v>
          </cell>
          <cell r="F1920" t="str">
            <v>93</v>
          </cell>
          <cell r="G1920" t="str">
            <v>BIOPROCESS MEMBRANES</v>
          </cell>
          <cell r="H1920" t="str">
            <v>580</v>
          </cell>
          <cell r="I1920" t="str">
            <v>Normal Flow Filters</v>
          </cell>
          <cell r="J1920">
            <v>819.11</v>
          </cell>
          <cell r="K1920">
            <v>573.37699999999995</v>
          </cell>
          <cell r="L1920">
            <v>0.7</v>
          </cell>
          <cell r="M1920" t="str">
            <v>Ambient</v>
          </cell>
          <cell r="N1920" t="str">
            <v>Reviewing</v>
          </cell>
        </row>
        <row r="1921">
          <cell r="A1921" t="str">
            <v>KGF-A-0730RR</v>
          </cell>
          <cell r="B1921" t="str">
            <v>28413689</v>
          </cell>
          <cell r="C1921" t="str">
            <v>Active</v>
          </cell>
          <cell r="D1921" t="str">
            <v>ULTA GF 7,0um 30 IN sTC-sTC 1pk</v>
          </cell>
          <cell r="E1921" t="str">
            <v>021</v>
          </cell>
          <cell r="F1921" t="str">
            <v>93</v>
          </cell>
          <cell r="G1921" t="str">
            <v>BIOPROCESS MEMBRANES</v>
          </cell>
          <cell r="H1921" t="str">
            <v>580</v>
          </cell>
          <cell r="I1921" t="str">
            <v>Normal Flow Filters</v>
          </cell>
          <cell r="J1921">
            <v>819.11</v>
          </cell>
          <cell r="K1921">
            <v>573.37699999999995</v>
          </cell>
          <cell r="L1921">
            <v>0.7</v>
          </cell>
          <cell r="M1921" t="str">
            <v>Ambient</v>
          </cell>
          <cell r="N1921" t="str">
            <v>Reviewing</v>
          </cell>
        </row>
        <row r="1922">
          <cell r="A1922" t="str">
            <v>KGF-A-0730TT</v>
          </cell>
          <cell r="B1922" t="str">
            <v>28413688</v>
          </cell>
          <cell r="C1922" t="str">
            <v>Active</v>
          </cell>
          <cell r="D1922" t="str">
            <v>ULTA GF 7,0um 30 IN TCTC 1pk</v>
          </cell>
          <cell r="E1922" t="str">
            <v>021</v>
          </cell>
          <cell r="F1922" t="str">
            <v>93</v>
          </cell>
          <cell r="G1922" t="str">
            <v>BIOPROCESS MEMBRANES</v>
          </cell>
          <cell r="H1922" t="str">
            <v>580</v>
          </cell>
          <cell r="I1922" t="str">
            <v>Normal Flow Filters</v>
          </cell>
          <cell r="J1922">
            <v>819.11</v>
          </cell>
          <cell r="K1922">
            <v>573.37699999999995</v>
          </cell>
          <cell r="L1922">
            <v>0.7</v>
          </cell>
          <cell r="M1922" t="str">
            <v>Ambient</v>
          </cell>
          <cell r="N1922" t="str">
            <v>Reviewing</v>
          </cell>
        </row>
        <row r="1923">
          <cell r="A1923" t="str">
            <v>KGF-A-07H1BB</v>
          </cell>
          <cell r="B1923" t="str">
            <v>28413678</v>
          </cell>
          <cell r="C1923" t="str">
            <v>Active</v>
          </cell>
          <cell r="D1923" t="str">
            <v>ULTA GF 7,0um H10 HBHB 1pk</v>
          </cell>
          <cell r="E1923" t="str">
            <v>021</v>
          </cell>
          <cell r="F1923" t="str">
            <v>93</v>
          </cell>
          <cell r="G1923" t="str">
            <v>BIOPROCESS MEMBRANES</v>
          </cell>
          <cell r="H1923" t="str">
            <v>580</v>
          </cell>
          <cell r="I1923" t="str">
            <v>Normal Flow Filters</v>
          </cell>
          <cell r="J1923">
            <v>206.04</v>
          </cell>
          <cell r="K1923">
            <v>144.22799999999998</v>
          </cell>
          <cell r="L1923">
            <v>0.7</v>
          </cell>
          <cell r="M1923" t="str">
            <v>Ambient</v>
          </cell>
          <cell r="N1923" t="str">
            <v>Reviewing</v>
          </cell>
        </row>
        <row r="1924">
          <cell r="A1924" t="str">
            <v>KGF-A-07H1FF</v>
          </cell>
          <cell r="B1924" t="str">
            <v>28413675</v>
          </cell>
          <cell r="C1924" t="str">
            <v>Active</v>
          </cell>
          <cell r="D1924" t="str">
            <v>ULTA GF 7,0um H10 Fr-Fr 1pk</v>
          </cell>
          <cell r="E1924" t="str">
            <v>021</v>
          </cell>
          <cell r="F1924" t="str">
            <v>93</v>
          </cell>
          <cell r="G1924" t="str">
            <v>BIOPROCESS MEMBRANES</v>
          </cell>
          <cell r="H1924" t="str">
            <v>580</v>
          </cell>
          <cell r="I1924" t="str">
            <v>Normal Flow Filters</v>
          </cell>
          <cell r="J1924">
            <v>206.04</v>
          </cell>
          <cell r="K1924">
            <v>144.22799999999998</v>
          </cell>
          <cell r="L1924">
            <v>0.7</v>
          </cell>
          <cell r="M1924" t="str">
            <v>Ambient</v>
          </cell>
          <cell r="N1924" t="str">
            <v>Reviewing</v>
          </cell>
        </row>
        <row r="1925">
          <cell r="A1925" t="str">
            <v>KGF-A-07H1RR</v>
          </cell>
          <cell r="B1925" t="str">
            <v>28413677</v>
          </cell>
          <cell r="C1925" t="str">
            <v>Active</v>
          </cell>
          <cell r="D1925" t="str">
            <v>ULTA GF 7,0um H10 sTC-sTC 1pk</v>
          </cell>
          <cell r="E1925" t="str">
            <v>021</v>
          </cell>
          <cell r="F1925" t="str">
            <v>93</v>
          </cell>
          <cell r="G1925" t="str">
            <v>BIOPROCESS MEMBRANES</v>
          </cell>
          <cell r="H1925" t="str">
            <v>580</v>
          </cell>
          <cell r="I1925" t="str">
            <v>Normal Flow Filters</v>
          </cell>
          <cell r="J1925">
            <v>206.04</v>
          </cell>
          <cell r="K1925">
            <v>144.22799999999998</v>
          </cell>
          <cell r="L1925">
            <v>0.7</v>
          </cell>
          <cell r="M1925" t="str">
            <v>Ambient</v>
          </cell>
          <cell r="N1925" t="str">
            <v>Reviewing</v>
          </cell>
        </row>
        <row r="1926">
          <cell r="A1926" t="str">
            <v>KGF-A-07H1TT</v>
          </cell>
          <cell r="B1926" t="str">
            <v>28413676</v>
          </cell>
          <cell r="C1926" t="str">
            <v>Active</v>
          </cell>
          <cell r="D1926" t="str">
            <v>ULTA GF 7,0um H10 TCTC 1pk</v>
          </cell>
          <cell r="E1926" t="str">
            <v>021</v>
          </cell>
          <cell r="F1926" t="str">
            <v>93</v>
          </cell>
          <cell r="G1926" t="str">
            <v>BIOPROCESS MEMBRANES</v>
          </cell>
          <cell r="H1926" t="str">
            <v>580</v>
          </cell>
          <cell r="I1926" t="str">
            <v>Normal Flow Filters</v>
          </cell>
          <cell r="J1926">
            <v>206.04</v>
          </cell>
          <cell r="K1926">
            <v>144.22799999999998</v>
          </cell>
          <cell r="L1926">
            <v>0.7</v>
          </cell>
          <cell r="M1926" t="str">
            <v>Ambient</v>
          </cell>
          <cell r="N1926" t="str">
            <v>Reviewing</v>
          </cell>
        </row>
        <row r="1927">
          <cell r="A1927" t="str">
            <v>KGF-A-1002GG</v>
          </cell>
          <cell r="B1927" t="str">
            <v>28908444</v>
          </cell>
          <cell r="C1927" t="str">
            <v>Active</v>
          </cell>
          <cell r="D1927" t="str">
            <v>ULTA GF, 10um 2 in.step HB 3pk</v>
          </cell>
          <cell r="E1927" t="str">
            <v>021</v>
          </cell>
          <cell r="F1927" t="str">
            <v>93</v>
          </cell>
          <cell r="G1927" t="str">
            <v>BIOPROCESS MEMBRANES</v>
          </cell>
          <cell r="H1927" t="str">
            <v>580</v>
          </cell>
          <cell r="I1927" t="str">
            <v>Normal Flow Filters</v>
          </cell>
          <cell r="J1927">
            <v>263.61</v>
          </cell>
          <cell r="K1927">
            <v>184.52699999999999</v>
          </cell>
          <cell r="L1927">
            <v>0.7</v>
          </cell>
          <cell r="M1927" t="str">
            <v>Ambient</v>
          </cell>
          <cell r="N1927" t="str">
            <v>No</v>
          </cell>
        </row>
        <row r="1928">
          <cell r="A1928" t="str">
            <v>KGF-A-1002HH</v>
          </cell>
          <cell r="B1928" t="str">
            <v>28908446</v>
          </cell>
          <cell r="C1928" t="str">
            <v>Active</v>
          </cell>
          <cell r="D1928" t="str">
            <v>ULTA GF, 10um 2 in.1/2in HB 3pk</v>
          </cell>
          <cell r="E1928" t="str">
            <v>021</v>
          </cell>
          <cell r="F1928" t="str">
            <v>93</v>
          </cell>
          <cell r="G1928" t="str">
            <v>BIOPROCESS MEMBRANES</v>
          </cell>
          <cell r="H1928" t="str">
            <v>580</v>
          </cell>
          <cell r="I1928" t="str">
            <v>Normal Flow Filters</v>
          </cell>
          <cell r="J1928">
            <v>263.61</v>
          </cell>
          <cell r="K1928">
            <v>184.52699999999999</v>
          </cell>
          <cell r="L1928">
            <v>0.7</v>
          </cell>
          <cell r="M1928" t="str">
            <v>Ambient</v>
          </cell>
          <cell r="N1928" t="str">
            <v>Reviewing</v>
          </cell>
        </row>
        <row r="1929">
          <cell r="A1929" t="str">
            <v>KGF-A-1002TT</v>
          </cell>
          <cell r="B1929" t="str">
            <v>28908445</v>
          </cell>
          <cell r="C1929" t="str">
            <v>Active</v>
          </cell>
          <cell r="D1929" t="str">
            <v>ULTA GF, 10um 2 in.TC 1.5inch 3pk</v>
          </cell>
          <cell r="E1929" t="str">
            <v>021</v>
          </cell>
          <cell r="F1929" t="str">
            <v>93</v>
          </cell>
          <cell r="G1929" t="str">
            <v>BIOPROCESS MEMBRANES</v>
          </cell>
          <cell r="H1929" t="str">
            <v>580</v>
          </cell>
          <cell r="I1929" t="str">
            <v>Normal Flow Filters</v>
          </cell>
          <cell r="J1929">
            <v>263.61</v>
          </cell>
          <cell r="K1929">
            <v>184.52699999999999</v>
          </cell>
          <cell r="L1929">
            <v>0.7</v>
          </cell>
          <cell r="M1929" t="str">
            <v>Ambient</v>
          </cell>
          <cell r="N1929" t="str">
            <v>No</v>
          </cell>
        </row>
        <row r="1930">
          <cell r="A1930" t="str">
            <v>KGF-A-1004GG</v>
          </cell>
          <cell r="B1930" t="str">
            <v>28908447</v>
          </cell>
          <cell r="C1930" t="str">
            <v>Active</v>
          </cell>
          <cell r="D1930" t="str">
            <v>ULTA GF, 10um 4 in.step HB 3pk</v>
          </cell>
          <cell r="E1930" t="str">
            <v>021</v>
          </cell>
          <cell r="F1930" t="str">
            <v>93</v>
          </cell>
          <cell r="G1930" t="str">
            <v>BIOPROCESS MEMBRANES</v>
          </cell>
          <cell r="H1930" t="str">
            <v>580</v>
          </cell>
          <cell r="I1930" t="str">
            <v>Normal Flow Filters</v>
          </cell>
          <cell r="J1930">
            <v>391.88</v>
          </cell>
          <cell r="K1930">
            <v>274.31599999999997</v>
          </cell>
          <cell r="L1930">
            <v>0.7</v>
          </cell>
          <cell r="M1930" t="str">
            <v>Ambient</v>
          </cell>
          <cell r="N1930" t="str">
            <v>No</v>
          </cell>
        </row>
        <row r="1931">
          <cell r="A1931" t="str">
            <v>KGF-A-1004HH</v>
          </cell>
          <cell r="B1931" t="str">
            <v>28908449</v>
          </cell>
          <cell r="C1931" t="str">
            <v>Active</v>
          </cell>
          <cell r="D1931" t="str">
            <v>ULTA GF, 10um 4 in.1/2in HB 3pk</v>
          </cell>
          <cell r="E1931" t="str">
            <v>021</v>
          </cell>
          <cell r="F1931" t="str">
            <v>93</v>
          </cell>
          <cell r="G1931" t="str">
            <v>BIOPROCESS MEMBRANES</v>
          </cell>
          <cell r="H1931" t="str">
            <v>580</v>
          </cell>
          <cell r="I1931" t="str">
            <v>Normal Flow Filters</v>
          </cell>
          <cell r="J1931">
            <v>360.57</v>
          </cell>
          <cell r="K1931">
            <v>252.39899999999997</v>
          </cell>
          <cell r="L1931">
            <v>0.7</v>
          </cell>
          <cell r="M1931" t="str">
            <v>Ambient</v>
          </cell>
          <cell r="N1931" t="str">
            <v>Reviewing</v>
          </cell>
        </row>
        <row r="1932">
          <cell r="A1932" t="str">
            <v>KGF-A-1004TT</v>
          </cell>
          <cell r="B1932" t="str">
            <v>28908448</v>
          </cell>
          <cell r="C1932" t="str">
            <v>Active</v>
          </cell>
          <cell r="D1932" t="str">
            <v>ULTA GF, 10um 4 in.TC 1.5inch 3pk</v>
          </cell>
          <cell r="E1932" t="str">
            <v>021</v>
          </cell>
          <cell r="F1932" t="str">
            <v>93</v>
          </cell>
          <cell r="G1932" t="str">
            <v>BIOPROCESS MEMBRANES</v>
          </cell>
          <cell r="H1932" t="str">
            <v>580</v>
          </cell>
          <cell r="I1932" t="str">
            <v>Normal Flow Filters</v>
          </cell>
          <cell r="J1932">
            <v>391.88</v>
          </cell>
          <cell r="K1932">
            <v>274.31599999999997</v>
          </cell>
          <cell r="L1932">
            <v>0.7</v>
          </cell>
          <cell r="M1932" t="str">
            <v>Ambient</v>
          </cell>
          <cell r="N1932" t="str">
            <v>Reviewing</v>
          </cell>
        </row>
        <row r="1933">
          <cell r="A1933" t="str">
            <v>KGF-A-1006GG</v>
          </cell>
          <cell r="B1933" t="str">
            <v>28908450</v>
          </cell>
          <cell r="C1933" t="str">
            <v>Active</v>
          </cell>
          <cell r="D1933" t="str">
            <v>ULTA GF, 10um 6 in.step HB 3pk</v>
          </cell>
          <cell r="E1933" t="str">
            <v>021</v>
          </cell>
          <cell r="F1933" t="str">
            <v>93</v>
          </cell>
          <cell r="G1933" t="str">
            <v>BIOPROCESS MEMBRANES</v>
          </cell>
          <cell r="H1933" t="str">
            <v>580</v>
          </cell>
          <cell r="I1933" t="str">
            <v>Normal Flow Filters</v>
          </cell>
          <cell r="J1933">
            <v>499.95</v>
          </cell>
          <cell r="K1933">
            <v>349.96499999999997</v>
          </cell>
          <cell r="L1933">
            <v>0.7</v>
          </cell>
          <cell r="M1933" t="str">
            <v>Ambient</v>
          </cell>
          <cell r="N1933" t="str">
            <v>No</v>
          </cell>
        </row>
        <row r="1934">
          <cell r="A1934" t="str">
            <v>KGF-A-1006HH</v>
          </cell>
          <cell r="B1934" t="str">
            <v>28908452</v>
          </cell>
          <cell r="C1934" t="str">
            <v>Active</v>
          </cell>
          <cell r="D1934" t="str">
            <v>ULTA GF, 10um 6 in.1/2in HB 3pk</v>
          </cell>
          <cell r="E1934" t="str">
            <v>021</v>
          </cell>
          <cell r="F1934" t="str">
            <v>93</v>
          </cell>
          <cell r="G1934" t="str">
            <v>BIOPROCESS MEMBRANES</v>
          </cell>
          <cell r="H1934" t="str">
            <v>580</v>
          </cell>
          <cell r="I1934" t="str">
            <v>Normal Flow Filters</v>
          </cell>
          <cell r="J1934">
            <v>499.95</v>
          </cell>
          <cell r="K1934">
            <v>349.96499999999997</v>
          </cell>
          <cell r="L1934">
            <v>0.7</v>
          </cell>
          <cell r="M1934" t="str">
            <v>Ambient</v>
          </cell>
          <cell r="N1934" t="str">
            <v>Reviewing</v>
          </cell>
        </row>
        <row r="1935">
          <cell r="A1935" t="str">
            <v>KGF-A-1006TT</v>
          </cell>
          <cell r="B1935" t="str">
            <v>28908451</v>
          </cell>
          <cell r="C1935" t="str">
            <v>Active</v>
          </cell>
          <cell r="D1935" t="str">
            <v>ULTA GF, 10um 6 in.TC 1.5inch 3pk</v>
          </cell>
          <cell r="E1935" t="str">
            <v>021</v>
          </cell>
          <cell r="F1935" t="str">
            <v>93</v>
          </cell>
          <cell r="G1935" t="str">
            <v>BIOPROCESS MEMBRANES</v>
          </cell>
          <cell r="H1935" t="str">
            <v>580</v>
          </cell>
          <cell r="I1935" t="str">
            <v>Normal Flow Filters</v>
          </cell>
          <cell r="J1935">
            <v>499.95</v>
          </cell>
          <cell r="K1935">
            <v>349.96499999999997</v>
          </cell>
          <cell r="L1935">
            <v>0.7</v>
          </cell>
          <cell r="M1935" t="str">
            <v>Ambient</v>
          </cell>
          <cell r="N1935" t="str">
            <v>Reviewing</v>
          </cell>
        </row>
        <row r="1936">
          <cell r="A1936" t="str">
            <v>KGF-A-1010BB</v>
          </cell>
          <cell r="B1936" t="str">
            <v>28413698</v>
          </cell>
          <cell r="C1936" t="str">
            <v>Active</v>
          </cell>
          <cell r="D1936" t="str">
            <v>ULTA GF 10um 10IN HBHB 1pk</v>
          </cell>
          <cell r="E1936" t="str">
            <v>021</v>
          </cell>
          <cell r="F1936" t="str">
            <v>93</v>
          </cell>
          <cell r="G1936" t="str">
            <v>BIOPROCESS MEMBRANES</v>
          </cell>
          <cell r="H1936" t="str">
            <v>580</v>
          </cell>
          <cell r="I1936" t="str">
            <v>Normal Flow Filters</v>
          </cell>
          <cell r="J1936">
            <v>283.81</v>
          </cell>
          <cell r="K1936">
            <v>198.667</v>
          </cell>
          <cell r="L1936">
            <v>0.7</v>
          </cell>
          <cell r="M1936" t="str">
            <v>Ambient</v>
          </cell>
          <cell r="N1936" t="str">
            <v>Reviewing</v>
          </cell>
        </row>
        <row r="1937">
          <cell r="A1937" t="str">
            <v>KGF-A-1010FF</v>
          </cell>
          <cell r="B1937" t="str">
            <v>28413695</v>
          </cell>
          <cell r="C1937" t="str">
            <v>Active</v>
          </cell>
          <cell r="D1937" t="str">
            <v>ULTA GF 10um 10IN Fr-Fr 1pk</v>
          </cell>
          <cell r="E1937" t="str">
            <v>021</v>
          </cell>
          <cell r="F1937" t="str">
            <v>93</v>
          </cell>
          <cell r="G1937" t="str">
            <v>BIOPROCESS MEMBRANES</v>
          </cell>
          <cell r="H1937" t="str">
            <v>580</v>
          </cell>
          <cell r="I1937" t="str">
            <v>Normal Flow Filters</v>
          </cell>
          <cell r="J1937">
            <v>283.81</v>
          </cell>
          <cell r="K1937">
            <v>198.667</v>
          </cell>
          <cell r="L1937">
            <v>0.7</v>
          </cell>
          <cell r="M1937" t="str">
            <v>Ambient</v>
          </cell>
          <cell r="N1937" t="str">
            <v>Reviewing</v>
          </cell>
        </row>
        <row r="1938">
          <cell r="A1938" t="str">
            <v>KGF-A-1010RR</v>
          </cell>
          <cell r="B1938" t="str">
            <v>28413697</v>
          </cell>
          <cell r="C1938" t="str">
            <v>Active</v>
          </cell>
          <cell r="D1938" t="str">
            <v>ULTA GF 10um 10IN sTC-sTC 1pk</v>
          </cell>
          <cell r="E1938" t="str">
            <v>021</v>
          </cell>
          <cell r="F1938" t="str">
            <v>93</v>
          </cell>
          <cell r="G1938" t="str">
            <v>BIOPROCESS MEMBRANES</v>
          </cell>
          <cell r="H1938" t="str">
            <v>580</v>
          </cell>
          <cell r="I1938" t="str">
            <v>Normal Flow Filters</v>
          </cell>
          <cell r="J1938">
            <v>283.81</v>
          </cell>
          <cell r="K1938">
            <v>198.667</v>
          </cell>
          <cell r="L1938">
            <v>0.7</v>
          </cell>
          <cell r="M1938" t="str">
            <v>Ambient</v>
          </cell>
          <cell r="N1938" t="str">
            <v>Reviewing</v>
          </cell>
        </row>
        <row r="1939">
          <cell r="A1939" t="str">
            <v>KGF-A-1010TT</v>
          </cell>
          <cell r="B1939" t="str">
            <v>28413696</v>
          </cell>
          <cell r="C1939" t="str">
            <v>Active</v>
          </cell>
          <cell r="D1939" t="str">
            <v>ULTA GF 10um 10IN TCTC 1pk</v>
          </cell>
          <cell r="E1939" t="str">
            <v>021</v>
          </cell>
          <cell r="F1939" t="str">
            <v>93</v>
          </cell>
          <cell r="G1939" t="str">
            <v>BIOPROCESS MEMBRANES</v>
          </cell>
          <cell r="H1939" t="str">
            <v>580</v>
          </cell>
          <cell r="I1939" t="str">
            <v>Normal Flow Filters</v>
          </cell>
          <cell r="J1939">
            <v>283.81</v>
          </cell>
          <cell r="K1939">
            <v>198.667</v>
          </cell>
          <cell r="L1939">
            <v>0.7</v>
          </cell>
          <cell r="M1939" t="str">
            <v>Ambient</v>
          </cell>
          <cell r="N1939" t="str">
            <v>Reviewing</v>
          </cell>
        </row>
        <row r="1940">
          <cell r="A1940" t="str">
            <v>KGF-A-1020BB</v>
          </cell>
          <cell r="B1940" t="str">
            <v>28413702</v>
          </cell>
          <cell r="C1940" t="str">
            <v>Active</v>
          </cell>
          <cell r="D1940" t="str">
            <v>ULTA GF 10um 20IN HBHB 1pk</v>
          </cell>
          <cell r="E1940" t="str">
            <v>021</v>
          </cell>
          <cell r="F1940" t="str">
            <v>93</v>
          </cell>
          <cell r="G1940" t="str">
            <v>BIOPROCESS MEMBRANES</v>
          </cell>
          <cell r="H1940" t="str">
            <v>580</v>
          </cell>
          <cell r="I1940" t="str">
            <v>Normal Flow Filters</v>
          </cell>
          <cell r="J1940">
            <v>556.51</v>
          </cell>
          <cell r="K1940">
            <v>389.55699999999996</v>
          </cell>
          <cell r="L1940">
            <v>0.7</v>
          </cell>
          <cell r="M1940" t="str">
            <v>Ambient</v>
          </cell>
          <cell r="N1940" t="str">
            <v>Reviewing</v>
          </cell>
        </row>
        <row r="1941">
          <cell r="A1941" t="str">
            <v>KGF-A-1020FF</v>
          </cell>
          <cell r="B1941" t="str">
            <v>28413699</v>
          </cell>
          <cell r="C1941" t="str">
            <v>Active</v>
          </cell>
          <cell r="D1941" t="str">
            <v>ULTA GF 10um 20IN Fr-Fr 1pk</v>
          </cell>
          <cell r="E1941" t="str">
            <v>021</v>
          </cell>
          <cell r="F1941" t="str">
            <v>93</v>
          </cell>
          <cell r="G1941" t="str">
            <v>BIOPROCESS MEMBRANES</v>
          </cell>
          <cell r="H1941" t="str">
            <v>580</v>
          </cell>
          <cell r="I1941" t="str">
            <v>Normal Flow Filters</v>
          </cell>
          <cell r="J1941">
            <v>556.51</v>
          </cell>
          <cell r="K1941">
            <v>389.55699999999996</v>
          </cell>
          <cell r="L1941">
            <v>0.7</v>
          </cell>
          <cell r="M1941" t="str">
            <v>Ambient</v>
          </cell>
          <cell r="N1941" t="str">
            <v>Reviewing</v>
          </cell>
        </row>
        <row r="1942">
          <cell r="A1942" t="str">
            <v>KGF-A-1020RR</v>
          </cell>
          <cell r="B1942" t="str">
            <v>28413701</v>
          </cell>
          <cell r="C1942" t="str">
            <v>Active</v>
          </cell>
          <cell r="D1942" t="str">
            <v>ULTA GF 10um 20IN sTC-sTC 1pk</v>
          </cell>
          <cell r="E1942" t="str">
            <v>021</v>
          </cell>
          <cell r="F1942" t="str">
            <v>93</v>
          </cell>
          <cell r="G1942" t="str">
            <v>BIOPROCESS MEMBRANES</v>
          </cell>
          <cell r="H1942" t="str">
            <v>580</v>
          </cell>
          <cell r="I1942" t="str">
            <v>Normal Flow Filters</v>
          </cell>
          <cell r="J1942">
            <v>556.51</v>
          </cell>
          <cell r="K1942">
            <v>389.55699999999996</v>
          </cell>
          <cell r="L1942">
            <v>0.7</v>
          </cell>
          <cell r="M1942" t="str">
            <v>Ambient</v>
          </cell>
          <cell r="N1942" t="str">
            <v>Reviewing</v>
          </cell>
        </row>
        <row r="1943">
          <cell r="A1943" t="str">
            <v>KGF-A-1020TT</v>
          </cell>
          <cell r="B1943" t="str">
            <v>28413700</v>
          </cell>
          <cell r="C1943" t="str">
            <v>Active</v>
          </cell>
          <cell r="D1943" t="str">
            <v>ULTA GF 10um 20IN TCTC 1pk</v>
          </cell>
          <cell r="E1943" t="str">
            <v>021</v>
          </cell>
          <cell r="F1943" t="str">
            <v>93</v>
          </cell>
          <cell r="G1943" t="str">
            <v>BIOPROCESS MEMBRANES</v>
          </cell>
          <cell r="H1943" t="str">
            <v>580</v>
          </cell>
          <cell r="I1943" t="str">
            <v>Normal Flow Filters</v>
          </cell>
          <cell r="J1943">
            <v>556.51</v>
          </cell>
          <cell r="K1943">
            <v>389.55699999999996</v>
          </cell>
          <cell r="L1943">
            <v>0.7</v>
          </cell>
          <cell r="M1943" t="str">
            <v>Ambient</v>
          </cell>
          <cell r="N1943" t="str">
            <v>Reviewing</v>
          </cell>
        </row>
        <row r="1944">
          <cell r="A1944" t="str">
            <v>KGF-A-1030BB</v>
          </cell>
          <cell r="B1944" t="str">
            <v>28413706</v>
          </cell>
          <cell r="C1944" t="str">
            <v>Active</v>
          </cell>
          <cell r="D1944" t="str">
            <v>ULTA GF 10um 30 IN HBHB 1pk</v>
          </cell>
          <cell r="E1944" t="str">
            <v>021</v>
          </cell>
          <cell r="F1944" t="str">
            <v>93</v>
          </cell>
          <cell r="G1944" t="str">
            <v>BIOPROCESS MEMBRANES</v>
          </cell>
          <cell r="H1944" t="str">
            <v>580</v>
          </cell>
          <cell r="I1944" t="str">
            <v>Normal Flow Filters</v>
          </cell>
          <cell r="J1944">
            <v>819.11</v>
          </cell>
          <cell r="K1944">
            <v>573.37699999999995</v>
          </cell>
          <cell r="L1944">
            <v>0.7</v>
          </cell>
          <cell r="M1944" t="str">
            <v>Ambient</v>
          </cell>
          <cell r="N1944" t="str">
            <v>Reviewing</v>
          </cell>
        </row>
        <row r="1945">
          <cell r="A1945" t="str">
            <v>KGF-A-1030FF</v>
          </cell>
          <cell r="B1945" t="str">
            <v>28413703</v>
          </cell>
          <cell r="C1945" t="str">
            <v>Active</v>
          </cell>
          <cell r="D1945" t="str">
            <v>ULTA GF 10um 30 IN Fr-Fr 1pk</v>
          </cell>
          <cell r="E1945" t="str">
            <v>021</v>
          </cell>
          <cell r="F1945" t="str">
            <v>93</v>
          </cell>
          <cell r="G1945" t="str">
            <v>BIOPROCESS MEMBRANES</v>
          </cell>
          <cell r="H1945" t="str">
            <v>580</v>
          </cell>
          <cell r="I1945" t="str">
            <v>Normal Flow Filters</v>
          </cell>
          <cell r="J1945">
            <v>819.11</v>
          </cell>
          <cell r="K1945">
            <v>573.37699999999995</v>
          </cell>
          <cell r="L1945">
            <v>0.7</v>
          </cell>
          <cell r="M1945" t="str">
            <v>Ambient</v>
          </cell>
          <cell r="N1945" t="str">
            <v>Reviewing</v>
          </cell>
        </row>
        <row r="1946">
          <cell r="A1946" t="str">
            <v>KGF-A-1030RR</v>
          </cell>
          <cell r="B1946" t="str">
            <v>28413705</v>
          </cell>
          <cell r="C1946" t="str">
            <v>Active</v>
          </cell>
          <cell r="D1946" t="str">
            <v>ULTA GF 10um 30 IN sTC-sTC 1pk</v>
          </cell>
          <cell r="E1946" t="str">
            <v>021</v>
          </cell>
          <cell r="F1946" t="str">
            <v>93</v>
          </cell>
          <cell r="G1946" t="str">
            <v>BIOPROCESS MEMBRANES</v>
          </cell>
          <cell r="H1946" t="str">
            <v>580</v>
          </cell>
          <cell r="I1946" t="str">
            <v>Normal Flow Filters</v>
          </cell>
          <cell r="J1946">
            <v>819.11</v>
          </cell>
          <cell r="K1946">
            <v>573.37699999999995</v>
          </cell>
          <cell r="L1946">
            <v>0.7</v>
          </cell>
          <cell r="M1946" t="str">
            <v>Ambient</v>
          </cell>
          <cell r="N1946" t="str">
            <v>Reviewing</v>
          </cell>
        </row>
        <row r="1947">
          <cell r="A1947" t="str">
            <v>KGF-A-1030TT</v>
          </cell>
          <cell r="B1947" t="str">
            <v>28413704</v>
          </cell>
          <cell r="C1947" t="str">
            <v>Active</v>
          </cell>
          <cell r="D1947" t="str">
            <v>ULTA GF 10um 30 IN TCTC 1pk</v>
          </cell>
          <cell r="E1947" t="str">
            <v>021</v>
          </cell>
          <cell r="F1947" t="str">
            <v>93</v>
          </cell>
          <cell r="G1947" t="str">
            <v>BIOPROCESS MEMBRANES</v>
          </cell>
          <cell r="H1947" t="str">
            <v>580</v>
          </cell>
          <cell r="I1947" t="str">
            <v>Normal Flow Filters</v>
          </cell>
          <cell r="J1947">
            <v>819.11</v>
          </cell>
          <cell r="K1947">
            <v>573.37699999999995</v>
          </cell>
          <cell r="L1947">
            <v>0.7</v>
          </cell>
          <cell r="M1947" t="str">
            <v>Ambient</v>
          </cell>
          <cell r="N1947" t="str">
            <v>Reviewing</v>
          </cell>
        </row>
        <row r="1948">
          <cell r="A1948" t="str">
            <v>KGF-A-10H1BB</v>
          </cell>
          <cell r="B1948" t="str">
            <v>28413694</v>
          </cell>
          <cell r="C1948" t="str">
            <v>Active</v>
          </cell>
          <cell r="D1948" t="str">
            <v>ULTA GF 10um H10 HBHB 1pk</v>
          </cell>
          <cell r="E1948" t="str">
            <v>021</v>
          </cell>
          <cell r="F1948" t="str">
            <v>93</v>
          </cell>
          <cell r="G1948" t="str">
            <v>BIOPROCESS MEMBRANES</v>
          </cell>
          <cell r="H1948" t="str">
            <v>580</v>
          </cell>
          <cell r="I1948" t="str">
            <v>Normal Flow Filters</v>
          </cell>
          <cell r="J1948">
            <v>206.04</v>
          </cell>
          <cell r="K1948">
            <v>144.22799999999998</v>
          </cell>
          <cell r="L1948">
            <v>0.7</v>
          </cell>
          <cell r="M1948" t="str">
            <v>Ambient</v>
          </cell>
          <cell r="N1948" t="str">
            <v>Reviewing</v>
          </cell>
        </row>
        <row r="1949">
          <cell r="A1949" t="str">
            <v>KGF-A-10H1FF</v>
          </cell>
          <cell r="B1949" t="str">
            <v>28413691</v>
          </cell>
          <cell r="C1949" t="str">
            <v>Active</v>
          </cell>
          <cell r="D1949" t="str">
            <v>ULTA GF 10um H10 Fr-Fr 1pk</v>
          </cell>
          <cell r="E1949" t="str">
            <v>021</v>
          </cell>
          <cell r="F1949" t="str">
            <v>93</v>
          </cell>
          <cell r="G1949" t="str">
            <v>BIOPROCESS MEMBRANES</v>
          </cell>
          <cell r="H1949" t="str">
            <v>580</v>
          </cell>
          <cell r="I1949" t="str">
            <v>Normal Flow Filters</v>
          </cell>
          <cell r="J1949">
            <v>206.04</v>
          </cell>
          <cell r="K1949">
            <v>144.22799999999998</v>
          </cell>
          <cell r="L1949">
            <v>0.7</v>
          </cell>
          <cell r="M1949" t="str">
            <v>Ambient</v>
          </cell>
          <cell r="N1949" t="str">
            <v>Reviewing</v>
          </cell>
        </row>
        <row r="1950">
          <cell r="A1950" t="str">
            <v>KGF-A-10H1RR</v>
          </cell>
          <cell r="B1950" t="str">
            <v>28413693</v>
          </cell>
          <cell r="C1950" t="str">
            <v>Active</v>
          </cell>
          <cell r="D1950" t="str">
            <v>ULTA GF 10um H10 sTC-sTC 1pk</v>
          </cell>
          <cell r="E1950" t="str">
            <v>021</v>
          </cell>
          <cell r="F1950" t="str">
            <v>93</v>
          </cell>
          <cell r="G1950" t="str">
            <v>BIOPROCESS MEMBRANES</v>
          </cell>
          <cell r="H1950" t="str">
            <v>580</v>
          </cell>
          <cell r="I1950" t="str">
            <v>Normal Flow Filters</v>
          </cell>
          <cell r="J1950">
            <v>206.04</v>
          </cell>
          <cell r="K1950">
            <v>144.22799999999998</v>
          </cell>
          <cell r="L1950">
            <v>0.7</v>
          </cell>
          <cell r="M1950" t="str">
            <v>Ambient</v>
          </cell>
          <cell r="N1950" t="str">
            <v>Reviewing</v>
          </cell>
        </row>
        <row r="1951">
          <cell r="A1951" t="str">
            <v>KGF-A-10H1TT</v>
          </cell>
          <cell r="B1951" t="str">
            <v>28413692</v>
          </cell>
          <cell r="C1951" t="str">
            <v>Active</v>
          </cell>
          <cell r="D1951" t="str">
            <v>ULTA GF 10um H10 TCTC 1pk</v>
          </cell>
          <cell r="E1951" t="str">
            <v>021</v>
          </cell>
          <cell r="F1951" t="str">
            <v>93</v>
          </cell>
          <cell r="G1951" t="str">
            <v>BIOPROCESS MEMBRANES</v>
          </cell>
          <cell r="H1951" t="str">
            <v>580</v>
          </cell>
          <cell r="I1951" t="str">
            <v>Normal Flow Filters</v>
          </cell>
          <cell r="J1951">
            <v>206.04</v>
          </cell>
          <cell r="K1951">
            <v>144.22799999999998</v>
          </cell>
          <cell r="L1951">
            <v>0.7</v>
          </cell>
          <cell r="M1951" t="str">
            <v>Ambient</v>
          </cell>
          <cell r="N1951" t="str">
            <v>Reviewing</v>
          </cell>
        </row>
        <row r="1952">
          <cell r="A1952" t="str">
            <v>KGF-A-9602GG</v>
          </cell>
          <cell r="B1952" t="str">
            <v>28908329</v>
          </cell>
          <cell r="C1952" t="str">
            <v>Active</v>
          </cell>
          <cell r="D1952" t="str">
            <v>ULTA GF, 0.6um 2 in.step HB 3pk</v>
          </cell>
          <cell r="E1952" t="str">
            <v>021</v>
          </cell>
          <cell r="F1952" t="str">
            <v>93</v>
          </cell>
          <cell r="G1952" t="str">
            <v>BIOPROCESS MEMBRANES</v>
          </cell>
          <cell r="H1952" t="str">
            <v>580</v>
          </cell>
          <cell r="I1952" t="str">
            <v>Normal Flow Filters</v>
          </cell>
          <cell r="J1952">
            <v>263.61</v>
          </cell>
          <cell r="K1952">
            <v>184.52699999999999</v>
          </cell>
          <cell r="L1952">
            <v>0.7</v>
          </cell>
          <cell r="M1952" t="str">
            <v>Ambient</v>
          </cell>
          <cell r="N1952" t="str">
            <v>No</v>
          </cell>
        </row>
        <row r="1953">
          <cell r="A1953" t="str">
            <v>KGF-A-9602HH</v>
          </cell>
          <cell r="B1953" t="str">
            <v>28908331</v>
          </cell>
          <cell r="C1953" t="str">
            <v>Active</v>
          </cell>
          <cell r="D1953" t="str">
            <v>ULTA GF, 0.6um 2 in.1/2in HB 3pk</v>
          </cell>
          <cell r="E1953" t="str">
            <v>021</v>
          </cell>
          <cell r="F1953" t="str">
            <v>93</v>
          </cell>
          <cell r="G1953" t="str">
            <v>BIOPROCESS MEMBRANES</v>
          </cell>
          <cell r="H1953" t="str">
            <v>580</v>
          </cell>
          <cell r="I1953" t="str">
            <v>Normal Flow Filters</v>
          </cell>
          <cell r="J1953">
            <v>263.61</v>
          </cell>
          <cell r="K1953">
            <v>184.52699999999999</v>
          </cell>
          <cell r="L1953">
            <v>0.7</v>
          </cell>
          <cell r="M1953" t="str">
            <v>Ambient</v>
          </cell>
          <cell r="N1953" t="str">
            <v>No</v>
          </cell>
        </row>
        <row r="1954">
          <cell r="A1954" t="str">
            <v>KGF-A-9602TT</v>
          </cell>
          <cell r="B1954" t="str">
            <v>28908330</v>
          </cell>
          <cell r="C1954" t="str">
            <v>Active</v>
          </cell>
          <cell r="D1954" t="str">
            <v>ULTA GF, 0.6um 2 in.TC 1.5inch 3pk</v>
          </cell>
          <cell r="E1954" t="str">
            <v>021</v>
          </cell>
          <cell r="F1954" t="str">
            <v>93</v>
          </cell>
          <cell r="G1954" t="str">
            <v>BIOPROCESS MEMBRANES</v>
          </cell>
          <cell r="H1954" t="str">
            <v>580</v>
          </cell>
          <cell r="I1954" t="str">
            <v>Normal Flow Filters</v>
          </cell>
          <cell r="J1954">
            <v>263.61</v>
          </cell>
          <cell r="K1954">
            <v>184.52699999999999</v>
          </cell>
          <cell r="L1954">
            <v>0.7</v>
          </cell>
          <cell r="M1954" t="str">
            <v>Ambient</v>
          </cell>
          <cell r="N1954" t="str">
            <v>Reviewing</v>
          </cell>
        </row>
        <row r="1955">
          <cell r="A1955" t="str">
            <v>KGF-A-9604GG</v>
          </cell>
          <cell r="B1955" t="str">
            <v>28908332</v>
          </cell>
          <cell r="C1955" t="str">
            <v>Active</v>
          </cell>
          <cell r="D1955" t="str">
            <v>ULTA GF, 0.6um 4 in.step HB 3pk</v>
          </cell>
          <cell r="E1955" t="str">
            <v>021</v>
          </cell>
          <cell r="F1955" t="str">
            <v>93</v>
          </cell>
          <cell r="G1955" t="str">
            <v>BIOPROCESS MEMBRANES</v>
          </cell>
          <cell r="H1955" t="str">
            <v>580</v>
          </cell>
          <cell r="I1955" t="str">
            <v>Normal Flow Filters</v>
          </cell>
          <cell r="J1955">
            <v>391.88</v>
          </cell>
          <cell r="K1955">
            <v>274.31599999999997</v>
          </cell>
          <cell r="L1955">
            <v>0.7</v>
          </cell>
          <cell r="M1955" t="str">
            <v>Ambient</v>
          </cell>
          <cell r="N1955" t="str">
            <v>No</v>
          </cell>
        </row>
        <row r="1956">
          <cell r="A1956" t="str">
            <v>KGF-A-9604HH</v>
          </cell>
          <cell r="B1956" t="str">
            <v>28908334</v>
          </cell>
          <cell r="C1956" t="str">
            <v>Active</v>
          </cell>
          <cell r="D1956" t="str">
            <v>ULTA GF, 0.6um 4 in.1/2in HB 3pk</v>
          </cell>
          <cell r="E1956" t="str">
            <v>021</v>
          </cell>
          <cell r="F1956" t="str">
            <v>93</v>
          </cell>
          <cell r="G1956" t="str">
            <v>BIOPROCESS MEMBRANES</v>
          </cell>
          <cell r="H1956" t="str">
            <v>580</v>
          </cell>
          <cell r="I1956" t="str">
            <v>Normal Flow Filters</v>
          </cell>
          <cell r="J1956">
            <v>391.88</v>
          </cell>
          <cell r="K1956">
            <v>274.31599999999997</v>
          </cell>
          <cell r="L1956">
            <v>0.7</v>
          </cell>
          <cell r="M1956" t="str">
            <v>Ambient</v>
          </cell>
          <cell r="N1956" t="str">
            <v>Reviewing</v>
          </cell>
        </row>
        <row r="1957">
          <cell r="A1957" t="str">
            <v>KGF-A-9604TT</v>
          </cell>
          <cell r="B1957" t="str">
            <v>28908333</v>
          </cell>
          <cell r="C1957" t="str">
            <v>Active</v>
          </cell>
          <cell r="D1957" t="str">
            <v>ULTA GF, 0.6um 4 in.TC 1.5inch 3pk</v>
          </cell>
          <cell r="E1957" t="str">
            <v>021</v>
          </cell>
          <cell r="F1957" t="str">
            <v>93</v>
          </cell>
          <cell r="G1957" t="str">
            <v>BIOPROCESS MEMBRANES</v>
          </cell>
          <cell r="H1957" t="str">
            <v>580</v>
          </cell>
          <cell r="I1957" t="str">
            <v>Normal Flow Filters</v>
          </cell>
          <cell r="J1957">
            <v>391.88</v>
          </cell>
          <cell r="K1957">
            <v>274.31599999999997</v>
          </cell>
          <cell r="L1957">
            <v>0.7</v>
          </cell>
          <cell r="M1957" t="str">
            <v>Ambient</v>
          </cell>
          <cell r="N1957" t="str">
            <v>No</v>
          </cell>
        </row>
        <row r="1958">
          <cell r="A1958" t="str">
            <v>KGF-A-9606GG</v>
          </cell>
          <cell r="B1958" t="str">
            <v>28908335</v>
          </cell>
          <cell r="C1958" t="str">
            <v>Active</v>
          </cell>
          <cell r="D1958" t="str">
            <v>ULTA GF, 0.6um 6 in.step HB 3pk</v>
          </cell>
          <cell r="E1958" t="str">
            <v>021</v>
          </cell>
          <cell r="F1958" t="str">
            <v>93</v>
          </cell>
          <cell r="G1958" t="str">
            <v>BIOPROCESS MEMBRANES</v>
          </cell>
          <cell r="H1958" t="str">
            <v>580</v>
          </cell>
          <cell r="I1958" t="str">
            <v>Normal Flow Filters</v>
          </cell>
          <cell r="J1958">
            <v>499.95</v>
          </cell>
          <cell r="K1958">
            <v>349.96499999999997</v>
          </cell>
          <cell r="L1958">
            <v>0.7</v>
          </cell>
          <cell r="M1958" t="str">
            <v>Ambient</v>
          </cell>
          <cell r="N1958" t="str">
            <v>No</v>
          </cell>
        </row>
        <row r="1959">
          <cell r="A1959" t="str">
            <v>KGF-A-9606HH</v>
          </cell>
          <cell r="B1959" t="str">
            <v>28908337</v>
          </cell>
          <cell r="C1959" t="str">
            <v>Active</v>
          </cell>
          <cell r="D1959" t="str">
            <v>ULTA GF, 0.6um 6 in.1/2in HB 3pk</v>
          </cell>
          <cell r="E1959" t="str">
            <v>021</v>
          </cell>
          <cell r="F1959" t="str">
            <v>93</v>
          </cell>
          <cell r="G1959" t="str">
            <v>BIOPROCESS MEMBRANES</v>
          </cell>
          <cell r="H1959" t="str">
            <v>580</v>
          </cell>
          <cell r="I1959" t="str">
            <v>Normal Flow Filters</v>
          </cell>
          <cell r="J1959">
            <v>499.95</v>
          </cell>
          <cell r="K1959">
            <v>349.96499999999997</v>
          </cell>
          <cell r="L1959">
            <v>0.7</v>
          </cell>
          <cell r="M1959" t="str">
            <v>Ambient</v>
          </cell>
          <cell r="N1959" t="str">
            <v>Reviewing</v>
          </cell>
        </row>
        <row r="1960">
          <cell r="A1960" t="str">
            <v>KGF-A-9606TT</v>
          </cell>
          <cell r="B1960" t="str">
            <v>28908336</v>
          </cell>
          <cell r="C1960" t="str">
            <v>Active</v>
          </cell>
          <cell r="D1960" t="str">
            <v>ULTA GF, 0.6um 6 in.TC 1.5inch 3pk</v>
          </cell>
          <cell r="E1960" t="str">
            <v>021</v>
          </cell>
          <cell r="F1960" t="str">
            <v>93</v>
          </cell>
          <cell r="G1960" t="str">
            <v>BIOPROCESS MEMBRANES</v>
          </cell>
          <cell r="H1960" t="str">
            <v>580</v>
          </cell>
          <cell r="I1960" t="str">
            <v>Normal Flow Filters</v>
          </cell>
          <cell r="J1960">
            <v>499.95</v>
          </cell>
          <cell r="K1960">
            <v>349.96499999999997</v>
          </cell>
          <cell r="L1960">
            <v>0.7</v>
          </cell>
          <cell r="M1960" t="str">
            <v>Ambient</v>
          </cell>
          <cell r="N1960" t="str">
            <v>Reviewing</v>
          </cell>
        </row>
        <row r="1961">
          <cell r="A1961" t="str">
            <v>KGF-A-9610BB</v>
          </cell>
          <cell r="B1961" t="str">
            <v>28400409</v>
          </cell>
          <cell r="C1961" t="str">
            <v>Active</v>
          </cell>
          <cell r="D1961" t="str">
            <v>ULTA GF 0,6um 10in HBHB 1pk</v>
          </cell>
          <cell r="E1961" t="str">
            <v>021</v>
          </cell>
          <cell r="F1961" t="str">
            <v>93</v>
          </cell>
          <cell r="G1961" t="str">
            <v>BIOPROCESS MEMBRANES</v>
          </cell>
          <cell r="H1961" t="str">
            <v>580</v>
          </cell>
          <cell r="I1961" t="str">
            <v>Normal Flow Filters</v>
          </cell>
          <cell r="J1961">
            <v>283.81</v>
          </cell>
          <cell r="K1961">
            <v>198.667</v>
          </cell>
          <cell r="L1961">
            <v>0.7</v>
          </cell>
          <cell r="M1961" t="str">
            <v>Ambient</v>
          </cell>
          <cell r="N1961" t="str">
            <v>Reviewing</v>
          </cell>
        </row>
        <row r="1962">
          <cell r="A1962" t="str">
            <v>KGF-A-9610FF</v>
          </cell>
          <cell r="B1962" t="str">
            <v>28413617</v>
          </cell>
          <cell r="C1962" t="str">
            <v>Active</v>
          </cell>
          <cell r="D1962" t="str">
            <v>ULTA GF 0,6um 10IN Fr-Fr 1pk</v>
          </cell>
          <cell r="E1962" t="str">
            <v>021</v>
          </cell>
          <cell r="F1962" t="str">
            <v>93</v>
          </cell>
          <cell r="G1962" t="str">
            <v>BIOPROCESS MEMBRANES</v>
          </cell>
          <cell r="H1962" t="str">
            <v>580</v>
          </cell>
          <cell r="I1962" t="str">
            <v>Normal Flow Filters</v>
          </cell>
          <cell r="J1962">
            <v>283.81</v>
          </cell>
          <cell r="K1962">
            <v>198.667</v>
          </cell>
          <cell r="L1962">
            <v>0.7</v>
          </cell>
          <cell r="M1962" t="str">
            <v>Ambient</v>
          </cell>
          <cell r="N1962" t="str">
            <v>Reviewing</v>
          </cell>
        </row>
        <row r="1963">
          <cell r="A1963" t="str">
            <v>KGF-A-9610RR</v>
          </cell>
          <cell r="B1963" t="str">
            <v>28413619</v>
          </cell>
          <cell r="C1963" t="str">
            <v>Active</v>
          </cell>
          <cell r="D1963" t="str">
            <v>ULTA GF 0,6um 10IN sTC-sTC 1pk</v>
          </cell>
          <cell r="E1963" t="str">
            <v>021</v>
          </cell>
          <cell r="F1963" t="str">
            <v>93</v>
          </cell>
          <cell r="G1963" t="str">
            <v>BIOPROCESS MEMBRANES</v>
          </cell>
          <cell r="H1963" t="str">
            <v>580</v>
          </cell>
          <cell r="I1963" t="str">
            <v>Normal Flow Filters</v>
          </cell>
          <cell r="J1963">
            <v>283.81</v>
          </cell>
          <cell r="K1963">
            <v>198.667</v>
          </cell>
          <cell r="L1963">
            <v>0.7</v>
          </cell>
          <cell r="M1963" t="str">
            <v>Ambient</v>
          </cell>
          <cell r="N1963" t="str">
            <v>Reviewing</v>
          </cell>
        </row>
        <row r="1964">
          <cell r="A1964" t="str">
            <v>KGF-A-9610TT</v>
          </cell>
          <cell r="B1964" t="str">
            <v>28413618</v>
          </cell>
          <cell r="C1964" t="str">
            <v>Active</v>
          </cell>
          <cell r="D1964" t="str">
            <v>ULTA GF 0,6um 10IN TCTC 1pk</v>
          </cell>
          <cell r="E1964" t="str">
            <v>021</v>
          </cell>
          <cell r="F1964" t="str">
            <v>93</v>
          </cell>
          <cell r="G1964" t="str">
            <v>BIOPROCESS MEMBRANES</v>
          </cell>
          <cell r="H1964" t="str">
            <v>580</v>
          </cell>
          <cell r="I1964" t="str">
            <v>Normal Flow Filters</v>
          </cell>
          <cell r="J1964">
            <v>283.81</v>
          </cell>
          <cell r="K1964">
            <v>198.667</v>
          </cell>
          <cell r="L1964">
            <v>0.7</v>
          </cell>
          <cell r="M1964" t="str">
            <v>Ambient</v>
          </cell>
          <cell r="N1964" t="str">
            <v>No</v>
          </cell>
        </row>
        <row r="1965">
          <cell r="A1965" t="str">
            <v>KGF-A-9620BB</v>
          </cell>
          <cell r="B1965" t="str">
            <v>28400410</v>
          </cell>
          <cell r="C1965" t="str">
            <v>Active</v>
          </cell>
          <cell r="D1965" t="str">
            <v>ULTA GF 0,6um 20in HBHB 1pk</v>
          </cell>
          <cell r="E1965" t="str">
            <v>021</v>
          </cell>
          <cell r="F1965" t="str">
            <v>93</v>
          </cell>
          <cell r="G1965" t="str">
            <v>BIOPROCESS MEMBRANES</v>
          </cell>
          <cell r="H1965" t="str">
            <v>580</v>
          </cell>
          <cell r="I1965" t="str">
            <v>Normal Flow Filters</v>
          </cell>
          <cell r="J1965">
            <v>556.51</v>
          </cell>
          <cell r="K1965">
            <v>389.55699999999996</v>
          </cell>
          <cell r="L1965">
            <v>0.7</v>
          </cell>
          <cell r="M1965" t="str">
            <v>Ambient</v>
          </cell>
          <cell r="N1965" t="str">
            <v>Reviewing</v>
          </cell>
        </row>
        <row r="1966">
          <cell r="A1966" t="str">
            <v>KGF-A-9620FF</v>
          </cell>
          <cell r="B1966" t="str">
            <v>28413620</v>
          </cell>
          <cell r="C1966" t="str">
            <v>Active</v>
          </cell>
          <cell r="D1966" t="str">
            <v>ULTA GF 0,6um 20IN Fr-Fr 1pk</v>
          </cell>
          <cell r="E1966" t="str">
            <v>021</v>
          </cell>
          <cell r="F1966" t="str">
            <v>93</v>
          </cell>
          <cell r="G1966" t="str">
            <v>BIOPROCESS MEMBRANES</v>
          </cell>
          <cell r="H1966" t="str">
            <v>580</v>
          </cell>
          <cell r="I1966" t="str">
            <v>Normal Flow Filters</v>
          </cell>
          <cell r="J1966">
            <v>556.51</v>
          </cell>
          <cell r="K1966">
            <v>389.55699999999996</v>
          </cell>
          <cell r="L1966">
            <v>0.7</v>
          </cell>
          <cell r="M1966" t="str">
            <v>Ambient</v>
          </cell>
          <cell r="N1966" t="str">
            <v>Reviewing</v>
          </cell>
        </row>
        <row r="1967">
          <cell r="A1967" t="str">
            <v>KGF-A-9620RR</v>
          </cell>
          <cell r="B1967" t="str">
            <v>28413622</v>
          </cell>
          <cell r="C1967" t="str">
            <v>Active</v>
          </cell>
          <cell r="D1967" t="str">
            <v>ULTA GF 0,6um 20IN sTC-sTC 1pk</v>
          </cell>
          <cell r="E1967" t="str">
            <v>021</v>
          </cell>
          <cell r="F1967" t="str">
            <v>93</v>
          </cell>
          <cell r="G1967" t="str">
            <v>BIOPROCESS MEMBRANES</v>
          </cell>
          <cell r="H1967" t="str">
            <v>580</v>
          </cell>
          <cell r="I1967" t="str">
            <v>Normal Flow Filters</v>
          </cell>
          <cell r="J1967">
            <v>556.51</v>
          </cell>
          <cell r="K1967">
            <v>389.55699999999996</v>
          </cell>
          <cell r="L1967">
            <v>0.7</v>
          </cell>
          <cell r="M1967" t="str">
            <v>Ambient</v>
          </cell>
          <cell r="N1967" t="str">
            <v>Reviewing</v>
          </cell>
        </row>
        <row r="1968">
          <cell r="A1968" t="str">
            <v>KGF-A-9620TT</v>
          </cell>
          <cell r="B1968" t="str">
            <v>28413621</v>
          </cell>
          <cell r="C1968" t="str">
            <v>Active</v>
          </cell>
          <cell r="D1968" t="str">
            <v>ULTA GF 0,6um 20IN TCTC 1pk</v>
          </cell>
          <cell r="E1968" t="str">
            <v>021</v>
          </cell>
          <cell r="F1968" t="str">
            <v>93</v>
          </cell>
          <cell r="G1968" t="str">
            <v>BIOPROCESS MEMBRANES</v>
          </cell>
          <cell r="H1968" t="str">
            <v>580</v>
          </cell>
          <cell r="I1968" t="str">
            <v>Normal Flow Filters</v>
          </cell>
          <cell r="J1968">
            <v>556.51</v>
          </cell>
          <cell r="K1968">
            <v>389.55699999999996</v>
          </cell>
          <cell r="L1968">
            <v>0.7</v>
          </cell>
          <cell r="M1968" t="str">
            <v>Ambient</v>
          </cell>
          <cell r="N1968" t="str">
            <v>Reviewing</v>
          </cell>
        </row>
        <row r="1969">
          <cell r="A1969" t="str">
            <v>KGF-A-9630BB</v>
          </cell>
          <cell r="B1969" t="str">
            <v>28413626</v>
          </cell>
          <cell r="C1969" t="str">
            <v>Active</v>
          </cell>
          <cell r="D1969" t="str">
            <v>ULTA GF 0,6um 30 IN HBHB 1pk</v>
          </cell>
          <cell r="E1969" t="str">
            <v>021</v>
          </cell>
          <cell r="F1969" t="str">
            <v>93</v>
          </cell>
          <cell r="G1969" t="str">
            <v>BIOPROCESS MEMBRANES</v>
          </cell>
          <cell r="H1969" t="str">
            <v>580</v>
          </cell>
          <cell r="I1969" t="str">
            <v>Normal Flow Filters</v>
          </cell>
          <cell r="J1969">
            <v>819.11</v>
          </cell>
          <cell r="K1969">
            <v>573.37699999999995</v>
          </cell>
          <cell r="L1969">
            <v>0.7</v>
          </cell>
          <cell r="M1969" t="str">
            <v>Ambient</v>
          </cell>
          <cell r="N1969" t="str">
            <v>Reviewing</v>
          </cell>
        </row>
        <row r="1970">
          <cell r="A1970" t="str">
            <v>KGF-A-9630FF</v>
          </cell>
          <cell r="B1970" t="str">
            <v>28413623</v>
          </cell>
          <cell r="C1970" t="str">
            <v>Active</v>
          </cell>
          <cell r="D1970" t="str">
            <v>ULTA GF 0,6um 30 IN Fr-Fr 1pk</v>
          </cell>
          <cell r="E1970" t="str">
            <v>021</v>
          </cell>
          <cell r="F1970" t="str">
            <v>93</v>
          </cell>
          <cell r="G1970" t="str">
            <v>BIOPROCESS MEMBRANES</v>
          </cell>
          <cell r="H1970" t="str">
            <v>580</v>
          </cell>
          <cell r="I1970" t="str">
            <v>Normal Flow Filters</v>
          </cell>
          <cell r="J1970">
            <v>819.11</v>
          </cell>
          <cell r="K1970">
            <v>573.37699999999995</v>
          </cell>
          <cell r="L1970">
            <v>0.7</v>
          </cell>
          <cell r="M1970" t="str">
            <v>Ambient</v>
          </cell>
          <cell r="N1970" t="str">
            <v>Reviewing</v>
          </cell>
        </row>
        <row r="1971">
          <cell r="A1971" t="str">
            <v>KGF-A-9630RR</v>
          </cell>
          <cell r="B1971" t="str">
            <v>28413625</v>
          </cell>
          <cell r="C1971" t="str">
            <v>Active</v>
          </cell>
          <cell r="D1971" t="str">
            <v>ULTA GF 0,6um 30 IN sTC-sTC 1pk</v>
          </cell>
          <cell r="E1971" t="str">
            <v>021</v>
          </cell>
          <cell r="F1971" t="str">
            <v>93</v>
          </cell>
          <cell r="G1971" t="str">
            <v>BIOPROCESS MEMBRANES</v>
          </cell>
          <cell r="H1971" t="str">
            <v>580</v>
          </cell>
          <cell r="I1971" t="str">
            <v>Normal Flow Filters</v>
          </cell>
          <cell r="J1971">
            <v>819.11</v>
          </cell>
          <cell r="K1971">
            <v>573.37699999999995</v>
          </cell>
          <cell r="L1971">
            <v>0.7</v>
          </cell>
          <cell r="M1971" t="str">
            <v>Ambient</v>
          </cell>
          <cell r="N1971" t="str">
            <v>Reviewing</v>
          </cell>
        </row>
        <row r="1972">
          <cell r="A1972" t="str">
            <v>KGF-A-9630TT</v>
          </cell>
          <cell r="B1972" t="str">
            <v>28413624</v>
          </cell>
          <cell r="C1972" t="str">
            <v>Active</v>
          </cell>
          <cell r="D1972" t="str">
            <v>ULTA GF 0,6um 30 IN TCTC 1pk</v>
          </cell>
          <cell r="E1972" t="str">
            <v>021</v>
          </cell>
          <cell r="F1972" t="str">
            <v>93</v>
          </cell>
          <cell r="G1972" t="str">
            <v>BIOPROCESS MEMBRANES</v>
          </cell>
          <cell r="H1972" t="str">
            <v>580</v>
          </cell>
          <cell r="I1972" t="str">
            <v>Normal Flow Filters</v>
          </cell>
          <cell r="J1972">
            <v>819.11</v>
          </cell>
          <cell r="K1972">
            <v>573.37699999999995</v>
          </cell>
          <cell r="L1972">
            <v>0.7</v>
          </cell>
          <cell r="M1972" t="str">
            <v>Ambient</v>
          </cell>
          <cell r="N1972" t="str">
            <v>No</v>
          </cell>
        </row>
        <row r="1973">
          <cell r="A1973" t="str">
            <v>KGF-A-96H1BB</v>
          </cell>
          <cell r="B1973" t="str">
            <v>28413616</v>
          </cell>
          <cell r="C1973" t="str">
            <v>Active</v>
          </cell>
          <cell r="D1973" t="str">
            <v>ULTA GF 0,6um H10 HBHB 1pk</v>
          </cell>
          <cell r="E1973" t="str">
            <v>021</v>
          </cell>
          <cell r="F1973" t="str">
            <v>93</v>
          </cell>
          <cell r="G1973" t="str">
            <v>BIOPROCESS MEMBRANES</v>
          </cell>
          <cell r="H1973" t="str">
            <v>580</v>
          </cell>
          <cell r="I1973" t="str">
            <v>Normal Flow Filters</v>
          </cell>
          <cell r="J1973">
            <v>206.04</v>
          </cell>
          <cell r="K1973">
            <v>144.22799999999998</v>
          </cell>
          <cell r="L1973">
            <v>0.7</v>
          </cell>
          <cell r="M1973" t="str">
            <v>Ambient</v>
          </cell>
          <cell r="N1973" t="str">
            <v>Reviewing</v>
          </cell>
        </row>
        <row r="1974">
          <cell r="A1974" t="str">
            <v>KGF-A-96H1FF</v>
          </cell>
          <cell r="B1974" t="str">
            <v>28413613</v>
          </cell>
          <cell r="C1974" t="str">
            <v>Active</v>
          </cell>
          <cell r="D1974" t="str">
            <v>ULTA GF 0,6um H10 Fr-Fr 1pk</v>
          </cell>
          <cell r="E1974" t="str">
            <v>021</v>
          </cell>
          <cell r="F1974" t="str">
            <v>93</v>
          </cell>
          <cell r="G1974" t="str">
            <v>BIOPROCESS MEMBRANES</v>
          </cell>
          <cell r="H1974" t="str">
            <v>580</v>
          </cell>
          <cell r="I1974" t="str">
            <v>Normal Flow Filters</v>
          </cell>
          <cell r="J1974">
            <v>206.04</v>
          </cell>
          <cell r="K1974">
            <v>144.22799999999998</v>
          </cell>
          <cell r="L1974">
            <v>0.7</v>
          </cell>
          <cell r="M1974" t="str">
            <v>Ambient</v>
          </cell>
          <cell r="N1974" t="str">
            <v>Reviewing</v>
          </cell>
        </row>
        <row r="1975">
          <cell r="A1975" t="str">
            <v>KGF-A-96H1RR</v>
          </cell>
          <cell r="B1975" t="str">
            <v>28413615</v>
          </cell>
          <cell r="C1975" t="str">
            <v>Active</v>
          </cell>
          <cell r="D1975" t="str">
            <v>ULTA GF 0,6um H10 sTC-sTC 1pk</v>
          </cell>
          <cell r="E1975" t="str">
            <v>021</v>
          </cell>
          <cell r="F1975" t="str">
            <v>93</v>
          </cell>
          <cell r="G1975" t="str">
            <v>BIOPROCESS MEMBRANES</v>
          </cell>
          <cell r="H1975" t="str">
            <v>580</v>
          </cell>
          <cell r="I1975" t="str">
            <v>Normal Flow Filters</v>
          </cell>
          <cell r="J1975">
            <v>206.04</v>
          </cell>
          <cell r="K1975">
            <v>144.22799999999998</v>
          </cell>
          <cell r="L1975">
            <v>0.7</v>
          </cell>
          <cell r="M1975" t="str">
            <v>Ambient</v>
          </cell>
          <cell r="N1975" t="str">
            <v>Reviewing</v>
          </cell>
        </row>
        <row r="1976">
          <cell r="A1976" t="str">
            <v>KGF-A-96H1TT</v>
          </cell>
          <cell r="B1976" t="str">
            <v>28413614</v>
          </cell>
          <cell r="C1976" t="str">
            <v>Active</v>
          </cell>
          <cell r="D1976" t="str">
            <v>ULTA GF 0,6um H10 TCTC 1pk</v>
          </cell>
          <cell r="E1976" t="str">
            <v>021</v>
          </cell>
          <cell r="F1976" t="str">
            <v>93</v>
          </cell>
          <cell r="G1976" t="str">
            <v>BIOPROCESS MEMBRANES</v>
          </cell>
          <cell r="H1976" t="str">
            <v>580</v>
          </cell>
          <cell r="I1976" t="str">
            <v>Normal Flow Filters</v>
          </cell>
          <cell r="J1976">
            <v>206.04</v>
          </cell>
          <cell r="K1976">
            <v>144.22799999999998</v>
          </cell>
          <cell r="L1976">
            <v>0.7</v>
          </cell>
          <cell r="M1976" t="str">
            <v>Ambient</v>
          </cell>
          <cell r="N1976" t="str">
            <v>No</v>
          </cell>
        </row>
        <row r="1977">
          <cell r="A1977" t="str">
            <v>KGFTA-0110RR</v>
          </cell>
          <cell r="B1977" t="str">
            <v>28982572</v>
          </cell>
          <cell r="C1977" t="str">
            <v>Active</v>
          </cell>
          <cell r="D1977" t="str">
            <v>ULTA GF 1,0um 10in Tlin-sTC1pk</v>
          </cell>
          <cell r="E1977" t="str">
            <v>021</v>
          </cell>
          <cell r="F1977" t="str">
            <v>93</v>
          </cell>
          <cell r="G1977" t="str">
            <v>BIOPROCESS MEMBRANES</v>
          </cell>
          <cell r="H1977" t="str">
            <v>580</v>
          </cell>
          <cell r="I1977" t="str">
            <v>Normal Flow Filters</v>
          </cell>
          <cell r="J1977">
            <v>283.81</v>
          </cell>
          <cell r="K1977">
            <v>198.667</v>
          </cell>
          <cell r="L1977">
            <v>0.7</v>
          </cell>
          <cell r="M1977" t="str">
            <v>Ambient</v>
          </cell>
          <cell r="N1977" t="str">
            <v>Reviewing</v>
          </cell>
        </row>
        <row r="1978">
          <cell r="A1978" t="str">
            <v>KGFTA-0120RR</v>
          </cell>
          <cell r="B1978" t="str">
            <v>28982581</v>
          </cell>
          <cell r="C1978" t="str">
            <v>Active</v>
          </cell>
          <cell r="D1978" t="str">
            <v>ULTA GF 1,0um 20in Tlin-sTC1pk</v>
          </cell>
          <cell r="E1978" t="str">
            <v>021</v>
          </cell>
          <cell r="F1978" t="str">
            <v>93</v>
          </cell>
          <cell r="G1978" t="str">
            <v>BIOPROCESS MEMBRANES</v>
          </cell>
          <cell r="H1978" t="str">
            <v>580</v>
          </cell>
          <cell r="I1978" t="str">
            <v>Normal Flow Filters</v>
          </cell>
          <cell r="J1978">
            <v>556.51</v>
          </cell>
          <cell r="K1978">
            <v>389.55699999999996</v>
          </cell>
          <cell r="L1978">
            <v>0.7</v>
          </cell>
          <cell r="M1978" t="str">
            <v>Ambient</v>
          </cell>
          <cell r="N1978" t="str">
            <v>Reviewing</v>
          </cell>
        </row>
        <row r="1979">
          <cell r="A1979" t="str">
            <v>KGFTA-0130RR</v>
          </cell>
          <cell r="B1979" t="str">
            <v>28982590</v>
          </cell>
          <cell r="C1979" t="str">
            <v>Active</v>
          </cell>
          <cell r="D1979" t="str">
            <v>ULTA GF 1,0um 30in Tlin-sTC1pk</v>
          </cell>
          <cell r="E1979" t="str">
            <v>021</v>
          </cell>
          <cell r="F1979" t="str">
            <v>93</v>
          </cell>
          <cell r="G1979" t="str">
            <v>BIOPROCESS MEMBRANES</v>
          </cell>
          <cell r="H1979" t="str">
            <v>580</v>
          </cell>
          <cell r="I1979" t="str">
            <v>Normal Flow Filters</v>
          </cell>
          <cell r="J1979">
            <v>819.11</v>
          </cell>
          <cell r="K1979">
            <v>573.37699999999995</v>
          </cell>
          <cell r="L1979">
            <v>0.7</v>
          </cell>
          <cell r="M1979" t="str">
            <v>Ambient</v>
          </cell>
          <cell r="N1979" t="str">
            <v>Reviewing</v>
          </cell>
        </row>
        <row r="1980">
          <cell r="A1980" t="str">
            <v>KGFTA-0210RR</v>
          </cell>
          <cell r="B1980" t="str">
            <v>28982573</v>
          </cell>
          <cell r="C1980" t="str">
            <v>Active</v>
          </cell>
          <cell r="D1980" t="str">
            <v>ULTA GF 2,0um 10in Tlin-sTC1pk</v>
          </cell>
          <cell r="E1980" t="str">
            <v>021</v>
          </cell>
          <cell r="F1980" t="str">
            <v>93</v>
          </cell>
          <cell r="G1980" t="str">
            <v>BIOPROCESS MEMBRANES</v>
          </cell>
          <cell r="H1980" t="str">
            <v>580</v>
          </cell>
          <cell r="I1980" t="str">
            <v>Normal Flow Filters</v>
          </cell>
          <cell r="J1980">
            <v>283.81</v>
          </cell>
          <cell r="K1980">
            <v>198.667</v>
          </cell>
          <cell r="L1980">
            <v>0.7</v>
          </cell>
          <cell r="M1980" t="str">
            <v>Ambient</v>
          </cell>
          <cell r="N1980" t="str">
            <v>Reviewing</v>
          </cell>
        </row>
        <row r="1981">
          <cell r="A1981" t="str">
            <v>KGFTA-0220RR</v>
          </cell>
          <cell r="B1981" t="str">
            <v>28982582</v>
          </cell>
          <cell r="C1981" t="str">
            <v>Active</v>
          </cell>
          <cell r="D1981" t="str">
            <v>ULTA GF 2,0um 20in Tlin-sTC1pk</v>
          </cell>
          <cell r="E1981" t="str">
            <v>021</v>
          </cell>
          <cell r="F1981" t="str">
            <v>93</v>
          </cell>
          <cell r="G1981" t="str">
            <v>BIOPROCESS MEMBRANES</v>
          </cell>
          <cell r="H1981" t="str">
            <v>580</v>
          </cell>
          <cell r="I1981" t="str">
            <v>Normal Flow Filters</v>
          </cell>
          <cell r="J1981">
            <v>556.51</v>
          </cell>
          <cell r="K1981">
            <v>389.55699999999996</v>
          </cell>
          <cell r="L1981">
            <v>0.7</v>
          </cell>
          <cell r="M1981" t="str">
            <v>Ambient</v>
          </cell>
          <cell r="N1981" t="str">
            <v>Reviewing</v>
          </cell>
        </row>
        <row r="1982">
          <cell r="A1982" t="str">
            <v>KGFTA-0230RR</v>
          </cell>
          <cell r="B1982" t="str">
            <v>28982591</v>
          </cell>
          <cell r="C1982" t="str">
            <v>Active</v>
          </cell>
          <cell r="D1982" t="str">
            <v>ULTA GF 2,0um 30in Tlin-sTC1pk</v>
          </cell>
          <cell r="E1982" t="str">
            <v>021</v>
          </cell>
          <cell r="F1982" t="str">
            <v>93</v>
          </cell>
          <cell r="G1982" t="str">
            <v>BIOPROCESS MEMBRANES</v>
          </cell>
          <cell r="H1982" t="str">
            <v>580</v>
          </cell>
          <cell r="I1982" t="str">
            <v>Normal Flow Filters</v>
          </cell>
          <cell r="J1982">
            <v>819.11</v>
          </cell>
          <cell r="K1982">
            <v>573.37699999999995</v>
          </cell>
          <cell r="L1982">
            <v>0.7</v>
          </cell>
          <cell r="M1982" t="str">
            <v>Ambient</v>
          </cell>
          <cell r="N1982" t="str">
            <v>Reviewing</v>
          </cell>
        </row>
        <row r="1983">
          <cell r="A1983" t="str">
            <v>KGFTA-0510RR</v>
          </cell>
          <cell r="B1983" t="str">
            <v>28982574</v>
          </cell>
          <cell r="C1983" t="str">
            <v>Active</v>
          </cell>
          <cell r="D1983" t="str">
            <v>ULTA GF 5,0um 10in Tlin-sTC1pk</v>
          </cell>
          <cell r="E1983" t="str">
            <v>021</v>
          </cell>
          <cell r="F1983" t="str">
            <v>93</v>
          </cell>
          <cell r="G1983" t="str">
            <v>BIOPROCESS MEMBRANES</v>
          </cell>
          <cell r="H1983" t="str">
            <v>580</v>
          </cell>
          <cell r="I1983" t="str">
            <v>Normal Flow Filters</v>
          </cell>
          <cell r="J1983">
            <v>283.81</v>
          </cell>
          <cell r="K1983">
            <v>198.667</v>
          </cell>
          <cell r="L1983">
            <v>0.7</v>
          </cell>
          <cell r="M1983" t="str">
            <v>Ambient</v>
          </cell>
          <cell r="N1983" t="str">
            <v>Reviewing</v>
          </cell>
        </row>
        <row r="1984">
          <cell r="A1984" t="str">
            <v>KGFTA-0520RR</v>
          </cell>
          <cell r="B1984" t="str">
            <v>28982583</v>
          </cell>
          <cell r="C1984" t="str">
            <v>Active</v>
          </cell>
          <cell r="D1984" t="str">
            <v>ULTA GF 5,0um 20in Tlin-sTC1pk</v>
          </cell>
          <cell r="E1984" t="str">
            <v>021</v>
          </cell>
          <cell r="F1984" t="str">
            <v>93</v>
          </cell>
          <cell r="G1984" t="str">
            <v>BIOPROCESS MEMBRANES</v>
          </cell>
          <cell r="H1984" t="str">
            <v>580</v>
          </cell>
          <cell r="I1984" t="str">
            <v>Normal Flow Filters</v>
          </cell>
          <cell r="J1984">
            <v>556.51</v>
          </cell>
          <cell r="K1984">
            <v>389.55699999999996</v>
          </cell>
          <cell r="L1984">
            <v>0.7</v>
          </cell>
          <cell r="M1984" t="str">
            <v>Ambient</v>
          </cell>
          <cell r="N1984" t="str">
            <v>Reviewing</v>
          </cell>
        </row>
        <row r="1985">
          <cell r="A1985" t="str">
            <v>KGFTA-0530RR</v>
          </cell>
          <cell r="B1985" t="str">
            <v>28982592</v>
          </cell>
          <cell r="C1985" t="str">
            <v>Active</v>
          </cell>
          <cell r="D1985" t="str">
            <v>ULTA GF 5,0um 30in Tlin-sTC1pk</v>
          </cell>
          <cell r="E1985" t="str">
            <v>021</v>
          </cell>
          <cell r="F1985" t="str">
            <v>93</v>
          </cell>
          <cell r="G1985" t="str">
            <v>BIOPROCESS MEMBRANES</v>
          </cell>
          <cell r="H1985" t="str">
            <v>580</v>
          </cell>
          <cell r="I1985" t="str">
            <v>Normal Flow Filters</v>
          </cell>
          <cell r="J1985">
            <v>819.11</v>
          </cell>
          <cell r="K1985">
            <v>573.37699999999995</v>
          </cell>
          <cell r="L1985">
            <v>0.7</v>
          </cell>
          <cell r="M1985" t="str">
            <v>Ambient</v>
          </cell>
          <cell r="N1985" t="str">
            <v>Reviewing</v>
          </cell>
        </row>
        <row r="1986">
          <cell r="A1986" t="str">
            <v>KGFTA-1010RR</v>
          </cell>
          <cell r="B1986" t="str">
            <v>28982575</v>
          </cell>
          <cell r="C1986" t="str">
            <v>Active</v>
          </cell>
          <cell r="D1986" t="str">
            <v>ULTA GF 10um 10in Tlin-sTC1pk</v>
          </cell>
          <cell r="E1986" t="str">
            <v>021</v>
          </cell>
          <cell r="F1986" t="str">
            <v>93</v>
          </cell>
          <cell r="G1986" t="str">
            <v>BIOPROCESS MEMBRANES</v>
          </cell>
          <cell r="H1986" t="str">
            <v>580</v>
          </cell>
          <cell r="I1986" t="str">
            <v>Normal Flow Filters</v>
          </cell>
          <cell r="J1986">
            <v>283.81</v>
          </cell>
          <cell r="K1986">
            <v>198.667</v>
          </cell>
          <cell r="L1986">
            <v>0.7</v>
          </cell>
          <cell r="M1986" t="str">
            <v>Ambient</v>
          </cell>
          <cell r="N1986" t="str">
            <v>Reviewing</v>
          </cell>
        </row>
        <row r="1987">
          <cell r="A1987" t="str">
            <v>KGFTA-1020RR</v>
          </cell>
          <cell r="B1987" t="str">
            <v>28982584</v>
          </cell>
          <cell r="C1987" t="str">
            <v>Active</v>
          </cell>
          <cell r="D1987" t="str">
            <v>ULTA GF 10um 20in Tlin-sTC1pk</v>
          </cell>
          <cell r="E1987" t="str">
            <v>021</v>
          </cell>
          <cell r="F1987" t="str">
            <v>93</v>
          </cell>
          <cell r="G1987" t="str">
            <v>BIOPROCESS MEMBRANES</v>
          </cell>
          <cell r="H1987" t="str">
            <v>580</v>
          </cell>
          <cell r="I1987" t="str">
            <v>Normal Flow Filters</v>
          </cell>
          <cell r="J1987">
            <v>556.51</v>
          </cell>
          <cell r="K1987">
            <v>389.55699999999996</v>
          </cell>
          <cell r="L1987">
            <v>0.7</v>
          </cell>
          <cell r="M1987" t="str">
            <v>Ambient</v>
          </cell>
          <cell r="N1987" t="str">
            <v>Reviewing</v>
          </cell>
        </row>
        <row r="1988">
          <cell r="A1988" t="str">
            <v>KGFTA-1030RR</v>
          </cell>
          <cell r="B1988" t="str">
            <v>28982593</v>
          </cell>
          <cell r="C1988" t="str">
            <v>Active</v>
          </cell>
          <cell r="D1988" t="str">
            <v>ULTA GF 10um 30in Tlin-sTC1pk</v>
          </cell>
          <cell r="E1988" t="str">
            <v>021</v>
          </cell>
          <cell r="F1988" t="str">
            <v>93</v>
          </cell>
          <cell r="G1988" t="str">
            <v>BIOPROCESS MEMBRANES</v>
          </cell>
          <cell r="H1988" t="str">
            <v>580</v>
          </cell>
          <cell r="I1988" t="str">
            <v>Normal Flow Filters</v>
          </cell>
          <cell r="J1988">
            <v>819.11</v>
          </cell>
          <cell r="K1988">
            <v>573.37699999999995</v>
          </cell>
          <cell r="L1988">
            <v>0.7</v>
          </cell>
          <cell r="M1988" t="str">
            <v>Ambient</v>
          </cell>
          <cell r="N1988" t="str">
            <v>Reviewing</v>
          </cell>
        </row>
        <row r="1989">
          <cell r="A1989" t="str">
            <v>KGFTA-9610RR</v>
          </cell>
          <cell r="B1989" t="str">
            <v>28982571</v>
          </cell>
          <cell r="C1989" t="str">
            <v>Active</v>
          </cell>
          <cell r="D1989" t="str">
            <v>ULTA GF 0,6um 10in Tlin-sTC1pk</v>
          </cell>
          <cell r="E1989" t="str">
            <v>021</v>
          </cell>
          <cell r="F1989" t="str">
            <v>93</v>
          </cell>
          <cell r="G1989" t="str">
            <v>BIOPROCESS MEMBRANES</v>
          </cell>
          <cell r="H1989" t="str">
            <v>580</v>
          </cell>
          <cell r="I1989" t="str">
            <v>Normal Flow Filters</v>
          </cell>
          <cell r="J1989">
            <v>283.81</v>
          </cell>
          <cell r="K1989">
            <v>198.667</v>
          </cell>
          <cell r="L1989">
            <v>0.7</v>
          </cell>
          <cell r="M1989" t="str">
            <v>Ambient</v>
          </cell>
          <cell r="N1989" t="str">
            <v>Reviewing</v>
          </cell>
        </row>
        <row r="1990">
          <cell r="A1990" t="str">
            <v>KGFTA-9620RR</v>
          </cell>
          <cell r="B1990" t="str">
            <v>28982580</v>
          </cell>
          <cell r="C1990" t="str">
            <v>Active</v>
          </cell>
          <cell r="D1990" t="str">
            <v>ULTA GF 0,6um 20in Tlin-sTC1pk</v>
          </cell>
          <cell r="E1990" t="str">
            <v>021</v>
          </cell>
          <cell r="F1990" t="str">
            <v>93</v>
          </cell>
          <cell r="G1990" t="str">
            <v>BIOPROCESS MEMBRANES</v>
          </cell>
          <cell r="H1990" t="str">
            <v>580</v>
          </cell>
          <cell r="I1990" t="str">
            <v>Normal Flow Filters</v>
          </cell>
          <cell r="J1990">
            <v>556.51</v>
          </cell>
          <cell r="K1990">
            <v>389.55699999999996</v>
          </cell>
          <cell r="L1990">
            <v>0.7</v>
          </cell>
          <cell r="M1990" t="str">
            <v>Ambient</v>
          </cell>
          <cell r="N1990" t="str">
            <v>Reviewing</v>
          </cell>
        </row>
        <row r="1991">
          <cell r="A1991" t="str">
            <v>KGFTA-9630RR</v>
          </cell>
          <cell r="B1991" t="str">
            <v>28982589</v>
          </cell>
          <cell r="C1991" t="str">
            <v>Active</v>
          </cell>
          <cell r="D1991" t="str">
            <v>ULTA GF 0,6um 30in Tlin-sTC1pk</v>
          </cell>
          <cell r="E1991" t="str">
            <v>021</v>
          </cell>
          <cell r="F1991" t="str">
            <v>93</v>
          </cell>
          <cell r="G1991" t="str">
            <v>BIOPROCESS MEMBRANES</v>
          </cell>
          <cell r="H1991" t="str">
            <v>580</v>
          </cell>
          <cell r="I1991" t="str">
            <v>Normal Flow Filters</v>
          </cell>
          <cell r="J1991">
            <v>819.11</v>
          </cell>
          <cell r="K1991">
            <v>573.37699999999995</v>
          </cell>
          <cell r="L1991">
            <v>0.7</v>
          </cell>
          <cell r="M1991" t="str">
            <v>Ambient</v>
          </cell>
          <cell r="N1991" t="str">
            <v>Reviewing</v>
          </cell>
        </row>
        <row r="1992">
          <cell r="A1992" t="str">
            <v>KMP-CG9202GG</v>
          </cell>
          <cell r="B1992" t="str">
            <v>28908516</v>
          </cell>
          <cell r="C1992" t="str">
            <v>Active</v>
          </cell>
          <cell r="D1992" t="str">
            <v>ULTA CG 0.2um 2 in.step HB 3pk</v>
          </cell>
          <cell r="E1992" t="str">
            <v>021</v>
          </cell>
          <cell r="F1992" t="str">
            <v>93</v>
          </cell>
          <cell r="G1992" t="str">
            <v>BIOPROCESS MEMBRANES</v>
          </cell>
          <cell r="H1992" t="str">
            <v>580</v>
          </cell>
          <cell r="I1992" t="str">
            <v>Normal Flow Filters</v>
          </cell>
          <cell r="J1992">
            <v>443.39</v>
          </cell>
          <cell r="K1992">
            <v>310.37299999999993</v>
          </cell>
          <cell r="L1992">
            <v>0.69999999999999984</v>
          </cell>
          <cell r="M1992" t="str">
            <v>Ambient</v>
          </cell>
          <cell r="N1992" t="str">
            <v>No</v>
          </cell>
        </row>
        <row r="1993">
          <cell r="A1993" t="str">
            <v>KMP-CG9202HH</v>
          </cell>
          <cell r="B1993" t="str">
            <v>28908518</v>
          </cell>
          <cell r="C1993" t="str">
            <v>Active</v>
          </cell>
          <cell r="D1993" t="str">
            <v>ULTA CG 0.2um 2 in.1/2in HB 3pk</v>
          </cell>
          <cell r="E1993" t="str">
            <v>021</v>
          </cell>
          <cell r="F1993" t="str">
            <v>93</v>
          </cell>
          <cell r="G1993" t="str">
            <v>BIOPROCESS MEMBRANES</v>
          </cell>
          <cell r="H1993" t="str">
            <v>580</v>
          </cell>
          <cell r="I1993" t="str">
            <v>Normal Flow Filters</v>
          </cell>
          <cell r="J1993">
            <v>443.39</v>
          </cell>
          <cell r="K1993">
            <v>310.37299999999993</v>
          </cell>
          <cell r="L1993">
            <v>0.69999999999999984</v>
          </cell>
          <cell r="M1993" t="str">
            <v>Ambient</v>
          </cell>
          <cell r="N1993" t="str">
            <v>No</v>
          </cell>
        </row>
        <row r="1994">
          <cell r="A1994" t="str">
            <v>KMP-CG9202TT</v>
          </cell>
          <cell r="B1994" t="str">
            <v>28908517</v>
          </cell>
          <cell r="C1994" t="str">
            <v>Active</v>
          </cell>
          <cell r="D1994" t="str">
            <v>ULTA CG 0.2um 2 in.TC 1.5inch 3pk</v>
          </cell>
          <cell r="E1994" t="str">
            <v>021</v>
          </cell>
          <cell r="F1994" t="str">
            <v>93</v>
          </cell>
          <cell r="G1994" t="str">
            <v>BIOPROCESS MEMBRANES</v>
          </cell>
          <cell r="H1994" t="str">
            <v>580</v>
          </cell>
          <cell r="I1994" t="str">
            <v>Normal Flow Filters</v>
          </cell>
          <cell r="J1994">
            <v>443.39</v>
          </cell>
          <cell r="K1994">
            <v>310.37299999999993</v>
          </cell>
          <cell r="L1994">
            <v>0.69999999999999984</v>
          </cell>
          <cell r="M1994" t="str">
            <v>Ambient</v>
          </cell>
          <cell r="N1994" t="str">
            <v>No</v>
          </cell>
        </row>
        <row r="1995">
          <cell r="A1995" t="str">
            <v>KMP-CG9204GG</v>
          </cell>
          <cell r="B1995" t="str">
            <v>28908519</v>
          </cell>
          <cell r="C1995" t="str">
            <v>Active</v>
          </cell>
          <cell r="D1995" t="str">
            <v>ULTA CG 0.2um 4 in.step HB 3pk</v>
          </cell>
          <cell r="E1995" t="str">
            <v>021</v>
          </cell>
          <cell r="F1995" t="str">
            <v>93</v>
          </cell>
          <cell r="G1995" t="str">
            <v>BIOPROCESS MEMBRANES</v>
          </cell>
          <cell r="H1995" t="str">
            <v>580</v>
          </cell>
          <cell r="I1995" t="str">
            <v>Normal Flow Filters</v>
          </cell>
          <cell r="J1995">
            <v>629.23</v>
          </cell>
          <cell r="K1995">
            <v>440.46100000000001</v>
          </cell>
          <cell r="L1995">
            <v>0.7</v>
          </cell>
          <cell r="M1995" t="str">
            <v>Ambient</v>
          </cell>
          <cell r="N1995" t="str">
            <v>No</v>
          </cell>
        </row>
        <row r="1996">
          <cell r="A1996" t="str">
            <v>KMP-CG9204HH</v>
          </cell>
          <cell r="B1996" t="str">
            <v>28908521</v>
          </cell>
          <cell r="C1996" t="str">
            <v>Active</v>
          </cell>
          <cell r="D1996" t="str">
            <v>ULTA CG 0.2um 4 in.1/2in HB 3pk</v>
          </cell>
          <cell r="E1996" t="str">
            <v>021</v>
          </cell>
          <cell r="F1996" t="str">
            <v>93</v>
          </cell>
          <cell r="G1996" t="str">
            <v>BIOPROCESS MEMBRANES</v>
          </cell>
          <cell r="H1996" t="str">
            <v>580</v>
          </cell>
          <cell r="I1996" t="str">
            <v>Normal Flow Filters</v>
          </cell>
          <cell r="J1996">
            <v>629.23</v>
          </cell>
          <cell r="K1996">
            <v>440.46100000000001</v>
          </cell>
          <cell r="L1996">
            <v>0.7</v>
          </cell>
          <cell r="M1996" t="str">
            <v>Ambient</v>
          </cell>
          <cell r="N1996" t="str">
            <v>No</v>
          </cell>
        </row>
        <row r="1997">
          <cell r="A1997" t="str">
            <v>KMP-CG9204TT</v>
          </cell>
          <cell r="B1997" t="str">
            <v>28908520</v>
          </cell>
          <cell r="C1997" t="str">
            <v>Active</v>
          </cell>
          <cell r="D1997" t="str">
            <v>ULTA CG 0.2um 4 in.TC 1.5inch 3pk</v>
          </cell>
          <cell r="E1997" t="str">
            <v>021</v>
          </cell>
          <cell r="F1997" t="str">
            <v>93</v>
          </cell>
          <cell r="G1997" t="str">
            <v>BIOPROCESS MEMBRANES</v>
          </cell>
          <cell r="H1997" t="str">
            <v>580</v>
          </cell>
          <cell r="I1997" t="str">
            <v>Normal Flow Filters</v>
          </cell>
          <cell r="J1997">
            <v>629.23</v>
          </cell>
          <cell r="K1997">
            <v>440.46100000000001</v>
          </cell>
          <cell r="L1997">
            <v>0.7</v>
          </cell>
          <cell r="M1997" t="str">
            <v>Ambient</v>
          </cell>
          <cell r="N1997" t="str">
            <v>No</v>
          </cell>
        </row>
        <row r="1998">
          <cell r="A1998" t="str">
            <v>KMP-CG9206GG</v>
          </cell>
          <cell r="B1998" t="str">
            <v>28908522</v>
          </cell>
          <cell r="C1998" t="str">
            <v>Active</v>
          </cell>
          <cell r="D1998" t="str">
            <v>ULTA CG 0.2um 6 in.step HB 3pk</v>
          </cell>
          <cell r="E1998" t="str">
            <v>021</v>
          </cell>
          <cell r="F1998" t="str">
            <v>93</v>
          </cell>
          <cell r="G1998" t="str">
            <v>BIOPROCESS MEMBRANES</v>
          </cell>
          <cell r="H1998" t="str">
            <v>580</v>
          </cell>
          <cell r="I1998" t="str">
            <v>Normal Flow Filters</v>
          </cell>
          <cell r="J1998">
            <v>778.71</v>
          </cell>
          <cell r="K1998">
            <v>545.09699999999998</v>
          </cell>
          <cell r="L1998">
            <v>0.7</v>
          </cell>
          <cell r="M1998" t="str">
            <v>Ambient</v>
          </cell>
          <cell r="N1998" t="str">
            <v>No</v>
          </cell>
        </row>
        <row r="1999">
          <cell r="A1999" t="str">
            <v>KMP-CG9206HH</v>
          </cell>
          <cell r="B1999" t="str">
            <v>28908524</v>
          </cell>
          <cell r="C1999" t="str">
            <v>Active</v>
          </cell>
          <cell r="D1999" t="str">
            <v>ULTA CG 0.2um 6 in.1/2in HB 3pk</v>
          </cell>
          <cell r="E1999" t="str">
            <v>021</v>
          </cell>
          <cell r="F1999" t="str">
            <v>93</v>
          </cell>
          <cell r="G1999" t="str">
            <v>BIOPROCESS MEMBRANES</v>
          </cell>
          <cell r="H1999" t="str">
            <v>580</v>
          </cell>
          <cell r="I1999" t="str">
            <v>Normal Flow Filters</v>
          </cell>
          <cell r="J1999">
            <v>778.71</v>
          </cell>
          <cell r="K1999">
            <v>545.09699999999998</v>
          </cell>
          <cell r="L1999">
            <v>0.7</v>
          </cell>
          <cell r="M1999" t="str">
            <v>Ambient</v>
          </cell>
          <cell r="N1999" t="str">
            <v>No</v>
          </cell>
        </row>
        <row r="2000">
          <cell r="A2000" t="str">
            <v>KMP-CG9206TT</v>
          </cell>
          <cell r="B2000" t="str">
            <v>28908523</v>
          </cell>
          <cell r="C2000" t="str">
            <v>Active</v>
          </cell>
          <cell r="D2000" t="str">
            <v>ULTA CG 0.2um 6 in.TC 1.5inch 3pk</v>
          </cell>
          <cell r="E2000" t="str">
            <v>021</v>
          </cell>
          <cell r="F2000" t="str">
            <v>93</v>
          </cell>
          <cell r="G2000" t="str">
            <v>BIOPROCESS MEMBRANES</v>
          </cell>
          <cell r="H2000" t="str">
            <v>580</v>
          </cell>
          <cell r="I2000" t="str">
            <v>Normal Flow Filters</v>
          </cell>
          <cell r="J2000">
            <v>778.71</v>
          </cell>
          <cell r="K2000">
            <v>545.09699999999998</v>
          </cell>
          <cell r="L2000">
            <v>0.7</v>
          </cell>
          <cell r="M2000" t="str">
            <v>Ambient</v>
          </cell>
          <cell r="N2000" t="str">
            <v>No</v>
          </cell>
        </row>
        <row r="2001">
          <cell r="A2001" t="str">
            <v>KMP-CG9210BB</v>
          </cell>
          <cell r="B2001" t="str">
            <v>28400407</v>
          </cell>
          <cell r="C2001" t="str">
            <v>Active</v>
          </cell>
          <cell r="D2001" t="str">
            <v>ULTA CG 0,2um 10in HBHB 1pk</v>
          </cell>
          <cell r="E2001" t="str">
            <v>021</v>
          </cell>
          <cell r="F2001" t="str">
            <v>93</v>
          </cell>
          <cell r="G2001" t="str">
            <v>BIOPROCESS MEMBRANES</v>
          </cell>
          <cell r="H2001" t="str">
            <v>580</v>
          </cell>
          <cell r="I2001" t="str">
            <v>Normal Flow Filters</v>
          </cell>
          <cell r="J2001">
            <v>428.24</v>
          </cell>
          <cell r="K2001">
            <v>299.76799999999992</v>
          </cell>
          <cell r="L2001">
            <v>0.69999999999999984</v>
          </cell>
          <cell r="M2001" t="str">
            <v>Ambient</v>
          </cell>
          <cell r="N2001" t="str">
            <v>No</v>
          </cell>
        </row>
        <row r="2002">
          <cell r="A2002" t="str">
            <v>KMP-CG9210FF</v>
          </cell>
          <cell r="B2002" t="str">
            <v>28413711</v>
          </cell>
          <cell r="C2002" t="str">
            <v>Active</v>
          </cell>
          <cell r="D2002" t="str">
            <v>ULTA CG 0,2um 10IN Fr-Fr 1pk</v>
          </cell>
          <cell r="E2002" t="str">
            <v>021</v>
          </cell>
          <cell r="F2002" t="str">
            <v>93</v>
          </cell>
          <cell r="G2002" t="str">
            <v>BIOPROCESS MEMBRANES</v>
          </cell>
          <cell r="H2002" t="str">
            <v>580</v>
          </cell>
          <cell r="I2002" t="str">
            <v>Normal Flow Filters</v>
          </cell>
          <cell r="J2002">
            <v>428.24</v>
          </cell>
          <cell r="K2002">
            <v>299.76799999999992</v>
          </cell>
          <cell r="L2002">
            <v>0.69999999999999984</v>
          </cell>
          <cell r="M2002" t="str">
            <v>Ambient</v>
          </cell>
          <cell r="N2002" t="str">
            <v>No</v>
          </cell>
        </row>
        <row r="2003">
          <cell r="A2003" t="str">
            <v>KMP-CG9210RR</v>
          </cell>
          <cell r="B2003" t="str">
            <v>28413713</v>
          </cell>
          <cell r="C2003" t="str">
            <v>Active</v>
          </cell>
          <cell r="D2003" t="str">
            <v>ULTA CG 0,2um 10IN sTC-sTC 1pk</v>
          </cell>
          <cell r="E2003" t="str">
            <v>021</v>
          </cell>
          <cell r="F2003" t="str">
            <v>93</v>
          </cell>
          <cell r="G2003" t="str">
            <v>BIOPROCESS MEMBRANES</v>
          </cell>
          <cell r="H2003" t="str">
            <v>580</v>
          </cell>
          <cell r="I2003" t="str">
            <v>Normal Flow Filters</v>
          </cell>
          <cell r="J2003">
            <v>428.24</v>
          </cell>
          <cell r="K2003">
            <v>299.76799999999992</v>
          </cell>
          <cell r="L2003">
            <v>0.69999999999999984</v>
          </cell>
          <cell r="M2003" t="str">
            <v>Ambient</v>
          </cell>
          <cell r="N2003" t="str">
            <v>No</v>
          </cell>
        </row>
        <row r="2004">
          <cell r="A2004" t="str">
            <v>KMP-CG9210TB</v>
          </cell>
          <cell r="B2004" t="str">
            <v>28413722</v>
          </cell>
          <cell r="C2004" t="str">
            <v>Active</v>
          </cell>
          <cell r="D2004" t="str">
            <v>ULTA CG 0,2um 10IN TCHB 1pk</v>
          </cell>
          <cell r="E2004" t="str">
            <v>021</v>
          </cell>
          <cell r="F2004" t="str">
            <v>93</v>
          </cell>
          <cell r="G2004" t="str">
            <v>BIOPROCESS MEMBRANES</v>
          </cell>
          <cell r="H2004" t="str">
            <v>580</v>
          </cell>
          <cell r="I2004" t="str">
            <v>Normal Flow Filters</v>
          </cell>
          <cell r="J2004">
            <v>423.19</v>
          </cell>
          <cell r="K2004">
            <v>296.23299999999995</v>
          </cell>
          <cell r="L2004">
            <v>0.69999999999999984</v>
          </cell>
          <cell r="M2004" t="str">
            <v>Ambient</v>
          </cell>
          <cell r="N2004" t="str">
            <v>Reviewing</v>
          </cell>
        </row>
        <row r="2005">
          <cell r="A2005" t="str">
            <v>KMP-CG9210TT</v>
          </cell>
          <cell r="B2005" t="str">
            <v>28413712</v>
          </cell>
          <cell r="C2005" t="str">
            <v>Active</v>
          </cell>
          <cell r="D2005" t="str">
            <v>ULTA CG 0,2um 10IN TCTC 1pk</v>
          </cell>
          <cell r="E2005" t="str">
            <v>021</v>
          </cell>
          <cell r="F2005" t="str">
            <v>93</v>
          </cell>
          <cell r="G2005" t="str">
            <v>BIOPROCESS MEMBRANES</v>
          </cell>
          <cell r="H2005" t="str">
            <v>580</v>
          </cell>
          <cell r="I2005" t="str">
            <v>Normal Flow Filters</v>
          </cell>
          <cell r="J2005">
            <v>428.24</v>
          </cell>
          <cell r="K2005">
            <v>299.76799999999992</v>
          </cell>
          <cell r="L2005">
            <v>0.69999999999999984</v>
          </cell>
          <cell r="M2005" t="str">
            <v>Ambient</v>
          </cell>
          <cell r="N2005" t="str">
            <v>No</v>
          </cell>
        </row>
        <row r="2006">
          <cell r="A2006" t="str">
            <v>KMP-CG9220BB</v>
          </cell>
          <cell r="B2006" t="str">
            <v>28400408</v>
          </cell>
          <cell r="C2006" t="str">
            <v>Active</v>
          </cell>
          <cell r="D2006" t="str">
            <v>ULTA CG 0,2um 20in HBHB 1pk</v>
          </cell>
          <cell r="E2006" t="str">
            <v>021</v>
          </cell>
          <cell r="F2006" t="str">
            <v>93</v>
          </cell>
          <cell r="G2006" t="str">
            <v>BIOPROCESS MEMBRANES</v>
          </cell>
          <cell r="H2006" t="str">
            <v>580</v>
          </cell>
          <cell r="I2006" t="str">
            <v>Normal Flow Filters</v>
          </cell>
          <cell r="J2006">
            <v>870.62</v>
          </cell>
          <cell r="K2006">
            <v>609.43399999999997</v>
          </cell>
          <cell r="L2006">
            <v>0.7</v>
          </cell>
          <cell r="M2006" t="str">
            <v>Ambient</v>
          </cell>
          <cell r="N2006" t="str">
            <v>Reviewing</v>
          </cell>
        </row>
        <row r="2007">
          <cell r="A2007" t="str">
            <v>KMP-CG9220FF</v>
          </cell>
          <cell r="B2007" t="str">
            <v>28413714</v>
          </cell>
          <cell r="C2007" t="str">
            <v>Active</v>
          </cell>
          <cell r="D2007" t="str">
            <v>ULTA CG 0,2um 20IN Fr-Fr 1pk</v>
          </cell>
          <cell r="E2007" t="str">
            <v>021</v>
          </cell>
          <cell r="F2007" t="str">
            <v>93</v>
          </cell>
          <cell r="G2007" t="str">
            <v>BIOPROCESS MEMBRANES</v>
          </cell>
          <cell r="H2007" t="str">
            <v>580</v>
          </cell>
          <cell r="I2007" t="str">
            <v>Normal Flow Filters</v>
          </cell>
          <cell r="J2007">
            <v>870.62</v>
          </cell>
          <cell r="K2007">
            <v>609.43399999999997</v>
          </cell>
          <cell r="L2007">
            <v>0.7</v>
          </cell>
          <cell r="M2007" t="str">
            <v>Ambient</v>
          </cell>
          <cell r="N2007" t="str">
            <v>Reviewing</v>
          </cell>
        </row>
        <row r="2008">
          <cell r="A2008" t="str">
            <v>KMP-CG9220RR</v>
          </cell>
          <cell r="B2008" t="str">
            <v>28413716</v>
          </cell>
          <cell r="C2008" t="str">
            <v>Active</v>
          </cell>
          <cell r="D2008" t="str">
            <v>ULTA CG 0,2um 20IN sTC-sTC 1pk</v>
          </cell>
          <cell r="E2008" t="str">
            <v>021</v>
          </cell>
          <cell r="F2008" t="str">
            <v>93</v>
          </cell>
          <cell r="G2008" t="str">
            <v>BIOPROCESS MEMBRANES</v>
          </cell>
          <cell r="H2008" t="str">
            <v>580</v>
          </cell>
          <cell r="I2008" t="str">
            <v>Normal Flow Filters</v>
          </cell>
          <cell r="J2008">
            <v>870.62</v>
          </cell>
          <cell r="K2008">
            <v>609.43399999999997</v>
          </cell>
          <cell r="L2008">
            <v>0.7</v>
          </cell>
          <cell r="M2008" t="str">
            <v>Ambient</v>
          </cell>
          <cell r="N2008" t="str">
            <v>No</v>
          </cell>
        </row>
        <row r="2009">
          <cell r="A2009" t="str">
            <v>KMP-CG9220TB</v>
          </cell>
          <cell r="B2009" t="str">
            <v>28413723</v>
          </cell>
          <cell r="C2009" t="str">
            <v>Active</v>
          </cell>
          <cell r="D2009" t="str">
            <v>ULTA CG 0,2um 20IN TCHB 1pk</v>
          </cell>
          <cell r="E2009" t="str">
            <v>021</v>
          </cell>
          <cell r="F2009" t="str">
            <v>93</v>
          </cell>
          <cell r="G2009" t="str">
            <v>BIOPROCESS MEMBRANES</v>
          </cell>
          <cell r="H2009" t="str">
            <v>580</v>
          </cell>
          <cell r="I2009" t="str">
            <v>Normal Flow Filters</v>
          </cell>
          <cell r="J2009">
            <v>870.62</v>
          </cell>
          <cell r="K2009">
            <v>609.43399999999997</v>
          </cell>
          <cell r="L2009">
            <v>0.7</v>
          </cell>
          <cell r="M2009" t="str">
            <v>Ambient</v>
          </cell>
          <cell r="N2009" t="str">
            <v>Reviewing</v>
          </cell>
        </row>
        <row r="2010">
          <cell r="A2010" t="str">
            <v>KMP-CG9220TT</v>
          </cell>
          <cell r="B2010" t="str">
            <v>28413715</v>
          </cell>
          <cell r="C2010" t="str">
            <v>Active</v>
          </cell>
          <cell r="D2010" t="str">
            <v>ULTA CG 0,2um 20IN TCTC 1pk</v>
          </cell>
          <cell r="E2010" t="str">
            <v>021</v>
          </cell>
          <cell r="F2010" t="str">
            <v>93</v>
          </cell>
          <cell r="G2010" t="str">
            <v>BIOPROCESS MEMBRANES</v>
          </cell>
          <cell r="H2010" t="str">
            <v>580</v>
          </cell>
          <cell r="I2010" t="str">
            <v>Normal Flow Filters</v>
          </cell>
          <cell r="J2010">
            <v>870.62</v>
          </cell>
          <cell r="K2010">
            <v>609.43399999999997</v>
          </cell>
          <cell r="L2010">
            <v>0.7</v>
          </cell>
          <cell r="M2010" t="str">
            <v>Ambient</v>
          </cell>
          <cell r="N2010" t="str">
            <v>Reviewing</v>
          </cell>
        </row>
        <row r="2011">
          <cell r="A2011" t="str">
            <v>KMP-CG9230BB</v>
          </cell>
          <cell r="B2011" t="str">
            <v>28413720</v>
          </cell>
          <cell r="C2011" t="str">
            <v>Active</v>
          </cell>
          <cell r="D2011" t="str">
            <v>ULTA CG 0,2um 30 IN HBHB 1pk</v>
          </cell>
          <cell r="E2011" t="str">
            <v>021</v>
          </cell>
          <cell r="F2011" t="str">
            <v>93</v>
          </cell>
          <cell r="G2011" t="str">
            <v>BIOPROCESS MEMBRANES</v>
          </cell>
          <cell r="H2011" t="str">
            <v>580</v>
          </cell>
          <cell r="I2011" t="str">
            <v>Normal Flow Filters</v>
          </cell>
          <cell r="J2011">
            <v>1334.21</v>
          </cell>
          <cell r="K2011">
            <v>933.947</v>
          </cell>
          <cell r="L2011">
            <v>0.7</v>
          </cell>
          <cell r="M2011" t="str">
            <v>Ambient</v>
          </cell>
          <cell r="N2011" t="str">
            <v>Reviewing</v>
          </cell>
        </row>
        <row r="2012">
          <cell r="A2012" t="str">
            <v>KMP-CG9230FF</v>
          </cell>
          <cell r="B2012" t="str">
            <v>28413717</v>
          </cell>
          <cell r="C2012" t="str">
            <v>Active</v>
          </cell>
          <cell r="D2012" t="str">
            <v>ULTA CG 0,2um 30 IN Fr-Fr 1pk</v>
          </cell>
          <cell r="E2012" t="str">
            <v>021</v>
          </cell>
          <cell r="F2012" t="str">
            <v>93</v>
          </cell>
          <cell r="G2012" t="str">
            <v>BIOPROCESS MEMBRANES</v>
          </cell>
          <cell r="H2012" t="str">
            <v>580</v>
          </cell>
          <cell r="I2012" t="str">
            <v>Normal Flow Filters</v>
          </cell>
          <cell r="J2012">
            <v>1334.21</v>
          </cell>
          <cell r="K2012">
            <v>933.947</v>
          </cell>
          <cell r="L2012">
            <v>0.7</v>
          </cell>
          <cell r="M2012" t="str">
            <v>Ambient</v>
          </cell>
          <cell r="N2012" t="str">
            <v>Reviewing</v>
          </cell>
        </row>
        <row r="2013">
          <cell r="A2013" t="str">
            <v>KMP-CG9230RR</v>
          </cell>
          <cell r="B2013" t="str">
            <v>28413719</v>
          </cell>
          <cell r="C2013" t="str">
            <v>Active</v>
          </cell>
          <cell r="D2013" t="str">
            <v>ULTA CG 0,2um 30 IN sTC-sTC 1pk</v>
          </cell>
          <cell r="E2013" t="str">
            <v>021</v>
          </cell>
          <cell r="F2013" t="str">
            <v>93</v>
          </cell>
          <cell r="G2013" t="str">
            <v>BIOPROCESS MEMBRANES</v>
          </cell>
          <cell r="H2013" t="str">
            <v>580</v>
          </cell>
          <cell r="I2013" t="str">
            <v>Normal Flow Filters</v>
          </cell>
          <cell r="J2013">
            <v>1334.21</v>
          </cell>
          <cell r="K2013">
            <v>933.947</v>
          </cell>
          <cell r="L2013">
            <v>0.7</v>
          </cell>
          <cell r="M2013" t="str">
            <v>Ambient</v>
          </cell>
          <cell r="N2013" t="str">
            <v>Reviewing</v>
          </cell>
        </row>
        <row r="2014">
          <cell r="A2014" t="str">
            <v>KMP-CG9230TB</v>
          </cell>
          <cell r="B2014" t="str">
            <v>28413724</v>
          </cell>
          <cell r="C2014" t="str">
            <v>Active</v>
          </cell>
          <cell r="D2014" t="str">
            <v>ULTA CG 0,2um 30IN TCHB 1pk</v>
          </cell>
          <cell r="E2014" t="str">
            <v>021</v>
          </cell>
          <cell r="F2014" t="str">
            <v>93</v>
          </cell>
          <cell r="G2014" t="str">
            <v>BIOPROCESS MEMBRANES</v>
          </cell>
          <cell r="H2014" t="str">
            <v>580</v>
          </cell>
          <cell r="I2014" t="str">
            <v>Normal Flow Filters</v>
          </cell>
          <cell r="J2014">
            <v>1334.21</v>
          </cell>
          <cell r="K2014">
            <v>933.947</v>
          </cell>
          <cell r="L2014">
            <v>0.7</v>
          </cell>
          <cell r="M2014" t="str">
            <v>Ambient</v>
          </cell>
          <cell r="N2014" t="str">
            <v>Reviewing</v>
          </cell>
        </row>
        <row r="2015">
          <cell r="A2015" t="str">
            <v>KMP-CG9230TT</v>
          </cell>
          <cell r="B2015" t="str">
            <v>28413718</v>
          </cell>
          <cell r="C2015" t="str">
            <v>Active</v>
          </cell>
          <cell r="D2015" t="str">
            <v>ULTA CG 0,2um 30 IN TCTC 1pk</v>
          </cell>
          <cell r="E2015" t="str">
            <v>021</v>
          </cell>
          <cell r="F2015" t="str">
            <v>93</v>
          </cell>
          <cell r="G2015" t="str">
            <v>BIOPROCESS MEMBRANES</v>
          </cell>
          <cell r="H2015" t="str">
            <v>580</v>
          </cell>
          <cell r="I2015" t="str">
            <v>Normal Flow Filters</v>
          </cell>
          <cell r="J2015">
            <v>1334.21</v>
          </cell>
          <cell r="K2015">
            <v>933.947</v>
          </cell>
          <cell r="L2015">
            <v>0.7</v>
          </cell>
          <cell r="M2015" t="str">
            <v>Ambient</v>
          </cell>
          <cell r="N2015" t="str">
            <v>No</v>
          </cell>
        </row>
        <row r="2016">
          <cell r="A2016" t="str">
            <v>KMP-CG92H1BB</v>
          </cell>
          <cell r="B2016" t="str">
            <v>28413710</v>
          </cell>
          <cell r="C2016" t="str">
            <v>Active</v>
          </cell>
          <cell r="D2016" t="str">
            <v>ULTA CG 0,2um H10 HBHB 1pk</v>
          </cell>
          <cell r="E2016" t="str">
            <v>021</v>
          </cell>
          <cell r="F2016" t="str">
            <v>93</v>
          </cell>
          <cell r="G2016" t="str">
            <v>BIOPROCESS MEMBRANES</v>
          </cell>
          <cell r="H2016" t="str">
            <v>580</v>
          </cell>
          <cell r="I2016" t="str">
            <v>Normal Flow Filters</v>
          </cell>
          <cell r="J2016">
            <v>320.17</v>
          </cell>
          <cell r="K2016">
            <v>224.119</v>
          </cell>
          <cell r="L2016">
            <v>0.7</v>
          </cell>
          <cell r="M2016" t="str">
            <v>Ambient</v>
          </cell>
          <cell r="N2016" t="str">
            <v>Reviewing</v>
          </cell>
        </row>
        <row r="2017">
          <cell r="A2017" t="str">
            <v>KMP-CG92H1FF</v>
          </cell>
          <cell r="B2017" t="str">
            <v>28413707</v>
          </cell>
          <cell r="C2017" t="str">
            <v>Active</v>
          </cell>
          <cell r="D2017" t="str">
            <v>ULTA CG 0,2um H10 Fr-Fr 1pk</v>
          </cell>
          <cell r="E2017" t="str">
            <v>021</v>
          </cell>
          <cell r="F2017" t="str">
            <v>93</v>
          </cell>
          <cell r="G2017" t="str">
            <v>BIOPROCESS MEMBRANES</v>
          </cell>
          <cell r="H2017" t="str">
            <v>580</v>
          </cell>
          <cell r="I2017" t="str">
            <v>Normal Flow Filters</v>
          </cell>
          <cell r="J2017">
            <v>320.17</v>
          </cell>
          <cell r="K2017">
            <v>224.119</v>
          </cell>
          <cell r="L2017">
            <v>0.7</v>
          </cell>
          <cell r="M2017" t="str">
            <v>Ambient</v>
          </cell>
          <cell r="N2017" t="str">
            <v>Reviewing</v>
          </cell>
        </row>
        <row r="2018">
          <cell r="A2018" t="str">
            <v>KMP-CG92H1RR</v>
          </cell>
          <cell r="B2018" t="str">
            <v>28413709</v>
          </cell>
          <cell r="C2018" t="str">
            <v>Active</v>
          </cell>
          <cell r="D2018" t="str">
            <v>ULTA CG 0,2um H10 sTC-sTC 1pk</v>
          </cell>
          <cell r="E2018" t="str">
            <v>021</v>
          </cell>
          <cell r="F2018" t="str">
            <v>93</v>
          </cell>
          <cell r="G2018" t="str">
            <v>BIOPROCESS MEMBRANES</v>
          </cell>
          <cell r="H2018" t="str">
            <v>580</v>
          </cell>
          <cell r="I2018" t="str">
            <v>Normal Flow Filters</v>
          </cell>
          <cell r="J2018">
            <v>320.17</v>
          </cell>
          <cell r="K2018">
            <v>224.119</v>
          </cell>
          <cell r="L2018">
            <v>0.7</v>
          </cell>
          <cell r="M2018" t="str">
            <v>Ambient</v>
          </cell>
          <cell r="N2018" t="str">
            <v>Reviewing</v>
          </cell>
        </row>
        <row r="2019">
          <cell r="A2019" t="str">
            <v>KMP-CG92H1TB</v>
          </cell>
          <cell r="B2019" t="str">
            <v>28413721</v>
          </cell>
          <cell r="C2019" t="str">
            <v>Active</v>
          </cell>
          <cell r="D2019" t="str">
            <v>ULTA CG 0,2um H10 TCHB 1pk</v>
          </cell>
          <cell r="E2019" t="str">
            <v>021</v>
          </cell>
          <cell r="F2019" t="str">
            <v>93</v>
          </cell>
          <cell r="G2019" t="str">
            <v>BIOPROCESS MEMBRANES</v>
          </cell>
          <cell r="H2019" t="str">
            <v>580</v>
          </cell>
          <cell r="I2019" t="str">
            <v>Normal Flow Filters</v>
          </cell>
          <cell r="J2019">
            <v>320.17</v>
          </cell>
          <cell r="K2019">
            <v>224.119</v>
          </cell>
          <cell r="L2019">
            <v>0.7</v>
          </cell>
          <cell r="M2019" t="str">
            <v>Ambient</v>
          </cell>
          <cell r="N2019" t="str">
            <v>Reviewing</v>
          </cell>
        </row>
        <row r="2020">
          <cell r="A2020" t="str">
            <v>KMP-CG92H1TT</v>
          </cell>
          <cell r="B2020" t="str">
            <v>28413708</v>
          </cell>
          <cell r="C2020" t="str">
            <v>Active</v>
          </cell>
          <cell r="D2020" t="str">
            <v>ULTA CG 0,2um H10 TCTC 1pk</v>
          </cell>
          <cell r="E2020" t="str">
            <v>021</v>
          </cell>
          <cell r="F2020" t="str">
            <v>93</v>
          </cell>
          <cell r="G2020" t="str">
            <v>BIOPROCESS MEMBRANES</v>
          </cell>
          <cell r="H2020" t="str">
            <v>580</v>
          </cell>
          <cell r="I2020" t="str">
            <v>Normal Flow Filters</v>
          </cell>
          <cell r="J2020">
            <v>320.17</v>
          </cell>
          <cell r="K2020">
            <v>224.119</v>
          </cell>
          <cell r="L2020">
            <v>0.7</v>
          </cell>
          <cell r="M2020" t="str">
            <v>Ambient</v>
          </cell>
          <cell r="N2020" t="str">
            <v>No</v>
          </cell>
        </row>
        <row r="2021">
          <cell r="A2021" t="str">
            <v>KMP-HC9202GG</v>
          </cell>
          <cell r="B2021" t="str">
            <v>28400230</v>
          </cell>
          <cell r="C2021" t="str">
            <v>Active</v>
          </cell>
          <cell r="D2021" t="str">
            <v>ULTA HC 0,2um 2inch step HB 3 per pack</v>
          </cell>
          <cell r="E2021" t="str">
            <v>021</v>
          </cell>
          <cell r="F2021" t="str">
            <v>93</v>
          </cell>
          <cell r="G2021" t="str">
            <v>BIOPROCESS MEMBRANES</v>
          </cell>
          <cell r="H2021" t="str">
            <v>580</v>
          </cell>
          <cell r="I2021" t="str">
            <v>Normal Flow Filters</v>
          </cell>
          <cell r="J2021">
            <v>531.26</v>
          </cell>
          <cell r="K2021">
            <v>371.88199999999995</v>
          </cell>
          <cell r="L2021">
            <v>0.7</v>
          </cell>
          <cell r="M2021" t="str">
            <v>Ambient</v>
          </cell>
          <cell r="N2021" t="str">
            <v>No</v>
          </cell>
        </row>
        <row r="2022">
          <cell r="A2022" t="str">
            <v>KMP-HC9202HH</v>
          </cell>
          <cell r="B2022" t="str">
            <v>28400232</v>
          </cell>
          <cell r="C2022" t="str">
            <v>Active</v>
          </cell>
          <cell r="D2022" t="str">
            <v>ULTA HC 0,2um 2inch HB 3 per pack</v>
          </cell>
          <cell r="E2022" t="str">
            <v>021</v>
          </cell>
          <cell r="F2022" t="str">
            <v>93</v>
          </cell>
          <cell r="G2022" t="str">
            <v>BIOPROCESS MEMBRANES</v>
          </cell>
          <cell r="H2022" t="str">
            <v>580</v>
          </cell>
          <cell r="I2022" t="str">
            <v>Normal Flow Filters</v>
          </cell>
          <cell r="J2022">
            <v>531.26</v>
          </cell>
          <cell r="K2022">
            <v>371.88199999999995</v>
          </cell>
          <cell r="L2022">
            <v>0.7</v>
          </cell>
          <cell r="M2022" t="str">
            <v>Ambient</v>
          </cell>
          <cell r="N2022" t="str">
            <v>No</v>
          </cell>
        </row>
        <row r="2023">
          <cell r="A2023" t="str">
            <v>KMP-HC9202TT</v>
          </cell>
          <cell r="B2023" t="str">
            <v>28400231</v>
          </cell>
          <cell r="C2023" t="str">
            <v>Active</v>
          </cell>
          <cell r="D2023" t="str">
            <v>ULTA HC 0,2um 2inch TC 3 per pack</v>
          </cell>
          <cell r="E2023" t="str">
            <v>021</v>
          </cell>
          <cell r="F2023" t="str">
            <v>93</v>
          </cell>
          <cell r="G2023" t="str">
            <v>BIOPROCESS MEMBRANES</v>
          </cell>
          <cell r="H2023" t="str">
            <v>580</v>
          </cell>
          <cell r="I2023" t="str">
            <v>Normal Flow Filters</v>
          </cell>
          <cell r="J2023">
            <v>531.26</v>
          </cell>
          <cell r="K2023">
            <v>371.88199999999995</v>
          </cell>
          <cell r="L2023">
            <v>0.7</v>
          </cell>
          <cell r="M2023" t="str">
            <v>Ambient</v>
          </cell>
          <cell r="N2023" t="str">
            <v>No</v>
          </cell>
        </row>
        <row r="2024">
          <cell r="A2024" t="str">
            <v>KMP-HC9204GG</v>
          </cell>
          <cell r="B2024" t="str">
            <v>28400233</v>
          </cell>
          <cell r="C2024" t="str">
            <v>Active</v>
          </cell>
          <cell r="D2024" t="str">
            <v>ULTA HC 0,2um 4inch step HB  3 per pack</v>
          </cell>
          <cell r="E2024" t="str">
            <v>021</v>
          </cell>
          <cell r="F2024" t="str">
            <v>93</v>
          </cell>
          <cell r="G2024" t="str">
            <v>BIOPROCESS MEMBRANES</v>
          </cell>
          <cell r="H2024" t="str">
            <v>580</v>
          </cell>
          <cell r="I2024" t="str">
            <v>Normal Flow Filters</v>
          </cell>
          <cell r="J2024">
            <v>752.45</v>
          </cell>
          <cell r="K2024">
            <v>526.71500000000003</v>
          </cell>
          <cell r="L2024">
            <v>0.7</v>
          </cell>
          <cell r="M2024" t="str">
            <v>Ambient</v>
          </cell>
          <cell r="N2024" t="str">
            <v>No</v>
          </cell>
        </row>
        <row r="2025">
          <cell r="A2025" t="str">
            <v>KMP-HC9204HH</v>
          </cell>
          <cell r="B2025" t="str">
            <v>28400235</v>
          </cell>
          <cell r="C2025" t="str">
            <v>Active</v>
          </cell>
          <cell r="D2025" t="str">
            <v>ULTA HC 0,2um 4inch HB 3 per pack</v>
          </cell>
          <cell r="E2025" t="str">
            <v>021</v>
          </cell>
          <cell r="F2025" t="str">
            <v>93</v>
          </cell>
          <cell r="G2025" t="str">
            <v>BIOPROCESS MEMBRANES</v>
          </cell>
          <cell r="H2025" t="str">
            <v>580</v>
          </cell>
          <cell r="I2025" t="str">
            <v>Normal Flow Filters</v>
          </cell>
          <cell r="J2025">
            <v>752.45</v>
          </cell>
          <cell r="K2025">
            <v>526.71500000000003</v>
          </cell>
          <cell r="L2025">
            <v>0.7</v>
          </cell>
          <cell r="M2025" t="str">
            <v>Ambient</v>
          </cell>
          <cell r="N2025" t="str">
            <v>Reviewing</v>
          </cell>
        </row>
        <row r="2026">
          <cell r="A2026" t="str">
            <v>KMP-HC9204TT</v>
          </cell>
          <cell r="B2026" t="str">
            <v>28400234</v>
          </cell>
          <cell r="C2026" t="str">
            <v>Active</v>
          </cell>
          <cell r="D2026" t="str">
            <v>ULTA HC 0,2um 4inch TC 3 per pack</v>
          </cell>
          <cell r="E2026" t="str">
            <v>021</v>
          </cell>
          <cell r="F2026" t="str">
            <v>93</v>
          </cell>
          <cell r="G2026" t="str">
            <v>BIOPROCESS MEMBRANES</v>
          </cell>
          <cell r="H2026" t="str">
            <v>580</v>
          </cell>
          <cell r="I2026" t="str">
            <v>Normal Flow Filters</v>
          </cell>
          <cell r="J2026">
            <v>752.45</v>
          </cell>
          <cell r="K2026">
            <v>526.71500000000003</v>
          </cell>
          <cell r="L2026">
            <v>0.7</v>
          </cell>
          <cell r="M2026" t="str">
            <v>Ambient</v>
          </cell>
          <cell r="N2026" t="str">
            <v>No</v>
          </cell>
        </row>
        <row r="2027">
          <cell r="A2027" t="str">
            <v>KMP-HC9206GG</v>
          </cell>
          <cell r="B2027" t="str">
            <v>28400236</v>
          </cell>
          <cell r="C2027" t="str">
            <v>Active</v>
          </cell>
          <cell r="D2027" t="str">
            <v>ULTA HC 0,2um 6inch step HB 3 per pack</v>
          </cell>
          <cell r="E2027" t="str">
            <v>021</v>
          </cell>
          <cell r="F2027" t="str">
            <v>93</v>
          </cell>
          <cell r="G2027" t="str">
            <v>BIOPROCESS MEMBRANES</v>
          </cell>
          <cell r="H2027" t="str">
            <v>580</v>
          </cell>
          <cell r="I2027" t="str">
            <v>Normal Flow Filters</v>
          </cell>
          <cell r="J2027">
            <v>973.64</v>
          </cell>
          <cell r="K2027">
            <v>681.548</v>
          </cell>
          <cell r="L2027">
            <v>0.7</v>
          </cell>
          <cell r="M2027" t="str">
            <v>Ambient</v>
          </cell>
          <cell r="N2027" t="str">
            <v>No</v>
          </cell>
        </row>
        <row r="2028">
          <cell r="A2028" t="str">
            <v>KMP-HC9206HH</v>
          </cell>
          <cell r="B2028" t="str">
            <v>28400238</v>
          </cell>
          <cell r="C2028" t="str">
            <v>Active</v>
          </cell>
          <cell r="D2028" t="str">
            <v>ULTA HC 0,2um 6inch HB 3 per pack</v>
          </cell>
          <cell r="E2028" t="str">
            <v>021</v>
          </cell>
          <cell r="F2028" t="str">
            <v>93</v>
          </cell>
          <cell r="G2028" t="str">
            <v>BIOPROCESS MEMBRANES</v>
          </cell>
          <cell r="H2028" t="str">
            <v>580</v>
          </cell>
          <cell r="I2028" t="str">
            <v>Normal Flow Filters</v>
          </cell>
          <cell r="J2028">
            <v>973.64</v>
          </cell>
          <cell r="K2028">
            <v>681.548</v>
          </cell>
          <cell r="L2028">
            <v>0.7</v>
          </cell>
          <cell r="M2028" t="str">
            <v>Ambient</v>
          </cell>
          <cell r="N2028" t="str">
            <v>No</v>
          </cell>
        </row>
        <row r="2029">
          <cell r="A2029" t="str">
            <v>KMP-HC9206TT</v>
          </cell>
          <cell r="B2029" t="str">
            <v>28400237</v>
          </cell>
          <cell r="C2029" t="str">
            <v>Active</v>
          </cell>
          <cell r="D2029" t="str">
            <v>ULTA HC 0,2um 6inch TC 3 per pack</v>
          </cell>
          <cell r="E2029" t="str">
            <v>021</v>
          </cell>
          <cell r="F2029" t="str">
            <v>93</v>
          </cell>
          <cell r="G2029" t="str">
            <v>BIOPROCESS MEMBRANES</v>
          </cell>
          <cell r="H2029" t="str">
            <v>580</v>
          </cell>
          <cell r="I2029" t="str">
            <v>Normal Flow Filters</v>
          </cell>
          <cell r="J2029">
            <v>973.64</v>
          </cell>
          <cell r="K2029">
            <v>681.548</v>
          </cell>
          <cell r="L2029">
            <v>0.7</v>
          </cell>
          <cell r="M2029" t="str">
            <v>Ambient</v>
          </cell>
          <cell r="N2029" t="str">
            <v>No</v>
          </cell>
        </row>
        <row r="2030">
          <cell r="A2030" t="str">
            <v>KMP-HC9210FF</v>
          </cell>
          <cell r="B2030" t="str">
            <v>28400437</v>
          </cell>
          <cell r="C2030" t="str">
            <v>Active</v>
          </cell>
          <cell r="D2030" t="str">
            <v>ULTA HC 0,2um 10 in. FrFr 1pk</v>
          </cell>
          <cell r="E2030" t="str">
            <v>021</v>
          </cell>
          <cell r="F2030" t="str">
            <v>93</v>
          </cell>
          <cell r="G2030" t="str">
            <v>BIOPROCESS MEMBRANES</v>
          </cell>
          <cell r="H2030" t="str">
            <v>580</v>
          </cell>
          <cell r="I2030" t="str">
            <v>Normal Flow Filters</v>
          </cell>
          <cell r="J2030">
            <v>551.46</v>
          </cell>
          <cell r="K2030">
            <v>386.02199999999999</v>
          </cell>
          <cell r="L2030">
            <v>0.7</v>
          </cell>
          <cell r="M2030" t="str">
            <v>Ambient</v>
          </cell>
          <cell r="N2030" t="str">
            <v>No</v>
          </cell>
        </row>
        <row r="2031">
          <cell r="A2031" t="str">
            <v>KMP-HC9210TT</v>
          </cell>
          <cell r="B2031" t="str">
            <v>28400428</v>
          </cell>
          <cell r="C2031" t="str">
            <v>Active</v>
          </cell>
          <cell r="D2031" t="str">
            <v>ULTA HC 0,2um 10IN TCTC 1pk</v>
          </cell>
          <cell r="E2031" t="str">
            <v>021</v>
          </cell>
          <cell r="F2031" t="str">
            <v>93</v>
          </cell>
          <cell r="G2031" t="str">
            <v>BIOPROCESS MEMBRANES</v>
          </cell>
          <cell r="H2031" t="str">
            <v>580</v>
          </cell>
          <cell r="I2031" t="str">
            <v>Normal Flow Filters</v>
          </cell>
          <cell r="J2031">
            <v>551.46</v>
          </cell>
          <cell r="K2031">
            <v>386.02199999999999</v>
          </cell>
          <cell r="L2031">
            <v>0.7</v>
          </cell>
          <cell r="M2031" t="str">
            <v>Ambient</v>
          </cell>
          <cell r="N2031" t="str">
            <v>No</v>
          </cell>
        </row>
        <row r="2032">
          <cell r="A2032" t="str">
            <v>KMP-HC9220FF</v>
          </cell>
          <cell r="B2032" t="str">
            <v>28400438</v>
          </cell>
          <cell r="C2032" t="str">
            <v>Active</v>
          </cell>
          <cell r="D2032" t="str">
            <v>ULTA HC 0,2um 20 in. FrFr 1pk</v>
          </cell>
          <cell r="E2032" t="str">
            <v>021</v>
          </cell>
          <cell r="F2032" t="str">
            <v>93</v>
          </cell>
          <cell r="G2032" t="str">
            <v>BIOPROCESS MEMBRANES</v>
          </cell>
          <cell r="H2032" t="str">
            <v>580</v>
          </cell>
          <cell r="I2032" t="str">
            <v>Normal Flow Filters</v>
          </cell>
          <cell r="J2032">
            <v>1046.3599999999999</v>
          </cell>
          <cell r="K2032">
            <v>732.45199999999988</v>
          </cell>
          <cell r="L2032">
            <v>0.7</v>
          </cell>
          <cell r="M2032" t="str">
            <v>Ambient</v>
          </cell>
          <cell r="N2032" t="str">
            <v>Reviewing</v>
          </cell>
        </row>
        <row r="2033">
          <cell r="A2033" t="str">
            <v>KMP-HC9220TT</v>
          </cell>
          <cell r="B2033" t="str">
            <v>28400429</v>
          </cell>
          <cell r="C2033" t="str">
            <v>Active</v>
          </cell>
          <cell r="D2033" t="str">
            <v>ULTA HC 0,2um 20IN TCTC 1pk</v>
          </cell>
          <cell r="E2033" t="str">
            <v>021</v>
          </cell>
          <cell r="F2033" t="str">
            <v>93</v>
          </cell>
          <cell r="G2033" t="str">
            <v>BIOPROCESS MEMBRANES</v>
          </cell>
          <cell r="H2033" t="str">
            <v>580</v>
          </cell>
          <cell r="I2033" t="str">
            <v>Normal Flow Filters</v>
          </cell>
          <cell r="J2033">
            <v>1046.3599999999999</v>
          </cell>
          <cell r="K2033">
            <v>732.45199999999988</v>
          </cell>
          <cell r="L2033">
            <v>0.7</v>
          </cell>
          <cell r="M2033" t="str">
            <v>Ambient</v>
          </cell>
          <cell r="N2033" t="str">
            <v>No</v>
          </cell>
        </row>
        <row r="2034">
          <cell r="A2034" t="str">
            <v>KMP-HC9230FF</v>
          </cell>
          <cell r="B2034" t="str">
            <v>28400439</v>
          </cell>
          <cell r="C2034" t="str">
            <v>Active</v>
          </cell>
          <cell r="D2034" t="str">
            <v>ULTA HC 0,2um 30 in. FrFr 1pk</v>
          </cell>
          <cell r="E2034" t="str">
            <v>021</v>
          </cell>
          <cell r="F2034" t="str">
            <v>93</v>
          </cell>
          <cell r="G2034" t="str">
            <v>BIOPROCESS MEMBRANES</v>
          </cell>
          <cell r="H2034" t="str">
            <v>580</v>
          </cell>
          <cell r="I2034" t="str">
            <v>Normal Flow Filters</v>
          </cell>
          <cell r="J2034">
            <v>1551.36</v>
          </cell>
          <cell r="K2034">
            <v>1085.9519999999998</v>
          </cell>
          <cell r="L2034">
            <v>0.69999999999999984</v>
          </cell>
          <cell r="M2034" t="str">
            <v>Ambient</v>
          </cell>
          <cell r="N2034" t="str">
            <v>Reviewing</v>
          </cell>
        </row>
        <row r="2035">
          <cell r="A2035" t="str">
            <v>KMP-HC9230TT</v>
          </cell>
          <cell r="B2035" t="str">
            <v>28400430</v>
          </cell>
          <cell r="C2035" t="str">
            <v>Active</v>
          </cell>
          <cell r="D2035" t="str">
            <v>ULTA HC 0,2um 30IN TCTC 1pk</v>
          </cell>
          <cell r="E2035" t="str">
            <v>021</v>
          </cell>
          <cell r="F2035" t="str">
            <v>93</v>
          </cell>
          <cell r="G2035" t="str">
            <v>BIOPROCESS MEMBRANES</v>
          </cell>
          <cell r="H2035" t="str">
            <v>580</v>
          </cell>
          <cell r="I2035" t="str">
            <v>Normal Flow Filters</v>
          </cell>
          <cell r="J2035">
            <v>1551.36</v>
          </cell>
          <cell r="K2035">
            <v>1085.9519999999998</v>
          </cell>
          <cell r="L2035">
            <v>0.69999999999999984</v>
          </cell>
          <cell r="M2035" t="str">
            <v>Ambient</v>
          </cell>
          <cell r="N2035" t="str">
            <v>No</v>
          </cell>
        </row>
        <row r="2036">
          <cell r="A2036" t="str">
            <v>KMP-HC92H1FF</v>
          </cell>
          <cell r="B2036" t="str">
            <v>28400440</v>
          </cell>
          <cell r="C2036" t="str">
            <v>Active</v>
          </cell>
          <cell r="D2036" t="str">
            <v>ULTA HC 0,2um H10 FrFr 1pk</v>
          </cell>
          <cell r="E2036" t="str">
            <v>021</v>
          </cell>
          <cell r="F2036" t="str">
            <v>93</v>
          </cell>
          <cell r="G2036" t="str">
            <v>BIOPROCESS MEMBRANES</v>
          </cell>
          <cell r="H2036" t="str">
            <v>580</v>
          </cell>
          <cell r="I2036" t="str">
            <v>Normal Flow Filters</v>
          </cell>
          <cell r="J2036">
            <v>386.83</v>
          </cell>
          <cell r="K2036">
            <v>270.78099999999995</v>
          </cell>
          <cell r="L2036">
            <v>0.7</v>
          </cell>
          <cell r="M2036" t="str">
            <v>Ambient</v>
          </cell>
          <cell r="N2036" t="str">
            <v>Reviewing</v>
          </cell>
        </row>
        <row r="2037">
          <cell r="A2037" t="str">
            <v>KMP-HC92H1TT</v>
          </cell>
          <cell r="B2037" t="str">
            <v>28400427</v>
          </cell>
          <cell r="C2037" t="str">
            <v>Active</v>
          </cell>
          <cell r="D2037" t="str">
            <v>ULTA HC 0,2um H10 TCTC 1pk</v>
          </cell>
          <cell r="E2037" t="str">
            <v>021</v>
          </cell>
          <cell r="F2037" t="str">
            <v>93</v>
          </cell>
          <cell r="G2037" t="str">
            <v>BIOPROCESS MEMBRANES</v>
          </cell>
          <cell r="H2037" t="str">
            <v>580</v>
          </cell>
          <cell r="I2037" t="str">
            <v>Normal Flow Filters</v>
          </cell>
          <cell r="J2037">
            <v>386.83</v>
          </cell>
          <cell r="K2037">
            <v>270.78099999999995</v>
          </cell>
          <cell r="L2037">
            <v>0.7</v>
          </cell>
          <cell r="M2037" t="str">
            <v>Ambient</v>
          </cell>
          <cell r="N2037" t="str">
            <v>No</v>
          </cell>
        </row>
        <row r="2038">
          <cell r="A2038" t="str">
            <v>KMP-MR9102GG</v>
          </cell>
          <cell r="B2038" t="str">
            <v>12410294</v>
          </cell>
          <cell r="C2038" t="str">
            <v>Active</v>
          </cell>
          <cell r="D2038" t="str">
            <v>ULTA MR 0.1um 2in step HB 3pk</v>
          </cell>
          <cell r="E2038" t="str">
            <v>021</v>
          </cell>
          <cell r="F2038" t="str">
            <v>93</v>
          </cell>
          <cell r="G2038" t="str">
            <v>BIOPROCESS MEMBRANES</v>
          </cell>
          <cell r="H2038" t="str">
            <v>580</v>
          </cell>
          <cell r="I2038" t="str">
            <v>Normal Flow Filters</v>
          </cell>
          <cell r="J2038">
            <v>505</v>
          </cell>
          <cell r="K2038">
            <v>505</v>
          </cell>
          <cell r="L2038">
            <v>1</v>
          </cell>
          <cell r="M2038" t="str">
            <v>Ambient</v>
          </cell>
          <cell r="N2038" t="str">
            <v>Reviewing</v>
          </cell>
        </row>
        <row r="2039">
          <cell r="A2039" t="str">
            <v>KMP-MR9102HH</v>
          </cell>
          <cell r="B2039" t="str">
            <v>29023568</v>
          </cell>
          <cell r="C2039" t="str">
            <v>Active</v>
          </cell>
          <cell r="D2039" t="str">
            <v>ULTA MR 0.1um 2in HB 3pk</v>
          </cell>
          <cell r="E2039" t="str">
            <v>021</v>
          </cell>
          <cell r="F2039" t="str">
            <v>93</v>
          </cell>
          <cell r="G2039" t="str">
            <v>BIOPROCESS MEMBRANES</v>
          </cell>
          <cell r="H2039" t="str">
            <v>580</v>
          </cell>
          <cell r="I2039" t="str">
            <v>Normal Flow Filters</v>
          </cell>
          <cell r="J2039">
            <v>505</v>
          </cell>
          <cell r="K2039">
            <v>353.5</v>
          </cell>
          <cell r="L2039">
            <v>0.7</v>
          </cell>
          <cell r="M2039" t="str">
            <v>Ambient</v>
          </cell>
          <cell r="N2039" t="str">
            <v>Reviewing</v>
          </cell>
        </row>
        <row r="2040">
          <cell r="A2040" t="str">
            <v>KMP-MR9102TT</v>
          </cell>
          <cell r="B2040" t="str">
            <v>12410296</v>
          </cell>
          <cell r="C2040" t="str">
            <v>Active</v>
          </cell>
          <cell r="D2040" t="str">
            <v>ULTA MR 0.1um 2in TC 3pk</v>
          </cell>
          <cell r="E2040" t="str">
            <v>021</v>
          </cell>
          <cell r="F2040" t="str">
            <v>93</v>
          </cell>
          <cell r="G2040" t="str">
            <v>BIOPROCESS MEMBRANES</v>
          </cell>
          <cell r="H2040" t="str">
            <v>580</v>
          </cell>
          <cell r="I2040" t="str">
            <v>Normal Flow Filters</v>
          </cell>
          <cell r="J2040">
            <v>505</v>
          </cell>
          <cell r="K2040">
            <v>505</v>
          </cell>
          <cell r="L2040">
            <v>1</v>
          </cell>
          <cell r="M2040" t="str">
            <v>Ambient</v>
          </cell>
          <cell r="N2040" t="str">
            <v>Reviewing</v>
          </cell>
        </row>
        <row r="2041">
          <cell r="A2041" t="str">
            <v>KMP-MR9104GG</v>
          </cell>
          <cell r="B2041" t="str">
            <v>12410297</v>
          </cell>
          <cell r="C2041" t="str">
            <v>Active</v>
          </cell>
          <cell r="D2041" t="str">
            <v>ULTA MR 0.1um 4in step HB  3pk</v>
          </cell>
          <cell r="E2041" t="str">
            <v>021</v>
          </cell>
          <cell r="F2041" t="str">
            <v>93</v>
          </cell>
          <cell r="G2041" t="str">
            <v>BIOPROCESS MEMBRANES</v>
          </cell>
          <cell r="H2041" t="str">
            <v>580</v>
          </cell>
          <cell r="I2041" t="str">
            <v>Normal Flow Filters</v>
          </cell>
          <cell r="J2041">
            <v>757.5</v>
          </cell>
          <cell r="K2041">
            <v>757.5</v>
          </cell>
          <cell r="L2041">
            <v>1</v>
          </cell>
          <cell r="M2041" t="str">
            <v>Ambient</v>
          </cell>
          <cell r="N2041" t="str">
            <v>Reviewing</v>
          </cell>
        </row>
        <row r="2042">
          <cell r="A2042" t="str">
            <v>KMP-MR9104HH</v>
          </cell>
          <cell r="B2042" t="str">
            <v>12410298</v>
          </cell>
          <cell r="C2042" t="str">
            <v>Active</v>
          </cell>
          <cell r="D2042" t="str">
            <v>ULTA MR 0.1um 4in HB 3pk</v>
          </cell>
          <cell r="E2042" t="str">
            <v>021</v>
          </cell>
          <cell r="F2042" t="str">
            <v>93</v>
          </cell>
          <cell r="G2042" t="str">
            <v>BIOPROCESS MEMBRANES</v>
          </cell>
          <cell r="H2042" t="str">
            <v>580</v>
          </cell>
          <cell r="I2042" t="str">
            <v>Normal Flow Filters</v>
          </cell>
          <cell r="J2042">
            <v>757.5</v>
          </cell>
          <cell r="K2042">
            <v>757.5</v>
          </cell>
          <cell r="L2042">
            <v>1</v>
          </cell>
          <cell r="M2042" t="str">
            <v>Ambient</v>
          </cell>
          <cell r="N2042" t="str">
            <v>Reviewing</v>
          </cell>
        </row>
        <row r="2043">
          <cell r="A2043" t="str">
            <v>KMP-MR9104TT</v>
          </cell>
          <cell r="B2043" t="str">
            <v>12410299</v>
          </cell>
          <cell r="C2043" t="str">
            <v>Active</v>
          </cell>
          <cell r="D2043" t="str">
            <v>ULTA MR 0.1um 4in TC 3pk</v>
          </cell>
          <cell r="E2043" t="str">
            <v>021</v>
          </cell>
          <cell r="F2043" t="str">
            <v>93</v>
          </cell>
          <cell r="G2043" t="str">
            <v>BIOPROCESS MEMBRANES</v>
          </cell>
          <cell r="H2043" t="str">
            <v>580</v>
          </cell>
          <cell r="I2043" t="str">
            <v>Normal Flow Filters</v>
          </cell>
          <cell r="J2043">
            <v>757.5</v>
          </cell>
          <cell r="K2043">
            <v>757.5</v>
          </cell>
          <cell r="L2043">
            <v>1</v>
          </cell>
          <cell r="M2043" t="str">
            <v>Ambient</v>
          </cell>
          <cell r="N2043" t="str">
            <v>Reviewing</v>
          </cell>
        </row>
        <row r="2044">
          <cell r="A2044" t="str">
            <v>KMP-MR9106GG</v>
          </cell>
          <cell r="B2044" t="str">
            <v>12410300</v>
          </cell>
          <cell r="C2044" t="str">
            <v>Active</v>
          </cell>
          <cell r="D2044" t="str">
            <v>ULTA MR 0.1um 6in step HB 3pk</v>
          </cell>
          <cell r="E2044" t="str">
            <v>021</v>
          </cell>
          <cell r="F2044" t="str">
            <v>93</v>
          </cell>
          <cell r="G2044" t="str">
            <v>BIOPROCESS MEMBRANES</v>
          </cell>
          <cell r="H2044" t="str">
            <v>580</v>
          </cell>
          <cell r="I2044" t="str">
            <v>Normal Flow Filters</v>
          </cell>
          <cell r="J2044">
            <v>1010</v>
          </cell>
          <cell r="K2044">
            <v>707</v>
          </cell>
          <cell r="L2044">
            <v>0.7</v>
          </cell>
          <cell r="M2044" t="str">
            <v>Ambient</v>
          </cell>
          <cell r="N2044" t="str">
            <v>Reviewing</v>
          </cell>
        </row>
        <row r="2045">
          <cell r="A2045" t="str">
            <v>KMP-MR9106HH</v>
          </cell>
          <cell r="B2045" t="str">
            <v>12410301</v>
          </cell>
          <cell r="C2045" t="str">
            <v>Active</v>
          </cell>
          <cell r="D2045" t="str">
            <v>ULTA MR 0.1um 6in HB 3pk</v>
          </cell>
          <cell r="E2045" t="str">
            <v>021</v>
          </cell>
          <cell r="F2045" t="str">
            <v>93</v>
          </cell>
          <cell r="G2045" t="str">
            <v>BIOPROCESS MEMBRANES</v>
          </cell>
          <cell r="H2045" t="str">
            <v>580</v>
          </cell>
          <cell r="I2045" t="str">
            <v>Normal Flow Filters</v>
          </cell>
          <cell r="J2045">
            <v>1010</v>
          </cell>
          <cell r="K2045">
            <v>707</v>
          </cell>
          <cell r="L2045">
            <v>0.7</v>
          </cell>
          <cell r="M2045" t="str">
            <v>Ambient</v>
          </cell>
          <cell r="N2045" t="str">
            <v>Reviewing</v>
          </cell>
        </row>
        <row r="2046">
          <cell r="A2046" t="str">
            <v>KMP-MR9106TT</v>
          </cell>
          <cell r="B2046" t="str">
            <v>12410302</v>
          </cell>
          <cell r="C2046" t="str">
            <v>Active</v>
          </cell>
          <cell r="D2046" t="str">
            <v>ULTA MR 0.1um 6in TC 3pk</v>
          </cell>
          <cell r="E2046" t="str">
            <v>021</v>
          </cell>
          <cell r="F2046" t="str">
            <v>93</v>
          </cell>
          <cell r="G2046" t="str">
            <v>BIOPROCESS MEMBRANES</v>
          </cell>
          <cell r="H2046" t="str">
            <v>580</v>
          </cell>
          <cell r="I2046" t="str">
            <v>Normal Flow Filters</v>
          </cell>
          <cell r="J2046">
            <v>1010</v>
          </cell>
          <cell r="K2046">
            <v>707</v>
          </cell>
          <cell r="L2046">
            <v>0.7</v>
          </cell>
          <cell r="M2046" t="str">
            <v>Ambient</v>
          </cell>
          <cell r="N2046" t="str">
            <v>Reviewing</v>
          </cell>
        </row>
        <row r="2047">
          <cell r="A2047" t="str">
            <v>KMP-MR9110FF</v>
          </cell>
          <cell r="B2047" t="str">
            <v>12410308</v>
          </cell>
          <cell r="C2047" t="str">
            <v>Active</v>
          </cell>
          <cell r="D2047" t="str">
            <v>ULTA MR 0.1um 10 in. FrFr 1pk</v>
          </cell>
          <cell r="E2047" t="str">
            <v>021</v>
          </cell>
          <cell r="F2047" t="str">
            <v>93</v>
          </cell>
          <cell r="G2047" t="str">
            <v>BIOPROCESS MEMBRANES</v>
          </cell>
          <cell r="H2047" t="str">
            <v>580</v>
          </cell>
          <cell r="I2047" t="str">
            <v>Normal Flow Filters</v>
          </cell>
          <cell r="J2047">
            <v>494.9</v>
          </cell>
          <cell r="K2047">
            <v>494.9</v>
          </cell>
          <cell r="L2047">
            <v>1</v>
          </cell>
          <cell r="M2047" t="str">
            <v>Ambient</v>
          </cell>
          <cell r="N2047" t="str">
            <v>Reviewing</v>
          </cell>
        </row>
        <row r="2048">
          <cell r="A2048" t="str">
            <v>KMP-MR9110TT</v>
          </cell>
          <cell r="B2048" t="str">
            <v>29023569</v>
          </cell>
          <cell r="C2048" t="str">
            <v>Active</v>
          </cell>
          <cell r="D2048" t="str">
            <v>ULTA MR 0.1um 10in TCTC 1pk</v>
          </cell>
          <cell r="E2048" t="str">
            <v>021</v>
          </cell>
          <cell r="F2048" t="str">
            <v>93</v>
          </cell>
          <cell r="G2048" t="str">
            <v>BIOPROCESS MEMBRANES</v>
          </cell>
          <cell r="H2048" t="str">
            <v>580</v>
          </cell>
          <cell r="I2048" t="str">
            <v>Normal Flow Filters</v>
          </cell>
          <cell r="J2048">
            <v>494.9</v>
          </cell>
          <cell r="K2048">
            <v>494.9</v>
          </cell>
          <cell r="L2048">
            <v>1</v>
          </cell>
          <cell r="M2048" t="str">
            <v>Ambient</v>
          </cell>
          <cell r="N2048" t="str">
            <v>Reviewing</v>
          </cell>
        </row>
        <row r="2049">
          <cell r="A2049" t="str">
            <v>KMP-MR9120FF</v>
          </cell>
          <cell r="B2049" t="str">
            <v>12410309</v>
          </cell>
          <cell r="C2049" t="str">
            <v>Active</v>
          </cell>
          <cell r="D2049" t="str">
            <v>ULTA MR 0.1um 20in FrFr 1pk</v>
          </cell>
          <cell r="E2049" t="str">
            <v>021</v>
          </cell>
          <cell r="F2049" t="str">
            <v>93</v>
          </cell>
          <cell r="G2049" t="str">
            <v>BIOPROCESS MEMBRANES</v>
          </cell>
          <cell r="H2049" t="str">
            <v>580</v>
          </cell>
          <cell r="I2049" t="str">
            <v>Normal Flow Filters</v>
          </cell>
          <cell r="J2049">
            <v>989.8</v>
          </cell>
          <cell r="K2049">
            <v>989.8</v>
          </cell>
          <cell r="L2049">
            <v>1</v>
          </cell>
          <cell r="M2049" t="str">
            <v>Ambient</v>
          </cell>
          <cell r="N2049" t="str">
            <v>Reviewing</v>
          </cell>
        </row>
        <row r="2050">
          <cell r="A2050" t="str">
            <v>KMP-MR9120TT</v>
          </cell>
          <cell r="B2050" t="str">
            <v>12410305</v>
          </cell>
          <cell r="C2050" t="str">
            <v>Active</v>
          </cell>
          <cell r="D2050" t="str">
            <v>ULTA MR 0.1um 20in TCTC 1pk</v>
          </cell>
          <cell r="E2050" t="str">
            <v>021</v>
          </cell>
          <cell r="F2050" t="str">
            <v>93</v>
          </cell>
          <cell r="G2050" t="str">
            <v>BIOPROCESS MEMBRANES</v>
          </cell>
          <cell r="H2050" t="str">
            <v>580</v>
          </cell>
          <cell r="I2050" t="str">
            <v>Normal Flow Filters</v>
          </cell>
          <cell r="J2050">
            <v>989.8</v>
          </cell>
          <cell r="K2050">
            <v>989.8</v>
          </cell>
          <cell r="L2050">
            <v>1</v>
          </cell>
          <cell r="M2050" t="str">
            <v>Ambient</v>
          </cell>
          <cell r="N2050" t="str">
            <v>Reviewing</v>
          </cell>
        </row>
        <row r="2051">
          <cell r="A2051" t="str">
            <v>KMP-MR9130FF</v>
          </cell>
          <cell r="B2051" t="str">
            <v>12410310</v>
          </cell>
          <cell r="C2051" t="str">
            <v>Active</v>
          </cell>
          <cell r="D2051" t="str">
            <v>ULTA MR 0.1um 30in FrFr 1pk</v>
          </cell>
          <cell r="E2051" t="str">
            <v>021</v>
          </cell>
          <cell r="F2051" t="str">
            <v>93</v>
          </cell>
          <cell r="G2051" t="str">
            <v>BIOPROCESS MEMBRANES</v>
          </cell>
          <cell r="H2051" t="str">
            <v>580</v>
          </cell>
          <cell r="I2051" t="str">
            <v>Normal Flow Filters</v>
          </cell>
          <cell r="J2051">
            <v>1483.69</v>
          </cell>
          <cell r="K2051">
            <v>1483.69</v>
          </cell>
          <cell r="L2051">
            <v>1</v>
          </cell>
          <cell r="M2051" t="str">
            <v>Ambient</v>
          </cell>
          <cell r="N2051" t="str">
            <v>Reviewing</v>
          </cell>
        </row>
        <row r="2052">
          <cell r="A2052" t="str">
            <v>KMP-MR9130TT</v>
          </cell>
          <cell r="B2052" t="str">
            <v>12410306</v>
          </cell>
          <cell r="C2052" t="str">
            <v>Active</v>
          </cell>
          <cell r="D2052" t="str">
            <v>ULTA MR 0.1um 30in TCTC 1pk</v>
          </cell>
          <cell r="E2052" t="str">
            <v>021</v>
          </cell>
          <cell r="F2052" t="str">
            <v>93</v>
          </cell>
          <cell r="G2052" t="str">
            <v>BIOPROCESS MEMBRANES</v>
          </cell>
          <cell r="H2052" t="str">
            <v>580</v>
          </cell>
          <cell r="I2052" t="str">
            <v>Normal Flow Filters</v>
          </cell>
          <cell r="J2052">
            <v>1483.69</v>
          </cell>
          <cell r="K2052">
            <v>1483.69</v>
          </cell>
          <cell r="L2052">
            <v>1</v>
          </cell>
          <cell r="M2052" t="str">
            <v>Ambient</v>
          </cell>
          <cell r="N2052" t="str">
            <v>Reviewing</v>
          </cell>
        </row>
        <row r="2053">
          <cell r="A2053" t="str">
            <v>KMP-MR91H1FF</v>
          </cell>
          <cell r="B2053" t="str">
            <v>12410307</v>
          </cell>
          <cell r="C2053" t="str">
            <v>Active</v>
          </cell>
          <cell r="D2053" t="str">
            <v>ULTA MR 0.1um H10 FrFr 1pk</v>
          </cell>
          <cell r="E2053" t="str">
            <v>021</v>
          </cell>
          <cell r="F2053" t="str">
            <v>93</v>
          </cell>
          <cell r="G2053" t="str">
            <v>BIOPROCESS MEMBRANES</v>
          </cell>
          <cell r="H2053" t="str">
            <v>580</v>
          </cell>
          <cell r="I2053" t="str">
            <v>Normal Flow Filters</v>
          </cell>
          <cell r="J2053">
            <v>247.45</v>
          </cell>
          <cell r="K2053" t="str">
            <v>询价</v>
          </cell>
          <cell r="L2053">
            <v>1</v>
          </cell>
          <cell r="M2053" t="str">
            <v>Ambient</v>
          </cell>
          <cell r="N2053" t="str">
            <v>Reviewing</v>
          </cell>
        </row>
        <row r="2054">
          <cell r="A2054" t="str">
            <v>KMP-MR91H1TT</v>
          </cell>
          <cell r="B2054" t="str">
            <v>12410303</v>
          </cell>
          <cell r="C2054" t="str">
            <v>Active</v>
          </cell>
          <cell r="D2054" t="str">
            <v>ULTA MR 0.1um H10 TCTC 1pk</v>
          </cell>
          <cell r="E2054" t="str">
            <v>021</v>
          </cell>
          <cell r="F2054" t="str">
            <v>93</v>
          </cell>
          <cell r="G2054" t="str">
            <v>BIOPROCESS MEMBRANES</v>
          </cell>
          <cell r="H2054" t="str">
            <v>580</v>
          </cell>
          <cell r="I2054" t="str">
            <v>Normal Flow Filters</v>
          </cell>
          <cell r="J2054">
            <v>247.45</v>
          </cell>
          <cell r="K2054">
            <v>247.45</v>
          </cell>
          <cell r="L2054">
            <v>1</v>
          </cell>
          <cell r="M2054" t="str">
            <v>Ambient</v>
          </cell>
          <cell r="N2054" t="str">
            <v>Reviewing</v>
          </cell>
        </row>
        <row r="2055">
          <cell r="A2055" t="str">
            <v>KMP-SG9202GG</v>
          </cell>
          <cell r="B2055" t="str">
            <v>28908525</v>
          </cell>
          <cell r="C2055" t="str">
            <v>Active</v>
          </cell>
          <cell r="D2055" t="str">
            <v>ULTA SG 0.2um 2 in.step HB 3pk</v>
          </cell>
          <cell r="E2055" t="str">
            <v>021</v>
          </cell>
          <cell r="F2055" t="str">
            <v>93</v>
          </cell>
          <cell r="G2055" t="str">
            <v>BIOPROCESS MEMBRANES</v>
          </cell>
          <cell r="H2055" t="str">
            <v>580</v>
          </cell>
          <cell r="I2055" t="str">
            <v>Normal Flow Filters</v>
          </cell>
          <cell r="J2055">
            <v>515.1</v>
          </cell>
          <cell r="K2055">
            <v>360.57</v>
          </cell>
          <cell r="L2055">
            <v>0.7</v>
          </cell>
          <cell r="M2055" t="str">
            <v>Ambient</v>
          </cell>
          <cell r="N2055" t="str">
            <v>No</v>
          </cell>
        </row>
        <row r="2056">
          <cell r="A2056" t="str">
            <v>KMP-SG9202HH</v>
          </cell>
          <cell r="B2056" t="str">
            <v>28400164</v>
          </cell>
          <cell r="C2056" t="str">
            <v>Active</v>
          </cell>
          <cell r="D2056" t="str">
            <v>ULTA SG 0.2um 2 in.1/2in HB 3pk</v>
          </cell>
          <cell r="E2056" t="str">
            <v>021</v>
          </cell>
          <cell r="F2056" t="str">
            <v>93</v>
          </cell>
          <cell r="G2056" t="str">
            <v>BIOPROCESS MEMBRANES</v>
          </cell>
          <cell r="H2056" t="str">
            <v>580</v>
          </cell>
          <cell r="I2056" t="str">
            <v>Normal Flow Filters</v>
          </cell>
          <cell r="J2056">
            <v>494.9</v>
          </cell>
          <cell r="K2056">
            <v>346.42999999999995</v>
          </cell>
          <cell r="L2056">
            <v>0.7</v>
          </cell>
          <cell r="M2056" t="str">
            <v>Ambient</v>
          </cell>
          <cell r="N2056" t="str">
            <v>No</v>
          </cell>
        </row>
        <row r="2057">
          <cell r="A2057" t="str">
            <v>KMP-SG9202TT</v>
          </cell>
          <cell r="B2057" t="str">
            <v>28908526</v>
          </cell>
          <cell r="C2057" t="str">
            <v>Active</v>
          </cell>
          <cell r="D2057" t="str">
            <v>ULTA SG 0.2um 2 in.TC 1.5inch 3pk</v>
          </cell>
          <cell r="E2057" t="str">
            <v>021</v>
          </cell>
          <cell r="F2057" t="str">
            <v>93</v>
          </cell>
          <cell r="G2057" t="str">
            <v>BIOPROCESS MEMBRANES</v>
          </cell>
          <cell r="H2057" t="str">
            <v>580</v>
          </cell>
          <cell r="I2057" t="str">
            <v>Normal Flow Filters</v>
          </cell>
          <cell r="J2057">
            <v>515.1</v>
          </cell>
          <cell r="K2057">
            <v>360.57</v>
          </cell>
          <cell r="L2057">
            <v>0.7</v>
          </cell>
          <cell r="M2057" t="str">
            <v>Ambient</v>
          </cell>
          <cell r="N2057" t="str">
            <v>No</v>
          </cell>
        </row>
        <row r="2058">
          <cell r="A2058" t="str">
            <v>KMP-SG9204GG</v>
          </cell>
          <cell r="B2058" t="str">
            <v>28908528</v>
          </cell>
          <cell r="C2058" t="str">
            <v>Active</v>
          </cell>
          <cell r="D2058" t="str">
            <v>ULTA SG 0.2um 4 in.step HB 3pk</v>
          </cell>
          <cell r="E2058" t="str">
            <v>021</v>
          </cell>
          <cell r="F2058" t="str">
            <v>93</v>
          </cell>
          <cell r="G2058" t="str">
            <v>BIOPROCESS MEMBRANES</v>
          </cell>
          <cell r="H2058" t="str">
            <v>580</v>
          </cell>
          <cell r="I2058" t="str">
            <v>Normal Flow Filters</v>
          </cell>
          <cell r="J2058">
            <v>721.14</v>
          </cell>
          <cell r="K2058">
            <v>504.79799999999994</v>
          </cell>
          <cell r="L2058">
            <v>0.7</v>
          </cell>
          <cell r="M2058" t="str">
            <v>Ambient</v>
          </cell>
          <cell r="N2058" t="str">
            <v>Reviewing</v>
          </cell>
        </row>
        <row r="2059">
          <cell r="A2059" t="str">
            <v>KMP-SG9204HH</v>
          </cell>
          <cell r="B2059" t="str">
            <v>28400165</v>
          </cell>
          <cell r="C2059" t="str">
            <v>Active</v>
          </cell>
          <cell r="D2059" t="str">
            <v>ULTA SG 0.2um 4 in.1/2in HB 3pk</v>
          </cell>
          <cell r="E2059" t="str">
            <v>021</v>
          </cell>
          <cell r="F2059" t="str">
            <v>93</v>
          </cell>
          <cell r="G2059" t="str">
            <v>BIOPROCESS MEMBRANES</v>
          </cell>
          <cell r="H2059" t="str">
            <v>580</v>
          </cell>
          <cell r="I2059" t="str">
            <v>Normal Flow Filters</v>
          </cell>
          <cell r="J2059">
            <v>721.14</v>
          </cell>
          <cell r="K2059">
            <v>504.79799999999994</v>
          </cell>
          <cell r="L2059">
            <v>0.7</v>
          </cell>
          <cell r="M2059" t="str">
            <v>Ambient</v>
          </cell>
          <cell r="N2059" t="str">
            <v>No</v>
          </cell>
        </row>
        <row r="2060">
          <cell r="A2060" t="str">
            <v>KMP-SG9204TT</v>
          </cell>
          <cell r="B2060" t="str">
            <v>28908529</v>
          </cell>
          <cell r="C2060" t="str">
            <v>Active</v>
          </cell>
          <cell r="D2060" t="str">
            <v>ULTA SG 0.2um 4 in.TC 1.5inch 3pk</v>
          </cell>
          <cell r="E2060" t="str">
            <v>021</v>
          </cell>
          <cell r="F2060" t="str">
            <v>93</v>
          </cell>
          <cell r="G2060" t="str">
            <v>BIOPROCESS MEMBRANES</v>
          </cell>
          <cell r="H2060" t="str">
            <v>580</v>
          </cell>
          <cell r="I2060" t="str">
            <v>Normal Flow Filters</v>
          </cell>
          <cell r="J2060">
            <v>721.14</v>
          </cell>
          <cell r="K2060">
            <v>504.79799999999994</v>
          </cell>
          <cell r="L2060">
            <v>0.7</v>
          </cell>
          <cell r="M2060" t="str">
            <v>Ambient</v>
          </cell>
          <cell r="N2060" t="str">
            <v>Reviewing</v>
          </cell>
        </row>
        <row r="2061">
          <cell r="A2061" t="str">
            <v>KMP-SG9206GG</v>
          </cell>
          <cell r="B2061" t="str">
            <v>28908531</v>
          </cell>
          <cell r="C2061" t="str">
            <v>Active</v>
          </cell>
          <cell r="D2061" t="str">
            <v>ULTA SG 0.2um 6 in.step HB 3pk</v>
          </cell>
          <cell r="E2061" t="str">
            <v>021</v>
          </cell>
          <cell r="F2061" t="str">
            <v>93</v>
          </cell>
          <cell r="G2061" t="str">
            <v>BIOPROCESS MEMBRANES</v>
          </cell>
          <cell r="H2061" t="str">
            <v>580</v>
          </cell>
          <cell r="I2061" t="str">
            <v>Normal Flow Filters</v>
          </cell>
          <cell r="J2061">
            <v>875.67</v>
          </cell>
          <cell r="K2061">
            <v>612.96899999999994</v>
          </cell>
          <cell r="L2061">
            <v>0.7</v>
          </cell>
          <cell r="M2061" t="str">
            <v>Ambient</v>
          </cell>
          <cell r="N2061" t="str">
            <v>Reviewing</v>
          </cell>
        </row>
        <row r="2062">
          <cell r="A2062" t="str">
            <v>KMP-SG9206HH</v>
          </cell>
          <cell r="B2062" t="str">
            <v>28400166</v>
          </cell>
          <cell r="C2062" t="str">
            <v>Active</v>
          </cell>
          <cell r="D2062" t="str">
            <v>ULTA SG 0.2um 6 in.1/2in HB 3pk</v>
          </cell>
          <cell r="E2062" t="str">
            <v>021</v>
          </cell>
          <cell r="F2062" t="str">
            <v>93</v>
          </cell>
          <cell r="G2062" t="str">
            <v>BIOPROCESS MEMBRANES</v>
          </cell>
          <cell r="H2062" t="str">
            <v>580</v>
          </cell>
          <cell r="I2062" t="str">
            <v>Normal Flow Filters</v>
          </cell>
          <cell r="J2062">
            <v>875.67</v>
          </cell>
          <cell r="K2062">
            <v>612.96899999999994</v>
          </cell>
          <cell r="L2062">
            <v>0.7</v>
          </cell>
          <cell r="M2062" t="str">
            <v>Ambient</v>
          </cell>
          <cell r="N2062" t="str">
            <v>Reviewing</v>
          </cell>
        </row>
        <row r="2063">
          <cell r="A2063" t="str">
            <v>KMP-SG9206TT</v>
          </cell>
          <cell r="B2063" t="str">
            <v>28908532</v>
          </cell>
          <cell r="C2063" t="str">
            <v>Active</v>
          </cell>
          <cell r="D2063" t="str">
            <v>ULTA SG 0.2um 6 in.TC 1.5inch 3pk</v>
          </cell>
          <cell r="E2063" t="str">
            <v>021</v>
          </cell>
          <cell r="F2063" t="str">
            <v>93</v>
          </cell>
          <cell r="G2063" t="str">
            <v>BIOPROCESS MEMBRANES</v>
          </cell>
          <cell r="H2063" t="str">
            <v>580</v>
          </cell>
          <cell r="I2063" t="str">
            <v>Normal Flow Filters</v>
          </cell>
          <cell r="J2063">
            <v>875.67</v>
          </cell>
          <cell r="K2063">
            <v>612.96899999999994</v>
          </cell>
          <cell r="L2063">
            <v>0.7</v>
          </cell>
          <cell r="M2063" t="str">
            <v>Ambient</v>
          </cell>
          <cell r="N2063" t="str">
            <v>No</v>
          </cell>
        </row>
        <row r="2064">
          <cell r="A2064" t="str">
            <v>KMP-SG9210FF</v>
          </cell>
          <cell r="B2064" t="str">
            <v>28400433</v>
          </cell>
          <cell r="C2064" t="str">
            <v>Active</v>
          </cell>
          <cell r="D2064" t="str">
            <v>ULTA SG 0,2um 10 in. FrFr 1pk</v>
          </cell>
          <cell r="E2064" t="str">
            <v>021</v>
          </cell>
          <cell r="F2064" t="str">
            <v>93</v>
          </cell>
          <cell r="G2064" t="str">
            <v>BIOPROCESS MEMBRANES</v>
          </cell>
          <cell r="H2064" t="str">
            <v>580</v>
          </cell>
          <cell r="I2064" t="str">
            <v>Normal Flow Filters</v>
          </cell>
          <cell r="J2064">
            <v>458.54</v>
          </cell>
          <cell r="K2064">
            <v>320.97799999999995</v>
          </cell>
          <cell r="L2064">
            <v>0.69999999999999984</v>
          </cell>
          <cell r="M2064" t="str">
            <v>Ambient</v>
          </cell>
          <cell r="N2064" t="str">
            <v>Reviewing</v>
          </cell>
        </row>
        <row r="2065">
          <cell r="A2065" t="str">
            <v>KMP-SG9210TT</v>
          </cell>
          <cell r="B2065" t="str">
            <v>28400424</v>
          </cell>
          <cell r="C2065" t="str">
            <v>Active</v>
          </cell>
          <cell r="D2065" t="str">
            <v>ULTA SG 0,2um 10IN TCTC 1pk</v>
          </cell>
          <cell r="E2065" t="str">
            <v>021</v>
          </cell>
          <cell r="F2065" t="str">
            <v>93</v>
          </cell>
          <cell r="G2065" t="str">
            <v>BIOPROCESS MEMBRANES</v>
          </cell>
          <cell r="H2065" t="str">
            <v>580</v>
          </cell>
          <cell r="I2065" t="str">
            <v>Normal Flow Filters</v>
          </cell>
          <cell r="J2065">
            <v>458.54</v>
          </cell>
          <cell r="K2065">
            <v>320.97799999999995</v>
          </cell>
          <cell r="L2065">
            <v>0.69999999999999984</v>
          </cell>
          <cell r="M2065" t="str">
            <v>Ambient</v>
          </cell>
          <cell r="N2065" t="str">
            <v>No</v>
          </cell>
        </row>
        <row r="2066">
          <cell r="A2066" t="str">
            <v>KMP-SG9220FF</v>
          </cell>
          <cell r="B2066" t="str">
            <v>28400434</v>
          </cell>
          <cell r="C2066" t="str">
            <v>Active</v>
          </cell>
          <cell r="D2066" t="str">
            <v>ULTA SG 0,2um 20 in. FrFr 1pk</v>
          </cell>
          <cell r="E2066" t="str">
            <v>021</v>
          </cell>
          <cell r="F2066" t="str">
            <v>93</v>
          </cell>
          <cell r="G2066" t="str">
            <v>BIOPROCESS MEMBRANES</v>
          </cell>
          <cell r="H2066" t="str">
            <v>580</v>
          </cell>
          <cell r="I2066" t="str">
            <v>Normal Flow Filters</v>
          </cell>
          <cell r="J2066">
            <v>870.62</v>
          </cell>
          <cell r="K2066">
            <v>609.43399999999997</v>
          </cell>
          <cell r="L2066">
            <v>0.7</v>
          </cell>
          <cell r="M2066" t="str">
            <v>Ambient</v>
          </cell>
          <cell r="N2066" t="str">
            <v>Reviewing</v>
          </cell>
        </row>
        <row r="2067">
          <cell r="A2067" t="str">
            <v>KMP-SG9220TT</v>
          </cell>
          <cell r="B2067" t="str">
            <v>28400425</v>
          </cell>
          <cell r="C2067" t="str">
            <v>Active</v>
          </cell>
          <cell r="D2067" t="str">
            <v>ULTA SG 0,2um 20IN TCTC 1pk</v>
          </cell>
          <cell r="E2067" t="str">
            <v>021</v>
          </cell>
          <cell r="F2067" t="str">
            <v>93</v>
          </cell>
          <cell r="G2067" t="str">
            <v>BIOPROCESS MEMBRANES</v>
          </cell>
          <cell r="H2067" t="str">
            <v>580</v>
          </cell>
          <cell r="I2067" t="str">
            <v>Normal Flow Filters</v>
          </cell>
          <cell r="J2067">
            <v>870.62</v>
          </cell>
          <cell r="K2067">
            <v>609.43399999999997</v>
          </cell>
          <cell r="L2067">
            <v>0.7</v>
          </cell>
          <cell r="M2067" t="str">
            <v>Ambient</v>
          </cell>
          <cell r="N2067" t="str">
            <v>Reviewing</v>
          </cell>
        </row>
        <row r="2068">
          <cell r="A2068" t="str">
            <v>KMP-SG9230FF</v>
          </cell>
          <cell r="B2068" t="str">
            <v>28400435</v>
          </cell>
          <cell r="C2068" t="str">
            <v>Active</v>
          </cell>
          <cell r="D2068" t="str">
            <v>ULTA SG 0,2um 30 in. FrFr 1pk</v>
          </cell>
          <cell r="E2068" t="str">
            <v>021</v>
          </cell>
          <cell r="F2068" t="str">
            <v>93</v>
          </cell>
          <cell r="G2068" t="str">
            <v>BIOPROCESS MEMBRANES</v>
          </cell>
          <cell r="H2068" t="str">
            <v>580</v>
          </cell>
          <cell r="I2068" t="str">
            <v>Normal Flow Filters</v>
          </cell>
          <cell r="J2068">
            <v>1277.6500000000001</v>
          </cell>
          <cell r="K2068">
            <v>894.35500000000002</v>
          </cell>
          <cell r="L2068">
            <v>0.7</v>
          </cell>
          <cell r="M2068" t="str">
            <v>Ambient</v>
          </cell>
          <cell r="N2068" t="str">
            <v>Reviewing</v>
          </cell>
        </row>
        <row r="2069">
          <cell r="A2069" t="str">
            <v>KMP-SG9230TT</v>
          </cell>
          <cell r="B2069" t="str">
            <v>28400426</v>
          </cell>
          <cell r="C2069" t="str">
            <v>Active</v>
          </cell>
          <cell r="D2069" t="str">
            <v>ULTA SG 0,2um 30IN TCTC 1pk</v>
          </cell>
          <cell r="E2069" t="str">
            <v>021</v>
          </cell>
          <cell r="F2069" t="str">
            <v>93</v>
          </cell>
          <cell r="G2069" t="str">
            <v>BIOPROCESS MEMBRANES</v>
          </cell>
          <cell r="H2069" t="str">
            <v>580</v>
          </cell>
          <cell r="I2069" t="str">
            <v>Normal Flow Filters</v>
          </cell>
          <cell r="J2069">
            <v>1277.6500000000001</v>
          </cell>
          <cell r="K2069">
            <v>894.35500000000002</v>
          </cell>
          <cell r="L2069">
            <v>0.7</v>
          </cell>
          <cell r="M2069" t="str">
            <v>Ambient</v>
          </cell>
          <cell r="N2069" t="str">
            <v>Reviewing</v>
          </cell>
        </row>
        <row r="2070">
          <cell r="A2070" t="str">
            <v>KMP-SG92H1FF</v>
          </cell>
          <cell r="B2070" t="str">
            <v>28400436</v>
          </cell>
          <cell r="C2070" t="str">
            <v>Active</v>
          </cell>
          <cell r="D2070" t="str">
            <v>ULTA SG 0,2um H10 FrFr 1pk</v>
          </cell>
          <cell r="E2070" t="str">
            <v>021</v>
          </cell>
          <cell r="F2070" t="str">
            <v>93</v>
          </cell>
          <cell r="G2070" t="str">
            <v>BIOPROCESS MEMBRANES</v>
          </cell>
          <cell r="H2070" t="str">
            <v>580</v>
          </cell>
          <cell r="I2070" t="str">
            <v>Normal Flow Filters</v>
          </cell>
          <cell r="J2070">
            <v>320.17</v>
          </cell>
          <cell r="K2070">
            <v>224.119</v>
          </cell>
          <cell r="L2070">
            <v>0.7</v>
          </cell>
          <cell r="M2070" t="str">
            <v>Ambient</v>
          </cell>
          <cell r="N2070" t="str">
            <v>Reviewing</v>
          </cell>
        </row>
        <row r="2071">
          <cell r="A2071" t="str">
            <v>KMP-SG92H1TT</v>
          </cell>
          <cell r="B2071" t="str">
            <v>28400423</v>
          </cell>
          <cell r="C2071" t="str">
            <v>Active</v>
          </cell>
          <cell r="D2071" t="str">
            <v>ULTA SG 0,2um H10 TCTC 1pk</v>
          </cell>
          <cell r="E2071" t="str">
            <v>021</v>
          </cell>
          <cell r="F2071" t="str">
            <v>93</v>
          </cell>
          <cell r="G2071" t="str">
            <v>BIOPROCESS MEMBRANES</v>
          </cell>
          <cell r="H2071" t="str">
            <v>580</v>
          </cell>
          <cell r="I2071" t="str">
            <v>Normal Flow Filters</v>
          </cell>
          <cell r="J2071">
            <v>320.17</v>
          </cell>
          <cell r="K2071">
            <v>224.119</v>
          </cell>
          <cell r="L2071">
            <v>0.7</v>
          </cell>
          <cell r="M2071" t="str">
            <v>Ambient</v>
          </cell>
          <cell r="N2071" t="str">
            <v>Reviewing</v>
          </cell>
        </row>
        <row r="2072">
          <cell r="A2072" t="str">
            <v>KMPGSG9202HH</v>
          </cell>
          <cell r="B2072" t="str">
            <v>28400282</v>
          </cell>
          <cell r="C2072" t="str">
            <v>Phase Out</v>
          </cell>
          <cell r="D2072" t="str">
            <v>ULTA SG GR 0,2um 2IN HBHB 3pk</v>
          </cell>
          <cell r="E2072" t="str">
            <v>021</v>
          </cell>
          <cell r="F2072" t="str">
            <v>93</v>
          </cell>
          <cell r="G2072" t="str">
            <v>BIOPROCESS MEMBRANES</v>
          </cell>
          <cell r="H2072" t="str">
            <v>580</v>
          </cell>
          <cell r="I2072" t="str">
            <v>Normal Flow Filters</v>
          </cell>
          <cell r="J2072">
            <v>556.51</v>
          </cell>
          <cell r="K2072">
            <v>389.55699999999996</v>
          </cell>
          <cell r="L2072">
            <v>0.7</v>
          </cell>
          <cell r="M2072" t="str">
            <v>Ambient</v>
          </cell>
          <cell r="N2072" t="str">
            <v>reviewing</v>
          </cell>
        </row>
        <row r="2073">
          <cell r="A2073" t="str">
            <v>KMPTCG9210RR</v>
          </cell>
          <cell r="B2073" t="str">
            <v>28982578</v>
          </cell>
          <cell r="C2073" t="str">
            <v>Active</v>
          </cell>
          <cell r="D2073" t="str">
            <v>ULTA CG 0,2um 10in Tlin-sTC1pk</v>
          </cell>
          <cell r="E2073" t="str">
            <v>021</v>
          </cell>
          <cell r="F2073" t="str">
            <v>93</v>
          </cell>
          <cell r="G2073" t="str">
            <v>BIOPROCESS MEMBRANES</v>
          </cell>
          <cell r="H2073" t="str">
            <v>580</v>
          </cell>
          <cell r="I2073" t="str">
            <v>Normal Flow Filters</v>
          </cell>
          <cell r="J2073">
            <v>428.24</v>
          </cell>
          <cell r="K2073">
            <v>299.76799999999992</v>
          </cell>
          <cell r="L2073">
            <v>0.69999999999999984</v>
          </cell>
          <cell r="M2073" t="str">
            <v>Ambient</v>
          </cell>
          <cell r="N2073" t="str">
            <v>Reviewing</v>
          </cell>
        </row>
        <row r="2074">
          <cell r="A2074" t="str">
            <v>KMPTCG9220RR</v>
          </cell>
          <cell r="B2074" t="str">
            <v>28982587</v>
          </cell>
          <cell r="C2074" t="str">
            <v>Active</v>
          </cell>
          <cell r="D2074" t="str">
            <v>ULTA CG 0,2um 20in Tlin-sTC1pk</v>
          </cell>
          <cell r="E2074" t="str">
            <v>021</v>
          </cell>
          <cell r="F2074" t="str">
            <v>93</v>
          </cell>
          <cell r="G2074" t="str">
            <v>BIOPROCESS MEMBRANES</v>
          </cell>
          <cell r="H2074" t="str">
            <v>580</v>
          </cell>
          <cell r="I2074" t="str">
            <v>Normal Flow Filters</v>
          </cell>
          <cell r="J2074">
            <v>870.62</v>
          </cell>
          <cell r="K2074">
            <v>609.43399999999997</v>
          </cell>
          <cell r="L2074">
            <v>0.7</v>
          </cell>
          <cell r="M2074" t="str">
            <v>Ambient</v>
          </cell>
          <cell r="N2074" t="str">
            <v>Reviewing</v>
          </cell>
        </row>
        <row r="2075">
          <cell r="A2075" t="str">
            <v>KMPTCG9230RR</v>
          </cell>
          <cell r="B2075" t="str">
            <v>28982595</v>
          </cell>
          <cell r="C2075" t="str">
            <v>Active</v>
          </cell>
          <cell r="D2075" t="str">
            <v>ULTA CG 0,2um 30in Tlin-sTC1pk</v>
          </cell>
          <cell r="E2075" t="str">
            <v>021</v>
          </cell>
          <cell r="F2075" t="str">
            <v>93</v>
          </cell>
          <cell r="G2075" t="str">
            <v>BIOPROCESS MEMBRANES</v>
          </cell>
          <cell r="H2075" t="str">
            <v>580</v>
          </cell>
          <cell r="I2075" t="str">
            <v>Normal Flow Filters</v>
          </cell>
          <cell r="J2075">
            <v>1334.21</v>
          </cell>
          <cell r="K2075">
            <v>933.947</v>
          </cell>
          <cell r="L2075">
            <v>0.7</v>
          </cell>
          <cell r="M2075" t="str">
            <v>Ambient</v>
          </cell>
          <cell r="N2075" t="str">
            <v>Reviewing</v>
          </cell>
        </row>
        <row r="2076">
          <cell r="A2076" t="str">
            <v>KMPTHC9210RR</v>
          </cell>
          <cell r="B2076" t="str">
            <v>28982576</v>
          </cell>
          <cell r="C2076" t="str">
            <v>Active</v>
          </cell>
          <cell r="D2076" t="str">
            <v>ULTA HC 0,2um 10in Tlin-sTC1pk</v>
          </cell>
          <cell r="E2076" t="str">
            <v>021</v>
          </cell>
          <cell r="F2076" t="str">
            <v>93</v>
          </cell>
          <cell r="G2076" t="str">
            <v>BIOPROCESS MEMBRANES</v>
          </cell>
          <cell r="H2076" t="str">
            <v>580</v>
          </cell>
          <cell r="I2076" t="str">
            <v>Normal Flow Filters</v>
          </cell>
          <cell r="J2076">
            <v>551.46</v>
          </cell>
          <cell r="K2076">
            <v>386.02199999999999</v>
          </cell>
          <cell r="L2076">
            <v>0.7</v>
          </cell>
          <cell r="M2076" t="str">
            <v>Ambient</v>
          </cell>
          <cell r="N2076" t="str">
            <v>No</v>
          </cell>
        </row>
        <row r="2077">
          <cell r="A2077" t="str">
            <v>KMPTHC9220RR</v>
          </cell>
          <cell r="B2077" t="str">
            <v>28982586</v>
          </cell>
          <cell r="C2077" t="str">
            <v>Active</v>
          </cell>
          <cell r="D2077" t="str">
            <v>ULTA HC 0,2um 20in Tlin-sTC1pk</v>
          </cell>
          <cell r="E2077" t="str">
            <v>021</v>
          </cell>
          <cell r="F2077" t="str">
            <v>93</v>
          </cell>
          <cell r="G2077" t="str">
            <v>BIOPROCESS MEMBRANES</v>
          </cell>
          <cell r="H2077" t="str">
            <v>580</v>
          </cell>
          <cell r="I2077" t="str">
            <v>Normal Flow Filters</v>
          </cell>
          <cell r="J2077">
            <v>1046.3599999999999</v>
          </cell>
          <cell r="K2077">
            <v>732.45199999999988</v>
          </cell>
          <cell r="L2077">
            <v>0.7</v>
          </cell>
          <cell r="M2077" t="str">
            <v>Ambient</v>
          </cell>
          <cell r="N2077" t="str">
            <v>Reviewing</v>
          </cell>
        </row>
        <row r="2078">
          <cell r="A2078" t="str">
            <v>KMPTHC9230RR</v>
          </cell>
          <cell r="B2078" t="str">
            <v>28982594</v>
          </cell>
          <cell r="C2078" t="str">
            <v>Active</v>
          </cell>
          <cell r="D2078" t="str">
            <v>ULTA HC 0,2um 30in Tlin-sTC1pk</v>
          </cell>
          <cell r="E2078" t="str">
            <v>021</v>
          </cell>
          <cell r="F2078" t="str">
            <v>93</v>
          </cell>
          <cell r="G2078" t="str">
            <v>BIOPROCESS MEMBRANES</v>
          </cell>
          <cell r="H2078" t="str">
            <v>580</v>
          </cell>
          <cell r="I2078" t="str">
            <v>Normal Flow Filters</v>
          </cell>
          <cell r="J2078">
            <v>1551.36</v>
          </cell>
          <cell r="K2078">
            <v>1085.9519999999998</v>
          </cell>
          <cell r="L2078">
            <v>0.69999999999999984</v>
          </cell>
          <cell r="M2078" t="str">
            <v>Ambient</v>
          </cell>
          <cell r="N2078" t="str">
            <v>Reviewing</v>
          </cell>
        </row>
        <row r="2079">
          <cell r="A2079" t="str">
            <v>KMPTMR9110RR</v>
          </cell>
          <cell r="B2079" t="str">
            <v>12410328</v>
          </cell>
          <cell r="C2079" t="str">
            <v>Active</v>
          </cell>
          <cell r="D2079" t="str">
            <v>ULTA MR 0.1um 10in Tlin-sTC1pk</v>
          </cell>
          <cell r="E2079" t="str">
            <v>021</v>
          </cell>
          <cell r="F2079" t="str">
            <v>93</v>
          </cell>
          <cell r="G2079" t="str">
            <v>BIOPROCESS MEMBRANES</v>
          </cell>
          <cell r="H2079" t="str">
            <v>580</v>
          </cell>
          <cell r="I2079" t="str">
            <v>Normal Flow Filters</v>
          </cell>
          <cell r="J2079">
            <v>494.9</v>
          </cell>
          <cell r="K2079">
            <v>494.9</v>
          </cell>
          <cell r="L2079">
            <v>1</v>
          </cell>
          <cell r="M2079" t="str">
            <v>Ambient</v>
          </cell>
          <cell r="N2079" t="str">
            <v>Reviewing</v>
          </cell>
        </row>
        <row r="2080">
          <cell r="A2080" t="str">
            <v>KMPTMR9120RR</v>
          </cell>
          <cell r="B2080" t="str">
            <v>12410329</v>
          </cell>
          <cell r="C2080" t="str">
            <v>Active</v>
          </cell>
          <cell r="D2080" t="str">
            <v>ULTA MR 0.1um 20in Tlin-sTC1pk</v>
          </cell>
          <cell r="E2080" t="str">
            <v>021</v>
          </cell>
          <cell r="F2080" t="str">
            <v>93</v>
          </cell>
          <cell r="G2080" t="str">
            <v>BIOPROCESS MEMBRANES</v>
          </cell>
          <cell r="H2080" t="str">
            <v>580</v>
          </cell>
          <cell r="I2080" t="str">
            <v>Normal Flow Filters</v>
          </cell>
          <cell r="J2080">
            <v>989.8</v>
          </cell>
          <cell r="K2080">
            <v>989.8</v>
          </cell>
          <cell r="L2080">
            <v>1</v>
          </cell>
          <cell r="M2080" t="str">
            <v>Ambient</v>
          </cell>
          <cell r="N2080" t="str">
            <v>Reviewing</v>
          </cell>
        </row>
        <row r="2081">
          <cell r="A2081" t="str">
            <v>KMPTMR9130RR</v>
          </cell>
          <cell r="B2081" t="str">
            <v>12410330</v>
          </cell>
          <cell r="C2081" t="str">
            <v>Active</v>
          </cell>
          <cell r="D2081" t="str">
            <v>ULTA MR 0.1um 30in Tlin-sTC1pk</v>
          </cell>
          <cell r="E2081" t="str">
            <v>021</v>
          </cell>
          <cell r="F2081" t="str">
            <v>93</v>
          </cell>
          <cell r="G2081" t="str">
            <v>BIOPROCESS MEMBRANES</v>
          </cell>
          <cell r="H2081" t="str">
            <v>580</v>
          </cell>
          <cell r="I2081" t="str">
            <v>Normal Flow Filters</v>
          </cell>
          <cell r="J2081">
            <v>1483.69</v>
          </cell>
          <cell r="K2081">
            <v>1483.69</v>
          </cell>
          <cell r="L2081">
            <v>1</v>
          </cell>
          <cell r="M2081" t="str">
            <v>Ambient</v>
          </cell>
          <cell r="N2081" t="str">
            <v>No</v>
          </cell>
        </row>
        <row r="2082">
          <cell r="A2082" t="str">
            <v>KMPTSG9210RR</v>
          </cell>
          <cell r="B2082" t="str">
            <v>28982579</v>
          </cell>
          <cell r="C2082" t="str">
            <v>Active</v>
          </cell>
          <cell r="D2082" t="str">
            <v>ULTA SG 0,2um 10in Tlin-sTC1pk</v>
          </cell>
          <cell r="E2082" t="str">
            <v>021</v>
          </cell>
          <cell r="F2082" t="str">
            <v>93</v>
          </cell>
          <cell r="G2082" t="str">
            <v>BIOPROCESS MEMBRANES</v>
          </cell>
          <cell r="H2082" t="str">
            <v>580</v>
          </cell>
          <cell r="I2082" t="str">
            <v>Normal Flow Filters</v>
          </cell>
          <cell r="J2082">
            <v>458.54</v>
          </cell>
          <cell r="K2082">
            <v>320.97799999999995</v>
          </cell>
          <cell r="L2082">
            <v>0.69999999999999984</v>
          </cell>
          <cell r="M2082" t="str">
            <v>Ambient</v>
          </cell>
          <cell r="N2082" t="str">
            <v>Reviewing</v>
          </cell>
        </row>
        <row r="2083">
          <cell r="A2083" t="str">
            <v>KMPTSG9220RR</v>
          </cell>
          <cell r="B2083" t="str">
            <v>28982588</v>
          </cell>
          <cell r="C2083" t="str">
            <v>Active</v>
          </cell>
          <cell r="D2083" t="str">
            <v>ULTA SG 0,2um 20in Tlin-sTC1pk</v>
          </cell>
          <cell r="E2083" t="str">
            <v>021</v>
          </cell>
          <cell r="F2083" t="str">
            <v>93</v>
          </cell>
          <cell r="G2083" t="str">
            <v>BIOPROCESS MEMBRANES</v>
          </cell>
          <cell r="H2083" t="str">
            <v>580</v>
          </cell>
          <cell r="I2083" t="str">
            <v>Normal Flow Filters</v>
          </cell>
          <cell r="J2083">
            <v>870.62</v>
          </cell>
          <cell r="K2083">
            <v>609.43399999999997</v>
          </cell>
          <cell r="L2083">
            <v>0.7</v>
          </cell>
          <cell r="M2083" t="str">
            <v>Ambient</v>
          </cell>
          <cell r="N2083" t="str">
            <v>Reviewing</v>
          </cell>
        </row>
        <row r="2084">
          <cell r="A2084" t="str">
            <v>KMPTSG9230RR</v>
          </cell>
          <cell r="B2084" t="str">
            <v>28982596</v>
          </cell>
          <cell r="C2084" t="str">
            <v>Active</v>
          </cell>
          <cell r="D2084" t="str">
            <v>ULTA SG 0,2um 30in Tlin-sTC1pk</v>
          </cell>
          <cell r="E2084" t="str">
            <v>021</v>
          </cell>
          <cell r="F2084" t="str">
            <v>93</v>
          </cell>
          <cell r="G2084" t="str">
            <v>BIOPROCESS MEMBRANES</v>
          </cell>
          <cell r="H2084" t="str">
            <v>580</v>
          </cell>
          <cell r="I2084" t="str">
            <v>Normal Flow Filters</v>
          </cell>
          <cell r="J2084">
            <v>1277.6500000000001</v>
          </cell>
          <cell r="K2084">
            <v>894.35500000000002</v>
          </cell>
          <cell r="L2084">
            <v>0.7</v>
          </cell>
          <cell r="M2084" t="str">
            <v>Ambient</v>
          </cell>
          <cell r="N2084" t="str">
            <v>Reviewing</v>
          </cell>
        </row>
        <row r="2085">
          <cell r="A2085" t="str">
            <v>KPP-A-0102GG</v>
          </cell>
          <cell r="B2085" t="str">
            <v>28908462</v>
          </cell>
          <cell r="C2085" t="str">
            <v>Phase Out</v>
          </cell>
          <cell r="D2085" t="str">
            <v>ULTA PP, 1um 2 in.step HB 3pk</v>
          </cell>
          <cell r="E2085" t="str">
            <v>021</v>
          </cell>
          <cell r="F2085" t="str">
            <v>93</v>
          </cell>
          <cell r="G2085" t="str">
            <v>BIOPROCESS MEMBRANES</v>
          </cell>
          <cell r="H2085" t="str">
            <v>580</v>
          </cell>
          <cell r="I2085" t="str">
            <v>Normal Flow Filters</v>
          </cell>
          <cell r="J2085">
            <v>263.61</v>
          </cell>
          <cell r="K2085">
            <v>184.52699999999999</v>
          </cell>
          <cell r="L2085">
            <v>0.7</v>
          </cell>
          <cell r="M2085" t="str">
            <v>Ambient</v>
          </cell>
          <cell r="N2085" t="str">
            <v>reviewing</v>
          </cell>
        </row>
        <row r="2086">
          <cell r="A2086" t="str">
            <v>KPP-A-0102HH</v>
          </cell>
          <cell r="B2086" t="str">
            <v>28908464</v>
          </cell>
          <cell r="C2086" t="str">
            <v>Active</v>
          </cell>
          <cell r="D2086" t="str">
            <v>ULTA PP, 1um 2 in.1/2in HB 3pk</v>
          </cell>
          <cell r="E2086" t="str">
            <v>021</v>
          </cell>
          <cell r="F2086" t="str">
            <v>93</v>
          </cell>
          <cell r="G2086" t="str">
            <v>BIOPROCESS MEMBRANES</v>
          </cell>
          <cell r="H2086" t="str">
            <v>580</v>
          </cell>
          <cell r="I2086" t="str">
            <v>Normal Flow Filters</v>
          </cell>
          <cell r="J2086">
            <v>263.61</v>
          </cell>
          <cell r="K2086">
            <v>184.52699999999999</v>
          </cell>
          <cell r="L2086">
            <v>0.7</v>
          </cell>
          <cell r="M2086" t="str">
            <v>Ambient</v>
          </cell>
          <cell r="N2086" t="str">
            <v>Reviewing</v>
          </cell>
        </row>
        <row r="2087">
          <cell r="A2087" t="str">
            <v>KPP-A-0102TT</v>
          </cell>
          <cell r="B2087" t="str">
            <v>28908463</v>
          </cell>
          <cell r="C2087" t="str">
            <v>Active</v>
          </cell>
          <cell r="D2087" t="str">
            <v>ULTA PP, 1um 2 in.TC 1.5inch 3pk</v>
          </cell>
          <cell r="E2087" t="str">
            <v>021</v>
          </cell>
          <cell r="F2087" t="str">
            <v>93</v>
          </cell>
          <cell r="G2087" t="str">
            <v>BIOPROCESS MEMBRANES</v>
          </cell>
          <cell r="H2087" t="str">
            <v>580</v>
          </cell>
          <cell r="I2087" t="str">
            <v>Normal Flow Filters</v>
          </cell>
          <cell r="J2087">
            <v>227.25</v>
          </cell>
          <cell r="K2087">
            <v>159.07499999999999</v>
          </cell>
          <cell r="L2087">
            <v>0.7</v>
          </cell>
          <cell r="M2087" t="str">
            <v>Ambient</v>
          </cell>
          <cell r="N2087" t="str">
            <v>Reviewing</v>
          </cell>
        </row>
        <row r="2088">
          <cell r="A2088" t="str">
            <v>KPP-A-0104TT</v>
          </cell>
          <cell r="B2088" t="str">
            <v>28908466</v>
          </cell>
          <cell r="C2088" t="str">
            <v>Phase Out</v>
          </cell>
          <cell r="D2088" t="str">
            <v>ULTA PP, 1um 4 in.TC 1.5inch 3pk</v>
          </cell>
          <cell r="E2088" t="str">
            <v>021</v>
          </cell>
          <cell r="F2088" t="str">
            <v>93</v>
          </cell>
          <cell r="G2088" t="str">
            <v>BIOPROCESS MEMBRANES</v>
          </cell>
          <cell r="H2088" t="str">
            <v>580</v>
          </cell>
          <cell r="I2088" t="str">
            <v>Normal Flow Filters</v>
          </cell>
          <cell r="J2088">
            <v>386.83</v>
          </cell>
          <cell r="K2088">
            <v>270.78099999999995</v>
          </cell>
          <cell r="L2088">
            <v>0.7</v>
          </cell>
          <cell r="M2088" t="str">
            <v>Ambient</v>
          </cell>
          <cell r="N2088" t="str">
            <v>reviewing</v>
          </cell>
        </row>
        <row r="2089">
          <cell r="A2089" t="str">
            <v>KPP-A-0110TT</v>
          </cell>
          <cell r="B2089" t="str">
            <v>28413522</v>
          </cell>
          <cell r="C2089" t="str">
            <v>Active</v>
          </cell>
          <cell r="D2089" t="str">
            <v>ULTA PP 1,0um 10IN TCTC 1pk</v>
          </cell>
          <cell r="E2089" t="str">
            <v>021</v>
          </cell>
          <cell r="F2089" t="str">
            <v>93</v>
          </cell>
          <cell r="G2089" t="str">
            <v>BIOPROCESS MEMBRANES</v>
          </cell>
          <cell r="H2089" t="str">
            <v>580</v>
          </cell>
          <cell r="I2089" t="str">
            <v>Normal Flow Filters</v>
          </cell>
          <cell r="J2089">
            <v>309.06</v>
          </cell>
          <cell r="K2089">
            <v>216.34199999999998</v>
          </cell>
          <cell r="L2089">
            <v>0.7</v>
          </cell>
          <cell r="M2089" t="str">
            <v>Ambient</v>
          </cell>
          <cell r="N2089" t="str">
            <v>Reviewing</v>
          </cell>
        </row>
        <row r="2090">
          <cell r="A2090" t="str">
            <v>KPP-A-0302GG</v>
          </cell>
          <cell r="B2090" t="str">
            <v>28908471</v>
          </cell>
          <cell r="C2090" t="str">
            <v>Active</v>
          </cell>
          <cell r="D2090" t="str">
            <v>ULTA PP, 3um 2 in.step HB 3pk</v>
          </cell>
          <cell r="E2090" t="str">
            <v>021</v>
          </cell>
          <cell r="F2090" t="str">
            <v>93</v>
          </cell>
          <cell r="G2090" t="str">
            <v>BIOPROCESS MEMBRANES</v>
          </cell>
          <cell r="H2090" t="str">
            <v>580</v>
          </cell>
          <cell r="I2090" t="str">
            <v>Normal Flow Filters</v>
          </cell>
          <cell r="J2090">
            <v>263.61</v>
          </cell>
          <cell r="K2090">
            <v>184.52699999999999</v>
          </cell>
          <cell r="L2090">
            <v>0.7</v>
          </cell>
          <cell r="M2090" t="str">
            <v>Ambient</v>
          </cell>
          <cell r="N2090" t="str">
            <v>Reviewing</v>
          </cell>
        </row>
        <row r="2091">
          <cell r="A2091" t="str">
            <v>KPP-A-0302HH</v>
          </cell>
          <cell r="B2091" t="str">
            <v>28908473</v>
          </cell>
          <cell r="C2091" t="str">
            <v>Active</v>
          </cell>
          <cell r="D2091" t="str">
            <v>ULTA PP, 3um 2 in.1/2in HB 3pk</v>
          </cell>
          <cell r="E2091" t="str">
            <v>021</v>
          </cell>
          <cell r="F2091" t="str">
            <v>93</v>
          </cell>
          <cell r="G2091" t="str">
            <v>BIOPROCESS MEMBRANES</v>
          </cell>
          <cell r="H2091" t="str">
            <v>580</v>
          </cell>
          <cell r="I2091" t="str">
            <v>Normal Flow Filters</v>
          </cell>
          <cell r="J2091">
            <v>263.61</v>
          </cell>
          <cell r="K2091">
            <v>184.52699999999999</v>
          </cell>
          <cell r="L2091">
            <v>0.7</v>
          </cell>
          <cell r="M2091" t="str">
            <v>Ambient</v>
          </cell>
          <cell r="N2091" t="str">
            <v>No</v>
          </cell>
        </row>
        <row r="2092">
          <cell r="A2092" t="str">
            <v>KPP-A-0304GG</v>
          </cell>
          <cell r="B2092" t="str">
            <v>28908474</v>
          </cell>
          <cell r="C2092" t="str">
            <v>Active</v>
          </cell>
          <cell r="D2092" t="str">
            <v>ULTA PP, 3um 4 in.step HB 3pk</v>
          </cell>
          <cell r="E2092" t="str">
            <v>021</v>
          </cell>
          <cell r="F2092" t="str">
            <v>93</v>
          </cell>
          <cell r="G2092" t="str">
            <v>BIOPROCESS MEMBRANES</v>
          </cell>
          <cell r="H2092" t="str">
            <v>580</v>
          </cell>
          <cell r="I2092" t="str">
            <v>Normal Flow Filters</v>
          </cell>
          <cell r="J2092">
            <v>381.78</v>
          </cell>
          <cell r="K2092">
            <v>267.24599999999998</v>
          </cell>
          <cell r="L2092">
            <v>0.7</v>
          </cell>
          <cell r="M2092" t="str">
            <v>Ambient</v>
          </cell>
          <cell r="N2092" t="str">
            <v>No</v>
          </cell>
        </row>
        <row r="2093">
          <cell r="A2093" t="str">
            <v>KPP-A-0304HH</v>
          </cell>
          <cell r="B2093" t="str">
            <v>28908476</v>
          </cell>
          <cell r="C2093" t="str">
            <v>Active</v>
          </cell>
          <cell r="D2093" t="str">
            <v>ULTA PP, 3um 4 in.1/2in HB 3pk</v>
          </cell>
          <cell r="E2093" t="str">
            <v>021</v>
          </cell>
          <cell r="F2093" t="str">
            <v>93</v>
          </cell>
          <cell r="G2093" t="str">
            <v>BIOPROCESS MEMBRANES</v>
          </cell>
          <cell r="H2093" t="str">
            <v>580</v>
          </cell>
          <cell r="I2093" t="str">
            <v>Normal Flow Filters</v>
          </cell>
          <cell r="J2093">
            <v>396.93</v>
          </cell>
          <cell r="K2093">
            <v>277.851</v>
          </cell>
          <cell r="L2093">
            <v>0.7</v>
          </cell>
          <cell r="M2093" t="str">
            <v>Ambient</v>
          </cell>
          <cell r="N2093" t="str">
            <v>Reviewing</v>
          </cell>
        </row>
        <row r="2094">
          <cell r="A2094" t="str">
            <v>KPP-A-0306GG</v>
          </cell>
          <cell r="B2094" t="str">
            <v>28908477</v>
          </cell>
          <cell r="C2094" t="str">
            <v>Active</v>
          </cell>
          <cell r="D2094" t="str">
            <v>ULTA PP, 3um 6 in.step HB 3pk</v>
          </cell>
          <cell r="E2094" t="str">
            <v>021</v>
          </cell>
          <cell r="F2094" t="str">
            <v>93</v>
          </cell>
          <cell r="G2094" t="str">
            <v>BIOPROCESS MEMBRANES</v>
          </cell>
          <cell r="H2094" t="str">
            <v>580</v>
          </cell>
          <cell r="I2094" t="str">
            <v>Normal Flow Filters</v>
          </cell>
          <cell r="J2094">
            <v>521.16</v>
          </cell>
          <cell r="K2094">
            <v>364.81199999999995</v>
          </cell>
          <cell r="L2094">
            <v>0.7</v>
          </cell>
          <cell r="M2094" t="str">
            <v>Ambient</v>
          </cell>
          <cell r="N2094" t="str">
            <v>Reviewing</v>
          </cell>
        </row>
        <row r="2095">
          <cell r="A2095" t="str">
            <v>KPP-A-0306HH</v>
          </cell>
          <cell r="B2095" t="str">
            <v>28908479</v>
          </cell>
          <cell r="C2095" t="str">
            <v>Active</v>
          </cell>
          <cell r="D2095" t="str">
            <v>ULTA PP, 3um 6 in.1/2in HB 3pk</v>
          </cell>
          <cell r="E2095" t="str">
            <v>021</v>
          </cell>
          <cell r="F2095" t="str">
            <v>93</v>
          </cell>
          <cell r="G2095" t="str">
            <v>BIOPROCESS MEMBRANES</v>
          </cell>
          <cell r="H2095" t="str">
            <v>580</v>
          </cell>
          <cell r="I2095" t="str">
            <v>Normal Flow Filters</v>
          </cell>
          <cell r="J2095">
            <v>521.16</v>
          </cell>
          <cell r="K2095">
            <v>364.81199999999995</v>
          </cell>
          <cell r="L2095">
            <v>0.7</v>
          </cell>
          <cell r="M2095" t="str">
            <v>Ambient</v>
          </cell>
          <cell r="N2095" t="str">
            <v>Reviewing</v>
          </cell>
        </row>
        <row r="2096">
          <cell r="A2096" t="str">
            <v>KPP-A-0502GG</v>
          </cell>
          <cell r="B2096" t="str">
            <v>28908480</v>
          </cell>
          <cell r="C2096" t="str">
            <v>Active</v>
          </cell>
          <cell r="D2096" t="str">
            <v>ULTA PP, 5um 2 in.step HB 3pk</v>
          </cell>
          <cell r="E2096" t="str">
            <v>021</v>
          </cell>
          <cell r="F2096" t="str">
            <v>93</v>
          </cell>
          <cell r="G2096" t="str">
            <v>BIOPROCESS MEMBRANES</v>
          </cell>
          <cell r="H2096" t="str">
            <v>580</v>
          </cell>
          <cell r="I2096" t="str">
            <v>Normal Flow Filters</v>
          </cell>
          <cell r="J2096">
            <v>263.61</v>
          </cell>
          <cell r="K2096">
            <v>184.52699999999999</v>
          </cell>
          <cell r="L2096">
            <v>0.7</v>
          </cell>
          <cell r="M2096" t="str">
            <v>Ambient</v>
          </cell>
          <cell r="N2096" t="str">
            <v>Reviewing</v>
          </cell>
        </row>
        <row r="2097">
          <cell r="A2097" t="str">
            <v>KPP-A-0502HH</v>
          </cell>
          <cell r="B2097" t="str">
            <v>28908482</v>
          </cell>
          <cell r="C2097" t="str">
            <v>Active</v>
          </cell>
          <cell r="D2097" t="str">
            <v>ULTA PP, 5um 2 in.1/2in HB 3pk</v>
          </cell>
          <cell r="E2097" t="str">
            <v>021</v>
          </cell>
          <cell r="F2097" t="str">
            <v>93</v>
          </cell>
          <cell r="G2097" t="str">
            <v>BIOPROCESS MEMBRANES</v>
          </cell>
          <cell r="H2097" t="str">
            <v>580</v>
          </cell>
          <cell r="I2097" t="str">
            <v>Normal Flow Filters</v>
          </cell>
          <cell r="J2097">
            <v>263.61</v>
          </cell>
          <cell r="K2097">
            <v>184.52699999999999</v>
          </cell>
          <cell r="L2097">
            <v>0.7</v>
          </cell>
          <cell r="M2097" t="str">
            <v>Ambient</v>
          </cell>
          <cell r="N2097" t="str">
            <v>Reviewing</v>
          </cell>
        </row>
        <row r="2098">
          <cell r="A2098" t="str">
            <v>KPP-A-0502TT</v>
          </cell>
          <cell r="B2098" t="str">
            <v>28908481</v>
          </cell>
          <cell r="C2098" t="str">
            <v>Phase Out</v>
          </cell>
          <cell r="D2098" t="str">
            <v>ULTA PP, 5um 2 in.TC 1.5inch 3pk</v>
          </cell>
          <cell r="E2098" t="str">
            <v>021</v>
          </cell>
          <cell r="F2098" t="str">
            <v>93</v>
          </cell>
          <cell r="G2098" t="str">
            <v>BIOPROCESS MEMBRANES</v>
          </cell>
          <cell r="H2098" t="str">
            <v>580</v>
          </cell>
          <cell r="I2098" t="str">
            <v>Normal Flow Filters</v>
          </cell>
          <cell r="J2098">
            <v>263.61</v>
          </cell>
          <cell r="K2098">
            <v>184.52699999999999</v>
          </cell>
          <cell r="L2098">
            <v>0.7</v>
          </cell>
          <cell r="M2098" t="str">
            <v>Ambient</v>
          </cell>
          <cell r="N2098" t="str">
            <v>reviewing</v>
          </cell>
        </row>
        <row r="2099">
          <cell r="A2099" t="str">
            <v>KPP-A-1002GG</v>
          </cell>
          <cell r="B2099" t="str">
            <v>28908498</v>
          </cell>
          <cell r="C2099" t="str">
            <v>Phase Out</v>
          </cell>
          <cell r="D2099" t="str">
            <v>ULTA PP, 10um 2 in.step HB 3pk</v>
          </cell>
          <cell r="E2099" t="str">
            <v>021</v>
          </cell>
          <cell r="F2099" t="str">
            <v>93</v>
          </cell>
          <cell r="G2099" t="str">
            <v>BIOPROCESS MEMBRANES</v>
          </cell>
          <cell r="H2099" t="str">
            <v>580</v>
          </cell>
          <cell r="I2099" t="str">
            <v>Normal Flow Filters</v>
          </cell>
          <cell r="J2099">
            <v>263.61</v>
          </cell>
          <cell r="K2099">
            <v>184.52699999999999</v>
          </cell>
          <cell r="L2099">
            <v>0.7</v>
          </cell>
          <cell r="M2099" t="str">
            <v>Ambient</v>
          </cell>
          <cell r="N2099" t="str">
            <v>reviewing</v>
          </cell>
        </row>
        <row r="2100">
          <cell r="A2100" t="str">
            <v>KPP-A-1002TT</v>
          </cell>
          <cell r="B2100" t="str">
            <v>28908499</v>
          </cell>
          <cell r="C2100" t="str">
            <v>Active</v>
          </cell>
          <cell r="D2100" t="str">
            <v>ULTA PP, 10um 2 in.TC 1.5inch 3pk</v>
          </cell>
          <cell r="E2100" t="str">
            <v>021</v>
          </cell>
          <cell r="F2100" t="str">
            <v>93</v>
          </cell>
          <cell r="G2100" t="str">
            <v>BIOPROCESS MEMBRANES</v>
          </cell>
          <cell r="H2100" t="str">
            <v>580</v>
          </cell>
          <cell r="I2100" t="str">
            <v>Normal Flow Filters</v>
          </cell>
          <cell r="J2100">
            <v>227.25</v>
          </cell>
          <cell r="K2100">
            <v>159.07499999999999</v>
          </cell>
          <cell r="L2100">
            <v>0.7</v>
          </cell>
          <cell r="M2100" t="str">
            <v>Ambient</v>
          </cell>
          <cell r="N2100" t="str">
            <v>Reviewing</v>
          </cell>
        </row>
        <row r="2101">
          <cell r="A2101" t="str">
            <v>KPP-A-1004TT</v>
          </cell>
          <cell r="B2101" t="str">
            <v>28908502</v>
          </cell>
          <cell r="C2101" t="str">
            <v>Active</v>
          </cell>
          <cell r="D2101" t="str">
            <v>ULTA PP, 10um 4 in.TC 1.5inch 3pk</v>
          </cell>
          <cell r="E2101" t="str">
            <v>021</v>
          </cell>
          <cell r="F2101" t="str">
            <v>93</v>
          </cell>
          <cell r="G2101" t="str">
            <v>BIOPROCESS MEMBRANES</v>
          </cell>
          <cell r="H2101" t="str">
            <v>580</v>
          </cell>
          <cell r="I2101" t="str">
            <v>Normal Flow Filters</v>
          </cell>
          <cell r="J2101">
            <v>340.37</v>
          </cell>
          <cell r="K2101">
            <v>238.25899999999999</v>
          </cell>
          <cell r="L2101">
            <v>0.7</v>
          </cell>
          <cell r="M2101" t="str">
            <v>Ambient</v>
          </cell>
          <cell r="N2101" t="str">
            <v>Reviewing</v>
          </cell>
        </row>
        <row r="2102">
          <cell r="A2102" t="str">
            <v>KPP-A-2002GG</v>
          </cell>
          <cell r="B2102" t="str">
            <v>28908507</v>
          </cell>
          <cell r="C2102" t="str">
            <v>Active</v>
          </cell>
          <cell r="D2102" t="str">
            <v>ULTA PP, 20um 2 in.step HB 3pk</v>
          </cell>
          <cell r="E2102" t="str">
            <v>021</v>
          </cell>
          <cell r="F2102" t="str">
            <v>93</v>
          </cell>
          <cell r="G2102" t="str">
            <v>BIOPROCESS MEMBRANES</v>
          </cell>
          <cell r="H2102" t="str">
            <v>580</v>
          </cell>
          <cell r="I2102" t="str">
            <v>Normal Flow Filters</v>
          </cell>
          <cell r="J2102">
            <v>263.61</v>
          </cell>
          <cell r="K2102">
            <v>184.52699999999999</v>
          </cell>
          <cell r="L2102">
            <v>0.7</v>
          </cell>
          <cell r="M2102" t="str">
            <v>Ambient</v>
          </cell>
          <cell r="N2102" t="str">
            <v>Reviewing</v>
          </cell>
        </row>
        <row r="2103">
          <cell r="A2103" t="str">
            <v>KPP-A-2002TT</v>
          </cell>
          <cell r="B2103" t="str">
            <v>28908508</v>
          </cell>
          <cell r="C2103" t="str">
            <v>Active</v>
          </cell>
          <cell r="D2103" t="str">
            <v>ULTA PP, 20um 2 in.TC 1.5inch 3pk</v>
          </cell>
          <cell r="E2103" t="str">
            <v>021</v>
          </cell>
          <cell r="F2103" t="str">
            <v>93</v>
          </cell>
          <cell r="G2103" t="str">
            <v>BIOPROCESS MEMBRANES</v>
          </cell>
          <cell r="H2103" t="str">
            <v>580</v>
          </cell>
          <cell r="I2103" t="str">
            <v>Normal Flow Filters</v>
          </cell>
          <cell r="J2103">
            <v>263.61</v>
          </cell>
          <cell r="K2103">
            <v>184.52699999999999</v>
          </cell>
          <cell r="L2103">
            <v>0.7</v>
          </cell>
          <cell r="M2103" t="str">
            <v>Ambient</v>
          </cell>
          <cell r="N2103" t="str">
            <v>No</v>
          </cell>
        </row>
        <row r="2104">
          <cell r="A2104" t="str">
            <v>KPP-A-2004TT</v>
          </cell>
          <cell r="B2104" t="str">
            <v>28908511</v>
          </cell>
          <cell r="C2104" t="str">
            <v>Active</v>
          </cell>
          <cell r="D2104" t="str">
            <v>ULTA PP, 20um 4 in.TC 1.5inch 3pk</v>
          </cell>
          <cell r="E2104" t="str">
            <v>021</v>
          </cell>
          <cell r="F2104" t="str">
            <v>93</v>
          </cell>
          <cell r="G2104" t="str">
            <v>BIOPROCESS MEMBRANES</v>
          </cell>
          <cell r="H2104" t="str">
            <v>580</v>
          </cell>
          <cell r="I2104" t="str">
            <v>Normal Flow Filters</v>
          </cell>
          <cell r="J2104">
            <v>340.37</v>
          </cell>
          <cell r="K2104">
            <v>238.25899999999999</v>
          </cell>
          <cell r="L2104">
            <v>0.7</v>
          </cell>
          <cell r="M2104" t="str">
            <v>Ambient</v>
          </cell>
          <cell r="N2104" t="str">
            <v>Reviewing</v>
          </cell>
        </row>
        <row r="2105">
          <cell r="A2105" t="str">
            <v>KPP-A-9602GG</v>
          </cell>
          <cell r="B2105" t="str">
            <v>28908453</v>
          </cell>
          <cell r="C2105" t="str">
            <v>Active</v>
          </cell>
          <cell r="D2105" t="str">
            <v>ULTA PP, 0.6um 2 in.step HB 3pk</v>
          </cell>
          <cell r="E2105" t="str">
            <v>021</v>
          </cell>
          <cell r="F2105" t="str">
            <v>93</v>
          </cell>
          <cell r="G2105" t="str">
            <v>BIOPROCESS MEMBRANES</v>
          </cell>
          <cell r="H2105" t="str">
            <v>580</v>
          </cell>
          <cell r="I2105" t="str">
            <v>Normal Flow Filters</v>
          </cell>
          <cell r="J2105">
            <v>263.61</v>
          </cell>
          <cell r="K2105">
            <v>184.52699999999999</v>
          </cell>
          <cell r="L2105">
            <v>0.7</v>
          </cell>
          <cell r="M2105" t="str">
            <v>Ambient</v>
          </cell>
          <cell r="N2105" t="str">
            <v>Reviewing</v>
          </cell>
        </row>
        <row r="2106">
          <cell r="A2106" t="str">
            <v>KPP-A-9610TT</v>
          </cell>
          <cell r="B2106" t="str">
            <v>28413506</v>
          </cell>
          <cell r="C2106" t="str">
            <v>Active</v>
          </cell>
          <cell r="D2106" t="str">
            <v>ULTA PP 0,6um 10IN TCTC 1pk</v>
          </cell>
          <cell r="E2106" t="str">
            <v>021</v>
          </cell>
          <cell r="F2106" t="str">
            <v>93</v>
          </cell>
          <cell r="G2106" t="str">
            <v>BIOPROCESS MEMBRANES</v>
          </cell>
          <cell r="H2106" t="str">
            <v>580</v>
          </cell>
          <cell r="I2106" t="str">
            <v>Normal Flow Filters</v>
          </cell>
          <cell r="J2106">
            <v>309.06</v>
          </cell>
          <cell r="K2106">
            <v>216.34199999999998</v>
          </cell>
          <cell r="L2106">
            <v>0.7</v>
          </cell>
          <cell r="M2106" t="str">
            <v>Ambient</v>
          </cell>
          <cell r="N2106" t="str">
            <v>Reviewing</v>
          </cell>
        </row>
        <row r="2107">
          <cell r="A2107" t="str">
            <v>KPP-A-9630TT</v>
          </cell>
          <cell r="B2107" t="str">
            <v>28413514</v>
          </cell>
          <cell r="C2107" t="str">
            <v>Active</v>
          </cell>
          <cell r="D2107" t="str">
            <v>ULTA PP 0,6um 30 IN TCTC 1pk</v>
          </cell>
          <cell r="E2107" t="str">
            <v>021</v>
          </cell>
          <cell r="F2107" t="str">
            <v>93</v>
          </cell>
          <cell r="G2107" t="str">
            <v>BIOPROCESS MEMBRANES</v>
          </cell>
          <cell r="H2107" t="str">
            <v>580</v>
          </cell>
          <cell r="I2107" t="str">
            <v>Normal Flow Filters</v>
          </cell>
          <cell r="J2107">
            <v>875.67</v>
          </cell>
          <cell r="K2107">
            <v>612.96899999999994</v>
          </cell>
          <cell r="L2107">
            <v>0.7</v>
          </cell>
          <cell r="M2107" t="str">
            <v>Ambient</v>
          </cell>
          <cell r="N2107" t="str">
            <v>Reviewing</v>
          </cell>
        </row>
        <row r="2108">
          <cell r="A2108" t="str">
            <v>28411631</v>
          </cell>
          <cell r="B2108" t="str">
            <v>28411631</v>
          </cell>
          <cell r="C2108" t="str">
            <v>Active</v>
          </cell>
          <cell r="D2108" t="str">
            <v>PUMP20-L</v>
          </cell>
          <cell r="E2108" t="str">
            <v>021</v>
          </cell>
          <cell r="F2108" t="str">
            <v>94</v>
          </cell>
          <cell r="G2108" t="str">
            <v>WAVE</v>
          </cell>
          <cell r="H2108" t="str">
            <v>424</v>
          </cell>
          <cell r="I2108" t="str">
            <v>Bioreactor Accessories</v>
          </cell>
          <cell r="J2108">
            <v>3855.6</v>
          </cell>
          <cell r="K2108">
            <v>2390.4719999999993</v>
          </cell>
          <cell r="L2108">
            <v>0.61999999999999988</v>
          </cell>
          <cell r="M2108" t="str">
            <v>Ambient</v>
          </cell>
          <cell r="N2108" t="str">
            <v>No</v>
          </cell>
        </row>
        <row r="2109">
          <cell r="A2109" t="str">
            <v>28411633</v>
          </cell>
          <cell r="B2109" t="str">
            <v>28411633</v>
          </cell>
          <cell r="C2109" t="str">
            <v>Active</v>
          </cell>
          <cell r="D2109" t="str">
            <v>PUMP20-R</v>
          </cell>
          <cell r="E2109" t="str">
            <v>021</v>
          </cell>
          <cell r="F2109" t="str">
            <v>94</v>
          </cell>
          <cell r="G2109" t="str">
            <v>WAVE</v>
          </cell>
          <cell r="H2109" t="str">
            <v>424</v>
          </cell>
          <cell r="I2109" t="str">
            <v>Bioreactor Accessories</v>
          </cell>
          <cell r="J2109">
            <v>3855.6</v>
          </cell>
          <cell r="K2109">
            <v>2390.4719999999993</v>
          </cell>
          <cell r="L2109">
            <v>0.61999999999999988</v>
          </cell>
          <cell r="M2109" t="str">
            <v>Ambient</v>
          </cell>
          <cell r="N2109" t="str">
            <v>No</v>
          </cell>
        </row>
        <row r="2110">
          <cell r="A2110" t="str">
            <v>28411638</v>
          </cell>
          <cell r="B2110" t="str">
            <v>28411638</v>
          </cell>
          <cell r="C2110" t="str">
            <v>Active</v>
          </cell>
          <cell r="D2110" t="str">
            <v>ETHERNET485</v>
          </cell>
          <cell r="E2110" t="str">
            <v>021</v>
          </cell>
          <cell r="F2110" t="str">
            <v>94</v>
          </cell>
          <cell r="G2110" t="str">
            <v>WAVE</v>
          </cell>
          <cell r="H2110" t="str">
            <v>424</v>
          </cell>
          <cell r="I2110" t="str">
            <v>Bioreactor Accessories</v>
          </cell>
          <cell r="J2110">
            <v>1314.6</v>
          </cell>
          <cell r="K2110">
            <v>1051.68</v>
          </cell>
          <cell r="L2110">
            <v>0.8</v>
          </cell>
          <cell r="M2110" t="str">
            <v>Ambient</v>
          </cell>
          <cell r="N2110" t="str">
            <v>Reviewing</v>
          </cell>
        </row>
        <row r="2111">
          <cell r="A2111" t="str">
            <v>28411649</v>
          </cell>
          <cell r="B2111" t="str">
            <v>28411649</v>
          </cell>
          <cell r="C2111" t="str">
            <v>Active</v>
          </cell>
          <cell r="D2111" t="str">
            <v>PCDAQ/S</v>
          </cell>
          <cell r="E2111" t="str">
            <v>021</v>
          </cell>
          <cell r="F2111" t="str">
            <v>94</v>
          </cell>
          <cell r="G2111" t="str">
            <v>WAVE</v>
          </cell>
          <cell r="H2111" t="str">
            <v>424</v>
          </cell>
          <cell r="I2111" t="str">
            <v>Bioreactor Accessories</v>
          </cell>
          <cell r="J2111">
            <v>6963.6</v>
          </cell>
          <cell r="K2111">
            <v>5570.880000000001</v>
          </cell>
          <cell r="L2111">
            <v>0.8</v>
          </cell>
          <cell r="M2111" t="str">
            <v>Ambient</v>
          </cell>
          <cell r="N2111" t="str">
            <v>Reviewing</v>
          </cell>
        </row>
        <row r="2112">
          <cell r="A2112" t="str">
            <v>28411654</v>
          </cell>
          <cell r="B2112" t="str">
            <v>28411654</v>
          </cell>
          <cell r="C2112" t="str">
            <v>Active</v>
          </cell>
          <cell r="D2112" t="str">
            <v>LOADCELL PLATE FOR 20/50</v>
          </cell>
          <cell r="E2112" t="str">
            <v>021</v>
          </cell>
          <cell r="F2112" t="str">
            <v>94</v>
          </cell>
          <cell r="G2112" t="str">
            <v>WAVE</v>
          </cell>
          <cell r="H2112" t="str">
            <v>424</v>
          </cell>
          <cell r="I2112" t="str">
            <v>Bioreactor Accessories</v>
          </cell>
          <cell r="J2112">
            <v>3316.95</v>
          </cell>
          <cell r="K2112">
            <v>2653.56</v>
          </cell>
          <cell r="L2112">
            <v>0.8</v>
          </cell>
          <cell r="M2112" t="str">
            <v>Ambient</v>
          </cell>
          <cell r="N2112" t="str">
            <v>No</v>
          </cell>
        </row>
        <row r="2113">
          <cell r="A2113" t="str">
            <v>28411667</v>
          </cell>
          <cell r="B2113" t="str">
            <v>28411667</v>
          </cell>
          <cell r="C2113" t="str">
            <v>Active</v>
          </cell>
          <cell r="D2113" t="str">
            <v>RTD PROBE</v>
          </cell>
          <cell r="E2113" t="str">
            <v>021</v>
          </cell>
          <cell r="F2113" t="str">
            <v>94</v>
          </cell>
          <cell r="G2113" t="str">
            <v>WAVE</v>
          </cell>
          <cell r="H2113" t="str">
            <v>424</v>
          </cell>
          <cell r="I2113" t="str">
            <v>Bioreactor Accessories</v>
          </cell>
          <cell r="J2113">
            <v>759.15</v>
          </cell>
          <cell r="K2113">
            <v>607.32000000000005</v>
          </cell>
          <cell r="L2113">
            <v>0.8</v>
          </cell>
          <cell r="M2113" t="str">
            <v>Ambient</v>
          </cell>
          <cell r="N2113" t="str">
            <v>No</v>
          </cell>
        </row>
        <row r="2114">
          <cell r="A2114" t="str">
            <v>28977048</v>
          </cell>
          <cell r="B2114" t="str">
            <v>28977048</v>
          </cell>
          <cell r="C2114" t="str">
            <v>Active</v>
          </cell>
          <cell r="D2114" t="str">
            <v>Converter 100</v>
          </cell>
          <cell r="E2114" t="str">
            <v>021</v>
          </cell>
          <cell r="F2114" t="str">
            <v>94</v>
          </cell>
          <cell r="G2114" t="str">
            <v>WAVE</v>
          </cell>
          <cell r="H2114" t="str">
            <v>424</v>
          </cell>
          <cell r="I2114" t="str">
            <v>Bioreactor Accessories</v>
          </cell>
          <cell r="J2114">
            <v>5991.3</v>
          </cell>
          <cell r="K2114">
            <v>3714.6060000000002</v>
          </cell>
          <cell r="L2114">
            <v>0.62</v>
          </cell>
          <cell r="M2114" t="str">
            <v>Ambient</v>
          </cell>
          <cell r="N2114" t="str">
            <v>No</v>
          </cell>
        </row>
        <row r="2115">
          <cell r="A2115" t="str">
            <v>28984189</v>
          </cell>
          <cell r="B2115" t="str">
            <v>28984189</v>
          </cell>
          <cell r="C2115" t="str">
            <v>Active</v>
          </cell>
          <cell r="D2115" t="str">
            <v>Bag Sensor Adaptor 2.5m Assy</v>
          </cell>
          <cell r="E2115" t="str">
            <v>021</v>
          </cell>
          <cell r="F2115" t="str">
            <v>94</v>
          </cell>
          <cell r="G2115" t="str">
            <v>WAVE</v>
          </cell>
          <cell r="H2115" t="str">
            <v>424</v>
          </cell>
          <cell r="I2115" t="str">
            <v>Bioreactor Accessories</v>
          </cell>
          <cell r="J2115">
            <v>1130.8499999999999</v>
          </cell>
          <cell r="K2115">
            <v>904.68</v>
          </cell>
          <cell r="L2115">
            <v>0.8</v>
          </cell>
          <cell r="M2115" t="str">
            <v>Ambient</v>
          </cell>
          <cell r="N2115" t="str">
            <v>No</v>
          </cell>
        </row>
        <row r="2116">
          <cell r="A2116" t="str">
            <v>28987584</v>
          </cell>
          <cell r="B2116" t="str">
            <v>28987584</v>
          </cell>
          <cell r="C2116" t="str">
            <v>Active</v>
          </cell>
          <cell r="D2116" t="str">
            <v>PERFCONT2E</v>
          </cell>
          <cell r="E2116" t="str">
            <v>021</v>
          </cell>
          <cell r="F2116" t="str">
            <v>94</v>
          </cell>
          <cell r="G2116" t="str">
            <v>WAVE</v>
          </cell>
          <cell r="H2116" t="str">
            <v>424</v>
          </cell>
          <cell r="I2116" t="str">
            <v>Bioreactor Accessories</v>
          </cell>
          <cell r="J2116">
            <v>11865</v>
          </cell>
          <cell r="K2116">
            <v>7356.3</v>
          </cell>
          <cell r="L2116">
            <v>0.62</v>
          </cell>
          <cell r="M2116" t="str">
            <v>Ambient</v>
          </cell>
          <cell r="N2116" t="str">
            <v>Reviewing</v>
          </cell>
        </row>
        <row r="2117">
          <cell r="A2117" t="str">
            <v>28411671</v>
          </cell>
          <cell r="B2117" t="str">
            <v>28411671</v>
          </cell>
          <cell r="C2117" t="str">
            <v>Active</v>
          </cell>
          <cell r="D2117" t="str">
            <v>pH PROBE</v>
          </cell>
          <cell r="E2117" t="str">
            <v>021</v>
          </cell>
          <cell r="F2117" t="str">
            <v>94</v>
          </cell>
          <cell r="G2117" t="str">
            <v>WAVE</v>
          </cell>
          <cell r="H2117" t="str">
            <v>431</v>
          </cell>
          <cell r="I2117" t="str">
            <v>Std Bags</v>
          </cell>
          <cell r="J2117">
            <v>1367.82</v>
          </cell>
          <cell r="K2117">
            <v>1162.6469999999999</v>
          </cell>
          <cell r="L2117">
            <v>0.85</v>
          </cell>
          <cell r="M2117" t="str">
            <v>Ambient</v>
          </cell>
          <cell r="N2117" t="str">
            <v>No</v>
          </cell>
        </row>
        <row r="2118">
          <cell r="A2118" t="str">
            <v>28411672</v>
          </cell>
          <cell r="B2118" t="str">
            <v>28411672</v>
          </cell>
          <cell r="C2118" t="str">
            <v>Active</v>
          </cell>
          <cell r="D2118" t="str">
            <v>DOOPT PROBE</v>
          </cell>
          <cell r="E2118" t="str">
            <v>021</v>
          </cell>
          <cell r="F2118" t="str">
            <v>94</v>
          </cell>
          <cell r="G2118" t="str">
            <v>WAVE</v>
          </cell>
          <cell r="H2118" t="str">
            <v>431</v>
          </cell>
          <cell r="I2118" t="str">
            <v>Std Bags</v>
          </cell>
          <cell r="J2118">
            <v>1607.52</v>
          </cell>
          <cell r="K2118">
            <v>1366.3920000000001</v>
          </cell>
          <cell r="L2118">
            <v>0.85000000000000009</v>
          </cell>
          <cell r="M2118" t="str">
            <v>Ambient</v>
          </cell>
          <cell r="N2118" t="str">
            <v>No</v>
          </cell>
        </row>
        <row r="2119">
          <cell r="A2119" t="str">
            <v>28412615</v>
          </cell>
          <cell r="B2119" t="str">
            <v>28412615</v>
          </cell>
          <cell r="C2119" t="str">
            <v>Active</v>
          </cell>
          <cell r="D2119" t="str">
            <v>OLD CB-CHKVALVE 50pk</v>
          </cell>
          <cell r="E2119" t="str">
            <v>021</v>
          </cell>
          <cell r="F2119" t="str">
            <v>94</v>
          </cell>
          <cell r="G2119" t="str">
            <v>WAVE</v>
          </cell>
          <cell r="H2119" t="str">
            <v>431</v>
          </cell>
          <cell r="I2119" t="str">
            <v>Std Bags</v>
          </cell>
          <cell r="J2119">
            <v>50.18</v>
          </cell>
          <cell r="K2119" t="str">
            <v>询价</v>
          </cell>
          <cell r="L2119">
            <v>1</v>
          </cell>
          <cell r="M2119" t="str">
            <v>Ambient</v>
          </cell>
          <cell r="N2119" t="str">
            <v>Yes</v>
          </cell>
        </row>
        <row r="2120">
          <cell r="A2120" t="str">
            <v>28412616</v>
          </cell>
          <cell r="B2120" t="str">
            <v>28412616</v>
          </cell>
          <cell r="C2120" t="str">
            <v>Active</v>
          </cell>
          <cell r="D2120" t="str">
            <v>OLD CB-CHKVALVE100 100pk</v>
          </cell>
          <cell r="E2120" t="str">
            <v>021</v>
          </cell>
          <cell r="F2120" t="str">
            <v>94</v>
          </cell>
          <cell r="G2120" t="str">
            <v>WAVE</v>
          </cell>
          <cell r="H2120" t="str">
            <v>431</v>
          </cell>
          <cell r="I2120" t="str">
            <v>Std Bags</v>
          </cell>
          <cell r="J2120">
            <v>100.37</v>
          </cell>
          <cell r="K2120">
            <v>85.314499999999995</v>
          </cell>
          <cell r="L2120">
            <v>0.85</v>
          </cell>
          <cell r="M2120" t="str">
            <v>Ambient</v>
          </cell>
          <cell r="N2120" t="str">
            <v>Reviewing</v>
          </cell>
        </row>
        <row r="2121">
          <cell r="A2121" t="str">
            <v>28412618</v>
          </cell>
          <cell r="B2121" t="str">
            <v>28412618</v>
          </cell>
          <cell r="C2121" t="str">
            <v>Sales Stop</v>
          </cell>
          <cell r="D2121" t="str">
            <v>STERILE CLAVE 100 PACK</v>
          </cell>
          <cell r="E2121" t="str">
            <v>021</v>
          </cell>
          <cell r="F2121" t="str">
            <v>94</v>
          </cell>
          <cell r="G2121" t="str">
            <v>WAVE</v>
          </cell>
          <cell r="H2121" t="str">
            <v>431</v>
          </cell>
          <cell r="I2121" t="str">
            <v>Std Bags</v>
          </cell>
          <cell r="J2121">
            <v>656.88</v>
          </cell>
          <cell r="K2121">
            <v>558.34799999999984</v>
          </cell>
          <cell r="L2121">
            <v>0.84999999999999976</v>
          </cell>
          <cell r="M2121" t="str">
            <v>Ambient</v>
          </cell>
          <cell r="N2121" t="str">
            <v>Yes</v>
          </cell>
        </row>
        <row r="2122">
          <cell r="A2122" t="str">
            <v>28412621</v>
          </cell>
          <cell r="B2122" t="str">
            <v>28412621</v>
          </cell>
          <cell r="C2122" t="str">
            <v>Active</v>
          </cell>
          <cell r="D2122" t="str">
            <v>Disposables Eng Fee</v>
          </cell>
          <cell r="E2122" t="str">
            <v>021</v>
          </cell>
          <cell r="F2122" t="str">
            <v>94</v>
          </cell>
          <cell r="G2122" t="str">
            <v>WAVE</v>
          </cell>
          <cell r="H2122" t="str">
            <v>431</v>
          </cell>
          <cell r="I2122" t="str">
            <v>Std Bags</v>
          </cell>
          <cell r="J2122">
            <v>1306.6199999999999</v>
          </cell>
          <cell r="K2122">
            <v>1110.627</v>
          </cell>
          <cell r="L2122">
            <v>0.85</v>
          </cell>
          <cell r="M2122" t="str">
            <v>Ambient</v>
          </cell>
          <cell r="N2122" t="str">
            <v>Yes</v>
          </cell>
        </row>
        <row r="2123">
          <cell r="A2123" t="str">
            <v>28412665</v>
          </cell>
          <cell r="B2123" t="str">
            <v>28412665</v>
          </cell>
          <cell r="C2123" t="str">
            <v>Active</v>
          </cell>
          <cell r="D2123" t="str">
            <v>CB200-CHKVLV 50pk</v>
          </cell>
          <cell r="E2123" t="str">
            <v>021</v>
          </cell>
          <cell r="F2123" t="str">
            <v>94</v>
          </cell>
          <cell r="G2123" t="str">
            <v>WAVE</v>
          </cell>
          <cell r="H2123" t="str">
            <v>431</v>
          </cell>
          <cell r="I2123" t="str">
            <v>Std Bags</v>
          </cell>
          <cell r="J2123">
            <v>246.84</v>
          </cell>
          <cell r="K2123">
            <v>209.81399999999999</v>
          </cell>
          <cell r="L2123">
            <v>0.85</v>
          </cell>
          <cell r="M2123" t="str">
            <v>Ambient</v>
          </cell>
          <cell r="N2123" t="str">
            <v>Reviewing</v>
          </cell>
        </row>
        <row r="2124">
          <cell r="A2124" t="str">
            <v>29008010</v>
          </cell>
          <cell r="B2124" t="str">
            <v>29008010</v>
          </cell>
          <cell r="C2124" t="str">
            <v>Active</v>
          </cell>
          <cell r="D2124" t="str">
            <v>Cellbag Developmental Hours</v>
          </cell>
          <cell r="E2124" t="str">
            <v>021</v>
          </cell>
          <cell r="F2124" t="str">
            <v>94</v>
          </cell>
          <cell r="G2124" t="str">
            <v>WAVE</v>
          </cell>
          <cell r="H2124" t="str">
            <v>431</v>
          </cell>
          <cell r="I2124" t="str">
            <v>Std Bags</v>
          </cell>
          <cell r="J2124">
            <v>317.22000000000003</v>
          </cell>
          <cell r="K2124">
            <v>269.637</v>
          </cell>
          <cell r="L2124">
            <v>0.84999999999999987</v>
          </cell>
          <cell r="M2124" t="str">
            <v>Ambient</v>
          </cell>
          <cell r="N2124" t="str">
            <v>Reviewing</v>
          </cell>
        </row>
        <row r="2125">
          <cell r="A2125" t="str">
            <v>CB0001L10-01</v>
          </cell>
          <cell r="B2125" t="str">
            <v>28412268</v>
          </cell>
          <cell r="C2125" t="str">
            <v>Active</v>
          </cell>
          <cell r="D2125" t="str">
            <v>Cellbag, 1L, BC10, Basic</v>
          </cell>
          <cell r="E2125" t="str">
            <v>021</v>
          </cell>
          <cell r="F2125" t="str">
            <v>94</v>
          </cell>
          <cell r="G2125" t="str">
            <v>WAVE</v>
          </cell>
          <cell r="H2125" t="str">
            <v>431</v>
          </cell>
          <cell r="I2125" t="str">
            <v>Std Bags</v>
          </cell>
          <cell r="J2125">
            <v>246.84</v>
          </cell>
          <cell r="K2125">
            <v>209.81399999999999</v>
          </cell>
          <cell r="L2125">
            <v>0.85</v>
          </cell>
          <cell r="M2125" t="str">
            <v>Ambient</v>
          </cell>
          <cell r="N2125" t="str">
            <v>No</v>
          </cell>
        </row>
        <row r="2126">
          <cell r="A2126" t="str">
            <v>CB0002L10-01</v>
          </cell>
          <cell r="B2126" t="str">
            <v>28412269</v>
          </cell>
          <cell r="C2126" t="str">
            <v>Active</v>
          </cell>
          <cell r="D2126" t="str">
            <v>Cellbag, 2L, BC10, Basic</v>
          </cell>
          <cell r="E2126" t="str">
            <v>021</v>
          </cell>
          <cell r="F2126" t="str">
            <v>94</v>
          </cell>
          <cell r="G2126" t="str">
            <v>WAVE</v>
          </cell>
          <cell r="H2126" t="str">
            <v>431</v>
          </cell>
          <cell r="I2126" t="str">
            <v>Std Bags</v>
          </cell>
          <cell r="J2126">
            <v>164.15</v>
          </cell>
          <cell r="K2126">
            <v>139.5275</v>
          </cell>
          <cell r="L2126">
            <v>0.85</v>
          </cell>
          <cell r="M2126" t="str">
            <v>Ambient</v>
          </cell>
          <cell r="N2126" t="str">
            <v>No</v>
          </cell>
        </row>
        <row r="2127">
          <cell r="A2127" t="str">
            <v>CB0002L10-02</v>
          </cell>
          <cell r="B2127" t="str">
            <v>28412270</v>
          </cell>
          <cell r="C2127" t="str">
            <v>Active</v>
          </cell>
          <cell r="D2127" t="str">
            <v>Cellbag, 2L, BC10, DO</v>
          </cell>
          <cell r="E2127" t="str">
            <v>021</v>
          </cell>
          <cell r="F2127" t="str">
            <v>94</v>
          </cell>
          <cell r="G2127" t="str">
            <v>WAVE</v>
          </cell>
          <cell r="H2127" t="str">
            <v>431</v>
          </cell>
          <cell r="I2127" t="str">
            <v>Std Bags</v>
          </cell>
          <cell r="J2127">
            <v>246.84</v>
          </cell>
          <cell r="K2127">
            <v>209.81399999999999</v>
          </cell>
          <cell r="L2127">
            <v>0.85</v>
          </cell>
          <cell r="M2127" t="str">
            <v>Ambient</v>
          </cell>
          <cell r="N2127" t="str">
            <v>No</v>
          </cell>
        </row>
        <row r="2128">
          <cell r="A2128" t="str">
            <v>CB0002L10-03</v>
          </cell>
          <cell r="B2128" t="str">
            <v>28412271</v>
          </cell>
          <cell r="C2128" t="str">
            <v>Active</v>
          </cell>
          <cell r="D2128" t="str">
            <v>Cellbag, 2L, BC10, Screw, DO</v>
          </cell>
          <cell r="E2128" t="str">
            <v>021</v>
          </cell>
          <cell r="F2128" t="str">
            <v>94</v>
          </cell>
          <cell r="G2128" t="str">
            <v>WAVE</v>
          </cell>
          <cell r="H2128" t="str">
            <v>431</v>
          </cell>
          <cell r="I2128" t="str">
            <v>Std Bags</v>
          </cell>
          <cell r="J2128">
            <v>246.84</v>
          </cell>
          <cell r="K2128">
            <v>209.81399999999999</v>
          </cell>
          <cell r="L2128">
            <v>0.85</v>
          </cell>
          <cell r="M2128" t="str">
            <v>Ambient</v>
          </cell>
          <cell r="N2128" t="str">
            <v>No</v>
          </cell>
        </row>
        <row r="2129">
          <cell r="A2129" t="str">
            <v>CB0002L10-04</v>
          </cell>
          <cell r="B2129" t="str">
            <v>28412342</v>
          </cell>
          <cell r="C2129" t="str">
            <v>Active</v>
          </cell>
          <cell r="D2129" t="str">
            <v>Cellbag, 2L, BC10, Perf, DO</v>
          </cell>
          <cell r="E2129" t="str">
            <v>021</v>
          </cell>
          <cell r="F2129" t="str">
            <v>94</v>
          </cell>
          <cell r="G2129" t="str">
            <v>WAVE</v>
          </cell>
          <cell r="H2129" t="str">
            <v>431</v>
          </cell>
          <cell r="I2129" t="str">
            <v>Std Bags</v>
          </cell>
          <cell r="J2129">
            <v>442.68</v>
          </cell>
          <cell r="K2129">
            <v>376.27799999999996</v>
          </cell>
          <cell r="L2129">
            <v>0.84999999999999987</v>
          </cell>
          <cell r="M2129" t="str">
            <v>Ambient</v>
          </cell>
          <cell r="N2129" t="str">
            <v>No</v>
          </cell>
        </row>
        <row r="2130">
          <cell r="A2130" t="str">
            <v>CB0002L10-07</v>
          </cell>
          <cell r="B2130" t="str">
            <v>28412343</v>
          </cell>
          <cell r="C2130" t="str">
            <v>Sales Stop</v>
          </cell>
          <cell r="D2130" t="str">
            <v>Cellbag, 2L, BC10, FC, DO</v>
          </cell>
          <cell r="E2130" t="str">
            <v>021</v>
          </cell>
          <cell r="F2130" t="str">
            <v>94</v>
          </cell>
          <cell r="G2130" t="str">
            <v>WAVE</v>
          </cell>
          <cell r="H2130" t="str">
            <v>431</v>
          </cell>
          <cell r="I2130" t="str">
            <v>Std Bags</v>
          </cell>
          <cell r="J2130">
            <v>493.68</v>
          </cell>
          <cell r="K2130">
            <v>419.62799999999999</v>
          </cell>
          <cell r="L2130">
            <v>0.85</v>
          </cell>
          <cell r="M2130" t="str">
            <v>Ambient</v>
          </cell>
          <cell r="N2130" t="str">
            <v>reviewing</v>
          </cell>
        </row>
        <row r="2131">
          <cell r="A2131" t="str">
            <v>CB0002L10-11</v>
          </cell>
          <cell r="B2131" t="str">
            <v>28984074</v>
          </cell>
          <cell r="C2131" t="str">
            <v>Active</v>
          </cell>
          <cell r="D2131" t="str">
            <v>Cellbag, 2L, BC10, pHOPT, DO</v>
          </cell>
          <cell r="E2131" t="str">
            <v>021</v>
          </cell>
          <cell r="F2131" t="str">
            <v>94</v>
          </cell>
          <cell r="G2131" t="str">
            <v>WAVE</v>
          </cell>
          <cell r="H2131" t="str">
            <v>431</v>
          </cell>
          <cell r="I2131" t="str">
            <v>Std Bags</v>
          </cell>
          <cell r="J2131">
            <v>538.55999999999995</v>
          </cell>
          <cell r="K2131">
            <v>457.77599999999995</v>
          </cell>
          <cell r="L2131">
            <v>0.85</v>
          </cell>
          <cell r="M2131" t="str">
            <v>Ambient</v>
          </cell>
          <cell r="N2131" t="str">
            <v>No</v>
          </cell>
        </row>
        <row r="2132">
          <cell r="A2132" t="str">
            <v>CB0002L10-13</v>
          </cell>
          <cell r="B2132" t="str">
            <v>29012353</v>
          </cell>
          <cell r="C2132" t="str">
            <v>Active</v>
          </cell>
          <cell r="D2132" t="str">
            <v>CB, 2L, BC10, PHOPT, SCREWCAP</v>
          </cell>
          <cell r="E2132" t="str">
            <v>021</v>
          </cell>
          <cell r="F2132" t="str">
            <v>94</v>
          </cell>
          <cell r="G2132" t="str">
            <v>WAVE</v>
          </cell>
          <cell r="H2132" t="str">
            <v>431</v>
          </cell>
          <cell r="I2132" t="str">
            <v>Std Bags</v>
          </cell>
          <cell r="J2132">
            <v>521.22</v>
          </cell>
          <cell r="K2132">
            <v>443.03700000000003</v>
          </cell>
          <cell r="L2132">
            <v>0.85</v>
          </cell>
          <cell r="M2132" t="str">
            <v>Ambient</v>
          </cell>
          <cell r="N2132" t="str">
            <v>Reviewing</v>
          </cell>
        </row>
        <row r="2133">
          <cell r="A2133" t="str">
            <v>CB0002L10-14</v>
          </cell>
          <cell r="B2133" t="str">
            <v>29012355</v>
          </cell>
          <cell r="C2133" t="str">
            <v>Active</v>
          </cell>
          <cell r="D2133" t="str">
            <v>CB, 2L, BC10, PHOPT, PERFUSION</v>
          </cell>
          <cell r="E2133" t="str">
            <v>021</v>
          </cell>
          <cell r="F2133" t="str">
            <v>94</v>
          </cell>
          <cell r="G2133" t="str">
            <v>WAVE</v>
          </cell>
          <cell r="H2133" t="str">
            <v>431</v>
          </cell>
          <cell r="I2133" t="str">
            <v>Std Bags</v>
          </cell>
          <cell r="J2133">
            <v>679.32</v>
          </cell>
          <cell r="K2133">
            <v>577.42200000000014</v>
          </cell>
          <cell r="L2133">
            <v>0.85000000000000009</v>
          </cell>
          <cell r="M2133" t="str">
            <v>Ambient</v>
          </cell>
          <cell r="N2133" t="str">
            <v>No</v>
          </cell>
        </row>
        <row r="2134">
          <cell r="A2134" t="str">
            <v>CB0002L10-21</v>
          </cell>
          <cell r="B2134" t="str">
            <v>28413016</v>
          </cell>
          <cell r="C2134" t="str">
            <v>Active</v>
          </cell>
          <cell r="D2134" t="str">
            <v>CB, 2L, BC10, DO, RM</v>
          </cell>
          <cell r="E2134" t="str">
            <v>021</v>
          </cell>
          <cell r="F2134" t="str">
            <v>94</v>
          </cell>
          <cell r="G2134" t="str">
            <v>WAVE</v>
          </cell>
          <cell r="H2134" t="str">
            <v>431</v>
          </cell>
          <cell r="I2134" t="str">
            <v>Std Bags</v>
          </cell>
          <cell r="J2134">
            <v>344.76</v>
          </cell>
          <cell r="K2134">
            <v>293.04600000000005</v>
          </cell>
          <cell r="L2134">
            <v>0.85000000000000009</v>
          </cell>
          <cell r="M2134" t="str">
            <v>Ambient</v>
          </cell>
          <cell r="N2134" t="str">
            <v>No</v>
          </cell>
        </row>
        <row r="2135">
          <cell r="A2135" t="str">
            <v>CB0002L10-31</v>
          </cell>
          <cell r="B2135" t="str">
            <v>29015212</v>
          </cell>
          <cell r="C2135" t="str">
            <v>Active</v>
          </cell>
          <cell r="D2135" t="str">
            <v>Cellbag, 2L, BC10, pHOPT, DOOPT II</v>
          </cell>
          <cell r="E2135" t="str">
            <v>021</v>
          </cell>
          <cell r="F2135" t="str">
            <v>94</v>
          </cell>
          <cell r="G2135" t="str">
            <v>WAVE</v>
          </cell>
          <cell r="H2135" t="str">
            <v>431</v>
          </cell>
          <cell r="I2135" t="str">
            <v>Std Bags</v>
          </cell>
          <cell r="J2135">
            <v>518.16</v>
          </cell>
          <cell r="K2135">
            <v>440.43599999999998</v>
          </cell>
          <cell r="L2135">
            <v>0.85</v>
          </cell>
          <cell r="M2135" t="str">
            <v>Ambient</v>
          </cell>
          <cell r="N2135" t="str">
            <v>No</v>
          </cell>
        </row>
        <row r="2136">
          <cell r="A2136" t="str">
            <v>CB0002L10-33</v>
          </cell>
          <cell r="B2136" t="str">
            <v>29015307</v>
          </cell>
          <cell r="C2136" t="str">
            <v>Active</v>
          </cell>
          <cell r="D2136" t="str">
            <v>Cellbag, 2L, BC10, pHOPT, DOOPT II and Screwcap</v>
          </cell>
          <cell r="E2136" t="str">
            <v>021</v>
          </cell>
          <cell r="F2136" t="str">
            <v>94</v>
          </cell>
          <cell r="G2136" t="str">
            <v>WAVE</v>
          </cell>
          <cell r="H2136" t="str">
            <v>431</v>
          </cell>
          <cell r="I2136" t="str">
            <v>Std Bags</v>
          </cell>
          <cell r="J2136">
            <v>519.17999999999995</v>
          </cell>
          <cell r="K2136">
            <v>441.30299999999994</v>
          </cell>
          <cell r="L2136">
            <v>0.85</v>
          </cell>
          <cell r="M2136" t="str">
            <v>Ambient</v>
          </cell>
          <cell r="N2136" t="str">
            <v>No</v>
          </cell>
        </row>
        <row r="2137">
          <cell r="A2137" t="str">
            <v>CB0002L10-34</v>
          </cell>
          <cell r="B2137" t="str">
            <v>29015308</v>
          </cell>
          <cell r="C2137" t="str">
            <v>Active</v>
          </cell>
          <cell r="D2137" t="str">
            <v>Cellbag, 2L, BC10, pHOPT, DOOPT II and Perfusion</v>
          </cell>
          <cell r="E2137" t="str">
            <v>021</v>
          </cell>
          <cell r="F2137" t="str">
            <v>94</v>
          </cell>
          <cell r="G2137" t="str">
            <v>WAVE</v>
          </cell>
          <cell r="H2137" t="str">
            <v>431</v>
          </cell>
          <cell r="I2137" t="str">
            <v>Std Bags</v>
          </cell>
          <cell r="J2137">
            <v>651.78</v>
          </cell>
          <cell r="K2137">
            <v>554.01299999999992</v>
          </cell>
          <cell r="L2137">
            <v>0.85</v>
          </cell>
          <cell r="M2137" t="str">
            <v>Ambient</v>
          </cell>
          <cell r="N2137" t="str">
            <v>No</v>
          </cell>
        </row>
        <row r="2138">
          <cell r="A2138" t="str">
            <v>CB0002L11-01</v>
          </cell>
          <cell r="B2138" t="str">
            <v>29090553</v>
          </cell>
          <cell r="C2138" t="str">
            <v>Active</v>
          </cell>
          <cell r="D2138" t="str">
            <v>Cellbag, 2L, BC11, Basic</v>
          </cell>
          <cell r="E2138" t="str">
            <v>021</v>
          </cell>
          <cell r="F2138" t="str">
            <v>94</v>
          </cell>
          <cell r="G2138" t="str">
            <v>WAVE</v>
          </cell>
          <cell r="H2138" t="str">
            <v>431</v>
          </cell>
          <cell r="I2138" t="str">
            <v>Std Bags</v>
          </cell>
          <cell r="J2138">
            <v>164.15</v>
          </cell>
          <cell r="K2138">
            <v>139.5275</v>
          </cell>
          <cell r="L2138">
            <v>0.85</v>
          </cell>
          <cell r="M2138" t="str">
            <v>Ambient</v>
          </cell>
          <cell r="N2138" t="str">
            <v>No</v>
          </cell>
        </row>
        <row r="2139">
          <cell r="A2139" t="str">
            <v>CB0002L11-02</v>
          </cell>
          <cell r="B2139" t="str">
            <v>29091339</v>
          </cell>
          <cell r="C2139" t="str">
            <v>Active</v>
          </cell>
          <cell r="D2139" t="str">
            <v>Cellbag, 2L, BC11, DO</v>
          </cell>
          <cell r="E2139" t="str">
            <v>021</v>
          </cell>
          <cell r="F2139" t="str">
            <v>94</v>
          </cell>
          <cell r="G2139" t="str">
            <v>WAVE</v>
          </cell>
          <cell r="H2139" t="str">
            <v>431</v>
          </cell>
          <cell r="I2139" t="str">
            <v>Std Bags</v>
          </cell>
          <cell r="J2139">
            <v>252.96</v>
          </cell>
          <cell r="K2139">
            <v>215.01599999999999</v>
          </cell>
          <cell r="L2139">
            <v>0.85</v>
          </cell>
          <cell r="M2139" t="str">
            <v>Ambient</v>
          </cell>
          <cell r="N2139" t="str">
            <v>No</v>
          </cell>
        </row>
        <row r="2140">
          <cell r="A2140" t="str">
            <v>CB0002L11-03</v>
          </cell>
          <cell r="B2140" t="str">
            <v>29091354</v>
          </cell>
          <cell r="C2140" t="str">
            <v>Active</v>
          </cell>
          <cell r="D2140" t="str">
            <v>Cellbag, 2L, BC11, Screw, DO</v>
          </cell>
          <cell r="E2140" t="str">
            <v>021</v>
          </cell>
          <cell r="F2140" t="str">
            <v>94</v>
          </cell>
          <cell r="G2140" t="str">
            <v>WAVE</v>
          </cell>
          <cell r="H2140" t="str">
            <v>431</v>
          </cell>
          <cell r="I2140" t="str">
            <v>Std Bags</v>
          </cell>
          <cell r="J2140">
            <v>246.84</v>
          </cell>
          <cell r="K2140">
            <v>209.81399999999999</v>
          </cell>
          <cell r="L2140">
            <v>0.85</v>
          </cell>
          <cell r="M2140" t="str">
            <v>Ambient</v>
          </cell>
          <cell r="N2140" t="str">
            <v>No</v>
          </cell>
        </row>
        <row r="2141">
          <cell r="A2141" t="str">
            <v>CB0002L11-04</v>
          </cell>
          <cell r="B2141" t="str">
            <v>29091343</v>
          </cell>
          <cell r="C2141" t="str">
            <v>Active</v>
          </cell>
          <cell r="D2141" t="str">
            <v>Cellbag, 2L, BC11, Perf, DO</v>
          </cell>
          <cell r="E2141" t="str">
            <v>021</v>
          </cell>
          <cell r="F2141" t="str">
            <v>94</v>
          </cell>
          <cell r="G2141" t="str">
            <v>WAVE</v>
          </cell>
          <cell r="H2141" t="str">
            <v>431</v>
          </cell>
          <cell r="I2141" t="str">
            <v>Std Bags</v>
          </cell>
          <cell r="J2141">
            <v>442.68</v>
          </cell>
          <cell r="K2141">
            <v>376.27799999999996</v>
          </cell>
          <cell r="L2141">
            <v>0.84999999999999987</v>
          </cell>
          <cell r="M2141" t="str">
            <v>Ambient</v>
          </cell>
          <cell r="N2141" t="str">
            <v>No</v>
          </cell>
        </row>
        <row r="2142">
          <cell r="A2142" t="str">
            <v>CB0002L11-11</v>
          </cell>
          <cell r="B2142" t="str">
            <v>29097447</v>
          </cell>
          <cell r="C2142" t="str">
            <v>Active</v>
          </cell>
          <cell r="D2142" t="str">
            <v>Cellbag, 2L, BC11, pHOPT, DO</v>
          </cell>
          <cell r="E2142" t="str">
            <v>021</v>
          </cell>
          <cell r="F2142" t="str">
            <v>94</v>
          </cell>
          <cell r="G2142" t="str">
            <v>WAVE</v>
          </cell>
          <cell r="H2142" t="str">
            <v>431</v>
          </cell>
          <cell r="I2142" t="str">
            <v>Std Bags</v>
          </cell>
          <cell r="J2142">
            <v>568.14</v>
          </cell>
          <cell r="K2142">
            <v>482.91899999999998</v>
          </cell>
          <cell r="L2142">
            <v>0.85</v>
          </cell>
          <cell r="M2142" t="str">
            <v>Ambient</v>
          </cell>
          <cell r="N2142" t="str">
            <v>Reviewing</v>
          </cell>
        </row>
        <row r="2143">
          <cell r="A2143" t="str">
            <v>CB0002L11-21</v>
          </cell>
          <cell r="B2143" t="str">
            <v>29091347</v>
          </cell>
          <cell r="C2143" t="str">
            <v>Active</v>
          </cell>
          <cell r="D2143" t="str">
            <v>Cellbag, 2L, BC11, DO, RM</v>
          </cell>
          <cell r="E2143" t="str">
            <v>021</v>
          </cell>
          <cell r="F2143" t="str">
            <v>94</v>
          </cell>
          <cell r="G2143" t="str">
            <v>WAVE</v>
          </cell>
          <cell r="H2143" t="str">
            <v>431</v>
          </cell>
          <cell r="I2143" t="str">
            <v>Std Bags</v>
          </cell>
          <cell r="J2143">
            <v>344.76</v>
          </cell>
          <cell r="K2143">
            <v>293.04600000000005</v>
          </cell>
          <cell r="L2143">
            <v>0.85000000000000009</v>
          </cell>
          <cell r="M2143" t="str">
            <v>Ambient</v>
          </cell>
          <cell r="N2143" t="str">
            <v>Reviewing</v>
          </cell>
        </row>
        <row r="2144">
          <cell r="A2144" t="str">
            <v>CB0002L11-31</v>
          </cell>
          <cell r="B2144" t="str">
            <v>29097452</v>
          </cell>
          <cell r="C2144" t="str">
            <v>Active</v>
          </cell>
          <cell r="D2144" t="str">
            <v>Cellbag, 2L, BC11, pHOPT, DOOPT II</v>
          </cell>
          <cell r="E2144" t="str">
            <v>021</v>
          </cell>
          <cell r="F2144" t="str">
            <v>94</v>
          </cell>
          <cell r="G2144" t="str">
            <v>WAVE</v>
          </cell>
          <cell r="H2144" t="str">
            <v>431</v>
          </cell>
          <cell r="I2144" t="str">
            <v>Std Bags</v>
          </cell>
          <cell r="J2144">
            <v>536.52</v>
          </cell>
          <cell r="K2144">
            <v>456.04199999999997</v>
          </cell>
          <cell r="L2144">
            <v>0.85</v>
          </cell>
          <cell r="M2144" t="str">
            <v>Ambient</v>
          </cell>
          <cell r="N2144" t="str">
            <v>No</v>
          </cell>
        </row>
        <row r="2145">
          <cell r="A2145" t="str">
            <v>CB0002L11-33</v>
          </cell>
          <cell r="B2145" t="str">
            <v>29097453</v>
          </cell>
          <cell r="C2145" t="str">
            <v>Active</v>
          </cell>
          <cell r="D2145" t="str">
            <v>Cellbag, 2L, BC11, pHOPT, DOOPT II and Screwcap</v>
          </cell>
          <cell r="E2145" t="str">
            <v>021</v>
          </cell>
          <cell r="F2145" t="str">
            <v>94</v>
          </cell>
          <cell r="G2145" t="str">
            <v>WAVE</v>
          </cell>
          <cell r="H2145" t="str">
            <v>431</v>
          </cell>
          <cell r="I2145" t="str">
            <v>Std Bags</v>
          </cell>
          <cell r="J2145">
            <v>519.17999999999995</v>
          </cell>
          <cell r="K2145">
            <v>441.30299999999994</v>
          </cell>
          <cell r="L2145">
            <v>0.85</v>
          </cell>
          <cell r="M2145" t="str">
            <v>Ambient</v>
          </cell>
          <cell r="N2145" t="str">
            <v>No</v>
          </cell>
        </row>
        <row r="2146">
          <cell r="A2146" t="str">
            <v>CB0002L11-34</v>
          </cell>
          <cell r="B2146" t="str">
            <v>29091331</v>
          </cell>
          <cell r="C2146" t="str">
            <v>Active</v>
          </cell>
          <cell r="D2146" t="str">
            <v>Cellbag, 2L, BC11, pHOPT, DOOPT II and Perfusion</v>
          </cell>
          <cell r="E2146" t="str">
            <v>021</v>
          </cell>
          <cell r="F2146" t="str">
            <v>94</v>
          </cell>
          <cell r="G2146" t="str">
            <v>WAVE</v>
          </cell>
          <cell r="H2146" t="str">
            <v>431</v>
          </cell>
          <cell r="I2146" t="str">
            <v>Std Bags</v>
          </cell>
          <cell r="J2146">
            <v>651.78</v>
          </cell>
          <cell r="K2146">
            <v>554.01299999999992</v>
          </cell>
          <cell r="L2146">
            <v>0.85</v>
          </cell>
          <cell r="M2146" t="str">
            <v>Ambient</v>
          </cell>
          <cell r="N2146" t="str">
            <v>No</v>
          </cell>
        </row>
        <row r="2147">
          <cell r="A2147" t="str">
            <v>CB0010L10-01</v>
          </cell>
          <cell r="B2147" t="str">
            <v>28412278</v>
          </cell>
          <cell r="C2147" t="str">
            <v>Active</v>
          </cell>
          <cell r="D2147" t="str">
            <v>Cellbag, 10L, BC10, Basic</v>
          </cell>
          <cell r="E2147" t="str">
            <v>021</v>
          </cell>
          <cell r="F2147" t="str">
            <v>94</v>
          </cell>
          <cell r="G2147" t="str">
            <v>WAVE</v>
          </cell>
          <cell r="H2147" t="str">
            <v>431</v>
          </cell>
          <cell r="I2147" t="str">
            <v>Std Bags</v>
          </cell>
          <cell r="J2147">
            <v>280.5</v>
          </cell>
          <cell r="K2147">
            <v>238.42499999999998</v>
          </cell>
          <cell r="L2147">
            <v>0.85</v>
          </cell>
          <cell r="M2147" t="str">
            <v>Ambient</v>
          </cell>
          <cell r="N2147" t="str">
            <v>No</v>
          </cell>
        </row>
        <row r="2148">
          <cell r="A2148" t="str">
            <v>CB0010L10-02</v>
          </cell>
          <cell r="B2148" t="str">
            <v>28412279</v>
          </cell>
          <cell r="C2148" t="str">
            <v>Active</v>
          </cell>
          <cell r="D2148" t="str">
            <v>Cellbag, 10L, BC10, DO</v>
          </cell>
          <cell r="E2148" t="str">
            <v>021</v>
          </cell>
          <cell r="F2148" t="str">
            <v>94</v>
          </cell>
          <cell r="G2148" t="str">
            <v>WAVE</v>
          </cell>
          <cell r="H2148" t="str">
            <v>431</v>
          </cell>
          <cell r="I2148" t="str">
            <v>Std Bags</v>
          </cell>
          <cell r="J2148">
            <v>376.38</v>
          </cell>
          <cell r="K2148">
            <v>319.923</v>
          </cell>
          <cell r="L2148">
            <v>0.85</v>
          </cell>
          <cell r="M2148" t="str">
            <v>Ambient</v>
          </cell>
          <cell r="N2148" t="str">
            <v>No</v>
          </cell>
        </row>
        <row r="2149">
          <cell r="A2149" t="str">
            <v>CB0010L10-03</v>
          </cell>
          <cell r="B2149" t="str">
            <v>28412280</v>
          </cell>
          <cell r="C2149" t="str">
            <v>Active</v>
          </cell>
          <cell r="D2149" t="str">
            <v>Cellbag, 10L, BC10, Screw, DO</v>
          </cell>
          <cell r="E2149" t="str">
            <v>021</v>
          </cell>
          <cell r="F2149" t="str">
            <v>94</v>
          </cell>
          <cell r="G2149" t="str">
            <v>WAVE</v>
          </cell>
          <cell r="H2149" t="str">
            <v>431</v>
          </cell>
          <cell r="I2149" t="str">
            <v>Std Bags</v>
          </cell>
          <cell r="J2149">
            <v>376.38</v>
          </cell>
          <cell r="K2149">
            <v>319.923</v>
          </cell>
          <cell r="L2149">
            <v>0.85</v>
          </cell>
          <cell r="M2149" t="str">
            <v>Ambient</v>
          </cell>
          <cell r="N2149" t="str">
            <v>No</v>
          </cell>
        </row>
        <row r="2150">
          <cell r="A2150" t="str">
            <v>CB0010L10-04</v>
          </cell>
          <cell r="B2150" t="str">
            <v>28412354</v>
          </cell>
          <cell r="C2150" t="str">
            <v>Active</v>
          </cell>
          <cell r="D2150" t="str">
            <v>Cellbag, 10L, BC10, Perf, DO</v>
          </cell>
          <cell r="E2150" t="str">
            <v>021</v>
          </cell>
          <cell r="F2150" t="str">
            <v>94</v>
          </cell>
          <cell r="G2150" t="str">
            <v>WAVE</v>
          </cell>
          <cell r="H2150" t="str">
            <v>431</v>
          </cell>
          <cell r="I2150" t="str">
            <v>Std Bags</v>
          </cell>
          <cell r="J2150">
            <v>573.24</v>
          </cell>
          <cell r="K2150">
            <v>487.25400000000002</v>
          </cell>
          <cell r="L2150">
            <v>0.85</v>
          </cell>
          <cell r="M2150" t="str">
            <v>Ambient</v>
          </cell>
          <cell r="N2150" t="str">
            <v>No</v>
          </cell>
        </row>
        <row r="2151">
          <cell r="A2151" t="str">
            <v>CB0010L10-05</v>
          </cell>
          <cell r="B2151" t="str">
            <v>28412355</v>
          </cell>
          <cell r="C2151" t="str">
            <v>Active</v>
          </cell>
          <cell r="D2151" t="str">
            <v>Cellbag, 10L, BC10, pH, DO</v>
          </cell>
          <cell r="E2151" t="str">
            <v>021</v>
          </cell>
          <cell r="F2151" t="str">
            <v>94</v>
          </cell>
          <cell r="G2151" t="str">
            <v>WAVE</v>
          </cell>
          <cell r="H2151" t="str">
            <v>431</v>
          </cell>
          <cell r="I2151" t="str">
            <v>Std Bags</v>
          </cell>
          <cell r="J2151">
            <v>785.4</v>
          </cell>
          <cell r="K2151">
            <v>785.4</v>
          </cell>
          <cell r="L2151">
            <v>1</v>
          </cell>
          <cell r="M2151" t="str">
            <v>Ambient</v>
          </cell>
          <cell r="N2151" t="str">
            <v>No</v>
          </cell>
        </row>
        <row r="2152">
          <cell r="A2152" t="str">
            <v>CB0010L10-07</v>
          </cell>
          <cell r="B2152" t="str">
            <v>28412281</v>
          </cell>
          <cell r="C2152" t="str">
            <v>Sales Stop</v>
          </cell>
          <cell r="D2152" t="str">
            <v>Cellbag, 10L, BC10, FC, DO</v>
          </cell>
          <cell r="E2152" t="str">
            <v>021</v>
          </cell>
          <cell r="F2152" t="str">
            <v>94</v>
          </cell>
          <cell r="G2152" t="str">
            <v>WAVE</v>
          </cell>
          <cell r="H2152" t="str">
            <v>431</v>
          </cell>
          <cell r="I2152" t="str">
            <v>Std Bags</v>
          </cell>
          <cell r="J2152">
            <v>1441.26</v>
          </cell>
          <cell r="K2152">
            <v>1225.0709999999999</v>
          </cell>
          <cell r="L2152">
            <v>0.85</v>
          </cell>
          <cell r="M2152" t="str">
            <v>Ambient</v>
          </cell>
          <cell r="N2152" t="str">
            <v>reviewing</v>
          </cell>
        </row>
        <row r="2153">
          <cell r="A2153" t="str">
            <v>CB0010L10-11</v>
          </cell>
          <cell r="B2153" t="str">
            <v>28984079</v>
          </cell>
          <cell r="C2153" t="str">
            <v>Active</v>
          </cell>
          <cell r="D2153" t="str">
            <v>Cellbag, 10L, BC10, pHOPT, DO</v>
          </cell>
          <cell r="E2153" t="str">
            <v>021</v>
          </cell>
          <cell r="F2153" t="str">
            <v>94</v>
          </cell>
          <cell r="G2153" t="str">
            <v>WAVE</v>
          </cell>
          <cell r="H2153" t="str">
            <v>431</v>
          </cell>
          <cell r="I2153" t="str">
            <v>Std Bags</v>
          </cell>
          <cell r="J2153">
            <v>658.92</v>
          </cell>
          <cell r="K2153">
            <v>560.08199999999988</v>
          </cell>
          <cell r="L2153">
            <v>0.84999999999999987</v>
          </cell>
          <cell r="M2153" t="str">
            <v>Ambient</v>
          </cell>
          <cell r="N2153" t="str">
            <v>No</v>
          </cell>
        </row>
        <row r="2154">
          <cell r="A2154" t="str">
            <v>CB0010L10-13</v>
          </cell>
          <cell r="B2154" t="str">
            <v>29012357</v>
          </cell>
          <cell r="C2154" t="str">
            <v>Active</v>
          </cell>
          <cell r="D2154" t="str">
            <v>CB, 10L, BC10, pHOPT, SCREWCAP</v>
          </cell>
          <cell r="E2154" t="str">
            <v>021</v>
          </cell>
          <cell r="F2154" t="str">
            <v>94</v>
          </cell>
          <cell r="G2154" t="str">
            <v>WAVE</v>
          </cell>
          <cell r="H2154" t="str">
            <v>431</v>
          </cell>
          <cell r="I2154" t="str">
            <v>Std Bags</v>
          </cell>
          <cell r="J2154">
            <v>665.04</v>
          </cell>
          <cell r="K2154">
            <v>565.28399999999999</v>
          </cell>
          <cell r="L2154">
            <v>0.85000000000000009</v>
          </cell>
          <cell r="M2154" t="str">
            <v>Ambient</v>
          </cell>
          <cell r="N2154" t="str">
            <v>No</v>
          </cell>
        </row>
        <row r="2155">
          <cell r="A2155" t="str">
            <v>CB0010L10-14</v>
          </cell>
          <cell r="B2155" t="str">
            <v>29012360</v>
          </cell>
          <cell r="C2155" t="str">
            <v>Active</v>
          </cell>
          <cell r="D2155" t="str">
            <v>CB, 10L, BC10, pHOPT, PERFUSION</v>
          </cell>
          <cell r="E2155" t="str">
            <v>021</v>
          </cell>
          <cell r="F2155" t="str">
            <v>94</v>
          </cell>
          <cell r="G2155" t="str">
            <v>WAVE</v>
          </cell>
          <cell r="H2155" t="str">
            <v>431</v>
          </cell>
          <cell r="I2155" t="str">
            <v>Std Bags</v>
          </cell>
          <cell r="J2155">
            <v>808.86</v>
          </cell>
          <cell r="K2155">
            <v>687.53099999999995</v>
          </cell>
          <cell r="L2155">
            <v>0.85</v>
          </cell>
          <cell r="M2155" t="str">
            <v>Ambient</v>
          </cell>
          <cell r="N2155" t="str">
            <v>No</v>
          </cell>
        </row>
        <row r="2156">
          <cell r="A2156" t="str">
            <v>CB0010L10-21</v>
          </cell>
          <cell r="B2156" t="str">
            <v>28413017</v>
          </cell>
          <cell r="C2156" t="str">
            <v>Active</v>
          </cell>
          <cell r="D2156" t="str">
            <v>CB, 10L, BC10, DO, RM</v>
          </cell>
          <cell r="E2156" t="str">
            <v>021</v>
          </cell>
          <cell r="F2156" t="str">
            <v>94</v>
          </cell>
          <cell r="G2156" t="str">
            <v>WAVE</v>
          </cell>
          <cell r="H2156" t="str">
            <v>431</v>
          </cell>
          <cell r="I2156" t="str">
            <v>Std Bags</v>
          </cell>
          <cell r="J2156">
            <v>419.22</v>
          </cell>
          <cell r="K2156">
            <v>356.33699999999999</v>
          </cell>
          <cell r="L2156">
            <v>0.84999999999999987</v>
          </cell>
          <cell r="M2156" t="str">
            <v>Ambient</v>
          </cell>
          <cell r="N2156" t="str">
            <v>No</v>
          </cell>
        </row>
        <row r="2157">
          <cell r="A2157" t="str">
            <v>CB0010L10-31</v>
          </cell>
          <cell r="B2157" t="str">
            <v>29015213</v>
          </cell>
          <cell r="C2157" t="str">
            <v>Active</v>
          </cell>
          <cell r="D2157" t="str">
            <v>Cellbag, 10L, BC10, pHOPT, DOOPT II</v>
          </cell>
          <cell r="E2157" t="str">
            <v>021</v>
          </cell>
          <cell r="F2157" t="str">
            <v>94</v>
          </cell>
          <cell r="G2157" t="str">
            <v>WAVE</v>
          </cell>
          <cell r="H2157" t="str">
            <v>431</v>
          </cell>
          <cell r="I2157" t="str">
            <v>Std Bags</v>
          </cell>
          <cell r="J2157">
            <v>637.5</v>
          </cell>
          <cell r="K2157">
            <v>541.875</v>
          </cell>
          <cell r="L2157">
            <v>0.85</v>
          </cell>
          <cell r="M2157" t="str">
            <v>Ambient</v>
          </cell>
          <cell r="N2157" t="str">
            <v>No</v>
          </cell>
        </row>
        <row r="2158">
          <cell r="A2158" t="str">
            <v>CB0010L10-33</v>
          </cell>
          <cell r="B2158" t="str">
            <v>29015309</v>
          </cell>
          <cell r="C2158" t="str">
            <v>Active</v>
          </cell>
          <cell r="D2158" t="str">
            <v>Cellbag, 10L, BC10, pHOPT, DOOPT II and Screwcap</v>
          </cell>
          <cell r="E2158" t="str">
            <v>021</v>
          </cell>
          <cell r="F2158" t="str">
            <v>94</v>
          </cell>
          <cell r="G2158" t="str">
            <v>WAVE</v>
          </cell>
          <cell r="H2158" t="str">
            <v>431</v>
          </cell>
          <cell r="I2158" t="str">
            <v>Std Bags</v>
          </cell>
          <cell r="J2158">
            <v>638.52</v>
          </cell>
          <cell r="K2158">
            <v>542.74200000000008</v>
          </cell>
          <cell r="L2158">
            <v>0.85000000000000009</v>
          </cell>
          <cell r="M2158" t="str">
            <v>Ambient</v>
          </cell>
          <cell r="N2158" t="str">
            <v>No</v>
          </cell>
        </row>
        <row r="2159">
          <cell r="A2159" t="str">
            <v>CB0010L10-34</v>
          </cell>
          <cell r="B2159" t="str">
            <v>29015312</v>
          </cell>
          <cell r="C2159" t="str">
            <v>Active</v>
          </cell>
          <cell r="D2159" t="str">
            <v>Cellbag, 10L, BC10, pHOPT, DOOPT II and Perfusion</v>
          </cell>
          <cell r="E2159" t="str">
            <v>021</v>
          </cell>
          <cell r="F2159" t="str">
            <v>94</v>
          </cell>
          <cell r="G2159" t="str">
            <v>WAVE</v>
          </cell>
          <cell r="H2159" t="str">
            <v>431</v>
          </cell>
          <cell r="I2159" t="str">
            <v>Std Bags</v>
          </cell>
          <cell r="J2159">
            <v>776.22</v>
          </cell>
          <cell r="K2159">
            <v>659.78700000000003</v>
          </cell>
          <cell r="L2159">
            <v>0.85</v>
          </cell>
          <cell r="M2159" t="str">
            <v>Ambient</v>
          </cell>
          <cell r="N2159" t="str">
            <v>No</v>
          </cell>
        </row>
        <row r="2160">
          <cell r="A2160" t="str">
            <v>CB0010L11-01</v>
          </cell>
          <cell r="B2160" t="str">
            <v>29091319</v>
          </cell>
          <cell r="C2160" t="str">
            <v>Active</v>
          </cell>
          <cell r="D2160" t="str">
            <v>Cellbag, 10L, BC11, Basic</v>
          </cell>
          <cell r="E2160" t="str">
            <v>021</v>
          </cell>
          <cell r="F2160" t="str">
            <v>94</v>
          </cell>
          <cell r="G2160" t="str">
            <v>WAVE</v>
          </cell>
          <cell r="H2160" t="str">
            <v>431</v>
          </cell>
          <cell r="I2160" t="str">
            <v>Std Bags</v>
          </cell>
          <cell r="J2160">
            <v>280.5</v>
          </cell>
          <cell r="K2160">
            <v>238.42499999999998</v>
          </cell>
          <cell r="L2160">
            <v>0.85</v>
          </cell>
          <cell r="M2160" t="str">
            <v>Ambient</v>
          </cell>
          <cell r="N2160" t="str">
            <v>No</v>
          </cell>
        </row>
        <row r="2161">
          <cell r="A2161" t="str">
            <v>CB0010L11-02</v>
          </cell>
          <cell r="B2161" t="str">
            <v>29091340</v>
          </cell>
          <cell r="C2161" t="str">
            <v>Active</v>
          </cell>
          <cell r="D2161" t="str">
            <v>Cellbag, 10L, BC11, DO</v>
          </cell>
          <cell r="E2161" t="str">
            <v>021</v>
          </cell>
          <cell r="F2161" t="str">
            <v>94</v>
          </cell>
          <cell r="G2161" t="str">
            <v>WAVE</v>
          </cell>
          <cell r="H2161" t="str">
            <v>431</v>
          </cell>
          <cell r="I2161" t="str">
            <v>Std Bags</v>
          </cell>
          <cell r="J2161">
            <v>376.38</v>
          </cell>
          <cell r="K2161">
            <v>319.923</v>
          </cell>
          <cell r="L2161">
            <v>0.85</v>
          </cell>
          <cell r="M2161" t="str">
            <v>Ambient</v>
          </cell>
          <cell r="N2161" t="str">
            <v>No</v>
          </cell>
        </row>
        <row r="2162">
          <cell r="A2162" t="str">
            <v>CB0010L11-03</v>
          </cell>
          <cell r="B2162" t="str">
            <v>29091355</v>
          </cell>
          <cell r="C2162" t="str">
            <v>Active</v>
          </cell>
          <cell r="D2162" t="str">
            <v>Cellbag, 10L, BC11, Screw, DO</v>
          </cell>
          <cell r="E2162" t="str">
            <v>021</v>
          </cell>
          <cell r="F2162" t="str">
            <v>94</v>
          </cell>
          <cell r="G2162" t="str">
            <v>WAVE</v>
          </cell>
          <cell r="H2162" t="str">
            <v>431</v>
          </cell>
          <cell r="I2162" t="str">
            <v>Std Bags</v>
          </cell>
          <cell r="J2162">
            <v>376.38</v>
          </cell>
          <cell r="K2162">
            <v>319.923</v>
          </cell>
          <cell r="L2162">
            <v>0.85</v>
          </cell>
          <cell r="M2162" t="str">
            <v>Ambient</v>
          </cell>
          <cell r="N2162" t="str">
            <v>No</v>
          </cell>
        </row>
        <row r="2163">
          <cell r="A2163" t="str">
            <v>CB0010L11-04</v>
          </cell>
          <cell r="B2163" t="str">
            <v>29091346</v>
          </cell>
          <cell r="C2163" t="str">
            <v>Active</v>
          </cell>
          <cell r="D2163" t="str">
            <v>Cellbag, 10L, BC11, Perf, DO</v>
          </cell>
          <cell r="E2163" t="str">
            <v>021</v>
          </cell>
          <cell r="F2163" t="str">
            <v>94</v>
          </cell>
          <cell r="G2163" t="str">
            <v>WAVE</v>
          </cell>
          <cell r="H2163" t="str">
            <v>431</v>
          </cell>
          <cell r="I2163" t="str">
            <v>Std Bags</v>
          </cell>
          <cell r="J2163">
            <v>573.24</v>
          </cell>
          <cell r="K2163">
            <v>487.25400000000002</v>
          </cell>
          <cell r="L2163">
            <v>0.85</v>
          </cell>
          <cell r="M2163" t="str">
            <v>Ambient</v>
          </cell>
          <cell r="N2163" t="str">
            <v>No</v>
          </cell>
        </row>
        <row r="2164">
          <cell r="A2164" t="str">
            <v>CB0010L11-11</v>
          </cell>
          <cell r="B2164" t="str">
            <v>29097502</v>
          </cell>
          <cell r="C2164" t="str">
            <v>Active</v>
          </cell>
          <cell r="D2164" t="str">
            <v>Cellbag, 10L, BC11, pHOPT, DO</v>
          </cell>
          <cell r="E2164" t="str">
            <v>021</v>
          </cell>
          <cell r="F2164" t="str">
            <v>94</v>
          </cell>
          <cell r="G2164" t="str">
            <v>WAVE</v>
          </cell>
          <cell r="H2164" t="str">
            <v>431</v>
          </cell>
          <cell r="I2164" t="str">
            <v>Std Bags</v>
          </cell>
          <cell r="J2164">
            <v>658.92</v>
          </cell>
          <cell r="K2164">
            <v>560.08199999999988</v>
          </cell>
          <cell r="L2164">
            <v>0.84999999999999987</v>
          </cell>
          <cell r="M2164" t="str">
            <v>Ambient</v>
          </cell>
          <cell r="N2164" t="str">
            <v>Reviewing</v>
          </cell>
        </row>
        <row r="2165">
          <cell r="A2165" t="str">
            <v>CB0010L11-21</v>
          </cell>
          <cell r="B2165" t="str">
            <v>29091348</v>
          </cell>
          <cell r="C2165" t="str">
            <v>Active</v>
          </cell>
          <cell r="D2165" t="str">
            <v>Cellbag, 10L, BC11, DO, RM</v>
          </cell>
          <cell r="E2165" t="str">
            <v>021</v>
          </cell>
          <cell r="F2165" t="str">
            <v>94</v>
          </cell>
          <cell r="G2165" t="str">
            <v>WAVE</v>
          </cell>
          <cell r="H2165" t="str">
            <v>431</v>
          </cell>
          <cell r="I2165" t="str">
            <v>Std Bags</v>
          </cell>
          <cell r="J2165">
            <v>419.22</v>
          </cell>
          <cell r="K2165">
            <v>356.33699999999999</v>
          </cell>
          <cell r="L2165">
            <v>0.84999999999999987</v>
          </cell>
          <cell r="M2165" t="str">
            <v>Ambient</v>
          </cell>
          <cell r="N2165" t="str">
            <v>Reviewing</v>
          </cell>
        </row>
        <row r="2166">
          <cell r="A2166" t="str">
            <v>CB0010L11-31</v>
          </cell>
          <cell r="B2166" t="str">
            <v>29097503</v>
          </cell>
          <cell r="C2166" t="str">
            <v>Active</v>
          </cell>
          <cell r="D2166" t="str">
            <v>Cellbag, 10L, BC11, pHOPT, DOOPT II</v>
          </cell>
          <cell r="E2166" t="str">
            <v>021</v>
          </cell>
          <cell r="F2166" t="str">
            <v>94</v>
          </cell>
          <cell r="G2166" t="str">
            <v>WAVE</v>
          </cell>
          <cell r="H2166" t="str">
            <v>431</v>
          </cell>
          <cell r="I2166" t="str">
            <v>Std Bags</v>
          </cell>
          <cell r="J2166">
            <v>659.94</v>
          </cell>
          <cell r="K2166">
            <v>560.94899999999996</v>
          </cell>
          <cell r="L2166">
            <v>0.84999999999999987</v>
          </cell>
          <cell r="M2166" t="str">
            <v>Ambient</v>
          </cell>
          <cell r="N2166" t="str">
            <v>No</v>
          </cell>
        </row>
        <row r="2167">
          <cell r="A2167" t="str">
            <v>CB0010L11-33</v>
          </cell>
          <cell r="B2167" t="str">
            <v>29097504</v>
          </cell>
          <cell r="C2167" t="str">
            <v>Active</v>
          </cell>
          <cell r="D2167" t="str">
            <v>Cellbag, 10L, BC11, pHOPT, DOOPT II and Screwcap</v>
          </cell>
          <cell r="E2167" t="str">
            <v>021</v>
          </cell>
          <cell r="F2167" t="str">
            <v>94</v>
          </cell>
          <cell r="G2167" t="str">
            <v>WAVE</v>
          </cell>
          <cell r="H2167" t="str">
            <v>431</v>
          </cell>
          <cell r="I2167" t="str">
            <v>Std Bags</v>
          </cell>
          <cell r="J2167">
            <v>638.52</v>
          </cell>
          <cell r="K2167">
            <v>542.74200000000008</v>
          </cell>
          <cell r="L2167">
            <v>0.85000000000000009</v>
          </cell>
          <cell r="M2167" t="str">
            <v>Ambient</v>
          </cell>
          <cell r="N2167" t="str">
            <v>No</v>
          </cell>
        </row>
        <row r="2168">
          <cell r="A2168" t="str">
            <v>CB0010L11-34</v>
          </cell>
          <cell r="B2168" t="str">
            <v>29091332</v>
          </cell>
          <cell r="C2168" t="str">
            <v>Active</v>
          </cell>
          <cell r="D2168" t="str">
            <v>Cellbag, 10L, BC11, pHOPT, DOOPT II and Perfusion</v>
          </cell>
          <cell r="E2168" t="str">
            <v>021</v>
          </cell>
          <cell r="F2168" t="str">
            <v>94</v>
          </cell>
          <cell r="G2168" t="str">
            <v>WAVE</v>
          </cell>
          <cell r="H2168" t="str">
            <v>431</v>
          </cell>
          <cell r="I2168" t="str">
            <v>Std Bags</v>
          </cell>
          <cell r="J2168">
            <v>776.22</v>
          </cell>
          <cell r="K2168">
            <v>659.78700000000003</v>
          </cell>
          <cell r="L2168">
            <v>0.85</v>
          </cell>
          <cell r="M2168" t="str">
            <v>Ambient</v>
          </cell>
          <cell r="N2168" t="str">
            <v>No</v>
          </cell>
        </row>
        <row r="2169">
          <cell r="A2169" t="str">
            <v>CB0020L10-01</v>
          </cell>
          <cell r="B2169" t="str">
            <v>28412286</v>
          </cell>
          <cell r="C2169" t="str">
            <v>Active</v>
          </cell>
          <cell r="D2169" t="str">
            <v>Cellbag, 20L, BC10, Basic</v>
          </cell>
          <cell r="E2169" t="str">
            <v>021</v>
          </cell>
          <cell r="F2169" t="str">
            <v>94</v>
          </cell>
          <cell r="G2169" t="str">
            <v>WAVE</v>
          </cell>
          <cell r="H2169" t="str">
            <v>431</v>
          </cell>
          <cell r="I2169" t="str">
            <v>Std Bags</v>
          </cell>
          <cell r="J2169">
            <v>295.8</v>
          </cell>
          <cell r="K2169">
            <v>251.43</v>
          </cell>
          <cell r="L2169">
            <v>0.85</v>
          </cell>
          <cell r="M2169" t="str">
            <v>Ambient</v>
          </cell>
          <cell r="N2169" t="str">
            <v>No</v>
          </cell>
        </row>
        <row r="2170">
          <cell r="A2170" t="str">
            <v>CB0020L10-02</v>
          </cell>
          <cell r="B2170" t="str">
            <v>28412287</v>
          </cell>
          <cell r="C2170" t="str">
            <v>Active</v>
          </cell>
          <cell r="D2170" t="str">
            <v>Cellbag, 20L, BC10, DO</v>
          </cell>
          <cell r="E2170" t="str">
            <v>021</v>
          </cell>
          <cell r="F2170" t="str">
            <v>94</v>
          </cell>
          <cell r="G2170" t="str">
            <v>WAVE</v>
          </cell>
          <cell r="H2170" t="str">
            <v>431</v>
          </cell>
          <cell r="I2170" t="str">
            <v>Std Bags</v>
          </cell>
          <cell r="J2170">
            <v>410.04</v>
          </cell>
          <cell r="K2170">
            <v>348.53399999999993</v>
          </cell>
          <cell r="L2170">
            <v>0.84999999999999987</v>
          </cell>
          <cell r="M2170" t="str">
            <v>Ambient</v>
          </cell>
          <cell r="N2170" t="str">
            <v>No</v>
          </cell>
        </row>
        <row r="2171">
          <cell r="A2171" t="str">
            <v>CB0020L10-03</v>
          </cell>
          <cell r="B2171" t="str">
            <v>28412288</v>
          </cell>
          <cell r="C2171" t="str">
            <v>Active</v>
          </cell>
          <cell r="D2171" t="str">
            <v>Cellbag, 20L, BC10, Screw, DO</v>
          </cell>
          <cell r="E2171" t="str">
            <v>021</v>
          </cell>
          <cell r="F2171" t="str">
            <v>94</v>
          </cell>
          <cell r="G2171" t="str">
            <v>WAVE</v>
          </cell>
          <cell r="H2171" t="str">
            <v>431</v>
          </cell>
          <cell r="I2171" t="str">
            <v>Std Bags</v>
          </cell>
          <cell r="J2171">
            <v>410.04</v>
          </cell>
          <cell r="K2171">
            <v>348.53399999999993</v>
          </cell>
          <cell r="L2171">
            <v>0.84999999999999987</v>
          </cell>
          <cell r="M2171" t="str">
            <v>Ambient</v>
          </cell>
          <cell r="N2171" t="str">
            <v>No</v>
          </cell>
        </row>
        <row r="2172">
          <cell r="A2172" t="str">
            <v>CB0020L10-04</v>
          </cell>
          <cell r="B2172" t="str">
            <v>28412359</v>
          </cell>
          <cell r="C2172" t="str">
            <v>Active</v>
          </cell>
          <cell r="D2172" t="str">
            <v>Cellbag, 20L, BC10, Perf, DO</v>
          </cell>
          <cell r="E2172" t="str">
            <v>021</v>
          </cell>
          <cell r="F2172" t="str">
            <v>94</v>
          </cell>
          <cell r="G2172" t="str">
            <v>WAVE</v>
          </cell>
          <cell r="H2172" t="str">
            <v>431</v>
          </cell>
          <cell r="I2172" t="str">
            <v>Std Bags</v>
          </cell>
          <cell r="J2172">
            <v>621.17999999999995</v>
          </cell>
          <cell r="K2172">
            <v>528.00299999999993</v>
          </cell>
          <cell r="L2172">
            <v>0.85</v>
          </cell>
          <cell r="M2172" t="str">
            <v>Ambient</v>
          </cell>
          <cell r="N2172" t="str">
            <v>No</v>
          </cell>
        </row>
        <row r="2173">
          <cell r="A2173" t="str">
            <v>CB0020L10-05</v>
          </cell>
          <cell r="B2173" t="str">
            <v>28412360</v>
          </cell>
          <cell r="C2173" t="str">
            <v>Active</v>
          </cell>
          <cell r="D2173" t="str">
            <v>Cellbag, 20L, BC10, pH, DO</v>
          </cell>
          <cell r="E2173" t="str">
            <v>021</v>
          </cell>
          <cell r="F2173" t="str">
            <v>94</v>
          </cell>
          <cell r="G2173" t="str">
            <v>WAVE</v>
          </cell>
          <cell r="H2173" t="str">
            <v>431</v>
          </cell>
          <cell r="I2173" t="str">
            <v>Std Bags</v>
          </cell>
          <cell r="J2173">
            <v>865.98</v>
          </cell>
          <cell r="K2173">
            <v>736.08299999999997</v>
          </cell>
          <cell r="L2173">
            <v>0.85</v>
          </cell>
          <cell r="M2173" t="str">
            <v>Ambient</v>
          </cell>
          <cell r="N2173" t="str">
            <v>No</v>
          </cell>
        </row>
        <row r="2174">
          <cell r="A2174" t="str">
            <v>CB0020L10-07</v>
          </cell>
          <cell r="B2174" t="str">
            <v>28412361</v>
          </cell>
          <cell r="C2174" t="str">
            <v>Active</v>
          </cell>
          <cell r="D2174" t="str">
            <v>Cellbag, 20L, BC10, FC, DO</v>
          </cell>
          <cell r="E2174" t="str">
            <v>021</v>
          </cell>
          <cell r="F2174" t="str">
            <v>94</v>
          </cell>
          <cell r="G2174" t="str">
            <v>WAVE</v>
          </cell>
          <cell r="H2174" t="str">
            <v>431</v>
          </cell>
          <cell r="I2174" t="str">
            <v>Std Bags</v>
          </cell>
          <cell r="J2174">
            <v>2367.42</v>
          </cell>
          <cell r="K2174">
            <v>2012.307</v>
          </cell>
          <cell r="L2174">
            <v>0.85</v>
          </cell>
          <cell r="M2174" t="str">
            <v>Ambient</v>
          </cell>
          <cell r="N2174" t="str">
            <v>Reviewing</v>
          </cell>
        </row>
        <row r="2175">
          <cell r="A2175" t="str">
            <v>CB0020L10-11</v>
          </cell>
          <cell r="B2175" t="str">
            <v>28984080</v>
          </cell>
          <cell r="C2175" t="str">
            <v>Active</v>
          </cell>
          <cell r="D2175" t="str">
            <v>Cellbag, 20L, BC10, pHOPT, DO</v>
          </cell>
          <cell r="E2175" t="str">
            <v>021</v>
          </cell>
          <cell r="F2175" t="str">
            <v>94</v>
          </cell>
          <cell r="G2175" t="str">
            <v>WAVE</v>
          </cell>
          <cell r="H2175" t="str">
            <v>431</v>
          </cell>
          <cell r="I2175" t="str">
            <v>Std Bags</v>
          </cell>
          <cell r="J2175">
            <v>718.08</v>
          </cell>
          <cell r="K2175">
            <v>610.36800000000005</v>
          </cell>
          <cell r="L2175">
            <v>0.85000000000000009</v>
          </cell>
          <cell r="M2175" t="str">
            <v>Ambient</v>
          </cell>
          <cell r="N2175" t="str">
            <v>No</v>
          </cell>
        </row>
        <row r="2176">
          <cell r="A2176" t="str">
            <v>CB0020L10-13</v>
          </cell>
          <cell r="B2176" t="str">
            <v>29012455</v>
          </cell>
          <cell r="C2176" t="str">
            <v>Active</v>
          </cell>
          <cell r="D2176" t="str">
            <v>CB, 20L, BC10, pHOPT, SCREWCAP</v>
          </cell>
          <cell r="E2176" t="str">
            <v>021</v>
          </cell>
          <cell r="F2176" t="str">
            <v>94</v>
          </cell>
          <cell r="G2176" t="str">
            <v>WAVE</v>
          </cell>
          <cell r="H2176" t="str">
            <v>431</v>
          </cell>
          <cell r="I2176" t="str">
            <v>Std Bags</v>
          </cell>
          <cell r="J2176">
            <v>724.2</v>
          </cell>
          <cell r="K2176">
            <v>615.57000000000005</v>
          </cell>
          <cell r="L2176">
            <v>0.85</v>
          </cell>
          <cell r="M2176" t="str">
            <v>Ambient</v>
          </cell>
          <cell r="N2176" t="str">
            <v>No</v>
          </cell>
        </row>
        <row r="2177">
          <cell r="A2177" t="str">
            <v>CB0020L10-14</v>
          </cell>
          <cell r="B2177" t="str">
            <v>29012460</v>
          </cell>
          <cell r="C2177" t="str">
            <v>Active</v>
          </cell>
          <cell r="D2177" t="str">
            <v>CB, 20L, BC10, pHOPT, PERFUSION</v>
          </cell>
          <cell r="E2177" t="str">
            <v>021</v>
          </cell>
          <cell r="F2177" t="str">
            <v>94</v>
          </cell>
          <cell r="G2177" t="str">
            <v>WAVE</v>
          </cell>
          <cell r="H2177" t="str">
            <v>431</v>
          </cell>
          <cell r="I2177" t="str">
            <v>Std Bags</v>
          </cell>
          <cell r="J2177">
            <v>879.24</v>
          </cell>
          <cell r="K2177">
            <v>747.35400000000004</v>
          </cell>
          <cell r="L2177">
            <v>0.85000000000000009</v>
          </cell>
          <cell r="M2177" t="str">
            <v>Ambient</v>
          </cell>
          <cell r="N2177" t="str">
            <v>No</v>
          </cell>
        </row>
        <row r="2178">
          <cell r="A2178" t="str">
            <v>CB0020L10-21</v>
          </cell>
          <cell r="B2178" t="str">
            <v>28413018</v>
          </cell>
          <cell r="C2178" t="str">
            <v>Active</v>
          </cell>
          <cell r="D2178" t="str">
            <v>Cellbag, 20L, BC10, DO, RM</v>
          </cell>
          <cell r="E2178" t="str">
            <v>021</v>
          </cell>
          <cell r="F2178" t="str">
            <v>94</v>
          </cell>
          <cell r="G2178" t="str">
            <v>WAVE</v>
          </cell>
          <cell r="H2178" t="str">
            <v>431</v>
          </cell>
          <cell r="I2178" t="str">
            <v>Std Bags</v>
          </cell>
          <cell r="J2178">
            <v>447.78</v>
          </cell>
          <cell r="K2178">
            <v>380.61299999999994</v>
          </cell>
          <cell r="L2178">
            <v>0.85</v>
          </cell>
          <cell r="M2178" t="str">
            <v>Ambient</v>
          </cell>
          <cell r="N2178" t="str">
            <v>No</v>
          </cell>
        </row>
        <row r="2179">
          <cell r="A2179" t="str">
            <v>CB0020L10-31</v>
          </cell>
          <cell r="B2179" t="str">
            <v>29015214</v>
          </cell>
          <cell r="C2179" t="str">
            <v>Active</v>
          </cell>
          <cell r="D2179" t="str">
            <v>Cellbag, 20L, BC10, pHOPT, DOOPT II</v>
          </cell>
          <cell r="E2179" t="str">
            <v>021</v>
          </cell>
          <cell r="F2179" t="str">
            <v>94</v>
          </cell>
          <cell r="G2179" t="str">
            <v>WAVE</v>
          </cell>
          <cell r="H2179" t="str">
            <v>431</v>
          </cell>
          <cell r="I2179" t="str">
            <v>Std Bags</v>
          </cell>
          <cell r="J2179">
            <v>717.06</v>
          </cell>
          <cell r="K2179">
            <v>609.50099999999998</v>
          </cell>
          <cell r="L2179">
            <v>0.85</v>
          </cell>
          <cell r="M2179" t="str">
            <v>Ambient</v>
          </cell>
          <cell r="N2179" t="str">
            <v>No</v>
          </cell>
        </row>
        <row r="2180">
          <cell r="A2180" t="str">
            <v>CB0020L10-33</v>
          </cell>
          <cell r="B2180" t="str">
            <v>29015313</v>
          </cell>
          <cell r="C2180" t="str">
            <v>Active</v>
          </cell>
          <cell r="D2180" t="str">
            <v>Cellbag, 20L, BC10, pHOPT, DOOPT II and Screwcap</v>
          </cell>
          <cell r="E2180" t="str">
            <v>021</v>
          </cell>
          <cell r="F2180" t="str">
            <v>94</v>
          </cell>
          <cell r="G2180" t="str">
            <v>WAVE</v>
          </cell>
          <cell r="H2180" t="str">
            <v>431</v>
          </cell>
          <cell r="I2180" t="str">
            <v>Std Bags</v>
          </cell>
          <cell r="J2180">
            <v>693.6</v>
          </cell>
          <cell r="K2180">
            <v>589.56000000000006</v>
          </cell>
          <cell r="L2180">
            <v>0.85</v>
          </cell>
          <cell r="M2180" t="str">
            <v>Ambient</v>
          </cell>
          <cell r="N2180" t="str">
            <v>No</v>
          </cell>
        </row>
        <row r="2181">
          <cell r="A2181" t="str">
            <v>CB0020L10-34</v>
          </cell>
          <cell r="B2181" t="str">
            <v>29015315</v>
          </cell>
          <cell r="C2181" t="str">
            <v>Active</v>
          </cell>
          <cell r="D2181" t="str">
            <v>Cellbag, 20L, BC10, pHOPT, DOOPT II and Perfusion</v>
          </cell>
          <cell r="E2181" t="str">
            <v>021</v>
          </cell>
          <cell r="F2181" t="str">
            <v>94</v>
          </cell>
          <cell r="G2181" t="str">
            <v>WAVE</v>
          </cell>
          <cell r="H2181" t="str">
            <v>431</v>
          </cell>
          <cell r="I2181" t="str">
            <v>Std Bags</v>
          </cell>
          <cell r="J2181">
            <v>844.56</v>
          </cell>
          <cell r="K2181">
            <v>717.87599999999998</v>
          </cell>
          <cell r="L2181">
            <v>0.85</v>
          </cell>
          <cell r="M2181" t="str">
            <v>Ambient</v>
          </cell>
          <cell r="N2181" t="str">
            <v>No</v>
          </cell>
        </row>
        <row r="2182">
          <cell r="A2182" t="str">
            <v>CB0020L11-01</v>
          </cell>
          <cell r="B2182" t="str">
            <v>29091315</v>
          </cell>
          <cell r="C2182" t="str">
            <v>Active</v>
          </cell>
          <cell r="D2182" t="str">
            <v>Cellbag, 20L, BC11, Basic</v>
          </cell>
          <cell r="E2182" t="str">
            <v>021</v>
          </cell>
          <cell r="F2182" t="str">
            <v>94</v>
          </cell>
          <cell r="G2182" t="str">
            <v>WAVE</v>
          </cell>
          <cell r="H2182" t="str">
            <v>431</v>
          </cell>
          <cell r="I2182" t="str">
            <v>Std Bags</v>
          </cell>
          <cell r="J2182">
            <v>295.8</v>
          </cell>
          <cell r="K2182">
            <v>251.43</v>
          </cell>
          <cell r="L2182">
            <v>0.85</v>
          </cell>
          <cell r="M2182" t="str">
            <v>Ambient</v>
          </cell>
          <cell r="N2182" t="str">
            <v>No</v>
          </cell>
        </row>
        <row r="2183">
          <cell r="A2183" t="str">
            <v>CB0020L11-02</v>
          </cell>
          <cell r="B2183" t="str">
            <v>29091341</v>
          </cell>
          <cell r="C2183" t="str">
            <v>Active</v>
          </cell>
          <cell r="D2183" t="str">
            <v>Cellbag, 20L, BC11, DO</v>
          </cell>
          <cell r="E2183" t="str">
            <v>021</v>
          </cell>
          <cell r="F2183" t="str">
            <v>94</v>
          </cell>
          <cell r="G2183" t="str">
            <v>WAVE</v>
          </cell>
          <cell r="H2183" t="str">
            <v>431</v>
          </cell>
          <cell r="I2183" t="str">
            <v>Std Bags</v>
          </cell>
          <cell r="J2183">
            <v>410.04</v>
          </cell>
          <cell r="K2183">
            <v>348.53399999999993</v>
          </cell>
          <cell r="L2183">
            <v>0.84999999999999987</v>
          </cell>
          <cell r="M2183" t="str">
            <v>Ambient</v>
          </cell>
          <cell r="N2183" t="str">
            <v>No</v>
          </cell>
        </row>
        <row r="2184">
          <cell r="A2184" t="str">
            <v>CB0020L11-03</v>
          </cell>
          <cell r="B2184" t="str">
            <v>29091357</v>
          </cell>
          <cell r="C2184" t="str">
            <v>Active</v>
          </cell>
          <cell r="D2184" t="str">
            <v>Cellbag, 20L, BC11, Screw, DO</v>
          </cell>
          <cell r="E2184" t="str">
            <v>021</v>
          </cell>
          <cell r="F2184" t="str">
            <v>94</v>
          </cell>
          <cell r="G2184" t="str">
            <v>WAVE</v>
          </cell>
          <cell r="H2184" t="str">
            <v>431</v>
          </cell>
          <cell r="I2184" t="str">
            <v>Std Bags</v>
          </cell>
          <cell r="J2184">
            <v>410.04</v>
          </cell>
          <cell r="K2184">
            <v>348.53399999999993</v>
          </cell>
          <cell r="L2184">
            <v>0.84999999999999987</v>
          </cell>
          <cell r="M2184" t="str">
            <v>Ambient</v>
          </cell>
          <cell r="N2184" t="str">
            <v>No</v>
          </cell>
        </row>
        <row r="2185">
          <cell r="A2185" t="str">
            <v>CB0020L11-04</v>
          </cell>
          <cell r="B2185" t="str">
            <v>29091344</v>
          </cell>
          <cell r="C2185" t="str">
            <v>Active</v>
          </cell>
          <cell r="D2185" t="str">
            <v>Cellbag, 20L, BC11, Perf, DO</v>
          </cell>
          <cell r="E2185" t="str">
            <v>021</v>
          </cell>
          <cell r="F2185" t="str">
            <v>94</v>
          </cell>
          <cell r="G2185" t="str">
            <v>WAVE</v>
          </cell>
          <cell r="H2185" t="str">
            <v>431</v>
          </cell>
          <cell r="I2185" t="str">
            <v>Std Bags</v>
          </cell>
          <cell r="J2185">
            <v>621.17999999999995</v>
          </cell>
          <cell r="K2185">
            <v>528.00299999999993</v>
          </cell>
          <cell r="L2185">
            <v>0.85</v>
          </cell>
          <cell r="M2185" t="str">
            <v>Ambient</v>
          </cell>
          <cell r="N2185" t="str">
            <v>No</v>
          </cell>
        </row>
        <row r="2186">
          <cell r="A2186" t="str">
            <v>CB0020L11-11</v>
          </cell>
          <cell r="B2186" t="str">
            <v>29097505</v>
          </cell>
          <cell r="C2186" t="str">
            <v>Active</v>
          </cell>
          <cell r="D2186" t="str">
            <v>Cellbag, 20L, BC11, pHOPT, DO</v>
          </cell>
          <cell r="E2186" t="str">
            <v>021</v>
          </cell>
          <cell r="F2186" t="str">
            <v>94</v>
          </cell>
          <cell r="G2186" t="str">
            <v>WAVE</v>
          </cell>
          <cell r="H2186" t="str">
            <v>431</v>
          </cell>
          <cell r="I2186" t="str">
            <v>Std Bags</v>
          </cell>
          <cell r="J2186">
            <v>718.08</v>
          </cell>
          <cell r="K2186">
            <v>610.36800000000005</v>
          </cell>
          <cell r="L2186">
            <v>0.85000000000000009</v>
          </cell>
          <cell r="M2186" t="str">
            <v>Ambient</v>
          </cell>
          <cell r="N2186" t="str">
            <v>Reviewing</v>
          </cell>
        </row>
        <row r="2187">
          <cell r="A2187" t="str">
            <v>CB0020L11-21</v>
          </cell>
          <cell r="B2187" t="str">
            <v>29091352</v>
          </cell>
          <cell r="C2187" t="str">
            <v>Active</v>
          </cell>
          <cell r="D2187" t="str">
            <v>Cellbag, 20L, BC11, DO, RM</v>
          </cell>
          <cell r="E2187" t="str">
            <v>021</v>
          </cell>
          <cell r="F2187" t="str">
            <v>94</v>
          </cell>
          <cell r="G2187" t="str">
            <v>WAVE</v>
          </cell>
          <cell r="H2187" t="str">
            <v>431</v>
          </cell>
          <cell r="I2187" t="str">
            <v>Std Bags</v>
          </cell>
          <cell r="J2187">
            <v>447.78</v>
          </cell>
          <cell r="K2187">
            <v>380.61299999999994</v>
          </cell>
          <cell r="L2187">
            <v>0.85</v>
          </cell>
          <cell r="M2187" t="str">
            <v>Ambient</v>
          </cell>
          <cell r="N2187" t="str">
            <v>No</v>
          </cell>
        </row>
        <row r="2188">
          <cell r="A2188" t="str">
            <v>CB0020L11-31</v>
          </cell>
          <cell r="B2188" t="str">
            <v>29097506</v>
          </cell>
          <cell r="C2188" t="str">
            <v>Active</v>
          </cell>
          <cell r="D2188" t="str">
            <v>Cellbag, 20L, BC11, pHOPT, DOOPT II</v>
          </cell>
          <cell r="E2188" t="str">
            <v>021</v>
          </cell>
          <cell r="F2188" t="str">
            <v>94</v>
          </cell>
          <cell r="G2188" t="str">
            <v>WAVE</v>
          </cell>
          <cell r="H2188" t="str">
            <v>431</v>
          </cell>
          <cell r="I2188" t="str">
            <v>Std Bags</v>
          </cell>
          <cell r="J2188">
            <v>717.06</v>
          </cell>
          <cell r="K2188">
            <v>609.50099999999998</v>
          </cell>
          <cell r="L2188">
            <v>0.85</v>
          </cell>
          <cell r="M2188" t="str">
            <v>Ambient</v>
          </cell>
          <cell r="N2188" t="str">
            <v>No</v>
          </cell>
        </row>
        <row r="2189">
          <cell r="A2189" t="str">
            <v>CB0020L11-33</v>
          </cell>
          <cell r="B2189" t="str">
            <v>29097507</v>
          </cell>
          <cell r="C2189" t="str">
            <v>Active</v>
          </cell>
          <cell r="D2189" t="str">
            <v>Cellbag, 20L, BC11, pHOPT, DOOPT II and Screwcap</v>
          </cell>
          <cell r="E2189" t="str">
            <v>021</v>
          </cell>
          <cell r="F2189" t="str">
            <v>94</v>
          </cell>
          <cell r="G2189" t="str">
            <v>WAVE</v>
          </cell>
          <cell r="H2189" t="str">
            <v>431</v>
          </cell>
          <cell r="I2189" t="str">
            <v>Std Bags</v>
          </cell>
          <cell r="J2189">
            <v>693.6</v>
          </cell>
          <cell r="K2189">
            <v>589.56000000000006</v>
          </cell>
          <cell r="L2189">
            <v>0.85</v>
          </cell>
          <cell r="M2189" t="str">
            <v>Ambient</v>
          </cell>
          <cell r="N2189" t="str">
            <v>No</v>
          </cell>
        </row>
        <row r="2190">
          <cell r="A2190" t="str">
            <v>CB0020L11-34</v>
          </cell>
          <cell r="B2190" t="str">
            <v>29091330</v>
          </cell>
          <cell r="C2190" t="str">
            <v>Active</v>
          </cell>
          <cell r="D2190" t="str">
            <v>Cellbag, 20L, BC11, pHOPT, DOOPT II and Perfusion</v>
          </cell>
          <cell r="E2190" t="str">
            <v>021</v>
          </cell>
          <cell r="F2190" t="str">
            <v>94</v>
          </cell>
          <cell r="G2190" t="str">
            <v>WAVE</v>
          </cell>
          <cell r="H2190" t="str">
            <v>431</v>
          </cell>
          <cell r="I2190" t="str">
            <v>Std Bags</v>
          </cell>
          <cell r="J2190">
            <v>844.56</v>
          </cell>
          <cell r="K2190">
            <v>717.87599999999998</v>
          </cell>
          <cell r="L2190">
            <v>0.85</v>
          </cell>
          <cell r="M2190" t="str">
            <v>Ambient</v>
          </cell>
          <cell r="N2190" t="str">
            <v>No</v>
          </cell>
        </row>
        <row r="2191">
          <cell r="A2191" t="str">
            <v>CB0022L10-02</v>
          </cell>
          <cell r="B2191" t="str">
            <v>28412301</v>
          </cell>
          <cell r="C2191" t="str">
            <v>Active</v>
          </cell>
          <cell r="D2191" t="str">
            <v>Cellbag, 22L, BC10, DO</v>
          </cell>
          <cell r="E2191" t="str">
            <v>021</v>
          </cell>
          <cell r="F2191" t="str">
            <v>94</v>
          </cell>
          <cell r="G2191" t="str">
            <v>WAVE</v>
          </cell>
          <cell r="H2191" t="str">
            <v>431</v>
          </cell>
          <cell r="I2191" t="str">
            <v>Std Bags</v>
          </cell>
          <cell r="J2191">
            <v>427.38</v>
          </cell>
          <cell r="K2191">
            <v>363.27299999999997</v>
          </cell>
          <cell r="L2191">
            <v>0.85</v>
          </cell>
          <cell r="M2191" t="str">
            <v>Ambient</v>
          </cell>
          <cell r="N2191" t="str">
            <v>No</v>
          </cell>
        </row>
        <row r="2192">
          <cell r="A2192" t="str">
            <v>CB0022L10-05</v>
          </cell>
          <cell r="B2192" t="str">
            <v>28412302</v>
          </cell>
          <cell r="C2192" t="str">
            <v>Active</v>
          </cell>
          <cell r="D2192" t="str">
            <v>Cellbag, 22L, BC10, pH, DO</v>
          </cell>
          <cell r="E2192" t="str">
            <v>021</v>
          </cell>
          <cell r="F2192" t="str">
            <v>94</v>
          </cell>
          <cell r="G2192" t="str">
            <v>WAVE</v>
          </cell>
          <cell r="H2192" t="str">
            <v>431</v>
          </cell>
          <cell r="I2192" t="str">
            <v>Std Bags</v>
          </cell>
          <cell r="J2192">
            <v>897.6</v>
          </cell>
          <cell r="K2192">
            <v>762.96</v>
          </cell>
          <cell r="L2192">
            <v>0.85</v>
          </cell>
          <cell r="M2192" t="str">
            <v>Ambient</v>
          </cell>
          <cell r="N2192" t="str">
            <v>Reviewing</v>
          </cell>
        </row>
        <row r="2193">
          <cell r="A2193" t="str">
            <v>CB0022L10-07</v>
          </cell>
          <cell r="B2193" t="str">
            <v>28412303</v>
          </cell>
          <cell r="C2193" t="str">
            <v>Sales Stop</v>
          </cell>
          <cell r="D2193" t="str">
            <v>Cellbag, 22L, BC10, FC, DO</v>
          </cell>
          <cell r="E2193" t="str">
            <v>021</v>
          </cell>
          <cell r="F2193" t="str">
            <v>94</v>
          </cell>
          <cell r="G2193" t="str">
            <v>WAVE</v>
          </cell>
          <cell r="H2193" t="str">
            <v>431</v>
          </cell>
          <cell r="I2193" t="str">
            <v>Std Bags</v>
          </cell>
          <cell r="J2193">
            <v>2386.8000000000002</v>
          </cell>
          <cell r="K2193">
            <v>2028.7800000000002</v>
          </cell>
          <cell r="L2193">
            <v>0.85</v>
          </cell>
          <cell r="M2193" t="str">
            <v>Ambient</v>
          </cell>
          <cell r="N2193" t="str">
            <v>reviewing</v>
          </cell>
        </row>
        <row r="2194">
          <cell r="A2194" t="str">
            <v>CB0022L10-11</v>
          </cell>
          <cell r="B2194" t="str">
            <v>28984089</v>
          </cell>
          <cell r="C2194" t="str">
            <v>Active</v>
          </cell>
          <cell r="D2194" t="str">
            <v>Cellbag, 22L, BC10, pHOPT, DO</v>
          </cell>
          <cell r="E2194" t="str">
            <v>021</v>
          </cell>
          <cell r="F2194" t="str">
            <v>94</v>
          </cell>
          <cell r="G2194" t="str">
            <v>WAVE</v>
          </cell>
          <cell r="H2194" t="str">
            <v>431</v>
          </cell>
          <cell r="I2194" t="str">
            <v>Std Bags</v>
          </cell>
          <cell r="J2194">
            <v>674.22</v>
          </cell>
          <cell r="K2194">
            <v>573.0870000000001</v>
          </cell>
          <cell r="L2194">
            <v>0.85000000000000009</v>
          </cell>
          <cell r="M2194" t="str">
            <v>Ambient</v>
          </cell>
          <cell r="N2194" t="str">
            <v>No</v>
          </cell>
        </row>
        <row r="2195">
          <cell r="A2195" t="str">
            <v>CB0022L10-21</v>
          </cell>
          <cell r="B2195" t="str">
            <v>28413019</v>
          </cell>
          <cell r="C2195" t="str">
            <v>Active</v>
          </cell>
          <cell r="D2195" t="str">
            <v>Cellbag, 22L, BC10, DO, RM</v>
          </cell>
          <cell r="E2195" t="str">
            <v>021</v>
          </cell>
          <cell r="F2195" t="str">
            <v>94</v>
          </cell>
          <cell r="G2195" t="str">
            <v>WAVE</v>
          </cell>
          <cell r="H2195" t="str">
            <v>431</v>
          </cell>
          <cell r="I2195" t="str">
            <v>Std Bags</v>
          </cell>
          <cell r="J2195">
            <v>465.12</v>
          </cell>
          <cell r="K2195">
            <v>395.35200000000003</v>
          </cell>
          <cell r="L2195">
            <v>0.85000000000000009</v>
          </cell>
          <cell r="M2195" t="str">
            <v>Ambient</v>
          </cell>
          <cell r="N2195" t="str">
            <v>No</v>
          </cell>
        </row>
        <row r="2196">
          <cell r="A2196" t="str">
            <v>CB0022L10-31</v>
          </cell>
          <cell r="B2196" t="str">
            <v>29015215</v>
          </cell>
          <cell r="C2196" t="str">
            <v>Active</v>
          </cell>
          <cell r="D2196" t="str">
            <v>Cellbag, 22L, BC10, pHOPT, DOOPT II</v>
          </cell>
          <cell r="E2196" t="str">
            <v>021</v>
          </cell>
          <cell r="F2196" t="str">
            <v>94</v>
          </cell>
          <cell r="G2196" t="str">
            <v>WAVE</v>
          </cell>
          <cell r="H2196" t="str">
            <v>431</v>
          </cell>
          <cell r="I2196" t="str">
            <v>Std Bags</v>
          </cell>
          <cell r="J2196">
            <v>651.78</v>
          </cell>
          <cell r="K2196">
            <v>554.01299999999992</v>
          </cell>
          <cell r="L2196">
            <v>0.85</v>
          </cell>
          <cell r="M2196" t="str">
            <v>Ambient</v>
          </cell>
          <cell r="N2196" t="str">
            <v>No</v>
          </cell>
        </row>
        <row r="2197">
          <cell r="A2197" t="str">
            <v>CB0022L11-01</v>
          </cell>
          <cell r="B2197" t="str">
            <v>29091434</v>
          </cell>
          <cell r="C2197" t="str">
            <v>Active</v>
          </cell>
          <cell r="D2197" t="str">
            <v>Cellbag, 22L, BC11, Basic</v>
          </cell>
          <cell r="E2197" t="str">
            <v>021</v>
          </cell>
          <cell r="F2197" t="str">
            <v>94</v>
          </cell>
          <cell r="G2197" t="str">
            <v>WAVE</v>
          </cell>
          <cell r="H2197" t="str">
            <v>431</v>
          </cell>
          <cell r="I2197" t="str">
            <v>Std Bags</v>
          </cell>
          <cell r="J2197">
            <v>307.02</v>
          </cell>
          <cell r="K2197">
            <v>260.96699999999998</v>
          </cell>
          <cell r="L2197">
            <v>0.85</v>
          </cell>
          <cell r="M2197" t="str">
            <v>Ambient</v>
          </cell>
          <cell r="N2197" t="str">
            <v>No</v>
          </cell>
        </row>
        <row r="2198">
          <cell r="A2198" t="str">
            <v>CB0022L11-02</v>
          </cell>
          <cell r="B2198" t="str">
            <v>29097508</v>
          </cell>
          <cell r="C2198" t="str">
            <v>Active</v>
          </cell>
          <cell r="D2198" t="str">
            <v>Cellbag, 22L, BC11, DO</v>
          </cell>
          <cell r="E2198" t="str">
            <v>021</v>
          </cell>
          <cell r="F2198" t="str">
            <v>94</v>
          </cell>
          <cell r="G2198" t="str">
            <v>WAVE</v>
          </cell>
          <cell r="H2198" t="str">
            <v>431</v>
          </cell>
          <cell r="I2198" t="str">
            <v>Std Bags</v>
          </cell>
          <cell r="J2198">
            <v>427.38</v>
          </cell>
          <cell r="K2198">
            <v>363.27299999999997</v>
          </cell>
          <cell r="L2198">
            <v>0.85</v>
          </cell>
          <cell r="M2198" t="str">
            <v>Ambient</v>
          </cell>
          <cell r="N2198" t="str">
            <v>Reviewing</v>
          </cell>
        </row>
        <row r="2199">
          <cell r="A2199" t="str">
            <v>CB0022L11-11</v>
          </cell>
          <cell r="B2199" t="str">
            <v>29097509</v>
          </cell>
          <cell r="C2199" t="str">
            <v>Active</v>
          </cell>
          <cell r="D2199" t="str">
            <v>Cellbag, 22L, BC11, pHOPT, DO</v>
          </cell>
          <cell r="E2199" t="str">
            <v>021</v>
          </cell>
          <cell r="F2199" t="str">
            <v>94</v>
          </cell>
          <cell r="G2199" t="str">
            <v>WAVE</v>
          </cell>
          <cell r="H2199" t="str">
            <v>431</v>
          </cell>
          <cell r="I2199" t="str">
            <v>Std Bags</v>
          </cell>
          <cell r="J2199">
            <v>674.22</v>
          </cell>
          <cell r="K2199">
            <v>573.0870000000001</v>
          </cell>
          <cell r="L2199">
            <v>0.85000000000000009</v>
          </cell>
          <cell r="M2199" t="str">
            <v>Ambient</v>
          </cell>
          <cell r="N2199" t="str">
            <v>Reviewing</v>
          </cell>
        </row>
        <row r="2200">
          <cell r="A2200" t="str">
            <v>CB0022L11-21</v>
          </cell>
          <cell r="B2200" t="str">
            <v>29097510</v>
          </cell>
          <cell r="C2200" t="str">
            <v>Active</v>
          </cell>
          <cell r="D2200" t="str">
            <v>Cellbag, 22L, BC11, DO, RM</v>
          </cell>
          <cell r="E2200" t="str">
            <v>021</v>
          </cell>
          <cell r="F2200" t="str">
            <v>94</v>
          </cell>
          <cell r="G2200" t="str">
            <v>WAVE</v>
          </cell>
          <cell r="H2200" t="str">
            <v>431</v>
          </cell>
          <cell r="I2200" t="str">
            <v>Std Bags</v>
          </cell>
          <cell r="J2200">
            <v>465.12</v>
          </cell>
          <cell r="K2200">
            <v>395.35200000000003</v>
          </cell>
          <cell r="L2200">
            <v>0.85000000000000009</v>
          </cell>
          <cell r="M2200" t="str">
            <v>Ambient</v>
          </cell>
          <cell r="N2200" t="str">
            <v>Reviewing</v>
          </cell>
        </row>
        <row r="2201">
          <cell r="A2201" t="str">
            <v>CB0022L11-31</v>
          </cell>
          <cell r="B2201" t="str">
            <v>29097511</v>
          </cell>
          <cell r="C2201" t="str">
            <v>Active</v>
          </cell>
          <cell r="D2201" t="str">
            <v>Cellbag, 22L, BC11, pHOPT, DOOPT II</v>
          </cell>
          <cell r="E2201" t="str">
            <v>021</v>
          </cell>
          <cell r="F2201" t="str">
            <v>94</v>
          </cell>
          <cell r="G2201" t="str">
            <v>WAVE</v>
          </cell>
          <cell r="H2201" t="str">
            <v>431</v>
          </cell>
          <cell r="I2201" t="str">
            <v>Std Bags</v>
          </cell>
          <cell r="J2201">
            <v>675.24</v>
          </cell>
          <cell r="K2201">
            <v>573.95400000000006</v>
          </cell>
          <cell r="L2201">
            <v>0.85000000000000009</v>
          </cell>
          <cell r="M2201" t="str">
            <v>Ambient</v>
          </cell>
          <cell r="N2201" t="str">
            <v>No</v>
          </cell>
        </row>
        <row r="2202">
          <cell r="A2202" t="str">
            <v>CB0050L10-01</v>
          </cell>
          <cell r="B2202" t="str">
            <v>28412304</v>
          </cell>
          <cell r="C2202" t="str">
            <v>Active</v>
          </cell>
          <cell r="D2202" t="str">
            <v>Cellbag, 50L, BC10, Basic</v>
          </cell>
          <cell r="E2202" t="str">
            <v>021</v>
          </cell>
          <cell r="F2202" t="str">
            <v>94</v>
          </cell>
          <cell r="G2202" t="str">
            <v>WAVE</v>
          </cell>
          <cell r="H2202" t="str">
            <v>431</v>
          </cell>
          <cell r="I2202" t="str">
            <v>Std Bags</v>
          </cell>
          <cell r="J2202">
            <v>313.14</v>
          </cell>
          <cell r="K2202">
            <v>266.16899999999993</v>
          </cell>
          <cell r="L2202">
            <v>0.84999999999999976</v>
          </cell>
          <cell r="M2202" t="str">
            <v>Ambient</v>
          </cell>
          <cell r="N2202" t="str">
            <v>No</v>
          </cell>
        </row>
        <row r="2203">
          <cell r="A2203" t="str">
            <v>CB0050L10-02</v>
          </cell>
          <cell r="B2203" t="str">
            <v>28412305</v>
          </cell>
          <cell r="C2203" t="str">
            <v>Active</v>
          </cell>
          <cell r="D2203" t="str">
            <v>Cellbag, 50L, BC10, DO</v>
          </cell>
          <cell r="E2203" t="str">
            <v>021</v>
          </cell>
          <cell r="F2203" t="str">
            <v>94</v>
          </cell>
          <cell r="G2203" t="str">
            <v>WAVE</v>
          </cell>
          <cell r="H2203" t="str">
            <v>431</v>
          </cell>
          <cell r="I2203" t="str">
            <v>Std Bags</v>
          </cell>
          <cell r="J2203">
            <v>459</v>
          </cell>
          <cell r="K2203">
            <v>390.15</v>
          </cell>
          <cell r="L2203">
            <v>0.85</v>
          </cell>
          <cell r="M2203" t="str">
            <v>Ambient</v>
          </cell>
          <cell r="N2203" t="str">
            <v>No</v>
          </cell>
        </row>
        <row r="2204">
          <cell r="A2204" t="str">
            <v>CB0050L10-04</v>
          </cell>
          <cell r="B2204" t="str">
            <v>28412383</v>
          </cell>
          <cell r="C2204" t="str">
            <v>Active</v>
          </cell>
          <cell r="D2204" t="str">
            <v>Cellbag, 50L, BC10, Perf, DO</v>
          </cell>
          <cell r="E2204" t="str">
            <v>021</v>
          </cell>
          <cell r="F2204" t="str">
            <v>94</v>
          </cell>
          <cell r="G2204" t="str">
            <v>WAVE</v>
          </cell>
          <cell r="H2204" t="str">
            <v>431</v>
          </cell>
          <cell r="I2204" t="str">
            <v>Std Bags</v>
          </cell>
          <cell r="J2204">
            <v>653.82000000000005</v>
          </cell>
          <cell r="K2204">
            <v>555.74700000000007</v>
          </cell>
          <cell r="L2204">
            <v>0.85000000000000009</v>
          </cell>
          <cell r="M2204" t="str">
            <v>Ambient</v>
          </cell>
          <cell r="N2204" t="str">
            <v>No</v>
          </cell>
        </row>
        <row r="2205">
          <cell r="A2205" t="str">
            <v>CB0050L10-05</v>
          </cell>
          <cell r="B2205" t="str">
            <v>28412384</v>
          </cell>
          <cell r="C2205" t="str">
            <v>Active</v>
          </cell>
          <cell r="D2205" t="str">
            <v>Cellbag, 50L, BC10, pH, DO</v>
          </cell>
          <cell r="E2205" t="str">
            <v>021</v>
          </cell>
          <cell r="F2205" t="str">
            <v>94</v>
          </cell>
          <cell r="G2205" t="str">
            <v>WAVE</v>
          </cell>
          <cell r="H2205" t="str">
            <v>431</v>
          </cell>
          <cell r="I2205" t="str">
            <v>Std Bags</v>
          </cell>
          <cell r="J2205">
            <v>897.6</v>
          </cell>
          <cell r="K2205">
            <v>762.96</v>
          </cell>
          <cell r="L2205">
            <v>0.85</v>
          </cell>
          <cell r="M2205" t="str">
            <v>Ambient</v>
          </cell>
          <cell r="N2205" t="str">
            <v>No</v>
          </cell>
        </row>
        <row r="2206">
          <cell r="A2206" t="str">
            <v>CB0050L10-07</v>
          </cell>
          <cell r="B2206" t="str">
            <v>28412306</v>
          </cell>
          <cell r="C2206" t="str">
            <v>Sales Stop</v>
          </cell>
          <cell r="D2206" t="str">
            <v>Cellbag, 50L, BC10, FC, DO</v>
          </cell>
          <cell r="E2206" t="str">
            <v>021</v>
          </cell>
          <cell r="F2206" t="str">
            <v>94</v>
          </cell>
          <cell r="G2206" t="str">
            <v>WAVE</v>
          </cell>
          <cell r="H2206" t="str">
            <v>431</v>
          </cell>
          <cell r="I2206" t="str">
            <v>Std Bags</v>
          </cell>
          <cell r="J2206">
            <v>5720.16</v>
          </cell>
          <cell r="K2206">
            <v>4862.1359999999995</v>
          </cell>
          <cell r="L2206">
            <v>0.85</v>
          </cell>
          <cell r="M2206" t="str">
            <v>Ambient</v>
          </cell>
          <cell r="N2206" t="str">
            <v>reviewing</v>
          </cell>
        </row>
        <row r="2207">
          <cell r="A2207" t="str">
            <v>CB0050L10-11</v>
          </cell>
          <cell r="B2207" t="str">
            <v>28984090</v>
          </cell>
          <cell r="C2207" t="str">
            <v>Active</v>
          </cell>
          <cell r="D2207" t="str">
            <v>Cellbag, 50L, BC10, pHOPT, DO</v>
          </cell>
          <cell r="E2207" t="str">
            <v>021</v>
          </cell>
          <cell r="F2207" t="str">
            <v>94</v>
          </cell>
          <cell r="G2207" t="str">
            <v>WAVE</v>
          </cell>
          <cell r="H2207" t="str">
            <v>431</v>
          </cell>
          <cell r="I2207" t="str">
            <v>Std Bags</v>
          </cell>
          <cell r="J2207">
            <v>726.24</v>
          </cell>
          <cell r="K2207">
            <v>617.30399999999986</v>
          </cell>
          <cell r="L2207">
            <v>0.84999999999999987</v>
          </cell>
          <cell r="M2207" t="str">
            <v>Ambient</v>
          </cell>
          <cell r="N2207" t="str">
            <v>No</v>
          </cell>
        </row>
        <row r="2208">
          <cell r="A2208" t="str">
            <v>CB0050L10-14</v>
          </cell>
          <cell r="B2208" t="str">
            <v>29012470</v>
          </cell>
          <cell r="C2208" t="str">
            <v>Active</v>
          </cell>
          <cell r="D2208" t="str">
            <v>CB, 50L, BC10, pHOPT, PERFUSION</v>
          </cell>
          <cell r="E2208" t="str">
            <v>021</v>
          </cell>
          <cell r="F2208" t="str">
            <v>94</v>
          </cell>
          <cell r="G2208" t="str">
            <v>WAVE</v>
          </cell>
          <cell r="H2208" t="str">
            <v>431</v>
          </cell>
          <cell r="I2208" t="str">
            <v>Std Bags</v>
          </cell>
          <cell r="J2208">
            <v>945.54</v>
          </cell>
          <cell r="K2208">
            <v>803.70899999999995</v>
          </cell>
          <cell r="L2208">
            <v>0.85</v>
          </cell>
          <cell r="M2208" t="str">
            <v>Ambient</v>
          </cell>
          <cell r="N2208" t="str">
            <v>No</v>
          </cell>
        </row>
        <row r="2209">
          <cell r="A2209" t="str">
            <v>CB0050L10-21</v>
          </cell>
          <cell r="B2209" t="str">
            <v>28413020</v>
          </cell>
          <cell r="C2209" t="str">
            <v>Active</v>
          </cell>
          <cell r="D2209" t="str">
            <v>Cellbag, 50L, BC10, DO, RM</v>
          </cell>
          <cell r="E2209" t="str">
            <v>021</v>
          </cell>
          <cell r="F2209" t="str">
            <v>94</v>
          </cell>
          <cell r="G2209" t="str">
            <v>WAVE</v>
          </cell>
          <cell r="H2209" t="str">
            <v>431</v>
          </cell>
          <cell r="I2209" t="str">
            <v>Std Bags</v>
          </cell>
          <cell r="J2209">
            <v>535.5</v>
          </cell>
          <cell r="K2209">
            <v>455.17500000000001</v>
          </cell>
          <cell r="L2209">
            <v>0.85</v>
          </cell>
          <cell r="M2209" t="str">
            <v>Ambient</v>
          </cell>
          <cell r="N2209" t="str">
            <v>No</v>
          </cell>
        </row>
        <row r="2210">
          <cell r="A2210" t="str">
            <v>CB0050L10-31</v>
          </cell>
          <cell r="B2210" t="str">
            <v>29015216</v>
          </cell>
          <cell r="C2210" t="str">
            <v>Active</v>
          </cell>
          <cell r="D2210" t="str">
            <v>Cellbag, 50L, BC10, pHOPT, DOOPT II</v>
          </cell>
          <cell r="E2210" t="str">
            <v>021</v>
          </cell>
          <cell r="F2210" t="str">
            <v>94</v>
          </cell>
          <cell r="G2210" t="str">
            <v>WAVE</v>
          </cell>
          <cell r="H2210" t="str">
            <v>431</v>
          </cell>
          <cell r="I2210" t="str">
            <v>Std Bags</v>
          </cell>
          <cell r="J2210">
            <v>702.78</v>
          </cell>
          <cell r="K2210">
            <v>597.36299999999994</v>
          </cell>
          <cell r="L2210">
            <v>0.85</v>
          </cell>
          <cell r="M2210" t="str">
            <v>Ambient</v>
          </cell>
          <cell r="N2210" t="str">
            <v>No</v>
          </cell>
        </row>
        <row r="2211">
          <cell r="A2211" t="str">
            <v>CB0050L10-34</v>
          </cell>
          <cell r="B2211" t="str">
            <v>29015444</v>
          </cell>
          <cell r="C2211" t="str">
            <v>Active</v>
          </cell>
          <cell r="D2211" t="str">
            <v>Cellbag, 50L, BC10, pHOPT, DOOPT II and Perfusion</v>
          </cell>
          <cell r="E2211" t="str">
            <v>021</v>
          </cell>
          <cell r="F2211" t="str">
            <v>94</v>
          </cell>
          <cell r="G2211" t="str">
            <v>WAVE</v>
          </cell>
          <cell r="H2211" t="str">
            <v>431</v>
          </cell>
          <cell r="I2211" t="str">
            <v>Std Bags</v>
          </cell>
          <cell r="J2211">
            <v>865.98</v>
          </cell>
          <cell r="K2211">
            <v>736.08299999999997</v>
          </cell>
          <cell r="L2211">
            <v>0.85</v>
          </cell>
          <cell r="M2211" t="str">
            <v>Ambient</v>
          </cell>
          <cell r="N2211" t="str">
            <v>No</v>
          </cell>
        </row>
        <row r="2212">
          <cell r="A2212" t="str">
            <v>CB0050L11-01</v>
          </cell>
          <cell r="B2212" t="str">
            <v>29091320</v>
          </cell>
          <cell r="C2212" t="str">
            <v>Active</v>
          </cell>
          <cell r="D2212" t="str">
            <v>Cellbag, 50L, BC11, Basic</v>
          </cell>
          <cell r="E2212" t="str">
            <v>021</v>
          </cell>
          <cell r="F2212" t="str">
            <v>94</v>
          </cell>
          <cell r="G2212" t="str">
            <v>WAVE</v>
          </cell>
          <cell r="H2212" t="str">
            <v>431</v>
          </cell>
          <cell r="I2212" t="str">
            <v>Std Bags</v>
          </cell>
          <cell r="J2212">
            <v>313.14</v>
          </cell>
          <cell r="K2212">
            <v>266.16899999999993</v>
          </cell>
          <cell r="L2212">
            <v>0.84999999999999976</v>
          </cell>
          <cell r="M2212" t="str">
            <v>Ambient</v>
          </cell>
          <cell r="N2212" t="str">
            <v>No</v>
          </cell>
        </row>
        <row r="2213">
          <cell r="A2213" t="str">
            <v>CB0050L11-02</v>
          </cell>
          <cell r="B2213" t="str">
            <v>29091342</v>
          </cell>
          <cell r="C2213" t="str">
            <v>Active</v>
          </cell>
          <cell r="D2213" t="str">
            <v>Cellbag, 50L, BC11, DO</v>
          </cell>
          <cell r="E2213" t="str">
            <v>021</v>
          </cell>
          <cell r="F2213" t="str">
            <v>94</v>
          </cell>
          <cell r="G2213" t="str">
            <v>WAVE</v>
          </cell>
          <cell r="H2213" t="str">
            <v>431</v>
          </cell>
          <cell r="I2213" t="str">
            <v>Std Bags</v>
          </cell>
          <cell r="J2213">
            <v>459</v>
          </cell>
          <cell r="K2213">
            <v>390.15</v>
          </cell>
          <cell r="L2213">
            <v>0.85</v>
          </cell>
          <cell r="M2213" t="str">
            <v>Ambient</v>
          </cell>
          <cell r="N2213" t="str">
            <v>No</v>
          </cell>
        </row>
        <row r="2214">
          <cell r="A2214" t="str">
            <v>CB0050L11-11</v>
          </cell>
          <cell r="B2214" t="str">
            <v>29097512</v>
          </cell>
          <cell r="C2214" t="str">
            <v>Active</v>
          </cell>
          <cell r="D2214" t="str">
            <v>Cellbag, 50L, BC11, pHOPT, DO</v>
          </cell>
          <cell r="E2214" t="str">
            <v>021</v>
          </cell>
          <cell r="F2214" t="str">
            <v>94</v>
          </cell>
          <cell r="G2214" t="str">
            <v>WAVE</v>
          </cell>
          <cell r="H2214" t="str">
            <v>431</v>
          </cell>
          <cell r="I2214" t="str">
            <v>Std Bags</v>
          </cell>
          <cell r="J2214">
            <v>726.24</v>
          </cell>
          <cell r="K2214">
            <v>617.30399999999986</v>
          </cell>
          <cell r="L2214">
            <v>0.84999999999999987</v>
          </cell>
          <cell r="M2214" t="str">
            <v>Ambient</v>
          </cell>
          <cell r="N2214" t="str">
            <v>No</v>
          </cell>
        </row>
        <row r="2215">
          <cell r="A2215" t="str">
            <v>CB0050L11-21</v>
          </cell>
          <cell r="B2215" t="str">
            <v>29091353</v>
          </cell>
          <cell r="C2215" t="str">
            <v>Active</v>
          </cell>
          <cell r="D2215" t="str">
            <v>Cellbag, 50L, BC11, DO, RM</v>
          </cell>
          <cell r="E2215" t="str">
            <v>021</v>
          </cell>
          <cell r="F2215" t="str">
            <v>94</v>
          </cell>
          <cell r="G2215" t="str">
            <v>WAVE</v>
          </cell>
          <cell r="H2215" t="str">
            <v>431</v>
          </cell>
          <cell r="I2215" t="str">
            <v>Std Bags</v>
          </cell>
          <cell r="J2215">
            <v>535.5</v>
          </cell>
          <cell r="K2215">
            <v>455.17500000000001</v>
          </cell>
          <cell r="L2215">
            <v>0.85</v>
          </cell>
          <cell r="M2215" t="str">
            <v>Ambient</v>
          </cell>
          <cell r="N2215" t="str">
            <v>Reviewing</v>
          </cell>
        </row>
        <row r="2216">
          <cell r="A2216" t="str">
            <v>CB0050L11-31</v>
          </cell>
          <cell r="B2216" t="str">
            <v>29097516</v>
          </cell>
          <cell r="C2216" t="str">
            <v>Active</v>
          </cell>
          <cell r="D2216" t="str">
            <v>Cellbag, 50L, BC11, pHOPT, DOOPT II</v>
          </cell>
          <cell r="E2216" t="str">
            <v>021</v>
          </cell>
          <cell r="F2216" t="str">
            <v>94</v>
          </cell>
          <cell r="G2216" t="str">
            <v>WAVE</v>
          </cell>
          <cell r="H2216" t="str">
            <v>431</v>
          </cell>
          <cell r="I2216" t="str">
            <v>Std Bags</v>
          </cell>
          <cell r="J2216">
            <v>727.26</v>
          </cell>
          <cell r="K2216">
            <v>618.17100000000005</v>
          </cell>
          <cell r="L2216">
            <v>0.85000000000000009</v>
          </cell>
          <cell r="M2216" t="str">
            <v>Ambient</v>
          </cell>
          <cell r="N2216" t="str">
            <v>No</v>
          </cell>
        </row>
        <row r="2217">
          <cell r="A2217" t="str">
            <v>CB0100L10-02</v>
          </cell>
          <cell r="B2217" t="str">
            <v>28412397</v>
          </cell>
          <cell r="C2217" t="str">
            <v>Active</v>
          </cell>
          <cell r="D2217" t="str">
            <v>Cellbag, 100L, BC10, DO</v>
          </cell>
          <cell r="E2217" t="str">
            <v>021</v>
          </cell>
          <cell r="F2217" t="str">
            <v>94</v>
          </cell>
          <cell r="G2217" t="str">
            <v>WAVE</v>
          </cell>
          <cell r="H2217" t="str">
            <v>431</v>
          </cell>
          <cell r="I2217" t="str">
            <v>Std Bags</v>
          </cell>
          <cell r="J2217">
            <v>606.9</v>
          </cell>
          <cell r="K2217">
            <v>515.86500000000001</v>
          </cell>
          <cell r="L2217">
            <v>0.85</v>
          </cell>
          <cell r="M2217" t="str">
            <v>Ambient</v>
          </cell>
          <cell r="N2217" t="str">
            <v>No</v>
          </cell>
        </row>
        <row r="2218">
          <cell r="A2218" t="str">
            <v>CB0100L10-05</v>
          </cell>
          <cell r="B2218" t="str">
            <v>28412398</v>
          </cell>
          <cell r="C2218" t="str">
            <v>Active</v>
          </cell>
          <cell r="D2218" t="str">
            <v>Cellbag, 100L, BC10, pH, DO</v>
          </cell>
          <cell r="E2218" t="str">
            <v>021</v>
          </cell>
          <cell r="F2218" t="str">
            <v>94</v>
          </cell>
          <cell r="G2218" t="str">
            <v>WAVE</v>
          </cell>
          <cell r="H2218" t="str">
            <v>431</v>
          </cell>
          <cell r="I2218" t="str">
            <v>Std Bags</v>
          </cell>
          <cell r="J2218">
            <v>1044.48</v>
          </cell>
          <cell r="K2218">
            <v>1044.48</v>
          </cell>
          <cell r="L2218">
            <v>1</v>
          </cell>
          <cell r="M2218" t="str">
            <v>Ambient</v>
          </cell>
          <cell r="N2218" t="str">
            <v>No</v>
          </cell>
        </row>
        <row r="2219">
          <cell r="A2219" t="str">
            <v>CB0100L10-11</v>
          </cell>
          <cell r="B2219" t="str">
            <v>28984091</v>
          </cell>
          <cell r="C2219" t="str">
            <v>Active</v>
          </cell>
          <cell r="D2219" t="str">
            <v>Cellbag, 100L, BC10, pHOPT, DO</v>
          </cell>
          <cell r="E2219" t="str">
            <v>021</v>
          </cell>
          <cell r="F2219" t="str">
            <v>94</v>
          </cell>
          <cell r="G2219" t="str">
            <v>WAVE</v>
          </cell>
          <cell r="H2219" t="str">
            <v>431</v>
          </cell>
          <cell r="I2219" t="str">
            <v>Std Bags</v>
          </cell>
          <cell r="J2219">
            <v>939.42</v>
          </cell>
          <cell r="K2219">
            <v>798.50699999999995</v>
          </cell>
          <cell r="L2219">
            <v>0.85</v>
          </cell>
          <cell r="M2219" t="str">
            <v>Ambient</v>
          </cell>
          <cell r="N2219" t="str">
            <v>No</v>
          </cell>
        </row>
        <row r="2220">
          <cell r="A2220" t="str">
            <v>CB0100L10-31</v>
          </cell>
          <cell r="B2220" t="str">
            <v>29018906</v>
          </cell>
          <cell r="C2220" t="str">
            <v>Active</v>
          </cell>
          <cell r="D2220" t="str">
            <v>CB 100L, BC10, pHOPT, DOOPT II</v>
          </cell>
          <cell r="E2220" t="str">
            <v>021</v>
          </cell>
          <cell r="F2220" t="str">
            <v>94</v>
          </cell>
          <cell r="G2220" t="str">
            <v>WAVE</v>
          </cell>
          <cell r="H2220" t="str">
            <v>431</v>
          </cell>
          <cell r="I2220" t="str">
            <v>Std Bags</v>
          </cell>
          <cell r="J2220">
            <v>949.62</v>
          </cell>
          <cell r="K2220">
            <v>807.17700000000002</v>
          </cell>
          <cell r="L2220">
            <v>0.85</v>
          </cell>
          <cell r="M2220" t="str">
            <v>Ambient</v>
          </cell>
          <cell r="N2220" t="str">
            <v>No</v>
          </cell>
        </row>
        <row r="2221">
          <cell r="A2221" t="str">
            <v>CB0100L11-11</v>
          </cell>
          <cell r="B2221" t="str">
            <v>29099138</v>
          </cell>
          <cell r="C2221" t="str">
            <v>Active</v>
          </cell>
          <cell r="D2221" t="str">
            <v>Cellbag, 100L, BC11, pHOPT, DO</v>
          </cell>
          <cell r="E2221" t="str">
            <v>021</v>
          </cell>
          <cell r="F2221" t="str">
            <v>94</v>
          </cell>
          <cell r="G2221" t="str">
            <v>WAVE</v>
          </cell>
          <cell r="H2221" t="str">
            <v>431</v>
          </cell>
          <cell r="I2221" t="str">
            <v>Std Bags</v>
          </cell>
          <cell r="J2221">
            <v>939.42</v>
          </cell>
          <cell r="K2221">
            <v>798.50699999999995</v>
          </cell>
          <cell r="L2221">
            <v>0.85</v>
          </cell>
          <cell r="M2221" t="str">
            <v>Ambient</v>
          </cell>
          <cell r="N2221" t="str">
            <v>Reviewing</v>
          </cell>
        </row>
        <row r="2222">
          <cell r="A2222" t="str">
            <v>CB0100L11-31</v>
          </cell>
          <cell r="B2222" t="str">
            <v>29099159</v>
          </cell>
          <cell r="C2222" t="str">
            <v>Active</v>
          </cell>
          <cell r="D2222" t="str">
            <v>Cellbag, 100 Liter, BC11, pHOPT, DOOPT II</v>
          </cell>
          <cell r="E2222" t="str">
            <v>021</v>
          </cell>
          <cell r="F2222" t="str">
            <v>94</v>
          </cell>
          <cell r="G2222" t="str">
            <v>WAVE</v>
          </cell>
          <cell r="H2222" t="str">
            <v>431</v>
          </cell>
          <cell r="I2222" t="str">
            <v>Std Bags</v>
          </cell>
          <cell r="J2222">
            <v>949.62</v>
          </cell>
          <cell r="K2222">
            <v>807.17700000000002</v>
          </cell>
          <cell r="L2222">
            <v>0.85</v>
          </cell>
          <cell r="M2222" t="str">
            <v>Ambient</v>
          </cell>
          <cell r="N2222" t="str">
            <v>Reviewing</v>
          </cell>
        </row>
        <row r="2223">
          <cell r="A2223" t="str">
            <v>CB0200L10-02</v>
          </cell>
          <cell r="B2223" t="str">
            <v>28412399</v>
          </cell>
          <cell r="C2223" t="str">
            <v>Active</v>
          </cell>
          <cell r="D2223" t="str">
            <v>Cellbag, 200L, BC10, DO</v>
          </cell>
          <cell r="E2223" t="str">
            <v>021</v>
          </cell>
          <cell r="F2223" t="str">
            <v>94</v>
          </cell>
          <cell r="G2223" t="str">
            <v>WAVE</v>
          </cell>
          <cell r="H2223" t="str">
            <v>431</v>
          </cell>
          <cell r="I2223" t="str">
            <v>Std Bags</v>
          </cell>
          <cell r="J2223">
            <v>768.06</v>
          </cell>
          <cell r="K2223">
            <v>652.851</v>
          </cell>
          <cell r="L2223">
            <v>0.85000000000000009</v>
          </cell>
          <cell r="M2223" t="str">
            <v>Ambient</v>
          </cell>
          <cell r="N2223" t="str">
            <v>No</v>
          </cell>
        </row>
        <row r="2224">
          <cell r="A2224" t="str">
            <v>CB0200L10-05</v>
          </cell>
          <cell r="B2224" t="str">
            <v>28412400</v>
          </cell>
          <cell r="C2224" t="str">
            <v>Active</v>
          </cell>
          <cell r="D2224" t="str">
            <v>Cellbag, 200L, BC10, pH, DO</v>
          </cell>
          <cell r="E2224" t="str">
            <v>021</v>
          </cell>
          <cell r="F2224" t="str">
            <v>94</v>
          </cell>
          <cell r="G2224" t="str">
            <v>WAVE</v>
          </cell>
          <cell r="H2224" t="str">
            <v>431</v>
          </cell>
          <cell r="I2224" t="str">
            <v>Std Bags</v>
          </cell>
          <cell r="J2224">
            <v>1207.68</v>
          </cell>
          <cell r="K2224">
            <v>1026.528</v>
          </cell>
          <cell r="L2224">
            <v>0.85</v>
          </cell>
          <cell r="M2224" t="str">
            <v>Ambient</v>
          </cell>
          <cell r="N2224" t="str">
            <v>No</v>
          </cell>
        </row>
        <row r="2225">
          <cell r="A2225" t="str">
            <v>CB0200L10-11</v>
          </cell>
          <cell r="B2225" t="str">
            <v>28984092</v>
          </cell>
          <cell r="C2225" t="str">
            <v>Active</v>
          </cell>
          <cell r="D2225" t="str">
            <v>Cellbag, 200L, BC10, pHOPT, DO</v>
          </cell>
          <cell r="E2225" t="str">
            <v>021</v>
          </cell>
          <cell r="F2225" t="str">
            <v>94</v>
          </cell>
          <cell r="G2225" t="str">
            <v>WAVE</v>
          </cell>
          <cell r="H2225" t="str">
            <v>431</v>
          </cell>
          <cell r="I2225" t="str">
            <v>Std Bags</v>
          </cell>
          <cell r="J2225">
            <v>992.46</v>
          </cell>
          <cell r="K2225">
            <v>843.59100000000001</v>
          </cell>
          <cell r="L2225">
            <v>0.85</v>
          </cell>
          <cell r="M2225" t="str">
            <v>Ambient</v>
          </cell>
          <cell r="N2225" t="str">
            <v>No</v>
          </cell>
        </row>
        <row r="2226">
          <cell r="A2226" t="str">
            <v>CB0200L10-31</v>
          </cell>
          <cell r="B2226" t="str">
            <v>29018907</v>
          </cell>
          <cell r="C2226" t="str">
            <v>Active</v>
          </cell>
          <cell r="D2226" t="str">
            <v>CB 200L, BC10, pHOPT, DOOPT II</v>
          </cell>
          <cell r="E2226" t="str">
            <v>021</v>
          </cell>
          <cell r="F2226" t="str">
            <v>94</v>
          </cell>
          <cell r="G2226" t="str">
            <v>WAVE</v>
          </cell>
          <cell r="H2226" t="str">
            <v>431</v>
          </cell>
          <cell r="I2226" t="str">
            <v>Std Bags</v>
          </cell>
          <cell r="J2226">
            <v>1001.64</v>
          </cell>
          <cell r="K2226">
            <v>851.39400000000001</v>
          </cell>
          <cell r="L2226">
            <v>0.85</v>
          </cell>
          <cell r="M2226" t="str">
            <v>Ambient</v>
          </cell>
          <cell r="N2226" t="str">
            <v>No</v>
          </cell>
        </row>
        <row r="2227">
          <cell r="A2227" t="str">
            <v>CB0200L11-11</v>
          </cell>
          <cell r="B2227" t="str">
            <v>29099162</v>
          </cell>
          <cell r="C2227" t="str">
            <v>Active</v>
          </cell>
          <cell r="D2227" t="str">
            <v>Cellbag, 200 Liter, BC11, pHOPT, DO</v>
          </cell>
          <cell r="E2227" t="str">
            <v>021</v>
          </cell>
          <cell r="F2227" t="str">
            <v>94</v>
          </cell>
          <cell r="G2227" t="str">
            <v>WAVE</v>
          </cell>
          <cell r="H2227" t="str">
            <v>431</v>
          </cell>
          <cell r="I2227" t="str">
            <v>Std Bags</v>
          </cell>
          <cell r="J2227">
            <v>992.46</v>
          </cell>
          <cell r="K2227">
            <v>843.59100000000001</v>
          </cell>
          <cell r="L2227">
            <v>0.85</v>
          </cell>
          <cell r="M2227" t="str">
            <v>Ambient</v>
          </cell>
          <cell r="N2227" t="str">
            <v>No</v>
          </cell>
        </row>
        <row r="2228">
          <cell r="A2228" t="str">
            <v>CB0200L11-31</v>
          </cell>
          <cell r="B2228" t="str">
            <v>29099894</v>
          </cell>
          <cell r="C2228" t="str">
            <v>Active</v>
          </cell>
          <cell r="D2228" t="str">
            <v>Cellbag, 200L, BC11, pHOPT, DOOPT II</v>
          </cell>
          <cell r="E2228" t="str">
            <v>021</v>
          </cell>
          <cell r="F2228" t="str">
            <v>94</v>
          </cell>
          <cell r="G2228" t="str">
            <v>WAVE</v>
          </cell>
          <cell r="H2228" t="str">
            <v>431</v>
          </cell>
          <cell r="I2228" t="str">
            <v>Std Bags</v>
          </cell>
          <cell r="J2228">
            <v>1001.64</v>
          </cell>
          <cell r="K2228">
            <v>851.39400000000001</v>
          </cell>
          <cell r="L2228">
            <v>0.85</v>
          </cell>
          <cell r="M2228" t="str">
            <v>Ambient</v>
          </cell>
          <cell r="N2228" t="str">
            <v>No</v>
          </cell>
        </row>
        <row r="2229">
          <cell r="A2229" t="str">
            <v>CB0500L10-05</v>
          </cell>
          <cell r="B2229" t="str">
            <v>28412406</v>
          </cell>
          <cell r="C2229" t="str">
            <v>Active</v>
          </cell>
          <cell r="D2229" t="str">
            <v>Cellbag, 500L, BC10, pH, DO</v>
          </cell>
          <cell r="E2229" t="str">
            <v>021</v>
          </cell>
          <cell r="F2229" t="str">
            <v>94</v>
          </cell>
          <cell r="G2229" t="str">
            <v>WAVE</v>
          </cell>
          <cell r="H2229" t="str">
            <v>431</v>
          </cell>
          <cell r="I2229" t="str">
            <v>Std Bags</v>
          </cell>
          <cell r="J2229">
            <v>1615.68</v>
          </cell>
          <cell r="K2229">
            <v>1373.3279999999997</v>
          </cell>
          <cell r="L2229">
            <v>0.84999999999999987</v>
          </cell>
          <cell r="M2229" t="str">
            <v>Ambient</v>
          </cell>
          <cell r="N2229" t="str">
            <v>No</v>
          </cell>
        </row>
        <row r="2230">
          <cell r="A2230" t="str">
            <v>CB1000L10-05</v>
          </cell>
          <cell r="B2230" t="str">
            <v>28412407</v>
          </cell>
          <cell r="C2230" t="str">
            <v>Active</v>
          </cell>
          <cell r="D2230" t="str">
            <v>Cellbag, 1000L, BC10, pH, DO</v>
          </cell>
          <cell r="E2230" t="str">
            <v>021</v>
          </cell>
          <cell r="F2230" t="str">
            <v>94</v>
          </cell>
          <cell r="G2230" t="str">
            <v>WAVE</v>
          </cell>
          <cell r="H2230" t="str">
            <v>431</v>
          </cell>
          <cell r="I2230" t="str">
            <v>Std Bags</v>
          </cell>
          <cell r="J2230">
            <v>1958.4</v>
          </cell>
          <cell r="K2230">
            <v>1664.64</v>
          </cell>
          <cell r="L2230">
            <v>0.85</v>
          </cell>
          <cell r="M2230" t="str">
            <v>Ambient</v>
          </cell>
          <cell r="N2230" t="str">
            <v>No</v>
          </cell>
        </row>
        <row r="2231">
          <cell r="A2231" t="str">
            <v>CB500ML10-01</v>
          </cell>
          <cell r="B2231" t="str">
            <v>28412411</v>
          </cell>
          <cell r="C2231" t="str">
            <v>Active</v>
          </cell>
          <cell r="D2231" t="str">
            <v>Cellbag, 500mL, BC10, Basic</v>
          </cell>
          <cell r="E2231" t="str">
            <v>021</v>
          </cell>
          <cell r="F2231" t="str">
            <v>94</v>
          </cell>
          <cell r="G2231" t="str">
            <v>WAVE</v>
          </cell>
          <cell r="H2231" t="str">
            <v>431</v>
          </cell>
          <cell r="I2231" t="str">
            <v>Std Bags</v>
          </cell>
          <cell r="J2231">
            <v>246.84</v>
          </cell>
          <cell r="K2231">
            <v>209.81399999999999</v>
          </cell>
          <cell r="L2231">
            <v>0.85</v>
          </cell>
          <cell r="M2231" t="str">
            <v>Ambient</v>
          </cell>
          <cell r="N2231" t="str">
            <v>No</v>
          </cell>
        </row>
        <row r="2232">
          <cell r="A2232" t="str">
            <v>CBBH-20L</v>
          </cell>
          <cell r="B2232" t="str">
            <v>28412457</v>
          </cell>
          <cell r="C2232" t="str">
            <v>Sales Stop</v>
          </cell>
          <cell r="D2232" t="str">
            <v>Cellbag20L Hanger Clip</v>
          </cell>
          <cell r="E2232" t="str">
            <v>021</v>
          </cell>
          <cell r="F2232" t="str">
            <v>94</v>
          </cell>
          <cell r="G2232" t="str">
            <v>WAVE</v>
          </cell>
          <cell r="H2232" t="str">
            <v>431</v>
          </cell>
          <cell r="I2232" t="str">
            <v>Std Bags</v>
          </cell>
          <cell r="J2232">
            <v>329.46</v>
          </cell>
          <cell r="K2232">
            <v>280.041</v>
          </cell>
          <cell r="L2232">
            <v>0.85000000000000009</v>
          </cell>
          <cell r="M2232" t="str">
            <v>Ambient</v>
          </cell>
          <cell r="N2232" t="str">
            <v>reviewing</v>
          </cell>
        </row>
        <row r="2233">
          <cell r="A2233" t="str">
            <v>FM0020L60-90</v>
          </cell>
          <cell r="B2233" t="str">
            <v>28412480</v>
          </cell>
          <cell r="C2233" t="str">
            <v>Sales Stop</v>
          </cell>
          <cell r="D2233" t="str">
            <v>Flexbag, BC60, 20L, Basic, NS</v>
          </cell>
          <cell r="E2233" t="str">
            <v>021</v>
          </cell>
          <cell r="F2233" t="str">
            <v>94</v>
          </cell>
          <cell r="G2233" t="str">
            <v>WAVE</v>
          </cell>
          <cell r="H2233" t="str">
            <v>431</v>
          </cell>
          <cell r="I2233" t="str">
            <v>Std Bags</v>
          </cell>
          <cell r="J2233">
            <v>326.39999999999998</v>
          </cell>
          <cell r="K2233">
            <v>277.43999999999994</v>
          </cell>
          <cell r="L2233">
            <v>0.84999999999999987</v>
          </cell>
          <cell r="M2233" t="str">
            <v>Ambient</v>
          </cell>
          <cell r="N2233" t="str">
            <v>reviewing</v>
          </cell>
        </row>
        <row r="2234">
          <cell r="A2234" t="str">
            <v>MB0020L10-01</v>
          </cell>
          <cell r="B2234" t="str">
            <v>28412264</v>
          </cell>
          <cell r="C2234" t="str">
            <v>Active</v>
          </cell>
          <cell r="D2234" t="str">
            <v>MBag, 20L, BC10, Basic</v>
          </cell>
          <cell r="E2234" t="str">
            <v>021</v>
          </cell>
          <cell r="F2234" t="str">
            <v>94</v>
          </cell>
          <cell r="G2234" t="str">
            <v>WAVE</v>
          </cell>
          <cell r="H2234" t="str">
            <v>431</v>
          </cell>
          <cell r="I2234" t="str">
            <v>Std Bags</v>
          </cell>
          <cell r="J2234">
            <v>132.78</v>
          </cell>
          <cell r="K2234" t="str">
            <v>询价</v>
          </cell>
          <cell r="L2234">
            <v>1</v>
          </cell>
          <cell r="M2234" t="str">
            <v>Ambient</v>
          </cell>
          <cell r="N2234" t="str">
            <v>No</v>
          </cell>
        </row>
        <row r="2235">
          <cell r="A2235" t="str">
            <v>MB0020L11-01</v>
          </cell>
          <cell r="B2235" t="str">
            <v>29099895</v>
          </cell>
          <cell r="C2235" t="str">
            <v>Active</v>
          </cell>
          <cell r="D2235" t="str">
            <v>MBag, 20L, BC11, Basic</v>
          </cell>
          <cell r="E2235" t="str">
            <v>021</v>
          </cell>
          <cell r="F2235" t="str">
            <v>94</v>
          </cell>
          <cell r="G2235" t="str">
            <v>WAVE</v>
          </cell>
          <cell r="H2235" t="str">
            <v>431</v>
          </cell>
          <cell r="I2235" t="str">
            <v>Std Bags</v>
          </cell>
          <cell r="J2235">
            <v>132.78</v>
          </cell>
          <cell r="K2235" t="str">
            <v>询价</v>
          </cell>
          <cell r="L2235">
            <v>1</v>
          </cell>
          <cell r="M2235" t="str">
            <v>Ambient</v>
          </cell>
          <cell r="N2235" t="str">
            <v>No</v>
          </cell>
        </row>
        <row r="2236">
          <cell r="A2236" t="str">
            <v>MB0050L10-01</v>
          </cell>
          <cell r="B2236" t="str">
            <v>28412265</v>
          </cell>
          <cell r="C2236" t="str">
            <v>Active</v>
          </cell>
          <cell r="D2236" t="str">
            <v>MBag, 50L, BC10, Basic</v>
          </cell>
          <cell r="E2236" t="str">
            <v>021</v>
          </cell>
          <cell r="F2236" t="str">
            <v>94</v>
          </cell>
          <cell r="G2236" t="str">
            <v>WAVE</v>
          </cell>
          <cell r="H2236" t="str">
            <v>431</v>
          </cell>
          <cell r="I2236" t="str">
            <v>Std Bags</v>
          </cell>
          <cell r="J2236">
            <v>164.15</v>
          </cell>
          <cell r="K2236">
            <v>164.15</v>
          </cell>
          <cell r="L2236">
            <v>1</v>
          </cell>
          <cell r="M2236" t="str">
            <v>Ambient</v>
          </cell>
          <cell r="N2236" t="str">
            <v>No</v>
          </cell>
        </row>
        <row r="2237">
          <cell r="A2237" t="str">
            <v>MB0050L11-01</v>
          </cell>
          <cell r="B2237" t="str">
            <v>29099896</v>
          </cell>
          <cell r="C2237" t="str">
            <v>Active</v>
          </cell>
          <cell r="D2237" t="str">
            <v>MBag, 50L, BC11, Basic</v>
          </cell>
          <cell r="E2237" t="str">
            <v>021</v>
          </cell>
          <cell r="F2237" t="str">
            <v>94</v>
          </cell>
          <cell r="G2237" t="str">
            <v>WAVE</v>
          </cell>
          <cell r="H2237" t="str">
            <v>431</v>
          </cell>
          <cell r="I2237" t="str">
            <v>Std Bags</v>
          </cell>
          <cell r="J2237">
            <v>164.15</v>
          </cell>
          <cell r="K2237">
            <v>164.15</v>
          </cell>
          <cell r="L2237">
            <v>1</v>
          </cell>
          <cell r="M2237" t="str">
            <v>Ambient</v>
          </cell>
          <cell r="N2237" t="str">
            <v>No</v>
          </cell>
        </row>
        <row r="2238">
          <cell r="A2238" t="str">
            <v>MB0500L10-01</v>
          </cell>
          <cell r="B2238" t="str">
            <v>28412266</v>
          </cell>
          <cell r="C2238" t="str">
            <v>Active</v>
          </cell>
          <cell r="D2238" t="str">
            <v>MB, 500L, BC10, Basic</v>
          </cell>
          <cell r="E2238" t="str">
            <v>021</v>
          </cell>
          <cell r="F2238" t="str">
            <v>94</v>
          </cell>
          <cell r="G2238" t="str">
            <v>WAVE</v>
          </cell>
          <cell r="H2238" t="str">
            <v>431</v>
          </cell>
          <cell r="I2238" t="str">
            <v>Std Bags</v>
          </cell>
          <cell r="J2238">
            <v>1225.02</v>
          </cell>
          <cell r="K2238">
            <v>1041.2670000000001</v>
          </cell>
          <cell r="L2238">
            <v>0.85</v>
          </cell>
          <cell r="M2238" t="str">
            <v>Ambient</v>
          </cell>
          <cell r="N2238" t="str">
            <v>No</v>
          </cell>
        </row>
        <row r="2239">
          <cell r="A2239" t="str">
            <v>TK-COH01-2</v>
          </cell>
          <cell r="B2239" t="str">
            <v>28412263</v>
          </cell>
          <cell r="C2239" t="str">
            <v>Sales Stop</v>
          </cell>
          <cell r="D2239" t="str">
            <v>Tubekit, Custom</v>
          </cell>
          <cell r="E2239" t="str">
            <v>021</v>
          </cell>
          <cell r="F2239" t="str">
            <v>94</v>
          </cell>
          <cell r="G2239" t="str">
            <v>WAVE</v>
          </cell>
          <cell r="H2239" t="str">
            <v>431</v>
          </cell>
          <cell r="I2239" t="str">
            <v>Std Bags</v>
          </cell>
          <cell r="J2239">
            <v>66.91</v>
          </cell>
          <cell r="K2239">
            <v>56.873499999999993</v>
          </cell>
          <cell r="L2239">
            <v>0.85</v>
          </cell>
          <cell r="M2239" t="str">
            <v>Ambient</v>
          </cell>
          <cell r="N2239" t="str">
            <v>reviewing</v>
          </cell>
        </row>
        <row r="2240">
          <cell r="A2240" t="str">
            <v>TK001</v>
          </cell>
          <cell r="B2240" t="str">
            <v>28412412</v>
          </cell>
          <cell r="C2240" t="str">
            <v>Active</v>
          </cell>
          <cell r="D2240" t="str">
            <v>Tubekit, CFlex with Clave</v>
          </cell>
          <cell r="E2240" t="str">
            <v>021</v>
          </cell>
          <cell r="F2240" t="str">
            <v>94</v>
          </cell>
          <cell r="G2240" t="str">
            <v>WAVE</v>
          </cell>
          <cell r="H2240" t="str">
            <v>431</v>
          </cell>
          <cell r="I2240" t="str">
            <v>Std Bags</v>
          </cell>
          <cell r="J2240">
            <v>50.18</v>
          </cell>
          <cell r="K2240">
            <v>42.652999999999999</v>
          </cell>
          <cell r="L2240">
            <v>0.85</v>
          </cell>
          <cell r="M2240" t="str">
            <v>Ambient</v>
          </cell>
          <cell r="N2240" t="str">
            <v>No</v>
          </cell>
        </row>
        <row r="2241">
          <cell r="A2241" t="str">
            <v>TK002</v>
          </cell>
          <cell r="B2241" t="str">
            <v>28412413</v>
          </cell>
          <cell r="C2241" t="str">
            <v>Active</v>
          </cell>
          <cell r="D2241" t="str">
            <v>Tubekit, PVC with Plug</v>
          </cell>
          <cell r="E2241" t="str">
            <v>021</v>
          </cell>
          <cell r="F2241" t="str">
            <v>94</v>
          </cell>
          <cell r="G2241" t="str">
            <v>WAVE</v>
          </cell>
          <cell r="H2241" t="str">
            <v>431</v>
          </cell>
          <cell r="I2241" t="str">
            <v>Std Bags</v>
          </cell>
          <cell r="J2241">
            <v>66.91</v>
          </cell>
          <cell r="K2241">
            <v>56.873499999999993</v>
          </cell>
          <cell r="L2241">
            <v>0.85</v>
          </cell>
          <cell r="M2241" t="str">
            <v>Ambient</v>
          </cell>
          <cell r="N2241" t="str">
            <v>No</v>
          </cell>
        </row>
        <row r="2242">
          <cell r="A2242" t="str">
            <v>TK003</v>
          </cell>
          <cell r="B2242" t="str">
            <v>28412414</v>
          </cell>
          <cell r="C2242" t="str">
            <v>Active</v>
          </cell>
          <cell r="D2242" t="str">
            <v>Tubekit, PVC with Tee Conn</v>
          </cell>
          <cell r="E2242" t="str">
            <v>021</v>
          </cell>
          <cell r="F2242" t="str">
            <v>94</v>
          </cell>
          <cell r="G2242" t="str">
            <v>WAVE</v>
          </cell>
          <cell r="H2242" t="str">
            <v>431</v>
          </cell>
          <cell r="I2242" t="str">
            <v>Std Bags</v>
          </cell>
          <cell r="J2242">
            <v>66.91</v>
          </cell>
          <cell r="K2242">
            <v>56.873499999999993</v>
          </cell>
          <cell r="L2242">
            <v>0.85</v>
          </cell>
          <cell r="M2242" t="str">
            <v>Ambient</v>
          </cell>
          <cell r="N2242" t="str">
            <v>No</v>
          </cell>
        </row>
        <row r="2243">
          <cell r="A2243" t="str">
            <v>TK008</v>
          </cell>
          <cell r="B2243" t="str">
            <v>28413006</v>
          </cell>
          <cell r="C2243" t="str">
            <v>Active</v>
          </cell>
          <cell r="D2243" t="str">
            <v>Tubekit, Chk Vlv, F Luer, 5 PK</v>
          </cell>
          <cell r="E2243" t="str">
            <v>021</v>
          </cell>
          <cell r="F2243" t="str">
            <v>94</v>
          </cell>
          <cell r="G2243" t="str">
            <v>WAVE</v>
          </cell>
          <cell r="H2243" t="str">
            <v>431</v>
          </cell>
          <cell r="I2243" t="str">
            <v>Std Bags</v>
          </cell>
          <cell r="J2243">
            <v>47.05</v>
          </cell>
          <cell r="K2243">
            <v>39.9925</v>
          </cell>
          <cell r="L2243">
            <v>0.85</v>
          </cell>
          <cell r="M2243" t="str">
            <v>Ambient</v>
          </cell>
          <cell r="N2243" t="str">
            <v>Reviewing</v>
          </cell>
        </row>
        <row r="2244">
          <cell r="A2244" t="str">
            <v>WV050016</v>
          </cell>
          <cell r="B2244" t="str">
            <v>28412453</v>
          </cell>
          <cell r="C2244" t="str">
            <v>Active</v>
          </cell>
          <cell r="D2244" t="str">
            <v>Zero Oxygen Solution</v>
          </cell>
          <cell r="E2244" t="str">
            <v>021</v>
          </cell>
          <cell r="F2244" t="str">
            <v>94</v>
          </cell>
          <cell r="G2244" t="str">
            <v>WAVE</v>
          </cell>
          <cell r="H2244" t="str">
            <v>431</v>
          </cell>
          <cell r="I2244" t="str">
            <v>Std Bags</v>
          </cell>
          <cell r="J2244">
            <v>107.1</v>
          </cell>
          <cell r="K2244">
            <v>107.1</v>
          </cell>
          <cell r="L2244">
            <v>1</v>
          </cell>
          <cell r="M2244" t="str">
            <v>Ambient</v>
          </cell>
          <cell r="N2244" t="str">
            <v>No</v>
          </cell>
        </row>
        <row r="2245">
          <cell r="A2245" t="str">
            <v>WV050087</v>
          </cell>
          <cell r="B2245" t="str">
            <v>28412449</v>
          </cell>
          <cell r="C2245" t="str">
            <v>Active</v>
          </cell>
          <cell r="D2245" t="str">
            <v>Check Valve, 2L - 50L, 25Pk</v>
          </cell>
          <cell r="E2245" t="str">
            <v>021</v>
          </cell>
          <cell r="F2245" t="str">
            <v>94</v>
          </cell>
          <cell r="G2245" t="str">
            <v>WAVE</v>
          </cell>
          <cell r="H2245" t="str">
            <v>431</v>
          </cell>
          <cell r="I2245" t="str">
            <v>Std Bags</v>
          </cell>
          <cell r="J2245">
            <v>124.42</v>
          </cell>
          <cell r="K2245">
            <v>105.75700000000001</v>
          </cell>
          <cell r="L2245">
            <v>0.85</v>
          </cell>
          <cell r="M2245" t="str">
            <v>Ambient</v>
          </cell>
          <cell r="N2245" t="str">
            <v>No</v>
          </cell>
        </row>
        <row r="2246">
          <cell r="A2246" t="str">
            <v>WV050088</v>
          </cell>
          <cell r="B2246" t="str">
            <v>28412450</v>
          </cell>
          <cell r="C2246" t="str">
            <v>Active</v>
          </cell>
          <cell r="D2246" t="str">
            <v>Check Valve, 100L - 200L, 50Pk</v>
          </cell>
          <cell r="E2246" t="str">
            <v>021</v>
          </cell>
          <cell r="F2246" t="str">
            <v>94</v>
          </cell>
          <cell r="G2246" t="str">
            <v>WAVE</v>
          </cell>
          <cell r="H2246" t="str">
            <v>431</v>
          </cell>
          <cell r="I2246" t="str">
            <v>Std Bags</v>
          </cell>
          <cell r="J2246">
            <v>205.02</v>
          </cell>
          <cell r="K2246">
            <v>174.26699999999997</v>
          </cell>
          <cell r="L2246">
            <v>0.84999999999999987</v>
          </cell>
          <cell r="M2246" t="str">
            <v>Ambient</v>
          </cell>
          <cell r="N2246" t="str">
            <v>Reviewing</v>
          </cell>
        </row>
        <row r="2247">
          <cell r="A2247" t="str">
            <v>WV050089</v>
          </cell>
          <cell r="B2247" t="str">
            <v>28412451</v>
          </cell>
          <cell r="C2247" t="str">
            <v>Active</v>
          </cell>
          <cell r="D2247" t="str">
            <v>Oxywell2, Irradiated</v>
          </cell>
          <cell r="E2247" t="str">
            <v>021</v>
          </cell>
          <cell r="F2247" t="str">
            <v>94</v>
          </cell>
          <cell r="G2247" t="str">
            <v>WAVE</v>
          </cell>
          <cell r="H2247" t="str">
            <v>431</v>
          </cell>
          <cell r="I2247" t="str">
            <v>Std Bags</v>
          </cell>
          <cell r="J2247">
            <v>34.51</v>
          </cell>
          <cell r="K2247">
            <v>29.333499999999997</v>
          </cell>
          <cell r="L2247">
            <v>0.85</v>
          </cell>
          <cell r="M2247" t="str">
            <v>Ambient</v>
          </cell>
          <cell r="N2247" t="str">
            <v>No</v>
          </cell>
        </row>
        <row r="2248">
          <cell r="A2248" t="str">
            <v>WV40095</v>
          </cell>
          <cell r="B2248" t="str">
            <v>28412595</v>
          </cell>
          <cell r="C2248" t="str">
            <v>Sales Stop</v>
          </cell>
          <cell r="D2248" t="str">
            <v>Oxywell-2 Y Adapter</v>
          </cell>
          <cell r="E2248" t="str">
            <v>021</v>
          </cell>
          <cell r="F2248" t="str">
            <v>94</v>
          </cell>
          <cell r="G2248" t="str">
            <v>WAVE</v>
          </cell>
          <cell r="H2248" t="str">
            <v>431</v>
          </cell>
          <cell r="I2248" t="str">
            <v>Std Bags</v>
          </cell>
          <cell r="J2248">
            <v>15.69</v>
          </cell>
          <cell r="K2248">
            <v>13.336499999999999</v>
          </cell>
          <cell r="L2248">
            <v>0.85</v>
          </cell>
          <cell r="M2248" t="str">
            <v>Ambient</v>
          </cell>
          <cell r="N2248" t="str">
            <v>reviewing</v>
          </cell>
        </row>
        <row r="2249">
          <cell r="A2249" t="str">
            <v>X-CB1000L10ABC02-1</v>
          </cell>
          <cell r="B2249" t="str">
            <v>28412620</v>
          </cell>
          <cell r="C2249" t="str">
            <v>Active</v>
          </cell>
          <cell r="D2249" t="str">
            <v>Cellbag, 1000L, BC10, Prototype</v>
          </cell>
          <cell r="E2249" t="str">
            <v>021</v>
          </cell>
          <cell r="F2249" t="str">
            <v>94</v>
          </cell>
          <cell r="G2249" t="str">
            <v>WAVE</v>
          </cell>
          <cell r="H2249" t="str">
            <v>431</v>
          </cell>
          <cell r="I2249" t="str">
            <v>Std Bags</v>
          </cell>
          <cell r="J2249">
            <v>980.22</v>
          </cell>
          <cell r="K2249">
            <v>833.18700000000001</v>
          </cell>
          <cell r="L2249">
            <v>0.85</v>
          </cell>
          <cell r="M2249" t="str">
            <v>Ambient</v>
          </cell>
          <cell r="N2249" t="str">
            <v>Reviewing</v>
          </cell>
        </row>
        <row r="2250">
          <cell r="A2250" t="str">
            <v>29083962</v>
          </cell>
          <cell r="B2250" t="str">
            <v>29083962</v>
          </cell>
          <cell r="C2250" t="str">
            <v>Active</v>
          </cell>
          <cell r="D2250" t="str">
            <v>Wave Training, per hour</v>
          </cell>
          <cell r="E2250" t="str">
            <v>021</v>
          </cell>
          <cell r="F2250" t="str">
            <v>94</v>
          </cell>
          <cell r="G2250" t="str">
            <v>WAVE</v>
          </cell>
          <cell r="H2250" t="str">
            <v>432</v>
          </cell>
          <cell r="I2250" t="str">
            <v>Custom Cellbags</v>
          </cell>
          <cell r="J2250">
            <v>398.82</v>
          </cell>
          <cell r="K2250">
            <v>338.99699999999996</v>
          </cell>
          <cell r="L2250">
            <v>0.84999999999999987</v>
          </cell>
          <cell r="M2250" t="str">
            <v>Reviewing</v>
          </cell>
          <cell r="N2250" t="str">
            <v>Reviewing</v>
          </cell>
        </row>
        <row r="2251">
          <cell r="A2251" t="str">
            <v>CB0001L10WEY02-2</v>
          </cell>
          <cell r="B2251" t="str">
            <v>28975118</v>
          </cell>
          <cell r="C2251" t="str">
            <v>Active</v>
          </cell>
          <cell r="D2251" t="str">
            <v>Cellbag, 1L, BC10, Custom</v>
          </cell>
          <cell r="E2251" t="str">
            <v>021</v>
          </cell>
          <cell r="F2251" t="str">
            <v>94</v>
          </cell>
          <cell r="G2251" t="str">
            <v>WAVE</v>
          </cell>
          <cell r="H2251" t="str">
            <v>432</v>
          </cell>
          <cell r="I2251" t="str">
            <v>Custom Cellbags</v>
          </cell>
          <cell r="J2251">
            <v>508.98</v>
          </cell>
          <cell r="K2251">
            <v>432.63299999999998</v>
          </cell>
          <cell r="L2251">
            <v>0.85</v>
          </cell>
          <cell r="M2251" t="str">
            <v>Ambient</v>
          </cell>
          <cell r="N2251" t="str">
            <v>Reviewing</v>
          </cell>
        </row>
        <row r="2252">
          <cell r="A2252" t="str">
            <v>CB0001L10WEY03-2</v>
          </cell>
          <cell r="B2252" t="str">
            <v>28990322</v>
          </cell>
          <cell r="C2252" t="str">
            <v>Active</v>
          </cell>
          <cell r="D2252" t="str">
            <v>Cellbag, 1 Liter, Bioclear, 10 Film, Custom</v>
          </cell>
          <cell r="E2252" t="str">
            <v>021</v>
          </cell>
          <cell r="F2252" t="str">
            <v>94</v>
          </cell>
          <cell r="G2252" t="str">
            <v>WAVE</v>
          </cell>
          <cell r="H2252" t="str">
            <v>432</v>
          </cell>
          <cell r="I2252" t="str">
            <v>Custom Cellbags</v>
          </cell>
          <cell r="J2252">
            <v>585.48</v>
          </cell>
          <cell r="K2252">
            <v>497.65800000000002</v>
          </cell>
          <cell r="L2252">
            <v>0.85</v>
          </cell>
          <cell r="M2252" t="str">
            <v>Ambient</v>
          </cell>
          <cell r="N2252" t="str">
            <v>Reviewing</v>
          </cell>
        </row>
        <row r="2253">
          <cell r="A2253" t="str">
            <v>CB0002L10APE01-2</v>
          </cell>
          <cell r="B2253" t="str">
            <v>28412427</v>
          </cell>
          <cell r="C2253" t="str">
            <v>Sales Stop</v>
          </cell>
          <cell r="D2253" t="str">
            <v>Cellbag, 2L, BC10, Custom</v>
          </cell>
          <cell r="E2253" t="str">
            <v>021</v>
          </cell>
          <cell r="F2253" t="str">
            <v>94</v>
          </cell>
          <cell r="G2253" t="str">
            <v>WAVE</v>
          </cell>
          <cell r="H2253" t="str">
            <v>432</v>
          </cell>
          <cell r="I2253" t="str">
            <v>Custom Cellbags</v>
          </cell>
          <cell r="J2253">
            <v>355.98</v>
          </cell>
          <cell r="K2253">
            <v>302.58300000000003</v>
          </cell>
          <cell r="L2253">
            <v>0.85</v>
          </cell>
          <cell r="M2253" t="str">
            <v>Ambient</v>
          </cell>
          <cell r="N2253" t="str">
            <v>reviewing</v>
          </cell>
        </row>
        <row r="2254">
          <cell r="A2254" t="str">
            <v>CB0002L10CEN05-2</v>
          </cell>
          <cell r="B2254" t="str">
            <v>28412272</v>
          </cell>
          <cell r="C2254" t="str">
            <v>Active</v>
          </cell>
          <cell r="D2254" t="str">
            <v>Cellbag, 2L, BC10, Custom</v>
          </cell>
          <cell r="E2254" t="str">
            <v>021</v>
          </cell>
          <cell r="F2254" t="str">
            <v>94</v>
          </cell>
          <cell r="G2254" t="str">
            <v>WAVE</v>
          </cell>
          <cell r="H2254" t="str">
            <v>432</v>
          </cell>
          <cell r="I2254" t="str">
            <v>Custom Cellbags</v>
          </cell>
          <cell r="J2254">
            <v>238.68</v>
          </cell>
          <cell r="K2254">
            <v>202.87800000000001</v>
          </cell>
          <cell r="L2254">
            <v>0.85</v>
          </cell>
          <cell r="M2254" t="str">
            <v>Ambient</v>
          </cell>
          <cell r="N2254" t="str">
            <v>No</v>
          </cell>
        </row>
        <row r="2255">
          <cell r="A2255" t="str">
            <v>CB0002L10CEN10-2</v>
          </cell>
          <cell r="B2255" t="str">
            <v>28412344</v>
          </cell>
          <cell r="C2255" t="str">
            <v>Active</v>
          </cell>
          <cell r="D2255" t="str">
            <v>Cellbag, 2L, BC10, Custom</v>
          </cell>
          <cell r="E2255" t="str">
            <v>021</v>
          </cell>
          <cell r="F2255" t="str">
            <v>94</v>
          </cell>
          <cell r="G2255" t="str">
            <v>WAVE</v>
          </cell>
          <cell r="H2255" t="str">
            <v>432</v>
          </cell>
          <cell r="I2255" t="str">
            <v>Custom Cellbags</v>
          </cell>
          <cell r="J2255">
            <v>253.98</v>
          </cell>
          <cell r="K2255">
            <v>215.88299999999998</v>
          </cell>
          <cell r="L2255">
            <v>0.85</v>
          </cell>
          <cell r="M2255" t="str">
            <v>Ambient</v>
          </cell>
          <cell r="N2255" t="str">
            <v>No</v>
          </cell>
        </row>
        <row r="2256">
          <cell r="A2256" t="str">
            <v>CB0002L10CEN14-2</v>
          </cell>
          <cell r="B2256" t="str">
            <v>28412345</v>
          </cell>
          <cell r="C2256" t="str">
            <v>Sales Stop</v>
          </cell>
          <cell r="D2256" t="str">
            <v>Cellbag, 2L, BC10, Custom</v>
          </cell>
          <cell r="E2256" t="str">
            <v>021</v>
          </cell>
          <cell r="F2256" t="str">
            <v>94</v>
          </cell>
          <cell r="G2256" t="str">
            <v>WAVE</v>
          </cell>
          <cell r="H2256" t="str">
            <v>432</v>
          </cell>
          <cell r="I2256" t="str">
            <v>Custom Cellbags</v>
          </cell>
          <cell r="J2256">
            <v>241.74</v>
          </cell>
          <cell r="K2256">
            <v>205.47900000000001</v>
          </cell>
          <cell r="L2256">
            <v>0.85</v>
          </cell>
          <cell r="M2256" t="str">
            <v>Ambient</v>
          </cell>
          <cell r="N2256" t="str">
            <v>reviewing</v>
          </cell>
        </row>
        <row r="2257">
          <cell r="A2257" t="str">
            <v>CB0002L10CEN17-2</v>
          </cell>
          <cell r="B2257" t="str">
            <v>28412986</v>
          </cell>
          <cell r="C2257" t="str">
            <v>Sales Stop</v>
          </cell>
          <cell r="D2257" t="str">
            <v>Cellbag, 2L, BC10, Custom</v>
          </cell>
          <cell r="E2257" t="str">
            <v>021</v>
          </cell>
          <cell r="F2257" t="str">
            <v>94</v>
          </cell>
          <cell r="G2257" t="str">
            <v>WAVE</v>
          </cell>
          <cell r="H2257" t="str">
            <v>432</v>
          </cell>
          <cell r="I2257" t="str">
            <v>Custom Cellbags</v>
          </cell>
          <cell r="J2257">
            <v>336.6</v>
          </cell>
          <cell r="K2257">
            <v>336.6</v>
          </cell>
          <cell r="L2257">
            <v>1</v>
          </cell>
          <cell r="M2257" t="str">
            <v>Ambient</v>
          </cell>
          <cell r="N2257" t="str">
            <v>reviewing</v>
          </cell>
        </row>
        <row r="2258">
          <cell r="A2258" t="str">
            <v>CB0002L10FHC01-2</v>
          </cell>
          <cell r="B2258" t="str">
            <v>29013802</v>
          </cell>
          <cell r="C2258" t="str">
            <v>Active</v>
          </cell>
          <cell r="D2258" t="str">
            <v>CELLBAG, 2 LITER BIOCLEAR 10 FILM, CUSTOM</v>
          </cell>
          <cell r="E2258" t="str">
            <v>021</v>
          </cell>
          <cell r="F2258" t="str">
            <v>94</v>
          </cell>
          <cell r="G2258" t="str">
            <v>WAVE</v>
          </cell>
          <cell r="H2258" t="str">
            <v>432</v>
          </cell>
          <cell r="I2258" t="str">
            <v>Custom Cellbags</v>
          </cell>
          <cell r="J2258">
            <v>573.24</v>
          </cell>
          <cell r="K2258">
            <v>487.25400000000002</v>
          </cell>
          <cell r="L2258">
            <v>0.85</v>
          </cell>
          <cell r="M2258" t="str">
            <v>Ambient</v>
          </cell>
          <cell r="N2258" t="str">
            <v>Reviewing</v>
          </cell>
        </row>
        <row r="2259">
          <cell r="A2259" t="str">
            <v>CB0002L10GI01-2</v>
          </cell>
          <cell r="B2259" t="str">
            <v>28412256</v>
          </cell>
          <cell r="C2259" t="str">
            <v>Active</v>
          </cell>
          <cell r="D2259" t="str">
            <v>Cellbag, 2L, BC10, Custom</v>
          </cell>
          <cell r="E2259" t="str">
            <v>021</v>
          </cell>
          <cell r="F2259" t="str">
            <v>94</v>
          </cell>
          <cell r="G2259" t="str">
            <v>WAVE</v>
          </cell>
          <cell r="H2259" t="str">
            <v>432</v>
          </cell>
          <cell r="I2259" t="str">
            <v>Custom Cellbags</v>
          </cell>
          <cell r="J2259">
            <v>274.38</v>
          </cell>
          <cell r="K2259">
            <v>233.22299999999998</v>
          </cell>
          <cell r="L2259">
            <v>0.85</v>
          </cell>
          <cell r="M2259" t="str">
            <v>Ambient</v>
          </cell>
          <cell r="N2259" t="str">
            <v>Reviewing</v>
          </cell>
        </row>
        <row r="2260">
          <cell r="A2260" t="str">
            <v>CB0002L10GIB01-2</v>
          </cell>
          <cell r="B2260" t="str">
            <v>28412273</v>
          </cell>
          <cell r="C2260" t="str">
            <v>Sales Stop</v>
          </cell>
          <cell r="D2260" t="str">
            <v>Cellbag, 2L, BC10, Custom</v>
          </cell>
          <cell r="E2260" t="str">
            <v>021</v>
          </cell>
          <cell r="F2260" t="str">
            <v>94</v>
          </cell>
          <cell r="G2260" t="str">
            <v>WAVE</v>
          </cell>
          <cell r="H2260" t="str">
            <v>432</v>
          </cell>
          <cell r="I2260" t="str">
            <v>Custom Cellbags</v>
          </cell>
          <cell r="J2260">
            <v>266.22000000000003</v>
          </cell>
          <cell r="K2260">
            <v>226.28700000000001</v>
          </cell>
          <cell r="L2260">
            <v>0.85</v>
          </cell>
          <cell r="M2260" t="str">
            <v>Ambient</v>
          </cell>
          <cell r="N2260" t="str">
            <v>reviewing</v>
          </cell>
        </row>
        <row r="2261">
          <cell r="A2261" t="str">
            <v>CB0002L10GRN01-2</v>
          </cell>
          <cell r="B2261" t="str">
            <v>28412346</v>
          </cell>
          <cell r="C2261" t="str">
            <v>Sales Stop</v>
          </cell>
          <cell r="D2261" t="str">
            <v>Cellbag, 2L, BC10, Custom</v>
          </cell>
          <cell r="E2261" t="str">
            <v>021</v>
          </cell>
          <cell r="F2261" t="str">
            <v>94</v>
          </cell>
          <cell r="G2261" t="str">
            <v>WAVE</v>
          </cell>
          <cell r="H2261" t="str">
            <v>432</v>
          </cell>
          <cell r="I2261" t="str">
            <v>Custom Cellbags</v>
          </cell>
          <cell r="J2261">
            <v>478.38</v>
          </cell>
          <cell r="K2261">
            <v>406.62299999999999</v>
          </cell>
          <cell r="L2261">
            <v>0.85</v>
          </cell>
          <cell r="M2261" t="str">
            <v>Ambient</v>
          </cell>
          <cell r="N2261" t="str">
            <v>reviewing</v>
          </cell>
        </row>
        <row r="2262">
          <cell r="A2262" t="str">
            <v>CB0002L10ISU03-2</v>
          </cell>
          <cell r="B2262" t="str">
            <v>28412347</v>
          </cell>
          <cell r="C2262" t="str">
            <v>Sales Stop</v>
          </cell>
          <cell r="D2262" t="str">
            <v>Cellbag, 2L, BC10, Custom</v>
          </cell>
          <cell r="E2262" t="str">
            <v>021</v>
          </cell>
          <cell r="F2262" t="str">
            <v>94</v>
          </cell>
          <cell r="G2262" t="str">
            <v>WAVE</v>
          </cell>
          <cell r="H2262" t="str">
            <v>432</v>
          </cell>
          <cell r="I2262" t="str">
            <v>Custom Cellbags</v>
          </cell>
          <cell r="J2262">
            <v>266.22000000000003</v>
          </cell>
          <cell r="K2262">
            <v>226.28700000000001</v>
          </cell>
          <cell r="L2262">
            <v>0.85</v>
          </cell>
          <cell r="M2262" t="str">
            <v>Ambient</v>
          </cell>
          <cell r="N2262" t="str">
            <v>reviewing</v>
          </cell>
        </row>
        <row r="2263">
          <cell r="A2263" t="str">
            <v>CB0002L10ISU06-2</v>
          </cell>
          <cell r="B2263" t="str">
            <v>28412348</v>
          </cell>
          <cell r="C2263" t="str">
            <v>Sales Stop</v>
          </cell>
          <cell r="D2263" t="str">
            <v>Cellbag, 2L, BC10, Custom</v>
          </cell>
          <cell r="E2263" t="str">
            <v>021</v>
          </cell>
          <cell r="F2263" t="str">
            <v>94</v>
          </cell>
          <cell r="G2263" t="str">
            <v>WAVE</v>
          </cell>
          <cell r="H2263" t="str">
            <v>432</v>
          </cell>
          <cell r="I2263" t="str">
            <v>Custom Cellbags</v>
          </cell>
          <cell r="J2263">
            <v>247.86</v>
          </cell>
          <cell r="K2263">
            <v>210.68100000000001</v>
          </cell>
          <cell r="L2263">
            <v>0.85</v>
          </cell>
          <cell r="M2263" t="str">
            <v>Ambient</v>
          </cell>
          <cell r="N2263" t="str">
            <v>reviewing</v>
          </cell>
        </row>
        <row r="2264">
          <cell r="A2264" t="str">
            <v>CB0002L10KRN04-2</v>
          </cell>
          <cell r="B2264" t="str">
            <v>28412349</v>
          </cell>
          <cell r="C2264" t="str">
            <v>Sales Stop</v>
          </cell>
          <cell r="D2264" t="str">
            <v>Cellbag, 2L, BC10, Custom</v>
          </cell>
          <cell r="E2264" t="str">
            <v>021</v>
          </cell>
          <cell r="F2264" t="str">
            <v>94</v>
          </cell>
          <cell r="G2264" t="str">
            <v>WAVE</v>
          </cell>
          <cell r="H2264" t="str">
            <v>432</v>
          </cell>
          <cell r="I2264" t="str">
            <v>Custom Cellbags</v>
          </cell>
          <cell r="J2264">
            <v>298.86</v>
          </cell>
          <cell r="K2264">
            <v>254.03100000000001</v>
          </cell>
          <cell r="L2264">
            <v>0.85</v>
          </cell>
          <cell r="M2264" t="str">
            <v>Ambient</v>
          </cell>
          <cell r="N2264" t="str">
            <v>reviewing</v>
          </cell>
        </row>
        <row r="2265">
          <cell r="A2265" t="str">
            <v>CB0002L10KRN07-2</v>
          </cell>
          <cell r="B2265" t="str">
            <v>28412468</v>
          </cell>
          <cell r="C2265" t="str">
            <v>Active</v>
          </cell>
          <cell r="D2265" t="str">
            <v>Cellbag, BC10, 2L, Custom</v>
          </cell>
          <cell r="E2265" t="str">
            <v>021</v>
          </cell>
          <cell r="F2265" t="str">
            <v>94</v>
          </cell>
          <cell r="G2265" t="str">
            <v>WAVE</v>
          </cell>
          <cell r="H2265" t="str">
            <v>432</v>
          </cell>
          <cell r="I2265" t="str">
            <v>Custom Cellbags</v>
          </cell>
          <cell r="J2265">
            <v>445.74</v>
          </cell>
          <cell r="K2265">
            <v>445.74</v>
          </cell>
          <cell r="L2265">
            <v>1</v>
          </cell>
          <cell r="M2265" t="str">
            <v>Ambient</v>
          </cell>
          <cell r="N2265" t="str">
            <v>Reviewing</v>
          </cell>
        </row>
        <row r="2266">
          <cell r="A2266" t="str">
            <v>CB0002L10LPS10-2</v>
          </cell>
          <cell r="B2266" t="str">
            <v>28412943</v>
          </cell>
          <cell r="C2266" t="str">
            <v>Sales Stop</v>
          </cell>
          <cell r="D2266" t="str">
            <v>Cellbag, BC10, 2L, Custom</v>
          </cell>
          <cell r="E2266" t="str">
            <v>021</v>
          </cell>
          <cell r="F2266" t="str">
            <v>94</v>
          </cell>
          <cell r="G2266" t="str">
            <v>WAVE</v>
          </cell>
          <cell r="H2266" t="str">
            <v>432</v>
          </cell>
          <cell r="I2266" t="str">
            <v>Custom Cellbags</v>
          </cell>
          <cell r="J2266">
            <v>345.78</v>
          </cell>
          <cell r="K2266">
            <v>293.91299999999995</v>
          </cell>
          <cell r="L2266">
            <v>0.85</v>
          </cell>
          <cell r="M2266" t="str">
            <v>Ambient</v>
          </cell>
          <cell r="N2266" t="str">
            <v>reviewing</v>
          </cell>
        </row>
        <row r="2267">
          <cell r="A2267" t="str">
            <v>CB0002L10MBC01-2</v>
          </cell>
          <cell r="B2267" t="str">
            <v>29048322</v>
          </cell>
          <cell r="C2267" t="str">
            <v>Active</v>
          </cell>
          <cell r="D2267" t="str">
            <v>CELLBAG 2 LITER, BIOCLEAR, 10 FILM WITH pHOPT, DOOPT II AND PERFUSION</v>
          </cell>
          <cell r="E2267" t="str">
            <v>021</v>
          </cell>
          <cell r="F2267" t="str">
            <v>94</v>
          </cell>
          <cell r="G2267" t="str">
            <v>WAVE</v>
          </cell>
          <cell r="H2267" t="str">
            <v>432</v>
          </cell>
          <cell r="I2267" t="str">
            <v>Custom Cellbags</v>
          </cell>
          <cell r="J2267">
            <v>576.29999999999995</v>
          </cell>
          <cell r="K2267">
            <v>489.85499999999996</v>
          </cell>
          <cell r="L2267">
            <v>0.85</v>
          </cell>
          <cell r="M2267" t="str">
            <v>Ambient</v>
          </cell>
          <cell r="N2267" t="str">
            <v>Reviewing</v>
          </cell>
        </row>
        <row r="2268">
          <cell r="A2268" t="str">
            <v>CB0002L10MDI01-2</v>
          </cell>
          <cell r="B2268" t="str">
            <v>28413008</v>
          </cell>
          <cell r="C2268" t="str">
            <v>Active</v>
          </cell>
          <cell r="D2268" t="str">
            <v>CB, 2L, BC10, Custom</v>
          </cell>
          <cell r="E2268" t="str">
            <v>021</v>
          </cell>
          <cell r="F2268" t="str">
            <v>94</v>
          </cell>
          <cell r="G2268" t="str">
            <v>WAVE</v>
          </cell>
          <cell r="H2268" t="str">
            <v>432</v>
          </cell>
          <cell r="I2268" t="str">
            <v>Custom Cellbags</v>
          </cell>
          <cell r="J2268">
            <v>597.72</v>
          </cell>
          <cell r="K2268">
            <v>508.06200000000001</v>
          </cell>
          <cell r="L2268">
            <v>0.85</v>
          </cell>
          <cell r="M2268" t="str">
            <v>Ambient</v>
          </cell>
          <cell r="N2268" t="str">
            <v>Reviewing</v>
          </cell>
        </row>
        <row r="2269">
          <cell r="A2269" t="str">
            <v>CB0002L10MDY01-2</v>
          </cell>
          <cell r="B2269" t="str">
            <v>28413011</v>
          </cell>
          <cell r="C2269" t="str">
            <v>Active</v>
          </cell>
          <cell r="D2269" t="str">
            <v>CB, 2L, BC10, Custom</v>
          </cell>
          <cell r="E2269" t="str">
            <v>021</v>
          </cell>
          <cell r="F2269" t="str">
            <v>94</v>
          </cell>
          <cell r="G2269" t="str">
            <v>WAVE</v>
          </cell>
          <cell r="H2269" t="str">
            <v>432</v>
          </cell>
          <cell r="I2269" t="str">
            <v>Custom Cellbags</v>
          </cell>
          <cell r="J2269">
            <v>409.02</v>
          </cell>
          <cell r="K2269">
            <v>347.66699999999992</v>
          </cell>
          <cell r="L2269">
            <v>0.84999999999999987</v>
          </cell>
          <cell r="M2269" t="str">
            <v>Ambient</v>
          </cell>
          <cell r="N2269" t="str">
            <v>No</v>
          </cell>
        </row>
        <row r="2270">
          <cell r="A2270" t="str">
            <v>CB0002L10MDY04-2</v>
          </cell>
          <cell r="B2270" t="str">
            <v>29144419</v>
          </cell>
          <cell r="C2270" t="str">
            <v>Active</v>
          </cell>
          <cell r="D2270" t="str">
            <v>Cellbag, 2L, BC10, Custom</v>
          </cell>
          <cell r="E2270" t="str">
            <v>021</v>
          </cell>
          <cell r="F2270" t="str">
            <v>94</v>
          </cell>
          <cell r="G2270" t="str">
            <v>WAVE</v>
          </cell>
          <cell r="H2270" t="str">
            <v>432</v>
          </cell>
          <cell r="I2270" t="str">
            <v>Custom Cellbags</v>
          </cell>
          <cell r="J2270">
            <v>728.28</v>
          </cell>
          <cell r="K2270">
            <v>619.03800000000001</v>
          </cell>
          <cell r="L2270">
            <v>0.85</v>
          </cell>
          <cell r="M2270" t="str">
            <v>Ambient</v>
          </cell>
          <cell r="N2270" t="str">
            <v>Reviewing</v>
          </cell>
        </row>
        <row r="2271">
          <cell r="A2271" t="str">
            <v>CB0002L10MRK03-2</v>
          </cell>
          <cell r="B2271" t="str">
            <v>28412350</v>
          </cell>
          <cell r="C2271" t="str">
            <v>Active</v>
          </cell>
          <cell r="D2271" t="str">
            <v>Cellbag, 2L, BC10, Custom</v>
          </cell>
          <cell r="E2271" t="str">
            <v>021</v>
          </cell>
          <cell r="F2271" t="str">
            <v>94</v>
          </cell>
          <cell r="G2271" t="str">
            <v>WAVE</v>
          </cell>
          <cell r="H2271" t="str">
            <v>432</v>
          </cell>
          <cell r="I2271" t="str">
            <v>Custom Cellbags</v>
          </cell>
          <cell r="J2271">
            <v>244.8</v>
          </cell>
          <cell r="K2271">
            <v>208.08</v>
          </cell>
          <cell r="L2271">
            <v>0.85</v>
          </cell>
          <cell r="M2271" t="str">
            <v>Ambient</v>
          </cell>
          <cell r="N2271" t="str">
            <v>Reviewing</v>
          </cell>
        </row>
        <row r="2272">
          <cell r="A2272" t="str">
            <v>CB0002L10OBM01-1</v>
          </cell>
          <cell r="B2272" t="str">
            <v>28412590</v>
          </cell>
          <cell r="C2272" t="str">
            <v>Sales Stop</v>
          </cell>
          <cell r="D2272" t="str">
            <v>Cellbag, BC10, 2L, Custom</v>
          </cell>
          <cell r="E2272" t="str">
            <v>021</v>
          </cell>
          <cell r="F2272" t="str">
            <v>94</v>
          </cell>
          <cell r="G2272" t="str">
            <v>WAVE</v>
          </cell>
          <cell r="H2272" t="str">
            <v>432</v>
          </cell>
          <cell r="I2272" t="str">
            <v>Custom Cellbags</v>
          </cell>
          <cell r="J2272">
            <v>535.5</v>
          </cell>
          <cell r="K2272">
            <v>455.17500000000001</v>
          </cell>
          <cell r="L2272">
            <v>0.85</v>
          </cell>
          <cell r="M2272" t="str">
            <v>Ambient</v>
          </cell>
          <cell r="N2272" t="str">
            <v>reviewing</v>
          </cell>
        </row>
        <row r="2273">
          <cell r="A2273" t="str">
            <v>CB0002L10SNF03-2</v>
          </cell>
          <cell r="B2273" t="str">
            <v>28412275</v>
          </cell>
          <cell r="C2273" t="str">
            <v>Sales Stop</v>
          </cell>
          <cell r="D2273" t="str">
            <v>Cellbag, 2L, BC10, Custom</v>
          </cell>
          <cell r="E2273" t="str">
            <v>021</v>
          </cell>
          <cell r="F2273" t="str">
            <v>94</v>
          </cell>
          <cell r="G2273" t="str">
            <v>WAVE</v>
          </cell>
          <cell r="H2273" t="str">
            <v>432</v>
          </cell>
          <cell r="I2273" t="str">
            <v>Custom Cellbags</v>
          </cell>
          <cell r="J2273">
            <v>347.82</v>
          </cell>
          <cell r="K2273">
            <v>295.64699999999993</v>
          </cell>
          <cell r="L2273">
            <v>0.84999999999999987</v>
          </cell>
          <cell r="M2273" t="str">
            <v>Ambient</v>
          </cell>
          <cell r="N2273" t="str">
            <v>reviewing</v>
          </cell>
        </row>
        <row r="2274">
          <cell r="A2274" t="str">
            <v>CB0002L10SNF06-2</v>
          </cell>
          <cell r="B2274" t="str">
            <v>28412276</v>
          </cell>
          <cell r="C2274" t="str">
            <v>Sales Stop</v>
          </cell>
          <cell r="D2274" t="str">
            <v>Cellbag, 2L, BC10, Custom</v>
          </cell>
          <cell r="E2274" t="str">
            <v>021</v>
          </cell>
          <cell r="F2274" t="str">
            <v>94</v>
          </cell>
          <cell r="G2274" t="str">
            <v>WAVE</v>
          </cell>
          <cell r="H2274" t="str">
            <v>432</v>
          </cell>
          <cell r="I2274" t="str">
            <v>Custom Cellbags</v>
          </cell>
          <cell r="J2274">
            <v>396.78</v>
          </cell>
          <cell r="K2274">
            <v>337.26299999999998</v>
          </cell>
          <cell r="L2274">
            <v>0.85</v>
          </cell>
          <cell r="M2274" t="str">
            <v>Ambient</v>
          </cell>
          <cell r="N2274" t="str">
            <v>reviewing</v>
          </cell>
        </row>
        <row r="2275">
          <cell r="A2275" t="str">
            <v>CB0002L10SVT01-2</v>
          </cell>
          <cell r="B2275" t="str">
            <v>28412992</v>
          </cell>
          <cell r="C2275" t="str">
            <v>Active</v>
          </cell>
          <cell r="D2275" t="str">
            <v>Cellbag, 2L, BC10, Custom</v>
          </cell>
          <cell r="E2275" t="str">
            <v>021</v>
          </cell>
          <cell r="F2275" t="str">
            <v>94</v>
          </cell>
          <cell r="G2275" t="str">
            <v>WAVE</v>
          </cell>
          <cell r="H2275" t="str">
            <v>432</v>
          </cell>
          <cell r="I2275" t="str">
            <v>Custom Cellbags</v>
          </cell>
          <cell r="J2275">
            <v>394.74</v>
          </cell>
          <cell r="K2275">
            <v>335.52900000000005</v>
          </cell>
          <cell r="L2275">
            <v>0.85000000000000009</v>
          </cell>
          <cell r="M2275" t="str">
            <v>Ambient</v>
          </cell>
          <cell r="N2275" t="str">
            <v>Reviewing</v>
          </cell>
        </row>
        <row r="2276">
          <cell r="A2276" t="str">
            <v>CB0002L10SWR02-2</v>
          </cell>
          <cell r="B2276" t="str">
            <v>29107857</v>
          </cell>
          <cell r="C2276" t="str">
            <v>Active</v>
          </cell>
          <cell r="D2276" t="str">
            <v>Cellbag, 2L, BC10, Custom</v>
          </cell>
          <cell r="E2276" t="str">
            <v>021</v>
          </cell>
          <cell r="F2276" t="str">
            <v>94</v>
          </cell>
          <cell r="G2276" t="str">
            <v>WAVE</v>
          </cell>
          <cell r="H2276" t="str">
            <v>432</v>
          </cell>
          <cell r="I2276" t="str">
            <v>Custom Cellbags</v>
          </cell>
          <cell r="J2276">
            <v>571.20000000000005</v>
          </cell>
          <cell r="K2276">
            <v>485.52000000000004</v>
          </cell>
          <cell r="L2276">
            <v>0.85</v>
          </cell>
          <cell r="M2276" t="str">
            <v>Ambient</v>
          </cell>
          <cell r="N2276" t="str">
            <v>Reviewing</v>
          </cell>
        </row>
        <row r="2277">
          <cell r="A2277" t="str">
            <v>CB0002L10TCT01-2</v>
          </cell>
          <cell r="B2277" t="str">
            <v>28412351</v>
          </cell>
          <cell r="C2277" t="str">
            <v>Sales Stop</v>
          </cell>
          <cell r="D2277" t="str">
            <v>Cellbag, 2L, BC10, Custom</v>
          </cell>
          <cell r="E2277" t="str">
            <v>021</v>
          </cell>
          <cell r="F2277" t="str">
            <v>94</v>
          </cell>
          <cell r="G2277" t="str">
            <v>WAVE</v>
          </cell>
          <cell r="H2277" t="str">
            <v>432</v>
          </cell>
          <cell r="I2277" t="str">
            <v>Custom Cellbags</v>
          </cell>
          <cell r="J2277">
            <v>429.42</v>
          </cell>
          <cell r="K2277">
            <v>365.00699999999995</v>
          </cell>
          <cell r="L2277">
            <v>0.84999999999999987</v>
          </cell>
          <cell r="M2277" t="str">
            <v>Ambient</v>
          </cell>
          <cell r="N2277" t="str">
            <v>reviewing</v>
          </cell>
        </row>
        <row r="2278">
          <cell r="A2278" t="str">
            <v>CB0002L10WEY01-2</v>
          </cell>
          <cell r="B2278" t="str">
            <v>28412277</v>
          </cell>
          <cell r="C2278" t="str">
            <v>Sales Stop</v>
          </cell>
          <cell r="D2278" t="str">
            <v>Cellbag, 2L, BC10, Custom</v>
          </cell>
          <cell r="E2278" t="str">
            <v>021</v>
          </cell>
          <cell r="F2278" t="str">
            <v>94</v>
          </cell>
          <cell r="G2278" t="str">
            <v>WAVE</v>
          </cell>
          <cell r="H2278" t="str">
            <v>432</v>
          </cell>
          <cell r="I2278" t="str">
            <v>Custom Cellbags</v>
          </cell>
          <cell r="J2278">
            <v>219.3</v>
          </cell>
          <cell r="K2278">
            <v>219.3</v>
          </cell>
          <cell r="L2278">
            <v>1</v>
          </cell>
          <cell r="M2278" t="str">
            <v>Ambient</v>
          </cell>
          <cell r="N2278" t="str">
            <v>reviewing</v>
          </cell>
        </row>
        <row r="2279">
          <cell r="A2279" t="str">
            <v>CB0002L10WEY04-2</v>
          </cell>
          <cell r="B2279" t="str">
            <v>29002969</v>
          </cell>
          <cell r="C2279" t="str">
            <v>Active</v>
          </cell>
          <cell r="D2279" t="str">
            <v>Cellbag, 2L, BC10, CUSTOM</v>
          </cell>
          <cell r="E2279" t="str">
            <v>021</v>
          </cell>
          <cell r="F2279" t="str">
            <v>94</v>
          </cell>
          <cell r="G2279" t="str">
            <v>WAVE</v>
          </cell>
          <cell r="H2279" t="str">
            <v>432</v>
          </cell>
          <cell r="I2279" t="str">
            <v>Custom Cellbags</v>
          </cell>
          <cell r="J2279">
            <v>242.76</v>
          </cell>
          <cell r="K2279">
            <v>206.34599999999998</v>
          </cell>
          <cell r="L2279">
            <v>0.85</v>
          </cell>
          <cell r="M2279" t="str">
            <v>Ambient</v>
          </cell>
          <cell r="N2279" t="str">
            <v>Reviewing</v>
          </cell>
        </row>
        <row r="2280">
          <cell r="A2280" t="str">
            <v>CB0002L40CEN02-4</v>
          </cell>
          <cell r="B2280" t="str">
            <v>28412455</v>
          </cell>
          <cell r="C2280" t="str">
            <v>Active</v>
          </cell>
          <cell r="D2280" t="str">
            <v>Cellbag, BC40, 2L, Custom</v>
          </cell>
          <cell r="E2280" t="str">
            <v>021</v>
          </cell>
          <cell r="F2280" t="str">
            <v>94</v>
          </cell>
          <cell r="G2280" t="str">
            <v>WAVE</v>
          </cell>
          <cell r="H2280" t="str">
            <v>432</v>
          </cell>
          <cell r="I2280" t="str">
            <v>Custom Cellbags</v>
          </cell>
          <cell r="J2280">
            <v>238.68</v>
          </cell>
          <cell r="K2280">
            <v>202.87800000000001</v>
          </cell>
          <cell r="L2280">
            <v>0.85</v>
          </cell>
          <cell r="M2280" t="str">
            <v>Ambient</v>
          </cell>
          <cell r="N2280" t="str">
            <v>Reviewing</v>
          </cell>
        </row>
        <row r="2281">
          <cell r="A2281" t="str">
            <v>CB0002L40GI03-4</v>
          </cell>
          <cell r="B2281" t="str">
            <v>28412460</v>
          </cell>
          <cell r="C2281" t="str">
            <v>Active</v>
          </cell>
          <cell r="D2281" t="str">
            <v>CB, BC40, 2L, Custom</v>
          </cell>
          <cell r="E2281" t="str">
            <v>021</v>
          </cell>
          <cell r="F2281" t="str">
            <v>94</v>
          </cell>
          <cell r="G2281" t="str">
            <v>WAVE</v>
          </cell>
          <cell r="H2281" t="str">
            <v>432</v>
          </cell>
          <cell r="I2281" t="str">
            <v>Custom Cellbags</v>
          </cell>
          <cell r="J2281">
            <v>293.76</v>
          </cell>
          <cell r="K2281">
            <v>249.696</v>
          </cell>
          <cell r="L2281">
            <v>0.85</v>
          </cell>
          <cell r="M2281" t="str">
            <v>Ambient</v>
          </cell>
          <cell r="N2281" t="str">
            <v>Reviewing</v>
          </cell>
        </row>
        <row r="2282">
          <cell r="A2282" t="str">
            <v>CB0010L10ACC02-2</v>
          </cell>
          <cell r="B2282" t="str">
            <v>28412327</v>
          </cell>
          <cell r="C2282" t="str">
            <v>Active</v>
          </cell>
          <cell r="D2282" t="str">
            <v>Cellbag, 10L, BC10, Custom</v>
          </cell>
          <cell r="E2282" t="str">
            <v>021</v>
          </cell>
          <cell r="F2282" t="str">
            <v>94</v>
          </cell>
          <cell r="G2282" t="str">
            <v>WAVE</v>
          </cell>
          <cell r="H2282" t="str">
            <v>432</v>
          </cell>
          <cell r="I2282" t="str">
            <v>Custom Cellbags</v>
          </cell>
          <cell r="J2282">
            <v>390.66</v>
          </cell>
          <cell r="K2282">
            <v>332.06100000000004</v>
          </cell>
          <cell r="L2282">
            <v>0.85</v>
          </cell>
          <cell r="M2282" t="str">
            <v>Ambient</v>
          </cell>
          <cell r="N2282" t="str">
            <v>No</v>
          </cell>
        </row>
        <row r="2283">
          <cell r="A2283" t="str">
            <v>CB0010L10ALV01-2</v>
          </cell>
          <cell r="B2283" t="str">
            <v>28412282</v>
          </cell>
          <cell r="C2283" t="str">
            <v>Sales Stop</v>
          </cell>
          <cell r="D2283" t="str">
            <v>Cellbag, 10L, BC10, Custom</v>
          </cell>
          <cell r="E2283" t="str">
            <v>021</v>
          </cell>
          <cell r="F2283" t="str">
            <v>94</v>
          </cell>
          <cell r="G2283" t="str">
            <v>WAVE</v>
          </cell>
          <cell r="H2283" t="str">
            <v>432</v>
          </cell>
          <cell r="I2283" t="str">
            <v>Custom Cellbags</v>
          </cell>
          <cell r="J2283">
            <v>378.42</v>
          </cell>
          <cell r="K2283">
            <v>321.65699999999998</v>
          </cell>
          <cell r="L2283">
            <v>0.84999999999999987</v>
          </cell>
          <cell r="M2283" t="str">
            <v>Ambient</v>
          </cell>
          <cell r="N2283" t="str">
            <v>reviewing</v>
          </cell>
        </row>
        <row r="2284">
          <cell r="A2284" t="str">
            <v>CB0010L10AMG03-2</v>
          </cell>
          <cell r="B2284" t="str">
            <v>28412283</v>
          </cell>
          <cell r="C2284" t="str">
            <v>Active</v>
          </cell>
          <cell r="D2284" t="str">
            <v>Cellbag, 10L, BC10, Custom</v>
          </cell>
          <cell r="E2284" t="str">
            <v>021</v>
          </cell>
          <cell r="F2284" t="str">
            <v>94</v>
          </cell>
          <cell r="G2284" t="str">
            <v>WAVE</v>
          </cell>
          <cell r="H2284" t="str">
            <v>432</v>
          </cell>
          <cell r="I2284" t="str">
            <v>Custom Cellbags</v>
          </cell>
          <cell r="J2284">
            <v>390.66</v>
          </cell>
          <cell r="K2284">
            <v>332.06100000000004</v>
          </cell>
          <cell r="L2284">
            <v>0.85</v>
          </cell>
          <cell r="M2284" t="str">
            <v>Ambient</v>
          </cell>
          <cell r="N2284" t="str">
            <v>Reviewing</v>
          </cell>
        </row>
        <row r="2285">
          <cell r="A2285" t="str">
            <v>CB0010L10AMG10-2</v>
          </cell>
          <cell r="B2285" t="str">
            <v>28412463</v>
          </cell>
          <cell r="C2285" t="str">
            <v>Sales Stop</v>
          </cell>
          <cell r="D2285" t="str">
            <v>Cellbag, BC10, 10L, Custom</v>
          </cell>
          <cell r="E2285" t="str">
            <v>021</v>
          </cell>
          <cell r="F2285" t="str">
            <v>94</v>
          </cell>
          <cell r="G2285" t="str">
            <v>WAVE</v>
          </cell>
          <cell r="H2285" t="str">
            <v>432</v>
          </cell>
          <cell r="I2285" t="str">
            <v>Custom Cellbags</v>
          </cell>
          <cell r="J2285">
            <v>388.62</v>
          </cell>
          <cell r="K2285">
            <v>330.32699999999994</v>
          </cell>
          <cell r="L2285">
            <v>0.84999999999999987</v>
          </cell>
          <cell r="M2285" t="str">
            <v>Ambient</v>
          </cell>
          <cell r="N2285" t="str">
            <v>reviewing</v>
          </cell>
        </row>
        <row r="2286">
          <cell r="A2286" t="str">
            <v>CB0010L10AMG19-2</v>
          </cell>
          <cell r="B2286" t="str">
            <v>29015440</v>
          </cell>
          <cell r="C2286" t="str">
            <v>Active</v>
          </cell>
          <cell r="D2286" t="str">
            <v>Cellbag, 10L, BC10, Custom</v>
          </cell>
          <cell r="E2286" t="str">
            <v>021</v>
          </cell>
          <cell r="F2286" t="str">
            <v>94</v>
          </cell>
          <cell r="G2286" t="str">
            <v>WAVE</v>
          </cell>
          <cell r="H2286" t="str">
            <v>432</v>
          </cell>
          <cell r="I2286" t="str">
            <v>Custom Cellbags</v>
          </cell>
          <cell r="J2286">
            <v>725.22</v>
          </cell>
          <cell r="K2286">
            <v>616.43700000000001</v>
          </cell>
          <cell r="L2286">
            <v>0.85</v>
          </cell>
          <cell r="M2286" t="str">
            <v>Ambient</v>
          </cell>
          <cell r="N2286" t="str">
            <v>No</v>
          </cell>
        </row>
        <row r="2287">
          <cell r="A2287" t="str">
            <v>CB0010L10AMG22-2</v>
          </cell>
          <cell r="B2287" t="str">
            <v>29057868</v>
          </cell>
          <cell r="C2287" t="str">
            <v>Active</v>
          </cell>
          <cell r="D2287" t="str">
            <v>CELLBAG, 10 LITER BIOCLEAR 10 FILM, CUSTOM</v>
          </cell>
          <cell r="E2287" t="str">
            <v>021</v>
          </cell>
          <cell r="F2287" t="str">
            <v>94</v>
          </cell>
          <cell r="G2287" t="str">
            <v>WAVE</v>
          </cell>
          <cell r="H2287" t="str">
            <v>432</v>
          </cell>
          <cell r="I2287" t="str">
            <v>Custom Cellbags</v>
          </cell>
          <cell r="J2287">
            <v>252.96</v>
          </cell>
          <cell r="K2287">
            <v>215.01599999999999</v>
          </cell>
          <cell r="L2287">
            <v>0.85</v>
          </cell>
          <cell r="M2287" t="str">
            <v>Ambient</v>
          </cell>
          <cell r="N2287" t="str">
            <v>Reviewing</v>
          </cell>
        </row>
        <row r="2288">
          <cell r="A2288" t="str">
            <v>CB0010L10ASMP01-2</v>
          </cell>
          <cell r="B2288" t="str">
            <v>28412330</v>
          </cell>
          <cell r="C2288" t="str">
            <v>Sales Stop</v>
          </cell>
          <cell r="D2288" t="str">
            <v>Cellbag, 10L, BC10, Custom</v>
          </cell>
          <cell r="E2288" t="str">
            <v>021</v>
          </cell>
          <cell r="F2288" t="str">
            <v>94</v>
          </cell>
          <cell r="G2288" t="str">
            <v>WAVE</v>
          </cell>
          <cell r="H2288" t="str">
            <v>432</v>
          </cell>
          <cell r="I2288" t="str">
            <v>Custom Cellbags</v>
          </cell>
          <cell r="J2288">
            <v>378.42</v>
          </cell>
          <cell r="K2288">
            <v>321.65699999999998</v>
          </cell>
          <cell r="L2288">
            <v>0.84999999999999987</v>
          </cell>
          <cell r="M2288" t="str">
            <v>Ambient</v>
          </cell>
          <cell r="N2288" t="str">
            <v>reviewing</v>
          </cell>
        </row>
        <row r="2289">
          <cell r="A2289" t="str">
            <v>CB0010L10BIP03-2</v>
          </cell>
          <cell r="B2289" t="str">
            <v>29019174</v>
          </cell>
          <cell r="C2289" t="str">
            <v>Active</v>
          </cell>
          <cell r="D2289" t="str">
            <v>Cellbag, 10L, BC10, CUSTOM</v>
          </cell>
          <cell r="E2289" t="str">
            <v>021</v>
          </cell>
          <cell r="F2289" t="str">
            <v>94</v>
          </cell>
          <cell r="G2289" t="str">
            <v>WAVE</v>
          </cell>
          <cell r="H2289" t="str">
            <v>432</v>
          </cell>
          <cell r="I2289" t="str">
            <v>Custom Cellbags</v>
          </cell>
          <cell r="J2289">
            <v>314.16000000000003</v>
          </cell>
          <cell r="K2289">
            <v>267.03600000000006</v>
          </cell>
          <cell r="L2289">
            <v>0.85000000000000009</v>
          </cell>
          <cell r="M2289" t="str">
            <v>Ambient</v>
          </cell>
          <cell r="N2289" t="str">
            <v>Reviewing</v>
          </cell>
        </row>
        <row r="2290">
          <cell r="A2290" t="str">
            <v>CB0010L10BIP05-2</v>
          </cell>
          <cell r="B2290" t="str">
            <v>29024218</v>
          </cell>
          <cell r="C2290" t="str">
            <v>Active</v>
          </cell>
          <cell r="D2290" t="str">
            <v>Cellbag, 10L, BC10, CUSTOM</v>
          </cell>
          <cell r="E2290" t="str">
            <v>021</v>
          </cell>
          <cell r="F2290" t="str">
            <v>94</v>
          </cell>
          <cell r="G2290" t="str">
            <v>WAVE</v>
          </cell>
          <cell r="H2290" t="str">
            <v>432</v>
          </cell>
          <cell r="I2290" t="str">
            <v>Custom Cellbags</v>
          </cell>
          <cell r="J2290">
            <v>327.42</v>
          </cell>
          <cell r="K2290">
            <v>278.30699999999996</v>
          </cell>
          <cell r="L2290">
            <v>0.84999999999999987</v>
          </cell>
          <cell r="M2290" t="str">
            <v>Ambient</v>
          </cell>
          <cell r="N2290" t="str">
            <v>No</v>
          </cell>
        </row>
        <row r="2291">
          <cell r="A2291" t="str">
            <v>CB0010L10BMS03-2</v>
          </cell>
          <cell r="B2291" t="str">
            <v>28413013</v>
          </cell>
          <cell r="C2291" t="str">
            <v>Active</v>
          </cell>
          <cell r="D2291" t="str">
            <v>CB, 10L, BC10, Custom</v>
          </cell>
          <cell r="E2291" t="str">
            <v>021</v>
          </cell>
          <cell r="F2291" t="str">
            <v>94</v>
          </cell>
          <cell r="G2291" t="str">
            <v>WAVE</v>
          </cell>
          <cell r="H2291" t="str">
            <v>432</v>
          </cell>
          <cell r="I2291" t="str">
            <v>Custom Cellbags</v>
          </cell>
          <cell r="J2291">
            <v>357</v>
          </cell>
          <cell r="K2291">
            <v>303.45</v>
          </cell>
          <cell r="L2291">
            <v>0.85</v>
          </cell>
          <cell r="M2291" t="str">
            <v>Ambient</v>
          </cell>
          <cell r="N2291" t="str">
            <v>Reviewing</v>
          </cell>
        </row>
        <row r="2292">
          <cell r="A2292" t="str">
            <v>CB0010L10CEN07-2</v>
          </cell>
          <cell r="B2292" t="str">
            <v>28412987</v>
          </cell>
          <cell r="C2292" t="str">
            <v>Sales Stop</v>
          </cell>
          <cell r="D2292" t="str">
            <v>Cellbag, 10L, BC10, Custom</v>
          </cell>
          <cell r="E2292" t="str">
            <v>021</v>
          </cell>
          <cell r="F2292" t="str">
            <v>94</v>
          </cell>
          <cell r="G2292" t="str">
            <v>WAVE</v>
          </cell>
          <cell r="H2292" t="str">
            <v>432</v>
          </cell>
          <cell r="I2292" t="str">
            <v>Custom Cellbags</v>
          </cell>
          <cell r="J2292">
            <v>778.26</v>
          </cell>
          <cell r="K2292">
            <v>778.26</v>
          </cell>
          <cell r="L2292">
            <v>1</v>
          </cell>
          <cell r="M2292" t="str">
            <v>Ambient</v>
          </cell>
          <cell r="N2292" t="str">
            <v>reviewing</v>
          </cell>
        </row>
        <row r="2293">
          <cell r="A2293" t="str">
            <v>CB0010L10CHG01-2</v>
          </cell>
          <cell r="B2293" t="str">
            <v>29030673</v>
          </cell>
          <cell r="C2293" t="str">
            <v>Active</v>
          </cell>
          <cell r="D2293" t="str">
            <v>Cellbag, 10L, BC10, Custom</v>
          </cell>
          <cell r="E2293" t="str">
            <v>021</v>
          </cell>
          <cell r="F2293" t="str">
            <v>94</v>
          </cell>
          <cell r="G2293" t="str">
            <v>WAVE</v>
          </cell>
          <cell r="H2293" t="str">
            <v>432</v>
          </cell>
          <cell r="I2293" t="str">
            <v>Custom Cellbags</v>
          </cell>
          <cell r="J2293">
            <v>709.92</v>
          </cell>
          <cell r="K2293">
            <v>603.4319999999999</v>
          </cell>
          <cell r="L2293">
            <v>0.85</v>
          </cell>
          <cell r="M2293" t="str">
            <v>Ambient</v>
          </cell>
          <cell r="N2293" t="str">
            <v>No</v>
          </cell>
        </row>
        <row r="2294">
          <cell r="A2294" t="str">
            <v>CB0010L10CRT01-2</v>
          </cell>
          <cell r="B2294" t="str">
            <v>29003395</v>
          </cell>
          <cell r="C2294" t="str">
            <v>Active</v>
          </cell>
          <cell r="D2294" t="str">
            <v>Cellbag, 10L, BC10, CUSTOM</v>
          </cell>
          <cell r="E2294" t="str">
            <v>021</v>
          </cell>
          <cell r="F2294" t="str">
            <v>94</v>
          </cell>
          <cell r="G2294" t="str">
            <v>WAVE</v>
          </cell>
          <cell r="H2294" t="str">
            <v>432</v>
          </cell>
          <cell r="I2294" t="str">
            <v>Custom Cellbags</v>
          </cell>
          <cell r="J2294">
            <v>590.58000000000004</v>
          </cell>
          <cell r="K2294">
            <v>501.99299999999999</v>
          </cell>
          <cell r="L2294">
            <v>0.85</v>
          </cell>
          <cell r="M2294" t="str">
            <v>Ambient</v>
          </cell>
          <cell r="N2294" t="str">
            <v>No</v>
          </cell>
        </row>
        <row r="2295">
          <cell r="A2295" t="str">
            <v>CB0010L10CSL01-2</v>
          </cell>
          <cell r="B2295" t="str">
            <v>28978157</v>
          </cell>
          <cell r="C2295" t="str">
            <v>Active</v>
          </cell>
          <cell r="D2295" t="str">
            <v>CELLBAG, 10 LITER BIOCLEAR 10 FILM, CUSTOM</v>
          </cell>
          <cell r="E2295" t="str">
            <v>021</v>
          </cell>
          <cell r="F2295" t="str">
            <v>94</v>
          </cell>
          <cell r="G2295" t="str">
            <v>WAVE</v>
          </cell>
          <cell r="H2295" t="str">
            <v>432</v>
          </cell>
          <cell r="I2295" t="str">
            <v>Custom Cellbags</v>
          </cell>
          <cell r="J2295">
            <v>910.86</v>
          </cell>
          <cell r="K2295">
            <v>774.23099999999999</v>
          </cell>
          <cell r="L2295">
            <v>0.85</v>
          </cell>
          <cell r="M2295" t="str">
            <v>Ambient</v>
          </cell>
          <cell r="N2295" t="str">
            <v>Reviewing</v>
          </cell>
        </row>
        <row r="2296">
          <cell r="A2296" t="str">
            <v>CB0010L10CSL03-2</v>
          </cell>
          <cell r="B2296" t="str">
            <v>29023686</v>
          </cell>
          <cell r="C2296" t="str">
            <v>Active</v>
          </cell>
          <cell r="D2296" t="str">
            <v>Cellbag, 10L, BC10, Custom</v>
          </cell>
          <cell r="E2296" t="str">
            <v>021</v>
          </cell>
          <cell r="F2296" t="str">
            <v>94</v>
          </cell>
          <cell r="G2296" t="str">
            <v>WAVE</v>
          </cell>
          <cell r="H2296" t="str">
            <v>432</v>
          </cell>
          <cell r="I2296" t="str">
            <v>Custom Cellbags</v>
          </cell>
          <cell r="J2296">
            <v>378.42</v>
          </cell>
          <cell r="K2296">
            <v>321.65699999999998</v>
          </cell>
          <cell r="L2296">
            <v>0.84999999999999987</v>
          </cell>
          <cell r="M2296" t="str">
            <v>Ambient</v>
          </cell>
          <cell r="N2296" t="str">
            <v>No</v>
          </cell>
        </row>
        <row r="2297">
          <cell r="A2297" t="str">
            <v>CB0010L10CSL08-2</v>
          </cell>
          <cell r="B2297" t="str">
            <v>29031145</v>
          </cell>
          <cell r="C2297" t="str">
            <v>Active</v>
          </cell>
          <cell r="D2297" t="str">
            <v>CELLBAG, 10 LITER BIOCLEAR 10 FILM, CUSTOM</v>
          </cell>
          <cell r="E2297" t="str">
            <v>021</v>
          </cell>
          <cell r="F2297" t="str">
            <v>94</v>
          </cell>
          <cell r="G2297" t="str">
            <v>WAVE</v>
          </cell>
          <cell r="H2297" t="str">
            <v>432</v>
          </cell>
          <cell r="I2297" t="str">
            <v>Custom Cellbags</v>
          </cell>
          <cell r="J2297">
            <v>311.10000000000002</v>
          </cell>
          <cell r="K2297">
            <v>264.435</v>
          </cell>
          <cell r="L2297">
            <v>0.84999999999999987</v>
          </cell>
          <cell r="M2297" t="str">
            <v>Ambient</v>
          </cell>
          <cell r="N2297" t="str">
            <v>No</v>
          </cell>
        </row>
        <row r="2298">
          <cell r="A2298" t="str">
            <v>CB0010L10CSL10-2</v>
          </cell>
          <cell r="B2298" t="str">
            <v>29057061</v>
          </cell>
          <cell r="C2298" t="str">
            <v>Active</v>
          </cell>
          <cell r="D2298" t="str">
            <v>CELLBAG, 10 LITER BIOCLEAR 10 FILM, CUSTOM</v>
          </cell>
          <cell r="E2298" t="str">
            <v>021</v>
          </cell>
          <cell r="F2298" t="str">
            <v>94</v>
          </cell>
          <cell r="G2298" t="str">
            <v>WAVE</v>
          </cell>
          <cell r="H2298" t="str">
            <v>432</v>
          </cell>
          <cell r="I2298" t="str">
            <v>Custom Cellbags</v>
          </cell>
          <cell r="J2298">
            <v>311.10000000000002</v>
          </cell>
          <cell r="K2298">
            <v>264.435</v>
          </cell>
          <cell r="L2298">
            <v>0.84999999999999987</v>
          </cell>
          <cell r="M2298" t="str">
            <v>Ambient</v>
          </cell>
          <cell r="N2298" t="str">
            <v>Reviewing</v>
          </cell>
        </row>
        <row r="2299">
          <cell r="A2299" t="str">
            <v>CB0010L10EXSYS01-2</v>
          </cell>
          <cell r="B2299" t="str">
            <v>28412356</v>
          </cell>
          <cell r="C2299" t="str">
            <v>Active</v>
          </cell>
          <cell r="D2299" t="str">
            <v>Cellbag, 10L, BC10, Custom</v>
          </cell>
          <cell r="E2299" t="str">
            <v>021</v>
          </cell>
          <cell r="F2299" t="str">
            <v>94</v>
          </cell>
          <cell r="G2299" t="str">
            <v>WAVE</v>
          </cell>
          <cell r="H2299" t="str">
            <v>432</v>
          </cell>
          <cell r="I2299" t="str">
            <v>Custom Cellbags</v>
          </cell>
          <cell r="J2299">
            <v>6877.86</v>
          </cell>
          <cell r="K2299">
            <v>5846.1809999999996</v>
          </cell>
          <cell r="L2299">
            <v>0.85</v>
          </cell>
          <cell r="M2299" t="str">
            <v>Ambient</v>
          </cell>
          <cell r="N2299" t="str">
            <v>Reviewing</v>
          </cell>
        </row>
        <row r="2300">
          <cell r="A2300" t="str">
            <v>CB0010L10GE01-1</v>
          </cell>
          <cell r="B2300" t="str">
            <v>28943998</v>
          </cell>
          <cell r="C2300" t="str">
            <v>Active</v>
          </cell>
          <cell r="D2300" t="str">
            <v>Cellbag, 10L, BC10, Custom</v>
          </cell>
          <cell r="E2300" t="str">
            <v>021</v>
          </cell>
          <cell r="F2300" t="str">
            <v>94</v>
          </cell>
          <cell r="G2300" t="str">
            <v>WAVE</v>
          </cell>
          <cell r="H2300" t="str">
            <v>432</v>
          </cell>
          <cell r="I2300" t="str">
            <v>Custom Cellbags</v>
          </cell>
          <cell r="J2300">
            <v>203.88</v>
          </cell>
          <cell r="K2300" t="str">
            <v>询价</v>
          </cell>
          <cell r="L2300">
            <v>1</v>
          </cell>
          <cell r="M2300" t="str">
            <v>Ambient</v>
          </cell>
          <cell r="N2300" t="str">
            <v>Reviewing</v>
          </cell>
        </row>
        <row r="2301">
          <cell r="A2301" t="str">
            <v>CB0010L10GLY01-2</v>
          </cell>
          <cell r="B2301" t="str">
            <v>28981031</v>
          </cell>
          <cell r="C2301" t="str">
            <v>Active</v>
          </cell>
          <cell r="D2301" t="str">
            <v>Cellbag, 10L, BC10, Custom</v>
          </cell>
          <cell r="E2301" t="str">
            <v>021</v>
          </cell>
          <cell r="F2301" t="str">
            <v>94</v>
          </cell>
          <cell r="G2301" t="str">
            <v>WAVE</v>
          </cell>
          <cell r="H2301" t="str">
            <v>432</v>
          </cell>
          <cell r="I2301" t="str">
            <v>Custom Cellbags</v>
          </cell>
          <cell r="J2301">
            <v>956.76</v>
          </cell>
          <cell r="K2301">
            <v>813.24599999999998</v>
          </cell>
          <cell r="L2301">
            <v>0.85</v>
          </cell>
          <cell r="M2301" t="str">
            <v>Ambient</v>
          </cell>
          <cell r="N2301" t="str">
            <v>Reviewing</v>
          </cell>
        </row>
        <row r="2302">
          <cell r="A2302" t="str">
            <v>CB0010L10GNZ03-2</v>
          </cell>
          <cell r="B2302" t="str">
            <v>29022479</v>
          </cell>
          <cell r="C2302" t="str">
            <v>Active</v>
          </cell>
          <cell r="D2302" t="str">
            <v>CELLBAG, 10 LITER, BIOCLEAR 10 FILM, CUSTOM</v>
          </cell>
          <cell r="E2302" t="str">
            <v>021</v>
          </cell>
          <cell r="F2302" t="str">
            <v>94</v>
          </cell>
          <cell r="G2302" t="str">
            <v>WAVE</v>
          </cell>
          <cell r="H2302" t="str">
            <v>432</v>
          </cell>
          <cell r="I2302" t="str">
            <v>Custom Cellbags</v>
          </cell>
          <cell r="J2302">
            <v>704.82</v>
          </cell>
          <cell r="K2302">
            <v>599.09699999999998</v>
          </cell>
          <cell r="L2302">
            <v>0.85</v>
          </cell>
          <cell r="M2302" t="str">
            <v>Ambient</v>
          </cell>
          <cell r="N2302" t="str">
            <v>No</v>
          </cell>
        </row>
        <row r="2303">
          <cell r="A2303" t="str">
            <v>CB0010L10GRN02-2</v>
          </cell>
          <cell r="B2303" t="str">
            <v>28412334</v>
          </cell>
          <cell r="C2303" t="str">
            <v>Sales Stop</v>
          </cell>
          <cell r="D2303" t="str">
            <v>Cellbag, 10L, BC10, Custom</v>
          </cell>
          <cell r="E2303" t="str">
            <v>021</v>
          </cell>
          <cell r="F2303" t="str">
            <v>94</v>
          </cell>
          <cell r="G2303" t="str">
            <v>WAVE</v>
          </cell>
          <cell r="H2303" t="str">
            <v>432</v>
          </cell>
          <cell r="I2303" t="str">
            <v>Custom Cellbags</v>
          </cell>
          <cell r="J2303">
            <v>609.96</v>
          </cell>
          <cell r="K2303">
            <v>518.46600000000001</v>
          </cell>
          <cell r="L2303">
            <v>0.85</v>
          </cell>
          <cell r="M2303" t="str">
            <v>Ambient</v>
          </cell>
          <cell r="N2303" t="str">
            <v>reviewing</v>
          </cell>
        </row>
        <row r="2304">
          <cell r="A2304" t="str">
            <v>CB0010L10ISU10-2</v>
          </cell>
          <cell r="B2304" t="str">
            <v>29012503</v>
          </cell>
          <cell r="C2304" t="str">
            <v>Active</v>
          </cell>
          <cell r="D2304" t="str">
            <v>Cellbag, 10L, BC10, CUSTOM</v>
          </cell>
          <cell r="E2304" t="str">
            <v>021</v>
          </cell>
          <cell r="F2304" t="str">
            <v>94</v>
          </cell>
          <cell r="G2304" t="str">
            <v>WAVE</v>
          </cell>
          <cell r="H2304" t="str">
            <v>432</v>
          </cell>
          <cell r="I2304" t="str">
            <v>Custom Cellbags</v>
          </cell>
          <cell r="J2304">
            <v>406.98</v>
          </cell>
          <cell r="K2304">
            <v>345.93299999999999</v>
          </cell>
          <cell r="L2304">
            <v>0.85</v>
          </cell>
          <cell r="M2304" t="str">
            <v>Ambient</v>
          </cell>
          <cell r="N2304" t="str">
            <v>Reviewing</v>
          </cell>
        </row>
        <row r="2305">
          <cell r="A2305" t="str">
            <v>CB0010L10KRN10-2</v>
          </cell>
          <cell r="B2305" t="str">
            <v>29002237</v>
          </cell>
          <cell r="C2305" t="str">
            <v>Active</v>
          </cell>
          <cell r="D2305" t="str">
            <v>Cellbag, 10L, BC10, Custom</v>
          </cell>
          <cell r="E2305" t="str">
            <v>021</v>
          </cell>
          <cell r="F2305" t="str">
            <v>94</v>
          </cell>
          <cell r="G2305" t="str">
            <v>WAVE</v>
          </cell>
          <cell r="H2305" t="str">
            <v>432</v>
          </cell>
          <cell r="I2305" t="str">
            <v>Custom Cellbags</v>
          </cell>
          <cell r="J2305">
            <v>682.38</v>
          </cell>
          <cell r="K2305">
            <v>580.02300000000002</v>
          </cell>
          <cell r="L2305">
            <v>0.85</v>
          </cell>
          <cell r="M2305" t="str">
            <v>Ambient</v>
          </cell>
          <cell r="N2305" t="str">
            <v>Reviewing</v>
          </cell>
        </row>
        <row r="2306">
          <cell r="A2306" t="str">
            <v>CB0010L10MRK04-2</v>
          </cell>
          <cell r="B2306" t="str">
            <v>28412328</v>
          </cell>
          <cell r="C2306" t="str">
            <v>Active</v>
          </cell>
          <cell r="D2306" t="str">
            <v>Cellbag, 10L, BC10, Custom</v>
          </cell>
          <cell r="E2306" t="str">
            <v>021</v>
          </cell>
          <cell r="F2306" t="str">
            <v>94</v>
          </cell>
          <cell r="G2306" t="str">
            <v>WAVE</v>
          </cell>
          <cell r="H2306" t="str">
            <v>432</v>
          </cell>
          <cell r="I2306" t="str">
            <v>Custom Cellbags</v>
          </cell>
          <cell r="J2306">
            <v>373.32</v>
          </cell>
          <cell r="K2306">
            <v>317.32199999999995</v>
          </cell>
          <cell r="L2306">
            <v>0.84999999999999987</v>
          </cell>
          <cell r="M2306" t="str">
            <v>Ambient</v>
          </cell>
          <cell r="N2306" t="str">
            <v>Reviewing</v>
          </cell>
        </row>
        <row r="2307">
          <cell r="A2307" t="str">
            <v>CB0010L10NEO01-2</v>
          </cell>
          <cell r="B2307" t="str">
            <v>28412332</v>
          </cell>
          <cell r="C2307" t="str">
            <v>Sales Stop</v>
          </cell>
          <cell r="D2307" t="str">
            <v>Cellbag, 10L, BC10, Custom</v>
          </cell>
          <cell r="E2307" t="str">
            <v>021</v>
          </cell>
          <cell r="F2307" t="str">
            <v>94</v>
          </cell>
          <cell r="G2307" t="str">
            <v>WAVE</v>
          </cell>
          <cell r="H2307" t="str">
            <v>432</v>
          </cell>
          <cell r="I2307" t="str">
            <v>Custom Cellbags</v>
          </cell>
          <cell r="J2307">
            <v>378.42</v>
          </cell>
          <cell r="K2307">
            <v>321.65699999999998</v>
          </cell>
          <cell r="L2307">
            <v>0.84999999999999987</v>
          </cell>
          <cell r="M2307" t="str">
            <v>Ambient</v>
          </cell>
          <cell r="N2307" t="str">
            <v>reviewing</v>
          </cell>
        </row>
        <row r="2308">
          <cell r="A2308" t="str">
            <v>CB0010L10NLX01-2</v>
          </cell>
          <cell r="B2308" t="str">
            <v>29043899</v>
          </cell>
          <cell r="C2308" t="str">
            <v>Active</v>
          </cell>
          <cell r="D2308" t="str">
            <v>CELLBAG 10 LITER, BIOCLEAR 10 FILM, CUSTOM</v>
          </cell>
          <cell r="E2308" t="str">
            <v>021</v>
          </cell>
          <cell r="F2308" t="str">
            <v>94</v>
          </cell>
          <cell r="G2308" t="str">
            <v>WAVE</v>
          </cell>
          <cell r="H2308" t="str">
            <v>432</v>
          </cell>
          <cell r="I2308" t="str">
            <v>Custom Cellbags</v>
          </cell>
          <cell r="J2308">
            <v>342.72</v>
          </cell>
          <cell r="K2308">
            <v>291.31200000000007</v>
          </cell>
          <cell r="L2308">
            <v>0.85000000000000009</v>
          </cell>
          <cell r="M2308" t="str">
            <v>Ambient</v>
          </cell>
          <cell r="N2308" t="str">
            <v>Reviewing</v>
          </cell>
        </row>
        <row r="2309">
          <cell r="A2309" t="str">
            <v>CB0010L10NOV01-2</v>
          </cell>
          <cell r="B2309" t="str">
            <v>28412989</v>
          </cell>
          <cell r="C2309" t="str">
            <v>Active</v>
          </cell>
          <cell r="D2309" t="str">
            <v>Cellbag, 10L, BC10, Custom</v>
          </cell>
          <cell r="E2309" t="str">
            <v>021</v>
          </cell>
          <cell r="F2309" t="str">
            <v>94</v>
          </cell>
          <cell r="G2309" t="str">
            <v>WAVE</v>
          </cell>
          <cell r="H2309" t="str">
            <v>432</v>
          </cell>
          <cell r="I2309" t="str">
            <v>Custom Cellbags</v>
          </cell>
          <cell r="J2309">
            <v>329.46</v>
          </cell>
          <cell r="K2309">
            <v>280.041</v>
          </cell>
          <cell r="L2309">
            <v>0.85000000000000009</v>
          </cell>
          <cell r="M2309" t="str">
            <v>Ambient</v>
          </cell>
          <cell r="N2309" t="str">
            <v>No</v>
          </cell>
        </row>
        <row r="2310">
          <cell r="A2310" t="str">
            <v>CB0010L10OTG01-2</v>
          </cell>
          <cell r="B2310" t="str">
            <v>28978373</v>
          </cell>
          <cell r="C2310" t="str">
            <v>Active</v>
          </cell>
          <cell r="D2310" t="str">
            <v>Cellbag, 10L, BC10, Custom</v>
          </cell>
          <cell r="E2310" t="str">
            <v>021</v>
          </cell>
          <cell r="F2310" t="str">
            <v>94</v>
          </cell>
          <cell r="G2310" t="str">
            <v>WAVE</v>
          </cell>
          <cell r="H2310" t="str">
            <v>432</v>
          </cell>
          <cell r="I2310" t="str">
            <v>Custom Cellbags</v>
          </cell>
          <cell r="J2310">
            <v>1077.1199999999999</v>
          </cell>
          <cell r="K2310">
            <v>915.55199999999991</v>
          </cell>
          <cell r="L2310">
            <v>0.85</v>
          </cell>
          <cell r="M2310" t="str">
            <v>Ambient</v>
          </cell>
          <cell r="N2310" t="str">
            <v>Reviewing</v>
          </cell>
        </row>
        <row r="2311">
          <cell r="A2311" t="str">
            <v>CB0010L10RFN01-2</v>
          </cell>
          <cell r="B2311" t="str">
            <v>28992802</v>
          </cell>
          <cell r="C2311" t="str">
            <v>Active</v>
          </cell>
          <cell r="D2311" t="str">
            <v>Cellbag, 10L, BC10, CUSTOM</v>
          </cell>
          <cell r="E2311" t="str">
            <v>021</v>
          </cell>
          <cell r="F2311" t="str">
            <v>94</v>
          </cell>
          <cell r="G2311" t="str">
            <v>WAVE</v>
          </cell>
          <cell r="H2311" t="str">
            <v>432</v>
          </cell>
          <cell r="I2311" t="str">
            <v>Custom Cellbags</v>
          </cell>
          <cell r="J2311">
            <v>1113.8399999999999</v>
          </cell>
          <cell r="K2311">
            <v>946.7639999999999</v>
          </cell>
          <cell r="L2311">
            <v>0.85</v>
          </cell>
          <cell r="M2311" t="str">
            <v>Ambient</v>
          </cell>
          <cell r="N2311" t="str">
            <v>Reviewing</v>
          </cell>
        </row>
        <row r="2312">
          <cell r="A2312" t="str">
            <v>CB0010L10RPA01-2</v>
          </cell>
          <cell r="B2312" t="str">
            <v>28412285</v>
          </cell>
          <cell r="C2312" t="str">
            <v>Sales Stop</v>
          </cell>
          <cell r="D2312" t="str">
            <v>Cellbag, 10L, BC10, Custom</v>
          </cell>
          <cell r="E2312" t="str">
            <v>021</v>
          </cell>
          <cell r="F2312" t="str">
            <v>94</v>
          </cell>
          <cell r="G2312" t="str">
            <v>WAVE</v>
          </cell>
          <cell r="H2312" t="str">
            <v>432</v>
          </cell>
          <cell r="I2312" t="str">
            <v>Custom Cellbags</v>
          </cell>
          <cell r="J2312">
            <v>396.78</v>
          </cell>
          <cell r="K2312">
            <v>337.26299999999998</v>
          </cell>
          <cell r="L2312">
            <v>0.85</v>
          </cell>
          <cell r="M2312" t="str">
            <v>Ambient</v>
          </cell>
          <cell r="N2312" t="str">
            <v>reviewing</v>
          </cell>
        </row>
        <row r="2313">
          <cell r="A2313" t="str">
            <v>CB0010L10SHN01-2</v>
          </cell>
          <cell r="B2313" t="str">
            <v>28412329</v>
          </cell>
          <cell r="C2313" t="str">
            <v>Sales Stop</v>
          </cell>
          <cell r="D2313" t="str">
            <v>Cellbag, 10L, BC10, Custom</v>
          </cell>
          <cell r="E2313" t="str">
            <v>021</v>
          </cell>
          <cell r="F2313" t="str">
            <v>94</v>
          </cell>
          <cell r="G2313" t="str">
            <v>WAVE</v>
          </cell>
          <cell r="H2313" t="str">
            <v>432</v>
          </cell>
          <cell r="I2313" t="str">
            <v>Custom Cellbags</v>
          </cell>
          <cell r="J2313">
            <v>412.08</v>
          </cell>
          <cell r="K2313">
            <v>350.26800000000003</v>
          </cell>
          <cell r="L2313">
            <v>0.85000000000000009</v>
          </cell>
          <cell r="M2313" t="str">
            <v>Ambient</v>
          </cell>
          <cell r="N2313" t="str">
            <v>reviewing</v>
          </cell>
        </row>
        <row r="2314">
          <cell r="A2314" t="str">
            <v>CB0010L10SVT02-2</v>
          </cell>
          <cell r="B2314" t="str">
            <v>28412993</v>
          </cell>
          <cell r="C2314" t="str">
            <v>Active</v>
          </cell>
          <cell r="D2314" t="str">
            <v>Cellbag, 10L, BC10, Custom</v>
          </cell>
          <cell r="E2314" t="str">
            <v>021</v>
          </cell>
          <cell r="F2314" t="str">
            <v>94</v>
          </cell>
          <cell r="G2314" t="str">
            <v>WAVE</v>
          </cell>
          <cell r="H2314" t="str">
            <v>432</v>
          </cell>
          <cell r="I2314" t="str">
            <v>Custom Cellbags</v>
          </cell>
          <cell r="J2314">
            <v>419.22</v>
          </cell>
          <cell r="K2314">
            <v>356.33699999999999</v>
          </cell>
          <cell r="L2314">
            <v>0.84999999999999987</v>
          </cell>
          <cell r="M2314" t="str">
            <v>Ambient</v>
          </cell>
          <cell r="N2314" t="str">
            <v>No</v>
          </cell>
        </row>
        <row r="2315">
          <cell r="A2315" t="str">
            <v>CB0010L10TGN01-2</v>
          </cell>
          <cell r="B2315" t="str">
            <v>28979574</v>
          </cell>
          <cell r="C2315" t="str">
            <v>Active</v>
          </cell>
          <cell r="D2315" t="str">
            <v>Cellbag, 10L, BC10, Custom</v>
          </cell>
          <cell r="E2315" t="str">
            <v>021</v>
          </cell>
          <cell r="F2315" t="str">
            <v>94</v>
          </cell>
          <cell r="G2315" t="str">
            <v>WAVE</v>
          </cell>
          <cell r="H2315" t="str">
            <v>432</v>
          </cell>
          <cell r="I2315" t="str">
            <v>Custom Cellbags</v>
          </cell>
          <cell r="J2315">
            <v>558.96</v>
          </cell>
          <cell r="K2315">
            <v>475.11600000000004</v>
          </cell>
          <cell r="L2315">
            <v>0.85</v>
          </cell>
          <cell r="M2315" t="str">
            <v>Ambient</v>
          </cell>
          <cell r="N2315" t="str">
            <v>Reviewing</v>
          </cell>
        </row>
        <row r="2316">
          <cell r="A2316" t="str">
            <v>CB0010L10TGN05-2</v>
          </cell>
          <cell r="B2316" t="str">
            <v>29033852</v>
          </cell>
          <cell r="C2316" t="str">
            <v>Active</v>
          </cell>
          <cell r="D2316" t="str">
            <v>CELLBAG 10 LITER, BIOCLEAR 10 FILM, CUSTOM</v>
          </cell>
          <cell r="E2316" t="str">
            <v>021</v>
          </cell>
          <cell r="F2316" t="str">
            <v>94</v>
          </cell>
          <cell r="G2316" t="str">
            <v>WAVE</v>
          </cell>
          <cell r="H2316" t="str">
            <v>432</v>
          </cell>
          <cell r="I2316" t="str">
            <v>Custom Cellbags</v>
          </cell>
          <cell r="J2316">
            <v>685.44</v>
          </cell>
          <cell r="K2316">
            <v>582.62399999999991</v>
          </cell>
          <cell r="L2316">
            <v>0.84999999999999987</v>
          </cell>
          <cell r="M2316" t="str">
            <v>Ambient</v>
          </cell>
          <cell r="N2316" t="str">
            <v>Reviewing</v>
          </cell>
        </row>
        <row r="2317">
          <cell r="A2317" t="str">
            <v>CB0010L10UCB01-2</v>
          </cell>
          <cell r="B2317" t="str">
            <v>28997326</v>
          </cell>
          <cell r="C2317" t="str">
            <v>Active</v>
          </cell>
          <cell r="D2317" t="str">
            <v>Cellbag, 10L, BC10, Custom</v>
          </cell>
          <cell r="E2317" t="str">
            <v>021</v>
          </cell>
          <cell r="F2317" t="str">
            <v>94</v>
          </cell>
          <cell r="G2317" t="str">
            <v>WAVE</v>
          </cell>
          <cell r="H2317" t="str">
            <v>432</v>
          </cell>
          <cell r="I2317" t="str">
            <v>Custom Cellbags</v>
          </cell>
          <cell r="J2317">
            <v>412.08</v>
          </cell>
          <cell r="K2317">
            <v>350.26800000000003</v>
          </cell>
          <cell r="L2317">
            <v>0.85000000000000009</v>
          </cell>
          <cell r="M2317" t="str">
            <v>Ambient</v>
          </cell>
          <cell r="N2317" t="str">
            <v>Reviewing</v>
          </cell>
        </row>
        <row r="2318">
          <cell r="A2318" t="str">
            <v>CB0010L10WEY05-2</v>
          </cell>
          <cell r="B2318" t="str">
            <v>29003108</v>
          </cell>
          <cell r="C2318" t="str">
            <v>Active</v>
          </cell>
          <cell r="D2318" t="str">
            <v>Cellbag, 10L, BC10, Custom</v>
          </cell>
          <cell r="E2318" t="str">
            <v>021</v>
          </cell>
          <cell r="F2318" t="str">
            <v>94</v>
          </cell>
          <cell r="G2318" t="str">
            <v>WAVE</v>
          </cell>
          <cell r="H2318" t="str">
            <v>432</v>
          </cell>
          <cell r="I2318" t="str">
            <v>Custom Cellbags</v>
          </cell>
          <cell r="J2318">
            <v>361.08</v>
          </cell>
          <cell r="K2318">
            <v>306.91800000000001</v>
          </cell>
          <cell r="L2318">
            <v>0.85</v>
          </cell>
          <cell r="M2318" t="str">
            <v>Ambient</v>
          </cell>
          <cell r="N2318" t="str">
            <v>Reviewing</v>
          </cell>
        </row>
        <row r="2319">
          <cell r="A2319" t="str">
            <v>CB0010L10WYI01-2</v>
          </cell>
          <cell r="B2319" t="str">
            <v>28412333</v>
          </cell>
          <cell r="C2319" t="str">
            <v>Active</v>
          </cell>
          <cell r="D2319" t="str">
            <v>Cellbag, 10L, BC10, Custom</v>
          </cell>
          <cell r="E2319" t="str">
            <v>021</v>
          </cell>
          <cell r="F2319" t="str">
            <v>94</v>
          </cell>
          <cell r="G2319" t="str">
            <v>WAVE</v>
          </cell>
          <cell r="H2319" t="str">
            <v>432</v>
          </cell>
          <cell r="I2319" t="str">
            <v>Custom Cellbags</v>
          </cell>
          <cell r="J2319">
            <v>390.66</v>
          </cell>
          <cell r="K2319">
            <v>332.06100000000004</v>
          </cell>
          <cell r="L2319">
            <v>0.85</v>
          </cell>
          <cell r="M2319" t="str">
            <v>Ambient</v>
          </cell>
          <cell r="N2319" t="str">
            <v>Reviewing</v>
          </cell>
        </row>
        <row r="2320">
          <cell r="A2320" t="str">
            <v>CB0010L10XMA01-2</v>
          </cell>
          <cell r="B2320" t="str">
            <v>28412331</v>
          </cell>
          <cell r="C2320" t="str">
            <v>Sales Stop</v>
          </cell>
          <cell r="D2320" t="str">
            <v>Cellbag, 10L, BC10, Custom</v>
          </cell>
          <cell r="E2320" t="str">
            <v>021</v>
          </cell>
          <cell r="F2320" t="str">
            <v>94</v>
          </cell>
          <cell r="G2320" t="str">
            <v>WAVE</v>
          </cell>
          <cell r="H2320" t="str">
            <v>432</v>
          </cell>
          <cell r="I2320" t="str">
            <v>Custom Cellbags</v>
          </cell>
          <cell r="J2320">
            <v>282.54000000000002</v>
          </cell>
          <cell r="K2320">
            <v>240.15900000000002</v>
          </cell>
          <cell r="L2320">
            <v>0.85</v>
          </cell>
          <cell r="M2320" t="str">
            <v>Ambient</v>
          </cell>
          <cell r="N2320" t="str">
            <v>reviewing</v>
          </cell>
        </row>
        <row r="2321">
          <cell r="A2321" t="str">
            <v>CB0010L11AMG23-2</v>
          </cell>
          <cell r="B2321" t="str">
            <v>29146065</v>
          </cell>
          <cell r="C2321" t="str">
            <v>Active</v>
          </cell>
          <cell r="D2321" t="str">
            <v>CELLBAG 10 LITER, BIOCLEAR 11 FILM, CUSTOM</v>
          </cell>
          <cell r="E2321" t="str">
            <v>021</v>
          </cell>
          <cell r="F2321" t="str">
            <v>94</v>
          </cell>
          <cell r="G2321" t="str">
            <v>WAVE</v>
          </cell>
          <cell r="H2321" t="str">
            <v>432</v>
          </cell>
          <cell r="I2321" t="str">
            <v>Custom Cellbags</v>
          </cell>
          <cell r="J2321">
            <v>381.48</v>
          </cell>
          <cell r="K2321">
            <v>324.25799999999998</v>
          </cell>
          <cell r="L2321">
            <v>0.85</v>
          </cell>
          <cell r="M2321" t="str">
            <v>Ambient</v>
          </cell>
          <cell r="N2321" t="str">
            <v>Reviewing</v>
          </cell>
        </row>
        <row r="2322">
          <cell r="A2322" t="str">
            <v>CB0020L10ABC01-2</v>
          </cell>
          <cell r="B2322" t="str">
            <v>28412289</v>
          </cell>
          <cell r="C2322" t="str">
            <v>Active</v>
          </cell>
          <cell r="D2322" t="str">
            <v>Cellbag, 20L, BC10, Custom</v>
          </cell>
          <cell r="E2322" t="str">
            <v>021</v>
          </cell>
          <cell r="F2322" t="str">
            <v>94</v>
          </cell>
          <cell r="G2322" t="str">
            <v>WAVE</v>
          </cell>
          <cell r="H2322" t="str">
            <v>432</v>
          </cell>
          <cell r="I2322" t="str">
            <v>Custom Cellbags</v>
          </cell>
          <cell r="J2322">
            <v>406.98</v>
          </cell>
          <cell r="K2322">
            <v>345.93299999999999</v>
          </cell>
          <cell r="L2322">
            <v>0.85</v>
          </cell>
          <cell r="M2322" t="str">
            <v>Ambient</v>
          </cell>
          <cell r="N2322" t="str">
            <v>No</v>
          </cell>
        </row>
        <row r="2323">
          <cell r="A2323" t="str">
            <v>CB0020L10ABC03-2</v>
          </cell>
          <cell r="B2323" t="str">
            <v>28412461</v>
          </cell>
          <cell r="C2323" t="str">
            <v>Sales Stop</v>
          </cell>
          <cell r="D2323" t="str">
            <v>Cellbag, BC10, 20L, Custom</v>
          </cell>
          <cell r="E2323" t="str">
            <v>021</v>
          </cell>
          <cell r="F2323" t="str">
            <v>94</v>
          </cell>
          <cell r="G2323" t="str">
            <v>WAVE</v>
          </cell>
          <cell r="H2323" t="str">
            <v>432</v>
          </cell>
          <cell r="I2323" t="str">
            <v>Custom Cellbags</v>
          </cell>
          <cell r="J2323">
            <v>920.04</v>
          </cell>
          <cell r="K2323">
            <v>782.03399999999999</v>
          </cell>
          <cell r="L2323">
            <v>0.85</v>
          </cell>
          <cell r="M2323" t="str">
            <v>Ambient</v>
          </cell>
          <cell r="N2323" t="str">
            <v>reviewing</v>
          </cell>
        </row>
        <row r="2324">
          <cell r="A2324" t="str">
            <v>CB0020L10AMG02-2</v>
          </cell>
          <cell r="B2324" t="str">
            <v>28412290</v>
          </cell>
          <cell r="C2324" t="str">
            <v>Active</v>
          </cell>
          <cell r="D2324" t="str">
            <v>CB, 20L, BC10, Custom</v>
          </cell>
          <cell r="E2324" t="str">
            <v>021</v>
          </cell>
          <cell r="F2324" t="str">
            <v>94</v>
          </cell>
          <cell r="G2324" t="str">
            <v>WAVE</v>
          </cell>
          <cell r="H2324" t="str">
            <v>432</v>
          </cell>
          <cell r="I2324" t="str">
            <v>Custom Cellbags</v>
          </cell>
          <cell r="J2324">
            <v>373.32</v>
          </cell>
          <cell r="K2324">
            <v>317.32199999999995</v>
          </cell>
          <cell r="L2324">
            <v>0.84999999999999987</v>
          </cell>
          <cell r="M2324" t="str">
            <v>Ambient</v>
          </cell>
          <cell r="N2324" t="str">
            <v>Reviewing</v>
          </cell>
        </row>
        <row r="2325">
          <cell r="A2325" t="str">
            <v>CB0020L10APE02-2</v>
          </cell>
          <cell r="B2325" t="str">
            <v>28412428</v>
          </cell>
          <cell r="C2325" t="str">
            <v>Sales Stop</v>
          </cell>
          <cell r="D2325" t="str">
            <v>Cellbag, 20L, BC10, Custom</v>
          </cell>
          <cell r="E2325" t="str">
            <v>021</v>
          </cell>
          <cell r="F2325" t="str">
            <v>94</v>
          </cell>
          <cell r="G2325" t="str">
            <v>WAVE</v>
          </cell>
          <cell r="H2325" t="str">
            <v>432</v>
          </cell>
          <cell r="I2325" t="str">
            <v>Custom Cellbags</v>
          </cell>
          <cell r="J2325">
            <v>535.5</v>
          </cell>
          <cell r="K2325">
            <v>455.17500000000001</v>
          </cell>
          <cell r="L2325">
            <v>0.85</v>
          </cell>
          <cell r="M2325" t="str">
            <v>Ambient</v>
          </cell>
          <cell r="N2325" t="str">
            <v>reviewing</v>
          </cell>
        </row>
        <row r="2326">
          <cell r="A2326" t="str">
            <v>CB0020L10ASMP02-2</v>
          </cell>
          <cell r="B2326" t="str">
            <v>28412365</v>
          </cell>
          <cell r="C2326" t="str">
            <v>Sales Stop</v>
          </cell>
          <cell r="D2326" t="str">
            <v>Cellbag, 20L, BC10, Custom</v>
          </cell>
          <cell r="E2326" t="str">
            <v>021</v>
          </cell>
          <cell r="F2326" t="str">
            <v>94</v>
          </cell>
          <cell r="G2326" t="str">
            <v>WAVE</v>
          </cell>
          <cell r="H2326" t="str">
            <v>432</v>
          </cell>
          <cell r="I2326" t="str">
            <v>Custom Cellbags</v>
          </cell>
          <cell r="J2326">
            <v>412.08</v>
          </cell>
          <cell r="K2326">
            <v>350.26800000000003</v>
          </cell>
          <cell r="L2326">
            <v>0.85000000000000009</v>
          </cell>
          <cell r="M2326" t="str">
            <v>Ambient</v>
          </cell>
          <cell r="N2326" t="str">
            <v>reviewing</v>
          </cell>
        </row>
        <row r="2327">
          <cell r="A2327" t="str">
            <v>CB0020L10ATZ01-2</v>
          </cell>
          <cell r="B2327" t="str">
            <v>28980279</v>
          </cell>
          <cell r="C2327" t="str">
            <v>Active</v>
          </cell>
          <cell r="D2327" t="str">
            <v>Cellbag, 20L, BC10, Custom</v>
          </cell>
          <cell r="E2327" t="str">
            <v>021</v>
          </cell>
          <cell r="F2327" t="str">
            <v>94</v>
          </cell>
          <cell r="G2327" t="str">
            <v>WAVE</v>
          </cell>
          <cell r="H2327" t="str">
            <v>432</v>
          </cell>
          <cell r="I2327" t="str">
            <v>Custom Cellbags</v>
          </cell>
          <cell r="J2327">
            <v>558.96</v>
          </cell>
          <cell r="K2327">
            <v>475.11600000000004</v>
          </cell>
          <cell r="L2327">
            <v>0.85</v>
          </cell>
          <cell r="M2327" t="str">
            <v>Ambient</v>
          </cell>
          <cell r="N2327" t="str">
            <v>No</v>
          </cell>
        </row>
        <row r="2328">
          <cell r="A2328" t="str">
            <v>CB0020L10BIIB01-2</v>
          </cell>
          <cell r="B2328" t="str">
            <v>28412291</v>
          </cell>
          <cell r="C2328" t="str">
            <v>Active</v>
          </cell>
          <cell r="D2328" t="str">
            <v>Cellbag, 20L, BC10, Custom</v>
          </cell>
          <cell r="E2328" t="str">
            <v>021</v>
          </cell>
          <cell r="F2328" t="str">
            <v>94</v>
          </cell>
          <cell r="G2328" t="str">
            <v>WAVE</v>
          </cell>
          <cell r="H2328" t="str">
            <v>432</v>
          </cell>
          <cell r="I2328" t="str">
            <v>Custom Cellbags</v>
          </cell>
          <cell r="J2328">
            <v>439.62</v>
          </cell>
          <cell r="K2328">
            <v>373.67699999999996</v>
          </cell>
          <cell r="L2328">
            <v>0.84999999999999987</v>
          </cell>
          <cell r="M2328" t="str">
            <v>Ambient</v>
          </cell>
          <cell r="N2328" t="str">
            <v>Reviewing</v>
          </cell>
        </row>
        <row r="2329">
          <cell r="A2329" t="str">
            <v>CB0020L10BIIB06-2</v>
          </cell>
          <cell r="B2329" t="str">
            <v>28412441</v>
          </cell>
          <cell r="C2329" t="str">
            <v>Active</v>
          </cell>
          <cell r="D2329" t="str">
            <v>CELLBAG 20 LITER, BIOCLEAR 10 FILM CUSTOM</v>
          </cell>
          <cell r="E2329" t="str">
            <v>021</v>
          </cell>
          <cell r="F2329" t="str">
            <v>94</v>
          </cell>
          <cell r="G2329" t="str">
            <v>WAVE</v>
          </cell>
          <cell r="H2329" t="str">
            <v>432</v>
          </cell>
          <cell r="I2329" t="str">
            <v>Custom Cellbags</v>
          </cell>
          <cell r="J2329">
            <v>712.98</v>
          </cell>
          <cell r="K2329">
            <v>606.03300000000013</v>
          </cell>
          <cell r="L2329">
            <v>0.85000000000000009</v>
          </cell>
          <cell r="M2329" t="str">
            <v>Ambient</v>
          </cell>
          <cell r="N2329" t="str">
            <v>No</v>
          </cell>
        </row>
        <row r="2330">
          <cell r="A2330" t="str">
            <v>CB0020L10BIIB10-2</v>
          </cell>
          <cell r="B2330" t="str">
            <v>29016871</v>
          </cell>
          <cell r="C2330" t="str">
            <v>Active</v>
          </cell>
          <cell r="D2330" t="str">
            <v>Cellbag, 20L, BC10, Custom</v>
          </cell>
          <cell r="E2330" t="str">
            <v>021</v>
          </cell>
          <cell r="F2330" t="str">
            <v>94</v>
          </cell>
          <cell r="G2330" t="str">
            <v>WAVE</v>
          </cell>
          <cell r="H2330" t="str">
            <v>432</v>
          </cell>
          <cell r="I2330" t="str">
            <v>Custom Cellbags</v>
          </cell>
          <cell r="J2330">
            <v>412.08</v>
          </cell>
          <cell r="K2330">
            <v>350.26800000000003</v>
          </cell>
          <cell r="L2330">
            <v>0.85000000000000009</v>
          </cell>
          <cell r="M2330" t="str">
            <v>Ambient</v>
          </cell>
          <cell r="N2330" t="str">
            <v>Reviewing</v>
          </cell>
        </row>
        <row r="2331">
          <cell r="A2331" t="str">
            <v>CB0020L10BMS02-2</v>
          </cell>
          <cell r="B2331" t="str">
            <v>28413003</v>
          </cell>
          <cell r="C2331" t="str">
            <v>Active</v>
          </cell>
          <cell r="D2331" t="str">
            <v>Cellbag, 20L, BC10, Custom</v>
          </cell>
          <cell r="E2331" t="str">
            <v>021</v>
          </cell>
          <cell r="F2331" t="str">
            <v>94</v>
          </cell>
          <cell r="G2331" t="str">
            <v>WAVE</v>
          </cell>
          <cell r="H2331" t="str">
            <v>432</v>
          </cell>
          <cell r="I2331" t="str">
            <v>Custom Cellbags</v>
          </cell>
          <cell r="J2331">
            <v>457.98</v>
          </cell>
          <cell r="K2331">
            <v>389.28300000000002</v>
          </cell>
          <cell r="L2331">
            <v>0.85</v>
          </cell>
          <cell r="M2331" t="str">
            <v>Ambient</v>
          </cell>
          <cell r="N2331" t="str">
            <v>No</v>
          </cell>
        </row>
        <row r="2332">
          <cell r="A2332" t="str">
            <v>CB0020L10CEN06-2</v>
          </cell>
          <cell r="B2332" t="str">
            <v>28412292</v>
          </cell>
          <cell r="C2332" t="str">
            <v>Active</v>
          </cell>
          <cell r="D2332" t="str">
            <v>Cellbag, 20L, BC10, Custom</v>
          </cell>
          <cell r="E2332" t="str">
            <v>021</v>
          </cell>
          <cell r="F2332" t="str">
            <v>94</v>
          </cell>
          <cell r="G2332" t="str">
            <v>WAVE</v>
          </cell>
          <cell r="H2332" t="str">
            <v>432</v>
          </cell>
          <cell r="I2332" t="str">
            <v>Custom Cellbags</v>
          </cell>
          <cell r="J2332">
            <v>396.78</v>
          </cell>
          <cell r="K2332">
            <v>337.26299999999998</v>
          </cell>
          <cell r="L2332">
            <v>0.85</v>
          </cell>
          <cell r="M2332" t="str">
            <v>Ambient</v>
          </cell>
          <cell r="N2332" t="str">
            <v>No</v>
          </cell>
        </row>
        <row r="2333">
          <cell r="A2333" t="str">
            <v>CB0020L10CEN08-2</v>
          </cell>
          <cell r="B2333" t="str">
            <v>28412366</v>
          </cell>
          <cell r="C2333" t="str">
            <v>Active</v>
          </cell>
          <cell r="D2333" t="str">
            <v>Cellbag, 20L, BC10, Custom</v>
          </cell>
          <cell r="E2333" t="str">
            <v>021</v>
          </cell>
          <cell r="F2333" t="str">
            <v>94</v>
          </cell>
          <cell r="G2333" t="str">
            <v>WAVE</v>
          </cell>
          <cell r="H2333" t="str">
            <v>432</v>
          </cell>
          <cell r="I2333" t="str">
            <v>Custom Cellbags</v>
          </cell>
          <cell r="J2333">
            <v>600.78</v>
          </cell>
          <cell r="K2333">
            <v>510.66299999999995</v>
          </cell>
          <cell r="L2333">
            <v>0.85</v>
          </cell>
          <cell r="M2333" t="str">
            <v>Ambient</v>
          </cell>
          <cell r="N2333" t="str">
            <v>Reviewing</v>
          </cell>
        </row>
        <row r="2334">
          <cell r="A2334" t="str">
            <v>CB0020L10CEN09-2</v>
          </cell>
          <cell r="B2334" t="str">
            <v>28412367</v>
          </cell>
          <cell r="C2334" t="str">
            <v>Active</v>
          </cell>
          <cell r="D2334" t="str">
            <v>Cellbag, 20L, BC10, Custom</v>
          </cell>
          <cell r="E2334" t="str">
            <v>021</v>
          </cell>
          <cell r="F2334" t="str">
            <v>94</v>
          </cell>
          <cell r="G2334" t="str">
            <v>WAVE</v>
          </cell>
          <cell r="H2334" t="str">
            <v>432</v>
          </cell>
          <cell r="I2334" t="str">
            <v>Custom Cellbags</v>
          </cell>
          <cell r="J2334">
            <v>270.3</v>
          </cell>
          <cell r="K2334">
            <v>229.755</v>
          </cell>
          <cell r="L2334">
            <v>0.85</v>
          </cell>
          <cell r="M2334" t="str">
            <v>Ambient</v>
          </cell>
          <cell r="N2334" t="str">
            <v>No</v>
          </cell>
        </row>
        <row r="2335">
          <cell r="A2335" t="str">
            <v>CB0020L10CEN11-2</v>
          </cell>
          <cell r="B2335" t="str">
            <v>28412368</v>
          </cell>
          <cell r="C2335" t="str">
            <v>Sales Stop</v>
          </cell>
          <cell r="D2335" t="str">
            <v>Cellbag, 20L, BC10, Custom</v>
          </cell>
          <cell r="E2335" t="str">
            <v>021</v>
          </cell>
          <cell r="F2335" t="str">
            <v>94</v>
          </cell>
          <cell r="G2335" t="str">
            <v>WAVE</v>
          </cell>
          <cell r="H2335" t="str">
            <v>432</v>
          </cell>
          <cell r="I2335" t="str">
            <v>Custom Cellbags</v>
          </cell>
          <cell r="J2335">
            <v>401.88</v>
          </cell>
          <cell r="K2335">
            <v>341.59800000000001</v>
          </cell>
          <cell r="L2335">
            <v>0.85</v>
          </cell>
          <cell r="M2335" t="str">
            <v>Ambient</v>
          </cell>
          <cell r="N2335" t="str">
            <v>reviewing</v>
          </cell>
        </row>
        <row r="2336">
          <cell r="A2336" t="str">
            <v>CB0020L10CEN12-2</v>
          </cell>
          <cell r="B2336" t="str">
            <v>28412369</v>
          </cell>
          <cell r="C2336" t="str">
            <v>Active</v>
          </cell>
          <cell r="D2336" t="str">
            <v>Cellbag, 20L, BC10, Custom</v>
          </cell>
          <cell r="E2336" t="str">
            <v>021</v>
          </cell>
          <cell r="F2336" t="str">
            <v>94</v>
          </cell>
          <cell r="G2336" t="str">
            <v>WAVE</v>
          </cell>
          <cell r="H2336" t="str">
            <v>432</v>
          </cell>
          <cell r="I2336" t="str">
            <v>Custom Cellbags</v>
          </cell>
          <cell r="J2336">
            <v>428.4</v>
          </cell>
          <cell r="K2336">
            <v>364.14</v>
          </cell>
          <cell r="L2336">
            <v>0.85</v>
          </cell>
          <cell r="M2336" t="str">
            <v>Ambient</v>
          </cell>
          <cell r="N2336" t="str">
            <v>Reviewing</v>
          </cell>
        </row>
        <row r="2337">
          <cell r="A2337" t="str">
            <v>CB0020L10CHG02-2</v>
          </cell>
          <cell r="B2337" t="str">
            <v>29030683</v>
          </cell>
          <cell r="C2337" t="str">
            <v>Active</v>
          </cell>
          <cell r="D2337" t="str">
            <v>Cellbag, 20L, BC10, CUSTOM</v>
          </cell>
          <cell r="E2337" t="str">
            <v>021</v>
          </cell>
          <cell r="F2337" t="str">
            <v>94</v>
          </cell>
          <cell r="G2337" t="str">
            <v>WAVE</v>
          </cell>
          <cell r="H2337" t="str">
            <v>432</v>
          </cell>
          <cell r="I2337" t="str">
            <v>Custom Cellbags</v>
          </cell>
          <cell r="J2337">
            <v>723.18</v>
          </cell>
          <cell r="K2337">
            <v>723.18</v>
          </cell>
          <cell r="L2337">
            <v>1</v>
          </cell>
          <cell r="M2337" t="str">
            <v>Ambient</v>
          </cell>
          <cell r="N2337" t="str">
            <v>No</v>
          </cell>
        </row>
        <row r="2338">
          <cell r="A2338" t="str">
            <v>CB0020L10CKP01-2</v>
          </cell>
          <cell r="B2338" t="str">
            <v>28412978</v>
          </cell>
          <cell r="C2338" t="str">
            <v>Sales Stop</v>
          </cell>
          <cell r="D2338" t="str">
            <v>Cellbag, 20L, BC10, Custom</v>
          </cell>
          <cell r="E2338" t="str">
            <v>021</v>
          </cell>
          <cell r="F2338" t="str">
            <v>94</v>
          </cell>
          <cell r="G2338" t="str">
            <v>WAVE</v>
          </cell>
          <cell r="H2338" t="str">
            <v>432</v>
          </cell>
          <cell r="I2338" t="str">
            <v>Custom Cellbags</v>
          </cell>
          <cell r="J2338">
            <v>345.78</v>
          </cell>
          <cell r="K2338">
            <v>293.91299999999995</v>
          </cell>
          <cell r="L2338">
            <v>0.85</v>
          </cell>
          <cell r="M2338" t="str">
            <v>Ambient</v>
          </cell>
          <cell r="N2338" t="str">
            <v>reviewing</v>
          </cell>
        </row>
        <row r="2339">
          <cell r="A2339" t="str">
            <v>CB0020L10CLG01-2</v>
          </cell>
          <cell r="B2339" t="str">
            <v>29060015</v>
          </cell>
          <cell r="C2339" t="str">
            <v>Active</v>
          </cell>
          <cell r="D2339" t="str">
            <v>CELLBAG, 20 LITER BIOCLEAR 10 FILM, CUSTOM</v>
          </cell>
          <cell r="E2339" t="str">
            <v>021</v>
          </cell>
          <cell r="F2339" t="str">
            <v>94</v>
          </cell>
          <cell r="G2339" t="str">
            <v>WAVE</v>
          </cell>
          <cell r="H2339" t="str">
            <v>432</v>
          </cell>
          <cell r="I2339" t="str">
            <v>Custom Cellbags</v>
          </cell>
          <cell r="J2339">
            <v>350.88</v>
          </cell>
          <cell r="K2339">
            <v>298.24799999999999</v>
          </cell>
          <cell r="L2339">
            <v>0.85</v>
          </cell>
          <cell r="M2339" t="str">
            <v>Ambient</v>
          </cell>
          <cell r="N2339" t="str">
            <v>Reviewing</v>
          </cell>
        </row>
        <row r="2340">
          <cell r="A2340" t="str">
            <v>CB0020L10CSL05-2</v>
          </cell>
          <cell r="B2340" t="str">
            <v>29023740</v>
          </cell>
          <cell r="C2340" t="str">
            <v>Active</v>
          </cell>
          <cell r="D2340" t="str">
            <v>Cellbag, 20L, BC10, CUSTOM</v>
          </cell>
          <cell r="E2340" t="str">
            <v>021</v>
          </cell>
          <cell r="F2340" t="str">
            <v>94</v>
          </cell>
          <cell r="G2340" t="str">
            <v>WAVE</v>
          </cell>
          <cell r="H2340" t="str">
            <v>432</v>
          </cell>
          <cell r="I2340" t="str">
            <v>Custom Cellbags</v>
          </cell>
          <cell r="J2340">
            <v>398.82</v>
          </cell>
          <cell r="K2340">
            <v>338.99699999999996</v>
          </cell>
          <cell r="L2340">
            <v>0.84999999999999987</v>
          </cell>
          <cell r="M2340" t="str">
            <v>Ambient</v>
          </cell>
          <cell r="N2340" t="str">
            <v>No</v>
          </cell>
        </row>
        <row r="2341">
          <cell r="A2341" t="str">
            <v>CB0020L10CSL07-2</v>
          </cell>
          <cell r="B2341" t="str">
            <v>29026201</v>
          </cell>
          <cell r="C2341" t="str">
            <v>Active</v>
          </cell>
          <cell r="D2341" t="str">
            <v>Cellbag, 20L, BC10, CUSTOM</v>
          </cell>
          <cell r="E2341" t="str">
            <v>021</v>
          </cell>
          <cell r="F2341" t="str">
            <v>94</v>
          </cell>
          <cell r="G2341" t="str">
            <v>WAVE</v>
          </cell>
          <cell r="H2341" t="str">
            <v>432</v>
          </cell>
          <cell r="I2341" t="str">
            <v>Custom Cellbags</v>
          </cell>
          <cell r="J2341">
            <v>456.96</v>
          </cell>
          <cell r="K2341">
            <v>388.416</v>
          </cell>
          <cell r="L2341">
            <v>0.85</v>
          </cell>
          <cell r="M2341" t="str">
            <v>Ambient</v>
          </cell>
          <cell r="N2341" t="str">
            <v>No</v>
          </cell>
        </row>
        <row r="2342">
          <cell r="A2342" t="str">
            <v>CB0020L10DSK02-2</v>
          </cell>
          <cell r="B2342" t="str">
            <v>29003444</v>
          </cell>
          <cell r="C2342" t="str">
            <v>Active</v>
          </cell>
          <cell r="D2342" t="str">
            <v>Cellbag, 20L, BC10, Custom</v>
          </cell>
          <cell r="E2342" t="str">
            <v>021</v>
          </cell>
          <cell r="F2342" t="str">
            <v>94</v>
          </cell>
          <cell r="G2342" t="str">
            <v>WAVE</v>
          </cell>
          <cell r="H2342" t="str">
            <v>432</v>
          </cell>
          <cell r="I2342" t="str">
            <v>Custom Cellbags</v>
          </cell>
          <cell r="J2342">
            <v>427.38</v>
          </cell>
          <cell r="K2342">
            <v>363.27299999999997</v>
          </cell>
          <cell r="L2342">
            <v>0.85</v>
          </cell>
          <cell r="M2342" t="str">
            <v>Ambient</v>
          </cell>
          <cell r="N2342" t="str">
            <v>No</v>
          </cell>
        </row>
        <row r="2343">
          <cell r="A2343" t="str">
            <v>CB0020L10EXSYS02-2</v>
          </cell>
          <cell r="B2343" t="str">
            <v>28412370</v>
          </cell>
          <cell r="C2343" t="str">
            <v>Active</v>
          </cell>
          <cell r="D2343" t="str">
            <v>Cellbag, 20L, BC10, Custom</v>
          </cell>
          <cell r="E2343" t="str">
            <v>021</v>
          </cell>
          <cell r="F2343" t="str">
            <v>94</v>
          </cell>
          <cell r="G2343" t="str">
            <v>WAVE</v>
          </cell>
          <cell r="H2343" t="str">
            <v>432</v>
          </cell>
          <cell r="I2343" t="str">
            <v>Custom Cellbags</v>
          </cell>
          <cell r="J2343">
            <v>7686.72</v>
          </cell>
          <cell r="K2343">
            <v>6533.7120000000004</v>
          </cell>
          <cell r="L2343">
            <v>0.85</v>
          </cell>
          <cell r="M2343" t="str">
            <v>Ambient</v>
          </cell>
          <cell r="N2343" t="str">
            <v>Reviewing</v>
          </cell>
        </row>
        <row r="2344">
          <cell r="A2344" t="str">
            <v>CB0020L10FDB04-2</v>
          </cell>
          <cell r="B2344" t="str">
            <v>29064826</v>
          </cell>
          <cell r="C2344" t="str">
            <v>Active</v>
          </cell>
          <cell r="D2344" t="str">
            <v>CELLBAG 20 LITER, BIOCLEAR 10 FILM, CUSTOM</v>
          </cell>
          <cell r="E2344" t="str">
            <v>021</v>
          </cell>
          <cell r="F2344" t="str">
            <v>94</v>
          </cell>
          <cell r="G2344" t="str">
            <v>WAVE</v>
          </cell>
          <cell r="H2344" t="str">
            <v>432</v>
          </cell>
          <cell r="I2344" t="str">
            <v>Custom Cellbags</v>
          </cell>
          <cell r="J2344">
            <v>522.24</v>
          </cell>
          <cell r="K2344">
            <v>443.904</v>
          </cell>
          <cell r="L2344">
            <v>0.85</v>
          </cell>
          <cell r="M2344" t="str">
            <v>Ambient</v>
          </cell>
          <cell r="N2344" t="str">
            <v>Reviewing</v>
          </cell>
        </row>
        <row r="2345">
          <cell r="A2345" t="str">
            <v>CB0020L10FRL01-2</v>
          </cell>
          <cell r="B2345" t="str">
            <v>28412293</v>
          </cell>
          <cell r="C2345" t="str">
            <v>Active</v>
          </cell>
          <cell r="D2345" t="str">
            <v>Cellbag, 20L, BC10, Custom</v>
          </cell>
          <cell r="E2345" t="str">
            <v>021</v>
          </cell>
          <cell r="F2345" t="str">
            <v>94</v>
          </cell>
          <cell r="G2345" t="str">
            <v>WAVE</v>
          </cell>
          <cell r="H2345" t="str">
            <v>432</v>
          </cell>
          <cell r="I2345" t="str">
            <v>Custom Cellbags</v>
          </cell>
          <cell r="J2345">
            <v>406.98</v>
          </cell>
          <cell r="K2345">
            <v>345.93299999999999</v>
          </cell>
          <cell r="L2345">
            <v>0.85</v>
          </cell>
          <cell r="M2345" t="str">
            <v>Ambient</v>
          </cell>
          <cell r="N2345" t="str">
            <v>Reviewing</v>
          </cell>
        </row>
        <row r="2346">
          <cell r="A2346" t="str">
            <v>CB0020L10GI03-2</v>
          </cell>
          <cell r="B2346" t="str">
            <v>28412596</v>
          </cell>
          <cell r="C2346" t="str">
            <v>Active</v>
          </cell>
          <cell r="D2346" t="str">
            <v>Cellbag, BC10, 20L, Custom</v>
          </cell>
          <cell r="E2346" t="str">
            <v>021</v>
          </cell>
          <cell r="F2346" t="str">
            <v>94</v>
          </cell>
          <cell r="G2346" t="str">
            <v>WAVE</v>
          </cell>
          <cell r="H2346" t="str">
            <v>432</v>
          </cell>
          <cell r="I2346" t="str">
            <v>Custom Cellbags</v>
          </cell>
          <cell r="J2346">
            <v>406.98</v>
          </cell>
          <cell r="K2346">
            <v>345.93299999999999</v>
          </cell>
          <cell r="L2346">
            <v>0.85</v>
          </cell>
          <cell r="M2346" t="str">
            <v>Ambient</v>
          </cell>
          <cell r="N2346" t="str">
            <v>Reviewing</v>
          </cell>
        </row>
        <row r="2347">
          <cell r="A2347" t="str">
            <v>CB0020L10GIB02-2</v>
          </cell>
          <cell r="B2347" t="str">
            <v>28412294</v>
          </cell>
          <cell r="C2347" t="str">
            <v>Sales Stop</v>
          </cell>
          <cell r="D2347" t="str">
            <v>Cellbag, 20L, BC10, Custom</v>
          </cell>
          <cell r="E2347" t="str">
            <v>021</v>
          </cell>
          <cell r="F2347" t="str">
            <v>94</v>
          </cell>
          <cell r="G2347" t="str">
            <v>WAVE</v>
          </cell>
          <cell r="H2347" t="str">
            <v>432</v>
          </cell>
          <cell r="I2347" t="str">
            <v>Custom Cellbags</v>
          </cell>
          <cell r="J2347">
            <v>445.74</v>
          </cell>
          <cell r="K2347">
            <v>378.87900000000002</v>
          </cell>
          <cell r="L2347">
            <v>0.85</v>
          </cell>
          <cell r="M2347" t="str">
            <v>Ambient</v>
          </cell>
          <cell r="N2347" t="str">
            <v>reviewing</v>
          </cell>
        </row>
        <row r="2348">
          <cell r="A2348" t="str">
            <v>CB0020L10GIB04-2</v>
          </cell>
          <cell r="B2348" t="str">
            <v>28412295</v>
          </cell>
          <cell r="C2348" t="str">
            <v>Active</v>
          </cell>
          <cell r="D2348" t="str">
            <v>Cellbag, 20L, BC10, Custom</v>
          </cell>
          <cell r="E2348" t="str">
            <v>021</v>
          </cell>
          <cell r="F2348" t="str">
            <v>94</v>
          </cell>
          <cell r="G2348" t="str">
            <v>WAVE</v>
          </cell>
          <cell r="H2348" t="str">
            <v>432</v>
          </cell>
          <cell r="I2348" t="str">
            <v>Custom Cellbags</v>
          </cell>
          <cell r="J2348">
            <v>424.32</v>
          </cell>
          <cell r="K2348">
            <v>360.67199999999991</v>
          </cell>
          <cell r="L2348">
            <v>0.84999999999999987</v>
          </cell>
          <cell r="M2348" t="str">
            <v>Ambient</v>
          </cell>
          <cell r="N2348" t="str">
            <v>Reviewing</v>
          </cell>
        </row>
        <row r="2349">
          <cell r="A2349" t="str">
            <v>CB0020L10GNT04-2</v>
          </cell>
          <cell r="B2349" t="str">
            <v>28412599</v>
          </cell>
          <cell r="C2349" t="str">
            <v>Sales Stop</v>
          </cell>
          <cell r="D2349" t="str">
            <v>Cellbag, BC10, 20L, Custom</v>
          </cell>
          <cell r="E2349" t="str">
            <v>021</v>
          </cell>
          <cell r="F2349" t="str">
            <v>94</v>
          </cell>
          <cell r="G2349" t="str">
            <v>WAVE</v>
          </cell>
          <cell r="H2349" t="str">
            <v>432</v>
          </cell>
          <cell r="I2349" t="str">
            <v>Custom Cellbags</v>
          </cell>
          <cell r="J2349">
            <v>1250.52</v>
          </cell>
          <cell r="K2349">
            <v>1062.942</v>
          </cell>
          <cell r="L2349">
            <v>0.85</v>
          </cell>
          <cell r="M2349" t="str">
            <v>Ambient</v>
          </cell>
          <cell r="N2349" t="str">
            <v>reviewing</v>
          </cell>
        </row>
        <row r="2350">
          <cell r="A2350" t="str">
            <v>CB0020L10GNT10-2</v>
          </cell>
          <cell r="B2350" t="str">
            <v>28413021</v>
          </cell>
          <cell r="C2350" t="str">
            <v>Active</v>
          </cell>
          <cell r="D2350" t="str">
            <v>Cellbag, 20L, BC10, Custom</v>
          </cell>
          <cell r="E2350" t="str">
            <v>021</v>
          </cell>
          <cell r="F2350" t="str">
            <v>94</v>
          </cell>
          <cell r="G2350" t="str">
            <v>WAVE</v>
          </cell>
          <cell r="H2350" t="str">
            <v>432</v>
          </cell>
          <cell r="I2350" t="str">
            <v>Custom Cellbags</v>
          </cell>
          <cell r="J2350">
            <v>440.64</v>
          </cell>
          <cell r="K2350">
            <v>374.54399999999993</v>
          </cell>
          <cell r="L2350">
            <v>0.84999999999999987</v>
          </cell>
          <cell r="M2350" t="str">
            <v>Ambient</v>
          </cell>
          <cell r="N2350" t="str">
            <v>No</v>
          </cell>
        </row>
        <row r="2351">
          <cell r="A2351" t="str">
            <v>CB0020L10GNZ05-2</v>
          </cell>
          <cell r="B2351" t="str">
            <v>29109309</v>
          </cell>
          <cell r="C2351" t="str">
            <v>Active</v>
          </cell>
          <cell r="D2351" t="str">
            <v>Cellbag, 20L, BC10, Custom</v>
          </cell>
          <cell r="E2351" t="str">
            <v>021</v>
          </cell>
          <cell r="F2351" t="str">
            <v>94</v>
          </cell>
          <cell r="G2351" t="str">
            <v>WAVE</v>
          </cell>
          <cell r="H2351" t="str">
            <v>432</v>
          </cell>
          <cell r="I2351" t="str">
            <v>Custom Cellbags</v>
          </cell>
          <cell r="J2351">
            <v>359.04</v>
          </cell>
          <cell r="K2351">
            <v>305.18400000000003</v>
          </cell>
          <cell r="L2351">
            <v>0.85</v>
          </cell>
          <cell r="M2351" t="str">
            <v>Ambient</v>
          </cell>
          <cell r="N2351" t="str">
            <v>No</v>
          </cell>
        </row>
        <row r="2352">
          <cell r="A2352" t="str">
            <v>CB0020L10IDC03-2</v>
          </cell>
          <cell r="B2352" t="str">
            <v>28412297</v>
          </cell>
          <cell r="C2352" t="str">
            <v>Sales Stop</v>
          </cell>
          <cell r="D2352" t="str">
            <v>Cellbag, 20L, BC10, Custom</v>
          </cell>
          <cell r="E2352" t="str">
            <v>021</v>
          </cell>
          <cell r="F2352" t="str">
            <v>94</v>
          </cell>
          <cell r="G2352" t="str">
            <v>WAVE</v>
          </cell>
          <cell r="H2352" t="str">
            <v>432</v>
          </cell>
          <cell r="I2352" t="str">
            <v>Custom Cellbags</v>
          </cell>
          <cell r="J2352">
            <v>707.88</v>
          </cell>
          <cell r="K2352">
            <v>601.69799999999998</v>
          </cell>
          <cell r="L2352">
            <v>0.85</v>
          </cell>
          <cell r="M2352" t="str">
            <v>Ambient</v>
          </cell>
          <cell r="N2352" t="str">
            <v>reviewing</v>
          </cell>
        </row>
        <row r="2353">
          <cell r="A2353" t="str">
            <v>CB0020L10IDC07-2</v>
          </cell>
          <cell r="B2353" t="str">
            <v>28412371</v>
          </cell>
          <cell r="C2353" t="str">
            <v>Sales Stop</v>
          </cell>
          <cell r="D2353" t="str">
            <v>Cellbag, 20L, BC10, Custom</v>
          </cell>
          <cell r="E2353" t="str">
            <v>021</v>
          </cell>
          <cell r="F2353" t="str">
            <v>94</v>
          </cell>
          <cell r="G2353" t="str">
            <v>WAVE</v>
          </cell>
          <cell r="H2353" t="str">
            <v>432</v>
          </cell>
          <cell r="I2353" t="str">
            <v>Custom Cellbags</v>
          </cell>
          <cell r="J2353">
            <v>412.08</v>
          </cell>
          <cell r="K2353">
            <v>350.26800000000003</v>
          </cell>
          <cell r="L2353">
            <v>0.85000000000000009</v>
          </cell>
          <cell r="M2353" t="str">
            <v>Ambient</v>
          </cell>
          <cell r="N2353" t="str">
            <v>reviewing</v>
          </cell>
        </row>
        <row r="2354">
          <cell r="A2354" t="str">
            <v>CB0020L10IDC09-2</v>
          </cell>
          <cell r="B2354" t="str">
            <v>28413004</v>
          </cell>
          <cell r="C2354" t="str">
            <v>Active</v>
          </cell>
          <cell r="D2354" t="str">
            <v>Cellbag, 20L, BC10, Custom</v>
          </cell>
          <cell r="E2354" t="str">
            <v>021</v>
          </cell>
          <cell r="F2354" t="str">
            <v>94</v>
          </cell>
          <cell r="G2354" t="str">
            <v>WAVE</v>
          </cell>
          <cell r="H2354" t="str">
            <v>432</v>
          </cell>
          <cell r="I2354" t="str">
            <v>Custom Cellbags</v>
          </cell>
          <cell r="J2354">
            <v>445.74</v>
          </cell>
          <cell r="K2354">
            <v>378.87900000000002</v>
          </cell>
          <cell r="L2354">
            <v>0.85</v>
          </cell>
          <cell r="M2354" t="str">
            <v>Ambient</v>
          </cell>
          <cell r="N2354" t="str">
            <v>Reviewing</v>
          </cell>
        </row>
        <row r="2355">
          <cell r="A2355" t="str">
            <v>CB0020L10IMD01-2</v>
          </cell>
          <cell r="B2355" t="str">
            <v>28983995</v>
          </cell>
          <cell r="C2355" t="str">
            <v>Active</v>
          </cell>
          <cell r="D2355" t="str">
            <v>Cellbag, 20L, BC10, Custom</v>
          </cell>
          <cell r="E2355" t="str">
            <v>021</v>
          </cell>
          <cell r="F2355" t="str">
            <v>94</v>
          </cell>
          <cell r="G2355" t="str">
            <v>WAVE</v>
          </cell>
          <cell r="H2355" t="str">
            <v>432</v>
          </cell>
          <cell r="I2355" t="str">
            <v>Custom Cellbags</v>
          </cell>
          <cell r="J2355">
            <v>362.1</v>
          </cell>
          <cell r="K2355">
            <v>307.78500000000003</v>
          </cell>
          <cell r="L2355">
            <v>0.85</v>
          </cell>
          <cell r="M2355" t="str">
            <v>Ambient</v>
          </cell>
          <cell r="N2355" t="str">
            <v>No</v>
          </cell>
        </row>
        <row r="2356">
          <cell r="A2356" t="str">
            <v>CB0020L10INTG01-2</v>
          </cell>
          <cell r="B2356" t="str">
            <v>28412372</v>
          </cell>
          <cell r="C2356" t="str">
            <v>Active</v>
          </cell>
          <cell r="D2356" t="str">
            <v>Cellbag, 20L, BC10, Custom</v>
          </cell>
          <cell r="E2356" t="str">
            <v>021</v>
          </cell>
          <cell r="F2356" t="str">
            <v>94</v>
          </cell>
          <cell r="G2356" t="str">
            <v>WAVE</v>
          </cell>
          <cell r="H2356" t="str">
            <v>432</v>
          </cell>
          <cell r="I2356" t="str">
            <v>Custom Cellbags</v>
          </cell>
          <cell r="J2356">
            <v>859.86</v>
          </cell>
          <cell r="K2356">
            <v>730.88099999999997</v>
          </cell>
          <cell r="L2356">
            <v>0.85</v>
          </cell>
          <cell r="M2356" t="str">
            <v>Ambient</v>
          </cell>
          <cell r="N2356" t="str">
            <v>Reviewing</v>
          </cell>
        </row>
        <row r="2357">
          <cell r="A2357" t="str">
            <v>CB0020L10ISU05-2</v>
          </cell>
          <cell r="B2357" t="str">
            <v>28412373</v>
          </cell>
          <cell r="C2357" t="str">
            <v>Sales Stop</v>
          </cell>
          <cell r="D2357" t="str">
            <v>Cellbag, 20L, BC10, Custom</v>
          </cell>
          <cell r="E2357" t="str">
            <v>021</v>
          </cell>
          <cell r="F2357" t="str">
            <v>94</v>
          </cell>
          <cell r="G2357" t="str">
            <v>WAVE</v>
          </cell>
          <cell r="H2357" t="str">
            <v>432</v>
          </cell>
          <cell r="I2357" t="str">
            <v>Custom Cellbags</v>
          </cell>
          <cell r="J2357">
            <v>412.08</v>
          </cell>
          <cell r="K2357">
            <v>350.26800000000003</v>
          </cell>
          <cell r="L2357">
            <v>0.85000000000000009</v>
          </cell>
          <cell r="M2357" t="str">
            <v>Ambient</v>
          </cell>
          <cell r="N2357" t="str">
            <v>reviewing</v>
          </cell>
        </row>
        <row r="2358">
          <cell r="A2358" t="str">
            <v>CB0020L10KRN05-2</v>
          </cell>
          <cell r="B2358" t="str">
            <v>28412374</v>
          </cell>
          <cell r="C2358" t="str">
            <v>Sales Stop</v>
          </cell>
          <cell r="D2358" t="str">
            <v>Cellbag, 20L, BC10, Custom</v>
          </cell>
          <cell r="E2358" t="str">
            <v>021</v>
          </cell>
          <cell r="F2358" t="str">
            <v>94</v>
          </cell>
          <cell r="G2358" t="str">
            <v>WAVE</v>
          </cell>
          <cell r="H2358" t="str">
            <v>432</v>
          </cell>
          <cell r="I2358" t="str">
            <v>Custom Cellbags</v>
          </cell>
          <cell r="J2358">
            <v>526.32000000000005</v>
          </cell>
          <cell r="K2358">
            <v>526.32000000000005</v>
          </cell>
          <cell r="L2358">
            <v>1</v>
          </cell>
          <cell r="M2358" t="str">
            <v>Ambient</v>
          </cell>
          <cell r="N2358" t="str">
            <v>reviewing</v>
          </cell>
        </row>
        <row r="2359">
          <cell r="A2359" t="str">
            <v>CB0020L10KRN08-2</v>
          </cell>
          <cell r="B2359" t="str">
            <v>28412469</v>
          </cell>
          <cell r="C2359" t="str">
            <v>Active</v>
          </cell>
          <cell r="D2359" t="str">
            <v>Cellbag, 20L, BC10, Custom</v>
          </cell>
          <cell r="E2359" t="str">
            <v>021</v>
          </cell>
          <cell r="F2359" t="str">
            <v>94</v>
          </cell>
          <cell r="G2359" t="str">
            <v>WAVE</v>
          </cell>
          <cell r="H2359" t="str">
            <v>432</v>
          </cell>
          <cell r="I2359" t="str">
            <v>Custom Cellbags</v>
          </cell>
          <cell r="J2359">
            <v>674.22</v>
          </cell>
          <cell r="K2359">
            <v>573.0870000000001</v>
          </cell>
          <cell r="L2359">
            <v>0.85000000000000009</v>
          </cell>
          <cell r="M2359" t="str">
            <v>Ambient</v>
          </cell>
          <cell r="N2359" t="str">
            <v>Reviewing</v>
          </cell>
        </row>
        <row r="2360">
          <cell r="A2360" t="str">
            <v>CB0020L10LZH15-2</v>
          </cell>
          <cell r="B2360" t="str">
            <v>29002823</v>
          </cell>
          <cell r="C2360" t="str">
            <v>Active</v>
          </cell>
          <cell r="D2360" t="str">
            <v>Cellbag, 20L, Bioclear 10 film custom</v>
          </cell>
          <cell r="E2360" t="str">
            <v>021</v>
          </cell>
          <cell r="F2360" t="str">
            <v>94</v>
          </cell>
          <cell r="G2360" t="str">
            <v>WAVE</v>
          </cell>
          <cell r="H2360" t="str">
            <v>432</v>
          </cell>
          <cell r="I2360" t="str">
            <v>Custom Cellbags</v>
          </cell>
          <cell r="J2360">
            <v>865.98</v>
          </cell>
          <cell r="K2360">
            <v>736.08299999999997</v>
          </cell>
          <cell r="L2360">
            <v>0.85</v>
          </cell>
          <cell r="M2360" t="str">
            <v>Ambient</v>
          </cell>
          <cell r="N2360" t="str">
            <v>Reviewing</v>
          </cell>
        </row>
        <row r="2361">
          <cell r="A2361" t="str">
            <v>CB0020L10LZP01-2</v>
          </cell>
          <cell r="B2361" t="str">
            <v>28412298</v>
          </cell>
          <cell r="C2361" t="str">
            <v>Active</v>
          </cell>
          <cell r="D2361" t="str">
            <v>Cellbag, 20L, BC10, Custom</v>
          </cell>
          <cell r="E2361" t="str">
            <v>021</v>
          </cell>
          <cell r="F2361" t="str">
            <v>94</v>
          </cell>
          <cell r="G2361" t="str">
            <v>WAVE</v>
          </cell>
          <cell r="H2361" t="str">
            <v>432</v>
          </cell>
          <cell r="I2361" t="str">
            <v>Custom Cellbags</v>
          </cell>
          <cell r="J2361">
            <v>439.62</v>
          </cell>
          <cell r="K2361">
            <v>373.67699999999996</v>
          </cell>
          <cell r="L2361">
            <v>0.84999999999999987</v>
          </cell>
          <cell r="M2361" t="str">
            <v>Ambient</v>
          </cell>
          <cell r="N2361" t="str">
            <v>No</v>
          </cell>
        </row>
        <row r="2362">
          <cell r="A2362" t="str">
            <v>CB0020L10LZS14-2</v>
          </cell>
          <cell r="B2362" t="str">
            <v>28968978</v>
          </cell>
          <cell r="C2362" t="str">
            <v>Active</v>
          </cell>
          <cell r="D2362" t="str">
            <v>Cellbag, 20L, BC10, Custom</v>
          </cell>
          <cell r="E2362" t="str">
            <v>021</v>
          </cell>
          <cell r="F2362" t="str">
            <v>94</v>
          </cell>
          <cell r="G2362" t="str">
            <v>WAVE</v>
          </cell>
          <cell r="H2362" t="str">
            <v>432</v>
          </cell>
          <cell r="I2362" t="str">
            <v>Custom Cellbags</v>
          </cell>
          <cell r="J2362">
            <v>813.96</v>
          </cell>
          <cell r="K2362">
            <v>691.86599999999999</v>
          </cell>
          <cell r="L2362">
            <v>0.85</v>
          </cell>
          <cell r="M2362" t="str">
            <v>Ambient</v>
          </cell>
          <cell r="N2362" t="str">
            <v>Reviewing</v>
          </cell>
        </row>
        <row r="2363">
          <cell r="A2363" t="str">
            <v>CB0020L10MDI02-2</v>
          </cell>
          <cell r="B2363" t="str">
            <v>28413009</v>
          </cell>
          <cell r="C2363" t="str">
            <v>Active</v>
          </cell>
          <cell r="D2363" t="str">
            <v>CB, 20L, BC10, Custom</v>
          </cell>
          <cell r="E2363" t="str">
            <v>021</v>
          </cell>
          <cell r="F2363" t="str">
            <v>94</v>
          </cell>
          <cell r="G2363" t="str">
            <v>WAVE</v>
          </cell>
          <cell r="H2363" t="str">
            <v>432</v>
          </cell>
          <cell r="I2363" t="str">
            <v>Custom Cellbags</v>
          </cell>
          <cell r="J2363">
            <v>743.58</v>
          </cell>
          <cell r="K2363">
            <v>632.04300000000001</v>
          </cell>
          <cell r="L2363">
            <v>0.85</v>
          </cell>
          <cell r="M2363" t="str">
            <v>Ambient</v>
          </cell>
          <cell r="N2363" t="str">
            <v>Reviewing</v>
          </cell>
        </row>
        <row r="2364">
          <cell r="A2364" t="str">
            <v>CB0020L10MDI07-2</v>
          </cell>
          <cell r="B2364" t="str">
            <v>29019104</v>
          </cell>
          <cell r="C2364" t="str">
            <v>Active</v>
          </cell>
          <cell r="D2364" t="str">
            <v>Cellbag, 20L, BC10, CUSTOM</v>
          </cell>
          <cell r="E2364" t="str">
            <v>021</v>
          </cell>
          <cell r="F2364" t="str">
            <v>94</v>
          </cell>
          <cell r="G2364" t="str">
            <v>WAVE</v>
          </cell>
          <cell r="H2364" t="str">
            <v>432</v>
          </cell>
          <cell r="I2364" t="str">
            <v>Custom Cellbags</v>
          </cell>
          <cell r="J2364">
            <v>431.46</v>
          </cell>
          <cell r="K2364">
            <v>366.74099999999999</v>
          </cell>
          <cell r="L2364">
            <v>0.85</v>
          </cell>
          <cell r="M2364" t="str">
            <v>Ambient</v>
          </cell>
          <cell r="N2364" t="str">
            <v>Reviewing</v>
          </cell>
        </row>
        <row r="2365">
          <cell r="A2365" t="str">
            <v>CB0020L10MDY02-2</v>
          </cell>
          <cell r="B2365" t="str">
            <v>28413012</v>
          </cell>
          <cell r="C2365" t="str">
            <v>Active</v>
          </cell>
          <cell r="D2365" t="str">
            <v>CB, 20L, BC10, Custom</v>
          </cell>
          <cell r="E2365" t="str">
            <v>021</v>
          </cell>
          <cell r="F2365" t="str">
            <v>94</v>
          </cell>
          <cell r="G2365" t="str">
            <v>WAVE</v>
          </cell>
          <cell r="H2365" t="str">
            <v>432</v>
          </cell>
          <cell r="I2365" t="str">
            <v>Custom Cellbags</v>
          </cell>
          <cell r="J2365">
            <v>558.96</v>
          </cell>
          <cell r="K2365">
            <v>475.11600000000004</v>
          </cell>
          <cell r="L2365">
            <v>0.85</v>
          </cell>
          <cell r="M2365" t="str">
            <v>Ambient</v>
          </cell>
          <cell r="N2365" t="str">
            <v>Reviewing</v>
          </cell>
        </row>
        <row r="2366">
          <cell r="A2366" t="str">
            <v>CB0020L10MDY05-2</v>
          </cell>
          <cell r="B2366" t="str">
            <v>29144430</v>
          </cell>
          <cell r="C2366" t="str">
            <v>Active</v>
          </cell>
          <cell r="D2366" t="str">
            <v>Cellbag, 20L, BC10, Custom</v>
          </cell>
          <cell r="E2366" t="str">
            <v>021</v>
          </cell>
          <cell r="F2366" t="str">
            <v>94</v>
          </cell>
          <cell r="G2366" t="str">
            <v>WAVE</v>
          </cell>
          <cell r="H2366" t="str">
            <v>432</v>
          </cell>
          <cell r="I2366" t="str">
            <v>Custom Cellbags</v>
          </cell>
          <cell r="J2366">
            <v>728.28</v>
          </cell>
          <cell r="K2366">
            <v>619.03800000000001</v>
          </cell>
          <cell r="L2366">
            <v>0.85</v>
          </cell>
          <cell r="M2366" t="str">
            <v>Ambient</v>
          </cell>
          <cell r="N2366" t="str">
            <v>No</v>
          </cell>
        </row>
        <row r="2367">
          <cell r="A2367" t="str">
            <v>CB0020L10MRK01-2</v>
          </cell>
          <cell r="B2367" t="str">
            <v>28412375</v>
          </cell>
          <cell r="C2367" t="str">
            <v>Active</v>
          </cell>
          <cell r="D2367" t="str">
            <v>Cellbag, 20L, BC10, Custom</v>
          </cell>
          <cell r="E2367" t="str">
            <v>021</v>
          </cell>
          <cell r="F2367" t="str">
            <v>94</v>
          </cell>
          <cell r="G2367" t="str">
            <v>WAVE</v>
          </cell>
          <cell r="H2367" t="str">
            <v>432</v>
          </cell>
          <cell r="I2367" t="str">
            <v>Custom Cellbags</v>
          </cell>
          <cell r="J2367">
            <v>406.98</v>
          </cell>
          <cell r="K2367">
            <v>345.93299999999999</v>
          </cell>
          <cell r="L2367">
            <v>0.85</v>
          </cell>
          <cell r="M2367" t="str">
            <v>Ambient</v>
          </cell>
          <cell r="N2367" t="str">
            <v>Reviewing</v>
          </cell>
        </row>
        <row r="2368">
          <cell r="A2368" t="str">
            <v>CB0020L10MRK07-2</v>
          </cell>
          <cell r="B2368" t="str">
            <v>28412376</v>
          </cell>
          <cell r="C2368" t="str">
            <v>Sales Stop</v>
          </cell>
          <cell r="D2368" t="str">
            <v>Cellbag, 20L, BC10, Custom</v>
          </cell>
          <cell r="E2368" t="str">
            <v>021</v>
          </cell>
          <cell r="F2368" t="str">
            <v>94</v>
          </cell>
          <cell r="G2368" t="str">
            <v>WAVE</v>
          </cell>
          <cell r="H2368" t="str">
            <v>432</v>
          </cell>
          <cell r="I2368" t="str">
            <v>Custom Cellbags</v>
          </cell>
          <cell r="J2368">
            <v>592.62</v>
          </cell>
          <cell r="K2368">
            <v>503.72699999999998</v>
          </cell>
          <cell r="L2368">
            <v>0.85</v>
          </cell>
          <cell r="M2368" t="str">
            <v>Ambient</v>
          </cell>
          <cell r="N2368" t="str">
            <v>reviewing</v>
          </cell>
        </row>
        <row r="2369">
          <cell r="A2369" t="str">
            <v>CB0020L10MRK08-2</v>
          </cell>
          <cell r="B2369" t="str">
            <v>28412377</v>
          </cell>
          <cell r="C2369" t="str">
            <v>Sales Stop</v>
          </cell>
          <cell r="D2369" t="str">
            <v>Cellbag, 20L, BC10, Custom</v>
          </cell>
          <cell r="E2369" t="str">
            <v>021</v>
          </cell>
          <cell r="F2369" t="str">
            <v>94</v>
          </cell>
          <cell r="G2369" t="str">
            <v>WAVE</v>
          </cell>
          <cell r="H2369" t="str">
            <v>432</v>
          </cell>
          <cell r="I2369" t="str">
            <v>Custom Cellbags</v>
          </cell>
          <cell r="J2369">
            <v>429.42</v>
          </cell>
          <cell r="K2369">
            <v>365.00699999999995</v>
          </cell>
          <cell r="L2369">
            <v>0.84999999999999987</v>
          </cell>
          <cell r="M2369" t="str">
            <v>Ambient</v>
          </cell>
          <cell r="N2369" t="str">
            <v>reviewing</v>
          </cell>
        </row>
        <row r="2370">
          <cell r="A2370" t="str">
            <v>CB0020L10NEO02-2</v>
          </cell>
          <cell r="B2370" t="str">
            <v>28412378</v>
          </cell>
          <cell r="C2370" t="str">
            <v>Sales Stop</v>
          </cell>
          <cell r="D2370" t="str">
            <v>Cellbag, 20L, BC10, Custom</v>
          </cell>
          <cell r="E2370" t="str">
            <v>021</v>
          </cell>
          <cell r="F2370" t="str">
            <v>94</v>
          </cell>
          <cell r="G2370" t="str">
            <v>WAVE</v>
          </cell>
          <cell r="H2370" t="str">
            <v>432</v>
          </cell>
          <cell r="I2370" t="str">
            <v>Custom Cellbags</v>
          </cell>
          <cell r="J2370">
            <v>412.08</v>
          </cell>
          <cell r="K2370">
            <v>350.26800000000003</v>
          </cell>
          <cell r="L2370">
            <v>0.85000000000000009</v>
          </cell>
          <cell r="M2370" t="str">
            <v>Ambient</v>
          </cell>
          <cell r="N2370" t="str">
            <v>reviewing</v>
          </cell>
        </row>
        <row r="2371">
          <cell r="A2371" t="str">
            <v>CB0020L10OBM02-1</v>
          </cell>
          <cell r="B2371" t="str">
            <v>28412591</v>
          </cell>
          <cell r="C2371" t="str">
            <v>Sales Stop</v>
          </cell>
          <cell r="D2371" t="str">
            <v>CELLBAG, BC10, 20L, CUSTOM</v>
          </cell>
          <cell r="E2371" t="str">
            <v>021</v>
          </cell>
          <cell r="F2371" t="str">
            <v>94</v>
          </cell>
          <cell r="G2371" t="str">
            <v>WAVE</v>
          </cell>
          <cell r="H2371" t="str">
            <v>432</v>
          </cell>
          <cell r="I2371" t="str">
            <v>Custom Cellbags</v>
          </cell>
          <cell r="J2371">
            <v>2453.1</v>
          </cell>
          <cell r="K2371">
            <v>2085.1349999999998</v>
          </cell>
          <cell r="L2371">
            <v>0.85</v>
          </cell>
          <cell r="M2371" t="str">
            <v>Ambient</v>
          </cell>
          <cell r="N2371" t="str">
            <v>reviewing</v>
          </cell>
        </row>
        <row r="2372">
          <cell r="A2372" t="str">
            <v>CB0020L10OTG02-2</v>
          </cell>
          <cell r="B2372" t="str">
            <v>28978374</v>
          </cell>
          <cell r="C2372" t="str">
            <v>Active</v>
          </cell>
          <cell r="D2372" t="str">
            <v>Cellbag, 20L, BC10, Custom</v>
          </cell>
          <cell r="E2372" t="str">
            <v>021</v>
          </cell>
          <cell r="F2372" t="str">
            <v>94</v>
          </cell>
          <cell r="G2372" t="str">
            <v>WAVE</v>
          </cell>
          <cell r="H2372" t="str">
            <v>432</v>
          </cell>
          <cell r="I2372" t="str">
            <v>Custom Cellbags</v>
          </cell>
          <cell r="J2372">
            <v>1109.76</v>
          </cell>
          <cell r="K2372">
            <v>943.29599999999994</v>
          </cell>
          <cell r="L2372">
            <v>0.85</v>
          </cell>
          <cell r="M2372" t="str">
            <v>Ambient</v>
          </cell>
          <cell r="N2372" t="str">
            <v>Reviewing</v>
          </cell>
        </row>
        <row r="2373">
          <cell r="A2373" t="str">
            <v>CB0020L10PDL01-2</v>
          </cell>
          <cell r="B2373" t="str">
            <v>28412379</v>
          </cell>
          <cell r="C2373" t="str">
            <v>Sales Stop</v>
          </cell>
          <cell r="D2373" t="str">
            <v>Cellbag, 20L, BC10, Custom</v>
          </cell>
          <cell r="E2373" t="str">
            <v>021</v>
          </cell>
          <cell r="F2373" t="str">
            <v>94</v>
          </cell>
          <cell r="G2373" t="str">
            <v>WAVE</v>
          </cell>
          <cell r="H2373" t="str">
            <v>432</v>
          </cell>
          <cell r="I2373" t="str">
            <v>Custom Cellbags</v>
          </cell>
          <cell r="J2373">
            <v>378.42</v>
          </cell>
          <cell r="K2373">
            <v>321.65699999999998</v>
          </cell>
          <cell r="L2373">
            <v>0.84999999999999987</v>
          </cell>
          <cell r="M2373" t="str">
            <v>Ambient</v>
          </cell>
          <cell r="N2373" t="str">
            <v>reviewing</v>
          </cell>
        </row>
        <row r="2374">
          <cell r="A2374" t="str">
            <v>CB0020L10PFE04-2</v>
          </cell>
          <cell r="B2374" t="str">
            <v>28413014</v>
          </cell>
          <cell r="C2374" t="str">
            <v>Active</v>
          </cell>
          <cell r="D2374" t="str">
            <v>CB, 20L, BC10, Custom</v>
          </cell>
          <cell r="E2374" t="str">
            <v>021</v>
          </cell>
          <cell r="F2374" t="str">
            <v>94</v>
          </cell>
          <cell r="G2374" t="str">
            <v>WAVE</v>
          </cell>
          <cell r="H2374" t="str">
            <v>432</v>
          </cell>
          <cell r="I2374" t="str">
            <v>Custom Cellbags</v>
          </cell>
          <cell r="J2374">
            <v>743.58</v>
          </cell>
          <cell r="K2374">
            <v>632.04300000000001</v>
          </cell>
          <cell r="L2374">
            <v>0.85</v>
          </cell>
          <cell r="M2374" t="str">
            <v>Ambient</v>
          </cell>
          <cell r="N2374" t="str">
            <v>Reviewing</v>
          </cell>
        </row>
        <row r="2375">
          <cell r="A2375" t="str">
            <v>CB0020L10RGN04-2</v>
          </cell>
          <cell r="B2375" t="str">
            <v>29009888</v>
          </cell>
          <cell r="C2375" t="str">
            <v>Active</v>
          </cell>
          <cell r="D2375" t="str">
            <v>Cellbag, 20L, BC10, Custom</v>
          </cell>
          <cell r="E2375" t="str">
            <v>021</v>
          </cell>
          <cell r="F2375" t="str">
            <v>94</v>
          </cell>
          <cell r="G2375" t="str">
            <v>WAVE</v>
          </cell>
          <cell r="H2375" t="str">
            <v>432</v>
          </cell>
          <cell r="I2375" t="str">
            <v>Custom Cellbags</v>
          </cell>
          <cell r="J2375">
            <v>427.38</v>
          </cell>
          <cell r="K2375">
            <v>363.27299999999997</v>
          </cell>
          <cell r="L2375">
            <v>0.85</v>
          </cell>
          <cell r="M2375" t="str">
            <v>Ambient</v>
          </cell>
          <cell r="N2375" t="str">
            <v>No</v>
          </cell>
        </row>
        <row r="2376">
          <cell r="A2376" t="str">
            <v>CB0020L10RPA02-2</v>
          </cell>
          <cell r="B2376" t="str">
            <v>28412299</v>
          </cell>
          <cell r="C2376" t="str">
            <v>Sales Stop</v>
          </cell>
          <cell r="D2376" t="str">
            <v>Cellbag, 20L, BC10, Custom</v>
          </cell>
          <cell r="E2376" t="str">
            <v>021</v>
          </cell>
          <cell r="F2376" t="str">
            <v>94</v>
          </cell>
          <cell r="G2376" t="str">
            <v>WAVE</v>
          </cell>
          <cell r="H2376" t="str">
            <v>432</v>
          </cell>
          <cell r="I2376" t="str">
            <v>Custom Cellbags</v>
          </cell>
          <cell r="J2376">
            <v>445.74</v>
          </cell>
          <cell r="K2376">
            <v>378.87900000000002</v>
          </cell>
          <cell r="L2376">
            <v>0.85</v>
          </cell>
          <cell r="M2376" t="str">
            <v>Ambient</v>
          </cell>
          <cell r="N2376" t="str">
            <v>reviewing</v>
          </cell>
        </row>
        <row r="2377">
          <cell r="A2377" t="str">
            <v>CB0020L10SNF04-2</v>
          </cell>
          <cell r="B2377" t="str">
            <v>28412300</v>
          </cell>
          <cell r="C2377" t="str">
            <v>Sales Stop</v>
          </cell>
          <cell r="D2377" t="str">
            <v>Cellbag, 20L, BC10, Custom</v>
          </cell>
          <cell r="E2377" t="str">
            <v>021</v>
          </cell>
          <cell r="F2377" t="str">
            <v>94</v>
          </cell>
          <cell r="G2377" t="str">
            <v>WAVE</v>
          </cell>
          <cell r="H2377" t="str">
            <v>432</v>
          </cell>
          <cell r="I2377" t="str">
            <v>Custom Cellbags</v>
          </cell>
          <cell r="J2377">
            <v>396.78</v>
          </cell>
          <cell r="K2377">
            <v>337.26299999999998</v>
          </cell>
          <cell r="L2377">
            <v>0.85</v>
          </cell>
          <cell r="M2377" t="str">
            <v>Ambient</v>
          </cell>
          <cell r="N2377" t="str">
            <v>reviewing</v>
          </cell>
        </row>
        <row r="2378">
          <cell r="A2378" t="str">
            <v>CB0020L10SWR01-2</v>
          </cell>
          <cell r="B2378" t="str">
            <v>29107761</v>
          </cell>
          <cell r="C2378" t="str">
            <v>Active</v>
          </cell>
          <cell r="D2378" t="str">
            <v>Cellbag, 20L, BC10, Custom</v>
          </cell>
          <cell r="E2378" t="str">
            <v>021</v>
          </cell>
          <cell r="F2378" t="str">
            <v>94</v>
          </cell>
          <cell r="G2378" t="str">
            <v>WAVE</v>
          </cell>
          <cell r="H2378" t="str">
            <v>432</v>
          </cell>
          <cell r="I2378" t="str">
            <v>Custom Cellbags</v>
          </cell>
          <cell r="J2378">
            <v>725.22</v>
          </cell>
          <cell r="K2378">
            <v>616.43700000000001</v>
          </cell>
          <cell r="L2378">
            <v>0.85</v>
          </cell>
          <cell r="M2378" t="str">
            <v>Ambient</v>
          </cell>
          <cell r="N2378" t="str">
            <v>Reviewing</v>
          </cell>
        </row>
        <row r="2379">
          <cell r="A2379" t="str">
            <v>CB0020L10TEST01-1</v>
          </cell>
          <cell r="B2379" t="str">
            <v>28413010</v>
          </cell>
          <cell r="C2379" t="str">
            <v>Active</v>
          </cell>
          <cell r="D2379" t="str">
            <v>Test, Cellbag, 20L, BC10, Custom</v>
          </cell>
          <cell r="E2379" t="str">
            <v>021</v>
          </cell>
          <cell r="F2379" t="str">
            <v>94</v>
          </cell>
          <cell r="G2379" t="str">
            <v>WAVE</v>
          </cell>
          <cell r="H2379" t="str">
            <v>432</v>
          </cell>
          <cell r="I2379" t="str">
            <v>Custom Cellbags</v>
          </cell>
          <cell r="J2379">
            <v>445.74</v>
          </cell>
          <cell r="K2379">
            <v>378.87900000000002</v>
          </cell>
          <cell r="L2379">
            <v>0.85</v>
          </cell>
          <cell r="M2379" t="str">
            <v>Ambient</v>
          </cell>
          <cell r="N2379" t="str">
            <v>Reviewing</v>
          </cell>
        </row>
        <row r="2380">
          <cell r="A2380" t="str">
            <v>CB0020L10TGN02-2</v>
          </cell>
          <cell r="B2380" t="str">
            <v>28979722</v>
          </cell>
          <cell r="C2380" t="str">
            <v>Active</v>
          </cell>
          <cell r="D2380" t="str">
            <v>CELLBAG, 20 LITER BIOCLEAR 10 FILM, CUSTOM</v>
          </cell>
          <cell r="E2380" t="str">
            <v>021</v>
          </cell>
          <cell r="F2380" t="str">
            <v>94</v>
          </cell>
          <cell r="G2380" t="str">
            <v>WAVE</v>
          </cell>
          <cell r="H2380" t="str">
            <v>432</v>
          </cell>
          <cell r="I2380" t="str">
            <v>Custom Cellbags</v>
          </cell>
          <cell r="J2380">
            <v>610.98</v>
          </cell>
          <cell r="K2380">
            <v>519.33299999999997</v>
          </cell>
          <cell r="L2380">
            <v>0.85</v>
          </cell>
          <cell r="M2380" t="str">
            <v>Ambient</v>
          </cell>
          <cell r="N2380" t="str">
            <v>Reviewing</v>
          </cell>
        </row>
        <row r="2381">
          <cell r="A2381" t="str">
            <v>CB0020L10UCB02-2</v>
          </cell>
          <cell r="B2381" t="str">
            <v>28997325</v>
          </cell>
          <cell r="C2381" t="str">
            <v>Active</v>
          </cell>
          <cell r="D2381" t="str">
            <v>Cellbag, 20L, BC10, Custom</v>
          </cell>
          <cell r="E2381" t="str">
            <v>021</v>
          </cell>
          <cell r="F2381" t="str">
            <v>94</v>
          </cell>
          <cell r="G2381" t="str">
            <v>WAVE</v>
          </cell>
          <cell r="H2381" t="str">
            <v>432</v>
          </cell>
          <cell r="I2381" t="str">
            <v>Custom Cellbags</v>
          </cell>
          <cell r="J2381">
            <v>439.62</v>
          </cell>
          <cell r="K2381">
            <v>373.67699999999996</v>
          </cell>
          <cell r="L2381">
            <v>0.84999999999999987</v>
          </cell>
          <cell r="M2381" t="str">
            <v>Ambient</v>
          </cell>
          <cell r="N2381" t="str">
            <v>Reviewing</v>
          </cell>
        </row>
        <row r="2382">
          <cell r="A2382" t="str">
            <v>CB0020L10UCB03-2</v>
          </cell>
          <cell r="B2382" t="str">
            <v>29009316</v>
          </cell>
          <cell r="C2382" t="str">
            <v>Active</v>
          </cell>
          <cell r="D2382" t="str">
            <v>Cellbag, 20L, BC10, Custom</v>
          </cell>
          <cell r="E2382" t="str">
            <v>021</v>
          </cell>
          <cell r="F2382" t="str">
            <v>94</v>
          </cell>
          <cell r="G2382" t="str">
            <v>WAVE</v>
          </cell>
          <cell r="H2382" t="str">
            <v>432</v>
          </cell>
          <cell r="I2382" t="str">
            <v>Custom Cellbags</v>
          </cell>
          <cell r="J2382">
            <v>379.44</v>
          </cell>
          <cell r="K2382">
            <v>322.524</v>
          </cell>
          <cell r="L2382">
            <v>0.85</v>
          </cell>
          <cell r="M2382" t="str">
            <v>Ambient</v>
          </cell>
          <cell r="N2382" t="str">
            <v>Reviewing</v>
          </cell>
        </row>
        <row r="2383">
          <cell r="A2383" t="str">
            <v>CB0020L10WYB01-2</v>
          </cell>
          <cell r="B2383" t="str">
            <v>28412262</v>
          </cell>
          <cell r="C2383" t="str">
            <v>Sales Stop</v>
          </cell>
          <cell r="D2383" t="str">
            <v>Cellbag, 20L, BC10, Custom</v>
          </cell>
          <cell r="E2383" t="str">
            <v>021</v>
          </cell>
          <cell r="F2383" t="str">
            <v>94</v>
          </cell>
          <cell r="G2383" t="str">
            <v>WAVE</v>
          </cell>
          <cell r="H2383" t="str">
            <v>432</v>
          </cell>
          <cell r="I2383" t="str">
            <v>Custom Cellbags</v>
          </cell>
          <cell r="J2383">
            <v>559.98</v>
          </cell>
          <cell r="K2383">
            <v>475.983</v>
          </cell>
          <cell r="L2383">
            <v>0.85</v>
          </cell>
          <cell r="M2383" t="str">
            <v>Ambient</v>
          </cell>
          <cell r="N2383" t="str">
            <v>reviewing</v>
          </cell>
        </row>
        <row r="2384">
          <cell r="A2384" t="str">
            <v>CB0020L10XMA02-2</v>
          </cell>
          <cell r="B2384" t="str">
            <v>28412380</v>
          </cell>
          <cell r="C2384" t="str">
            <v>Active</v>
          </cell>
          <cell r="D2384" t="str">
            <v>Cellbag, 20L, BC10, Custom</v>
          </cell>
          <cell r="E2384" t="str">
            <v>021</v>
          </cell>
          <cell r="F2384" t="str">
            <v>94</v>
          </cell>
          <cell r="G2384" t="str">
            <v>WAVE</v>
          </cell>
          <cell r="H2384" t="str">
            <v>432</v>
          </cell>
          <cell r="I2384" t="str">
            <v>Custom Cellbags</v>
          </cell>
          <cell r="J2384">
            <v>817.02</v>
          </cell>
          <cell r="K2384">
            <v>694.46699999999998</v>
          </cell>
          <cell r="L2384">
            <v>0.85</v>
          </cell>
          <cell r="M2384" t="str">
            <v>Ambient</v>
          </cell>
          <cell r="N2384" t="str">
            <v>Reviewing</v>
          </cell>
        </row>
        <row r="2385">
          <cell r="A2385" t="str">
            <v>CB0020L10XMA03-2</v>
          </cell>
          <cell r="B2385" t="str">
            <v>28412961</v>
          </cell>
          <cell r="C2385" t="str">
            <v>Sales Stop</v>
          </cell>
          <cell r="D2385" t="str">
            <v>Cellbag, 20L, BC10, Custom</v>
          </cell>
          <cell r="E2385" t="str">
            <v>021</v>
          </cell>
          <cell r="F2385" t="str">
            <v>94</v>
          </cell>
          <cell r="G2385" t="str">
            <v>WAVE</v>
          </cell>
          <cell r="H2385" t="str">
            <v>432</v>
          </cell>
          <cell r="I2385" t="str">
            <v>Custom Cellbags</v>
          </cell>
          <cell r="J2385">
            <v>523.26</v>
          </cell>
          <cell r="K2385">
            <v>444.77099999999996</v>
          </cell>
          <cell r="L2385">
            <v>0.85</v>
          </cell>
          <cell r="M2385" t="str">
            <v>Ambient</v>
          </cell>
          <cell r="N2385" t="str">
            <v>reviewing</v>
          </cell>
        </row>
        <row r="2386">
          <cell r="A2386" t="str">
            <v>CB0020L11LZP01-2</v>
          </cell>
          <cell r="B2386" t="str">
            <v>29097839</v>
          </cell>
          <cell r="C2386" t="str">
            <v>Active</v>
          </cell>
          <cell r="D2386" t="str">
            <v>Cellbag, 20L, BC11, Custom</v>
          </cell>
          <cell r="E2386" t="str">
            <v>021</v>
          </cell>
          <cell r="F2386" t="str">
            <v>94</v>
          </cell>
          <cell r="G2386" t="str">
            <v>WAVE</v>
          </cell>
          <cell r="H2386" t="str">
            <v>432</v>
          </cell>
          <cell r="I2386" t="str">
            <v>Custom Cellbags</v>
          </cell>
          <cell r="J2386">
            <v>373.32</v>
          </cell>
          <cell r="K2386">
            <v>317.32199999999995</v>
          </cell>
          <cell r="L2386">
            <v>0.84999999999999987</v>
          </cell>
          <cell r="M2386" t="str">
            <v>Ambient</v>
          </cell>
          <cell r="N2386" t="str">
            <v>No</v>
          </cell>
        </row>
        <row r="2387">
          <cell r="A2387" t="str">
            <v>CB0020L40CEN01-4</v>
          </cell>
          <cell r="B2387" t="str">
            <v>28412454</v>
          </cell>
          <cell r="C2387" t="str">
            <v>Active</v>
          </cell>
          <cell r="D2387" t="str">
            <v>Cellbag, BC40, 20L, Custom</v>
          </cell>
          <cell r="E2387" t="str">
            <v>021</v>
          </cell>
          <cell r="F2387" t="str">
            <v>94</v>
          </cell>
          <cell r="G2387" t="str">
            <v>WAVE</v>
          </cell>
          <cell r="H2387" t="str">
            <v>432</v>
          </cell>
          <cell r="I2387" t="str">
            <v>Custom Cellbags</v>
          </cell>
          <cell r="J2387">
            <v>396.78</v>
          </cell>
          <cell r="K2387">
            <v>337.26299999999998</v>
          </cell>
          <cell r="L2387">
            <v>0.85</v>
          </cell>
          <cell r="M2387" t="str">
            <v>Ambient</v>
          </cell>
          <cell r="N2387" t="str">
            <v>Reviewing</v>
          </cell>
        </row>
        <row r="2388">
          <cell r="A2388" t="str">
            <v>CB0020L40CEN03-4</v>
          </cell>
          <cell r="B2388" t="str">
            <v>28412456</v>
          </cell>
          <cell r="C2388" t="str">
            <v>Active</v>
          </cell>
          <cell r="D2388" t="str">
            <v>Cellbag, BC40, 20L, Custom</v>
          </cell>
          <cell r="E2388" t="str">
            <v>021</v>
          </cell>
          <cell r="F2388" t="str">
            <v>94</v>
          </cell>
          <cell r="G2388" t="str">
            <v>WAVE</v>
          </cell>
          <cell r="H2388" t="str">
            <v>432</v>
          </cell>
          <cell r="I2388" t="str">
            <v>Custom Cellbags</v>
          </cell>
          <cell r="J2388">
            <v>444.72</v>
          </cell>
          <cell r="K2388">
            <v>378.01199999999994</v>
          </cell>
          <cell r="L2388">
            <v>0.84999999999999987</v>
          </cell>
          <cell r="M2388" t="str">
            <v>Ambient</v>
          </cell>
          <cell r="N2388" t="str">
            <v>Reviewing</v>
          </cell>
        </row>
        <row r="2389">
          <cell r="A2389" t="str">
            <v>CB0020L40GI01-4</v>
          </cell>
          <cell r="B2389" t="str">
            <v>28412458</v>
          </cell>
          <cell r="C2389" t="str">
            <v>Active</v>
          </cell>
          <cell r="D2389" t="str">
            <v>Cellbag, BC40, 20L, Custom</v>
          </cell>
          <cell r="E2389" t="str">
            <v>021</v>
          </cell>
          <cell r="F2389" t="str">
            <v>94</v>
          </cell>
          <cell r="G2389" t="str">
            <v>WAVE</v>
          </cell>
          <cell r="H2389" t="str">
            <v>432</v>
          </cell>
          <cell r="I2389" t="str">
            <v>Custom Cellbags</v>
          </cell>
          <cell r="J2389">
            <v>455.94</v>
          </cell>
          <cell r="K2389">
            <v>387.54899999999998</v>
          </cell>
          <cell r="L2389">
            <v>0.85</v>
          </cell>
          <cell r="M2389" t="str">
            <v>Ambient</v>
          </cell>
          <cell r="N2389" t="str">
            <v>Reviewing</v>
          </cell>
        </row>
        <row r="2390">
          <cell r="A2390" t="str">
            <v>CB0020L40WYB02-4</v>
          </cell>
          <cell r="B2390" t="str">
            <v>28412459</v>
          </cell>
          <cell r="C2390" t="str">
            <v>Active</v>
          </cell>
          <cell r="D2390" t="str">
            <v>Cellbag, BC40, 20L, Custom</v>
          </cell>
          <cell r="E2390" t="str">
            <v>021</v>
          </cell>
          <cell r="F2390" t="str">
            <v>94</v>
          </cell>
          <cell r="G2390" t="str">
            <v>WAVE</v>
          </cell>
          <cell r="H2390" t="str">
            <v>432</v>
          </cell>
          <cell r="I2390" t="str">
            <v>Custom Cellbags</v>
          </cell>
          <cell r="J2390">
            <v>552.84</v>
          </cell>
          <cell r="K2390">
            <v>469.91399999999999</v>
          </cell>
          <cell r="L2390">
            <v>0.85</v>
          </cell>
          <cell r="M2390" t="str">
            <v>Ambient</v>
          </cell>
          <cell r="N2390" t="str">
            <v>Reviewing</v>
          </cell>
        </row>
        <row r="2391">
          <cell r="A2391" t="str">
            <v>CB0022L10ABBV06-2</v>
          </cell>
          <cell r="B2391" t="str">
            <v>29095528</v>
          </cell>
          <cell r="C2391" t="str">
            <v>Active</v>
          </cell>
          <cell r="D2391" t="str">
            <v>CELLBAG, 22 LITER, BIOCLEAR 10 FILM, CUSTOM</v>
          </cell>
          <cell r="E2391" t="str">
            <v>021</v>
          </cell>
          <cell r="F2391" t="str">
            <v>94</v>
          </cell>
          <cell r="G2391" t="str">
            <v>WAVE</v>
          </cell>
          <cell r="H2391" t="str">
            <v>432</v>
          </cell>
          <cell r="I2391" t="str">
            <v>Custom Cellbags</v>
          </cell>
          <cell r="J2391">
            <v>187.15</v>
          </cell>
          <cell r="K2391">
            <v>187.15</v>
          </cell>
          <cell r="L2391">
            <v>1</v>
          </cell>
          <cell r="M2391" t="str">
            <v>Ambient</v>
          </cell>
          <cell r="N2391" t="str">
            <v>No</v>
          </cell>
        </row>
        <row r="2392">
          <cell r="A2392" t="str">
            <v>CB0022L10ABL04-2</v>
          </cell>
          <cell r="B2392" t="str">
            <v>28412945</v>
          </cell>
          <cell r="C2392" t="str">
            <v>Active</v>
          </cell>
          <cell r="D2392" t="str">
            <v>Cellbag, BC10, 22L, Custom</v>
          </cell>
          <cell r="E2392" t="str">
            <v>021</v>
          </cell>
          <cell r="F2392" t="str">
            <v>94</v>
          </cell>
          <cell r="G2392" t="str">
            <v>WAVE</v>
          </cell>
          <cell r="H2392" t="str">
            <v>432</v>
          </cell>
          <cell r="I2392" t="str">
            <v>Custom Cellbags</v>
          </cell>
          <cell r="J2392">
            <v>449.82</v>
          </cell>
          <cell r="K2392">
            <v>382.34699999999998</v>
          </cell>
          <cell r="L2392">
            <v>0.85</v>
          </cell>
          <cell r="M2392" t="str">
            <v>Ambient</v>
          </cell>
          <cell r="N2392" t="str">
            <v>Reviewing</v>
          </cell>
        </row>
        <row r="2393">
          <cell r="A2393" t="str">
            <v>CB0022L10ATZ02-2</v>
          </cell>
          <cell r="B2393" t="str">
            <v>28980366</v>
          </cell>
          <cell r="C2393" t="str">
            <v>Active</v>
          </cell>
          <cell r="D2393" t="str">
            <v>CELLBAG 22 LITER, BIOCLEAR 10 FILM, CUSTOM</v>
          </cell>
          <cell r="E2393" t="str">
            <v>021</v>
          </cell>
          <cell r="F2393" t="str">
            <v>94</v>
          </cell>
          <cell r="G2393" t="str">
            <v>WAVE</v>
          </cell>
          <cell r="H2393" t="str">
            <v>432</v>
          </cell>
          <cell r="I2393" t="str">
            <v>Custom Cellbags</v>
          </cell>
          <cell r="J2393">
            <v>558.96</v>
          </cell>
          <cell r="K2393">
            <v>475.11600000000004</v>
          </cell>
          <cell r="L2393">
            <v>0.85</v>
          </cell>
          <cell r="M2393" t="str">
            <v>Ambient</v>
          </cell>
          <cell r="N2393" t="str">
            <v>Reviewing</v>
          </cell>
        </row>
        <row r="2394">
          <cell r="A2394" t="str">
            <v>CB0022L10CTL01-2</v>
          </cell>
          <cell r="B2394" t="str">
            <v>28980330</v>
          </cell>
          <cell r="C2394" t="str">
            <v>Active</v>
          </cell>
          <cell r="D2394" t="str">
            <v>Cellbag, BC10, 22L, Custom</v>
          </cell>
          <cell r="E2394" t="str">
            <v>021</v>
          </cell>
          <cell r="F2394" t="str">
            <v>94</v>
          </cell>
          <cell r="G2394" t="str">
            <v>WAVE</v>
          </cell>
          <cell r="H2394" t="str">
            <v>432</v>
          </cell>
          <cell r="I2394" t="str">
            <v>Custom Cellbags</v>
          </cell>
          <cell r="J2394">
            <v>425.34</v>
          </cell>
          <cell r="K2394">
            <v>361.53899999999999</v>
          </cell>
          <cell r="L2394">
            <v>0.85</v>
          </cell>
          <cell r="M2394" t="str">
            <v>Ambient</v>
          </cell>
          <cell r="N2394" t="str">
            <v>Reviewing</v>
          </cell>
        </row>
        <row r="2395">
          <cell r="A2395" t="str">
            <v>CB0022L10GNT08-2</v>
          </cell>
          <cell r="B2395" t="str">
            <v>28412467</v>
          </cell>
          <cell r="C2395" t="str">
            <v>Sales Stop</v>
          </cell>
          <cell r="D2395" t="str">
            <v>Cellbag, BC10, 22L, Custom</v>
          </cell>
          <cell r="E2395" t="str">
            <v>021</v>
          </cell>
          <cell r="F2395" t="str">
            <v>94</v>
          </cell>
          <cell r="G2395" t="str">
            <v>WAVE</v>
          </cell>
          <cell r="H2395" t="str">
            <v>432</v>
          </cell>
          <cell r="I2395" t="str">
            <v>Custom Cellbags</v>
          </cell>
          <cell r="J2395">
            <v>545.70000000000005</v>
          </cell>
          <cell r="K2395" t="str">
            <v>询价</v>
          </cell>
          <cell r="L2395">
            <v>1</v>
          </cell>
          <cell r="M2395" t="str">
            <v>Ambient</v>
          </cell>
          <cell r="N2395" t="str">
            <v>reviewing</v>
          </cell>
        </row>
        <row r="2396">
          <cell r="A2396" t="str">
            <v>CB0022L10MDI05-2</v>
          </cell>
          <cell r="B2396" t="str">
            <v>28989614</v>
          </cell>
          <cell r="C2396" t="str">
            <v>Active</v>
          </cell>
          <cell r="D2396" t="str">
            <v>Cellbag, BC10, 22L, Custom</v>
          </cell>
          <cell r="E2396" t="str">
            <v>021</v>
          </cell>
          <cell r="F2396" t="str">
            <v>94</v>
          </cell>
          <cell r="G2396" t="str">
            <v>WAVE</v>
          </cell>
          <cell r="H2396" t="str">
            <v>432</v>
          </cell>
          <cell r="I2396" t="str">
            <v>Custom Cellbags</v>
          </cell>
          <cell r="J2396">
            <v>682.38</v>
          </cell>
          <cell r="K2396">
            <v>580.02300000000002</v>
          </cell>
          <cell r="L2396">
            <v>0.85</v>
          </cell>
          <cell r="M2396" t="str">
            <v>Ambient</v>
          </cell>
          <cell r="N2396" t="str">
            <v>Reviewing</v>
          </cell>
        </row>
        <row r="2397">
          <cell r="A2397" t="str">
            <v>CB0022L10PFE01-2</v>
          </cell>
          <cell r="B2397" t="str">
            <v>28412381</v>
          </cell>
          <cell r="C2397" t="str">
            <v>Sales Stop</v>
          </cell>
          <cell r="D2397" t="str">
            <v>Cellbag, 22L, BC10, Custom</v>
          </cell>
          <cell r="E2397" t="str">
            <v>021</v>
          </cell>
          <cell r="F2397" t="str">
            <v>94</v>
          </cell>
          <cell r="G2397" t="str">
            <v>WAVE</v>
          </cell>
          <cell r="H2397" t="str">
            <v>432</v>
          </cell>
          <cell r="I2397" t="str">
            <v>Custom Cellbags</v>
          </cell>
          <cell r="J2397">
            <v>461.04</v>
          </cell>
          <cell r="K2397">
            <v>391.88400000000001</v>
          </cell>
          <cell r="L2397">
            <v>0.85</v>
          </cell>
          <cell r="M2397" t="str">
            <v>Ambient</v>
          </cell>
          <cell r="N2397" t="str">
            <v>reviewing</v>
          </cell>
        </row>
        <row r="2398">
          <cell r="A2398" t="str">
            <v>CB0022L10SVT04-2</v>
          </cell>
          <cell r="B2398" t="str">
            <v>28412995</v>
          </cell>
          <cell r="C2398" t="str">
            <v>Active</v>
          </cell>
          <cell r="D2398" t="str">
            <v>Cellbag, 22L, BC10, Custom</v>
          </cell>
          <cell r="E2398" t="str">
            <v>021</v>
          </cell>
          <cell r="F2398" t="str">
            <v>94</v>
          </cell>
          <cell r="G2398" t="str">
            <v>WAVE</v>
          </cell>
          <cell r="H2398" t="str">
            <v>432</v>
          </cell>
          <cell r="I2398" t="str">
            <v>Custom Cellbags</v>
          </cell>
          <cell r="J2398">
            <v>445.74</v>
          </cell>
          <cell r="K2398">
            <v>378.87900000000002</v>
          </cell>
          <cell r="L2398">
            <v>0.85</v>
          </cell>
          <cell r="M2398" t="str">
            <v>Ambient</v>
          </cell>
          <cell r="N2398" t="str">
            <v>No</v>
          </cell>
        </row>
        <row r="2399">
          <cell r="A2399" t="str">
            <v>CB0022L10WYB02-2</v>
          </cell>
          <cell r="B2399" t="str">
            <v>28412478</v>
          </cell>
          <cell r="C2399" t="str">
            <v>Sales Stop</v>
          </cell>
          <cell r="D2399" t="str">
            <v>Cellbag, BC10, 22L, Custom</v>
          </cell>
          <cell r="E2399" t="str">
            <v>021</v>
          </cell>
          <cell r="F2399" t="str">
            <v>94</v>
          </cell>
          <cell r="G2399" t="str">
            <v>WAVE</v>
          </cell>
          <cell r="H2399" t="str">
            <v>432</v>
          </cell>
          <cell r="I2399" t="str">
            <v>Custom Cellbags</v>
          </cell>
          <cell r="J2399">
            <v>943.5</v>
          </cell>
          <cell r="K2399">
            <v>801.97500000000002</v>
          </cell>
          <cell r="L2399">
            <v>0.85</v>
          </cell>
          <cell r="M2399" t="str">
            <v>Ambient</v>
          </cell>
          <cell r="N2399" t="str">
            <v>reviewing</v>
          </cell>
        </row>
        <row r="2400">
          <cell r="A2400" t="str">
            <v>CB0050L10ABBV07-2</v>
          </cell>
          <cell r="B2400" t="str">
            <v>29095534</v>
          </cell>
          <cell r="C2400" t="str">
            <v>Active</v>
          </cell>
          <cell r="D2400" t="str">
            <v>CELLBAG, 50 LITER, BIOCLEAR 10 FILM, CUSTOM</v>
          </cell>
          <cell r="E2400" t="str">
            <v>021</v>
          </cell>
          <cell r="F2400" t="str">
            <v>94</v>
          </cell>
          <cell r="G2400" t="str">
            <v>WAVE</v>
          </cell>
          <cell r="H2400" t="str">
            <v>432</v>
          </cell>
          <cell r="I2400" t="str">
            <v>Custom Cellbags</v>
          </cell>
          <cell r="J2400">
            <v>197.6</v>
          </cell>
          <cell r="K2400">
            <v>197.6</v>
          </cell>
          <cell r="L2400">
            <v>1</v>
          </cell>
          <cell r="M2400" t="str">
            <v>Ambient</v>
          </cell>
          <cell r="N2400" t="str">
            <v>No</v>
          </cell>
        </row>
        <row r="2401">
          <cell r="A2401" t="str">
            <v>CB0050L10ACC03-2</v>
          </cell>
          <cell r="B2401" t="str">
            <v>28412385</v>
          </cell>
          <cell r="C2401" t="str">
            <v>Active</v>
          </cell>
          <cell r="D2401" t="str">
            <v>Cellbag, 50L, BC10, Custom</v>
          </cell>
          <cell r="E2401" t="str">
            <v>021</v>
          </cell>
          <cell r="F2401" t="str">
            <v>94</v>
          </cell>
          <cell r="G2401" t="str">
            <v>WAVE</v>
          </cell>
          <cell r="H2401" t="str">
            <v>432</v>
          </cell>
          <cell r="I2401" t="str">
            <v>Custom Cellbags</v>
          </cell>
          <cell r="J2401">
            <v>471.24</v>
          </cell>
          <cell r="K2401">
            <v>400.55399999999997</v>
          </cell>
          <cell r="L2401">
            <v>0.85</v>
          </cell>
          <cell r="M2401" t="str">
            <v>Ambient</v>
          </cell>
          <cell r="N2401" t="str">
            <v>No</v>
          </cell>
        </row>
        <row r="2402">
          <cell r="A2402" t="str">
            <v>CB0050L10AGS02-2</v>
          </cell>
          <cell r="B2402" t="str">
            <v>28412307</v>
          </cell>
          <cell r="C2402" t="str">
            <v>Sales Stop</v>
          </cell>
          <cell r="D2402" t="str">
            <v>Cellbag, 50L, BC10, Custom</v>
          </cell>
          <cell r="E2402" t="str">
            <v>021</v>
          </cell>
          <cell r="F2402" t="str">
            <v>94</v>
          </cell>
          <cell r="G2402" t="str">
            <v>WAVE</v>
          </cell>
          <cell r="H2402" t="str">
            <v>432</v>
          </cell>
          <cell r="I2402" t="str">
            <v>Custom Cellbags</v>
          </cell>
          <cell r="J2402">
            <v>329.46</v>
          </cell>
          <cell r="K2402">
            <v>280.041</v>
          </cell>
          <cell r="L2402">
            <v>0.85000000000000009</v>
          </cell>
          <cell r="M2402" t="str">
            <v>Ambient</v>
          </cell>
          <cell r="N2402" t="str">
            <v>reviewing</v>
          </cell>
        </row>
        <row r="2403">
          <cell r="A2403" t="str">
            <v>CB0050L10AGS05-2</v>
          </cell>
          <cell r="B2403" t="str">
            <v>29043795</v>
          </cell>
          <cell r="C2403" t="str">
            <v>Active</v>
          </cell>
          <cell r="D2403" t="str">
            <v>CELLBAG 50 LITER, BIOCLEAR 10 FILM, CUSTOM</v>
          </cell>
          <cell r="E2403" t="str">
            <v>021</v>
          </cell>
          <cell r="F2403" t="str">
            <v>94</v>
          </cell>
          <cell r="G2403" t="str">
            <v>WAVE</v>
          </cell>
          <cell r="H2403" t="str">
            <v>432</v>
          </cell>
          <cell r="I2403" t="str">
            <v>Custom Cellbags</v>
          </cell>
          <cell r="J2403">
            <v>588.54</v>
          </cell>
          <cell r="K2403">
            <v>500.25899999999996</v>
          </cell>
          <cell r="L2403">
            <v>0.85</v>
          </cell>
          <cell r="M2403" t="str">
            <v>Ambient</v>
          </cell>
          <cell r="N2403" t="str">
            <v>Reviewing</v>
          </cell>
        </row>
        <row r="2404">
          <cell r="A2404" t="str">
            <v>CB0050L10AME01-2</v>
          </cell>
          <cell r="B2404" t="str">
            <v>28412308</v>
          </cell>
          <cell r="C2404" t="str">
            <v>Sales Stop</v>
          </cell>
          <cell r="D2404" t="str">
            <v>Cellbag, 50L, BC10, Custom</v>
          </cell>
          <cell r="E2404" t="str">
            <v>021</v>
          </cell>
          <cell r="F2404" t="str">
            <v>94</v>
          </cell>
          <cell r="G2404" t="str">
            <v>WAVE</v>
          </cell>
          <cell r="H2404" t="str">
            <v>432</v>
          </cell>
          <cell r="I2404" t="str">
            <v>Custom Cellbags</v>
          </cell>
          <cell r="J2404">
            <v>919.02</v>
          </cell>
          <cell r="K2404">
            <v>781.16699999999992</v>
          </cell>
          <cell r="L2404">
            <v>0.85</v>
          </cell>
          <cell r="M2404" t="str">
            <v>Ambient</v>
          </cell>
          <cell r="N2404" t="str">
            <v>reviewing</v>
          </cell>
        </row>
        <row r="2405">
          <cell r="A2405" t="str">
            <v>CB0050L10AMG01-2</v>
          </cell>
          <cell r="B2405" t="str">
            <v>28412309</v>
          </cell>
          <cell r="C2405" t="str">
            <v>Sales Stop</v>
          </cell>
          <cell r="D2405" t="str">
            <v>Cellbag, 50L, BC10, Custom</v>
          </cell>
          <cell r="E2405" t="str">
            <v>021</v>
          </cell>
          <cell r="F2405" t="str">
            <v>94</v>
          </cell>
          <cell r="G2405" t="str">
            <v>WAVE</v>
          </cell>
          <cell r="H2405" t="str">
            <v>432</v>
          </cell>
          <cell r="I2405" t="str">
            <v>Custom Cellbags</v>
          </cell>
          <cell r="J2405">
            <v>1015.92</v>
          </cell>
          <cell r="K2405">
            <v>863.53199999999993</v>
          </cell>
          <cell r="L2405">
            <v>0.85</v>
          </cell>
          <cell r="M2405" t="str">
            <v>Ambient</v>
          </cell>
          <cell r="N2405" t="str">
            <v>reviewing</v>
          </cell>
        </row>
        <row r="2406">
          <cell r="A2406" t="str">
            <v>CB0050L10AMG05-2</v>
          </cell>
          <cell r="B2406" t="str">
            <v>28412310</v>
          </cell>
          <cell r="C2406" t="str">
            <v>Active</v>
          </cell>
          <cell r="D2406" t="str">
            <v>Cellbag, 50L, BC10, Custom</v>
          </cell>
          <cell r="E2406" t="str">
            <v>021</v>
          </cell>
          <cell r="F2406" t="str">
            <v>94</v>
          </cell>
          <cell r="G2406" t="str">
            <v>WAVE</v>
          </cell>
          <cell r="H2406" t="str">
            <v>432</v>
          </cell>
          <cell r="I2406" t="str">
            <v>Custom Cellbags</v>
          </cell>
          <cell r="J2406">
            <v>1505.52</v>
          </cell>
          <cell r="K2406">
            <v>1279.692</v>
          </cell>
          <cell r="L2406">
            <v>0.85</v>
          </cell>
          <cell r="M2406" t="str">
            <v>Ambient</v>
          </cell>
          <cell r="N2406" t="str">
            <v>No</v>
          </cell>
        </row>
        <row r="2407">
          <cell r="A2407" t="str">
            <v>CB0050L10AMG07-2</v>
          </cell>
          <cell r="B2407" t="str">
            <v>28412386</v>
          </cell>
          <cell r="C2407" t="str">
            <v>Active</v>
          </cell>
          <cell r="D2407" t="str">
            <v>Cellbag, 50L, BC10, Custom</v>
          </cell>
          <cell r="E2407" t="str">
            <v>021</v>
          </cell>
          <cell r="F2407" t="str">
            <v>94</v>
          </cell>
          <cell r="G2407" t="str">
            <v>WAVE</v>
          </cell>
          <cell r="H2407" t="str">
            <v>432</v>
          </cell>
          <cell r="I2407" t="str">
            <v>Custom Cellbags</v>
          </cell>
          <cell r="J2407">
            <v>455.94</v>
          </cell>
          <cell r="K2407">
            <v>387.54899999999998</v>
          </cell>
          <cell r="L2407">
            <v>0.85</v>
          </cell>
          <cell r="M2407" t="str">
            <v>Ambient</v>
          </cell>
          <cell r="N2407" t="str">
            <v>No</v>
          </cell>
        </row>
        <row r="2408">
          <cell r="A2408" t="str">
            <v>CB0050L10AMG12-2</v>
          </cell>
          <cell r="B2408" t="str">
            <v>28412968</v>
          </cell>
          <cell r="C2408" t="str">
            <v>Active</v>
          </cell>
          <cell r="D2408" t="str">
            <v>Cellbag, 50L, BC10, Custom</v>
          </cell>
          <cell r="E2408" t="str">
            <v>021</v>
          </cell>
          <cell r="F2408" t="str">
            <v>94</v>
          </cell>
          <cell r="G2408" t="str">
            <v>WAVE</v>
          </cell>
          <cell r="H2408" t="str">
            <v>432</v>
          </cell>
          <cell r="I2408" t="str">
            <v>Custom Cellbags</v>
          </cell>
          <cell r="J2408">
            <v>689.52</v>
          </cell>
          <cell r="K2408">
            <v>586.0920000000001</v>
          </cell>
          <cell r="L2408">
            <v>0.85000000000000009</v>
          </cell>
          <cell r="M2408" t="str">
            <v>Ambient</v>
          </cell>
          <cell r="N2408" t="str">
            <v>Reviewing</v>
          </cell>
        </row>
        <row r="2409">
          <cell r="A2409" t="str">
            <v>CB0050L10AMG13-2</v>
          </cell>
          <cell r="B2409" t="str">
            <v>28412988</v>
          </cell>
          <cell r="C2409" t="str">
            <v>Active</v>
          </cell>
          <cell r="D2409" t="str">
            <v>Cellbag, 50L, BC10, Custom</v>
          </cell>
          <cell r="E2409" t="str">
            <v>021</v>
          </cell>
          <cell r="F2409" t="str">
            <v>94</v>
          </cell>
          <cell r="G2409" t="str">
            <v>WAVE</v>
          </cell>
          <cell r="H2409" t="str">
            <v>432</v>
          </cell>
          <cell r="I2409" t="str">
            <v>Custom Cellbags</v>
          </cell>
          <cell r="J2409">
            <v>408</v>
          </cell>
          <cell r="K2409">
            <v>346.79999999999995</v>
          </cell>
          <cell r="L2409">
            <v>0.84999999999999987</v>
          </cell>
          <cell r="M2409" t="str">
            <v>Ambient</v>
          </cell>
          <cell r="N2409" t="str">
            <v>Reviewing</v>
          </cell>
        </row>
        <row r="2410">
          <cell r="A2410" t="str">
            <v>CB0050L10AMG15-2</v>
          </cell>
          <cell r="B2410" t="str">
            <v>28980276</v>
          </cell>
          <cell r="C2410" t="str">
            <v>Active</v>
          </cell>
          <cell r="D2410" t="str">
            <v>Cellbag, 50L, BC10, Custom</v>
          </cell>
          <cell r="E2410" t="str">
            <v>021</v>
          </cell>
          <cell r="F2410" t="str">
            <v>94</v>
          </cell>
          <cell r="G2410" t="str">
            <v>WAVE</v>
          </cell>
          <cell r="H2410" t="str">
            <v>432</v>
          </cell>
          <cell r="I2410" t="str">
            <v>Custom Cellbags</v>
          </cell>
          <cell r="J2410">
            <v>826.2</v>
          </cell>
          <cell r="K2410">
            <v>702.27</v>
          </cell>
          <cell r="L2410">
            <v>0.85</v>
          </cell>
          <cell r="M2410" t="str">
            <v>Ambient</v>
          </cell>
          <cell r="N2410" t="str">
            <v>Reviewing</v>
          </cell>
        </row>
        <row r="2411">
          <cell r="A2411" t="str">
            <v>CB0050L10AMG20-2</v>
          </cell>
          <cell r="B2411" t="str">
            <v>29026226</v>
          </cell>
          <cell r="C2411" t="str">
            <v>Active</v>
          </cell>
          <cell r="D2411" t="str">
            <v>CELLBAG, 50 LITER BIOCLEAR 10 FILM, CUSTOM</v>
          </cell>
          <cell r="E2411" t="str">
            <v>021</v>
          </cell>
          <cell r="F2411" t="str">
            <v>94</v>
          </cell>
          <cell r="G2411" t="str">
            <v>WAVE</v>
          </cell>
          <cell r="H2411" t="str">
            <v>432</v>
          </cell>
          <cell r="I2411" t="str">
            <v>Custom Cellbags</v>
          </cell>
          <cell r="J2411">
            <v>463.08</v>
          </cell>
          <cell r="K2411">
            <v>393.61799999999999</v>
          </cell>
          <cell r="L2411">
            <v>0.85</v>
          </cell>
          <cell r="M2411" t="str">
            <v>Ambient</v>
          </cell>
          <cell r="N2411" t="str">
            <v>No</v>
          </cell>
        </row>
        <row r="2412">
          <cell r="A2412" t="str">
            <v>CB0050L10APE03-2</v>
          </cell>
          <cell r="B2412" t="str">
            <v>28412429</v>
          </cell>
          <cell r="C2412" t="str">
            <v>Sales Stop</v>
          </cell>
          <cell r="D2412" t="str">
            <v>Cellbag, 50L, BC10, Custom</v>
          </cell>
          <cell r="E2412" t="str">
            <v>021</v>
          </cell>
          <cell r="F2412" t="str">
            <v>94</v>
          </cell>
          <cell r="G2412" t="str">
            <v>WAVE</v>
          </cell>
          <cell r="H2412" t="str">
            <v>432</v>
          </cell>
          <cell r="I2412" t="str">
            <v>Custom Cellbags</v>
          </cell>
          <cell r="J2412">
            <v>616.08000000000004</v>
          </cell>
          <cell r="K2412">
            <v>523.66799999999989</v>
          </cell>
          <cell r="L2412">
            <v>0.84999999999999976</v>
          </cell>
          <cell r="M2412" t="str">
            <v>Ambient</v>
          </cell>
          <cell r="N2412" t="str">
            <v>reviewing</v>
          </cell>
        </row>
        <row r="2413">
          <cell r="A2413" t="str">
            <v>CB0050L10ASMP03-2</v>
          </cell>
          <cell r="B2413" t="str">
            <v>28412387</v>
          </cell>
          <cell r="C2413" t="str">
            <v>Sales Stop</v>
          </cell>
          <cell r="D2413" t="str">
            <v>Cellbag, 50L, BC10, Custom</v>
          </cell>
          <cell r="E2413" t="str">
            <v>021</v>
          </cell>
          <cell r="F2413" t="str">
            <v>94</v>
          </cell>
          <cell r="G2413" t="str">
            <v>WAVE</v>
          </cell>
          <cell r="H2413" t="str">
            <v>432</v>
          </cell>
          <cell r="I2413" t="str">
            <v>Custom Cellbags</v>
          </cell>
          <cell r="J2413">
            <v>461.04</v>
          </cell>
          <cell r="K2413">
            <v>391.88400000000001</v>
          </cell>
          <cell r="L2413">
            <v>0.85</v>
          </cell>
          <cell r="M2413" t="str">
            <v>Ambient</v>
          </cell>
          <cell r="N2413" t="str">
            <v>reviewing</v>
          </cell>
        </row>
        <row r="2414">
          <cell r="A2414" t="str">
            <v>CB0050L10ATZ03-2</v>
          </cell>
          <cell r="B2414" t="str">
            <v>28980281</v>
          </cell>
          <cell r="C2414" t="str">
            <v>Active</v>
          </cell>
          <cell r="D2414" t="str">
            <v>CELLBAG 50 LITER, BIOCLEAR 10 FILM, CUSTOM</v>
          </cell>
          <cell r="E2414" t="str">
            <v>021</v>
          </cell>
          <cell r="F2414" t="str">
            <v>94</v>
          </cell>
          <cell r="G2414" t="str">
            <v>WAVE</v>
          </cell>
          <cell r="H2414" t="str">
            <v>432</v>
          </cell>
          <cell r="I2414" t="str">
            <v>Custom Cellbags</v>
          </cell>
          <cell r="J2414">
            <v>597.72</v>
          </cell>
          <cell r="K2414">
            <v>508.06200000000001</v>
          </cell>
          <cell r="L2414">
            <v>0.85</v>
          </cell>
          <cell r="M2414" t="str">
            <v>Ambient</v>
          </cell>
          <cell r="N2414" t="str">
            <v>Reviewing</v>
          </cell>
        </row>
        <row r="2415">
          <cell r="A2415" t="str">
            <v>CB0050L10BIP04-2</v>
          </cell>
          <cell r="B2415" t="str">
            <v>29019178</v>
          </cell>
          <cell r="C2415" t="str">
            <v>Active</v>
          </cell>
          <cell r="D2415" t="str">
            <v>Cellbag, 50L, BC10, CUSTOM</v>
          </cell>
          <cell r="E2415" t="str">
            <v>021</v>
          </cell>
          <cell r="F2415" t="str">
            <v>94</v>
          </cell>
          <cell r="G2415" t="str">
            <v>WAVE</v>
          </cell>
          <cell r="H2415" t="str">
            <v>432</v>
          </cell>
          <cell r="I2415" t="str">
            <v>Custom Cellbags</v>
          </cell>
          <cell r="J2415">
            <v>341.7</v>
          </cell>
          <cell r="K2415">
            <v>290.44499999999999</v>
          </cell>
          <cell r="L2415">
            <v>0.85</v>
          </cell>
          <cell r="M2415" t="str">
            <v>Ambient</v>
          </cell>
          <cell r="N2415" t="str">
            <v>Reviewing</v>
          </cell>
        </row>
        <row r="2416">
          <cell r="A2416" t="str">
            <v>CB0050L10BIP06-2</v>
          </cell>
          <cell r="B2416" t="str">
            <v>29024222</v>
          </cell>
          <cell r="C2416" t="str">
            <v>Active</v>
          </cell>
          <cell r="D2416" t="str">
            <v>Cellbag, 50L, BC10, Custom</v>
          </cell>
          <cell r="E2416" t="str">
            <v>021</v>
          </cell>
          <cell r="F2416" t="str">
            <v>94</v>
          </cell>
          <cell r="G2416" t="str">
            <v>WAVE</v>
          </cell>
          <cell r="H2416" t="str">
            <v>432</v>
          </cell>
          <cell r="I2416" t="str">
            <v>Custom Cellbags</v>
          </cell>
          <cell r="J2416">
            <v>353.94</v>
          </cell>
          <cell r="K2416">
            <v>300.84899999999993</v>
          </cell>
          <cell r="L2416">
            <v>0.84999999999999976</v>
          </cell>
          <cell r="M2416" t="str">
            <v>Ambient</v>
          </cell>
          <cell r="N2416" t="str">
            <v>No</v>
          </cell>
        </row>
        <row r="2417">
          <cell r="A2417" t="str">
            <v>CB0050L10BMR03-2</v>
          </cell>
          <cell r="B2417" t="str">
            <v>29084194</v>
          </cell>
          <cell r="C2417" t="str">
            <v>Active</v>
          </cell>
          <cell r="D2417" t="str">
            <v>CELLBAG 50 LITER, BIOCLEAR 10 FILM CUSTOM</v>
          </cell>
          <cell r="E2417" t="str">
            <v>021</v>
          </cell>
          <cell r="F2417" t="str">
            <v>94</v>
          </cell>
          <cell r="G2417" t="str">
            <v>WAVE</v>
          </cell>
          <cell r="H2417" t="str">
            <v>432</v>
          </cell>
          <cell r="I2417" t="str">
            <v>Custom Cellbags</v>
          </cell>
          <cell r="J2417">
            <v>621.17999999999995</v>
          </cell>
          <cell r="K2417">
            <v>528.00299999999993</v>
          </cell>
          <cell r="L2417">
            <v>0.85</v>
          </cell>
          <cell r="M2417" t="str">
            <v>Ambient</v>
          </cell>
          <cell r="N2417" t="str">
            <v>Reviewing</v>
          </cell>
        </row>
        <row r="2418">
          <cell r="A2418" t="str">
            <v>CB0050L10BMR04-2</v>
          </cell>
          <cell r="B2418" t="str">
            <v>29084273</v>
          </cell>
          <cell r="C2418" t="str">
            <v>Active</v>
          </cell>
          <cell r="D2418" t="str">
            <v>CELLBAG 50 LITER, BIOCLEAR 10 FILM CUSTOM</v>
          </cell>
          <cell r="E2418" t="str">
            <v>021</v>
          </cell>
          <cell r="F2418" t="str">
            <v>94</v>
          </cell>
          <cell r="G2418" t="str">
            <v>WAVE</v>
          </cell>
          <cell r="H2418" t="str">
            <v>432</v>
          </cell>
          <cell r="I2418" t="str">
            <v>Custom Cellbags</v>
          </cell>
          <cell r="J2418">
            <v>416.16</v>
          </cell>
          <cell r="K2418" t="str">
            <v>询价</v>
          </cell>
          <cell r="L2418">
            <v>1</v>
          </cell>
          <cell r="M2418" t="str">
            <v>Ambient</v>
          </cell>
          <cell r="N2418" t="str">
            <v>No</v>
          </cell>
        </row>
        <row r="2419">
          <cell r="A2419" t="str">
            <v>CB0050L10BMS05-2</v>
          </cell>
          <cell r="B2419" t="str">
            <v>29015992</v>
          </cell>
          <cell r="C2419" t="str">
            <v>Active</v>
          </cell>
          <cell r="D2419" t="str">
            <v>Cellbag, 50L, BC10, Custom</v>
          </cell>
          <cell r="E2419" t="str">
            <v>021</v>
          </cell>
          <cell r="F2419" t="str">
            <v>94</v>
          </cell>
          <cell r="G2419" t="str">
            <v>WAVE</v>
          </cell>
          <cell r="H2419" t="str">
            <v>432</v>
          </cell>
          <cell r="I2419" t="str">
            <v>Custom Cellbags</v>
          </cell>
          <cell r="J2419">
            <v>333.54</v>
          </cell>
          <cell r="K2419">
            <v>283.50900000000001</v>
          </cell>
          <cell r="L2419">
            <v>0.85</v>
          </cell>
          <cell r="M2419" t="str">
            <v>Ambient</v>
          </cell>
          <cell r="N2419" t="str">
            <v>No</v>
          </cell>
        </row>
        <row r="2420">
          <cell r="A2420" t="str">
            <v>CB0050L10BRL01-2</v>
          </cell>
          <cell r="B2420" t="str">
            <v>28413005</v>
          </cell>
          <cell r="C2420" t="str">
            <v>Active</v>
          </cell>
          <cell r="D2420" t="str">
            <v>CB, 50L, BC10, Custom</v>
          </cell>
          <cell r="E2420" t="str">
            <v>021</v>
          </cell>
          <cell r="F2420" t="str">
            <v>94</v>
          </cell>
          <cell r="G2420" t="str">
            <v>WAVE</v>
          </cell>
          <cell r="H2420" t="str">
            <v>432</v>
          </cell>
          <cell r="I2420" t="str">
            <v>Custom Cellbags</v>
          </cell>
          <cell r="J2420">
            <v>423.3</v>
          </cell>
          <cell r="K2420">
            <v>359.80500000000001</v>
          </cell>
          <cell r="L2420">
            <v>0.85</v>
          </cell>
          <cell r="M2420" t="str">
            <v>Ambient</v>
          </cell>
          <cell r="N2420" t="str">
            <v>No</v>
          </cell>
        </row>
        <row r="2421">
          <cell r="A2421" t="str">
            <v>CB0050L10CEN04-2</v>
          </cell>
          <cell r="B2421" t="str">
            <v>28412311</v>
          </cell>
          <cell r="C2421" t="str">
            <v>Active</v>
          </cell>
          <cell r="D2421" t="str">
            <v>Cellbag, 50L, BC10, Custom</v>
          </cell>
          <cell r="E2421" t="str">
            <v>021</v>
          </cell>
          <cell r="F2421" t="str">
            <v>94</v>
          </cell>
          <cell r="G2421" t="str">
            <v>WAVE</v>
          </cell>
          <cell r="H2421" t="str">
            <v>432</v>
          </cell>
          <cell r="I2421" t="str">
            <v>Custom Cellbags</v>
          </cell>
          <cell r="J2421">
            <v>444.72</v>
          </cell>
          <cell r="K2421">
            <v>378.01199999999994</v>
          </cell>
          <cell r="L2421">
            <v>0.84999999999999987</v>
          </cell>
          <cell r="M2421" t="str">
            <v>Ambient</v>
          </cell>
          <cell r="N2421" t="str">
            <v>No</v>
          </cell>
        </row>
        <row r="2422">
          <cell r="A2422" t="str">
            <v>CB0050L10CEN20-2</v>
          </cell>
          <cell r="B2422" t="str">
            <v>28413023</v>
          </cell>
          <cell r="C2422" t="str">
            <v>Active</v>
          </cell>
          <cell r="D2422" t="str">
            <v>Cellbag, 50L, BC10, Custom</v>
          </cell>
          <cell r="E2422" t="str">
            <v>021</v>
          </cell>
          <cell r="F2422" t="str">
            <v>94</v>
          </cell>
          <cell r="G2422" t="str">
            <v>WAVE</v>
          </cell>
          <cell r="H2422" t="str">
            <v>432</v>
          </cell>
          <cell r="I2422" t="str">
            <v>Custom Cellbags</v>
          </cell>
          <cell r="J2422">
            <v>448.8</v>
          </cell>
          <cell r="K2422">
            <v>381.48</v>
          </cell>
          <cell r="L2422">
            <v>0.85</v>
          </cell>
          <cell r="M2422" t="str">
            <v>Ambient</v>
          </cell>
          <cell r="N2422" t="str">
            <v>Reviewing</v>
          </cell>
        </row>
        <row r="2423">
          <cell r="A2423" t="str">
            <v>CB0050L10CIPF01-2</v>
          </cell>
          <cell r="B2423" t="str">
            <v>29015467</v>
          </cell>
          <cell r="C2423" t="str">
            <v>Active</v>
          </cell>
          <cell r="D2423" t="str">
            <v>Cellbag, 50L, BC10, CUSTOM</v>
          </cell>
          <cell r="E2423" t="str">
            <v>021</v>
          </cell>
          <cell r="F2423" t="str">
            <v>94</v>
          </cell>
          <cell r="G2423" t="str">
            <v>WAVE</v>
          </cell>
          <cell r="H2423" t="str">
            <v>432</v>
          </cell>
          <cell r="I2423" t="str">
            <v>Custom Cellbags</v>
          </cell>
          <cell r="J2423">
            <v>1046.52</v>
          </cell>
          <cell r="K2423">
            <v>889.54199999999992</v>
          </cell>
          <cell r="L2423">
            <v>0.85</v>
          </cell>
          <cell r="M2423" t="str">
            <v>Ambient</v>
          </cell>
          <cell r="N2423" t="str">
            <v>Reviewing</v>
          </cell>
        </row>
        <row r="2424">
          <cell r="A2424" t="str">
            <v>CB0050L10CKP02-2</v>
          </cell>
          <cell r="B2424" t="str">
            <v>28412979</v>
          </cell>
          <cell r="C2424" t="str">
            <v>Sales Stop</v>
          </cell>
          <cell r="D2424" t="str">
            <v>Cellbag, 50L, BC10, Custom</v>
          </cell>
          <cell r="E2424" t="str">
            <v>021</v>
          </cell>
          <cell r="F2424" t="str">
            <v>94</v>
          </cell>
          <cell r="G2424" t="str">
            <v>WAVE</v>
          </cell>
          <cell r="H2424" t="str">
            <v>432</v>
          </cell>
          <cell r="I2424" t="str">
            <v>Custom Cellbags</v>
          </cell>
          <cell r="J2424">
            <v>384.54</v>
          </cell>
          <cell r="K2424">
            <v>326.85900000000004</v>
          </cell>
          <cell r="L2424">
            <v>0.85</v>
          </cell>
          <cell r="M2424" t="str">
            <v>Ambient</v>
          </cell>
          <cell r="N2424" t="str">
            <v>reviewing</v>
          </cell>
        </row>
        <row r="2425">
          <cell r="A2425" t="str">
            <v>CB0050L10CPGJ01-2</v>
          </cell>
          <cell r="B2425" t="str">
            <v>29094983</v>
          </cell>
          <cell r="C2425" t="str">
            <v>Active</v>
          </cell>
          <cell r="D2425" t="str">
            <v>Cellbag, 50L, BC10, CUSTOM</v>
          </cell>
          <cell r="E2425" t="str">
            <v>021</v>
          </cell>
          <cell r="F2425" t="str">
            <v>94</v>
          </cell>
          <cell r="G2425" t="str">
            <v>WAVE</v>
          </cell>
          <cell r="H2425" t="str">
            <v>432</v>
          </cell>
          <cell r="I2425" t="str">
            <v>Custom Cellbags</v>
          </cell>
          <cell r="J2425">
            <v>902.7</v>
          </cell>
          <cell r="K2425">
            <v>767.29500000000007</v>
          </cell>
          <cell r="L2425">
            <v>0.85</v>
          </cell>
          <cell r="M2425" t="str">
            <v>Ambient</v>
          </cell>
          <cell r="N2425" t="str">
            <v>Reviewing</v>
          </cell>
        </row>
        <row r="2426">
          <cell r="A2426" t="str">
            <v>CB0050L10CSL06-2</v>
          </cell>
          <cell r="B2426" t="str">
            <v>29023743</v>
          </cell>
          <cell r="C2426" t="str">
            <v>Active</v>
          </cell>
          <cell r="D2426" t="str">
            <v>Cellbag, 50L, BC10, Custom</v>
          </cell>
          <cell r="E2426" t="str">
            <v>021</v>
          </cell>
          <cell r="F2426" t="str">
            <v>94</v>
          </cell>
          <cell r="G2426" t="str">
            <v>WAVE</v>
          </cell>
          <cell r="H2426" t="str">
            <v>432</v>
          </cell>
          <cell r="I2426" t="str">
            <v>Custom Cellbags</v>
          </cell>
          <cell r="J2426">
            <v>489.6</v>
          </cell>
          <cell r="K2426">
            <v>416.16</v>
          </cell>
          <cell r="L2426">
            <v>0.85</v>
          </cell>
          <cell r="M2426" t="str">
            <v>Ambient</v>
          </cell>
          <cell r="N2426" t="str">
            <v>No</v>
          </cell>
        </row>
        <row r="2427">
          <cell r="A2427" t="str">
            <v>CB0050L10CSL09-2</v>
          </cell>
          <cell r="B2427" t="str">
            <v>29053984</v>
          </cell>
          <cell r="C2427" t="str">
            <v>Active</v>
          </cell>
          <cell r="D2427" t="str">
            <v>CELLBAG, 50 LITER, BIOCLEAR 10 FILM, CUSTOM</v>
          </cell>
          <cell r="E2427" t="str">
            <v>021</v>
          </cell>
          <cell r="F2427" t="str">
            <v>94</v>
          </cell>
          <cell r="G2427" t="str">
            <v>WAVE</v>
          </cell>
          <cell r="H2427" t="str">
            <v>432</v>
          </cell>
          <cell r="I2427" t="str">
            <v>Custom Cellbags</v>
          </cell>
          <cell r="J2427">
            <v>456.96</v>
          </cell>
          <cell r="K2427">
            <v>388.416</v>
          </cell>
          <cell r="L2427">
            <v>0.85</v>
          </cell>
          <cell r="M2427" t="str">
            <v>Ambient</v>
          </cell>
          <cell r="N2427" t="str">
            <v>No</v>
          </cell>
        </row>
        <row r="2428">
          <cell r="A2428" t="str">
            <v>CB0050L10CYT01-2</v>
          </cell>
          <cell r="B2428" t="str">
            <v>28412312</v>
          </cell>
          <cell r="C2428" t="str">
            <v>Active</v>
          </cell>
          <cell r="D2428" t="str">
            <v>CELLBAG, 50 LITER BIOCLEAR 10 FILM, CUSTOM</v>
          </cell>
          <cell r="E2428" t="str">
            <v>021</v>
          </cell>
          <cell r="F2428" t="str">
            <v>94</v>
          </cell>
          <cell r="G2428" t="str">
            <v>WAVE</v>
          </cell>
          <cell r="H2428" t="str">
            <v>432</v>
          </cell>
          <cell r="I2428" t="str">
            <v>Custom Cellbags</v>
          </cell>
          <cell r="J2428">
            <v>1068.96</v>
          </cell>
          <cell r="K2428">
            <v>908.61599999999999</v>
          </cell>
          <cell r="L2428">
            <v>0.85</v>
          </cell>
          <cell r="M2428" t="str">
            <v>Ambient</v>
          </cell>
          <cell r="N2428" t="str">
            <v>Reviewing</v>
          </cell>
        </row>
        <row r="2429">
          <cell r="A2429" t="str">
            <v>CB0050L10ELI01-2</v>
          </cell>
          <cell r="B2429" t="str">
            <v>28992146</v>
          </cell>
          <cell r="C2429" t="str">
            <v>Active</v>
          </cell>
          <cell r="D2429" t="str">
            <v>Cellbag, 50L, BC10, Custom</v>
          </cell>
          <cell r="E2429" t="str">
            <v>021</v>
          </cell>
          <cell r="F2429" t="str">
            <v>94</v>
          </cell>
          <cell r="G2429" t="str">
            <v>WAVE</v>
          </cell>
          <cell r="H2429" t="str">
            <v>432</v>
          </cell>
          <cell r="I2429" t="str">
            <v>Custom Cellbags</v>
          </cell>
          <cell r="J2429">
            <v>385.56</v>
          </cell>
          <cell r="K2429">
            <v>327.726</v>
          </cell>
          <cell r="L2429">
            <v>0.85</v>
          </cell>
          <cell r="M2429" t="str">
            <v>Ambient</v>
          </cell>
          <cell r="N2429" t="str">
            <v>Reviewing</v>
          </cell>
        </row>
        <row r="2430">
          <cell r="A2430" t="str">
            <v>CB0050L10EU01-2</v>
          </cell>
          <cell r="B2430" t="str">
            <v>28412388</v>
          </cell>
          <cell r="C2430" t="str">
            <v>Active</v>
          </cell>
          <cell r="D2430" t="str">
            <v>Cellbag, 50L, BC10, DO, Europe</v>
          </cell>
          <cell r="E2430" t="str">
            <v>021</v>
          </cell>
          <cell r="F2430" t="str">
            <v>94</v>
          </cell>
          <cell r="G2430" t="str">
            <v>WAVE</v>
          </cell>
          <cell r="H2430" t="str">
            <v>432</v>
          </cell>
          <cell r="I2430" t="str">
            <v>Custom Cellbags</v>
          </cell>
          <cell r="J2430">
            <v>471.24</v>
          </cell>
          <cell r="K2430">
            <v>400.55399999999997</v>
          </cell>
          <cell r="L2430">
            <v>0.85</v>
          </cell>
          <cell r="M2430" t="str">
            <v>Ambient</v>
          </cell>
          <cell r="N2430" t="str">
            <v>Reviewing</v>
          </cell>
        </row>
        <row r="2431">
          <cell r="A2431" t="str">
            <v>CB0050L10FDB05-2</v>
          </cell>
          <cell r="B2431" t="str">
            <v>29064837</v>
          </cell>
          <cell r="C2431" t="str">
            <v>Active</v>
          </cell>
          <cell r="D2431" t="str">
            <v>CELLBAG 50 LITER, BIOCLEAR 10 FILM, CUSTOM</v>
          </cell>
          <cell r="E2431" t="str">
            <v>021</v>
          </cell>
          <cell r="F2431" t="str">
            <v>94</v>
          </cell>
          <cell r="G2431" t="str">
            <v>WAVE</v>
          </cell>
          <cell r="H2431" t="str">
            <v>432</v>
          </cell>
          <cell r="I2431" t="str">
            <v>Custom Cellbags</v>
          </cell>
          <cell r="J2431">
            <v>561</v>
          </cell>
          <cell r="K2431">
            <v>476.84999999999997</v>
          </cell>
          <cell r="L2431">
            <v>0.85</v>
          </cell>
          <cell r="M2431" t="str">
            <v>Ambient</v>
          </cell>
          <cell r="N2431" t="str">
            <v>Reviewing</v>
          </cell>
        </row>
        <row r="2432">
          <cell r="A2432" t="str">
            <v>CB0050L10FRL02-2</v>
          </cell>
          <cell r="B2432" t="str">
            <v>28412313</v>
          </cell>
          <cell r="C2432" t="str">
            <v>Active</v>
          </cell>
          <cell r="D2432" t="str">
            <v>Cellbag, 50L, BC10, Custom</v>
          </cell>
          <cell r="E2432" t="str">
            <v>021</v>
          </cell>
          <cell r="F2432" t="str">
            <v>94</v>
          </cell>
          <cell r="G2432" t="str">
            <v>WAVE</v>
          </cell>
          <cell r="H2432" t="str">
            <v>432</v>
          </cell>
          <cell r="I2432" t="str">
            <v>Custom Cellbags</v>
          </cell>
          <cell r="J2432">
            <v>455.94</v>
          </cell>
          <cell r="K2432">
            <v>387.54899999999998</v>
          </cell>
          <cell r="L2432">
            <v>0.85</v>
          </cell>
          <cell r="M2432" t="str">
            <v>Ambient</v>
          </cell>
          <cell r="N2432" t="str">
            <v>Reviewing</v>
          </cell>
        </row>
        <row r="2433">
          <cell r="A2433" t="str">
            <v>CB0050L10GIB03-2</v>
          </cell>
          <cell r="B2433" t="str">
            <v>28412314</v>
          </cell>
          <cell r="C2433" t="str">
            <v>Sales Stop</v>
          </cell>
          <cell r="D2433" t="str">
            <v>Cellbag, 50L, BC10, Custom</v>
          </cell>
          <cell r="E2433" t="str">
            <v>021</v>
          </cell>
          <cell r="F2433" t="str">
            <v>94</v>
          </cell>
          <cell r="G2433" t="str">
            <v>WAVE</v>
          </cell>
          <cell r="H2433" t="str">
            <v>432</v>
          </cell>
          <cell r="I2433" t="str">
            <v>Custom Cellbags</v>
          </cell>
          <cell r="J2433">
            <v>478.38</v>
          </cell>
          <cell r="K2433">
            <v>406.62299999999999</v>
          </cell>
          <cell r="L2433">
            <v>0.85</v>
          </cell>
          <cell r="M2433" t="str">
            <v>Ambient</v>
          </cell>
          <cell r="N2433" t="str">
            <v>reviewing</v>
          </cell>
        </row>
        <row r="2434">
          <cell r="A2434" t="str">
            <v>CB0050L10GNT05-2</v>
          </cell>
          <cell r="B2434" t="str">
            <v>28412600</v>
          </cell>
          <cell r="C2434" t="str">
            <v>Sales Stop</v>
          </cell>
          <cell r="D2434" t="str">
            <v>Cellbag, BC10, 50L, Custom</v>
          </cell>
          <cell r="E2434" t="str">
            <v>021</v>
          </cell>
          <cell r="F2434" t="str">
            <v>94</v>
          </cell>
          <cell r="G2434" t="str">
            <v>WAVE</v>
          </cell>
          <cell r="H2434" t="str">
            <v>432</v>
          </cell>
          <cell r="I2434" t="str">
            <v>Custom Cellbags</v>
          </cell>
          <cell r="J2434">
            <v>1293.3599999999999</v>
          </cell>
          <cell r="K2434">
            <v>1099.356</v>
          </cell>
          <cell r="L2434">
            <v>0.85000000000000009</v>
          </cell>
          <cell r="M2434" t="str">
            <v>Ambient</v>
          </cell>
          <cell r="N2434" t="str">
            <v>reviewing</v>
          </cell>
        </row>
        <row r="2435">
          <cell r="A2435" t="str">
            <v>CB0050L10GNT11-2</v>
          </cell>
          <cell r="B2435" t="str">
            <v>28413022</v>
          </cell>
          <cell r="C2435" t="str">
            <v>Active</v>
          </cell>
          <cell r="D2435" t="str">
            <v>Cellbag, 50L, BC10, Custom</v>
          </cell>
          <cell r="E2435" t="str">
            <v>021</v>
          </cell>
          <cell r="F2435" t="str">
            <v>94</v>
          </cell>
          <cell r="G2435" t="str">
            <v>WAVE</v>
          </cell>
          <cell r="H2435" t="str">
            <v>432</v>
          </cell>
          <cell r="I2435" t="str">
            <v>Custom Cellbags</v>
          </cell>
          <cell r="J2435">
            <v>473.28</v>
          </cell>
          <cell r="K2435">
            <v>402.28799999999995</v>
          </cell>
          <cell r="L2435">
            <v>0.85</v>
          </cell>
          <cell r="M2435" t="str">
            <v>Ambient</v>
          </cell>
          <cell r="N2435" t="str">
            <v>No</v>
          </cell>
        </row>
        <row r="2436">
          <cell r="A2436" t="str">
            <v>CB0050L10GSK01-2</v>
          </cell>
          <cell r="B2436" t="str">
            <v>28412315</v>
          </cell>
          <cell r="C2436" t="str">
            <v>Active</v>
          </cell>
          <cell r="D2436" t="str">
            <v>Cellbag, 50L, BC10, Custom</v>
          </cell>
          <cell r="E2436" t="str">
            <v>021</v>
          </cell>
          <cell r="F2436" t="str">
            <v>94</v>
          </cell>
          <cell r="G2436" t="str">
            <v>WAVE</v>
          </cell>
          <cell r="H2436" t="str">
            <v>432</v>
          </cell>
          <cell r="I2436" t="str">
            <v>Custom Cellbags</v>
          </cell>
          <cell r="J2436">
            <v>891.48</v>
          </cell>
          <cell r="K2436">
            <v>757.75800000000004</v>
          </cell>
          <cell r="L2436">
            <v>0.85</v>
          </cell>
          <cell r="M2436" t="str">
            <v>Ambient</v>
          </cell>
          <cell r="N2436" t="str">
            <v>No</v>
          </cell>
        </row>
        <row r="2437">
          <cell r="A2437" t="str">
            <v>CB0050L10GSK05-2</v>
          </cell>
          <cell r="B2437" t="str">
            <v>28977543</v>
          </cell>
          <cell r="C2437" t="str">
            <v>Active</v>
          </cell>
          <cell r="D2437" t="str">
            <v>Cellbag, 50L, BC10, Custom</v>
          </cell>
          <cell r="E2437" t="str">
            <v>021</v>
          </cell>
          <cell r="F2437" t="str">
            <v>94</v>
          </cell>
          <cell r="G2437" t="str">
            <v>WAVE</v>
          </cell>
          <cell r="H2437" t="str">
            <v>432</v>
          </cell>
          <cell r="I2437" t="str">
            <v>Custom Cellbags</v>
          </cell>
          <cell r="J2437">
            <v>1177.08</v>
          </cell>
          <cell r="K2437">
            <v>1000.5179999999999</v>
          </cell>
          <cell r="L2437">
            <v>0.85</v>
          </cell>
          <cell r="M2437" t="str">
            <v>Ambient</v>
          </cell>
          <cell r="N2437" t="str">
            <v>Reviewing</v>
          </cell>
        </row>
        <row r="2438">
          <cell r="A2438" t="str">
            <v>CB0050L10GSK07-2</v>
          </cell>
          <cell r="B2438" t="str">
            <v>29028365</v>
          </cell>
          <cell r="C2438" t="str">
            <v>Active</v>
          </cell>
          <cell r="D2438" t="str">
            <v>Cellbag, 50L, BC10, CUSTOM</v>
          </cell>
          <cell r="E2438" t="str">
            <v>021</v>
          </cell>
          <cell r="F2438" t="str">
            <v>94</v>
          </cell>
          <cell r="G2438" t="str">
            <v>WAVE</v>
          </cell>
          <cell r="H2438" t="str">
            <v>432</v>
          </cell>
          <cell r="I2438" t="str">
            <v>Custom Cellbags</v>
          </cell>
          <cell r="J2438">
            <v>432.48</v>
          </cell>
          <cell r="K2438">
            <v>367.608</v>
          </cell>
          <cell r="L2438">
            <v>0.85</v>
          </cell>
          <cell r="M2438" t="str">
            <v>Ambient</v>
          </cell>
          <cell r="N2438" t="str">
            <v>Reviewing</v>
          </cell>
        </row>
        <row r="2439">
          <cell r="A2439" t="str">
            <v>CB0050L10GTP01-2</v>
          </cell>
          <cell r="B2439" t="str">
            <v>28412316</v>
          </cell>
          <cell r="C2439" t="str">
            <v>Sales Stop</v>
          </cell>
          <cell r="D2439" t="str">
            <v>Cellbag, 50L, BC10, Custom</v>
          </cell>
          <cell r="E2439" t="str">
            <v>021</v>
          </cell>
          <cell r="F2439" t="str">
            <v>94</v>
          </cell>
          <cell r="G2439" t="str">
            <v>WAVE</v>
          </cell>
          <cell r="H2439" t="str">
            <v>432</v>
          </cell>
          <cell r="I2439" t="str">
            <v>Custom Cellbags</v>
          </cell>
          <cell r="J2439">
            <v>461.04</v>
          </cell>
          <cell r="K2439">
            <v>391.88400000000001</v>
          </cell>
          <cell r="L2439">
            <v>0.85</v>
          </cell>
          <cell r="M2439" t="str">
            <v>Ambient</v>
          </cell>
          <cell r="N2439" t="str">
            <v>reviewing</v>
          </cell>
        </row>
        <row r="2440">
          <cell r="A2440" t="str">
            <v>CB0050L10HPT01-2</v>
          </cell>
          <cell r="B2440" t="str">
            <v>29052703</v>
          </cell>
          <cell r="C2440" t="str">
            <v>Active</v>
          </cell>
          <cell r="D2440" t="str">
            <v>CELLBAG, 50 LITER, BIOCLEAR 10 FILM, CUSTOM</v>
          </cell>
          <cell r="E2440" t="str">
            <v>021</v>
          </cell>
          <cell r="F2440" t="str">
            <v>94</v>
          </cell>
          <cell r="G2440" t="str">
            <v>WAVE</v>
          </cell>
          <cell r="H2440" t="str">
            <v>432</v>
          </cell>
          <cell r="I2440" t="str">
            <v>Custom Cellbags</v>
          </cell>
          <cell r="J2440">
            <v>526.32000000000005</v>
          </cell>
          <cell r="K2440">
            <v>447.37200000000001</v>
          </cell>
          <cell r="L2440">
            <v>0.85</v>
          </cell>
          <cell r="M2440" t="str">
            <v>Ambient</v>
          </cell>
          <cell r="N2440" t="str">
            <v>Reviewing</v>
          </cell>
        </row>
        <row r="2441">
          <cell r="A2441" t="str">
            <v>CB0050L10IDC04-2</v>
          </cell>
          <cell r="B2441" t="str">
            <v>28412317</v>
          </cell>
          <cell r="C2441" t="str">
            <v>Sales Stop</v>
          </cell>
          <cell r="D2441" t="str">
            <v>Cellbag, 50L, BC10, Custom</v>
          </cell>
          <cell r="E2441" t="str">
            <v>021</v>
          </cell>
          <cell r="F2441" t="str">
            <v>94</v>
          </cell>
          <cell r="G2441" t="str">
            <v>WAVE</v>
          </cell>
          <cell r="H2441" t="str">
            <v>432</v>
          </cell>
          <cell r="I2441" t="str">
            <v>Custom Cellbags</v>
          </cell>
          <cell r="J2441">
            <v>738.48</v>
          </cell>
          <cell r="K2441">
            <v>627.70799999999997</v>
          </cell>
          <cell r="L2441">
            <v>0.85</v>
          </cell>
          <cell r="M2441" t="str">
            <v>Ambient</v>
          </cell>
          <cell r="N2441" t="str">
            <v>reviewing</v>
          </cell>
        </row>
        <row r="2442">
          <cell r="A2442" t="str">
            <v>CB0050L10IDC05-2</v>
          </cell>
          <cell r="B2442" t="str">
            <v>28412318</v>
          </cell>
          <cell r="C2442" t="str">
            <v>Sales Stop</v>
          </cell>
          <cell r="D2442" t="str">
            <v>Cellbag, 50L, BC10, Custom</v>
          </cell>
          <cell r="E2442" t="str">
            <v>021</v>
          </cell>
          <cell r="F2442" t="str">
            <v>94</v>
          </cell>
          <cell r="G2442" t="str">
            <v>WAVE</v>
          </cell>
          <cell r="H2442" t="str">
            <v>432</v>
          </cell>
          <cell r="I2442" t="str">
            <v>Custom Cellbags</v>
          </cell>
          <cell r="J2442">
            <v>707.88</v>
          </cell>
          <cell r="K2442">
            <v>601.69799999999998</v>
          </cell>
          <cell r="L2442">
            <v>0.85</v>
          </cell>
          <cell r="M2442" t="str">
            <v>Ambient</v>
          </cell>
          <cell r="N2442" t="str">
            <v>reviewing</v>
          </cell>
        </row>
        <row r="2443">
          <cell r="A2443" t="str">
            <v>CB0050L10ISU08-2</v>
          </cell>
          <cell r="B2443" t="str">
            <v>28413002</v>
          </cell>
          <cell r="C2443" t="str">
            <v>Sales Stop</v>
          </cell>
          <cell r="D2443" t="str">
            <v>Cellbag, BC10, 50L, Custom</v>
          </cell>
          <cell r="E2443" t="str">
            <v>021</v>
          </cell>
          <cell r="F2443" t="str">
            <v>94</v>
          </cell>
          <cell r="G2443" t="str">
            <v>WAVE</v>
          </cell>
          <cell r="H2443" t="str">
            <v>432</v>
          </cell>
          <cell r="I2443" t="str">
            <v>Custom Cellbags</v>
          </cell>
          <cell r="J2443">
            <v>977.16</v>
          </cell>
          <cell r="K2443">
            <v>830.5859999999999</v>
          </cell>
          <cell r="L2443">
            <v>0.85</v>
          </cell>
          <cell r="M2443" t="str">
            <v>Ambient</v>
          </cell>
          <cell r="N2443" t="str">
            <v>reviewing</v>
          </cell>
        </row>
        <row r="2444">
          <cell r="A2444" t="str">
            <v>CB0050L10KBI01-2</v>
          </cell>
          <cell r="B2444" t="str">
            <v>29095452</v>
          </cell>
          <cell r="C2444" t="str">
            <v>Active</v>
          </cell>
          <cell r="D2444" t="str">
            <v>CELLBAG 50 LITER, BIOCLEAR 10 FILM CUSTOM</v>
          </cell>
          <cell r="E2444" t="str">
            <v>021</v>
          </cell>
          <cell r="F2444" t="str">
            <v>94</v>
          </cell>
          <cell r="G2444" t="str">
            <v>WAVE</v>
          </cell>
          <cell r="H2444" t="str">
            <v>432</v>
          </cell>
          <cell r="I2444" t="str">
            <v>Custom Cellbags</v>
          </cell>
          <cell r="J2444">
            <v>593.64</v>
          </cell>
          <cell r="K2444">
            <v>504.59399999999999</v>
          </cell>
          <cell r="L2444">
            <v>0.85</v>
          </cell>
          <cell r="M2444" t="str">
            <v>Ambient</v>
          </cell>
          <cell r="N2444" t="str">
            <v>No</v>
          </cell>
        </row>
        <row r="2445">
          <cell r="A2445" t="str">
            <v>CB0050L10KRN06-2</v>
          </cell>
          <cell r="B2445" t="str">
            <v>28412390</v>
          </cell>
          <cell r="C2445" t="str">
            <v>Sales Stop</v>
          </cell>
          <cell r="D2445" t="str">
            <v>Cellbag, 50L, BC10, Custom</v>
          </cell>
          <cell r="E2445" t="str">
            <v>021</v>
          </cell>
          <cell r="F2445" t="str">
            <v>94</v>
          </cell>
          <cell r="G2445" t="str">
            <v>WAVE</v>
          </cell>
          <cell r="H2445" t="str">
            <v>432</v>
          </cell>
          <cell r="I2445" t="str">
            <v>Custom Cellbags</v>
          </cell>
          <cell r="J2445">
            <v>577.32000000000005</v>
          </cell>
          <cell r="K2445">
            <v>490.72200000000004</v>
          </cell>
          <cell r="L2445">
            <v>0.85</v>
          </cell>
          <cell r="M2445" t="str">
            <v>Ambient</v>
          </cell>
          <cell r="N2445" t="str">
            <v>reviewing</v>
          </cell>
        </row>
        <row r="2446">
          <cell r="A2446" t="str">
            <v>CB0050L10KRN09-2</v>
          </cell>
          <cell r="B2446" t="str">
            <v>28412470</v>
          </cell>
          <cell r="C2446" t="str">
            <v>Active</v>
          </cell>
          <cell r="D2446" t="str">
            <v>Cellbag, BC10, 50L, Custom</v>
          </cell>
          <cell r="E2446" t="str">
            <v>021</v>
          </cell>
          <cell r="F2446" t="str">
            <v>94</v>
          </cell>
          <cell r="G2446" t="str">
            <v>WAVE</v>
          </cell>
          <cell r="H2446" t="str">
            <v>432</v>
          </cell>
          <cell r="I2446" t="str">
            <v>Custom Cellbags</v>
          </cell>
          <cell r="J2446">
            <v>712.98</v>
          </cell>
          <cell r="K2446">
            <v>712.98</v>
          </cell>
          <cell r="L2446">
            <v>1</v>
          </cell>
          <cell r="M2446" t="str">
            <v>Ambient</v>
          </cell>
          <cell r="N2446" t="str">
            <v>Reviewing</v>
          </cell>
        </row>
        <row r="2447">
          <cell r="A2447" t="str">
            <v>CB0050L10LZP02-2</v>
          </cell>
          <cell r="B2447" t="str">
            <v>28412319</v>
          </cell>
          <cell r="C2447" t="str">
            <v>Active</v>
          </cell>
          <cell r="D2447" t="str">
            <v>Cellbag, 50L, BC10, Custom</v>
          </cell>
          <cell r="E2447" t="str">
            <v>021</v>
          </cell>
          <cell r="F2447" t="str">
            <v>94</v>
          </cell>
          <cell r="G2447" t="str">
            <v>WAVE</v>
          </cell>
          <cell r="H2447" t="str">
            <v>432</v>
          </cell>
          <cell r="I2447" t="str">
            <v>Custom Cellbags</v>
          </cell>
          <cell r="J2447">
            <v>471.24</v>
          </cell>
          <cell r="K2447">
            <v>400.55399999999997</v>
          </cell>
          <cell r="L2447">
            <v>0.85</v>
          </cell>
          <cell r="M2447" t="str">
            <v>Ambient</v>
          </cell>
          <cell r="N2447" t="str">
            <v>No</v>
          </cell>
        </row>
        <row r="2448">
          <cell r="A2448" t="str">
            <v>CB0050L10MDI06-2</v>
          </cell>
          <cell r="B2448" t="str">
            <v>28989604</v>
          </cell>
          <cell r="C2448" t="str">
            <v>Active</v>
          </cell>
          <cell r="D2448" t="str">
            <v>Cellbag, 50L, BC10, Custom</v>
          </cell>
          <cell r="E2448" t="str">
            <v>021</v>
          </cell>
          <cell r="F2448" t="str">
            <v>94</v>
          </cell>
          <cell r="G2448" t="str">
            <v>WAVE</v>
          </cell>
          <cell r="H2448" t="str">
            <v>432</v>
          </cell>
          <cell r="I2448" t="str">
            <v>Custom Cellbags</v>
          </cell>
          <cell r="J2448">
            <v>799.68</v>
          </cell>
          <cell r="K2448">
            <v>679.72799999999995</v>
          </cell>
          <cell r="L2448">
            <v>0.85</v>
          </cell>
          <cell r="M2448" t="str">
            <v>Ambient</v>
          </cell>
          <cell r="N2448" t="str">
            <v>Reviewing</v>
          </cell>
        </row>
        <row r="2449">
          <cell r="A2449" t="str">
            <v>CB0050L10MDI08-2</v>
          </cell>
          <cell r="B2449" t="str">
            <v>29019169</v>
          </cell>
          <cell r="C2449" t="str">
            <v>Active</v>
          </cell>
          <cell r="D2449" t="str">
            <v>Cellbag, 50L, BC10, CUSTOM</v>
          </cell>
          <cell r="E2449" t="str">
            <v>021</v>
          </cell>
          <cell r="F2449" t="str">
            <v>94</v>
          </cell>
          <cell r="G2449" t="str">
            <v>WAVE</v>
          </cell>
          <cell r="H2449" t="str">
            <v>432</v>
          </cell>
          <cell r="I2449" t="str">
            <v>Custom Cellbags</v>
          </cell>
          <cell r="J2449">
            <v>444.72</v>
          </cell>
          <cell r="K2449">
            <v>378.01200000000006</v>
          </cell>
          <cell r="L2449">
            <v>0.85000000000000009</v>
          </cell>
          <cell r="M2449" t="str">
            <v>Ambient</v>
          </cell>
          <cell r="N2449" t="str">
            <v>Reviewing</v>
          </cell>
        </row>
        <row r="2450">
          <cell r="A2450" t="str">
            <v>CB0050L10MDI09-2</v>
          </cell>
          <cell r="B2450" t="str">
            <v>29019172</v>
          </cell>
          <cell r="C2450" t="str">
            <v>Active</v>
          </cell>
          <cell r="D2450" t="str">
            <v>Cellbag, 50L, BC10, CUSTOM</v>
          </cell>
          <cell r="E2450" t="str">
            <v>021</v>
          </cell>
          <cell r="F2450" t="str">
            <v>94</v>
          </cell>
          <cell r="G2450" t="str">
            <v>WAVE</v>
          </cell>
          <cell r="H2450" t="str">
            <v>432</v>
          </cell>
          <cell r="I2450" t="str">
            <v>Custom Cellbags</v>
          </cell>
          <cell r="J2450">
            <v>438.6</v>
          </cell>
          <cell r="K2450">
            <v>372.81</v>
          </cell>
          <cell r="L2450">
            <v>0.85</v>
          </cell>
          <cell r="M2450" t="str">
            <v>Ambient</v>
          </cell>
          <cell r="N2450" t="str">
            <v>Reviewing</v>
          </cell>
        </row>
        <row r="2451">
          <cell r="A2451" t="str">
            <v>CB0050L10MDX03-2</v>
          </cell>
          <cell r="B2451" t="str">
            <v>28412963</v>
          </cell>
          <cell r="C2451" t="str">
            <v>Active</v>
          </cell>
          <cell r="D2451" t="str">
            <v>Cellbag, 50L, BC10, Custom</v>
          </cell>
          <cell r="E2451" t="str">
            <v>021</v>
          </cell>
          <cell r="F2451" t="str">
            <v>94</v>
          </cell>
          <cell r="G2451" t="str">
            <v>WAVE</v>
          </cell>
          <cell r="H2451" t="str">
            <v>432</v>
          </cell>
          <cell r="I2451" t="str">
            <v>Custom Cellbags</v>
          </cell>
          <cell r="J2451">
            <v>564.05999999999995</v>
          </cell>
          <cell r="K2451" t="str">
            <v>询价</v>
          </cell>
          <cell r="L2451">
            <v>1</v>
          </cell>
          <cell r="M2451" t="str">
            <v>Ambient</v>
          </cell>
          <cell r="N2451" t="str">
            <v>Reviewing</v>
          </cell>
        </row>
        <row r="2452">
          <cell r="A2452" t="str">
            <v>CB0050L10MRK02-2</v>
          </cell>
          <cell r="B2452" t="str">
            <v>28412391</v>
          </cell>
          <cell r="C2452" t="str">
            <v>Active</v>
          </cell>
          <cell r="D2452" t="str">
            <v>Cellbag, 50L, BC10, Custom</v>
          </cell>
          <cell r="E2452" t="str">
            <v>021</v>
          </cell>
          <cell r="F2452" t="str">
            <v>94</v>
          </cell>
          <cell r="G2452" t="str">
            <v>WAVE</v>
          </cell>
          <cell r="H2452" t="str">
            <v>432</v>
          </cell>
          <cell r="I2452" t="str">
            <v>Custom Cellbags</v>
          </cell>
          <cell r="J2452">
            <v>455.94</v>
          </cell>
          <cell r="K2452">
            <v>387.54899999999998</v>
          </cell>
          <cell r="L2452">
            <v>0.85</v>
          </cell>
          <cell r="M2452" t="str">
            <v>Ambient</v>
          </cell>
          <cell r="N2452" t="str">
            <v>Reviewing</v>
          </cell>
        </row>
        <row r="2453">
          <cell r="A2453" t="str">
            <v>CB0050L10MRK05-2</v>
          </cell>
          <cell r="B2453" t="str">
            <v>28412392</v>
          </cell>
          <cell r="C2453" t="str">
            <v>Sales Stop</v>
          </cell>
          <cell r="D2453" t="str">
            <v>Cellbag, 50L, BC10, Custom</v>
          </cell>
          <cell r="E2453" t="str">
            <v>021</v>
          </cell>
          <cell r="F2453" t="str">
            <v>94</v>
          </cell>
          <cell r="G2453" t="str">
            <v>WAVE</v>
          </cell>
          <cell r="H2453" t="str">
            <v>432</v>
          </cell>
          <cell r="I2453" t="str">
            <v>Custom Cellbags</v>
          </cell>
          <cell r="J2453">
            <v>625.26</v>
          </cell>
          <cell r="K2453">
            <v>531.471</v>
          </cell>
          <cell r="L2453">
            <v>0.85</v>
          </cell>
          <cell r="M2453" t="str">
            <v>Ambient</v>
          </cell>
          <cell r="N2453" t="str">
            <v>reviewing</v>
          </cell>
        </row>
        <row r="2454">
          <cell r="A2454" t="str">
            <v>CB0050L10NEO03-2</v>
          </cell>
          <cell r="B2454" t="str">
            <v>28412393</v>
          </cell>
          <cell r="C2454" t="str">
            <v>Sales Stop</v>
          </cell>
          <cell r="D2454" t="str">
            <v>Cellbag, 50L, BC10, Custom</v>
          </cell>
          <cell r="E2454" t="str">
            <v>021</v>
          </cell>
          <cell r="F2454" t="str">
            <v>94</v>
          </cell>
          <cell r="G2454" t="str">
            <v>WAVE</v>
          </cell>
          <cell r="H2454" t="str">
            <v>432</v>
          </cell>
          <cell r="I2454" t="str">
            <v>Custom Cellbags</v>
          </cell>
          <cell r="J2454">
            <v>461.04</v>
          </cell>
          <cell r="K2454">
            <v>391.88400000000001</v>
          </cell>
          <cell r="L2454">
            <v>0.85</v>
          </cell>
          <cell r="M2454" t="str">
            <v>Ambient</v>
          </cell>
          <cell r="N2454" t="str">
            <v>reviewing</v>
          </cell>
        </row>
        <row r="2455">
          <cell r="A2455" t="str">
            <v>CB0050L10NOV02-2</v>
          </cell>
          <cell r="B2455" t="str">
            <v>28412990</v>
          </cell>
          <cell r="C2455" t="str">
            <v>Active</v>
          </cell>
          <cell r="D2455" t="str">
            <v>Cellbag, 50L, BC10, Custom</v>
          </cell>
          <cell r="E2455" t="str">
            <v>021</v>
          </cell>
          <cell r="F2455" t="str">
            <v>94</v>
          </cell>
          <cell r="G2455" t="str">
            <v>WAVE</v>
          </cell>
          <cell r="H2455" t="str">
            <v>432</v>
          </cell>
          <cell r="I2455" t="str">
            <v>Custom Cellbags</v>
          </cell>
          <cell r="J2455">
            <v>931.26</v>
          </cell>
          <cell r="K2455">
            <v>791.57100000000003</v>
          </cell>
          <cell r="L2455">
            <v>0.85</v>
          </cell>
          <cell r="M2455" t="str">
            <v>Ambient</v>
          </cell>
          <cell r="N2455" t="str">
            <v>No</v>
          </cell>
        </row>
        <row r="2456">
          <cell r="A2456" t="str">
            <v>CB0050L10NOV04-2</v>
          </cell>
          <cell r="B2456" t="str">
            <v>29012765</v>
          </cell>
          <cell r="C2456" t="str">
            <v>Active</v>
          </cell>
          <cell r="D2456" t="str">
            <v>Cellbag, 50L, BC10, Custom</v>
          </cell>
          <cell r="E2456" t="str">
            <v>021</v>
          </cell>
          <cell r="F2456" t="str">
            <v>94</v>
          </cell>
          <cell r="G2456" t="str">
            <v>WAVE</v>
          </cell>
          <cell r="H2456" t="str">
            <v>432</v>
          </cell>
          <cell r="I2456" t="str">
            <v>Custom Cellbags</v>
          </cell>
          <cell r="J2456">
            <v>412.08</v>
          </cell>
          <cell r="K2456">
            <v>350.26800000000003</v>
          </cell>
          <cell r="L2456">
            <v>0.85000000000000009</v>
          </cell>
          <cell r="M2456" t="str">
            <v>Ambient</v>
          </cell>
          <cell r="N2456" t="str">
            <v>Reviewing</v>
          </cell>
        </row>
        <row r="2457">
          <cell r="A2457" t="str">
            <v>CB0050L10OBM03-1</v>
          </cell>
          <cell r="B2457" t="str">
            <v>28412592</v>
          </cell>
          <cell r="C2457" t="str">
            <v>Sales Stop</v>
          </cell>
          <cell r="D2457" t="str">
            <v>Cellbag, BC10, 50L, Custom</v>
          </cell>
          <cell r="E2457" t="str">
            <v>021</v>
          </cell>
          <cell r="F2457" t="str">
            <v>94</v>
          </cell>
          <cell r="G2457" t="str">
            <v>WAVE</v>
          </cell>
          <cell r="H2457" t="str">
            <v>432</v>
          </cell>
          <cell r="I2457" t="str">
            <v>Custom Cellbags</v>
          </cell>
          <cell r="J2457">
            <v>5802.78</v>
          </cell>
          <cell r="K2457">
            <v>4932.3629999999994</v>
          </cell>
          <cell r="L2457">
            <v>0.85</v>
          </cell>
          <cell r="M2457" t="str">
            <v>Ambient</v>
          </cell>
          <cell r="N2457" t="str">
            <v>reviewing</v>
          </cell>
        </row>
        <row r="2458">
          <cell r="A2458" t="str">
            <v>CB0050L10ONC03-2</v>
          </cell>
          <cell r="B2458" t="str">
            <v>28412962</v>
          </cell>
          <cell r="C2458" t="str">
            <v>Sales Stop</v>
          </cell>
          <cell r="D2458" t="str">
            <v>Cellbag, 50L, BC10, Custom</v>
          </cell>
          <cell r="E2458" t="str">
            <v>021</v>
          </cell>
          <cell r="F2458" t="str">
            <v>94</v>
          </cell>
          <cell r="G2458" t="str">
            <v>WAVE</v>
          </cell>
          <cell r="H2458" t="str">
            <v>432</v>
          </cell>
          <cell r="I2458" t="str">
            <v>Custom Cellbags</v>
          </cell>
          <cell r="J2458">
            <v>525.29999999999995</v>
          </cell>
          <cell r="K2458">
            <v>446.50499999999994</v>
          </cell>
          <cell r="L2458">
            <v>0.85</v>
          </cell>
          <cell r="M2458" t="str">
            <v>Ambient</v>
          </cell>
          <cell r="N2458" t="str">
            <v>reviewing</v>
          </cell>
        </row>
        <row r="2459">
          <cell r="A2459" t="str">
            <v>CB0050L10ORF01-2</v>
          </cell>
          <cell r="B2459" t="str">
            <v>29027525</v>
          </cell>
          <cell r="C2459" t="str">
            <v>Active</v>
          </cell>
          <cell r="D2459" t="str">
            <v>CELLBAG, 50 LITER BIOCLEAR 10 FILM, CUSTOM</v>
          </cell>
          <cell r="E2459" t="str">
            <v>021</v>
          </cell>
          <cell r="F2459" t="str">
            <v>94</v>
          </cell>
          <cell r="G2459" t="str">
            <v>WAVE</v>
          </cell>
          <cell r="H2459" t="str">
            <v>432</v>
          </cell>
          <cell r="I2459" t="str">
            <v>Custom Cellbags</v>
          </cell>
          <cell r="J2459">
            <v>317.22000000000003</v>
          </cell>
          <cell r="K2459">
            <v>269.637</v>
          </cell>
          <cell r="L2459">
            <v>0.84999999999999987</v>
          </cell>
          <cell r="M2459" t="str">
            <v>Ambient</v>
          </cell>
          <cell r="N2459" t="str">
            <v>Reviewing</v>
          </cell>
        </row>
        <row r="2460">
          <cell r="A2460" t="str">
            <v>CB0050L10PDL02-2</v>
          </cell>
          <cell r="B2460" t="str">
            <v>28412394</v>
          </cell>
          <cell r="C2460" t="str">
            <v>Sales Stop</v>
          </cell>
          <cell r="D2460" t="str">
            <v>Cellbag, 50L, BC10, Custom</v>
          </cell>
          <cell r="E2460" t="str">
            <v>021</v>
          </cell>
          <cell r="F2460" t="str">
            <v>94</v>
          </cell>
          <cell r="G2460" t="str">
            <v>WAVE</v>
          </cell>
          <cell r="H2460" t="str">
            <v>432</v>
          </cell>
          <cell r="I2460" t="str">
            <v>Custom Cellbags</v>
          </cell>
          <cell r="J2460">
            <v>445.74</v>
          </cell>
          <cell r="K2460">
            <v>378.87900000000002</v>
          </cell>
          <cell r="L2460">
            <v>0.85</v>
          </cell>
          <cell r="M2460" t="str">
            <v>Ambient</v>
          </cell>
          <cell r="N2460" t="str">
            <v>reviewing</v>
          </cell>
        </row>
        <row r="2461">
          <cell r="A2461" t="str">
            <v>CB0050L10PFE02-2</v>
          </cell>
          <cell r="B2461" t="str">
            <v>28412395</v>
          </cell>
          <cell r="C2461" t="str">
            <v>Active</v>
          </cell>
          <cell r="D2461" t="str">
            <v>Cellbag, 50L, BC10, Custom</v>
          </cell>
          <cell r="E2461" t="str">
            <v>021</v>
          </cell>
          <cell r="F2461" t="str">
            <v>94</v>
          </cell>
          <cell r="G2461" t="str">
            <v>WAVE</v>
          </cell>
          <cell r="H2461" t="str">
            <v>432</v>
          </cell>
          <cell r="I2461" t="str">
            <v>Custom Cellbags</v>
          </cell>
          <cell r="J2461">
            <v>455.94</v>
          </cell>
          <cell r="K2461">
            <v>387.54899999999998</v>
          </cell>
          <cell r="L2461">
            <v>0.85</v>
          </cell>
          <cell r="M2461" t="str">
            <v>Ambient</v>
          </cell>
          <cell r="N2461" t="str">
            <v>No</v>
          </cell>
        </row>
        <row r="2462">
          <cell r="A2462" t="str">
            <v>CB0050L10SNF05-2</v>
          </cell>
          <cell r="B2462" t="str">
            <v>28412320</v>
          </cell>
          <cell r="C2462" t="str">
            <v>Active</v>
          </cell>
          <cell r="D2462" t="str">
            <v>Cellbag, 50L, BC10, Custom</v>
          </cell>
          <cell r="E2462" t="str">
            <v>021</v>
          </cell>
          <cell r="F2462" t="str">
            <v>94</v>
          </cell>
          <cell r="G2462" t="str">
            <v>WAVE</v>
          </cell>
          <cell r="H2462" t="str">
            <v>432</v>
          </cell>
          <cell r="I2462" t="str">
            <v>Custom Cellbags</v>
          </cell>
          <cell r="J2462">
            <v>424.32</v>
          </cell>
          <cell r="K2462">
            <v>360.67199999999991</v>
          </cell>
          <cell r="L2462">
            <v>0.84999999999999987</v>
          </cell>
          <cell r="M2462" t="str">
            <v>Ambient</v>
          </cell>
          <cell r="N2462" t="str">
            <v>Reviewing</v>
          </cell>
        </row>
        <row r="2463">
          <cell r="A2463" t="str">
            <v>CB0050L10SVT05-2</v>
          </cell>
          <cell r="B2463" t="str">
            <v>28412996</v>
          </cell>
          <cell r="C2463" t="str">
            <v>Active</v>
          </cell>
          <cell r="D2463" t="str">
            <v>Cellbag, 50L, BC10, Custom</v>
          </cell>
          <cell r="E2463" t="str">
            <v>021</v>
          </cell>
          <cell r="F2463" t="str">
            <v>94</v>
          </cell>
          <cell r="G2463" t="str">
            <v>WAVE</v>
          </cell>
          <cell r="H2463" t="str">
            <v>432</v>
          </cell>
          <cell r="I2463" t="str">
            <v>Custom Cellbags</v>
          </cell>
          <cell r="J2463">
            <v>485.52</v>
          </cell>
          <cell r="K2463">
            <v>412.69199999999995</v>
          </cell>
          <cell r="L2463">
            <v>0.85</v>
          </cell>
          <cell r="M2463" t="str">
            <v>Ambient</v>
          </cell>
          <cell r="N2463" t="str">
            <v>No</v>
          </cell>
        </row>
        <row r="2464">
          <cell r="A2464" t="str">
            <v>CB0050L10TGN03-2</v>
          </cell>
          <cell r="B2464" t="str">
            <v>28980139</v>
          </cell>
          <cell r="C2464" t="str">
            <v>Active</v>
          </cell>
          <cell r="D2464" t="str">
            <v>Cellbag, 50L, BC10, Custom</v>
          </cell>
          <cell r="E2464" t="str">
            <v>021</v>
          </cell>
          <cell r="F2464" t="str">
            <v>94</v>
          </cell>
          <cell r="G2464" t="str">
            <v>WAVE</v>
          </cell>
          <cell r="H2464" t="str">
            <v>432</v>
          </cell>
          <cell r="I2464" t="str">
            <v>Custom Cellbags</v>
          </cell>
          <cell r="J2464">
            <v>679.32</v>
          </cell>
          <cell r="K2464">
            <v>577.42200000000014</v>
          </cell>
          <cell r="L2464">
            <v>0.85000000000000009</v>
          </cell>
          <cell r="M2464" t="str">
            <v>Ambient</v>
          </cell>
          <cell r="N2464" t="str">
            <v>Reviewing</v>
          </cell>
        </row>
        <row r="2465">
          <cell r="A2465" t="str">
            <v>CB0050L10TGN04-2</v>
          </cell>
          <cell r="B2465" t="str">
            <v>29025171</v>
          </cell>
          <cell r="C2465" t="str">
            <v>Active</v>
          </cell>
          <cell r="D2465" t="str">
            <v>Cellbag, 50L, BC10, CUSTOM</v>
          </cell>
          <cell r="E2465" t="str">
            <v>021</v>
          </cell>
          <cell r="F2465" t="str">
            <v>94</v>
          </cell>
          <cell r="G2465" t="str">
            <v>WAVE</v>
          </cell>
          <cell r="H2465" t="str">
            <v>432</v>
          </cell>
          <cell r="I2465" t="str">
            <v>Custom Cellbags</v>
          </cell>
          <cell r="J2465">
            <v>717.06</v>
          </cell>
          <cell r="K2465">
            <v>609.50099999999998</v>
          </cell>
          <cell r="L2465">
            <v>0.85</v>
          </cell>
          <cell r="M2465" t="str">
            <v>Ambient</v>
          </cell>
          <cell r="N2465" t="str">
            <v>Reviewing</v>
          </cell>
        </row>
        <row r="2466">
          <cell r="A2466" t="str">
            <v>CB0050L10WYI02-2</v>
          </cell>
          <cell r="B2466" t="str">
            <v>28412396</v>
          </cell>
          <cell r="C2466" t="str">
            <v>Active</v>
          </cell>
          <cell r="D2466" t="str">
            <v>Cellbag, 50L, BC10, Custom</v>
          </cell>
          <cell r="E2466" t="str">
            <v>021</v>
          </cell>
          <cell r="F2466" t="str">
            <v>94</v>
          </cell>
          <cell r="G2466" t="str">
            <v>WAVE</v>
          </cell>
          <cell r="H2466" t="str">
            <v>432</v>
          </cell>
          <cell r="I2466" t="str">
            <v>Custom Cellbags</v>
          </cell>
          <cell r="J2466">
            <v>471.24</v>
          </cell>
          <cell r="K2466">
            <v>400.55399999999997</v>
          </cell>
          <cell r="L2466">
            <v>0.85</v>
          </cell>
          <cell r="M2466" t="str">
            <v>Ambient</v>
          </cell>
          <cell r="N2466" t="str">
            <v>Reviewing</v>
          </cell>
        </row>
        <row r="2467">
          <cell r="A2467" t="str">
            <v>CB0050L10XMA04-2</v>
          </cell>
          <cell r="B2467" t="str">
            <v>28412946</v>
          </cell>
          <cell r="C2467" t="str">
            <v>Active</v>
          </cell>
          <cell r="D2467" t="str">
            <v>Cellbag, 50L, BC10, Custom</v>
          </cell>
          <cell r="E2467" t="str">
            <v>021</v>
          </cell>
          <cell r="F2467" t="str">
            <v>94</v>
          </cell>
          <cell r="G2467" t="str">
            <v>WAVE</v>
          </cell>
          <cell r="H2467" t="str">
            <v>432</v>
          </cell>
          <cell r="I2467" t="str">
            <v>Custom Cellbags</v>
          </cell>
          <cell r="J2467">
            <v>575.28</v>
          </cell>
          <cell r="K2467">
            <v>488.98799999999994</v>
          </cell>
          <cell r="L2467">
            <v>0.85</v>
          </cell>
          <cell r="M2467" t="str">
            <v>Ambient</v>
          </cell>
          <cell r="N2467" t="str">
            <v>Reviewing</v>
          </cell>
        </row>
        <row r="2468">
          <cell r="A2468" t="str">
            <v>CB0050L11AMG24-2</v>
          </cell>
          <cell r="B2468" t="str">
            <v>29155059</v>
          </cell>
          <cell r="C2468" t="str">
            <v>Active</v>
          </cell>
          <cell r="D2468" t="e">
            <v>#N/A</v>
          </cell>
          <cell r="E2468" t="str">
            <v>021</v>
          </cell>
          <cell r="F2468" t="str">
            <v>94</v>
          </cell>
          <cell r="G2468" t="str">
            <v>WAVE</v>
          </cell>
          <cell r="H2468" t="str">
            <v>432</v>
          </cell>
          <cell r="I2468" t="str">
            <v>Custom Cellbags</v>
          </cell>
          <cell r="J2468">
            <v>671.16</v>
          </cell>
          <cell r="K2468">
            <v>570.48599999999999</v>
          </cell>
          <cell r="L2468">
            <v>0.85</v>
          </cell>
          <cell r="M2468" t="str">
            <v>Ambient</v>
          </cell>
          <cell r="N2468" t="str">
            <v>No</v>
          </cell>
        </row>
        <row r="2469">
          <cell r="A2469" t="str">
            <v>CB0100L10BNK01-2</v>
          </cell>
          <cell r="B2469" t="str">
            <v>28412433</v>
          </cell>
          <cell r="C2469" t="str">
            <v>Active</v>
          </cell>
          <cell r="D2469" t="str">
            <v>Cellbag, 100L, BC10, Custom</v>
          </cell>
          <cell r="E2469" t="str">
            <v>021</v>
          </cell>
          <cell r="F2469" t="str">
            <v>94</v>
          </cell>
          <cell r="G2469" t="str">
            <v>WAVE</v>
          </cell>
          <cell r="H2469" t="str">
            <v>432</v>
          </cell>
          <cell r="I2469" t="str">
            <v>Custom Cellbags</v>
          </cell>
          <cell r="J2469">
            <v>681.36</v>
          </cell>
          <cell r="K2469">
            <v>579.15599999999995</v>
          </cell>
          <cell r="L2469">
            <v>0.85</v>
          </cell>
          <cell r="M2469" t="str">
            <v>Ambient</v>
          </cell>
          <cell r="N2469" t="str">
            <v>No</v>
          </cell>
        </row>
        <row r="2470">
          <cell r="A2470" t="str">
            <v>CB0100L10KRN01-2</v>
          </cell>
          <cell r="B2470" t="str">
            <v>28412321</v>
          </cell>
          <cell r="C2470" t="str">
            <v>Sales Stop</v>
          </cell>
          <cell r="D2470" t="str">
            <v>Cellbag, 100L, BC10, Custom</v>
          </cell>
          <cell r="E2470" t="str">
            <v>021</v>
          </cell>
          <cell r="F2470" t="str">
            <v>94</v>
          </cell>
          <cell r="G2470" t="str">
            <v>WAVE</v>
          </cell>
          <cell r="H2470" t="str">
            <v>432</v>
          </cell>
          <cell r="I2470" t="str">
            <v>Custom Cellbags</v>
          </cell>
          <cell r="J2470">
            <v>1799.28</v>
          </cell>
          <cell r="K2470">
            <v>1529.3879999999999</v>
          </cell>
          <cell r="L2470">
            <v>0.85</v>
          </cell>
          <cell r="M2470" t="str">
            <v>Ambient</v>
          </cell>
          <cell r="N2470" t="str">
            <v>reviewing</v>
          </cell>
        </row>
        <row r="2471">
          <cell r="A2471" t="str">
            <v>CB0100L10LZP03-2</v>
          </cell>
          <cell r="B2471" t="str">
            <v>28412322</v>
          </cell>
          <cell r="C2471" t="str">
            <v>Sales Stop</v>
          </cell>
          <cell r="D2471" t="str">
            <v>Cellbag, 100L, BC10, Custom</v>
          </cell>
          <cell r="E2471" t="str">
            <v>021</v>
          </cell>
          <cell r="F2471" t="str">
            <v>94</v>
          </cell>
          <cell r="G2471" t="str">
            <v>WAVE</v>
          </cell>
          <cell r="H2471" t="str">
            <v>432</v>
          </cell>
          <cell r="I2471" t="str">
            <v>Custom Cellbags</v>
          </cell>
          <cell r="J2471">
            <v>609.96</v>
          </cell>
          <cell r="K2471">
            <v>518.46600000000001</v>
          </cell>
          <cell r="L2471">
            <v>0.85</v>
          </cell>
          <cell r="M2471" t="str">
            <v>Ambient</v>
          </cell>
          <cell r="N2471" t="str">
            <v>reviewing</v>
          </cell>
        </row>
        <row r="2472">
          <cell r="A2472" t="str">
            <v>CB0100L10LZP05-2</v>
          </cell>
          <cell r="B2472" t="str">
            <v>28412471</v>
          </cell>
          <cell r="C2472" t="str">
            <v>Active</v>
          </cell>
          <cell r="D2472" t="str">
            <v>Cellbag, BC10, 100L, Custom</v>
          </cell>
          <cell r="E2472" t="str">
            <v>021</v>
          </cell>
          <cell r="F2472" t="str">
            <v>94</v>
          </cell>
          <cell r="G2472" t="str">
            <v>WAVE</v>
          </cell>
          <cell r="H2472" t="str">
            <v>432</v>
          </cell>
          <cell r="I2472" t="str">
            <v>Custom Cellbags</v>
          </cell>
          <cell r="J2472">
            <v>599.76</v>
          </cell>
          <cell r="K2472">
            <v>509.79599999999999</v>
          </cell>
          <cell r="L2472">
            <v>0.85</v>
          </cell>
          <cell r="M2472" t="str">
            <v>Ambient</v>
          </cell>
          <cell r="N2472" t="str">
            <v>Reviewing</v>
          </cell>
        </row>
        <row r="2473">
          <cell r="A2473" t="str">
            <v>CB0100L10LZS07-2</v>
          </cell>
          <cell r="B2473" t="str">
            <v>28412983</v>
          </cell>
          <cell r="C2473" t="str">
            <v>Active</v>
          </cell>
          <cell r="D2473" t="str">
            <v>Cellbag, 100L, BC10, Custom</v>
          </cell>
          <cell r="E2473" t="str">
            <v>021</v>
          </cell>
          <cell r="F2473" t="str">
            <v>94</v>
          </cell>
          <cell r="G2473" t="str">
            <v>WAVE</v>
          </cell>
          <cell r="H2473" t="str">
            <v>432</v>
          </cell>
          <cell r="I2473" t="str">
            <v>Custom Cellbags</v>
          </cell>
          <cell r="J2473">
            <v>416.16</v>
          </cell>
          <cell r="K2473">
            <v>416.16</v>
          </cell>
          <cell r="L2473">
            <v>1</v>
          </cell>
          <cell r="M2473" t="str">
            <v>Ambient</v>
          </cell>
          <cell r="N2473" t="str">
            <v>No</v>
          </cell>
        </row>
        <row r="2474">
          <cell r="A2474" t="str">
            <v>CB0100L10NOV06-2</v>
          </cell>
          <cell r="B2474" t="str">
            <v>29012789</v>
          </cell>
          <cell r="C2474" t="str">
            <v>Active</v>
          </cell>
          <cell r="D2474" t="str">
            <v>Cellbag, 100L, BC10, CUSTOM</v>
          </cell>
          <cell r="E2474" t="str">
            <v>021</v>
          </cell>
          <cell r="F2474" t="str">
            <v>94</v>
          </cell>
          <cell r="G2474" t="str">
            <v>WAVE</v>
          </cell>
          <cell r="H2474" t="str">
            <v>432</v>
          </cell>
          <cell r="I2474" t="str">
            <v>Custom Cellbags</v>
          </cell>
          <cell r="J2474">
            <v>602.82000000000005</v>
          </cell>
          <cell r="K2474">
            <v>512.39700000000005</v>
          </cell>
          <cell r="L2474">
            <v>0.85</v>
          </cell>
          <cell r="M2474" t="str">
            <v>Ambient</v>
          </cell>
          <cell r="N2474" t="str">
            <v>Reviewing</v>
          </cell>
        </row>
        <row r="2475">
          <cell r="A2475" t="str">
            <v>CB0100L10SVT06-2</v>
          </cell>
          <cell r="B2475" t="str">
            <v>28412997</v>
          </cell>
          <cell r="C2475" t="str">
            <v>Active</v>
          </cell>
          <cell r="D2475" t="str">
            <v>Cellbag, 100L, BC10, Custom</v>
          </cell>
          <cell r="E2475" t="str">
            <v>021</v>
          </cell>
          <cell r="F2475" t="str">
            <v>94</v>
          </cell>
          <cell r="G2475" t="str">
            <v>WAVE</v>
          </cell>
          <cell r="H2475" t="str">
            <v>432</v>
          </cell>
          <cell r="I2475" t="str">
            <v>Custom Cellbags</v>
          </cell>
          <cell r="J2475">
            <v>633.41999999999996</v>
          </cell>
          <cell r="K2475">
            <v>538.40700000000004</v>
          </cell>
          <cell r="L2475">
            <v>0.85000000000000009</v>
          </cell>
          <cell r="M2475" t="str">
            <v>Ambient</v>
          </cell>
          <cell r="N2475" t="str">
            <v>Reviewing</v>
          </cell>
        </row>
        <row r="2476">
          <cell r="A2476" t="str">
            <v>CB0100L11LZP05-2</v>
          </cell>
          <cell r="B2476" t="str">
            <v>29106010</v>
          </cell>
          <cell r="C2476" t="str">
            <v>Active</v>
          </cell>
          <cell r="D2476" t="str">
            <v>Cellbag, BC11, 100L, Custom</v>
          </cell>
          <cell r="E2476" t="str">
            <v>021</v>
          </cell>
          <cell r="F2476" t="str">
            <v>94</v>
          </cell>
          <cell r="G2476" t="str">
            <v>WAVE</v>
          </cell>
          <cell r="H2476" t="str">
            <v>432</v>
          </cell>
          <cell r="I2476" t="str">
            <v>Custom Cellbags</v>
          </cell>
          <cell r="J2476">
            <v>521.22</v>
          </cell>
          <cell r="K2476">
            <v>443.03700000000003</v>
          </cell>
          <cell r="L2476">
            <v>0.85</v>
          </cell>
          <cell r="M2476" t="str">
            <v>Ambient</v>
          </cell>
          <cell r="N2476" t="str">
            <v>No</v>
          </cell>
        </row>
        <row r="2477">
          <cell r="A2477" t="str">
            <v>CB0200L10AGS03-2</v>
          </cell>
          <cell r="B2477" t="str">
            <v>28412323</v>
          </cell>
          <cell r="C2477" t="str">
            <v>Sales Stop</v>
          </cell>
          <cell r="D2477" t="str">
            <v>Cellbag, 200L, BC10, Custom</v>
          </cell>
          <cell r="E2477" t="str">
            <v>021</v>
          </cell>
          <cell r="F2477" t="str">
            <v>94</v>
          </cell>
          <cell r="G2477" t="str">
            <v>WAVE</v>
          </cell>
          <cell r="H2477" t="str">
            <v>432</v>
          </cell>
          <cell r="I2477" t="str">
            <v>Custom Cellbags</v>
          </cell>
          <cell r="J2477">
            <v>1229.0999999999999</v>
          </cell>
          <cell r="K2477">
            <v>1044.7349999999999</v>
          </cell>
          <cell r="L2477">
            <v>0.85</v>
          </cell>
          <cell r="M2477" t="str">
            <v>Ambient</v>
          </cell>
          <cell r="N2477" t="str">
            <v>reviewing</v>
          </cell>
        </row>
        <row r="2478">
          <cell r="A2478" t="str">
            <v>CB0200L10AME02-2</v>
          </cell>
          <cell r="B2478" t="str">
            <v>28412324</v>
          </cell>
          <cell r="C2478" t="str">
            <v>Sales Stop</v>
          </cell>
          <cell r="D2478" t="str">
            <v>Cellbag, 200L, BC10, Custom</v>
          </cell>
          <cell r="E2478" t="str">
            <v>021</v>
          </cell>
          <cell r="F2478" t="str">
            <v>94</v>
          </cell>
          <cell r="G2478" t="str">
            <v>WAVE</v>
          </cell>
          <cell r="H2478" t="str">
            <v>432</v>
          </cell>
          <cell r="I2478" t="str">
            <v>Custom Cellbags</v>
          </cell>
          <cell r="J2478">
            <v>1246.44</v>
          </cell>
          <cell r="K2478">
            <v>1059.4740000000002</v>
          </cell>
          <cell r="L2478">
            <v>0.85000000000000009</v>
          </cell>
          <cell r="M2478" t="str">
            <v>Ambient</v>
          </cell>
          <cell r="N2478" t="str">
            <v>reviewing</v>
          </cell>
        </row>
        <row r="2479">
          <cell r="A2479" t="str">
            <v>CB0200L10ASMP04-2</v>
          </cell>
          <cell r="B2479" t="str">
            <v>28412337</v>
          </cell>
          <cell r="C2479" t="str">
            <v>Sales Stop</v>
          </cell>
          <cell r="D2479" t="str">
            <v>Cellbag, 200L, BC10, Custom</v>
          </cell>
          <cell r="E2479" t="str">
            <v>021</v>
          </cell>
          <cell r="F2479" t="str">
            <v>94</v>
          </cell>
          <cell r="G2479" t="str">
            <v>WAVE</v>
          </cell>
          <cell r="H2479" t="str">
            <v>432</v>
          </cell>
          <cell r="I2479" t="str">
            <v>Custom Cellbags</v>
          </cell>
          <cell r="J2479">
            <v>738.48</v>
          </cell>
          <cell r="K2479">
            <v>627.70799999999997</v>
          </cell>
          <cell r="L2479">
            <v>0.85</v>
          </cell>
          <cell r="M2479" t="str">
            <v>Ambient</v>
          </cell>
          <cell r="N2479" t="str">
            <v>reviewing</v>
          </cell>
        </row>
        <row r="2480">
          <cell r="A2480" t="str">
            <v>CB0200L10BTM01-2</v>
          </cell>
          <cell r="B2480" t="str">
            <v>29094968</v>
          </cell>
          <cell r="C2480" t="str">
            <v>Active</v>
          </cell>
          <cell r="D2480" t="str">
            <v>Cellbag, 200L, BC10, Custom</v>
          </cell>
          <cell r="E2480" t="str">
            <v>021</v>
          </cell>
          <cell r="F2480" t="str">
            <v>94</v>
          </cell>
          <cell r="G2480" t="str">
            <v>WAVE</v>
          </cell>
          <cell r="H2480" t="str">
            <v>432</v>
          </cell>
          <cell r="I2480" t="str">
            <v>Custom Cellbags</v>
          </cell>
          <cell r="J2480">
            <v>670.14</v>
          </cell>
          <cell r="K2480">
            <v>569.61900000000003</v>
          </cell>
          <cell r="L2480">
            <v>0.85000000000000009</v>
          </cell>
          <cell r="M2480" t="str">
            <v>Ambient</v>
          </cell>
          <cell r="N2480" t="str">
            <v>No</v>
          </cell>
        </row>
        <row r="2481">
          <cell r="A2481" t="str">
            <v>CB0200L10CKP03-2</v>
          </cell>
          <cell r="B2481" t="str">
            <v>28412980</v>
          </cell>
          <cell r="C2481" t="str">
            <v>Sales Stop</v>
          </cell>
          <cell r="D2481" t="str">
            <v>Cellbag, 200L, BC10, Custom</v>
          </cell>
          <cell r="E2481" t="str">
            <v>021</v>
          </cell>
          <cell r="F2481" t="str">
            <v>94</v>
          </cell>
          <cell r="G2481" t="str">
            <v>WAVE</v>
          </cell>
          <cell r="H2481" t="str">
            <v>432</v>
          </cell>
          <cell r="I2481" t="str">
            <v>Custom Cellbags</v>
          </cell>
          <cell r="J2481">
            <v>751.74</v>
          </cell>
          <cell r="K2481">
            <v>638.97899999999993</v>
          </cell>
          <cell r="L2481">
            <v>0.84999999999999987</v>
          </cell>
          <cell r="M2481" t="str">
            <v>Ambient</v>
          </cell>
          <cell r="N2481" t="str">
            <v>reviewing</v>
          </cell>
        </row>
        <row r="2482">
          <cell r="A2482" t="str">
            <v>CB0200L10INTG02-2</v>
          </cell>
          <cell r="B2482" t="str">
            <v>28412338</v>
          </cell>
          <cell r="C2482" t="str">
            <v>Sales Stop</v>
          </cell>
          <cell r="D2482" t="str">
            <v>Cellbag, 200L, BC10, Custom</v>
          </cell>
          <cell r="E2482" t="str">
            <v>021</v>
          </cell>
          <cell r="F2482" t="str">
            <v>94</v>
          </cell>
          <cell r="G2482" t="str">
            <v>WAVE</v>
          </cell>
          <cell r="H2482" t="str">
            <v>432</v>
          </cell>
          <cell r="I2482" t="str">
            <v>Custom Cellbags</v>
          </cell>
          <cell r="J2482">
            <v>1102.6199999999999</v>
          </cell>
          <cell r="K2482">
            <v>937.22699999999986</v>
          </cell>
          <cell r="L2482">
            <v>0.85</v>
          </cell>
          <cell r="M2482" t="str">
            <v>Ambient</v>
          </cell>
          <cell r="N2482" t="str">
            <v>reviewing</v>
          </cell>
        </row>
        <row r="2483">
          <cell r="A2483" t="str">
            <v>CB0200L10ISU04-2</v>
          </cell>
          <cell r="B2483" t="str">
            <v>28412339</v>
          </cell>
          <cell r="C2483" t="str">
            <v>Active</v>
          </cell>
          <cell r="D2483" t="str">
            <v>Cellbag, 200L, BC10, Custom</v>
          </cell>
          <cell r="E2483" t="str">
            <v>021</v>
          </cell>
          <cell r="F2483" t="str">
            <v>94</v>
          </cell>
          <cell r="G2483" t="str">
            <v>WAVE</v>
          </cell>
          <cell r="H2483" t="str">
            <v>432</v>
          </cell>
          <cell r="I2483" t="str">
            <v>Custom Cellbags</v>
          </cell>
          <cell r="J2483">
            <v>801.72</v>
          </cell>
          <cell r="K2483">
            <v>681.46199999999999</v>
          </cell>
          <cell r="L2483">
            <v>0.85</v>
          </cell>
          <cell r="M2483" t="str">
            <v>Ambient</v>
          </cell>
          <cell r="N2483" t="str">
            <v>No</v>
          </cell>
        </row>
        <row r="2484">
          <cell r="A2484" t="str">
            <v>CB0200L10KRN02-2</v>
          </cell>
          <cell r="B2484" t="str">
            <v>28412403</v>
          </cell>
          <cell r="C2484" t="str">
            <v>Sales Stop</v>
          </cell>
          <cell r="D2484" t="str">
            <v>Cellbag, 200L, BC10, Custom</v>
          </cell>
          <cell r="E2484" t="str">
            <v>021</v>
          </cell>
          <cell r="F2484" t="str">
            <v>94</v>
          </cell>
          <cell r="G2484" t="str">
            <v>WAVE</v>
          </cell>
          <cell r="H2484" t="str">
            <v>432</v>
          </cell>
          <cell r="I2484" t="str">
            <v>Custom Cellbags</v>
          </cell>
          <cell r="J2484">
            <v>2209.3200000000002</v>
          </cell>
          <cell r="K2484">
            <v>1877.922</v>
          </cell>
          <cell r="L2484">
            <v>0.85</v>
          </cell>
          <cell r="M2484" t="str">
            <v>Ambient</v>
          </cell>
          <cell r="N2484" t="str">
            <v>reviewing</v>
          </cell>
        </row>
        <row r="2485">
          <cell r="A2485" t="str">
            <v>CB0200L10LZP04-2</v>
          </cell>
          <cell r="B2485" t="str">
            <v>28412404</v>
          </cell>
          <cell r="C2485" t="str">
            <v>Sales Stop</v>
          </cell>
          <cell r="D2485" t="str">
            <v>Cellbag, 200L, BC10, Custom</v>
          </cell>
          <cell r="E2485" t="str">
            <v>021</v>
          </cell>
          <cell r="F2485" t="str">
            <v>94</v>
          </cell>
          <cell r="G2485" t="str">
            <v>WAVE</v>
          </cell>
          <cell r="H2485" t="str">
            <v>432</v>
          </cell>
          <cell r="I2485" t="str">
            <v>Custom Cellbags</v>
          </cell>
          <cell r="J2485">
            <v>772.14</v>
          </cell>
          <cell r="K2485">
            <v>656.31900000000007</v>
          </cell>
          <cell r="L2485">
            <v>0.85000000000000009</v>
          </cell>
          <cell r="M2485" t="str">
            <v>Ambient</v>
          </cell>
          <cell r="N2485" t="str">
            <v>reviewing</v>
          </cell>
        </row>
        <row r="2486">
          <cell r="A2486" t="str">
            <v>CB0200L10LZP06-2</v>
          </cell>
          <cell r="B2486" t="str">
            <v>28412472</v>
          </cell>
          <cell r="C2486" t="str">
            <v>Active</v>
          </cell>
          <cell r="D2486" t="str">
            <v>Cellbag, BC10, 200L, Custom</v>
          </cell>
          <cell r="E2486" t="str">
            <v>021</v>
          </cell>
          <cell r="F2486" t="str">
            <v>94</v>
          </cell>
          <cell r="G2486" t="str">
            <v>WAVE</v>
          </cell>
          <cell r="H2486" t="str">
            <v>432</v>
          </cell>
          <cell r="I2486" t="str">
            <v>Custom Cellbags</v>
          </cell>
          <cell r="J2486">
            <v>761.94</v>
          </cell>
          <cell r="K2486">
            <v>647.649</v>
          </cell>
          <cell r="L2486">
            <v>0.84999999999999987</v>
          </cell>
          <cell r="M2486" t="str">
            <v>Ambient</v>
          </cell>
          <cell r="N2486" t="str">
            <v>Reviewing</v>
          </cell>
        </row>
        <row r="2487">
          <cell r="A2487" t="str">
            <v>CB0200L10LZS08-2</v>
          </cell>
          <cell r="B2487" t="str">
            <v>28412982</v>
          </cell>
          <cell r="C2487" t="str">
            <v>Active</v>
          </cell>
          <cell r="D2487" t="str">
            <v>CELLBAG, 200L, BC10, CUSTOM</v>
          </cell>
          <cell r="E2487" t="str">
            <v>021</v>
          </cell>
          <cell r="F2487" t="str">
            <v>94</v>
          </cell>
          <cell r="G2487" t="str">
            <v>WAVE</v>
          </cell>
          <cell r="H2487" t="str">
            <v>432</v>
          </cell>
          <cell r="I2487" t="str">
            <v>Custom Cellbags</v>
          </cell>
          <cell r="J2487">
            <v>541.62</v>
          </cell>
          <cell r="K2487">
            <v>460.37700000000001</v>
          </cell>
          <cell r="L2487">
            <v>0.85</v>
          </cell>
          <cell r="M2487" t="str">
            <v>Ambient</v>
          </cell>
          <cell r="N2487" t="str">
            <v>No</v>
          </cell>
        </row>
        <row r="2488">
          <cell r="A2488" t="str">
            <v>CB0200L10MRK06-2</v>
          </cell>
          <cell r="B2488" t="str">
            <v>28412336</v>
          </cell>
          <cell r="C2488" t="str">
            <v>Active</v>
          </cell>
          <cell r="D2488" t="str">
            <v>Cellbag, 200L, BC10, Custom</v>
          </cell>
          <cell r="E2488" t="str">
            <v>021</v>
          </cell>
          <cell r="F2488" t="str">
            <v>94</v>
          </cell>
          <cell r="G2488" t="str">
            <v>WAVE</v>
          </cell>
          <cell r="H2488" t="str">
            <v>432</v>
          </cell>
          <cell r="I2488" t="str">
            <v>Custom Cellbags</v>
          </cell>
          <cell r="J2488">
            <v>730.32</v>
          </cell>
          <cell r="K2488">
            <v>620.77200000000005</v>
          </cell>
          <cell r="L2488">
            <v>0.85</v>
          </cell>
          <cell r="M2488" t="str">
            <v>Ambient</v>
          </cell>
          <cell r="N2488" t="str">
            <v>Reviewing</v>
          </cell>
        </row>
        <row r="2489">
          <cell r="A2489" t="str">
            <v>CB0200L10MRK09-2</v>
          </cell>
          <cell r="B2489" t="str">
            <v>28412335</v>
          </cell>
          <cell r="C2489" t="str">
            <v>Sales Stop</v>
          </cell>
          <cell r="D2489" t="str">
            <v>Cellbag, 200L, BC10, Custom</v>
          </cell>
          <cell r="E2489" t="str">
            <v>021</v>
          </cell>
          <cell r="F2489" t="str">
            <v>94</v>
          </cell>
          <cell r="G2489" t="str">
            <v>WAVE</v>
          </cell>
          <cell r="H2489" t="str">
            <v>432</v>
          </cell>
          <cell r="I2489" t="str">
            <v>Custom Cellbags</v>
          </cell>
          <cell r="J2489">
            <v>755.82</v>
          </cell>
          <cell r="K2489">
            <v>642.447</v>
          </cell>
          <cell r="L2489">
            <v>0.85</v>
          </cell>
          <cell r="M2489" t="str">
            <v>Ambient</v>
          </cell>
          <cell r="N2489" t="str">
            <v>reviewing</v>
          </cell>
        </row>
        <row r="2490">
          <cell r="A2490" t="str">
            <v>CB0200L10NEO04-2</v>
          </cell>
          <cell r="B2490" t="str">
            <v>28412340</v>
          </cell>
          <cell r="C2490" t="str">
            <v>Sales Stop</v>
          </cell>
          <cell r="D2490" t="str">
            <v>Cellbag, 200L, BC10, Custom</v>
          </cell>
          <cell r="E2490" t="str">
            <v>021</v>
          </cell>
          <cell r="F2490" t="str">
            <v>94</v>
          </cell>
          <cell r="G2490" t="str">
            <v>WAVE</v>
          </cell>
          <cell r="H2490" t="str">
            <v>432</v>
          </cell>
          <cell r="I2490" t="str">
            <v>Custom Cellbags</v>
          </cell>
          <cell r="J2490">
            <v>1212.78</v>
          </cell>
          <cell r="K2490">
            <v>1030.8630000000001</v>
          </cell>
          <cell r="L2490">
            <v>0.85</v>
          </cell>
          <cell r="M2490" t="str">
            <v>Ambient</v>
          </cell>
          <cell r="N2490" t="str">
            <v>reviewing</v>
          </cell>
        </row>
        <row r="2491">
          <cell r="A2491" t="str">
            <v>CB0200L10NOV05-2</v>
          </cell>
          <cell r="B2491" t="str">
            <v>29012869</v>
          </cell>
          <cell r="C2491" t="str">
            <v>Active</v>
          </cell>
          <cell r="D2491" t="str">
            <v>Cellbag, 200L, BC10, Custom</v>
          </cell>
          <cell r="E2491" t="str">
            <v>021</v>
          </cell>
          <cell r="F2491" t="str">
            <v>94</v>
          </cell>
          <cell r="G2491" t="str">
            <v>WAVE</v>
          </cell>
          <cell r="H2491" t="str">
            <v>432</v>
          </cell>
          <cell r="I2491" t="str">
            <v>Custom Cellbags</v>
          </cell>
          <cell r="J2491">
            <v>742.56</v>
          </cell>
          <cell r="K2491">
            <v>631.17599999999993</v>
          </cell>
          <cell r="L2491">
            <v>0.85</v>
          </cell>
          <cell r="M2491" t="str">
            <v>Ambient</v>
          </cell>
          <cell r="N2491" t="str">
            <v>Reviewing</v>
          </cell>
        </row>
        <row r="2492">
          <cell r="A2492" t="str">
            <v>CB0200L10PFE03-2</v>
          </cell>
          <cell r="B2492" t="str">
            <v>28412964</v>
          </cell>
          <cell r="C2492" t="str">
            <v>Active</v>
          </cell>
          <cell r="D2492" t="str">
            <v>Cellbag, 200L, BC10, Custom</v>
          </cell>
          <cell r="E2492" t="str">
            <v>021</v>
          </cell>
          <cell r="F2492" t="str">
            <v>94</v>
          </cell>
          <cell r="G2492" t="str">
            <v>WAVE</v>
          </cell>
          <cell r="H2492" t="str">
            <v>432</v>
          </cell>
          <cell r="I2492" t="str">
            <v>Custom Cellbags</v>
          </cell>
          <cell r="J2492">
            <v>1124.04</v>
          </cell>
          <cell r="K2492">
            <v>1124.04</v>
          </cell>
          <cell r="L2492">
            <v>1</v>
          </cell>
          <cell r="M2492" t="str">
            <v>Ambient</v>
          </cell>
          <cell r="N2492" t="str">
            <v>Reviewing</v>
          </cell>
        </row>
        <row r="2493">
          <cell r="A2493" t="str">
            <v>CB0200L10PFE05-2</v>
          </cell>
          <cell r="B2493" t="str">
            <v>28413015</v>
          </cell>
          <cell r="C2493" t="str">
            <v>Active</v>
          </cell>
          <cell r="D2493" t="str">
            <v>Cellbag, 200L, BC10, Custom</v>
          </cell>
          <cell r="E2493" t="str">
            <v>021</v>
          </cell>
          <cell r="F2493" t="str">
            <v>94</v>
          </cell>
          <cell r="G2493" t="str">
            <v>WAVE</v>
          </cell>
          <cell r="H2493" t="str">
            <v>432</v>
          </cell>
          <cell r="I2493" t="str">
            <v>Custom Cellbags</v>
          </cell>
          <cell r="J2493">
            <v>1298.46</v>
          </cell>
          <cell r="K2493">
            <v>1103.691</v>
          </cell>
          <cell r="L2493">
            <v>0.85</v>
          </cell>
          <cell r="M2493" t="str">
            <v>Ambient</v>
          </cell>
          <cell r="N2493" t="str">
            <v>Reviewing</v>
          </cell>
        </row>
        <row r="2494">
          <cell r="A2494" t="str">
            <v>CB0200L10RGN02-2</v>
          </cell>
          <cell r="B2494" t="str">
            <v>28412969</v>
          </cell>
          <cell r="C2494" t="str">
            <v>Sales Stop</v>
          </cell>
          <cell r="D2494" t="str">
            <v>Cellbag, 200L, BC10, Custom</v>
          </cell>
          <cell r="E2494" t="str">
            <v>021</v>
          </cell>
          <cell r="F2494" t="str">
            <v>94</v>
          </cell>
          <cell r="G2494" t="str">
            <v>WAVE</v>
          </cell>
          <cell r="H2494" t="str">
            <v>432</v>
          </cell>
          <cell r="I2494" t="str">
            <v>Custom Cellbags</v>
          </cell>
          <cell r="J2494">
            <v>1090.3800000000001</v>
          </cell>
          <cell r="K2494">
            <v>926.82300000000009</v>
          </cell>
          <cell r="L2494">
            <v>0.85</v>
          </cell>
          <cell r="M2494" t="str">
            <v>Ambient</v>
          </cell>
          <cell r="N2494" t="str">
            <v>reviewing</v>
          </cell>
        </row>
        <row r="2495">
          <cell r="A2495" t="str">
            <v>CB0200L10SVT07-2</v>
          </cell>
          <cell r="B2495" t="str">
            <v>28412998</v>
          </cell>
          <cell r="C2495" t="str">
            <v>Active</v>
          </cell>
          <cell r="D2495" t="str">
            <v>Cellbag, 200L, BC10, Custom</v>
          </cell>
          <cell r="E2495" t="str">
            <v>021</v>
          </cell>
          <cell r="F2495" t="str">
            <v>94</v>
          </cell>
          <cell r="G2495" t="str">
            <v>WAVE</v>
          </cell>
          <cell r="H2495" t="str">
            <v>432</v>
          </cell>
          <cell r="I2495" t="str">
            <v>Custom Cellbags</v>
          </cell>
          <cell r="J2495">
            <v>782.34</v>
          </cell>
          <cell r="K2495">
            <v>664.98899999999992</v>
          </cell>
          <cell r="L2495">
            <v>0.84999999999999987</v>
          </cell>
          <cell r="M2495" t="str">
            <v>Ambient</v>
          </cell>
          <cell r="N2495" t="str">
            <v>No</v>
          </cell>
        </row>
        <row r="2496">
          <cell r="A2496" t="str">
            <v>CB0200L10WYB04-2</v>
          </cell>
          <cell r="B2496" t="str">
            <v>28412981</v>
          </cell>
          <cell r="C2496" t="str">
            <v>Active</v>
          </cell>
          <cell r="D2496" t="str">
            <v>Cellbag, 200L, BC10, Custom</v>
          </cell>
          <cell r="E2496" t="str">
            <v>021</v>
          </cell>
          <cell r="F2496" t="str">
            <v>94</v>
          </cell>
          <cell r="G2496" t="str">
            <v>WAVE</v>
          </cell>
          <cell r="H2496" t="str">
            <v>432</v>
          </cell>
          <cell r="I2496" t="str">
            <v>Custom Cellbags</v>
          </cell>
          <cell r="J2496">
            <v>722.16</v>
          </cell>
          <cell r="K2496">
            <v>613.83600000000001</v>
          </cell>
          <cell r="L2496">
            <v>0.85</v>
          </cell>
          <cell r="M2496" t="str">
            <v>Ambient</v>
          </cell>
          <cell r="N2496" t="str">
            <v>Reviewing</v>
          </cell>
        </row>
        <row r="2497">
          <cell r="A2497" t="str">
            <v>CB0200L11LZP06-2</v>
          </cell>
          <cell r="B2497" t="str">
            <v>29106014</v>
          </cell>
          <cell r="C2497" t="str">
            <v>Active</v>
          </cell>
          <cell r="D2497" t="str">
            <v>Cellbag, BC11, 200L, Custom</v>
          </cell>
          <cell r="E2497" t="str">
            <v>021</v>
          </cell>
          <cell r="F2497" t="str">
            <v>94</v>
          </cell>
          <cell r="G2497" t="str">
            <v>WAVE</v>
          </cell>
          <cell r="H2497" t="str">
            <v>432</v>
          </cell>
          <cell r="I2497" t="str">
            <v>Custom Cellbags</v>
          </cell>
          <cell r="J2497">
            <v>648.72</v>
          </cell>
          <cell r="K2497">
            <v>551.41200000000003</v>
          </cell>
          <cell r="L2497">
            <v>0.85000000000000009</v>
          </cell>
          <cell r="M2497" t="str">
            <v>Ambient</v>
          </cell>
          <cell r="N2497" t="str">
            <v>No</v>
          </cell>
        </row>
        <row r="2498">
          <cell r="A2498" t="str">
            <v>CB0500L10NOV03-2</v>
          </cell>
          <cell r="B2498" t="str">
            <v>28412991</v>
          </cell>
          <cell r="C2498" t="str">
            <v>Active</v>
          </cell>
          <cell r="D2498" t="str">
            <v>Cellbag, 500L, BC10, Custom</v>
          </cell>
          <cell r="E2498" t="str">
            <v>021</v>
          </cell>
          <cell r="F2498" t="str">
            <v>94</v>
          </cell>
          <cell r="G2498" t="str">
            <v>WAVE</v>
          </cell>
          <cell r="H2498" t="str">
            <v>432</v>
          </cell>
          <cell r="I2498" t="str">
            <v>Custom Cellbags</v>
          </cell>
          <cell r="J2498">
            <v>1530</v>
          </cell>
          <cell r="K2498">
            <v>1300.4999999999998</v>
          </cell>
          <cell r="L2498">
            <v>0.84999999999999987</v>
          </cell>
          <cell r="M2498" t="str">
            <v>Ambient</v>
          </cell>
          <cell r="N2498" t="str">
            <v>No</v>
          </cell>
        </row>
        <row r="2499">
          <cell r="A2499" t="str">
            <v>CB0500L10SVT08-2</v>
          </cell>
          <cell r="B2499" t="str">
            <v>28412999</v>
          </cell>
          <cell r="C2499" t="str">
            <v>Active</v>
          </cell>
          <cell r="D2499" t="str">
            <v>Cellbag, 500L, BC10, Custom</v>
          </cell>
          <cell r="E2499" t="str">
            <v>021</v>
          </cell>
          <cell r="F2499" t="str">
            <v>94</v>
          </cell>
          <cell r="G2499" t="str">
            <v>WAVE</v>
          </cell>
          <cell r="H2499" t="str">
            <v>432</v>
          </cell>
          <cell r="I2499" t="str">
            <v>Custom Cellbags</v>
          </cell>
          <cell r="J2499">
            <v>1374.96</v>
          </cell>
          <cell r="K2499">
            <v>1168.7159999999999</v>
          </cell>
          <cell r="L2499">
            <v>0.85</v>
          </cell>
          <cell r="M2499" t="str">
            <v>Ambient</v>
          </cell>
          <cell r="N2499" t="str">
            <v>No</v>
          </cell>
        </row>
        <row r="2500">
          <cell r="A2500" t="str">
            <v>CB1000L10ABC02-2</v>
          </cell>
          <cell r="B2500" t="str">
            <v>28412426</v>
          </cell>
          <cell r="C2500" t="str">
            <v>Sales Stop</v>
          </cell>
          <cell r="D2500" t="str">
            <v>Cellbag, 1000L, BC10, Custom</v>
          </cell>
          <cell r="E2500" t="str">
            <v>021</v>
          </cell>
          <cell r="F2500" t="str">
            <v>94</v>
          </cell>
          <cell r="G2500" t="str">
            <v>WAVE</v>
          </cell>
          <cell r="H2500" t="str">
            <v>432</v>
          </cell>
          <cell r="I2500" t="str">
            <v>Custom Cellbags</v>
          </cell>
          <cell r="J2500">
            <v>1995.12</v>
          </cell>
          <cell r="K2500">
            <v>1695.8519999999999</v>
          </cell>
          <cell r="L2500">
            <v>0.85</v>
          </cell>
          <cell r="M2500" t="str">
            <v>Ambient</v>
          </cell>
          <cell r="N2500" t="str">
            <v>reviewing</v>
          </cell>
        </row>
        <row r="2501">
          <cell r="A2501" t="str">
            <v>CB1000L10ACC01-2</v>
          </cell>
          <cell r="B2501" t="str">
            <v>28412408</v>
          </cell>
          <cell r="C2501" t="str">
            <v>Sales Stop</v>
          </cell>
          <cell r="D2501" t="str">
            <v>Cellbag, 1000L, BC10, Custom</v>
          </cell>
          <cell r="E2501" t="str">
            <v>021</v>
          </cell>
          <cell r="F2501" t="str">
            <v>94</v>
          </cell>
          <cell r="G2501" t="str">
            <v>WAVE</v>
          </cell>
          <cell r="H2501" t="str">
            <v>432</v>
          </cell>
          <cell r="I2501" t="str">
            <v>Custom Cellbags</v>
          </cell>
          <cell r="J2501">
            <v>2290.92</v>
          </cell>
          <cell r="K2501">
            <v>1947.2819999999999</v>
          </cell>
          <cell r="L2501">
            <v>0.85</v>
          </cell>
          <cell r="M2501" t="str">
            <v>Ambient</v>
          </cell>
          <cell r="N2501" t="str">
            <v>reviewing</v>
          </cell>
        </row>
        <row r="2502">
          <cell r="A2502" t="str">
            <v>CB1000L10AGS01-2</v>
          </cell>
          <cell r="B2502" t="str">
            <v>28412409</v>
          </cell>
          <cell r="C2502" t="str">
            <v>Active</v>
          </cell>
          <cell r="D2502" t="str">
            <v>Cellbag, 1000L, BC10, Custom</v>
          </cell>
          <cell r="E2502" t="str">
            <v>021</v>
          </cell>
          <cell r="F2502" t="str">
            <v>94</v>
          </cell>
          <cell r="G2502" t="str">
            <v>WAVE</v>
          </cell>
          <cell r="H2502" t="str">
            <v>432</v>
          </cell>
          <cell r="I2502" t="str">
            <v>Custom Cellbags</v>
          </cell>
          <cell r="J2502">
            <v>2104.2600000000002</v>
          </cell>
          <cell r="K2502">
            <v>1788.6210000000001</v>
          </cell>
          <cell r="L2502">
            <v>0.85</v>
          </cell>
          <cell r="M2502" t="str">
            <v>Ambient</v>
          </cell>
          <cell r="N2502" t="str">
            <v>Reviewing</v>
          </cell>
        </row>
        <row r="2503">
          <cell r="A2503" t="str">
            <v>CB1000L10GNT01-2</v>
          </cell>
          <cell r="B2503" t="str">
            <v>28412325</v>
          </cell>
          <cell r="C2503" t="str">
            <v>Sales Stop</v>
          </cell>
          <cell r="D2503" t="str">
            <v>Cellbag, 1000L, BC10, Custom</v>
          </cell>
          <cell r="E2503" t="str">
            <v>021</v>
          </cell>
          <cell r="F2503" t="str">
            <v>94</v>
          </cell>
          <cell r="G2503" t="str">
            <v>WAVE</v>
          </cell>
          <cell r="H2503" t="str">
            <v>432</v>
          </cell>
          <cell r="I2503" t="str">
            <v>Custom Cellbags</v>
          </cell>
          <cell r="J2503">
            <v>5639.58</v>
          </cell>
          <cell r="K2503">
            <v>4793.643</v>
          </cell>
          <cell r="L2503">
            <v>0.85</v>
          </cell>
          <cell r="M2503" t="str">
            <v>Ambient</v>
          </cell>
          <cell r="N2503" t="str">
            <v>reviewing</v>
          </cell>
        </row>
        <row r="2504">
          <cell r="A2504" t="str">
            <v>CB1000L10GNT07-2</v>
          </cell>
          <cell r="B2504" t="str">
            <v>28412326</v>
          </cell>
          <cell r="C2504" t="str">
            <v>Sales Stop</v>
          </cell>
          <cell r="D2504" t="str">
            <v>Cellbag, 1000L, BC10, Custom</v>
          </cell>
          <cell r="E2504" t="str">
            <v>021</v>
          </cell>
          <cell r="F2504" t="str">
            <v>94</v>
          </cell>
          <cell r="G2504" t="str">
            <v>WAVE</v>
          </cell>
          <cell r="H2504" t="str">
            <v>432</v>
          </cell>
          <cell r="I2504" t="str">
            <v>Custom Cellbags</v>
          </cell>
          <cell r="J2504">
            <v>2499</v>
          </cell>
          <cell r="K2504">
            <v>2124.15</v>
          </cell>
          <cell r="L2504">
            <v>0.85</v>
          </cell>
          <cell r="M2504" t="str">
            <v>Ambient</v>
          </cell>
          <cell r="N2504" t="str">
            <v>reviewing</v>
          </cell>
        </row>
        <row r="2505">
          <cell r="A2505" t="str">
            <v>CB1000L10LRT02-2</v>
          </cell>
          <cell r="B2505" t="str">
            <v>28412410</v>
          </cell>
          <cell r="C2505" t="str">
            <v>Sales Stop</v>
          </cell>
          <cell r="D2505" t="str">
            <v>Cellbag, 1000L, BC10, Custom</v>
          </cell>
          <cell r="E2505" t="str">
            <v>021</v>
          </cell>
          <cell r="F2505" t="str">
            <v>94</v>
          </cell>
          <cell r="G2505" t="str">
            <v>WAVE</v>
          </cell>
          <cell r="H2505" t="str">
            <v>432</v>
          </cell>
          <cell r="I2505" t="str">
            <v>Custom Cellbags</v>
          </cell>
          <cell r="J2505">
            <v>2372.52</v>
          </cell>
          <cell r="K2505">
            <v>2016.6419999999998</v>
          </cell>
          <cell r="L2505">
            <v>0.85</v>
          </cell>
          <cell r="M2505" t="str">
            <v>Ambient</v>
          </cell>
          <cell r="N2505" t="str">
            <v>reviewing</v>
          </cell>
        </row>
        <row r="2506">
          <cell r="A2506" t="str">
            <v>CB1000L10SVT09-2</v>
          </cell>
          <cell r="B2506" t="str">
            <v>28413000</v>
          </cell>
          <cell r="C2506" t="str">
            <v>Active</v>
          </cell>
          <cell r="D2506" t="str">
            <v>Cellbag, 1000L, BC10, Custom</v>
          </cell>
          <cell r="E2506" t="str">
            <v>021</v>
          </cell>
          <cell r="F2506" t="str">
            <v>94</v>
          </cell>
          <cell r="G2506" t="str">
            <v>WAVE</v>
          </cell>
          <cell r="H2506" t="str">
            <v>432</v>
          </cell>
          <cell r="I2506" t="str">
            <v>Custom Cellbags</v>
          </cell>
          <cell r="J2506">
            <v>1709.52</v>
          </cell>
          <cell r="K2506">
            <v>1453.0919999999999</v>
          </cell>
          <cell r="L2506">
            <v>0.85</v>
          </cell>
          <cell r="M2506" t="str">
            <v>Ambient</v>
          </cell>
          <cell r="N2506" t="str">
            <v>No</v>
          </cell>
        </row>
        <row r="2507">
          <cell r="A2507" t="str">
            <v>CB1000L10WAG01-2</v>
          </cell>
          <cell r="B2507" t="str">
            <v>28412960</v>
          </cell>
          <cell r="C2507" t="str">
            <v>Active</v>
          </cell>
          <cell r="D2507" t="str">
            <v>Cellbag, 1000L, BC10, Custom</v>
          </cell>
          <cell r="E2507" t="str">
            <v>021</v>
          </cell>
          <cell r="F2507" t="str">
            <v>94</v>
          </cell>
          <cell r="G2507" t="str">
            <v>WAVE</v>
          </cell>
          <cell r="H2507" t="str">
            <v>432</v>
          </cell>
          <cell r="I2507" t="str">
            <v>Custom Cellbags</v>
          </cell>
          <cell r="J2507">
            <v>3006.96</v>
          </cell>
          <cell r="K2507">
            <v>3006.96</v>
          </cell>
          <cell r="L2507">
            <v>1</v>
          </cell>
          <cell r="M2507" t="str">
            <v>Ambient</v>
          </cell>
          <cell r="N2507" t="str">
            <v>Reviewing</v>
          </cell>
        </row>
        <row r="2508">
          <cell r="A2508" t="str">
            <v>CB1000L10XBT01-2</v>
          </cell>
          <cell r="B2508" t="str">
            <v>29014493</v>
          </cell>
          <cell r="C2508" t="str">
            <v>Active</v>
          </cell>
          <cell r="D2508" t="str">
            <v>CELLBAG, 1000 LITER, BIOCLEAR 10 FILM, CUSTOM</v>
          </cell>
          <cell r="E2508" t="str">
            <v>021</v>
          </cell>
          <cell r="F2508" t="str">
            <v>94</v>
          </cell>
          <cell r="G2508" t="str">
            <v>WAVE</v>
          </cell>
          <cell r="H2508" t="str">
            <v>432</v>
          </cell>
          <cell r="I2508" t="str">
            <v>Custom Cellbags</v>
          </cell>
          <cell r="J2508">
            <v>1693.2</v>
          </cell>
          <cell r="K2508">
            <v>1693.2</v>
          </cell>
          <cell r="L2508">
            <v>1</v>
          </cell>
          <cell r="M2508" t="str">
            <v>Ambient</v>
          </cell>
          <cell r="N2508" t="str">
            <v>No</v>
          </cell>
        </row>
        <row r="2509">
          <cell r="A2509" t="str">
            <v>MB0020L10CEN18-2</v>
          </cell>
          <cell r="B2509" t="str">
            <v>28412984</v>
          </cell>
          <cell r="C2509" t="str">
            <v>Active</v>
          </cell>
          <cell r="D2509" t="str">
            <v>MBag, 20L, BC10, Custom</v>
          </cell>
          <cell r="E2509" t="str">
            <v>021</v>
          </cell>
          <cell r="F2509" t="str">
            <v>94</v>
          </cell>
          <cell r="G2509" t="str">
            <v>WAVE</v>
          </cell>
          <cell r="H2509" t="str">
            <v>432</v>
          </cell>
          <cell r="I2509" t="str">
            <v>Custom Cellbags</v>
          </cell>
          <cell r="J2509">
            <v>210.12</v>
          </cell>
          <cell r="K2509">
            <v>178.602</v>
          </cell>
          <cell r="L2509">
            <v>0.85</v>
          </cell>
          <cell r="M2509" t="str">
            <v>Ambient</v>
          </cell>
          <cell r="N2509" t="str">
            <v>Reviewing</v>
          </cell>
        </row>
        <row r="2510">
          <cell r="A2510" t="str">
            <v>MB0020L10SNF01-2</v>
          </cell>
          <cell r="B2510" t="str">
            <v>28412259</v>
          </cell>
          <cell r="C2510" t="str">
            <v>Active</v>
          </cell>
          <cell r="D2510" t="str">
            <v>MBag, 20L, BC10, Custom</v>
          </cell>
          <cell r="E2510" t="str">
            <v>021</v>
          </cell>
          <cell r="F2510" t="str">
            <v>94</v>
          </cell>
          <cell r="G2510" t="str">
            <v>WAVE</v>
          </cell>
          <cell r="H2510" t="str">
            <v>432</v>
          </cell>
          <cell r="I2510" t="str">
            <v>Custom Cellbags</v>
          </cell>
          <cell r="J2510">
            <v>244.8</v>
          </cell>
          <cell r="K2510">
            <v>208.08</v>
          </cell>
          <cell r="L2510">
            <v>0.85</v>
          </cell>
          <cell r="M2510" t="str">
            <v>Ambient</v>
          </cell>
          <cell r="N2510" t="str">
            <v>Reviewing</v>
          </cell>
        </row>
        <row r="2511">
          <cell r="A2511" t="str">
            <v>MB0050L10BNK03-2</v>
          </cell>
          <cell r="B2511" t="str">
            <v>28412434</v>
          </cell>
          <cell r="C2511" t="str">
            <v>Active</v>
          </cell>
          <cell r="D2511" t="str">
            <v>MBag, 50L, BC10, Custom</v>
          </cell>
          <cell r="E2511" t="str">
            <v>021</v>
          </cell>
          <cell r="F2511" t="str">
            <v>94</v>
          </cell>
          <cell r="G2511" t="str">
            <v>WAVE</v>
          </cell>
          <cell r="H2511" t="str">
            <v>432</v>
          </cell>
          <cell r="I2511" t="str">
            <v>Custom Cellbags</v>
          </cell>
          <cell r="J2511">
            <v>623.22</v>
          </cell>
          <cell r="K2511">
            <v>529.73700000000008</v>
          </cell>
          <cell r="L2511">
            <v>0.85000000000000009</v>
          </cell>
          <cell r="M2511" t="str">
            <v>Ambient</v>
          </cell>
          <cell r="N2511" t="str">
            <v>No</v>
          </cell>
        </row>
        <row r="2512">
          <cell r="A2512" t="str">
            <v>MB0050L10CEN19-2</v>
          </cell>
          <cell r="B2512" t="str">
            <v>28412985</v>
          </cell>
          <cell r="C2512" t="str">
            <v>Active</v>
          </cell>
          <cell r="D2512" t="str">
            <v>MBag, 50L, BC10, Custom</v>
          </cell>
          <cell r="E2512" t="str">
            <v>021</v>
          </cell>
          <cell r="F2512" t="str">
            <v>94</v>
          </cell>
          <cell r="G2512" t="str">
            <v>WAVE</v>
          </cell>
          <cell r="H2512" t="str">
            <v>432</v>
          </cell>
          <cell r="I2512" t="str">
            <v>Custom Cellbags</v>
          </cell>
          <cell r="J2512">
            <v>238.68</v>
          </cell>
          <cell r="K2512">
            <v>202.87800000000001</v>
          </cell>
          <cell r="L2512">
            <v>0.85</v>
          </cell>
          <cell r="M2512" t="str">
            <v>Ambient</v>
          </cell>
          <cell r="N2512" t="str">
            <v>Reviewing</v>
          </cell>
        </row>
        <row r="2513">
          <cell r="A2513" t="str">
            <v>MB0050L10CUV01-2</v>
          </cell>
          <cell r="B2513" t="str">
            <v>28413007</v>
          </cell>
          <cell r="C2513" t="str">
            <v>Sales Stop</v>
          </cell>
          <cell r="D2513" t="str">
            <v>MBag, 50L, BC10, Custom</v>
          </cell>
          <cell r="E2513" t="str">
            <v>021</v>
          </cell>
          <cell r="F2513" t="str">
            <v>94</v>
          </cell>
          <cell r="G2513" t="str">
            <v>WAVE</v>
          </cell>
          <cell r="H2513" t="str">
            <v>432</v>
          </cell>
          <cell r="I2513" t="str">
            <v>Custom Cellbags</v>
          </cell>
          <cell r="J2513">
            <v>392.7</v>
          </cell>
          <cell r="K2513">
            <v>333.79500000000007</v>
          </cell>
          <cell r="L2513">
            <v>0.8500000000000002</v>
          </cell>
          <cell r="M2513" t="str">
            <v>Ambient</v>
          </cell>
          <cell r="N2513" t="str">
            <v>reviewing</v>
          </cell>
        </row>
        <row r="2514">
          <cell r="A2514" t="str">
            <v>MB0050L10SNF02-2</v>
          </cell>
          <cell r="B2514" t="str">
            <v>28412260</v>
          </cell>
          <cell r="C2514" t="str">
            <v>Sales Stop</v>
          </cell>
          <cell r="D2514" t="str">
            <v>MBag, 50L, BC10, Custom</v>
          </cell>
          <cell r="E2514" t="str">
            <v>021</v>
          </cell>
          <cell r="F2514" t="str">
            <v>94</v>
          </cell>
          <cell r="G2514" t="str">
            <v>WAVE</v>
          </cell>
          <cell r="H2514" t="str">
            <v>432</v>
          </cell>
          <cell r="I2514" t="str">
            <v>Custom Cellbags</v>
          </cell>
          <cell r="J2514">
            <v>298.86</v>
          </cell>
          <cell r="K2514">
            <v>254.03100000000001</v>
          </cell>
          <cell r="L2514">
            <v>0.85</v>
          </cell>
          <cell r="M2514" t="str">
            <v>Ambient</v>
          </cell>
          <cell r="N2514" t="str">
            <v>reviewing</v>
          </cell>
        </row>
        <row r="2515">
          <cell r="A2515" t="str">
            <v>29032003</v>
          </cell>
          <cell r="B2515" t="str">
            <v>29032003</v>
          </cell>
          <cell r="C2515" t="str">
            <v>Active</v>
          </cell>
          <cell r="D2515" t="str">
            <v>ReadyToProcess Pump 25</v>
          </cell>
          <cell r="E2515" t="str">
            <v>021</v>
          </cell>
          <cell r="F2515" t="str">
            <v>94</v>
          </cell>
          <cell r="G2515" t="str">
            <v>WAVE</v>
          </cell>
          <cell r="H2515" t="str">
            <v>433</v>
          </cell>
          <cell r="I2515" t="str">
            <v>WAVE 25 Accessories</v>
          </cell>
          <cell r="J2515">
            <v>4804.2</v>
          </cell>
          <cell r="K2515">
            <v>2978.6039999999998</v>
          </cell>
          <cell r="L2515">
            <v>0.62</v>
          </cell>
          <cell r="M2515" t="str">
            <v>Ambient</v>
          </cell>
          <cell r="N2515" t="str">
            <v>No</v>
          </cell>
        </row>
        <row r="2516">
          <cell r="A2516" t="str">
            <v>29044471</v>
          </cell>
          <cell r="B2516" t="str">
            <v>29044471</v>
          </cell>
          <cell r="C2516" t="str">
            <v>Active</v>
          </cell>
          <cell r="D2516" t="str">
            <v>Filter Heater</v>
          </cell>
          <cell r="E2516" t="str">
            <v>021</v>
          </cell>
          <cell r="F2516" t="str">
            <v>94</v>
          </cell>
          <cell r="G2516" t="str">
            <v>WAVE</v>
          </cell>
          <cell r="H2516" t="str">
            <v>433</v>
          </cell>
          <cell r="I2516" t="str">
            <v>WAVE 25 Accessories</v>
          </cell>
          <cell r="J2516">
            <v>412.08</v>
          </cell>
          <cell r="K2516">
            <v>255.4896</v>
          </cell>
          <cell r="L2516">
            <v>0.62</v>
          </cell>
          <cell r="M2516" t="str">
            <v>Ambient</v>
          </cell>
          <cell r="N2516" t="str">
            <v>No</v>
          </cell>
        </row>
        <row r="2517">
          <cell r="A2517" t="str">
            <v>29044472</v>
          </cell>
          <cell r="B2517" t="str">
            <v>29044472</v>
          </cell>
          <cell r="C2517" t="str">
            <v>Active</v>
          </cell>
          <cell r="D2517" t="str">
            <v>Tray 10</v>
          </cell>
          <cell r="E2517" t="str">
            <v>021</v>
          </cell>
          <cell r="F2517" t="str">
            <v>94</v>
          </cell>
          <cell r="G2517" t="str">
            <v>WAVE</v>
          </cell>
          <cell r="H2517" t="str">
            <v>433</v>
          </cell>
          <cell r="I2517" t="str">
            <v>WAVE 25 Accessories</v>
          </cell>
          <cell r="J2517">
            <v>4804.2</v>
          </cell>
          <cell r="K2517">
            <v>2978.6039999999998</v>
          </cell>
          <cell r="L2517">
            <v>0.62</v>
          </cell>
          <cell r="M2517" t="str">
            <v>Ambient</v>
          </cell>
          <cell r="N2517" t="str">
            <v>No</v>
          </cell>
        </row>
        <row r="2518">
          <cell r="A2518" t="str">
            <v>29044473</v>
          </cell>
          <cell r="B2518" t="str">
            <v>29044473</v>
          </cell>
          <cell r="C2518" t="str">
            <v>Active</v>
          </cell>
          <cell r="D2518" t="str">
            <v>Tray 20</v>
          </cell>
          <cell r="E2518" t="str">
            <v>021</v>
          </cell>
          <cell r="F2518" t="str">
            <v>94</v>
          </cell>
          <cell r="G2518" t="str">
            <v>WAVE</v>
          </cell>
          <cell r="H2518" t="str">
            <v>433</v>
          </cell>
          <cell r="I2518" t="str">
            <v>WAVE 25 Accessories</v>
          </cell>
          <cell r="J2518">
            <v>5490.66</v>
          </cell>
          <cell r="K2518">
            <v>3404.2091999999998</v>
          </cell>
          <cell r="L2518">
            <v>0.62</v>
          </cell>
          <cell r="M2518" t="str">
            <v>Ambient</v>
          </cell>
          <cell r="N2518" t="str">
            <v>No</v>
          </cell>
        </row>
        <row r="2519">
          <cell r="A2519" t="str">
            <v>29044474</v>
          </cell>
          <cell r="B2519" t="str">
            <v>29044474</v>
          </cell>
          <cell r="C2519" t="str">
            <v>Active</v>
          </cell>
          <cell r="D2519" t="str">
            <v>Tray 50</v>
          </cell>
          <cell r="E2519" t="str">
            <v>021</v>
          </cell>
          <cell r="F2519" t="str">
            <v>94</v>
          </cell>
          <cell r="G2519" t="str">
            <v>WAVE</v>
          </cell>
          <cell r="H2519" t="str">
            <v>433</v>
          </cell>
          <cell r="I2519" t="str">
            <v>WAVE 25 Accessories</v>
          </cell>
          <cell r="J2519">
            <v>5764.02</v>
          </cell>
          <cell r="K2519">
            <v>3573.6924000000004</v>
          </cell>
          <cell r="L2519">
            <v>0.62</v>
          </cell>
          <cell r="M2519" t="str">
            <v>Ambient</v>
          </cell>
          <cell r="N2519" t="str">
            <v>No</v>
          </cell>
        </row>
        <row r="2520">
          <cell r="A2520" t="str">
            <v>29044475</v>
          </cell>
          <cell r="B2520" t="str">
            <v>29044475</v>
          </cell>
          <cell r="C2520" t="str">
            <v>Active</v>
          </cell>
          <cell r="D2520" t="str">
            <v>Lid 10</v>
          </cell>
          <cell r="E2520" t="str">
            <v>021</v>
          </cell>
          <cell r="F2520" t="str">
            <v>94</v>
          </cell>
          <cell r="G2520" t="str">
            <v>WAVE</v>
          </cell>
          <cell r="H2520" t="str">
            <v>433</v>
          </cell>
          <cell r="I2520" t="str">
            <v>WAVE 25 Accessories</v>
          </cell>
          <cell r="J2520">
            <v>522.24</v>
          </cell>
          <cell r="K2520">
            <v>522.24</v>
          </cell>
          <cell r="L2520">
            <v>1</v>
          </cell>
          <cell r="M2520" t="str">
            <v>Ambient</v>
          </cell>
          <cell r="N2520" t="str">
            <v>No</v>
          </cell>
        </row>
        <row r="2521">
          <cell r="A2521" t="str">
            <v>29044476</v>
          </cell>
          <cell r="B2521" t="str">
            <v>29044476</v>
          </cell>
          <cell r="C2521" t="str">
            <v>Active</v>
          </cell>
          <cell r="D2521" t="str">
            <v>Lid 20</v>
          </cell>
          <cell r="E2521" t="str">
            <v>021</v>
          </cell>
          <cell r="F2521" t="str">
            <v>94</v>
          </cell>
          <cell r="G2521" t="str">
            <v>WAVE</v>
          </cell>
          <cell r="H2521" t="str">
            <v>433</v>
          </cell>
          <cell r="I2521" t="str">
            <v>WAVE 25 Accessories</v>
          </cell>
          <cell r="J2521">
            <v>590.58000000000004</v>
          </cell>
          <cell r="K2521">
            <v>366.15960000000001</v>
          </cell>
          <cell r="L2521">
            <v>0.62</v>
          </cell>
          <cell r="M2521" t="str">
            <v>Ambient</v>
          </cell>
          <cell r="N2521" t="str">
            <v>No</v>
          </cell>
        </row>
        <row r="2522">
          <cell r="A2522" t="str">
            <v>29044477</v>
          </cell>
          <cell r="B2522" t="str">
            <v>29044477</v>
          </cell>
          <cell r="C2522" t="str">
            <v>Active</v>
          </cell>
          <cell r="D2522" t="str">
            <v>Lid 50</v>
          </cell>
          <cell r="E2522" t="str">
            <v>021</v>
          </cell>
          <cell r="F2522" t="str">
            <v>94</v>
          </cell>
          <cell r="G2522" t="str">
            <v>WAVE</v>
          </cell>
          <cell r="H2522" t="str">
            <v>433</v>
          </cell>
          <cell r="I2522" t="str">
            <v>WAVE 25 Accessories</v>
          </cell>
          <cell r="J2522">
            <v>618.12</v>
          </cell>
          <cell r="K2522">
            <v>383.23439999999999</v>
          </cell>
          <cell r="L2522">
            <v>0.62</v>
          </cell>
          <cell r="M2522" t="str">
            <v>Ambient</v>
          </cell>
          <cell r="N2522" t="str">
            <v>No</v>
          </cell>
        </row>
        <row r="2523">
          <cell r="A2523" t="str">
            <v>29112187</v>
          </cell>
          <cell r="B2523" t="str">
            <v>29112187</v>
          </cell>
          <cell r="C2523" t="str">
            <v>Active</v>
          </cell>
          <cell r="D2523" t="str">
            <v>Tube Kit CBCU</v>
          </cell>
          <cell r="E2523" t="str">
            <v>021</v>
          </cell>
          <cell r="F2523" t="str">
            <v>94</v>
          </cell>
          <cell r="G2523" t="str">
            <v>WAVE</v>
          </cell>
          <cell r="H2523" t="str">
            <v>433</v>
          </cell>
          <cell r="I2523" t="str">
            <v>WAVE 25 Accessories</v>
          </cell>
          <cell r="J2523">
            <v>505.92</v>
          </cell>
          <cell r="K2523">
            <v>313.67040000000003</v>
          </cell>
          <cell r="L2523">
            <v>0.62</v>
          </cell>
          <cell r="M2523" t="str">
            <v>Ambient</v>
          </cell>
          <cell r="N2523" t="str">
            <v>No</v>
          </cell>
        </row>
        <row r="2524">
          <cell r="A2524" t="str">
            <v>29112525</v>
          </cell>
          <cell r="B2524" t="str">
            <v>29112525</v>
          </cell>
          <cell r="C2524" t="str">
            <v>Active</v>
          </cell>
          <cell r="D2524" t="str">
            <v>Adjustable foot wrench</v>
          </cell>
          <cell r="E2524" t="str">
            <v>021</v>
          </cell>
          <cell r="F2524" t="str">
            <v>94</v>
          </cell>
          <cell r="G2524" t="str">
            <v>WAVE</v>
          </cell>
          <cell r="H2524" t="str">
            <v>433</v>
          </cell>
          <cell r="I2524" t="str">
            <v>WAVE 25 Accessories</v>
          </cell>
          <cell r="J2524">
            <v>60.34</v>
          </cell>
          <cell r="K2524">
            <v>60.34</v>
          </cell>
          <cell r="L2524">
            <v>1</v>
          </cell>
          <cell r="M2524" t="str">
            <v>Ambient</v>
          </cell>
          <cell r="N2524" t="str">
            <v>No</v>
          </cell>
        </row>
        <row r="2525">
          <cell r="A2525" t="str">
            <v>28412150</v>
          </cell>
          <cell r="B2525" t="str">
            <v>28412150</v>
          </cell>
          <cell r="C2525" t="str">
            <v>Active</v>
          </cell>
          <cell r="D2525" t="str">
            <v>Engineering Fee</v>
          </cell>
          <cell r="E2525" t="str">
            <v>021</v>
          </cell>
          <cell r="F2525" t="str">
            <v>94</v>
          </cell>
          <cell r="G2525" t="str">
            <v>WAVE</v>
          </cell>
          <cell r="H2525" t="str">
            <v>434</v>
          </cell>
          <cell r="I2525" t="str">
            <v>Cellbag Accessories</v>
          </cell>
          <cell r="J2525">
            <v>7437.84</v>
          </cell>
          <cell r="K2525">
            <v>4611.4607999999998</v>
          </cell>
          <cell r="L2525">
            <v>0.62</v>
          </cell>
          <cell r="M2525" t="str">
            <v>Ambient</v>
          </cell>
          <cell r="N2525" t="str">
            <v>Reviewing</v>
          </cell>
        </row>
        <row r="2526">
          <cell r="A2526" t="str">
            <v>28412153</v>
          </cell>
          <cell r="B2526" t="str">
            <v>28412153</v>
          </cell>
          <cell r="C2526" t="str">
            <v>Active</v>
          </cell>
          <cell r="D2526" t="str">
            <v>Training at Pacific GMP</v>
          </cell>
          <cell r="E2526" t="str">
            <v>021</v>
          </cell>
          <cell r="F2526" t="str">
            <v>94</v>
          </cell>
          <cell r="G2526" t="str">
            <v>WAVE</v>
          </cell>
          <cell r="H2526" t="str">
            <v>434</v>
          </cell>
          <cell r="I2526" t="str">
            <v>Cellbag Accessories</v>
          </cell>
          <cell r="J2526">
            <v>4910.28</v>
          </cell>
          <cell r="K2526">
            <v>3044.3735999999999</v>
          </cell>
          <cell r="L2526">
            <v>0.62</v>
          </cell>
          <cell r="M2526" t="str">
            <v>Ambient</v>
          </cell>
          <cell r="N2526" t="str">
            <v>Reviewing</v>
          </cell>
        </row>
        <row r="2527">
          <cell r="A2527" t="str">
            <v>28412154</v>
          </cell>
          <cell r="B2527" t="str">
            <v>28412154</v>
          </cell>
          <cell r="C2527" t="str">
            <v>Active</v>
          </cell>
          <cell r="D2527" t="str">
            <v>Training Program -Govt/Academic</v>
          </cell>
          <cell r="E2527" t="str">
            <v>021</v>
          </cell>
          <cell r="F2527" t="str">
            <v>94</v>
          </cell>
          <cell r="G2527" t="str">
            <v>WAVE</v>
          </cell>
          <cell r="H2527" t="str">
            <v>434</v>
          </cell>
          <cell r="I2527" t="str">
            <v>Cellbag Accessories</v>
          </cell>
          <cell r="J2527">
            <v>3273.18</v>
          </cell>
          <cell r="K2527">
            <v>2029.3715999999999</v>
          </cell>
          <cell r="L2527">
            <v>0.62</v>
          </cell>
          <cell r="M2527" t="str">
            <v>Ambient</v>
          </cell>
          <cell r="N2527" t="str">
            <v>Reviewing</v>
          </cell>
        </row>
        <row r="2528">
          <cell r="A2528" t="str">
            <v>28412155</v>
          </cell>
          <cell r="B2528" t="str">
            <v>28412155</v>
          </cell>
          <cell r="C2528" t="str">
            <v>Active</v>
          </cell>
          <cell r="D2528" t="str">
            <v>Training Program -Custom</v>
          </cell>
          <cell r="E2528" t="str">
            <v>021</v>
          </cell>
          <cell r="F2528" t="str">
            <v>94</v>
          </cell>
          <cell r="G2528" t="str">
            <v>WAVE</v>
          </cell>
          <cell r="H2528" t="str">
            <v>434</v>
          </cell>
          <cell r="I2528" t="str">
            <v>Cellbag Accessories</v>
          </cell>
          <cell r="J2528">
            <v>12852</v>
          </cell>
          <cell r="K2528">
            <v>7968.24</v>
          </cell>
          <cell r="L2528">
            <v>0.62</v>
          </cell>
          <cell r="M2528" t="str">
            <v>Ambient</v>
          </cell>
          <cell r="N2528" t="str">
            <v>Reviewing</v>
          </cell>
        </row>
        <row r="2529">
          <cell r="A2529" t="str">
            <v>28412156</v>
          </cell>
          <cell r="B2529" t="str">
            <v>28412156</v>
          </cell>
          <cell r="C2529" t="str">
            <v>Active</v>
          </cell>
          <cell r="D2529" t="str">
            <v>Radiation Service</v>
          </cell>
          <cell r="E2529" t="str">
            <v>021</v>
          </cell>
          <cell r="F2529" t="str">
            <v>94</v>
          </cell>
          <cell r="G2529" t="str">
            <v>WAVE</v>
          </cell>
          <cell r="H2529" t="str">
            <v>434</v>
          </cell>
          <cell r="I2529" t="str">
            <v>Cellbag Accessories</v>
          </cell>
          <cell r="J2529">
            <v>1420.86</v>
          </cell>
          <cell r="K2529">
            <v>880.93319999999994</v>
          </cell>
          <cell r="L2529">
            <v>0.62</v>
          </cell>
          <cell r="M2529" t="str">
            <v>Ambient</v>
          </cell>
          <cell r="N2529" t="str">
            <v>Reviewing</v>
          </cell>
        </row>
        <row r="2530">
          <cell r="A2530" t="str">
            <v>28975816</v>
          </cell>
          <cell r="B2530" t="str">
            <v>28975816</v>
          </cell>
          <cell r="C2530" t="str">
            <v>Active</v>
          </cell>
          <cell r="D2530" t="str">
            <v>Microplate Foils (96 well)</v>
          </cell>
          <cell r="E2530" t="str">
            <v>021</v>
          </cell>
          <cell r="F2530" t="str">
            <v>82</v>
          </cell>
          <cell r="G2530" t="str">
            <v>BIACORE CONSUMABLES</v>
          </cell>
          <cell r="H2530" t="str">
            <v>911</v>
          </cell>
          <cell r="I2530" t="str">
            <v>Consumables accessories</v>
          </cell>
          <cell r="J2530">
            <v>560</v>
          </cell>
          <cell r="K2530">
            <v>375.19999999999993</v>
          </cell>
          <cell r="L2530">
            <v>0.66999999999999993</v>
          </cell>
          <cell r="M2530" t="str">
            <v>Ambient</v>
          </cell>
          <cell r="N2530" t="str">
            <v>No</v>
          </cell>
        </row>
        <row r="2531">
          <cell r="A2531" t="str">
            <v>BR100207</v>
          </cell>
          <cell r="B2531" t="str">
            <v>14100207</v>
          </cell>
          <cell r="C2531" t="str">
            <v>Active</v>
          </cell>
          <cell r="D2531" t="str">
            <v>Glass vials 9mm</v>
          </cell>
          <cell r="E2531" t="str">
            <v>021</v>
          </cell>
          <cell r="F2531" t="str">
            <v>82</v>
          </cell>
          <cell r="G2531" t="str">
            <v>BIACORE CONSUMABLES</v>
          </cell>
          <cell r="H2531" t="str">
            <v>911</v>
          </cell>
          <cell r="I2531" t="str">
            <v>Consumables accessories</v>
          </cell>
          <cell r="J2531">
            <v>237</v>
          </cell>
          <cell r="K2531">
            <v>158.79</v>
          </cell>
          <cell r="L2531">
            <v>0.66999999999999993</v>
          </cell>
          <cell r="M2531" t="str">
            <v>Ambient</v>
          </cell>
          <cell r="N2531" t="str">
            <v>No</v>
          </cell>
        </row>
        <row r="2532">
          <cell r="A2532" t="str">
            <v>BR100209</v>
          </cell>
          <cell r="B2532" t="str">
            <v>14100209</v>
          </cell>
          <cell r="C2532" t="str">
            <v>Active</v>
          </cell>
          <cell r="D2532" t="str">
            <v>Glass vials 16mm</v>
          </cell>
          <cell r="E2532" t="str">
            <v>021</v>
          </cell>
          <cell r="F2532" t="str">
            <v>82</v>
          </cell>
          <cell r="G2532" t="str">
            <v>BIACORE CONSUMABLES</v>
          </cell>
          <cell r="H2532" t="str">
            <v>911</v>
          </cell>
          <cell r="I2532" t="str">
            <v>Consumables accessories</v>
          </cell>
          <cell r="J2532">
            <v>200</v>
          </cell>
          <cell r="K2532">
            <v>134</v>
          </cell>
          <cell r="L2532">
            <v>0.66999999999999993</v>
          </cell>
          <cell r="M2532" t="str">
            <v>Ambient</v>
          </cell>
          <cell r="N2532" t="str">
            <v>No</v>
          </cell>
        </row>
        <row r="2533">
          <cell r="A2533" t="str">
            <v>BR100211</v>
          </cell>
          <cell r="B2533" t="str">
            <v>14100211</v>
          </cell>
          <cell r="C2533" t="str">
            <v>Active</v>
          </cell>
          <cell r="D2533" t="str">
            <v>Caps and Septa,16mm</v>
          </cell>
          <cell r="E2533" t="str">
            <v>021</v>
          </cell>
          <cell r="F2533" t="str">
            <v>82</v>
          </cell>
          <cell r="G2533" t="str">
            <v>BIACORE CONSUMABLES</v>
          </cell>
          <cell r="H2533" t="str">
            <v>911</v>
          </cell>
          <cell r="I2533" t="str">
            <v>Consumables accessories</v>
          </cell>
          <cell r="J2533">
            <v>383</v>
          </cell>
          <cell r="K2533">
            <v>256.60999999999996</v>
          </cell>
          <cell r="L2533">
            <v>0.66999999999999993</v>
          </cell>
          <cell r="M2533" t="str">
            <v>Ambient</v>
          </cell>
          <cell r="N2533" t="str">
            <v>No</v>
          </cell>
        </row>
        <row r="2534">
          <cell r="A2534" t="str">
            <v>BR100212</v>
          </cell>
          <cell r="B2534" t="str">
            <v>14100212</v>
          </cell>
          <cell r="C2534" t="str">
            <v>Active</v>
          </cell>
          <cell r="D2534" t="str">
            <v>Plastic vials 7mm</v>
          </cell>
          <cell r="E2534" t="str">
            <v>021</v>
          </cell>
          <cell r="F2534" t="str">
            <v>82</v>
          </cell>
          <cell r="G2534" t="str">
            <v>BIACORE CONSUMABLES</v>
          </cell>
          <cell r="H2534" t="str">
            <v>911</v>
          </cell>
          <cell r="I2534" t="str">
            <v>Consumables accessories</v>
          </cell>
          <cell r="J2534">
            <v>204</v>
          </cell>
          <cell r="K2534">
            <v>136.67999999999998</v>
          </cell>
          <cell r="L2534">
            <v>0.66999999999999993</v>
          </cell>
          <cell r="M2534" t="str">
            <v>Ambient</v>
          </cell>
          <cell r="N2534" t="str">
            <v>No</v>
          </cell>
        </row>
        <row r="2535">
          <cell r="A2535" t="str">
            <v>BR100213</v>
          </cell>
          <cell r="B2535" t="str">
            <v>14100213</v>
          </cell>
          <cell r="C2535" t="str">
            <v>Active</v>
          </cell>
          <cell r="D2535" t="str">
            <v>Caps for 7mm plastic vials</v>
          </cell>
          <cell r="E2535" t="str">
            <v>021</v>
          </cell>
          <cell r="F2535" t="str">
            <v>82</v>
          </cell>
          <cell r="G2535" t="str">
            <v>BIACORE CONSUMABLES</v>
          </cell>
          <cell r="H2535" t="str">
            <v>911</v>
          </cell>
          <cell r="I2535" t="str">
            <v>Consumables accessories</v>
          </cell>
          <cell r="J2535">
            <v>189</v>
          </cell>
          <cell r="K2535">
            <v>126.62999999999998</v>
          </cell>
          <cell r="L2535">
            <v>0.66999999999999993</v>
          </cell>
          <cell r="M2535" t="str">
            <v>Ambient</v>
          </cell>
          <cell r="N2535" t="str">
            <v>No</v>
          </cell>
        </row>
        <row r="2536">
          <cell r="A2536" t="str">
            <v>BR100214</v>
          </cell>
          <cell r="B2536" t="str">
            <v>14100214</v>
          </cell>
          <cell r="C2536" t="str">
            <v>Active</v>
          </cell>
          <cell r="D2536" t="str">
            <v>Plastic vials and caps 2ml</v>
          </cell>
          <cell r="E2536" t="str">
            <v>021</v>
          </cell>
          <cell r="F2536" t="str">
            <v>82</v>
          </cell>
          <cell r="G2536" t="str">
            <v>BIACORE CONSUMABLES</v>
          </cell>
          <cell r="H2536" t="str">
            <v>911</v>
          </cell>
          <cell r="I2536" t="str">
            <v>Consumables accessories</v>
          </cell>
          <cell r="J2536">
            <v>238</v>
          </cell>
          <cell r="K2536">
            <v>159.45999999999998</v>
          </cell>
          <cell r="L2536">
            <v>0.66999999999999993</v>
          </cell>
          <cell r="M2536" t="str">
            <v>Ambient</v>
          </cell>
          <cell r="N2536" t="str">
            <v>No</v>
          </cell>
        </row>
        <row r="2537">
          <cell r="A2537" t="str">
            <v>BR100286</v>
          </cell>
          <cell r="B2537" t="str">
            <v>14100286</v>
          </cell>
          <cell r="C2537" t="str">
            <v>Active</v>
          </cell>
          <cell r="D2537" t="str">
            <v>Rubber Cap</v>
          </cell>
          <cell r="E2537" t="str">
            <v>021</v>
          </cell>
          <cell r="F2537" t="str">
            <v>82</v>
          </cell>
          <cell r="G2537" t="str">
            <v>BIACORE CONSUMABLES</v>
          </cell>
          <cell r="H2537" t="str">
            <v>911</v>
          </cell>
          <cell r="I2537" t="str">
            <v>Consumables accessories</v>
          </cell>
          <cell r="J2537">
            <v>250</v>
          </cell>
          <cell r="K2537">
            <v>167.49999999999997</v>
          </cell>
          <cell r="L2537">
            <v>0.66999999999999993</v>
          </cell>
          <cell r="M2537" t="str">
            <v>Ambient</v>
          </cell>
          <cell r="N2537" t="str">
            <v>No</v>
          </cell>
        </row>
        <row r="2538">
          <cell r="A2538" t="str">
            <v>BR100287</v>
          </cell>
          <cell r="B2538" t="str">
            <v>14100287</v>
          </cell>
          <cell r="C2538" t="str">
            <v>Active</v>
          </cell>
          <cell r="D2538" t="str">
            <v>Plastic Vials 1.5 ml</v>
          </cell>
          <cell r="E2538" t="str">
            <v>021</v>
          </cell>
          <cell r="F2538" t="str">
            <v>82</v>
          </cell>
          <cell r="G2538" t="str">
            <v>BIACORE CONSUMABLES</v>
          </cell>
          <cell r="H2538" t="str">
            <v>911</v>
          </cell>
          <cell r="I2538" t="str">
            <v>Consumables accessories</v>
          </cell>
          <cell r="J2538">
            <v>67</v>
          </cell>
          <cell r="K2538">
            <v>44.889999999999993</v>
          </cell>
          <cell r="L2538">
            <v>0.66999999999999993</v>
          </cell>
          <cell r="M2538" t="str">
            <v>Ambient</v>
          </cell>
          <cell r="N2538" t="str">
            <v>No</v>
          </cell>
        </row>
        <row r="2539">
          <cell r="A2539" t="str">
            <v>BR100383</v>
          </cell>
          <cell r="B2539" t="str">
            <v>14100383</v>
          </cell>
          <cell r="C2539" t="str">
            <v>Active</v>
          </cell>
          <cell r="D2539" t="str">
            <v>Microplates and foils</v>
          </cell>
          <cell r="E2539" t="str">
            <v>021</v>
          </cell>
          <cell r="F2539" t="str">
            <v>82</v>
          </cell>
          <cell r="G2539" t="str">
            <v>BIACORE CONSUMABLES</v>
          </cell>
          <cell r="H2539" t="str">
            <v>911</v>
          </cell>
          <cell r="I2539" t="str">
            <v>Consumables accessories</v>
          </cell>
          <cell r="J2539">
            <v>308</v>
          </cell>
          <cell r="K2539">
            <v>206.35999999999999</v>
          </cell>
          <cell r="L2539">
            <v>0.66999999999999993</v>
          </cell>
          <cell r="M2539" t="str">
            <v>Ambient</v>
          </cell>
          <cell r="N2539" t="str">
            <v>No</v>
          </cell>
        </row>
        <row r="2540">
          <cell r="A2540" t="str">
            <v>BR100411</v>
          </cell>
          <cell r="B2540" t="str">
            <v>14100411</v>
          </cell>
          <cell r="C2540" t="str">
            <v>Active</v>
          </cell>
          <cell r="D2540" t="str">
            <v>Rubber Cap type 2</v>
          </cell>
          <cell r="E2540" t="str">
            <v>021</v>
          </cell>
          <cell r="F2540" t="str">
            <v>82</v>
          </cell>
          <cell r="G2540" t="str">
            <v>BIACORE CONSUMABLES</v>
          </cell>
          <cell r="H2540" t="str">
            <v>911</v>
          </cell>
          <cell r="I2540" t="str">
            <v>Consumables accessories</v>
          </cell>
          <cell r="J2540">
            <v>250</v>
          </cell>
          <cell r="K2540">
            <v>167.49999999999997</v>
          </cell>
          <cell r="L2540">
            <v>0.66999999999999993</v>
          </cell>
          <cell r="M2540" t="str">
            <v>Ambient</v>
          </cell>
          <cell r="N2540" t="str">
            <v>No</v>
          </cell>
        </row>
        <row r="2541">
          <cell r="A2541" t="str">
            <v>BR100420</v>
          </cell>
          <cell r="B2541" t="str">
            <v>14100420</v>
          </cell>
          <cell r="C2541" t="str">
            <v>Active</v>
          </cell>
          <cell r="D2541" t="str">
            <v>Micro-plate Cover</v>
          </cell>
          <cell r="E2541" t="str">
            <v>021</v>
          </cell>
          <cell r="F2541" t="str">
            <v>82</v>
          </cell>
          <cell r="G2541" t="str">
            <v>BIACORE CONSUMABLES</v>
          </cell>
          <cell r="H2541" t="str">
            <v>911</v>
          </cell>
          <cell r="I2541" t="str">
            <v>Consumables accessories</v>
          </cell>
          <cell r="J2541">
            <v>104</v>
          </cell>
          <cell r="K2541">
            <v>69.679999999999993</v>
          </cell>
          <cell r="L2541">
            <v>0.66999999999999993</v>
          </cell>
          <cell r="M2541" t="str">
            <v>Ambient</v>
          </cell>
          <cell r="N2541" t="str">
            <v>No</v>
          </cell>
        </row>
        <row r="2542">
          <cell r="A2542" t="str">
            <v>BR100502</v>
          </cell>
          <cell r="B2542" t="str">
            <v>14100502</v>
          </cell>
          <cell r="C2542" t="str">
            <v>Active</v>
          </cell>
          <cell r="D2542" t="str">
            <v>Rubber caps, type 3</v>
          </cell>
          <cell r="E2542" t="str">
            <v>021</v>
          </cell>
          <cell r="F2542" t="str">
            <v>82</v>
          </cell>
          <cell r="G2542" t="str">
            <v>BIACORE CONSUMABLES</v>
          </cell>
          <cell r="H2542" t="str">
            <v>911</v>
          </cell>
          <cell r="I2542" t="str">
            <v>Consumables accessories</v>
          </cell>
          <cell r="J2542">
            <v>136</v>
          </cell>
          <cell r="K2542">
            <v>91.11999999999999</v>
          </cell>
          <cell r="L2542">
            <v>0.66999999999999993</v>
          </cell>
          <cell r="M2542" t="str">
            <v>Ambient</v>
          </cell>
          <cell r="N2542" t="str">
            <v>No</v>
          </cell>
        </row>
        <row r="2543">
          <cell r="A2543" t="str">
            <v>BR100503</v>
          </cell>
          <cell r="B2543" t="str">
            <v>14100503</v>
          </cell>
          <cell r="C2543" t="str">
            <v>Active</v>
          </cell>
          <cell r="D2543" t="str">
            <v>Microplate, 96 well</v>
          </cell>
          <cell r="E2543" t="str">
            <v>021</v>
          </cell>
          <cell r="F2543" t="str">
            <v>82</v>
          </cell>
          <cell r="G2543" t="str">
            <v>BIACORE CONSUMABLES</v>
          </cell>
          <cell r="H2543" t="str">
            <v>911</v>
          </cell>
          <cell r="I2543" t="str">
            <v>Consumables accessories</v>
          </cell>
          <cell r="J2543">
            <v>151</v>
          </cell>
          <cell r="K2543">
            <v>101.16999999999999</v>
          </cell>
          <cell r="L2543">
            <v>0.66999999999999993</v>
          </cell>
          <cell r="M2543" t="str">
            <v>Ambient</v>
          </cell>
          <cell r="N2543" t="str">
            <v>No</v>
          </cell>
        </row>
        <row r="2544">
          <cell r="A2544" t="str">
            <v>BR100505</v>
          </cell>
          <cell r="B2544" t="str">
            <v>14100505</v>
          </cell>
          <cell r="C2544" t="str">
            <v>Phase Out</v>
          </cell>
          <cell r="D2544" t="str">
            <v>Microplate 384 wells</v>
          </cell>
          <cell r="E2544" t="str">
            <v>021</v>
          </cell>
          <cell r="F2544" t="str">
            <v>82</v>
          </cell>
          <cell r="G2544" t="str">
            <v>BIACORE CONSUMABLES</v>
          </cell>
          <cell r="H2544" t="str">
            <v>911</v>
          </cell>
          <cell r="I2544" t="str">
            <v>Consumables accessories</v>
          </cell>
          <cell r="J2544">
            <v>864</v>
          </cell>
          <cell r="K2544">
            <v>578.87999999999988</v>
          </cell>
          <cell r="L2544">
            <v>0.66999999999999993</v>
          </cell>
          <cell r="M2544" t="str">
            <v>Ambient</v>
          </cell>
          <cell r="N2544" t="str">
            <v>No</v>
          </cell>
        </row>
        <row r="2545">
          <cell r="A2545" t="str">
            <v>BR100555</v>
          </cell>
          <cell r="B2545" t="str">
            <v>14100555</v>
          </cell>
          <cell r="C2545" t="str">
            <v>Active</v>
          </cell>
          <cell r="D2545" t="str">
            <v>Rubber caps, type 4</v>
          </cell>
          <cell r="E2545" t="str">
            <v>021</v>
          </cell>
          <cell r="F2545" t="str">
            <v>82</v>
          </cell>
          <cell r="G2545" t="str">
            <v>BIACORE CONSUMABLES</v>
          </cell>
          <cell r="H2545" t="str">
            <v>911</v>
          </cell>
          <cell r="I2545" t="str">
            <v>Consumables accessories</v>
          </cell>
          <cell r="J2545">
            <v>136</v>
          </cell>
          <cell r="K2545">
            <v>91.11999999999999</v>
          </cell>
          <cell r="L2545">
            <v>0.66999999999999993</v>
          </cell>
          <cell r="M2545" t="str">
            <v>Ambient</v>
          </cell>
          <cell r="N2545" t="str">
            <v>No</v>
          </cell>
        </row>
        <row r="2546">
          <cell r="A2546" t="str">
            <v>BR100577</v>
          </cell>
          <cell r="B2546" t="str">
            <v>14100577</v>
          </cell>
          <cell r="C2546" t="str">
            <v>Active</v>
          </cell>
          <cell r="D2546" t="str">
            <v>Microplate Foil, 384 well</v>
          </cell>
          <cell r="E2546" t="str">
            <v>021</v>
          </cell>
          <cell r="F2546" t="str">
            <v>82</v>
          </cell>
          <cell r="G2546" t="str">
            <v>BIACORE CONSUMABLES</v>
          </cell>
          <cell r="H2546" t="str">
            <v>911</v>
          </cell>
          <cell r="I2546" t="str">
            <v>Consumables accessories</v>
          </cell>
          <cell r="J2546">
            <v>560</v>
          </cell>
          <cell r="K2546">
            <v>375.19999999999993</v>
          </cell>
          <cell r="L2546">
            <v>0.66999999999999993</v>
          </cell>
          <cell r="M2546" t="str">
            <v>Ambient</v>
          </cell>
          <cell r="N2546" t="str">
            <v>No</v>
          </cell>
        </row>
        <row r="2547">
          <cell r="A2547" t="str">
            <v>BR100654</v>
          </cell>
          <cell r="B2547" t="str">
            <v>14100654</v>
          </cell>
          <cell r="C2547" t="str">
            <v>Phase Out</v>
          </cell>
          <cell r="D2547" t="str">
            <v>Plastic Vials, 15 mm</v>
          </cell>
          <cell r="E2547" t="str">
            <v>021</v>
          </cell>
          <cell r="F2547" t="str">
            <v>82</v>
          </cell>
          <cell r="G2547" t="str">
            <v>BIACORE CONSUMABLES</v>
          </cell>
          <cell r="H2547" t="str">
            <v>911</v>
          </cell>
          <cell r="I2547" t="str">
            <v>Consumables accessories</v>
          </cell>
          <cell r="J2547">
            <v>623</v>
          </cell>
          <cell r="K2547">
            <v>417.40999999999997</v>
          </cell>
          <cell r="L2547">
            <v>0.66999999999999993</v>
          </cell>
          <cell r="M2547" t="e">
            <v>#N/A</v>
          </cell>
          <cell r="N2547" t="str">
            <v>No</v>
          </cell>
        </row>
        <row r="2548">
          <cell r="A2548" t="str">
            <v>BR100655</v>
          </cell>
          <cell r="B2548" t="str">
            <v>14100655</v>
          </cell>
          <cell r="C2548" t="str">
            <v>Active</v>
          </cell>
          <cell r="D2548" t="str">
            <v>Rubber Caps, type 5</v>
          </cell>
          <cell r="E2548" t="str">
            <v>021</v>
          </cell>
          <cell r="F2548" t="str">
            <v>82</v>
          </cell>
          <cell r="G2548" t="str">
            <v>BIACORE CONSUMABLES</v>
          </cell>
          <cell r="H2548" t="str">
            <v>911</v>
          </cell>
          <cell r="I2548" t="str">
            <v>Consumables accessories</v>
          </cell>
          <cell r="J2548">
            <v>250</v>
          </cell>
          <cell r="K2548">
            <v>167.49999999999997</v>
          </cell>
          <cell r="L2548">
            <v>0.66999999999999993</v>
          </cell>
          <cell r="M2548" t="str">
            <v>Ambient</v>
          </cell>
          <cell r="N2548" t="str">
            <v>No</v>
          </cell>
        </row>
        <row r="2549">
          <cell r="A2549" t="str">
            <v>BR100596</v>
          </cell>
          <cell r="B2549" t="str">
            <v>14100596</v>
          </cell>
          <cell r="C2549" t="e">
            <v>#N/A</v>
          </cell>
          <cell r="D2549" t="str">
            <v>BC S51 SW Set Add. License</v>
          </cell>
          <cell r="E2549" t="str">
            <v>021</v>
          </cell>
          <cell r="F2549" t="str">
            <v>82</v>
          </cell>
          <cell r="G2549" t="str">
            <v>BIACORE CONSUMABLES</v>
          </cell>
          <cell r="H2549" t="str">
            <v>912</v>
          </cell>
          <cell r="I2549" t="str">
            <v>Biacore  inactive</v>
          </cell>
          <cell r="J2549">
            <v>3522</v>
          </cell>
          <cell r="K2549">
            <v>2359.7399999999998</v>
          </cell>
          <cell r="L2549">
            <v>0.66999999999999993</v>
          </cell>
          <cell r="M2549" t="e">
            <v>#N/A</v>
          </cell>
          <cell r="N2549" t="e">
            <v>#N/A</v>
          </cell>
        </row>
        <row r="2550">
          <cell r="A2550" t="str">
            <v>BR100631</v>
          </cell>
          <cell r="B2550" t="str">
            <v>14100631</v>
          </cell>
          <cell r="C2550" t="e">
            <v>#N/A</v>
          </cell>
          <cell r="D2550" t="str">
            <v>BC 2000 SW Additional Lic</v>
          </cell>
          <cell r="E2550" t="str">
            <v>021</v>
          </cell>
          <cell r="F2550" t="str">
            <v>82</v>
          </cell>
          <cell r="G2550" t="str">
            <v>BIACORE CONSUMABLES</v>
          </cell>
          <cell r="H2550" t="str">
            <v>912</v>
          </cell>
          <cell r="I2550" t="str">
            <v>Biacore  inactive</v>
          </cell>
          <cell r="J2550">
            <v>1955</v>
          </cell>
          <cell r="K2550">
            <v>1309.8499999999999</v>
          </cell>
          <cell r="L2550">
            <v>0.66999999999999993</v>
          </cell>
          <cell r="M2550" t="e">
            <v>#N/A</v>
          </cell>
          <cell r="N2550" t="e">
            <v>#N/A</v>
          </cell>
        </row>
        <row r="2551">
          <cell r="A2551" t="str">
            <v>BR100829</v>
          </cell>
          <cell r="B2551" t="str">
            <v>14100829</v>
          </cell>
          <cell r="C2551" t="str">
            <v>Active</v>
          </cell>
          <cell r="D2551" t="str">
            <v>Flexchip SW Additional licence</v>
          </cell>
          <cell r="E2551" t="str">
            <v>021</v>
          </cell>
          <cell r="F2551" t="str">
            <v>82</v>
          </cell>
          <cell r="G2551" t="str">
            <v>BIACORE CONSUMABLES</v>
          </cell>
          <cell r="H2551" t="str">
            <v>912</v>
          </cell>
          <cell r="I2551" t="str">
            <v>Biacore  inactive</v>
          </cell>
          <cell r="J2551">
            <v>1955</v>
          </cell>
          <cell r="K2551">
            <v>1309.8499999999999</v>
          </cell>
          <cell r="L2551">
            <v>0.66999999999999993</v>
          </cell>
          <cell r="M2551" t="str">
            <v>Ambient</v>
          </cell>
          <cell r="N2551" t="str">
            <v>Reviewing</v>
          </cell>
        </row>
        <row r="2552">
          <cell r="A2552" t="str">
            <v>28920233</v>
          </cell>
          <cell r="B2552" t="str">
            <v>28920233</v>
          </cell>
          <cell r="C2552" t="str">
            <v>Active</v>
          </cell>
          <cell r="D2552" t="str">
            <v>Biotin CAPture Kit</v>
          </cell>
          <cell r="E2552" t="str">
            <v>021</v>
          </cell>
          <cell r="F2552" t="str">
            <v>82</v>
          </cell>
          <cell r="G2552" t="str">
            <v>BIACORE CONSUMABLES</v>
          </cell>
          <cell r="H2552" t="str">
            <v>913</v>
          </cell>
          <cell r="I2552" t="str">
            <v>Reagents and kits</v>
          </cell>
          <cell r="J2552">
            <v>1109</v>
          </cell>
          <cell r="K2552">
            <v>743.03</v>
          </cell>
          <cell r="L2552">
            <v>0.66999999999999993</v>
          </cell>
          <cell r="M2552" t="str">
            <v>Ambient</v>
          </cell>
          <cell r="N2552" t="str">
            <v>Yes</v>
          </cell>
        </row>
        <row r="2553">
          <cell r="A2553" t="str">
            <v>28920234</v>
          </cell>
          <cell r="B2553" t="str">
            <v>28920234</v>
          </cell>
          <cell r="C2553" t="str">
            <v>Active</v>
          </cell>
          <cell r="D2553" t="str">
            <v>Biotin CAPture Kit, Series S</v>
          </cell>
          <cell r="E2553" t="str">
            <v>021</v>
          </cell>
          <cell r="F2553" t="str">
            <v>82</v>
          </cell>
          <cell r="G2553" t="str">
            <v>BIACORE CONSUMABLES</v>
          </cell>
          <cell r="H2553" t="str">
            <v>913</v>
          </cell>
          <cell r="I2553" t="str">
            <v>Reagents and kits</v>
          </cell>
          <cell r="J2553">
            <v>1109</v>
          </cell>
          <cell r="K2553">
            <v>743.03</v>
          </cell>
          <cell r="L2553">
            <v>0.66999999999999993</v>
          </cell>
          <cell r="M2553" t="str">
            <v>Ambient</v>
          </cell>
          <cell r="N2553" t="str">
            <v>Yes</v>
          </cell>
        </row>
        <row r="2554">
          <cell r="A2554" t="str">
            <v>28958325</v>
          </cell>
          <cell r="B2554" t="str">
            <v>28958325</v>
          </cell>
          <cell r="C2554" t="str">
            <v>Active</v>
          </cell>
          <cell r="D2554" t="str">
            <v>Human Fab Capture Kit</v>
          </cell>
          <cell r="E2554" t="str">
            <v>021</v>
          </cell>
          <cell r="F2554" t="str">
            <v>82</v>
          </cell>
          <cell r="G2554" t="str">
            <v>BIACORE CONSUMABLES</v>
          </cell>
          <cell r="H2554" t="str">
            <v>913</v>
          </cell>
          <cell r="I2554" t="str">
            <v>Reagents and kits</v>
          </cell>
          <cell r="J2554">
            <v>1311</v>
          </cell>
          <cell r="K2554">
            <v>878.36999999999989</v>
          </cell>
          <cell r="L2554">
            <v>0.66999999999999993</v>
          </cell>
          <cell r="M2554" t="str">
            <v>Ambient</v>
          </cell>
          <cell r="N2554" t="str">
            <v>No</v>
          </cell>
        </row>
        <row r="2555">
          <cell r="A2555" t="str">
            <v>28995043</v>
          </cell>
          <cell r="B2555" t="str">
            <v>28995043</v>
          </cell>
          <cell r="C2555" t="str">
            <v>Active</v>
          </cell>
          <cell r="D2555" t="str">
            <v>NTA Reagent Kit</v>
          </cell>
          <cell r="E2555" t="str">
            <v>021</v>
          </cell>
          <cell r="F2555" t="str">
            <v>82</v>
          </cell>
          <cell r="G2555" t="str">
            <v>BIACORE CONSUMABLES</v>
          </cell>
          <cell r="H2555" t="str">
            <v>913</v>
          </cell>
          <cell r="I2555" t="str">
            <v>Reagents and kits</v>
          </cell>
          <cell r="J2555">
            <v>108</v>
          </cell>
          <cell r="K2555">
            <v>72.359999999999985</v>
          </cell>
          <cell r="L2555">
            <v>0.66999999999999993</v>
          </cell>
          <cell r="M2555" t="str">
            <v>Ambient</v>
          </cell>
          <cell r="N2555" t="str">
            <v>No</v>
          </cell>
        </row>
        <row r="2556">
          <cell r="A2556" t="str">
            <v>28995056</v>
          </cell>
          <cell r="B2556" t="str">
            <v>28995056</v>
          </cell>
          <cell r="C2556" t="str">
            <v>Active</v>
          </cell>
          <cell r="D2556" t="str">
            <v>His Capture Kit</v>
          </cell>
          <cell r="E2556" t="str">
            <v>021</v>
          </cell>
          <cell r="F2556" t="str">
            <v>82</v>
          </cell>
          <cell r="G2556" t="str">
            <v>BIACORE CONSUMABLES</v>
          </cell>
          <cell r="H2556" t="str">
            <v>913</v>
          </cell>
          <cell r="I2556" t="str">
            <v>Reagents and kits</v>
          </cell>
          <cell r="J2556">
            <v>866</v>
          </cell>
          <cell r="K2556">
            <v>580.21999999999991</v>
          </cell>
          <cell r="L2556">
            <v>0.66999999999999993</v>
          </cell>
          <cell r="M2556" t="str">
            <v>Ambient</v>
          </cell>
          <cell r="N2556" t="str">
            <v>Yes</v>
          </cell>
        </row>
        <row r="2557">
          <cell r="A2557" t="str">
            <v>BR100050</v>
          </cell>
          <cell r="B2557" t="str">
            <v>14100050</v>
          </cell>
          <cell r="C2557" t="str">
            <v>Active</v>
          </cell>
          <cell r="D2557" t="str">
            <v>Amine Coupling Kit</v>
          </cell>
          <cell r="E2557" t="str">
            <v>021</v>
          </cell>
          <cell r="F2557" t="str">
            <v>82</v>
          </cell>
          <cell r="G2557" t="str">
            <v>BIACORE CONSUMABLES</v>
          </cell>
          <cell r="H2557" t="str">
            <v>913</v>
          </cell>
          <cell r="I2557" t="str">
            <v>Reagents and kits</v>
          </cell>
          <cell r="J2557">
            <v>383</v>
          </cell>
          <cell r="K2557">
            <v>256.60999999999996</v>
          </cell>
          <cell r="L2557">
            <v>0.66999999999999993</v>
          </cell>
          <cell r="M2557" t="str">
            <v>Ambient</v>
          </cell>
          <cell r="N2557" t="str">
            <v>Yes</v>
          </cell>
        </row>
        <row r="2558">
          <cell r="A2558" t="str">
            <v>BR100058</v>
          </cell>
          <cell r="B2558" t="str">
            <v>14100058</v>
          </cell>
          <cell r="C2558" t="str">
            <v>Active</v>
          </cell>
          <cell r="D2558" t="str">
            <v>PDEA Thiol Coupl.Reagent</v>
          </cell>
          <cell r="E2558" t="str">
            <v>021</v>
          </cell>
          <cell r="F2558" t="str">
            <v>82</v>
          </cell>
          <cell r="G2558" t="str">
            <v>BIACORE CONSUMABLES</v>
          </cell>
          <cell r="H2558" t="str">
            <v>913</v>
          </cell>
          <cell r="I2558" t="str">
            <v>Reagents and kits</v>
          </cell>
          <cell r="J2558">
            <v>273</v>
          </cell>
          <cell r="K2558">
            <v>182.90999999999997</v>
          </cell>
          <cell r="L2558">
            <v>0.66999999999999993</v>
          </cell>
          <cell r="M2558" t="str">
            <v>Ambient</v>
          </cell>
          <cell r="N2558" t="str">
            <v>No</v>
          </cell>
        </row>
        <row r="2559">
          <cell r="A2559" t="str">
            <v>BR100223</v>
          </cell>
          <cell r="B2559" t="str">
            <v>14100223</v>
          </cell>
          <cell r="C2559" t="str">
            <v>Active</v>
          </cell>
          <cell r="D2559" t="str">
            <v>GST Capture Kit</v>
          </cell>
          <cell r="E2559" t="str">
            <v>021</v>
          </cell>
          <cell r="F2559" t="str">
            <v>82</v>
          </cell>
          <cell r="G2559" t="str">
            <v>BIACORE CONSUMABLES</v>
          </cell>
          <cell r="H2559" t="str">
            <v>913</v>
          </cell>
          <cell r="I2559" t="str">
            <v>Reagents and kits</v>
          </cell>
          <cell r="J2559">
            <v>1205</v>
          </cell>
          <cell r="K2559">
            <v>807.34999999999991</v>
          </cell>
          <cell r="L2559">
            <v>0.66999999999999993</v>
          </cell>
          <cell r="M2559" t="str">
            <v>Ambient</v>
          </cell>
          <cell r="N2559" t="str">
            <v>No</v>
          </cell>
        </row>
        <row r="2560">
          <cell r="A2560" t="str">
            <v>BR100557</v>
          </cell>
          <cell r="B2560" t="str">
            <v>14100557</v>
          </cell>
          <cell r="C2560" t="str">
            <v>Active</v>
          </cell>
          <cell r="D2560" t="str">
            <v>Thiol Coupling Kit</v>
          </cell>
          <cell r="E2560" t="str">
            <v>021</v>
          </cell>
          <cell r="F2560" t="str">
            <v>82</v>
          </cell>
          <cell r="G2560" t="str">
            <v>BIACORE CONSUMABLES</v>
          </cell>
          <cell r="H2560" t="str">
            <v>913</v>
          </cell>
          <cell r="I2560" t="str">
            <v>Reagents and kits</v>
          </cell>
          <cell r="J2560">
            <v>1052</v>
          </cell>
          <cell r="K2560">
            <v>704.83999999999992</v>
          </cell>
          <cell r="L2560">
            <v>0.66999999999999993</v>
          </cell>
          <cell r="M2560" t="str">
            <v>Ambient</v>
          </cell>
          <cell r="N2560" t="str">
            <v>Yes</v>
          </cell>
        </row>
        <row r="2561">
          <cell r="A2561" t="str">
            <v>BR100633</v>
          </cell>
          <cell r="B2561" t="str">
            <v>14100633</v>
          </cell>
          <cell r="C2561" t="str">
            <v>Active</v>
          </cell>
          <cell r="D2561" t="str">
            <v>Amine Coupl Kit type 2</v>
          </cell>
          <cell r="E2561" t="str">
            <v>021</v>
          </cell>
          <cell r="F2561" t="str">
            <v>82</v>
          </cell>
          <cell r="G2561" t="str">
            <v>BIACORE CONSUMABLES</v>
          </cell>
          <cell r="H2561" t="str">
            <v>913</v>
          </cell>
          <cell r="I2561" t="str">
            <v>Reagents and kits</v>
          </cell>
          <cell r="J2561">
            <v>555</v>
          </cell>
          <cell r="K2561">
            <v>371.84999999999997</v>
          </cell>
          <cell r="L2561">
            <v>0.66999999999999993</v>
          </cell>
          <cell r="M2561" t="str">
            <v>Ambient</v>
          </cell>
          <cell r="N2561" t="str">
            <v>Yes</v>
          </cell>
        </row>
        <row r="2562">
          <cell r="A2562" t="str">
            <v>BR100838</v>
          </cell>
          <cell r="B2562" t="str">
            <v>14100838</v>
          </cell>
          <cell r="C2562" t="str">
            <v>Active</v>
          </cell>
          <cell r="D2562" t="str">
            <v>Mouse Antibody Capture Kit</v>
          </cell>
          <cell r="E2562" t="str">
            <v>021</v>
          </cell>
          <cell r="F2562" t="str">
            <v>82</v>
          </cell>
          <cell r="G2562" t="str">
            <v>BIACORE CONSUMABLES</v>
          </cell>
          <cell r="H2562" t="str">
            <v>913</v>
          </cell>
          <cell r="I2562" t="str">
            <v>Reagents and kits</v>
          </cell>
          <cell r="J2562">
            <v>392</v>
          </cell>
          <cell r="K2562">
            <v>262.64</v>
          </cell>
          <cell r="L2562">
            <v>0.66999999999999993</v>
          </cell>
          <cell r="M2562" t="str">
            <v>Ambient</v>
          </cell>
          <cell r="N2562" t="str">
            <v>Yes</v>
          </cell>
        </row>
        <row r="2563">
          <cell r="A2563" t="str">
            <v>BR100839</v>
          </cell>
          <cell r="B2563" t="str">
            <v>14100839</v>
          </cell>
          <cell r="C2563" t="str">
            <v>Active</v>
          </cell>
          <cell r="D2563" t="str">
            <v>Human Antibody Capture Kit</v>
          </cell>
          <cell r="E2563" t="str">
            <v>021</v>
          </cell>
          <cell r="F2563" t="str">
            <v>82</v>
          </cell>
          <cell r="G2563" t="str">
            <v>BIACORE CONSUMABLES</v>
          </cell>
          <cell r="H2563" t="str">
            <v>913</v>
          </cell>
          <cell r="I2563" t="str">
            <v>Reagents and kits</v>
          </cell>
          <cell r="J2563">
            <v>719</v>
          </cell>
          <cell r="K2563">
            <v>481.72999999999996</v>
          </cell>
          <cell r="L2563">
            <v>0.66999999999999993</v>
          </cell>
          <cell r="M2563" t="str">
            <v>Ambient</v>
          </cell>
          <cell r="N2563" t="str">
            <v>No</v>
          </cell>
        </row>
        <row r="2564">
          <cell r="A2564" t="str">
            <v>28995084</v>
          </cell>
          <cell r="B2564" t="str">
            <v>28995084</v>
          </cell>
          <cell r="C2564" t="str">
            <v>Active</v>
          </cell>
          <cell r="D2564" t="str">
            <v>PBS-P+ 10X</v>
          </cell>
          <cell r="E2564" t="str">
            <v>021</v>
          </cell>
          <cell r="F2564" t="str">
            <v>82</v>
          </cell>
          <cell r="G2564" t="str">
            <v>BIACORE CONSUMABLES</v>
          </cell>
          <cell r="H2564" t="str">
            <v>914</v>
          </cell>
          <cell r="I2564" t="str">
            <v>Buffers and solutions</v>
          </cell>
          <cell r="J2564">
            <v>183</v>
          </cell>
          <cell r="K2564">
            <v>122.60999999999999</v>
          </cell>
          <cell r="L2564">
            <v>0.66999999999999993</v>
          </cell>
          <cell r="M2564" t="str">
            <v>Ambient</v>
          </cell>
          <cell r="N2564" t="str">
            <v>No</v>
          </cell>
        </row>
        <row r="2565">
          <cell r="A2565" t="str">
            <v>BR100054</v>
          </cell>
          <cell r="B2565" t="str">
            <v>14100054</v>
          </cell>
          <cell r="C2565" t="str">
            <v>Active</v>
          </cell>
          <cell r="D2565" t="str">
            <v>Surfactant P20</v>
          </cell>
          <cell r="E2565" t="str">
            <v>021</v>
          </cell>
          <cell r="F2565" t="str">
            <v>82</v>
          </cell>
          <cell r="G2565" t="str">
            <v>BIACORE CONSUMABLES</v>
          </cell>
          <cell r="H2565" t="str">
            <v>914</v>
          </cell>
          <cell r="I2565" t="str">
            <v>Buffers and solutions</v>
          </cell>
          <cell r="J2565">
            <v>228</v>
          </cell>
          <cell r="K2565">
            <v>152.76</v>
          </cell>
          <cell r="L2565">
            <v>0.66999999999999993</v>
          </cell>
          <cell r="M2565" t="str">
            <v>Ambient</v>
          </cell>
          <cell r="N2565" t="str">
            <v>No</v>
          </cell>
        </row>
        <row r="2566">
          <cell r="A2566" t="str">
            <v>BR100188</v>
          </cell>
          <cell r="B2566" t="str">
            <v>14100188</v>
          </cell>
          <cell r="C2566" t="str">
            <v>Active</v>
          </cell>
          <cell r="D2566" t="str">
            <v>HBS-EP Buffer,ready-to-use</v>
          </cell>
          <cell r="E2566" t="str">
            <v>021</v>
          </cell>
          <cell r="F2566" t="str">
            <v>82</v>
          </cell>
          <cell r="G2566" t="str">
            <v>BIACORE CONSUMABLES</v>
          </cell>
          <cell r="H2566" t="str">
            <v>914</v>
          </cell>
          <cell r="I2566" t="str">
            <v>Buffers and solutions</v>
          </cell>
          <cell r="J2566">
            <v>104</v>
          </cell>
          <cell r="K2566">
            <v>69.679999999999993</v>
          </cell>
          <cell r="L2566">
            <v>0.66999999999999993</v>
          </cell>
          <cell r="M2566" t="str">
            <v>Ambient</v>
          </cell>
          <cell r="N2566" t="str">
            <v>No</v>
          </cell>
        </row>
        <row r="2567">
          <cell r="A2567" t="str">
            <v>BR100349</v>
          </cell>
          <cell r="B2567" t="str">
            <v>14100349</v>
          </cell>
          <cell r="C2567" t="str">
            <v>Active</v>
          </cell>
          <cell r="D2567" t="str">
            <v>Acetate 4.0</v>
          </cell>
          <cell r="E2567" t="str">
            <v>021</v>
          </cell>
          <cell r="F2567" t="str">
            <v>82</v>
          </cell>
          <cell r="G2567" t="str">
            <v>BIACORE CONSUMABLES</v>
          </cell>
          <cell r="H2567" t="str">
            <v>914</v>
          </cell>
          <cell r="I2567" t="str">
            <v>Buffers and solutions</v>
          </cell>
          <cell r="J2567">
            <v>112</v>
          </cell>
          <cell r="K2567">
            <v>75.039999999999992</v>
          </cell>
          <cell r="L2567">
            <v>0.66999999999999993</v>
          </cell>
          <cell r="M2567" t="str">
            <v>Ambient</v>
          </cell>
          <cell r="N2567" t="str">
            <v>No</v>
          </cell>
        </row>
        <row r="2568">
          <cell r="A2568" t="str">
            <v>BR100350</v>
          </cell>
          <cell r="B2568" t="str">
            <v>14100350</v>
          </cell>
          <cell r="C2568" t="str">
            <v>Active</v>
          </cell>
          <cell r="D2568" t="str">
            <v>Acetate 4.5</v>
          </cell>
          <cell r="E2568" t="str">
            <v>021</v>
          </cell>
          <cell r="F2568" t="str">
            <v>82</v>
          </cell>
          <cell r="G2568" t="str">
            <v>BIACORE CONSUMABLES</v>
          </cell>
          <cell r="H2568" t="str">
            <v>914</v>
          </cell>
          <cell r="I2568" t="str">
            <v>Buffers and solutions</v>
          </cell>
          <cell r="J2568">
            <v>112</v>
          </cell>
          <cell r="K2568">
            <v>75.039999999999992</v>
          </cell>
          <cell r="L2568">
            <v>0.66999999999999993</v>
          </cell>
          <cell r="M2568" t="str">
            <v>Ambient</v>
          </cell>
          <cell r="N2568" t="str">
            <v>No</v>
          </cell>
        </row>
        <row r="2569">
          <cell r="A2569" t="str">
            <v>BR100351</v>
          </cell>
          <cell r="B2569" t="str">
            <v>14100351</v>
          </cell>
          <cell r="C2569" t="str">
            <v>Active</v>
          </cell>
          <cell r="D2569" t="str">
            <v>Acetate 5.0</v>
          </cell>
          <cell r="E2569" t="str">
            <v>021</v>
          </cell>
          <cell r="F2569" t="str">
            <v>82</v>
          </cell>
          <cell r="G2569" t="str">
            <v>BIACORE CONSUMABLES</v>
          </cell>
          <cell r="H2569" t="str">
            <v>914</v>
          </cell>
          <cell r="I2569" t="str">
            <v>Buffers and solutions</v>
          </cell>
          <cell r="J2569">
            <v>112</v>
          </cell>
          <cell r="K2569">
            <v>75.039999999999992</v>
          </cell>
          <cell r="L2569">
            <v>0.66999999999999993</v>
          </cell>
          <cell r="M2569" t="str">
            <v>Ambient</v>
          </cell>
          <cell r="N2569" t="str">
            <v>No</v>
          </cell>
        </row>
        <row r="2570">
          <cell r="A2570" t="str">
            <v>BR100352</v>
          </cell>
          <cell r="B2570" t="str">
            <v>14100352</v>
          </cell>
          <cell r="C2570" t="str">
            <v>Active</v>
          </cell>
          <cell r="D2570" t="str">
            <v>Acetate 5.5</v>
          </cell>
          <cell r="E2570" t="str">
            <v>021</v>
          </cell>
          <cell r="F2570" t="str">
            <v>82</v>
          </cell>
          <cell r="G2570" t="str">
            <v>BIACORE CONSUMABLES</v>
          </cell>
          <cell r="H2570" t="str">
            <v>914</v>
          </cell>
          <cell r="I2570" t="str">
            <v>Buffers and solutions</v>
          </cell>
          <cell r="J2570">
            <v>112</v>
          </cell>
          <cell r="K2570">
            <v>75.039999999999992</v>
          </cell>
          <cell r="L2570">
            <v>0.66999999999999993</v>
          </cell>
          <cell r="M2570" t="str">
            <v>Ambient</v>
          </cell>
          <cell r="N2570" t="str">
            <v>No</v>
          </cell>
        </row>
        <row r="2571">
          <cell r="A2571" t="str">
            <v>BR100353</v>
          </cell>
          <cell r="B2571" t="str">
            <v>14100353</v>
          </cell>
          <cell r="C2571" t="str">
            <v>Phase Out</v>
          </cell>
          <cell r="D2571" t="str">
            <v>Borate 8.5</v>
          </cell>
          <cell r="E2571" t="str">
            <v>021</v>
          </cell>
          <cell r="F2571" t="str">
            <v>82</v>
          </cell>
          <cell r="G2571" t="str">
            <v>BIACORE CONSUMABLES</v>
          </cell>
          <cell r="H2571" t="str">
            <v>914</v>
          </cell>
          <cell r="I2571" t="str">
            <v>Buffers and solutions</v>
          </cell>
          <cell r="J2571">
            <v>127</v>
          </cell>
          <cell r="K2571">
            <v>85.089999999999989</v>
          </cell>
          <cell r="L2571">
            <v>0.66999999999999993</v>
          </cell>
          <cell r="M2571" t="e">
            <v>#N/A</v>
          </cell>
          <cell r="N2571" t="str">
            <v>No</v>
          </cell>
        </row>
        <row r="2572">
          <cell r="A2572" t="str">
            <v>BR100354</v>
          </cell>
          <cell r="B2572" t="str">
            <v>14100354</v>
          </cell>
          <cell r="C2572" t="str">
            <v>Active</v>
          </cell>
          <cell r="D2572" t="str">
            <v>Glycine 1.5</v>
          </cell>
          <cell r="E2572" t="str">
            <v>021</v>
          </cell>
          <cell r="F2572" t="str">
            <v>82</v>
          </cell>
          <cell r="G2572" t="str">
            <v>BIACORE CONSUMABLES</v>
          </cell>
          <cell r="H2572" t="str">
            <v>914</v>
          </cell>
          <cell r="I2572" t="str">
            <v>Buffers and solutions</v>
          </cell>
          <cell r="J2572">
            <v>108</v>
          </cell>
          <cell r="K2572">
            <v>72.359999999999985</v>
          </cell>
          <cell r="L2572">
            <v>0.66999999999999993</v>
          </cell>
          <cell r="M2572" t="str">
            <v>Ambient</v>
          </cell>
          <cell r="N2572" t="str">
            <v>Yes</v>
          </cell>
        </row>
        <row r="2573">
          <cell r="A2573" t="str">
            <v>BR100355</v>
          </cell>
          <cell r="B2573" t="str">
            <v>14100355</v>
          </cell>
          <cell r="C2573" t="str">
            <v>Active</v>
          </cell>
          <cell r="D2573" t="str">
            <v>Glycine 2.0</v>
          </cell>
          <cell r="E2573" t="str">
            <v>021</v>
          </cell>
          <cell r="F2573" t="str">
            <v>82</v>
          </cell>
          <cell r="G2573" t="str">
            <v>BIACORE CONSUMABLES</v>
          </cell>
          <cell r="H2573" t="str">
            <v>914</v>
          </cell>
          <cell r="I2573" t="str">
            <v>Buffers and solutions</v>
          </cell>
          <cell r="J2573">
            <v>108</v>
          </cell>
          <cell r="K2573">
            <v>72.359999999999985</v>
          </cell>
          <cell r="L2573">
            <v>0.66999999999999993</v>
          </cell>
          <cell r="M2573" t="str">
            <v>Ambient</v>
          </cell>
          <cell r="N2573" t="str">
            <v>Yes</v>
          </cell>
        </row>
        <row r="2574">
          <cell r="A2574" t="str">
            <v>BR100356</v>
          </cell>
          <cell r="B2574" t="str">
            <v>14100356</v>
          </cell>
          <cell r="C2574" t="str">
            <v>Active</v>
          </cell>
          <cell r="D2574" t="str">
            <v>Glycine 2.5</v>
          </cell>
          <cell r="E2574" t="str">
            <v>021</v>
          </cell>
          <cell r="F2574" t="str">
            <v>82</v>
          </cell>
          <cell r="G2574" t="str">
            <v>BIACORE CONSUMABLES</v>
          </cell>
          <cell r="H2574" t="str">
            <v>914</v>
          </cell>
          <cell r="I2574" t="str">
            <v>Buffers and solutions</v>
          </cell>
          <cell r="J2574">
            <v>108</v>
          </cell>
          <cell r="K2574">
            <v>72.359999999999985</v>
          </cell>
          <cell r="L2574">
            <v>0.66999999999999993</v>
          </cell>
          <cell r="M2574" t="str">
            <v>Ambient</v>
          </cell>
          <cell r="N2574" t="str">
            <v>No</v>
          </cell>
        </row>
        <row r="2575">
          <cell r="A2575" t="str">
            <v>BR100358</v>
          </cell>
          <cell r="B2575" t="str">
            <v>14100358</v>
          </cell>
          <cell r="C2575" t="str">
            <v>Active</v>
          </cell>
          <cell r="D2575" t="str">
            <v>NaOH 50</v>
          </cell>
          <cell r="E2575" t="str">
            <v>021</v>
          </cell>
          <cell r="F2575" t="str">
            <v>82</v>
          </cell>
          <cell r="G2575" t="str">
            <v>BIACORE CONSUMABLES</v>
          </cell>
          <cell r="H2575" t="str">
            <v>914</v>
          </cell>
          <cell r="I2575" t="str">
            <v>Buffers and solutions</v>
          </cell>
          <cell r="J2575">
            <v>119</v>
          </cell>
          <cell r="K2575">
            <v>79.72999999999999</v>
          </cell>
          <cell r="L2575">
            <v>0.66999999999999993</v>
          </cell>
          <cell r="M2575" t="str">
            <v>Ambient</v>
          </cell>
          <cell r="N2575" t="str">
            <v>Yes</v>
          </cell>
        </row>
        <row r="2576">
          <cell r="A2576" t="str">
            <v>BR100368</v>
          </cell>
          <cell r="B2576" t="str">
            <v>14100368</v>
          </cell>
          <cell r="C2576" t="str">
            <v>Active</v>
          </cell>
          <cell r="D2576" t="str">
            <v>HBS-P Buffer ready-to-use</v>
          </cell>
          <cell r="E2576" t="str">
            <v>021</v>
          </cell>
          <cell r="F2576" t="str">
            <v>82</v>
          </cell>
          <cell r="G2576" t="str">
            <v>BIACORE CONSUMABLES</v>
          </cell>
          <cell r="H2576" t="str">
            <v>914</v>
          </cell>
          <cell r="I2576" t="str">
            <v>Buffers and solutions</v>
          </cell>
          <cell r="J2576">
            <v>104</v>
          </cell>
          <cell r="K2576">
            <v>69.679999999999993</v>
          </cell>
          <cell r="L2576">
            <v>0.66999999999999993</v>
          </cell>
          <cell r="M2576" t="str">
            <v>Ambient</v>
          </cell>
          <cell r="N2576" t="str">
            <v>No</v>
          </cell>
        </row>
        <row r="2577">
          <cell r="A2577" t="str">
            <v>BR100369</v>
          </cell>
          <cell r="B2577" t="str">
            <v>14100369</v>
          </cell>
          <cell r="C2577" t="str">
            <v>Active</v>
          </cell>
          <cell r="D2577" t="str">
            <v>HBS-N Buffer ready-to-use</v>
          </cell>
          <cell r="E2577" t="str">
            <v>021</v>
          </cell>
          <cell r="F2577" t="str">
            <v>82</v>
          </cell>
          <cell r="G2577" t="str">
            <v>BIACORE CONSUMABLES</v>
          </cell>
          <cell r="H2577" t="str">
            <v>914</v>
          </cell>
          <cell r="I2577" t="str">
            <v>Buffers and solutions</v>
          </cell>
          <cell r="J2577">
            <v>104</v>
          </cell>
          <cell r="K2577">
            <v>69.679999999999993</v>
          </cell>
          <cell r="L2577">
            <v>0.66999999999999993</v>
          </cell>
          <cell r="M2577" t="str">
            <v>Ambient</v>
          </cell>
          <cell r="N2577" t="str">
            <v>No</v>
          </cell>
        </row>
        <row r="2578">
          <cell r="A2578" t="str">
            <v>BR100556</v>
          </cell>
          <cell r="B2578" t="str">
            <v>14100556</v>
          </cell>
          <cell r="C2578" t="str">
            <v>Active</v>
          </cell>
          <cell r="D2578" t="str">
            <v>Regeneration Scouting Kit</v>
          </cell>
          <cell r="E2578" t="str">
            <v>021</v>
          </cell>
          <cell r="F2578" t="str">
            <v>82</v>
          </cell>
          <cell r="G2578" t="str">
            <v>BIACORE CONSUMABLES</v>
          </cell>
          <cell r="H2578" t="str">
            <v>914</v>
          </cell>
          <cell r="I2578" t="str">
            <v>Buffers and solutions</v>
          </cell>
          <cell r="J2578">
            <v>781</v>
          </cell>
          <cell r="K2578">
            <v>523.27</v>
          </cell>
          <cell r="L2578">
            <v>0.66999999999999993</v>
          </cell>
          <cell r="M2578" t="str">
            <v>Ambient</v>
          </cell>
          <cell r="N2578" t="str">
            <v>Yes</v>
          </cell>
        </row>
        <row r="2579">
          <cell r="A2579" t="str">
            <v>BR100651</v>
          </cell>
          <cell r="B2579" t="str">
            <v>14100651</v>
          </cell>
          <cell r="C2579" t="str">
            <v>Active</v>
          </cell>
          <cell r="D2579" t="str">
            <v>Maintenance Kit, type 2</v>
          </cell>
          <cell r="E2579" t="str">
            <v>021</v>
          </cell>
          <cell r="F2579" t="str">
            <v>82</v>
          </cell>
          <cell r="G2579" t="str">
            <v>BIACORE CONSUMABLES</v>
          </cell>
          <cell r="H2579" t="str">
            <v>914</v>
          </cell>
          <cell r="I2579" t="str">
            <v>Buffers and solutions</v>
          </cell>
          <cell r="J2579">
            <v>331</v>
          </cell>
          <cell r="K2579">
            <v>221.76999999999998</v>
          </cell>
          <cell r="L2579">
            <v>0.66999999999999993</v>
          </cell>
          <cell r="M2579" t="str">
            <v>Ambient</v>
          </cell>
          <cell r="N2579" t="str">
            <v>Yes</v>
          </cell>
        </row>
        <row r="2580">
          <cell r="A2580" t="str">
            <v>BR100667</v>
          </cell>
          <cell r="B2580" t="str">
            <v>14100667</v>
          </cell>
          <cell r="C2580" t="str">
            <v>Active</v>
          </cell>
          <cell r="D2580" t="str">
            <v>Biacore Maintenance Kit</v>
          </cell>
          <cell r="E2580" t="str">
            <v>021</v>
          </cell>
          <cell r="F2580" t="str">
            <v>82</v>
          </cell>
          <cell r="G2580" t="str">
            <v>BIACORE CONSUMABLES</v>
          </cell>
          <cell r="H2580" t="str">
            <v>914</v>
          </cell>
          <cell r="I2580" t="str">
            <v>Buffers and solutions</v>
          </cell>
          <cell r="J2580">
            <v>229</v>
          </cell>
          <cell r="K2580">
            <v>153.42999999999998</v>
          </cell>
          <cell r="L2580">
            <v>0.66999999999999993</v>
          </cell>
          <cell r="M2580" t="str">
            <v>Ambient</v>
          </cell>
          <cell r="N2580" t="str">
            <v>Yes</v>
          </cell>
        </row>
        <row r="2581">
          <cell r="A2581" t="str">
            <v>BR100669</v>
          </cell>
          <cell r="B2581" t="str">
            <v>14100669</v>
          </cell>
          <cell r="C2581" t="str">
            <v>Active</v>
          </cell>
          <cell r="D2581" t="str">
            <v>HBS-EP+ 10 x</v>
          </cell>
          <cell r="E2581" t="str">
            <v>021</v>
          </cell>
          <cell r="F2581" t="str">
            <v>82</v>
          </cell>
          <cell r="G2581" t="str">
            <v>BIACORE CONSUMABLES</v>
          </cell>
          <cell r="H2581" t="str">
            <v>914</v>
          </cell>
          <cell r="I2581" t="str">
            <v>Buffers and solutions</v>
          </cell>
          <cell r="J2581">
            <v>511</v>
          </cell>
          <cell r="K2581">
            <v>342.36999999999995</v>
          </cell>
          <cell r="L2581">
            <v>0.66999999999999993</v>
          </cell>
          <cell r="M2581" t="str">
            <v>Ambient</v>
          </cell>
          <cell r="N2581" t="str">
            <v>No</v>
          </cell>
        </row>
        <row r="2582">
          <cell r="A2582" t="str">
            <v>BR100670</v>
          </cell>
          <cell r="B2582" t="str">
            <v>14100670</v>
          </cell>
          <cell r="C2582" t="str">
            <v>Active</v>
          </cell>
          <cell r="D2582" t="str">
            <v>HBS-N 10 x</v>
          </cell>
          <cell r="E2582" t="str">
            <v>021</v>
          </cell>
          <cell r="F2582" t="str">
            <v>82</v>
          </cell>
          <cell r="G2582" t="str">
            <v>BIACORE CONSUMABLES</v>
          </cell>
          <cell r="H2582" t="str">
            <v>914</v>
          </cell>
          <cell r="I2582" t="str">
            <v>Buffers and solutions</v>
          </cell>
          <cell r="J2582">
            <v>511</v>
          </cell>
          <cell r="K2582">
            <v>342.36999999999995</v>
          </cell>
          <cell r="L2582">
            <v>0.66999999999999993</v>
          </cell>
          <cell r="M2582" t="str">
            <v>Ambient</v>
          </cell>
          <cell r="N2582" t="str">
            <v>No</v>
          </cell>
        </row>
        <row r="2583">
          <cell r="A2583" t="str">
            <v>BR100671</v>
          </cell>
          <cell r="B2583" t="str">
            <v>14100671</v>
          </cell>
          <cell r="C2583" t="str">
            <v>Active</v>
          </cell>
          <cell r="D2583" t="str">
            <v>HBS-P+ 10 x</v>
          </cell>
          <cell r="E2583" t="str">
            <v>021</v>
          </cell>
          <cell r="F2583" t="str">
            <v>82</v>
          </cell>
          <cell r="G2583" t="str">
            <v>BIACORE CONSUMABLES</v>
          </cell>
          <cell r="H2583" t="str">
            <v>914</v>
          </cell>
          <cell r="I2583" t="str">
            <v>Buffers and solutions</v>
          </cell>
          <cell r="J2583">
            <v>511</v>
          </cell>
          <cell r="K2583">
            <v>342.36999999999995</v>
          </cell>
          <cell r="L2583">
            <v>0.66999999999999993</v>
          </cell>
          <cell r="M2583" t="str">
            <v>Ambient</v>
          </cell>
          <cell r="N2583" t="str">
            <v>No</v>
          </cell>
        </row>
        <row r="2584">
          <cell r="A2584" t="str">
            <v>BR100672</v>
          </cell>
          <cell r="B2584" t="str">
            <v>14100672</v>
          </cell>
          <cell r="C2584" t="str">
            <v>Active</v>
          </cell>
          <cell r="D2584" t="str">
            <v>PBS 10 x</v>
          </cell>
          <cell r="E2584" t="str">
            <v>021</v>
          </cell>
          <cell r="F2584" t="str">
            <v>82</v>
          </cell>
          <cell r="G2584" t="str">
            <v>BIACORE CONSUMABLES</v>
          </cell>
          <cell r="H2584" t="str">
            <v>914</v>
          </cell>
          <cell r="I2584" t="str">
            <v>Buffers and solutions</v>
          </cell>
          <cell r="J2584">
            <v>181</v>
          </cell>
          <cell r="K2584">
            <v>121.26999999999998</v>
          </cell>
          <cell r="L2584">
            <v>0.66999999999999993</v>
          </cell>
          <cell r="M2584" t="str">
            <v>Ambient</v>
          </cell>
          <cell r="N2584" t="str">
            <v>No</v>
          </cell>
        </row>
        <row r="2585">
          <cell r="A2585" t="str">
            <v>BR100691</v>
          </cell>
          <cell r="B2585" t="str">
            <v>14100691</v>
          </cell>
          <cell r="C2585" t="str">
            <v>Active</v>
          </cell>
          <cell r="D2585" t="str">
            <v>NSB Reducer</v>
          </cell>
          <cell r="E2585" t="str">
            <v>021</v>
          </cell>
          <cell r="F2585" t="str">
            <v>82</v>
          </cell>
          <cell r="G2585" t="str">
            <v>BIACORE CONSUMABLES</v>
          </cell>
          <cell r="H2585" t="str">
            <v>914</v>
          </cell>
          <cell r="I2585" t="str">
            <v>Buffers and solutions</v>
          </cell>
          <cell r="J2585">
            <v>148</v>
          </cell>
          <cell r="K2585">
            <v>99.16</v>
          </cell>
          <cell r="L2585">
            <v>0.66999999999999993</v>
          </cell>
          <cell r="M2585" t="str">
            <v>Ambient</v>
          </cell>
          <cell r="N2585" t="str">
            <v>No</v>
          </cell>
        </row>
        <row r="2586">
          <cell r="A2586" t="str">
            <v>BR100823</v>
          </cell>
          <cell r="B2586" t="str">
            <v>14100823</v>
          </cell>
          <cell r="C2586" t="str">
            <v>Active</v>
          </cell>
          <cell r="D2586" t="str">
            <v>Desorb Kit</v>
          </cell>
          <cell r="E2586" t="str">
            <v>021</v>
          </cell>
          <cell r="F2586" t="str">
            <v>82</v>
          </cell>
          <cell r="G2586" t="str">
            <v>BIACORE CONSUMABLES</v>
          </cell>
          <cell r="H2586" t="str">
            <v>914</v>
          </cell>
          <cell r="I2586" t="str">
            <v>Buffers and solutions</v>
          </cell>
          <cell r="J2586">
            <v>235</v>
          </cell>
          <cell r="K2586">
            <v>157.44999999999999</v>
          </cell>
          <cell r="L2586">
            <v>0.66999999999999993</v>
          </cell>
          <cell r="M2586" t="str">
            <v>Ambient</v>
          </cell>
          <cell r="N2586" t="str">
            <v>No</v>
          </cell>
        </row>
        <row r="2587">
          <cell r="A2587" t="str">
            <v>BR100826</v>
          </cell>
          <cell r="B2587" t="str">
            <v>14100826</v>
          </cell>
          <cell r="C2587" t="str">
            <v>Active</v>
          </cell>
          <cell r="D2587" t="str">
            <v>HBS-EP+ buffer 10X 4x50ml</v>
          </cell>
          <cell r="E2587" t="str">
            <v>021</v>
          </cell>
          <cell r="F2587" t="str">
            <v>82</v>
          </cell>
          <cell r="G2587" t="str">
            <v>BIACORE CONSUMABLES</v>
          </cell>
          <cell r="H2587" t="str">
            <v>914</v>
          </cell>
          <cell r="I2587" t="str">
            <v>Buffers and solutions</v>
          </cell>
          <cell r="J2587">
            <v>117</v>
          </cell>
          <cell r="K2587">
            <v>78.389999999999986</v>
          </cell>
          <cell r="L2587">
            <v>0.66999999999999993</v>
          </cell>
          <cell r="M2587" t="str">
            <v>Ambient</v>
          </cell>
          <cell r="N2587" t="str">
            <v>No</v>
          </cell>
        </row>
        <row r="2588">
          <cell r="A2588" t="str">
            <v>BR100827</v>
          </cell>
          <cell r="B2588" t="str">
            <v>14100827</v>
          </cell>
          <cell r="C2588" t="str">
            <v>Active</v>
          </cell>
          <cell r="D2588" t="str">
            <v>HBS-P+ buffer 10X 4x50ml</v>
          </cell>
          <cell r="E2588" t="str">
            <v>021</v>
          </cell>
          <cell r="F2588" t="str">
            <v>82</v>
          </cell>
          <cell r="G2588" t="str">
            <v>BIACORE CONSUMABLES</v>
          </cell>
          <cell r="H2588" t="str">
            <v>914</v>
          </cell>
          <cell r="I2588" t="str">
            <v>Buffers and solutions</v>
          </cell>
          <cell r="J2588">
            <v>117</v>
          </cell>
          <cell r="K2588">
            <v>78.389999999999986</v>
          </cell>
          <cell r="L2588">
            <v>0.66999999999999993</v>
          </cell>
          <cell r="M2588" t="str">
            <v>Ambient</v>
          </cell>
          <cell r="N2588" t="str">
            <v>No</v>
          </cell>
        </row>
        <row r="2589">
          <cell r="A2589" t="str">
            <v>BR100828</v>
          </cell>
          <cell r="B2589" t="str">
            <v>14100828</v>
          </cell>
          <cell r="C2589" t="str">
            <v>Active</v>
          </cell>
          <cell r="D2589" t="str">
            <v>HBS-N buffer 10X 4x50ml</v>
          </cell>
          <cell r="E2589" t="str">
            <v>021</v>
          </cell>
          <cell r="F2589" t="str">
            <v>82</v>
          </cell>
          <cell r="G2589" t="str">
            <v>BIACORE CONSUMABLES</v>
          </cell>
          <cell r="H2589" t="str">
            <v>914</v>
          </cell>
          <cell r="I2589" t="str">
            <v>Buffers and solutions</v>
          </cell>
          <cell r="J2589">
            <v>117</v>
          </cell>
          <cell r="K2589">
            <v>78.389999999999986</v>
          </cell>
          <cell r="L2589">
            <v>0.66999999999999993</v>
          </cell>
          <cell r="M2589" t="str">
            <v>Ambient</v>
          </cell>
          <cell r="N2589" t="str">
            <v>No</v>
          </cell>
        </row>
        <row r="2590">
          <cell r="A2590" t="str">
            <v>28957332</v>
          </cell>
          <cell r="B2590" t="str">
            <v>28957332</v>
          </cell>
          <cell r="C2590" t="str">
            <v>Active</v>
          </cell>
          <cell r="D2590" t="str">
            <v>Sensor Chip CM7, (1 pack)</v>
          </cell>
          <cell r="E2590" t="str">
            <v>021</v>
          </cell>
          <cell r="F2590" t="str">
            <v>82</v>
          </cell>
          <cell r="G2590" t="str">
            <v>BIACORE CONSUMABLES</v>
          </cell>
          <cell r="H2590" t="str">
            <v>916</v>
          </cell>
          <cell r="I2590" t="str">
            <v>Sensor chips  classic</v>
          </cell>
          <cell r="J2590">
            <v>489</v>
          </cell>
          <cell r="K2590">
            <v>327.62999999999994</v>
          </cell>
          <cell r="L2590">
            <v>0.66999999999999993</v>
          </cell>
          <cell r="M2590" t="str">
            <v>Ambient</v>
          </cell>
          <cell r="N2590" t="str">
            <v>No</v>
          </cell>
        </row>
        <row r="2591">
          <cell r="A2591" t="str">
            <v>29127557</v>
          </cell>
          <cell r="B2591" t="str">
            <v>29127557</v>
          </cell>
          <cell r="C2591" t="str">
            <v>Active</v>
          </cell>
          <cell r="D2591" t="str">
            <v>Sensor Chip Protein A 1-p</v>
          </cell>
          <cell r="E2591" t="str">
            <v>021</v>
          </cell>
          <cell r="F2591" t="str">
            <v>82</v>
          </cell>
          <cell r="G2591" t="str">
            <v>BIACORE CONSUMABLES</v>
          </cell>
          <cell r="H2591" t="str">
            <v>916</v>
          </cell>
          <cell r="I2591" t="str">
            <v>Sensor chips  classic</v>
          </cell>
          <cell r="J2591">
            <v>395</v>
          </cell>
          <cell r="K2591">
            <v>264.64999999999998</v>
          </cell>
          <cell r="L2591">
            <v>0.66999999999999993</v>
          </cell>
          <cell r="M2591" t="str">
            <v>Ambient</v>
          </cell>
          <cell r="N2591" t="str">
            <v>No</v>
          </cell>
        </row>
        <row r="2592">
          <cell r="A2592" t="str">
            <v>29127558</v>
          </cell>
          <cell r="B2592" t="str">
            <v>29127558</v>
          </cell>
          <cell r="C2592" t="str">
            <v>Active</v>
          </cell>
          <cell r="D2592" t="str">
            <v>Sensor Chip Protein A 3-p</v>
          </cell>
          <cell r="E2592" t="str">
            <v>021</v>
          </cell>
          <cell r="F2592" t="str">
            <v>82</v>
          </cell>
          <cell r="G2592" t="str">
            <v>BIACORE CONSUMABLES</v>
          </cell>
          <cell r="H2592" t="str">
            <v>916</v>
          </cell>
          <cell r="I2592" t="str">
            <v>Sensor chips  classic</v>
          </cell>
          <cell r="J2592">
            <v>1075</v>
          </cell>
          <cell r="K2592">
            <v>720.24999999999989</v>
          </cell>
          <cell r="L2592">
            <v>0.66999999999999993</v>
          </cell>
          <cell r="M2592" t="str">
            <v>Ambient</v>
          </cell>
          <cell r="N2592" t="str">
            <v>No</v>
          </cell>
        </row>
        <row r="2593">
          <cell r="A2593" t="str">
            <v>BR100012</v>
          </cell>
          <cell r="B2593" t="str">
            <v>14100012</v>
          </cell>
          <cell r="C2593" t="str">
            <v>Active</v>
          </cell>
          <cell r="D2593" t="str">
            <v>Sensor Chip CM5</v>
          </cell>
          <cell r="E2593" t="str">
            <v>021</v>
          </cell>
          <cell r="F2593" t="str">
            <v>82</v>
          </cell>
          <cell r="G2593" t="str">
            <v>BIACORE CONSUMABLES</v>
          </cell>
          <cell r="H2593" t="str">
            <v>916</v>
          </cell>
          <cell r="I2593" t="str">
            <v>Sensor chips  classic</v>
          </cell>
          <cell r="J2593">
            <v>626</v>
          </cell>
          <cell r="K2593">
            <v>419.41999999999996</v>
          </cell>
          <cell r="L2593">
            <v>0.66999999999999993</v>
          </cell>
          <cell r="M2593" t="str">
            <v>Ambient</v>
          </cell>
          <cell r="N2593" t="str">
            <v>No</v>
          </cell>
        </row>
        <row r="2594">
          <cell r="A2594" t="str">
            <v>BR100030</v>
          </cell>
          <cell r="B2594" t="str">
            <v>14100030</v>
          </cell>
          <cell r="C2594" t="str">
            <v>Active</v>
          </cell>
          <cell r="D2594" t="str">
            <v>Sensor chip HPA, (3-pack)</v>
          </cell>
          <cell r="E2594" t="str">
            <v>021</v>
          </cell>
          <cell r="F2594" t="str">
            <v>82</v>
          </cell>
          <cell r="G2594" t="str">
            <v>BIACORE CONSUMABLES</v>
          </cell>
          <cell r="H2594" t="str">
            <v>916</v>
          </cell>
          <cell r="I2594" t="str">
            <v>Sensor chips  classic</v>
          </cell>
          <cell r="J2594">
            <v>1151</v>
          </cell>
          <cell r="K2594">
            <v>771.17</v>
          </cell>
          <cell r="L2594">
            <v>0.66999999999999993</v>
          </cell>
          <cell r="M2594" t="str">
            <v>Ambient</v>
          </cell>
          <cell r="N2594" t="str">
            <v>No</v>
          </cell>
        </row>
        <row r="2595">
          <cell r="A2595" t="str">
            <v>BR100032</v>
          </cell>
          <cell r="B2595" t="str">
            <v>14100032</v>
          </cell>
          <cell r="C2595" t="str">
            <v>Active</v>
          </cell>
          <cell r="D2595" t="str">
            <v>Sensor chip SA, (3-pack)</v>
          </cell>
          <cell r="E2595" t="str">
            <v>021</v>
          </cell>
          <cell r="F2595" t="str">
            <v>82</v>
          </cell>
          <cell r="G2595" t="str">
            <v>BIACORE CONSUMABLES</v>
          </cell>
          <cell r="H2595" t="str">
            <v>916</v>
          </cell>
          <cell r="I2595" t="str">
            <v>Sensor chips  classic</v>
          </cell>
          <cell r="J2595">
            <v>1096</v>
          </cell>
          <cell r="K2595">
            <v>734.31999999999994</v>
          </cell>
          <cell r="L2595">
            <v>0.66999999999999993</v>
          </cell>
          <cell r="M2595" t="str">
            <v>Ambient</v>
          </cell>
          <cell r="N2595" t="str">
            <v>No</v>
          </cell>
        </row>
        <row r="2596">
          <cell r="A2596" t="str">
            <v>BR100034</v>
          </cell>
          <cell r="B2596" t="str">
            <v>14100034</v>
          </cell>
          <cell r="C2596" t="str">
            <v>Active</v>
          </cell>
          <cell r="D2596" t="str">
            <v>Sensor chip NTA, (3-pack)</v>
          </cell>
          <cell r="E2596" t="str">
            <v>021</v>
          </cell>
          <cell r="F2596" t="str">
            <v>82</v>
          </cell>
          <cell r="G2596" t="str">
            <v>BIACORE CONSUMABLES</v>
          </cell>
          <cell r="H2596" t="str">
            <v>916</v>
          </cell>
          <cell r="I2596" t="str">
            <v>Sensor chips  classic</v>
          </cell>
          <cell r="J2596">
            <v>1648</v>
          </cell>
          <cell r="K2596">
            <v>1104.1599999999999</v>
          </cell>
          <cell r="L2596">
            <v>0.66999999999999993</v>
          </cell>
          <cell r="M2596" t="str">
            <v>Ambient</v>
          </cell>
          <cell r="N2596" t="str">
            <v>No</v>
          </cell>
        </row>
        <row r="2597">
          <cell r="A2597" t="str">
            <v>BR100398</v>
          </cell>
          <cell r="B2597" t="str">
            <v>14100398</v>
          </cell>
          <cell r="C2597" t="str">
            <v>Active</v>
          </cell>
          <cell r="D2597" t="str">
            <v>Sensor chip SA, (1-pack)</v>
          </cell>
          <cell r="E2597" t="str">
            <v>021</v>
          </cell>
          <cell r="F2597" t="str">
            <v>82</v>
          </cell>
          <cell r="G2597" t="str">
            <v>BIACORE CONSUMABLES</v>
          </cell>
          <cell r="H2597" t="str">
            <v>916</v>
          </cell>
          <cell r="I2597" t="str">
            <v>Sensor chips  classic</v>
          </cell>
          <cell r="J2597">
            <v>406</v>
          </cell>
          <cell r="K2597">
            <v>272.02</v>
          </cell>
          <cell r="L2597">
            <v>0.66999999999999993</v>
          </cell>
          <cell r="M2597" t="str">
            <v>Ambient</v>
          </cell>
          <cell r="N2597" t="str">
            <v>No</v>
          </cell>
        </row>
        <row r="2598">
          <cell r="A2598" t="str">
            <v>BR100399</v>
          </cell>
          <cell r="B2598" t="str">
            <v>14100399</v>
          </cell>
          <cell r="C2598" t="str">
            <v>Active</v>
          </cell>
          <cell r="D2598" t="str">
            <v>Sensor Chip CM5</v>
          </cell>
          <cell r="E2598" t="str">
            <v>021</v>
          </cell>
          <cell r="F2598" t="str">
            <v>82</v>
          </cell>
          <cell r="G2598" t="str">
            <v>BIACORE CONSUMABLES</v>
          </cell>
          <cell r="H2598" t="str">
            <v>916</v>
          </cell>
          <cell r="I2598" t="str">
            <v>Sensor chips  classic</v>
          </cell>
          <cell r="J2598">
            <v>236</v>
          </cell>
          <cell r="K2598">
            <v>158.11999999999998</v>
          </cell>
          <cell r="L2598">
            <v>0.66999999999999993</v>
          </cell>
          <cell r="M2598" t="str">
            <v>Ambient</v>
          </cell>
          <cell r="N2598" t="str">
            <v>No</v>
          </cell>
        </row>
        <row r="2599">
          <cell r="A2599" t="str">
            <v>BR100405</v>
          </cell>
          <cell r="B2599" t="str">
            <v>14100405</v>
          </cell>
          <cell r="C2599" t="str">
            <v>Active</v>
          </cell>
          <cell r="D2599" t="str">
            <v>SIA Kit Au</v>
          </cell>
          <cell r="E2599" t="str">
            <v>021</v>
          </cell>
          <cell r="F2599" t="str">
            <v>82</v>
          </cell>
          <cell r="G2599" t="str">
            <v>BIACORE CONSUMABLES</v>
          </cell>
          <cell r="H2599" t="str">
            <v>916</v>
          </cell>
          <cell r="I2599" t="str">
            <v>Sensor chips  classic</v>
          </cell>
          <cell r="J2599">
            <v>1040</v>
          </cell>
          <cell r="K2599">
            <v>696.8</v>
          </cell>
          <cell r="L2599">
            <v>0.66999999999999993</v>
          </cell>
          <cell r="M2599" t="str">
            <v>Ambient</v>
          </cell>
          <cell r="N2599" t="str">
            <v>No</v>
          </cell>
        </row>
        <row r="2600">
          <cell r="A2600" t="str">
            <v>BR100406</v>
          </cell>
          <cell r="B2600" t="str">
            <v>14100406</v>
          </cell>
          <cell r="C2600" t="str">
            <v>Active</v>
          </cell>
          <cell r="D2600" t="str">
            <v>Onepack Sensor Chip HPA</v>
          </cell>
          <cell r="E2600" t="str">
            <v>021</v>
          </cell>
          <cell r="F2600" t="str">
            <v>82</v>
          </cell>
          <cell r="G2600" t="str">
            <v>BIACORE CONSUMABLES</v>
          </cell>
          <cell r="H2600" t="str">
            <v>916</v>
          </cell>
          <cell r="I2600" t="str">
            <v>Sensor chips  classic</v>
          </cell>
          <cell r="J2600">
            <v>434</v>
          </cell>
          <cell r="K2600">
            <v>290.77999999999997</v>
          </cell>
          <cell r="L2600">
            <v>0.66999999999999993</v>
          </cell>
          <cell r="M2600" t="str">
            <v>Ambient</v>
          </cell>
          <cell r="N2600" t="str">
            <v>No</v>
          </cell>
        </row>
        <row r="2601">
          <cell r="A2601" t="str">
            <v>BR100407</v>
          </cell>
          <cell r="B2601" t="str">
            <v>14100407</v>
          </cell>
          <cell r="C2601" t="str">
            <v>Active</v>
          </cell>
          <cell r="D2601" t="str">
            <v>Onepack Sensor Chip NTA</v>
          </cell>
          <cell r="E2601" t="str">
            <v>021</v>
          </cell>
          <cell r="F2601" t="str">
            <v>82</v>
          </cell>
          <cell r="G2601" t="str">
            <v>BIACORE CONSUMABLES</v>
          </cell>
          <cell r="H2601" t="str">
            <v>916</v>
          </cell>
          <cell r="I2601" t="str">
            <v>Sensor chips  classic</v>
          </cell>
          <cell r="J2601">
            <v>610</v>
          </cell>
          <cell r="K2601">
            <v>408.69999999999993</v>
          </cell>
          <cell r="L2601">
            <v>0.66999999999999993</v>
          </cell>
          <cell r="M2601" t="str">
            <v>Ambient</v>
          </cell>
          <cell r="N2601" t="str">
            <v>No</v>
          </cell>
        </row>
        <row r="2602">
          <cell r="A2602" t="str">
            <v>BR100539</v>
          </cell>
          <cell r="B2602" t="str">
            <v>14100539</v>
          </cell>
          <cell r="C2602" t="str">
            <v>Active</v>
          </cell>
          <cell r="D2602" t="str">
            <v>Sensor chip CM4 pack of 3</v>
          </cell>
          <cell r="E2602" t="str">
            <v>021</v>
          </cell>
          <cell r="F2602" t="str">
            <v>82</v>
          </cell>
          <cell r="G2602" t="str">
            <v>BIACORE CONSUMABLES</v>
          </cell>
          <cell r="H2602" t="str">
            <v>916</v>
          </cell>
          <cell r="I2602" t="str">
            <v>Sensor chips  classic</v>
          </cell>
          <cell r="J2602">
            <v>837</v>
          </cell>
          <cell r="K2602">
            <v>560.79</v>
          </cell>
          <cell r="L2602">
            <v>0.66999999999999993</v>
          </cell>
          <cell r="M2602" t="str">
            <v>Ambient</v>
          </cell>
          <cell r="N2602" t="str">
            <v>No</v>
          </cell>
        </row>
        <row r="2603">
          <cell r="A2603" t="str">
            <v>BR100540</v>
          </cell>
          <cell r="B2603" t="str">
            <v>14100540</v>
          </cell>
          <cell r="C2603" t="str">
            <v>Active</v>
          </cell>
          <cell r="D2603" t="str">
            <v>Sensor chip C1 pack of 3</v>
          </cell>
          <cell r="E2603" t="str">
            <v>021</v>
          </cell>
          <cell r="F2603" t="str">
            <v>82</v>
          </cell>
          <cell r="G2603" t="str">
            <v>BIACORE CONSUMABLES</v>
          </cell>
          <cell r="H2603" t="str">
            <v>916</v>
          </cell>
          <cell r="I2603" t="str">
            <v>Sensor chips  classic</v>
          </cell>
          <cell r="J2603">
            <v>758</v>
          </cell>
          <cell r="K2603">
            <v>507.85999999999996</v>
          </cell>
          <cell r="L2603">
            <v>0.66999999999999993</v>
          </cell>
          <cell r="M2603" t="str">
            <v>Ambient</v>
          </cell>
          <cell r="N2603" t="str">
            <v>No</v>
          </cell>
        </row>
        <row r="2604">
          <cell r="A2604" t="str">
            <v>BR100541</v>
          </cell>
          <cell r="B2604" t="str">
            <v>14100541</v>
          </cell>
          <cell r="C2604" t="str">
            <v>Active</v>
          </cell>
          <cell r="D2604" t="str">
            <v>Sensor chip CM3 pack of 3</v>
          </cell>
          <cell r="E2604" t="str">
            <v>021</v>
          </cell>
          <cell r="F2604" t="str">
            <v>82</v>
          </cell>
          <cell r="G2604" t="str">
            <v>BIACORE CONSUMABLES</v>
          </cell>
          <cell r="H2604" t="str">
            <v>916</v>
          </cell>
          <cell r="I2604" t="str">
            <v>Sensor chips  classic</v>
          </cell>
          <cell r="J2604">
            <v>795</v>
          </cell>
          <cell r="K2604">
            <v>532.65</v>
          </cell>
          <cell r="L2604">
            <v>0.66999999999999993</v>
          </cell>
          <cell r="M2604" t="str">
            <v>Ambient</v>
          </cell>
          <cell r="N2604" t="str">
            <v>No</v>
          </cell>
        </row>
        <row r="2605">
          <cell r="A2605" t="str">
            <v>BR100542</v>
          </cell>
          <cell r="B2605" t="str">
            <v>14100542</v>
          </cell>
          <cell r="C2605" t="str">
            <v>Active</v>
          </cell>
          <cell r="D2605" t="str">
            <v>Sensor chip Au pack of 3</v>
          </cell>
          <cell r="E2605" t="str">
            <v>021</v>
          </cell>
          <cell r="F2605" t="str">
            <v>82</v>
          </cell>
          <cell r="G2605" t="str">
            <v>BIACORE CONSUMABLES</v>
          </cell>
          <cell r="H2605" t="str">
            <v>916</v>
          </cell>
          <cell r="I2605" t="str">
            <v>Sensor chips  classic</v>
          </cell>
          <cell r="J2605">
            <v>599</v>
          </cell>
          <cell r="K2605">
            <v>401.33</v>
          </cell>
          <cell r="L2605">
            <v>0.66999999999999993</v>
          </cell>
          <cell r="M2605" t="str">
            <v>Ambient</v>
          </cell>
          <cell r="N2605" t="str">
            <v>No</v>
          </cell>
        </row>
        <row r="2606">
          <cell r="A2606" t="str">
            <v>BR100543</v>
          </cell>
          <cell r="B2606" t="str">
            <v>14100543</v>
          </cell>
          <cell r="C2606" t="str">
            <v>Active</v>
          </cell>
          <cell r="D2606" t="str">
            <v>Sensor chip L1 pack of 3</v>
          </cell>
          <cell r="E2606" t="str">
            <v>021</v>
          </cell>
          <cell r="F2606" t="str">
            <v>82</v>
          </cell>
          <cell r="G2606" t="str">
            <v>BIACORE CONSUMABLES</v>
          </cell>
          <cell r="H2606" t="str">
            <v>916</v>
          </cell>
          <cell r="I2606" t="str">
            <v>Sensor chips  classic</v>
          </cell>
          <cell r="J2606">
            <v>1151</v>
          </cell>
          <cell r="K2606">
            <v>771.17</v>
          </cell>
          <cell r="L2606">
            <v>0.66999999999999993</v>
          </cell>
          <cell r="M2606" t="str">
            <v>Ambient</v>
          </cell>
          <cell r="N2606" t="str">
            <v>No</v>
          </cell>
        </row>
        <row r="2607">
          <cell r="A2607" t="str">
            <v>BR100558</v>
          </cell>
          <cell r="B2607" t="str">
            <v>14100558</v>
          </cell>
          <cell r="C2607" t="str">
            <v>Active</v>
          </cell>
          <cell r="D2607" t="str">
            <v>Sensor chip L1 pack of 1</v>
          </cell>
          <cell r="E2607" t="str">
            <v>021</v>
          </cell>
          <cell r="F2607" t="str">
            <v>82</v>
          </cell>
          <cell r="G2607" t="str">
            <v>BIACORE CONSUMABLES</v>
          </cell>
          <cell r="H2607" t="str">
            <v>916</v>
          </cell>
          <cell r="I2607" t="str">
            <v>Sensor chips  classic</v>
          </cell>
          <cell r="J2607">
            <v>434</v>
          </cell>
          <cell r="K2607">
            <v>290.77999999999997</v>
          </cell>
          <cell r="L2607">
            <v>0.66999999999999993</v>
          </cell>
          <cell r="M2607" t="str">
            <v>Ambient</v>
          </cell>
          <cell r="N2607" t="str">
            <v>No</v>
          </cell>
        </row>
        <row r="2608">
          <cell r="A2608" t="str">
            <v>28953828</v>
          </cell>
          <cell r="B2608" t="str">
            <v>28953828</v>
          </cell>
          <cell r="C2608" t="str">
            <v>Active</v>
          </cell>
          <cell r="D2608" t="str">
            <v>Series S Sensor chip CM7</v>
          </cell>
          <cell r="E2608" t="str">
            <v>021</v>
          </cell>
          <cell r="F2608" t="str">
            <v>82</v>
          </cell>
          <cell r="G2608" t="str">
            <v>BIACORE CONSUMABLES</v>
          </cell>
          <cell r="H2608" t="str">
            <v>917</v>
          </cell>
          <cell r="I2608" t="str">
            <v>Sensor chips  Series S</v>
          </cell>
          <cell r="J2608">
            <v>487</v>
          </cell>
          <cell r="K2608">
            <v>326.28999999999996</v>
          </cell>
          <cell r="L2608">
            <v>0.66999999999999993</v>
          </cell>
          <cell r="M2608" t="str">
            <v>Ambient</v>
          </cell>
          <cell r="N2608" t="str">
            <v>No</v>
          </cell>
        </row>
        <row r="2609">
          <cell r="A2609" t="str">
            <v>28994951</v>
          </cell>
          <cell r="B2609" t="str">
            <v>28994951</v>
          </cell>
          <cell r="C2609" t="str">
            <v>Active</v>
          </cell>
          <cell r="D2609" t="str">
            <v>Series S Sensor Chip NTA, 1-pack</v>
          </cell>
          <cell r="E2609" t="str">
            <v>021</v>
          </cell>
          <cell r="F2609" t="str">
            <v>82</v>
          </cell>
          <cell r="G2609" t="str">
            <v>BIACORE CONSUMABLES</v>
          </cell>
          <cell r="H2609" t="str">
            <v>917</v>
          </cell>
          <cell r="I2609" t="str">
            <v>Sensor chips  Series S</v>
          </cell>
          <cell r="J2609">
            <v>696</v>
          </cell>
          <cell r="K2609">
            <v>466.31999999999994</v>
          </cell>
          <cell r="L2609">
            <v>0.66999999999999993</v>
          </cell>
          <cell r="M2609" t="str">
            <v>Ambient</v>
          </cell>
          <cell r="N2609" t="str">
            <v>No</v>
          </cell>
        </row>
        <row r="2610">
          <cell r="A2610" t="str">
            <v>29104944</v>
          </cell>
          <cell r="B2610" t="str">
            <v>29104944</v>
          </cell>
          <cell r="C2610" t="str">
            <v>Active</v>
          </cell>
          <cell r="D2610" t="str">
            <v>Series S Sensor Chip C1, 1-pack</v>
          </cell>
          <cell r="E2610" t="str">
            <v>021</v>
          </cell>
          <cell r="F2610" t="str">
            <v>82</v>
          </cell>
          <cell r="G2610" t="str">
            <v>BIACORE CONSUMABLES</v>
          </cell>
          <cell r="H2610" t="str">
            <v>917</v>
          </cell>
          <cell r="I2610" t="str">
            <v>Sensor chips  Series S</v>
          </cell>
          <cell r="J2610">
            <v>409</v>
          </cell>
          <cell r="K2610">
            <v>274.02999999999997</v>
          </cell>
          <cell r="L2610">
            <v>0.66999999999999993</v>
          </cell>
          <cell r="M2610" t="str">
            <v>Ambient</v>
          </cell>
          <cell r="N2610" t="str">
            <v>No</v>
          </cell>
        </row>
        <row r="2611">
          <cell r="A2611" t="str">
            <v>29104988</v>
          </cell>
          <cell r="B2611" t="str">
            <v>29104988</v>
          </cell>
          <cell r="C2611" t="str">
            <v>Active</v>
          </cell>
          <cell r="D2611" t="str">
            <v>Series S Sensor Chip CM5-1-pack</v>
          </cell>
          <cell r="E2611" t="str">
            <v>021</v>
          </cell>
          <cell r="F2611" t="str">
            <v>82</v>
          </cell>
          <cell r="G2611" t="str">
            <v>BIACORE CONSUMABLES</v>
          </cell>
          <cell r="H2611" t="str">
            <v>917</v>
          </cell>
          <cell r="I2611" t="str">
            <v>Sensor chips  Series S</v>
          </cell>
          <cell r="J2611">
            <v>257</v>
          </cell>
          <cell r="K2611">
            <v>172.18999999999997</v>
          </cell>
          <cell r="L2611">
            <v>0.66999999999999993</v>
          </cell>
          <cell r="M2611" t="str">
            <v>Ambient</v>
          </cell>
          <cell r="N2611" t="str">
            <v>No</v>
          </cell>
        </row>
        <row r="2612">
          <cell r="A2612" t="str">
            <v>29104989</v>
          </cell>
          <cell r="B2612" t="str">
            <v>29104989</v>
          </cell>
          <cell r="C2612" t="str">
            <v>Active</v>
          </cell>
          <cell r="D2612" t="str">
            <v>Series S Sensor Chip CM4-1-pack</v>
          </cell>
          <cell r="E2612" t="str">
            <v>021</v>
          </cell>
          <cell r="F2612" t="str">
            <v>82</v>
          </cell>
          <cell r="G2612" t="str">
            <v>BIACORE CONSUMABLES</v>
          </cell>
          <cell r="H2612" t="str">
            <v>917</v>
          </cell>
          <cell r="I2612" t="str">
            <v>Sensor chips  Series S</v>
          </cell>
          <cell r="J2612">
            <v>411</v>
          </cell>
          <cell r="K2612">
            <v>275.36999999999995</v>
          </cell>
          <cell r="L2612">
            <v>0.66999999999999993</v>
          </cell>
          <cell r="M2612" t="str">
            <v>Ambient</v>
          </cell>
          <cell r="N2612" t="str">
            <v>No</v>
          </cell>
        </row>
        <row r="2613">
          <cell r="A2613" t="str">
            <v>29104990</v>
          </cell>
          <cell r="B2613" t="str">
            <v>29104990</v>
          </cell>
          <cell r="C2613" t="str">
            <v>Active</v>
          </cell>
          <cell r="D2613" t="str">
            <v>Series S Sensor Chip CM3-1-pack</v>
          </cell>
          <cell r="E2613" t="str">
            <v>021</v>
          </cell>
          <cell r="F2613" t="str">
            <v>82</v>
          </cell>
          <cell r="G2613" t="str">
            <v>BIACORE CONSUMABLES</v>
          </cell>
          <cell r="H2613" t="str">
            <v>917</v>
          </cell>
          <cell r="I2613" t="str">
            <v>Sensor chips  Series S</v>
          </cell>
          <cell r="J2613">
            <v>409</v>
          </cell>
          <cell r="K2613">
            <v>274.02999999999997</v>
          </cell>
          <cell r="L2613">
            <v>0.66999999999999993</v>
          </cell>
          <cell r="M2613" t="str">
            <v>Ambient</v>
          </cell>
          <cell r="N2613" t="str">
            <v>No</v>
          </cell>
        </row>
        <row r="2614">
          <cell r="A2614" t="str">
            <v>29104992</v>
          </cell>
          <cell r="B2614" t="str">
            <v>29104992</v>
          </cell>
          <cell r="C2614" t="str">
            <v>Active</v>
          </cell>
          <cell r="D2614" t="str">
            <v>Series S Sensor Chip SA-1-pack</v>
          </cell>
          <cell r="E2614" t="str">
            <v>021</v>
          </cell>
          <cell r="F2614" t="str">
            <v>82</v>
          </cell>
          <cell r="G2614" t="str">
            <v>BIACORE CONSUMABLES</v>
          </cell>
          <cell r="H2614" t="str">
            <v>917</v>
          </cell>
          <cell r="I2614" t="str">
            <v>Sensor chips  Series S</v>
          </cell>
          <cell r="J2614">
            <v>492</v>
          </cell>
          <cell r="K2614">
            <v>329.64</v>
          </cell>
          <cell r="L2614">
            <v>0.66999999999999993</v>
          </cell>
          <cell r="M2614" t="str">
            <v>Ambient</v>
          </cell>
          <cell r="N2614" t="str">
            <v>No</v>
          </cell>
        </row>
        <row r="2615">
          <cell r="A2615" t="str">
            <v>29104993</v>
          </cell>
          <cell r="B2615" t="str">
            <v>29104993</v>
          </cell>
          <cell r="C2615" t="str">
            <v>Active</v>
          </cell>
          <cell r="D2615" t="str">
            <v>Series S Sensor Chip L1-1-pack</v>
          </cell>
          <cell r="E2615" t="str">
            <v>021</v>
          </cell>
          <cell r="F2615" t="str">
            <v>82</v>
          </cell>
          <cell r="G2615" t="str">
            <v>BIACORE CONSUMABLES</v>
          </cell>
          <cell r="H2615" t="str">
            <v>917</v>
          </cell>
          <cell r="I2615" t="str">
            <v>Sensor chips  Series S</v>
          </cell>
          <cell r="J2615">
            <v>506</v>
          </cell>
          <cell r="K2615">
            <v>339.02</v>
          </cell>
          <cell r="L2615">
            <v>0.66999999999999993</v>
          </cell>
          <cell r="M2615" t="str">
            <v>Ambient</v>
          </cell>
          <cell r="N2615" t="str">
            <v>No</v>
          </cell>
        </row>
        <row r="2616">
          <cell r="A2616" t="str">
            <v>29104994</v>
          </cell>
          <cell r="B2616" t="str">
            <v>29104994</v>
          </cell>
          <cell r="C2616" t="str">
            <v>Active</v>
          </cell>
          <cell r="D2616" t="str">
            <v>Series S Sensor Chip HPA-1-pack</v>
          </cell>
          <cell r="E2616" t="str">
            <v>021</v>
          </cell>
          <cell r="F2616" t="str">
            <v>82</v>
          </cell>
          <cell r="G2616" t="str">
            <v>BIACORE CONSUMABLES</v>
          </cell>
          <cell r="H2616" t="str">
            <v>917</v>
          </cell>
          <cell r="I2616" t="str">
            <v>Sensor chips  Series S</v>
          </cell>
          <cell r="J2616">
            <v>546</v>
          </cell>
          <cell r="K2616">
            <v>365.81999999999994</v>
          </cell>
          <cell r="L2616">
            <v>0.66999999999999993</v>
          </cell>
          <cell r="M2616" t="str">
            <v>Ambient</v>
          </cell>
          <cell r="N2616" t="str">
            <v>No</v>
          </cell>
        </row>
        <row r="2617">
          <cell r="A2617" t="str">
            <v>29127555</v>
          </cell>
          <cell r="B2617" t="str">
            <v>29127555</v>
          </cell>
          <cell r="C2617" t="str">
            <v>Active</v>
          </cell>
          <cell r="D2617" t="str">
            <v>Series S Sensor Chip Protein A 1-p</v>
          </cell>
          <cell r="E2617" t="str">
            <v>021</v>
          </cell>
          <cell r="F2617" t="str">
            <v>82</v>
          </cell>
          <cell r="G2617" t="str">
            <v>BIACORE CONSUMABLES</v>
          </cell>
          <cell r="H2617" t="str">
            <v>917</v>
          </cell>
          <cell r="I2617" t="str">
            <v>Sensor chips  Series S</v>
          </cell>
          <cell r="J2617">
            <v>475</v>
          </cell>
          <cell r="K2617">
            <v>318.24999999999994</v>
          </cell>
          <cell r="L2617">
            <v>0.66999999999999993</v>
          </cell>
          <cell r="M2617" t="str">
            <v>Ambient</v>
          </cell>
          <cell r="N2617" t="str">
            <v>No</v>
          </cell>
        </row>
        <row r="2618">
          <cell r="A2618" t="str">
            <v>29127556</v>
          </cell>
          <cell r="B2618" t="str">
            <v>29127556</v>
          </cell>
          <cell r="C2618" t="str">
            <v>Active</v>
          </cell>
          <cell r="D2618" t="str">
            <v>Series S Sensor Chip Protein A 3-p</v>
          </cell>
          <cell r="E2618" t="str">
            <v>021</v>
          </cell>
          <cell r="F2618" t="str">
            <v>82</v>
          </cell>
          <cell r="G2618" t="str">
            <v>BIACORE CONSUMABLES</v>
          </cell>
          <cell r="H2618" t="str">
            <v>917</v>
          </cell>
          <cell r="I2618" t="str">
            <v>Sensor chips  Series S</v>
          </cell>
          <cell r="J2618">
            <v>1290</v>
          </cell>
          <cell r="K2618">
            <v>864.3</v>
          </cell>
          <cell r="L2618">
            <v>0.66999999999999993</v>
          </cell>
          <cell r="M2618" t="str">
            <v>Ambient</v>
          </cell>
          <cell r="N2618" t="str">
            <v>No</v>
          </cell>
        </row>
        <row r="2619">
          <cell r="A2619" t="str">
            <v>BR100530</v>
          </cell>
          <cell r="B2619" t="str">
            <v>14100530</v>
          </cell>
          <cell r="C2619" t="str">
            <v>Active</v>
          </cell>
          <cell r="D2619" t="str">
            <v>Series S Sensor Chip CM5</v>
          </cell>
          <cell r="E2619" t="str">
            <v>021</v>
          </cell>
          <cell r="F2619" t="str">
            <v>82</v>
          </cell>
          <cell r="G2619" t="str">
            <v>BIACORE CONSUMABLES</v>
          </cell>
          <cell r="H2619" t="str">
            <v>917</v>
          </cell>
          <cell r="I2619" t="str">
            <v>Sensor chips  Series S</v>
          </cell>
          <cell r="J2619">
            <v>700</v>
          </cell>
          <cell r="K2619">
            <v>468.99999999999994</v>
          </cell>
          <cell r="L2619">
            <v>0.66999999999999993</v>
          </cell>
          <cell r="M2619" t="str">
            <v>Ambient</v>
          </cell>
          <cell r="N2619" t="str">
            <v>No</v>
          </cell>
        </row>
        <row r="2620">
          <cell r="A2620" t="str">
            <v>BR100531</v>
          </cell>
          <cell r="B2620" t="str">
            <v>14100531</v>
          </cell>
          <cell r="C2620" t="str">
            <v>Active</v>
          </cell>
          <cell r="D2620" t="str">
            <v>Series S Sensor Chip SA</v>
          </cell>
          <cell r="E2620" t="str">
            <v>021</v>
          </cell>
          <cell r="F2620" t="str">
            <v>82</v>
          </cell>
          <cell r="G2620" t="str">
            <v>BIACORE CONSUMABLES</v>
          </cell>
          <cell r="H2620" t="str">
            <v>917</v>
          </cell>
          <cell r="I2620" t="str">
            <v>Sensor chips  Series S</v>
          </cell>
          <cell r="J2620">
            <v>1341</v>
          </cell>
          <cell r="K2620">
            <v>898.46999999999991</v>
          </cell>
          <cell r="L2620">
            <v>0.66999999999999993</v>
          </cell>
          <cell r="M2620" t="str">
            <v>Ambient</v>
          </cell>
          <cell r="N2620" t="str">
            <v>No</v>
          </cell>
        </row>
        <row r="2621">
          <cell r="A2621" t="str">
            <v>BR100532</v>
          </cell>
          <cell r="B2621" t="str">
            <v>14100532</v>
          </cell>
          <cell r="C2621" t="str">
            <v>Active</v>
          </cell>
          <cell r="D2621" t="str">
            <v>Series S Sensor Chip NTA</v>
          </cell>
          <cell r="E2621" t="str">
            <v>021</v>
          </cell>
          <cell r="F2621" t="str">
            <v>82</v>
          </cell>
          <cell r="G2621" t="str">
            <v>BIACORE CONSUMABLES</v>
          </cell>
          <cell r="H2621" t="str">
            <v>917</v>
          </cell>
          <cell r="I2621" t="str">
            <v>Sensor chips  Series S</v>
          </cell>
          <cell r="J2621">
            <v>2129</v>
          </cell>
          <cell r="K2621">
            <v>1426.4299999999998</v>
          </cell>
          <cell r="L2621">
            <v>0.66999999999999993</v>
          </cell>
          <cell r="M2621" t="str">
            <v>Ambient</v>
          </cell>
          <cell r="N2621" t="str">
            <v>No</v>
          </cell>
        </row>
        <row r="2622">
          <cell r="A2622" t="str">
            <v>BR100534</v>
          </cell>
          <cell r="B2622" t="str">
            <v>14100534</v>
          </cell>
          <cell r="C2622" t="str">
            <v>Active</v>
          </cell>
          <cell r="D2622" t="str">
            <v>Series S Sensor Chip CM4</v>
          </cell>
          <cell r="E2622" t="str">
            <v>021</v>
          </cell>
          <cell r="F2622" t="str">
            <v>82</v>
          </cell>
          <cell r="G2622" t="str">
            <v>BIACORE CONSUMABLES</v>
          </cell>
          <cell r="H2622" t="str">
            <v>917</v>
          </cell>
          <cell r="I2622" t="str">
            <v>Sensor chips  Series S</v>
          </cell>
          <cell r="J2622">
            <v>1121</v>
          </cell>
          <cell r="K2622">
            <v>751.06999999999994</v>
          </cell>
          <cell r="L2622">
            <v>0.66999999999999993</v>
          </cell>
          <cell r="M2622" t="str">
            <v>Ambient</v>
          </cell>
          <cell r="N2622" t="str">
            <v>No</v>
          </cell>
        </row>
        <row r="2623">
          <cell r="A2623" t="str">
            <v>BR100535</v>
          </cell>
          <cell r="B2623" t="str">
            <v>14100535</v>
          </cell>
          <cell r="C2623" t="str">
            <v>Active</v>
          </cell>
          <cell r="D2623" t="str">
            <v>Series S Sensor Chip C1</v>
          </cell>
          <cell r="E2623" t="str">
            <v>021</v>
          </cell>
          <cell r="F2623" t="str">
            <v>82</v>
          </cell>
          <cell r="G2623" t="str">
            <v>BIACORE CONSUMABLES</v>
          </cell>
          <cell r="H2623" t="str">
            <v>917</v>
          </cell>
          <cell r="I2623" t="str">
            <v>Sensor chips  Series S</v>
          </cell>
          <cell r="J2623">
            <v>1116</v>
          </cell>
          <cell r="K2623">
            <v>747.71999999999991</v>
          </cell>
          <cell r="L2623">
            <v>0.66999999999999993</v>
          </cell>
          <cell r="M2623" t="str">
            <v>Ambient</v>
          </cell>
          <cell r="N2623" t="str">
            <v>No</v>
          </cell>
        </row>
        <row r="2624">
          <cell r="A2624" t="str">
            <v>BR100536</v>
          </cell>
          <cell r="B2624" t="str">
            <v>14100536</v>
          </cell>
          <cell r="C2624" t="str">
            <v>Active</v>
          </cell>
          <cell r="D2624" t="str">
            <v>Series S Sensor Chip CM3</v>
          </cell>
          <cell r="E2624" t="str">
            <v>021</v>
          </cell>
          <cell r="F2624" t="str">
            <v>82</v>
          </cell>
          <cell r="G2624" t="str">
            <v>BIACORE CONSUMABLES</v>
          </cell>
          <cell r="H2624" t="str">
            <v>917</v>
          </cell>
          <cell r="I2624" t="str">
            <v>Sensor chips  Series S</v>
          </cell>
          <cell r="J2624">
            <v>1116</v>
          </cell>
          <cell r="K2624">
            <v>747.71999999999991</v>
          </cell>
          <cell r="L2624">
            <v>0.66999999999999993</v>
          </cell>
          <cell r="M2624" t="str">
            <v>Ambient</v>
          </cell>
          <cell r="N2624" t="str">
            <v>No</v>
          </cell>
        </row>
        <row r="2625">
          <cell r="A2625" t="str">
            <v>28928467</v>
          </cell>
          <cell r="B2625" t="str">
            <v>28928467</v>
          </cell>
          <cell r="C2625" t="str">
            <v>Active</v>
          </cell>
          <cell r="D2625" t="str">
            <v>Basic course web version</v>
          </cell>
          <cell r="E2625" t="str">
            <v>021</v>
          </cell>
          <cell r="F2625" t="str">
            <v>82</v>
          </cell>
          <cell r="G2625" t="str">
            <v>BIACORE CONSUMABLES</v>
          </cell>
          <cell r="H2625" t="str">
            <v>929</v>
          </cell>
          <cell r="I2625" t="str">
            <v>Training Course</v>
          </cell>
          <cell r="J2625">
            <v>95</v>
          </cell>
          <cell r="K2625">
            <v>63.649999999999991</v>
          </cell>
          <cell r="L2625">
            <v>0.66999999999999993</v>
          </cell>
          <cell r="M2625" t="str">
            <v>Ambient</v>
          </cell>
          <cell r="N2625" t="str">
            <v>Reviewing</v>
          </cell>
        </row>
        <row r="2626">
          <cell r="A2626" t="str">
            <v>28949025</v>
          </cell>
          <cell r="B2626" t="str">
            <v>28949025</v>
          </cell>
          <cell r="C2626" t="str">
            <v>Active</v>
          </cell>
          <cell r="D2626" t="str">
            <v>Biacore assay development services</v>
          </cell>
          <cell r="E2626" t="str">
            <v>021</v>
          </cell>
          <cell r="F2626" t="str">
            <v>82</v>
          </cell>
          <cell r="G2626" t="str">
            <v>BIACORE CONSUMABLES</v>
          </cell>
          <cell r="H2626" t="str">
            <v>929</v>
          </cell>
          <cell r="I2626" t="str">
            <v>Training Course</v>
          </cell>
          <cell r="J2626">
            <v>40960</v>
          </cell>
          <cell r="K2626">
            <v>27443.199999999997</v>
          </cell>
          <cell r="L2626">
            <v>0.66999999999999993</v>
          </cell>
          <cell r="M2626" t="str">
            <v>Ambient</v>
          </cell>
          <cell r="N2626" t="str">
            <v>Reviewing</v>
          </cell>
        </row>
        <row r="2627">
          <cell r="A2627" t="str">
            <v>28978663</v>
          </cell>
          <cell r="B2627" t="str">
            <v>28978663</v>
          </cell>
          <cell r="C2627" t="str">
            <v>Active</v>
          </cell>
          <cell r="D2627" t="str">
            <v>Biacore 4000 analyzing protein-protein interaction</v>
          </cell>
          <cell r="E2627" t="str">
            <v>021</v>
          </cell>
          <cell r="F2627" t="str">
            <v>82</v>
          </cell>
          <cell r="G2627" t="str">
            <v>BIACORE CONSUMABLES</v>
          </cell>
          <cell r="H2627" t="str">
            <v>929</v>
          </cell>
          <cell r="I2627" t="str">
            <v>Training Course</v>
          </cell>
          <cell r="J2627">
            <v>4344</v>
          </cell>
          <cell r="K2627">
            <v>2910.4799999999996</v>
          </cell>
          <cell r="L2627">
            <v>0.66999999999999993</v>
          </cell>
          <cell r="M2627" t="str">
            <v>Ambient</v>
          </cell>
          <cell r="N2627" t="str">
            <v>Reviewing</v>
          </cell>
        </row>
        <row r="2628">
          <cell r="A2628" t="str">
            <v>29017513</v>
          </cell>
          <cell r="B2628" t="str">
            <v>29017513</v>
          </cell>
          <cell r="C2628" t="str">
            <v>Active</v>
          </cell>
          <cell r="D2628" t="str">
            <v>Kinetics and Affinity analysis BIAevaluation</v>
          </cell>
          <cell r="E2628" t="str">
            <v>021</v>
          </cell>
          <cell r="F2628" t="str">
            <v>82</v>
          </cell>
          <cell r="G2628" t="str">
            <v>BIACORE CONSUMABLES</v>
          </cell>
          <cell r="H2628" t="str">
            <v>929</v>
          </cell>
          <cell r="I2628" t="str">
            <v>Training Course</v>
          </cell>
          <cell r="J2628">
            <v>1879</v>
          </cell>
          <cell r="K2628">
            <v>1258.9299999999998</v>
          </cell>
          <cell r="L2628">
            <v>0.66999999999999993</v>
          </cell>
          <cell r="M2628" t="str">
            <v>Ambient</v>
          </cell>
          <cell r="N2628" t="str">
            <v>No</v>
          </cell>
        </row>
        <row r="2629">
          <cell r="A2629" t="str">
            <v>29017514</v>
          </cell>
          <cell r="B2629" t="str">
            <v>29017514</v>
          </cell>
          <cell r="C2629" t="str">
            <v>Active</v>
          </cell>
          <cell r="D2629" t="str">
            <v>Kinetics and Affinity analysis System specific</v>
          </cell>
          <cell r="E2629" t="str">
            <v>021</v>
          </cell>
          <cell r="F2629" t="str">
            <v>82</v>
          </cell>
          <cell r="G2629" t="str">
            <v>BIACORE CONSUMABLES</v>
          </cell>
          <cell r="H2629" t="str">
            <v>929</v>
          </cell>
          <cell r="I2629" t="str">
            <v>Training Course</v>
          </cell>
          <cell r="J2629">
            <v>1879</v>
          </cell>
          <cell r="K2629">
            <v>1258.9299999999998</v>
          </cell>
          <cell r="L2629">
            <v>0.66999999999999993</v>
          </cell>
          <cell r="M2629" t="str">
            <v>Ambient</v>
          </cell>
          <cell r="N2629" t="str">
            <v>Reviewing</v>
          </cell>
        </row>
        <row r="2630">
          <cell r="A2630" t="str">
            <v>29041819</v>
          </cell>
          <cell r="B2630" t="str">
            <v>29041819</v>
          </cell>
          <cell r="C2630" t="str">
            <v>Active</v>
          </cell>
          <cell r="D2630" t="str">
            <v>Biacore Basic two day course</v>
          </cell>
          <cell r="E2630" t="str">
            <v>021</v>
          </cell>
          <cell r="F2630" t="str">
            <v>82</v>
          </cell>
          <cell r="G2630" t="str">
            <v>BIACORE CONSUMABLES</v>
          </cell>
          <cell r="H2630" t="str">
            <v>929</v>
          </cell>
          <cell r="I2630" t="str">
            <v>Training Course</v>
          </cell>
          <cell r="J2630">
            <v>1779</v>
          </cell>
          <cell r="K2630">
            <v>1191.9299999999998</v>
          </cell>
          <cell r="L2630">
            <v>0.66999999999999993</v>
          </cell>
          <cell r="M2630" t="str">
            <v>Reviewing</v>
          </cell>
          <cell r="N2630" t="str">
            <v>Reviewing</v>
          </cell>
        </row>
        <row r="2631">
          <cell r="A2631" t="str">
            <v>BR200108</v>
          </cell>
          <cell r="B2631" t="str">
            <v>14200108</v>
          </cell>
          <cell r="C2631" t="str">
            <v>Active</v>
          </cell>
          <cell r="D2631" t="str">
            <v>Kinetic and  Affinity level 1</v>
          </cell>
          <cell r="E2631" t="str">
            <v>021</v>
          </cell>
          <cell r="F2631" t="str">
            <v>82</v>
          </cell>
          <cell r="G2631" t="str">
            <v>BIACORE CONSUMABLES</v>
          </cell>
          <cell r="H2631" t="str">
            <v>929</v>
          </cell>
          <cell r="I2631" t="str">
            <v>Training Course</v>
          </cell>
          <cell r="J2631">
            <v>1534</v>
          </cell>
          <cell r="K2631">
            <v>1027.78</v>
          </cell>
          <cell r="L2631">
            <v>0.66999999999999993</v>
          </cell>
          <cell r="M2631" t="str">
            <v>Ambient</v>
          </cell>
          <cell r="N2631" t="str">
            <v>Reviewing</v>
          </cell>
        </row>
        <row r="2632">
          <cell r="A2632" t="str">
            <v>BR200109</v>
          </cell>
          <cell r="B2632" t="str">
            <v>14200109</v>
          </cell>
          <cell r="C2632" t="str">
            <v>Active</v>
          </cell>
          <cell r="D2632" t="str">
            <v>Kinetic and  Affinity level 2</v>
          </cell>
          <cell r="E2632" t="str">
            <v>021</v>
          </cell>
          <cell r="F2632" t="str">
            <v>82</v>
          </cell>
          <cell r="G2632" t="str">
            <v>BIACORE CONSUMABLES</v>
          </cell>
          <cell r="H2632" t="str">
            <v>929</v>
          </cell>
          <cell r="I2632" t="str">
            <v>Training Course</v>
          </cell>
          <cell r="J2632">
            <v>808</v>
          </cell>
          <cell r="K2632">
            <v>541.3599999999999</v>
          </cell>
          <cell r="L2632">
            <v>0.66999999999999993</v>
          </cell>
          <cell r="M2632" t="str">
            <v>Ambient</v>
          </cell>
          <cell r="N2632" t="str">
            <v>Reviewing</v>
          </cell>
        </row>
        <row r="2633">
          <cell r="A2633" t="str">
            <v>BR200110</v>
          </cell>
          <cell r="B2633" t="str">
            <v>14200110</v>
          </cell>
          <cell r="C2633" t="str">
            <v>Active</v>
          </cell>
          <cell r="D2633" t="str">
            <v>Working with small molecules</v>
          </cell>
          <cell r="E2633" t="str">
            <v>021</v>
          </cell>
          <cell r="F2633" t="str">
            <v>82</v>
          </cell>
          <cell r="G2633" t="str">
            <v>BIACORE CONSUMABLES</v>
          </cell>
          <cell r="H2633" t="str">
            <v>929</v>
          </cell>
          <cell r="I2633" t="str">
            <v>Training Course</v>
          </cell>
          <cell r="J2633">
            <v>2093</v>
          </cell>
          <cell r="K2633">
            <v>1402.31</v>
          </cell>
          <cell r="L2633">
            <v>0.66999999999999993</v>
          </cell>
          <cell r="M2633" t="str">
            <v>Ambient</v>
          </cell>
          <cell r="N2633" t="str">
            <v>Reviewing</v>
          </cell>
        </row>
        <row r="2634">
          <cell r="A2634" t="str">
            <v>BR200111</v>
          </cell>
          <cell r="B2634" t="str">
            <v>14200111</v>
          </cell>
          <cell r="C2634" t="str">
            <v>Active</v>
          </cell>
          <cell r="D2634" t="str">
            <v>Concentr. Anal. in BC 3000</v>
          </cell>
          <cell r="E2634" t="str">
            <v>021</v>
          </cell>
          <cell r="F2634" t="str">
            <v>82</v>
          </cell>
          <cell r="G2634" t="str">
            <v>BIACORE CONSUMABLES</v>
          </cell>
          <cell r="H2634" t="str">
            <v>929</v>
          </cell>
          <cell r="I2634" t="str">
            <v>Training Course</v>
          </cell>
          <cell r="J2634">
            <v>2038</v>
          </cell>
          <cell r="K2634">
            <v>1365.4599999999998</v>
          </cell>
          <cell r="L2634">
            <v>0.66999999999999993</v>
          </cell>
          <cell r="M2634" t="str">
            <v>Ambient</v>
          </cell>
          <cell r="N2634" t="str">
            <v>Reviewing</v>
          </cell>
        </row>
        <row r="2635">
          <cell r="A2635" t="str">
            <v>BR200112</v>
          </cell>
          <cell r="B2635" t="str">
            <v>14200112</v>
          </cell>
          <cell r="C2635" t="str">
            <v>Active</v>
          </cell>
          <cell r="D2635" t="str">
            <v>Concentr. Anal. in Biacore C</v>
          </cell>
          <cell r="E2635" t="str">
            <v>021</v>
          </cell>
          <cell r="F2635" t="str">
            <v>82</v>
          </cell>
          <cell r="G2635" t="str">
            <v>BIACORE CONSUMABLES</v>
          </cell>
          <cell r="H2635" t="str">
            <v>929</v>
          </cell>
          <cell r="I2635" t="str">
            <v>Training Course</v>
          </cell>
          <cell r="J2635">
            <v>1988</v>
          </cell>
          <cell r="K2635">
            <v>1331.9599999999998</v>
          </cell>
          <cell r="L2635">
            <v>0.66999999999999993</v>
          </cell>
          <cell r="M2635" t="str">
            <v>Ambient</v>
          </cell>
          <cell r="N2635" t="str">
            <v>Reviewing</v>
          </cell>
        </row>
        <row r="2636">
          <cell r="A2636" t="str">
            <v>BR200118</v>
          </cell>
          <cell r="B2636" t="str">
            <v>14200118</v>
          </cell>
          <cell r="C2636" t="str">
            <v>Active</v>
          </cell>
          <cell r="D2636" t="str">
            <v>BIA basic training course</v>
          </cell>
          <cell r="E2636" t="str">
            <v>021</v>
          </cell>
          <cell r="F2636" t="str">
            <v>82</v>
          </cell>
          <cell r="G2636" t="str">
            <v>BIACORE CONSUMABLES</v>
          </cell>
          <cell r="H2636" t="str">
            <v>929</v>
          </cell>
          <cell r="I2636" t="str">
            <v>Training Course</v>
          </cell>
          <cell r="J2636">
            <v>1988</v>
          </cell>
          <cell r="K2636">
            <v>1331.9599999999998</v>
          </cell>
          <cell r="L2636">
            <v>0.66999999999999993</v>
          </cell>
          <cell r="M2636" t="str">
            <v>Ambient</v>
          </cell>
          <cell r="N2636" t="str">
            <v>Reviewing</v>
          </cell>
        </row>
        <row r="2637">
          <cell r="A2637" t="str">
            <v>BR200142</v>
          </cell>
          <cell r="B2637" t="str">
            <v>14200142</v>
          </cell>
          <cell r="C2637" t="str">
            <v>Active</v>
          </cell>
          <cell r="D2637" t="str">
            <v>Introduction to Biacore T100</v>
          </cell>
          <cell r="E2637" t="str">
            <v>021</v>
          </cell>
          <cell r="F2637" t="str">
            <v>82</v>
          </cell>
          <cell r="G2637" t="str">
            <v>BIACORE CONSUMABLES</v>
          </cell>
          <cell r="H2637" t="str">
            <v>929</v>
          </cell>
          <cell r="I2637" t="str">
            <v>Training Course</v>
          </cell>
          <cell r="J2637">
            <v>1786</v>
          </cell>
          <cell r="K2637">
            <v>1196.6199999999999</v>
          </cell>
          <cell r="L2637">
            <v>0.66999999999999993</v>
          </cell>
          <cell r="M2637" t="str">
            <v>Ambient</v>
          </cell>
          <cell r="N2637" t="str">
            <v>Reviewing</v>
          </cell>
        </row>
        <row r="2638">
          <cell r="A2638" t="str">
            <v>BR200175</v>
          </cell>
          <cell r="B2638" t="str">
            <v>14200175</v>
          </cell>
          <cell r="C2638" t="str">
            <v>Active</v>
          </cell>
          <cell r="D2638" t="str">
            <v>Kinetic &amp; Affinity lev 1 Web</v>
          </cell>
          <cell r="E2638" t="str">
            <v>021</v>
          </cell>
          <cell r="F2638" t="str">
            <v>82</v>
          </cell>
          <cell r="G2638" t="str">
            <v>BIACORE CONSUMABLES</v>
          </cell>
          <cell r="H2638" t="str">
            <v>929</v>
          </cell>
          <cell r="I2638" t="str">
            <v>Training Course</v>
          </cell>
          <cell r="J2638">
            <v>514</v>
          </cell>
          <cell r="K2638">
            <v>344.37999999999994</v>
          </cell>
          <cell r="L2638">
            <v>0.66999999999999993</v>
          </cell>
          <cell r="M2638" t="str">
            <v>Ambient</v>
          </cell>
          <cell r="N2638" t="str">
            <v>Reviewing</v>
          </cell>
        </row>
        <row r="2639">
          <cell r="A2639" t="str">
            <v>BR200176</v>
          </cell>
          <cell r="B2639" t="str">
            <v>14200176</v>
          </cell>
          <cell r="C2639" t="str">
            <v>Active</v>
          </cell>
          <cell r="D2639" t="str">
            <v>Kinetic &amp; Affinity lev 2 Web</v>
          </cell>
          <cell r="E2639" t="str">
            <v>021</v>
          </cell>
          <cell r="F2639" t="str">
            <v>82</v>
          </cell>
          <cell r="G2639" t="str">
            <v>BIACORE CONSUMABLES</v>
          </cell>
          <cell r="H2639" t="str">
            <v>929</v>
          </cell>
          <cell r="I2639" t="str">
            <v>Training Course</v>
          </cell>
          <cell r="J2639">
            <v>514</v>
          </cell>
          <cell r="K2639">
            <v>344.37999999999994</v>
          </cell>
          <cell r="L2639">
            <v>0.66999999999999993</v>
          </cell>
          <cell r="M2639" t="str">
            <v>Ambient</v>
          </cell>
          <cell r="N2639" t="str">
            <v>Reviewing</v>
          </cell>
        </row>
        <row r="2640">
          <cell r="A2640" t="str">
            <v>BR200177</v>
          </cell>
          <cell r="B2640" t="str">
            <v>14200177</v>
          </cell>
          <cell r="C2640" t="str">
            <v>Active</v>
          </cell>
          <cell r="D2640" t="str">
            <v>Kinetic&amp;Affinity T100 lev1 Web</v>
          </cell>
          <cell r="E2640" t="str">
            <v>021</v>
          </cell>
          <cell r="F2640" t="str">
            <v>82</v>
          </cell>
          <cell r="G2640" t="str">
            <v>BIACORE CONSUMABLES</v>
          </cell>
          <cell r="H2640" t="str">
            <v>929</v>
          </cell>
          <cell r="I2640" t="str">
            <v>Training Course</v>
          </cell>
          <cell r="J2640">
            <v>514</v>
          </cell>
          <cell r="K2640">
            <v>344.37999999999994</v>
          </cell>
          <cell r="L2640">
            <v>0.66999999999999993</v>
          </cell>
          <cell r="M2640" t="str">
            <v>Ambient</v>
          </cell>
          <cell r="N2640" t="str">
            <v>Reviewing</v>
          </cell>
        </row>
        <row r="2641">
          <cell r="A2641" t="str">
            <v>BR200178</v>
          </cell>
          <cell r="B2641" t="str">
            <v>14200178</v>
          </cell>
          <cell r="C2641" t="str">
            <v>Active</v>
          </cell>
          <cell r="D2641" t="str">
            <v>Kinetic&amp;Affinity T100 lev2 Web</v>
          </cell>
          <cell r="E2641" t="str">
            <v>021</v>
          </cell>
          <cell r="F2641" t="str">
            <v>82</v>
          </cell>
          <cell r="G2641" t="str">
            <v>BIACORE CONSUMABLES</v>
          </cell>
          <cell r="H2641" t="str">
            <v>929</v>
          </cell>
          <cell r="I2641" t="str">
            <v>Training Course</v>
          </cell>
          <cell r="J2641">
            <v>514</v>
          </cell>
          <cell r="K2641">
            <v>344.37999999999994</v>
          </cell>
          <cell r="L2641">
            <v>0.66999999999999993</v>
          </cell>
          <cell r="M2641" t="str">
            <v>Ambient</v>
          </cell>
          <cell r="N2641" t="str">
            <v>Reviewing</v>
          </cell>
        </row>
        <row r="2642">
          <cell r="A2642" t="str">
            <v>BR300015</v>
          </cell>
          <cell r="B2642" t="str">
            <v>14300015</v>
          </cell>
          <cell r="C2642" t="str">
            <v>Active</v>
          </cell>
          <cell r="D2642" t="str">
            <v>Biacore Basics, 5-pack</v>
          </cell>
          <cell r="E2642" t="str">
            <v>021</v>
          </cell>
          <cell r="F2642" t="str">
            <v>82</v>
          </cell>
          <cell r="G2642" t="str">
            <v>BIACORE CONSUMABLES</v>
          </cell>
          <cell r="H2642" t="str">
            <v>929</v>
          </cell>
          <cell r="I2642" t="str">
            <v>Training Course</v>
          </cell>
          <cell r="J2642">
            <v>7234</v>
          </cell>
          <cell r="K2642">
            <v>4846.78</v>
          </cell>
          <cell r="L2642">
            <v>0.66999999999999993</v>
          </cell>
          <cell r="M2642" t="str">
            <v>Ambient</v>
          </cell>
          <cell r="N2642" t="str">
            <v>Reviewing</v>
          </cell>
        </row>
        <row r="2643">
          <cell r="A2643" t="str">
            <v>BR300027</v>
          </cell>
          <cell r="B2643" t="str">
            <v>14300027</v>
          </cell>
          <cell r="C2643" t="str">
            <v>Active</v>
          </cell>
          <cell r="D2643" t="str">
            <v>Biacore Basics, BC Q</v>
          </cell>
          <cell r="E2643" t="str">
            <v>021</v>
          </cell>
          <cell r="F2643" t="str">
            <v>82</v>
          </cell>
          <cell r="G2643" t="str">
            <v>BIACORE CONSUMABLES</v>
          </cell>
          <cell r="H2643" t="str">
            <v>929</v>
          </cell>
          <cell r="I2643" t="str">
            <v>Training Course</v>
          </cell>
          <cell r="J2643">
            <v>1858</v>
          </cell>
          <cell r="K2643">
            <v>1244.8599999999999</v>
          </cell>
          <cell r="L2643">
            <v>0.66999999999999993</v>
          </cell>
          <cell r="M2643" t="str">
            <v>Ambient</v>
          </cell>
          <cell r="N2643" t="str">
            <v>Reviewing</v>
          </cell>
        </row>
        <row r="2644">
          <cell r="A2644" t="str">
            <v>BR100229</v>
          </cell>
          <cell r="B2644" t="str">
            <v>14100229</v>
          </cell>
          <cell r="C2644" t="str">
            <v>Active</v>
          </cell>
          <cell r="D2644" t="str">
            <v>BIAeval. Software Handb</v>
          </cell>
          <cell r="E2644" t="str">
            <v>021</v>
          </cell>
          <cell r="F2644" t="str">
            <v>82</v>
          </cell>
          <cell r="G2644" t="str">
            <v>BIACORE CONSUMABLES</v>
          </cell>
          <cell r="H2644" t="str">
            <v>930</v>
          </cell>
          <cell r="I2644" t="str">
            <v>Printed Material</v>
          </cell>
          <cell r="J2644">
            <v>71</v>
          </cell>
          <cell r="K2644">
            <v>47.569999999999993</v>
          </cell>
          <cell r="L2644">
            <v>0.66999999999999993</v>
          </cell>
          <cell r="M2644" t="str">
            <v>Ambient</v>
          </cell>
          <cell r="N2644" t="str">
            <v>Reviewing</v>
          </cell>
        </row>
        <row r="2645">
          <cell r="A2645" t="str">
            <v>BR100381</v>
          </cell>
          <cell r="B2645" t="str">
            <v>14100381</v>
          </cell>
          <cell r="C2645" t="str">
            <v>Active</v>
          </cell>
          <cell r="D2645" t="str">
            <v>BC 3000 Instrument Handb</v>
          </cell>
          <cell r="E2645" t="str">
            <v>021</v>
          </cell>
          <cell r="F2645" t="str">
            <v>82</v>
          </cell>
          <cell r="G2645" t="str">
            <v>BIACORE CONSUMABLES</v>
          </cell>
          <cell r="H2645" t="str">
            <v>930</v>
          </cell>
          <cell r="I2645" t="str">
            <v>Printed Material</v>
          </cell>
          <cell r="J2645">
            <v>127</v>
          </cell>
          <cell r="K2645">
            <v>85.089999999999989</v>
          </cell>
          <cell r="L2645">
            <v>0.66999999999999993</v>
          </cell>
          <cell r="M2645" t="str">
            <v>Ambient</v>
          </cell>
          <cell r="N2645" t="str">
            <v>Reviewing</v>
          </cell>
        </row>
        <row r="2646">
          <cell r="A2646" t="str">
            <v>BR100414</v>
          </cell>
          <cell r="B2646" t="str">
            <v>14100414</v>
          </cell>
          <cell r="C2646" t="str">
            <v>Active</v>
          </cell>
          <cell r="D2646" t="str">
            <v>BC Q Instrument Handbook</v>
          </cell>
          <cell r="E2646" t="str">
            <v>021</v>
          </cell>
          <cell r="F2646" t="str">
            <v>82</v>
          </cell>
          <cell r="G2646" t="str">
            <v>BIACORE CONSUMABLES</v>
          </cell>
          <cell r="H2646" t="str">
            <v>930</v>
          </cell>
          <cell r="I2646" t="str">
            <v>Printed Material</v>
          </cell>
          <cell r="J2646">
            <v>124</v>
          </cell>
          <cell r="K2646">
            <v>83.079999999999984</v>
          </cell>
          <cell r="L2646">
            <v>0.66999999999999993</v>
          </cell>
          <cell r="M2646" t="str">
            <v>Ambient</v>
          </cell>
          <cell r="N2646" t="str">
            <v>Reviewing</v>
          </cell>
        </row>
        <row r="2647">
          <cell r="A2647" t="str">
            <v>BR100434</v>
          </cell>
          <cell r="B2647" t="str">
            <v>14100434</v>
          </cell>
          <cell r="C2647" t="str">
            <v>Phase Out</v>
          </cell>
          <cell r="D2647" t="str">
            <v>Biacore Advisor Kinetics</v>
          </cell>
          <cell r="E2647" t="str">
            <v>021</v>
          </cell>
          <cell r="F2647" t="str">
            <v>82</v>
          </cell>
          <cell r="G2647" t="str">
            <v>BIACORE CONSUMABLES</v>
          </cell>
          <cell r="H2647" t="str">
            <v>930</v>
          </cell>
          <cell r="I2647" t="str">
            <v>Printed Material</v>
          </cell>
          <cell r="J2647">
            <v>119</v>
          </cell>
          <cell r="K2647">
            <v>79.72999999999999</v>
          </cell>
          <cell r="L2647">
            <v>0.66999999999999993</v>
          </cell>
          <cell r="M2647" t="str">
            <v>Ambient</v>
          </cell>
          <cell r="N2647" t="str">
            <v>reviewing</v>
          </cell>
        </row>
        <row r="2648">
          <cell r="A2648" t="str">
            <v>BR100511</v>
          </cell>
          <cell r="B2648" t="str">
            <v>14100511</v>
          </cell>
          <cell r="C2648" t="str">
            <v>Active</v>
          </cell>
          <cell r="D2648" t="str">
            <v>BC C Instrument Handbook</v>
          </cell>
          <cell r="E2648" t="str">
            <v>021</v>
          </cell>
          <cell r="F2648" t="str">
            <v>82</v>
          </cell>
          <cell r="G2648" t="str">
            <v>BIACORE CONSUMABLES</v>
          </cell>
          <cell r="H2648" t="str">
            <v>930</v>
          </cell>
          <cell r="I2648" t="str">
            <v>Printed Material</v>
          </cell>
          <cell r="J2648">
            <v>125</v>
          </cell>
          <cell r="K2648">
            <v>83.749999999999986</v>
          </cell>
          <cell r="L2648">
            <v>0.66999999999999993</v>
          </cell>
          <cell r="M2648" t="str">
            <v>Ambient</v>
          </cell>
          <cell r="N2648" t="str">
            <v>Reviewing</v>
          </cell>
        </row>
        <row r="2649">
          <cell r="A2649" t="str">
            <v>BR100512</v>
          </cell>
          <cell r="B2649" t="str">
            <v>14100512</v>
          </cell>
          <cell r="C2649" t="str">
            <v>Active</v>
          </cell>
          <cell r="D2649" t="str">
            <v>BC Conc. Analysis Handbook</v>
          </cell>
          <cell r="E2649" t="str">
            <v>021</v>
          </cell>
          <cell r="F2649" t="str">
            <v>82</v>
          </cell>
          <cell r="G2649" t="str">
            <v>BIACORE CONSUMABLES</v>
          </cell>
          <cell r="H2649" t="str">
            <v>930</v>
          </cell>
          <cell r="I2649" t="str">
            <v>Printed Material</v>
          </cell>
          <cell r="J2649">
            <v>95</v>
          </cell>
          <cell r="K2649">
            <v>63.649999999999991</v>
          </cell>
          <cell r="L2649">
            <v>0.66999999999999993</v>
          </cell>
          <cell r="M2649" t="str">
            <v>Ambient</v>
          </cell>
          <cell r="N2649" t="str">
            <v>No</v>
          </cell>
        </row>
        <row r="2650">
          <cell r="A2650" t="str">
            <v>BR100518</v>
          </cell>
          <cell r="B2650" t="str">
            <v>14100518</v>
          </cell>
          <cell r="C2650" t="str">
            <v>Active</v>
          </cell>
          <cell r="D2650" t="str">
            <v>Qflex Kit Biotin Handbook</v>
          </cell>
          <cell r="E2650" t="str">
            <v>021</v>
          </cell>
          <cell r="F2650" t="str">
            <v>82</v>
          </cell>
          <cell r="G2650" t="str">
            <v>BIACORE CONSUMABLES</v>
          </cell>
          <cell r="H2650" t="str">
            <v>930</v>
          </cell>
          <cell r="I2650" t="str">
            <v>Printed Material</v>
          </cell>
          <cell r="J2650">
            <v>60</v>
          </cell>
          <cell r="K2650">
            <v>40.199999999999996</v>
          </cell>
          <cell r="L2650">
            <v>0.66999999999999993</v>
          </cell>
          <cell r="M2650" t="str">
            <v>Ambient</v>
          </cell>
          <cell r="N2650" t="str">
            <v>Reviewing</v>
          </cell>
        </row>
        <row r="2651">
          <cell r="A2651" t="str">
            <v>BR100519</v>
          </cell>
          <cell r="B2651" t="str">
            <v>14100519</v>
          </cell>
          <cell r="C2651" t="str">
            <v>Active</v>
          </cell>
          <cell r="D2651" t="str">
            <v>Qflex Kit Folic Acid Handbook</v>
          </cell>
          <cell r="E2651" t="str">
            <v>021</v>
          </cell>
          <cell r="F2651" t="str">
            <v>82</v>
          </cell>
          <cell r="G2651" t="str">
            <v>BIACORE CONSUMABLES</v>
          </cell>
          <cell r="H2651" t="str">
            <v>930</v>
          </cell>
          <cell r="I2651" t="str">
            <v>Printed Material</v>
          </cell>
          <cell r="J2651">
            <v>60</v>
          </cell>
          <cell r="K2651">
            <v>40.199999999999996</v>
          </cell>
          <cell r="L2651">
            <v>0.66999999999999993</v>
          </cell>
          <cell r="M2651" t="str">
            <v>Ambient</v>
          </cell>
          <cell r="N2651" t="str">
            <v>Reviewing</v>
          </cell>
        </row>
        <row r="2652">
          <cell r="A2652" t="str">
            <v>BR100544</v>
          </cell>
          <cell r="B2652" t="str">
            <v>14100544</v>
          </cell>
          <cell r="C2652" t="str">
            <v>Phase Out</v>
          </cell>
          <cell r="D2652" t="str">
            <v>Biacore Advisor Tutorial</v>
          </cell>
          <cell r="E2652" t="str">
            <v>021</v>
          </cell>
          <cell r="F2652" t="str">
            <v>82</v>
          </cell>
          <cell r="G2652" t="str">
            <v>BIACORE CONSUMABLES</v>
          </cell>
          <cell r="H2652" t="str">
            <v>930</v>
          </cell>
          <cell r="I2652" t="str">
            <v>Printed Material</v>
          </cell>
          <cell r="J2652">
            <v>211</v>
          </cell>
          <cell r="K2652">
            <v>141.36999999999998</v>
          </cell>
          <cell r="L2652">
            <v>0.66999999999999993</v>
          </cell>
          <cell r="M2652" t="str">
            <v>Ambient</v>
          </cell>
          <cell r="N2652" t="str">
            <v>reviewing</v>
          </cell>
        </row>
        <row r="2653">
          <cell r="A2653" t="str">
            <v>BR100571</v>
          </cell>
          <cell r="B2653" t="str">
            <v>14100571</v>
          </cell>
          <cell r="C2653" t="str">
            <v>Active</v>
          </cell>
          <cell r="D2653" t="str">
            <v>Sensor Surface Handbook</v>
          </cell>
          <cell r="E2653" t="str">
            <v>021</v>
          </cell>
          <cell r="F2653" t="str">
            <v>82</v>
          </cell>
          <cell r="G2653" t="str">
            <v>BIACORE CONSUMABLES</v>
          </cell>
          <cell r="H2653" t="str">
            <v>930</v>
          </cell>
          <cell r="I2653" t="str">
            <v>Printed Material</v>
          </cell>
          <cell r="J2653">
            <v>98</v>
          </cell>
          <cell r="K2653">
            <v>65.66</v>
          </cell>
          <cell r="L2653">
            <v>0.66999999999999993</v>
          </cell>
          <cell r="M2653" t="str">
            <v>Ambient</v>
          </cell>
          <cell r="N2653" t="str">
            <v>No</v>
          </cell>
        </row>
        <row r="2654">
          <cell r="A2654" t="str">
            <v>BR100574</v>
          </cell>
          <cell r="B2654" t="str">
            <v>14100574</v>
          </cell>
          <cell r="C2654" t="str">
            <v>Active</v>
          </cell>
          <cell r="D2654" t="str">
            <v>BC 3000 GxP Handbook</v>
          </cell>
          <cell r="E2654" t="str">
            <v>021</v>
          </cell>
          <cell r="F2654" t="str">
            <v>82</v>
          </cell>
          <cell r="G2654" t="str">
            <v>BIACORE CONSUMABLES</v>
          </cell>
          <cell r="H2654" t="str">
            <v>930</v>
          </cell>
          <cell r="I2654" t="str">
            <v>Printed Material</v>
          </cell>
          <cell r="J2654">
            <v>72</v>
          </cell>
          <cell r="K2654">
            <v>48.239999999999995</v>
          </cell>
          <cell r="L2654">
            <v>0.66999999999999993</v>
          </cell>
          <cell r="M2654" t="str">
            <v>Ambient</v>
          </cell>
          <cell r="N2654" t="str">
            <v>Reviewing</v>
          </cell>
        </row>
        <row r="2655">
          <cell r="A2655" t="str">
            <v>BR100601</v>
          </cell>
          <cell r="B2655" t="str">
            <v>14100601</v>
          </cell>
          <cell r="C2655" t="e">
            <v>#N/A</v>
          </cell>
          <cell r="D2655" t="str">
            <v>Biacore SPR-MS Advisor</v>
          </cell>
          <cell r="E2655" t="str">
            <v>021</v>
          </cell>
          <cell r="F2655" t="str">
            <v>82</v>
          </cell>
          <cell r="G2655" t="str">
            <v>BIACORE CONSUMABLES</v>
          </cell>
          <cell r="H2655" t="str">
            <v>930</v>
          </cell>
          <cell r="I2655" t="str">
            <v>Printed Material</v>
          </cell>
          <cell r="J2655">
            <v>93</v>
          </cell>
          <cell r="K2655">
            <v>62.309999999999995</v>
          </cell>
          <cell r="L2655">
            <v>0.66999999999999993</v>
          </cell>
          <cell r="M2655" t="e">
            <v>#N/A</v>
          </cell>
          <cell r="N2655" t="e">
            <v>#N/A</v>
          </cell>
        </row>
        <row r="2656">
          <cell r="A2656" t="str">
            <v>BR100602</v>
          </cell>
          <cell r="B2656" t="str">
            <v>14100602</v>
          </cell>
          <cell r="C2656" t="str">
            <v>Active</v>
          </cell>
          <cell r="D2656" t="str">
            <v>Analyte Recovery Hb - BC3000</v>
          </cell>
          <cell r="E2656" t="str">
            <v>021</v>
          </cell>
          <cell r="F2656" t="str">
            <v>82</v>
          </cell>
          <cell r="G2656" t="str">
            <v>BIACORE CONSUMABLES</v>
          </cell>
          <cell r="H2656" t="str">
            <v>930</v>
          </cell>
          <cell r="I2656" t="str">
            <v>Printed Material</v>
          </cell>
          <cell r="J2656">
            <v>93</v>
          </cell>
          <cell r="K2656">
            <v>62.309999999999995</v>
          </cell>
          <cell r="L2656">
            <v>0.66999999999999993</v>
          </cell>
          <cell r="M2656" t="str">
            <v>Ambient</v>
          </cell>
          <cell r="N2656" t="str">
            <v>Reviewing</v>
          </cell>
        </row>
        <row r="2657">
          <cell r="A2657" t="str">
            <v>BR100646</v>
          </cell>
          <cell r="B2657" t="str">
            <v>14100646</v>
          </cell>
          <cell r="C2657" t="str">
            <v>Active</v>
          </cell>
          <cell r="D2657" t="str">
            <v>BC T100 GxP Handbook</v>
          </cell>
          <cell r="E2657" t="str">
            <v>021</v>
          </cell>
          <cell r="F2657" t="str">
            <v>82</v>
          </cell>
          <cell r="G2657" t="str">
            <v>BIACORE CONSUMABLES</v>
          </cell>
          <cell r="H2657" t="str">
            <v>930</v>
          </cell>
          <cell r="I2657" t="str">
            <v>Printed Material</v>
          </cell>
          <cell r="J2657">
            <v>100</v>
          </cell>
          <cell r="K2657">
            <v>67</v>
          </cell>
          <cell r="L2657">
            <v>0.66999999999999993</v>
          </cell>
          <cell r="M2657" t="str">
            <v>Ambient</v>
          </cell>
          <cell r="N2657" t="str">
            <v>Reviewing</v>
          </cell>
        </row>
        <row r="2658">
          <cell r="A2658" t="str">
            <v>BR100647</v>
          </cell>
          <cell r="B2658" t="str">
            <v>14100647</v>
          </cell>
          <cell r="C2658" t="str">
            <v>Active</v>
          </cell>
          <cell r="D2658" t="str">
            <v>BC T100 Instrument Handbook</v>
          </cell>
          <cell r="E2658" t="str">
            <v>021</v>
          </cell>
          <cell r="F2658" t="str">
            <v>82</v>
          </cell>
          <cell r="G2658" t="str">
            <v>BIACORE CONSUMABLES</v>
          </cell>
          <cell r="H2658" t="str">
            <v>930</v>
          </cell>
          <cell r="I2658" t="str">
            <v>Printed Material</v>
          </cell>
          <cell r="J2658">
            <v>151</v>
          </cell>
          <cell r="K2658">
            <v>101.16999999999999</v>
          </cell>
          <cell r="L2658">
            <v>0.66999999999999993</v>
          </cell>
          <cell r="M2658" t="str">
            <v>Ambient</v>
          </cell>
          <cell r="N2658" t="str">
            <v>Reviewing</v>
          </cell>
        </row>
        <row r="2659">
          <cell r="A2659" t="str">
            <v>BR100648</v>
          </cell>
          <cell r="B2659" t="str">
            <v>14100648</v>
          </cell>
          <cell r="C2659" t="str">
            <v>Active</v>
          </cell>
          <cell r="D2659" t="str">
            <v>BC T100 Software Handbook</v>
          </cell>
          <cell r="E2659" t="str">
            <v>021</v>
          </cell>
          <cell r="F2659" t="str">
            <v>82</v>
          </cell>
          <cell r="G2659" t="str">
            <v>BIACORE CONSUMABLES</v>
          </cell>
          <cell r="H2659" t="str">
            <v>930</v>
          </cell>
          <cell r="I2659" t="str">
            <v>Printed Material</v>
          </cell>
          <cell r="J2659">
            <v>151</v>
          </cell>
          <cell r="K2659">
            <v>101.16999999999999</v>
          </cell>
          <cell r="L2659">
            <v>0.66999999999999993</v>
          </cell>
          <cell r="M2659" t="str">
            <v>Ambient</v>
          </cell>
          <cell r="N2659" t="str">
            <v>Reviewing</v>
          </cell>
        </row>
        <row r="2660">
          <cell r="A2660" t="str">
            <v>BR100680</v>
          </cell>
          <cell r="B2660" t="str">
            <v>14100680</v>
          </cell>
          <cell r="C2660" t="str">
            <v>Active</v>
          </cell>
          <cell r="D2660" t="str">
            <v>Qflex Kit Vitamin B12 PI Handb</v>
          </cell>
          <cell r="E2660" t="str">
            <v>021</v>
          </cell>
          <cell r="F2660" t="str">
            <v>82</v>
          </cell>
          <cell r="G2660" t="str">
            <v>BIACORE CONSUMABLES</v>
          </cell>
          <cell r="H2660" t="str">
            <v>930</v>
          </cell>
          <cell r="I2660" t="str">
            <v>Printed Material</v>
          </cell>
          <cell r="J2660">
            <v>60</v>
          </cell>
          <cell r="K2660">
            <v>40.199999999999996</v>
          </cell>
          <cell r="L2660">
            <v>0.66999999999999993</v>
          </cell>
          <cell r="M2660" t="str">
            <v>Ambient</v>
          </cell>
          <cell r="N2660" t="str">
            <v>Reviewing</v>
          </cell>
        </row>
        <row r="2661">
          <cell r="A2661" t="str">
            <v>BR100681</v>
          </cell>
          <cell r="B2661" t="str">
            <v>14100681</v>
          </cell>
          <cell r="C2661" t="str">
            <v>Active</v>
          </cell>
          <cell r="D2661" t="str">
            <v>Qflex Kit Pantoh Acid PI Handb</v>
          </cell>
          <cell r="E2661" t="str">
            <v>021</v>
          </cell>
          <cell r="F2661" t="str">
            <v>82</v>
          </cell>
          <cell r="G2661" t="str">
            <v>BIACORE CONSUMABLES</v>
          </cell>
          <cell r="H2661" t="str">
            <v>930</v>
          </cell>
          <cell r="I2661" t="str">
            <v>Printed Material</v>
          </cell>
          <cell r="J2661">
            <v>60</v>
          </cell>
          <cell r="K2661">
            <v>40.199999999999996</v>
          </cell>
          <cell r="L2661">
            <v>0.66999999999999993</v>
          </cell>
          <cell r="M2661" t="str">
            <v>Ambient</v>
          </cell>
          <cell r="N2661" t="str">
            <v>Reviewing</v>
          </cell>
        </row>
        <row r="2662">
          <cell r="A2662" t="str">
            <v>BR100810</v>
          </cell>
          <cell r="B2662" t="str">
            <v>14100810</v>
          </cell>
          <cell r="C2662" t="str">
            <v>Active</v>
          </cell>
          <cell r="D2662" t="str">
            <v>Biacore X100 Handbook SW2.0</v>
          </cell>
          <cell r="E2662" t="str">
            <v>021</v>
          </cell>
          <cell r="F2662" t="str">
            <v>82</v>
          </cell>
          <cell r="G2662" t="str">
            <v>BIACORE CONSUMABLES</v>
          </cell>
          <cell r="H2662" t="str">
            <v>930</v>
          </cell>
          <cell r="I2662" t="str">
            <v>Printed Material</v>
          </cell>
          <cell r="J2662">
            <v>94</v>
          </cell>
          <cell r="K2662">
            <v>62.97999999999999</v>
          </cell>
          <cell r="L2662">
            <v>0.66999999999999993</v>
          </cell>
          <cell r="M2662" t="str">
            <v>Ambient</v>
          </cell>
          <cell r="N2662" t="str">
            <v>Reviewing</v>
          </cell>
        </row>
        <row r="2663">
          <cell r="A2663" t="str">
            <v>BR200010</v>
          </cell>
          <cell r="B2663" t="str">
            <v>14200010</v>
          </cell>
          <cell r="C2663" t="str">
            <v>Active</v>
          </cell>
          <cell r="D2663" t="str">
            <v>Kinetic and  Affinity Analysis</v>
          </cell>
          <cell r="E2663" t="str">
            <v>021</v>
          </cell>
          <cell r="F2663" t="str">
            <v>82</v>
          </cell>
          <cell r="G2663" t="str">
            <v>BIACORE CONSUMABLES</v>
          </cell>
          <cell r="H2663" t="str">
            <v>930</v>
          </cell>
          <cell r="I2663" t="str">
            <v>Printed Material</v>
          </cell>
          <cell r="J2663">
            <v>19</v>
          </cell>
          <cell r="K2663">
            <v>12.729999999999999</v>
          </cell>
          <cell r="L2663">
            <v>0.66999999999999993</v>
          </cell>
          <cell r="M2663" t="str">
            <v>Ambient</v>
          </cell>
          <cell r="N2663" t="str">
            <v>Reviewing</v>
          </cell>
        </row>
        <row r="2664">
          <cell r="A2664" t="str">
            <v>BR200012</v>
          </cell>
          <cell r="B2664" t="str">
            <v>14200012</v>
          </cell>
          <cell r="C2664" t="str">
            <v>Active</v>
          </cell>
          <cell r="D2664" t="str">
            <v>Kinetic and  Affinity Analysis</v>
          </cell>
          <cell r="E2664" t="str">
            <v>021</v>
          </cell>
          <cell r="F2664" t="str">
            <v>82</v>
          </cell>
          <cell r="G2664" t="str">
            <v>BIACORE CONSUMABLES</v>
          </cell>
          <cell r="H2664" t="str">
            <v>930</v>
          </cell>
          <cell r="I2664" t="str">
            <v>Printed Material</v>
          </cell>
          <cell r="J2664">
            <v>19</v>
          </cell>
          <cell r="K2664">
            <v>12.729999999999999</v>
          </cell>
          <cell r="L2664">
            <v>0.66999999999999993</v>
          </cell>
          <cell r="M2664" t="str">
            <v>Ambient</v>
          </cell>
          <cell r="N2664" t="str">
            <v>Reviewing</v>
          </cell>
        </row>
        <row r="2665">
          <cell r="A2665" t="str">
            <v>BR200013</v>
          </cell>
          <cell r="B2665" t="str">
            <v>14200013</v>
          </cell>
          <cell r="C2665" t="str">
            <v>Active</v>
          </cell>
          <cell r="D2665" t="str">
            <v>BIA basic training course</v>
          </cell>
          <cell r="E2665" t="str">
            <v>021</v>
          </cell>
          <cell r="F2665" t="str">
            <v>82</v>
          </cell>
          <cell r="G2665" t="str">
            <v>BIACORE CONSUMABLES</v>
          </cell>
          <cell r="H2665" t="str">
            <v>930</v>
          </cell>
          <cell r="I2665" t="str">
            <v>Printed Material</v>
          </cell>
          <cell r="J2665">
            <v>23</v>
          </cell>
          <cell r="K2665">
            <v>15.409999999999998</v>
          </cell>
          <cell r="L2665">
            <v>0.66999999999999993</v>
          </cell>
          <cell r="M2665" t="str">
            <v>Ambient</v>
          </cell>
          <cell r="N2665" t="str">
            <v>Reviewing</v>
          </cell>
        </row>
        <row r="2666">
          <cell r="A2666" t="str">
            <v>BR100357</v>
          </cell>
          <cell r="B2666" t="str">
            <v>14100357</v>
          </cell>
          <cell r="C2666" t="str">
            <v>Active</v>
          </cell>
          <cell r="D2666" t="str">
            <v>Glycine 3.0</v>
          </cell>
          <cell r="E2666" t="str">
            <v>021</v>
          </cell>
          <cell r="F2666" t="str">
            <v>82</v>
          </cell>
          <cell r="G2666" t="str">
            <v>BIACORE CONSUMABLES</v>
          </cell>
          <cell r="H2666" t="str">
            <v>914</v>
          </cell>
          <cell r="I2666" t="str">
            <v>Buffers and solutions</v>
          </cell>
          <cell r="J2666">
            <v>108</v>
          </cell>
          <cell r="K2666">
            <v>108</v>
          </cell>
          <cell r="L2666">
            <v>1</v>
          </cell>
          <cell r="M2666" t="str">
            <v>Ambient</v>
          </cell>
          <cell r="N2666" t="str">
            <v>No</v>
          </cell>
        </row>
        <row r="2667">
          <cell r="A2667" t="str">
            <v>BR200141</v>
          </cell>
          <cell r="B2667" t="str">
            <v>14200141</v>
          </cell>
          <cell r="C2667" t="str">
            <v>Active</v>
          </cell>
          <cell r="D2667" t="str">
            <v>Introduction to Biacore T100</v>
          </cell>
          <cell r="E2667" t="str">
            <v>021</v>
          </cell>
          <cell r="F2667" t="str">
            <v>82</v>
          </cell>
          <cell r="G2667" t="str">
            <v>BIACORE CONSUMABLES</v>
          </cell>
          <cell r="H2667" t="str">
            <v>930</v>
          </cell>
          <cell r="I2667" t="str">
            <v>Printed Material</v>
          </cell>
          <cell r="J2667">
            <v>35</v>
          </cell>
          <cell r="K2667">
            <v>23.449999999999996</v>
          </cell>
          <cell r="L2667">
            <v>0.66999999999999993</v>
          </cell>
          <cell r="M2667" t="str">
            <v>Ambient</v>
          </cell>
          <cell r="N2667" t="str">
            <v>Reviewing</v>
          </cell>
        </row>
        <row r="2668">
          <cell r="A2668" t="str">
            <v>28980886</v>
          </cell>
          <cell r="B2668" t="str">
            <v>28980886</v>
          </cell>
          <cell r="C2668" t="str">
            <v>Active</v>
          </cell>
          <cell r="D2668" t="str">
            <v>BC T200 Getting Started Kit</v>
          </cell>
          <cell r="E2668" t="str">
            <v>021</v>
          </cell>
          <cell r="F2668" t="str">
            <v>82</v>
          </cell>
          <cell r="G2668" t="str">
            <v>BIACORE CONSUMABLES</v>
          </cell>
          <cell r="H2668" t="str">
            <v>931</v>
          </cell>
          <cell r="I2668" t="str">
            <v>Getting Started Kits</v>
          </cell>
          <cell r="J2668">
            <v>400</v>
          </cell>
          <cell r="K2668">
            <v>268</v>
          </cell>
          <cell r="L2668">
            <v>0.66999999999999993</v>
          </cell>
          <cell r="M2668" t="str">
            <v>Ambient</v>
          </cell>
          <cell r="N2668" t="str">
            <v>No</v>
          </cell>
        </row>
        <row r="2669">
          <cell r="A2669" t="str">
            <v>28980887</v>
          </cell>
          <cell r="B2669" t="str">
            <v>28980887</v>
          </cell>
          <cell r="C2669" t="str">
            <v>Active</v>
          </cell>
          <cell r="D2669" t="str">
            <v>Biacore T200 GxP Getting Started Kit</v>
          </cell>
          <cell r="E2669" t="str">
            <v>021</v>
          </cell>
          <cell r="F2669" t="str">
            <v>82</v>
          </cell>
          <cell r="G2669" t="str">
            <v>BIACORE CONSUMABLES</v>
          </cell>
          <cell r="H2669" t="str">
            <v>931</v>
          </cell>
          <cell r="I2669" t="str">
            <v>Getting Started Kits</v>
          </cell>
          <cell r="J2669">
            <v>400</v>
          </cell>
          <cell r="K2669">
            <v>268</v>
          </cell>
          <cell r="L2669">
            <v>0.66999999999999993</v>
          </cell>
          <cell r="M2669" t="str">
            <v>Ambient</v>
          </cell>
          <cell r="N2669" t="str">
            <v>No</v>
          </cell>
        </row>
        <row r="2670">
          <cell r="A2670" t="str">
            <v>BR100550</v>
          </cell>
          <cell r="B2670" t="str">
            <v>14100550</v>
          </cell>
          <cell r="C2670" t="str">
            <v>Active</v>
          </cell>
          <cell r="D2670" t="str">
            <v>BC 3000 Getting Started Kit</v>
          </cell>
          <cell r="E2670" t="str">
            <v>021</v>
          </cell>
          <cell r="F2670" t="str">
            <v>82</v>
          </cell>
          <cell r="G2670" t="str">
            <v>BIACORE CONSUMABLES</v>
          </cell>
          <cell r="H2670" t="str">
            <v>931</v>
          </cell>
          <cell r="I2670" t="str">
            <v>Getting Started Kits</v>
          </cell>
          <cell r="J2670">
            <v>400</v>
          </cell>
          <cell r="K2670">
            <v>268</v>
          </cell>
          <cell r="L2670">
            <v>0.66999999999999993</v>
          </cell>
          <cell r="M2670" t="str">
            <v>Ambient</v>
          </cell>
          <cell r="N2670" t="str">
            <v>No</v>
          </cell>
        </row>
        <row r="2671">
          <cell r="A2671" t="str">
            <v>BR100650</v>
          </cell>
          <cell r="B2671" t="str">
            <v>14100650</v>
          </cell>
          <cell r="C2671" t="str">
            <v>Active</v>
          </cell>
          <cell r="D2671" t="str">
            <v>BC T100 Getting Started Kit</v>
          </cell>
          <cell r="E2671" t="str">
            <v>021</v>
          </cell>
          <cell r="F2671" t="str">
            <v>82</v>
          </cell>
          <cell r="G2671" t="str">
            <v>BIACORE CONSUMABLES</v>
          </cell>
          <cell r="H2671" t="str">
            <v>931</v>
          </cell>
          <cell r="I2671" t="str">
            <v>Getting Started Kits</v>
          </cell>
          <cell r="J2671">
            <v>400</v>
          </cell>
          <cell r="K2671">
            <v>268</v>
          </cell>
          <cell r="L2671">
            <v>0.66999999999999993</v>
          </cell>
          <cell r="M2671" t="str">
            <v>Ambient</v>
          </cell>
          <cell r="N2671" t="str">
            <v>No</v>
          </cell>
        </row>
        <row r="2672">
          <cell r="A2672" t="str">
            <v>BR100836</v>
          </cell>
          <cell r="B2672" t="str">
            <v>14100836</v>
          </cell>
          <cell r="C2672" t="str">
            <v>Active</v>
          </cell>
          <cell r="D2672" t="str">
            <v>BC X100 Getting Started Kit</v>
          </cell>
          <cell r="E2672" t="str">
            <v>021</v>
          </cell>
          <cell r="F2672" t="str">
            <v>82</v>
          </cell>
          <cell r="G2672" t="str">
            <v>BIACORE CONSUMABLES</v>
          </cell>
          <cell r="H2672" t="str">
            <v>931</v>
          </cell>
          <cell r="I2672" t="str">
            <v>Getting Started Kits</v>
          </cell>
          <cell r="J2672">
            <v>400</v>
          </cell>
          <cell r="K2672">
            <v>268</v>
          </cell>
          <cell r="L2672">
            <v>0.66999999999999993</v>
          </cell>
          <cell r="M2672" t="str">
            <v>Ambient</v>
          </cell>
          <cell r="N2672" t="str">
            <v>No</v>
          </cell>
        </row>
        <row r="2673">
          <cell r="A2673" t="str">
            <v>BR100338</v>
          </cell>
          <cell r="B2673" t="str">
            <v>14100338</v>
          </cell>
          <cell r="C2673" t="str">
            <v>Active</v>
          </cell>
          <cell r="D2673" t="str">
            <v>Qflex kit Biotin</v>
          </cell>
          <cell r="E2673" t="str">
            <v>021</v>
          </cell>
          <cell r="F2673" t="str">
            <v>82</v>
          </cell>
          <cell r="G2673" t="str">
            <v>BIACORE CONSUMABLES</v>
          </cell>
          <cell r="H2673" t="str">
            <v>940</v>
          </cell>
          <cell r="I2673" t="str">
            <v>Reag Food</v>
          </cell>
          <cell r="J2673">
            <v>2038</v>
          </cell>
          <cell r="K2673">
            <v>1365.4599999999998</v>
          </cell>
          <cell r="L2673">
            <v>0.66999999999999993</v>
          </cell>
          <cell r="M2673" t="str">
            <v>Ambient</v>
          </cell>
          <cell r="N2673" t="str">
            <v>Yes</v>
          </cell>
        </row>
        <row r="2674">
          <cell r="A2674" t="str">
            <v>BR100339</v>
          </cell>
          <cell r="B2674" t="str">
            <v>14100339</v>
          </cell>
          <cell r="C2674" t="str">
            <v>Active</v>
          </cell>
          <cell r="D2674" t="str">
            <v>Qflex kit Folic Acid</v>
          </cell>
          <cell r="E2674" t="str">
            <v>021</v>
          </cell>
          <cell r="F2674" t="str">
            <v>82</v>
          </cell>
          <cell r="G2674" t="str">
            <v>BIACORE CONSUMABLES</v>
          </cell>
          <cell r="H2674" t="str">
            <v>940</v>
          </cell>
          <cell r="I2674" t="str">
            <v>Reag Food</v>
          </cell>
          <cell r="J2674">
            <v>2038</v>
          </cell>
          <cell r="K2674">
            <v>1365.4599999999998</v>
          </cell>
          <cell r="L2674">
            <v>0.66999999999999993</v>
          </cell>
          <cell r="M2674" t="str">
            <v>Ambient</v>
          </cell>
          <cell r="N2674" t="str">
            <v>Yes</v>
          </cell>
        </row>
        <row r="2675">
          <cell r="A2675" t="str">
            <v>BR100677</v>
          </cell>
          <cell r="B2675" t="str">
            <v>14100677</v>
          </cell>
          <cell r="C2675" t="str">
            <v>Active</v>
          </cell>
          <cell r="D2675" t="str">
            <v>Qflex Kit Vitamin B12 PI</v>
          </cell>
          <cell r="E2675" t="str">
            <v>021</v>
          </cell>
          <cell r="F2675" t="str">
            <v>82</v>
          </cell>
          <cell r="G2675" t="str">
            <v>BIACORE CONSUMABLES</v>
          </cell>
          <cell r="H2675" t="str">
            <v>940</v>
          </cell>
          <cell r="I2675" t="str">
            <v>Reag Food</v>
          </cell>
          <cell r="J2675">
            <v>2038</v>
          </cell>
          <cell r="K2675">
            <v>1365.4599999999998</v>
          </cell>
          <cell r="L2675">
            <v>0.66999999999999993</v>
          </cell>
          <cell r="M2675" t="str">
            <v>Ambient</v>
          </cell>
          <cell r="N2675" t="str">
            <v>Yes</v>
          </cell>
        </row>
        <row r="2676">
          <cell r="A2676" t="str">
            <v>BR100678</v>
          </cell>
          <cell r="B2676" t="str">
            <v>14100678</v>
          </cell>
          <cell r="C2676" t="str">
            <v>Active</v>
          </cell>
          <cell r="D2676" t="str">
            <v>Qflex Kit Pantothenic Acid PI</v>
          </cell>
          <cell r="E2676" t="str">
            <v>021</v>
          </cell>
          <cell r="F2676" t="str">
            <v>82</v>
          </cell>
          <cell r="G2676" t="str">
            <v>BIACORE CONSUMABLES</v>
          </cell>
          <cell r="H2676" t="str">
            <v>940</v>
          </cell>
          <cell r="I2676" t="str">
            <v>Reag Food</v>
          </cell>
          <cell r="J2676">
            <v>2038</v>
          </cell>
          <cell r="K2676">
            <v>1365.4599999999998</v>
          </cell>
          <cell r="L2676">
            <v>0.66999999999999993</v>
          </cell>
          <cell r="M2676" t="str">
            <v>Ambient</v>
          </cell>
          <cell r="N2676" t="str">
            <v>No</v>
          </cell>
        </row>
        <row r="2677">
          <cell r="A2677" t="str">
            <v>7700-1101</v>
          </cell>
          <cell r="B2677" t="str">
            <v>28420789</v>
          </cell>
          <cell r="C2677" t="str">
            <v>Active</v>
          </cell>
          <cell r="D2677" t="str">
            <v>384W 100uL DYE TERM 50/PK</v>
          </cell>
          <cell r="E2677" t="str">
            <v>025</v>
          </cell>
          <cell r="F2677" t="str">
            <v>24</v>
          </cell>
          <cell r="G2677" t="str">
            <v>GENOMICS</v>
          </cell>
          <cell r="H2677" t="str">
            <v>502</v>
          </cell>
          <cell r="I2677" t="str">
            <v>MW Lab Cat Filter Plates</v>
          </cell>
          <cell r="J2677">
            <v>1543</v>
          </cell>
          <cell r="K2677">
            <v>786.93000000000006</v>
          </cell>
          <cell r="L2677">
            <v>0.51</v>
          </cell>
          <cell r="M2677" t="str">
            <v>Ambient</v>
          </cell>
          <cell r="N2677" t="str">
            <v>No</v>
          </cell>
        </row>
        <row r="2678">
          <cell r="A2678" t="str">
            <v>7700-2106</v>
          </cell>
          <cell r="B2678" t="str">
            <v>28420802</v>
          </cell>
          <cell r="C2678" t="str">
            <v>Active</v>
          </cell>
          <cell r="D2678" t="str">
            <v>384W 100uL 0.45 PVDF PHI 50/PK</v>
          </cell>
          <cell r="E2678" t="str">
            <v>025</v>
          </cell>
          <cell r="F2678" t="str">
            <v>24</v>
          </cell>
          <cell r="G2678" t="str">
            <v>GENOMICS</v>
          </cell>
          <cell r="H2678" t="str">
            <v>502</v>
          </cell>
          <cell r="I2678" t="str">
            <v>MW Lab Cat Filter Plates</v>
          </cell>
          <cell r="J2678">
            <v>2038</v>
          </cell>
          <cell r="K2678">
            <v>1039.3800000000001</v>
          </cell>
          <cell r="L2678">
            <v>0.51</v>
          </cell>
          <cell r="M2678" t="str">
            <v>Ambient</v>
          </cell>
          <cell r="N2678" t="str">
            <v>No</v>
          </cell>
        </row>
        <row r="2679">
          <cell r="A2679" t="str">
            <v>7700-2110</v>
          </cell>
          <cell r="B2679" t="str">
            <v>28420803</v>
          </cell>
          <cell r="C2679" t="str">
            <v>Active</v>
          </cell>
          <cell r="D2679" t="str">
            <v>384W DNA BINDING 50/PK</v>
          </cell>
          <cell r="E2679" t="str">
            <v>025</v>
          </cell>
          <cell r="F2679" t="str">
            <v>24</v>
          </cell>
          <cell r="G2679" t="str">
            <v>GENOMICS</v>
          </cell>
          <cell r="H2679" t="str">
            <v>502</v>
          </cell>
          <cell r="I2679" t="str">
            <v>MW Lab Cat Filter Plates</v>
          </cell>
          <cell r="J2679">
            <v>2120</v>
          </cell>
          <cell r="K2679">
            <v>1081.2</v>
          </cell>
          <cell r="L2679">
            <v>0.51</v>
          </cell>
          <cell r="M2679" t="str">
            <v>Ambient</v>
          </cell>
          <cell r="N2679" t="str">
            <v>No</v>
          </cell>
        </row>
        <row r="2680">
          <cell r="A2680" t="str">
            <v>7700-2801</v>
          </cell>
          <cell r="B2680" t="str">
            <v>28420805</v>
          </cell>
          <cell r="C2680" t="str">
            <v>Active</v>
          </cell>
          <cell r="D2680" t="str">
            <v>96W 800uL DYE TERM 25/PK</v>
          </cell>
          <cell r="E2680" t="str">
            <v>025</v>
          </cell>
          <cell r="F2680" t="str">
            <v>24</v>
          </cell>
          <cell r="G2680" t="str">
            <v>GENOMICS</v>
          </cell>
          <cell r="H2680" t="str">
            <v>502</v>
          </cell>
          <cell r="I2680" t="str">
            <v>MW Lab Cat Filter Plates</v>
          </cell>
          <cell r="J2680">
            <v>927</v>
          </cell>
          <cell r="K2680">
            <v>472.77</v>
          </cell>
          <cell r="L2680">
            <v>0.51</v>
          </cell>
          <cell r="M2680" t="str">
            <v>Ambient</v>
          </cell>
          <cell r="N2680" t="str">
            <v>No</v>
          </cell>
        </row>
        <row r="2681">
          <cell r="A2681" t="str">
            <v>7700-2803</v>
          </cell>
          <cell r="B2681" t="str">
            <v>28420806</v>
          </cell>
          <cell r="C2681" t="str">
            <v>Active</v>
          </cell>
          <cell r="D2681" t="str">
            <v>96W 800uL LDD GF/B 25/PK</v>
          </cell>
          <cell r="E2681" t="str">
            <v>025</v>
          </cell>
          <cell r="F2681" t="str">
            <v>24</v>
          </cell>
          <cell r="G2681" t="str">
            <v>GENOMICS</v>
          </cell>
          <cell r="H2681" t="str">
            <v>502</v>
          </cell>
          <cell r="I2681" t="str">
            <v>MW Lab Cat Filter Plates</v>
          </cell>
          <cell r="J2681">
            <v>746</v>
          </cell>
          <cell r="K2681">
            <v>380.46</v>
          </cell>
          <cell r="L2681">
            <v>0.51</v>
          </cell>
          <cell r="M2681" t="str">
            <v>Ambient</v>
          </cell>
          <cell r="N2681" t="str">
            <v>No</v>
          </cell>
        </row>
        <row r="2682">
          <cell r="A2682" t="str">
            <v>7700-2804</v>
          </cell>
          <cell r="B2682" t="str">
            <v>28420807</v>
          </cell>
          <cell r="C2682" t="str">
            <v>Active</v>
          </cell>
          <cell r="D2682" t="str">
            <v>96W 800uL LDD 25-30 MBPP 25/PK</v>
          </cell>
          <cell r="E2682" t="str">
            <v>025</v>
          </cell>
          <cell r="F2682" t="str">
            <v>24</v>
          </cell>
          <cell r="G2682" t="str">
            <v>GENOMICS</v>
          </cell>
          <cell r="H2682" t="str">
            <v>502</v>
          </cell>
          <cell r="I2682" t="str">
            <v>MW Lab Cat Filter Plates</v>
          </cell>
          <cell r="J2682">
            <v>652</v>
          </cell>
          <cell r="K2682">
            <v>332.52</v>
          </cell>
          <cell r="L2682">
            <v>0.51</v>
          </cell>
          <cell r="M2682" t="str">
            <v>Ambient</v>
          </cell>
          <cell r="N2682" t="str">
            <v>No</v>
          </cell>
        </row>
        <row r="2683">
          <cell r="A2683" t="str">
            <v>7700-2805</v>
          </cell>
          <cell r="B2683" t="str">
            <v>28420808</v>
          </cell>
          <cell r="C2683" t="str">
            <v>Active</v>
          </cell>
          <cell r="D2683" t="str">
            <v>96W 800uL LDD 0.45 PP 25/PK</v>
          </cell>
          <cell r="E2683" t="str">
            <v>025</v>
          </cell>
          <cell r="F2683" t="str">
            <v>24</v>
          </cell>
          <cell r="G2683" t="str">
            <v>GENOMICS</v>
          </cell>
          <cell r="H2683" t="str">
            <v>502</v>
          </cell>
          <cell r="I2683" t="str">
            <v>MW Lab Cat Filter Plates</v>
          </cell>
          <cell r="J2683">
            <v>644</v>
          </cell>
          <cell r="K2683">
            <v>328.44</v>
          </cell>
          <cell r="L2683">
            <v>0.51</v>
          </cell>
          <cell r="M2683" t="str">
            <v>Ambient</v>
          </cell>
          <cell r="N2683" t="str">
            <v>No</v>
          </cell>
        </row>
        <row r="2684">
          <cell r="A2684" t="str">
            <v>7700-2808</v>
          </cell>
          <cell r="B2684" t="str">
            <v>28420810</v>
          </cell>
          <cell r="C2684" t="str">
            <v>Active</v>
          </cell>
          <cell r="D2684" t="str">
            <v>96W 800uL LDD 0.45 CA 25/PK</v>
          </cell>
          <cell r="E2684" t="str">
            <v>025</v>
          </cell>
          <cell r="F2684" t="str">
            <v>24</v>
          </cell>
          <cell r="G2684" t="str">
            <v>GENOMICS</v>
          </cell>
          <cell r="H2684" t="str">
            <v>502</v>
          </cell>
          <cell r="I2684" t="str">
            <v>MW Lab Cat Filter Plates</v>
          </cell>
          <cell r="J2684">
            <v>925</v>
          </cell>
          <cell r="K2684">
            <v>471.75</v>
          </cell>
          <cell r="L2684">
            <v>0.51</v>
          </cell>
          <cell r="M2684" t="str">
            <v>Ambient</v>
          </cell>
          <cell r="N2684" t="str">
            <v>No</v>
          </cell>
        </row>
        <row r="2685">
          <cell r="A2685" t="str">
            <v>7700-2810</v>
          </cell>
          <cell r="B2685" t="str">
            <v>28420812</v>
          </cell>
          <cell r="C2685" t="str">
            <v>Active</v>
          </cell>
          <cell r="D2685" t="str">
            <v>96W 800uL DNA BINDING 25/PK</v>
          </cell>
          <cell r="E2685" t="str">
            <v>025</v>
          </cell>
          <cell r="F2685" t="str">
            <v>24</v>
          </cell>
          <cell r="G2685" t="str">
            <v>GENOMICS</v>
          </cell>
          <cell r="H2685" t="str">
            <v>502</v>
          </cell>
          <cell r="I2685" t="str">
            <v>MW Lab Cat Filter Plates</v>
          </cell>
          <cell r="J2685">
            <v>902</v>
          </cell>
          <cell r="K2685">
            <v>460.02</v>
          </cell>
          <cell r="L2685">
            <v>0.51</v>
          </cell>
          <cell r="M2685" t="str">
            <v>Ambient</v>
          </cell>
          <cell r="N2685" t="str">
            <v>No</v>
          </cell>
        </row>
        <row r="2686">
          <cell r="A2686" t="str">
            <v>7700-9901</v>
          </cell>
          <cell r="B2686" t="str">
            <v>28420845</v>
          </cell>
          <cell r="C2686" t="str">
            <v>Active</v>
          </cell>
          <cell r="D2686" t="str">
            <v>24W 10ML GF/C 25/PK</v>
          </cell>
          <cell r="E2686" t="str">
            <v>025</v>
          </cell>
          <cell r="F2686" t="str">
            <v>24</v>
          </cell>
          <cell r="G2686" t="str">
            <v>GENOMICS</v>
          </cell>
          <cell r="H2686" t="str">
            <v>502</v>
          </cell>
          <cell r="I2686" t="str">
            <v>MW Lab Cat Filter Plates</v>
          </cell>
          <cell r="J2686">
            <v>744</v>
          </cell>
          <cell r="K2686">
            <v>379.44</v>
          </cell>
          <cell r="L2686">
            <v>0.51</v>
          </cell>
          <cell r="M2686" t="str">
            <v>Ambient</v>
          </cell>
          <cell r="N2686" t="str">
            <v>No</v>
          </cell>
        </row>
        <row r="2687">
          <cell r="A2687" t="str">
            <v>7700-9904</v>
          </cell>
          <cell r="B2687" t="str">
            <v>28420848</v>
          </cell>
          <cell r="C2687" t="str">
            <v>Active</v>
          </cell>
          <cell r="D2687" t="str">
            <v>24W 10ML 25-30 MBPP 25/PK</v>
          </cell>
          <cell r="E2687" t="str">
            <v>025</v>
          </cell>
          <cell r="F2687" t="str">
            <v>24</v>
          </cell>
          <cell r="G2687" t="str">
            <v>GENOMICS</v>
          </cell>
          <cell r="H2687" t="str">
            <v>502</v>
          </cell>
          <cell r="I2687" t="str">
            <v>MW Lab Cat Filter Plates</v>
          </cell>
          <cell r="J2687">
            <v>800</v>
          </cell>
          <cell r="K2687">
            <v>408</v>
          </cell>
          <cell r="L2687">
            <v>0.51</v>
          </cell>
          <cell r="M2687" t="str">
            <v>Ambient</v>
          </cell>
          <cell r="N2687" t="str">
            <v>No</v>
          </cell>
        </row>
        <row r="2688">
          <cell r="A2688" t="str">
            <v>7700-9917</v>
          </cell>
          <cell r="B2688" t="str">
            <v>28420850</v>
          </cell>
          <cell r="C2688" t="str">
            <v>Active</v>
          </cell>
          <cell r="D2688" t="str">
            <v>24W 10ML 10-12 MBPP 25/PK</v>
          </cell>
          <cell r="E2688" t="str">
            <v>025</v>
          </cell>
          <cell r="F2688" t="str">
            <v>24</v>
          </cell>
          <cell r="G2688" t="str">
            <v>GENOMICS</v>
          </cell>
          <cell r="H2688" t="str">
            <v>502</v>
          </cell>
          <cell r="I2688" t="str">
            <v>MW Lab Cat Filter Plates</v>
          </cell>
          <cell r="J2688">
            <v>1026</v>
          </cell>
          <cell r="K2688">
            <v>523.26</v>
          </cell>
          <cell r="L2688">
            <v>0.51</v>
          </cell>
          <cell r="M2688" t="str">
            <v>Ambient</v>
          </cell>
          <cell r="N2688" t="str">
            <v>No</v>
          </cell>
        </row>
        <row r="2689">
          <cell r="A2689" t="str">
            <v>7770-0062</v>
          </cell>
          <cell r="B2689" t="str">
            <v>28420978</v>
          </cell>
          <cell r="C2689" t="str">
            <v>Active</v>
          </cell>
          <cell r="D2689" t="str">
            <v>96W 800UL LYSCLAR 25PK</v>
          </cell>
          <cell r="E2689" t="str">
            <v>025</v>
          </cell>
          <cell r="F2689" t="str">
            <v>24</v>
          </cell>
          <cell r="G2689" t="str">
            <v>GENOMICS</v>
          </cell>
          <cell r="H2689" t="str">
            <v>502</v>
          </cell>
          <cell r="I2689" t="str">
            <v>MW Lab Cat Filter Plates</v>
          </cell>
          <cell r="J2689">
            <v>885</v>
          </cell>
          <cell r="K2689">
            <v>451.35</v>
          </cell>
          <cell r="L2689">
            <v>0.51</v>
          </cell>
          <cell r="M2689" t="str">
            <v>Ambient</v>
          </cell>
          <cell r="N2689" t="str">
            <v>No</v>
          </cell>
        </row>
        <row r="2690">
          <cell r="A2690" t="str">
            <v>7701-1651</v>
          </cell>
          <cell r="B2690" t="str">
            <v>28420856</v>
          </cell>
          <cell r="C2690" t="str">
            <v>Active</v>
          </cell>
          <cell r="D2690" t="str">
            <v>96W 650uL UNP CPS 50/PK</v>
          </cell>
          <cell r="E2690" t="str">
            <v>025</v>
          </cell>
          <cell r="F2690" t="str">
            <v>24</v>
          </cell>
          <cell r="G2690" t="str">
            <v>GENOMICS</v>
          </cell>
          <cell r="H2690" t="str">
            <v>503</v>
          </cell>
          <cell r="I2690" t="str">
            <v>MW Lab Cat Collection Plates</v>
          </cell>
          <cell r="J2690">
            <v>268</v>
          </cell>
          <cell r="K2690">
            <v>136.68</v>
          </cell>
          <cell r="L2690">
            <v>0.51</v>
          </cell>
          <cell r="M2690" t="str">
            <v>Ambient</v>
          </cell>
          <cell r="N2690" t="str">
            <v>No</v>
          </cell>
        </row>
        <row r="2691">
          <cell r="A2691" t="str">
            <v>7701-3250</v>
          </cell>
          <cell r="B2691" t="str">
            <v>28420863</v>
          </cell>
          <cell r="C2691" t="str">
            <v>Active</v>
          </cell>
          <cell r="D2691" t="str">
            <v>96W 250uL UNP WPS V BOT 50/PK</v>
          </cell>
          <cell r="E2691" t="str">
            <v>025</v>
          </cell>
          <cell r="F2691" t="str">
            <v>24</v>
          </cell>
          <cell r="G2691" t="str">
            <v>GENOMICS</v>
          </cell>
          <cell r="H2691" t="str">
            <v>503</v>
          </cell>
          <cell r="I2691" t="str">
            <v>MW Lab Cat Collection Plates</v>
          </cell>
          <cell r="J2691">
            <v>275</v>
          </cell>
          <cell r="K2691">
            <v>140.25</v>
          </cell>
          <cell r="L2691">
            <v>0.51</v>
          </cell>
          <cell r="M2691" t="str">
            <v>Ambient</v>
          </cell>
          <cell r="N2691" t="str">
            <v>No</v>
          </cell>
        </row>
        <row r="2692">
          <cell r="A2692" t="str">
            <v>7701-5102</v>
          </cell>
          <cell r="B2692" t="str">
            <v>28420867</v>
          </cell>
          <cell r="C2692" t="str">
            <v>Active</v>
          </cell>
          <cell r="D2692" t="str">
            <v>24W 10ML UNP NPP 25/PK</v>
          </cell>
          <cell r="E2692" t="str">
            <v>025</v>
          </cell>
          <cell r="F2692" t="str">
            <v>24</v>
          </cell>
          <cell r="G2692" t="str">
            <v>GENOMICS</v>
          </cell>
          <cell r="H2692" t="str">
            <v>503</v>
          </cell>
          <cell r="I2692" t="str">
            <v>MW Lab Cat Collection Plates</v>
          </cell>
          <cell r="J2692">
            <v>234</v>
          </cell>
          <cell r="K2692">
            <v>119.34</v>
          </cell>
          <cell r="L2692">
            <v>0.51</v>
          </cell>
          <cell r="M2692" t="str">
            <v>Ambient</v>
          </cell>
          <cell r="N2692" t="str">
            <v>No</v>
          </cell>
        </row>
        <row r="2693">
          <cell r="A2693" t="str">
            <v>7701-5110</v>
          </cell>
          <cell r="B2693" t="str">
            <v>28420868</v>
          </cell>
          <cell r="C2693" t="str">
            <v>Active</v>
          </cell>
          <cell r="D2693" t="str">
            <v>24W 10ML UNP NPP IRR/LID 25/PK</v>
          </cell>
          <cell r="E2693" t="str">
            <v>025</v>
          </cell>
          <cell r="F2693" t="str">
            <v>24</v>
          </cell>
          <cell r="G2693" t="str">
            <v>GENOMICS</v>
          </cell>
          <cell r="H2693" t="str">
            <v>503</v>
          </cell>
          <cell r="I2693" t="str">
            <v>MW Lab Cat Collection Plates</v>
          </cell>
          <cell r="J2693">
            <v>270</v>
          </cell>
          <cell r="K2693">
            <v>137.69999999999999</v>
          </cell>
          <cell r="L2693">
            <v>0.51</v>
          </cell>
          <cell r="M2693" t="str">
            <v>Ambient</v>
          </cell>
          <cell r="N2693" t="str">
            <v>No</v>
          </cell>
        </row>
        <row r="2694">
          <cell r="A2694" t="str">
            <v>7701-5500</v>
          </cell>
          <cell r="B2694" t="str">
            <v>28420874</v>
          </cell>
          <cell r="C2694" t="str">
            <v>Active</v>
          </cell>
          <cell r="D2694" t="str">
            <v>48W 5ML UNP NPP 25/PK</v>
          </cell>
          <cell r="E2694" t="str">
            <v>025</v>
          </cell>
          <cell r="F2694" t="str">
            <v>24</v>
          </cell>
          <cell r="G2694" t="str">
            <v>GENOMICS</v>
          </cell>
          <cell r="H2694" t="str">
            <v>503</v>
          </cell>
          <cell r="I2694" t="str">
            <v>MW Lab Cat Collection Plates</v>
          </cell>
          <cell r="J2694">
            <v>237</v>
          </cell>
          <cell r="K2694">
            <v>120.87</v>
          </cell>
          <cell r="L2694">
            <v>0.51</v>
          </cell>
          <cell r="M2694" t="str">
            <v>Ambient</v>
          </cell>
          <cell r="N2694" t="str">
            <v>No</v>
          </cell>
        </row>
        <row r="2695">
          <cell r="A2695" t="str">
            <v>7704-0001</v>
          </cell>
          <cell r="B2695" t="str">
            <v>28420886</v>
          </cell>
          <cell r="C2695" t="str">
            <v>Active</v>
          </cell>
          <cell r="D2695" t="str">
            <v>UNISEAL CPE COLD FILM 100/PK</v>
          </cell>
          <cell r="E2695" t="str">
            <v>025</v>
          </cell>
          <cell r="F2695" t="str">
            <v>24</v>
          </cell>
          <cell r="G2695" t="str">
            <v>GENOMICS</v>
          </cell>
          <cell r="H2695" t="str">
            <v>505</v>
          </cell>
          <cell r="I2695" t="str">
            <v>MW Lab Cat Access &amp; Hardware</v>
          </cell>
          <cell r="J2695">
            <v>71.760000000000005</v>
          </cell>
          <cell r="K2695">
            <v>36.5976</v>
          </cell>
          <cell r="L2695">
            <v>0.51</v>
          </cell>
          <cell r="M2695" t="str">
            <v>Ambient</v>
          </cell>
          <cell r="N2695" t="str">
            <v>No</v>
          </cell>
        </row>
        <row r="2696">
          <cell r="A2696" t="str">
            <v>7704-0105</v>
          </cell>
          <cell r="B2696" t="str">
            <v>28420897</v>
          </cell>
          <cell r="C2696" t="str">
            <v>Active</v>
          </cell>
          <cell r="D2696" t="str">
            <v>96W CAPMAT RND SLCN 50/PK</v>
          </cell>
          <cell r="E2696" t="str">
            <v>025</v>
          </cell>
          <cell r="F2696" t="str">
            <v>24</v>
          </cell>
          <cell r="G2696" t="str">
            <v>GENOMICS</v>
          </cell>
          <cell r="H2696" t="str">
            <v>505</v>
          </cell>
          <cell r="I2696" t="str">
            <v>MW Lab Cat Access &amp; Hardware</v>
          </cell>
          <cell r="J2696">
            <v>572</v>
          </cell>
          <cell r="K2696">
            <v>291.72000000000003</v>
          </cell>
          <cell r="L2696">
            <v>0.51</v>
          </cell>
          <cell r="M2696" t="str">
            <v>Ambient</v>
          </cell>
          <cell r="N2696" t="str">
            <v>No</v>
          </cell>
        </row>
        <row r="2697">
          <cell r="A2697" t="str">
            <v>7704-1001</v>
          </cell>
          <cell r="B2697" t="str">
            <v>28420899</v>
          </cell>
          <cell r="C2697" t="str">
            <v>Active</v>
          </cell>
          <cell r="D2697" t="str">
            <v>CPS MICROPLATE LID 100/PK</v>
          </cell>
          <cell r="E2697" t="str">
            <v>025</v>
          </cell>
          <cell r="F2697" t="str">
            <v>24</v>
          </cell>
          <cell r="G2697" t="str">
            <v>GENOMICS</v>
          </cell>
          <cell r="H2697" t="str">
            <v>505</v>
          </cell>
          <cell r="I2697" t="str">
            <v>MW Lab Cat Access &amp; Hardware</v>
          </cell>
          <cell r="J2697">
            <v>154.53</v>
          </cell>
          <cell r="K2697">
            <v>78.810299999999998</v>
          </cell>
          <cell r="L2697">
            <v>0.51</v>
          </cell>
          <cell r="M2697" t="str">
            <v>Ambient</v>
          </cell>
          <cell r="N2697" t="str">
            <v>No</v>
          </cell>
        </row>
        <row r="2698">
          <cell r="A2698" t="str">
            <v>7705-0109</v>
          </cell>
          <cell r="B2698" t="str">
            <v>28420908</v>
          </cell>
          <cell r="C2698" t="e">
            <v>#N/A</v>
          </cell>
          <cell r="D2698" t="str">
            <v>ORINGS FOR UNIVAC 3 5/PK</v>
          </cell>
          <cell r="E2698" t="str">
            <v>025</v>
          </cell>
          <cell r="F2698" t="str">
            <v>24</v>
          </cell>
          <cell r="G2698" t="str">
            <v>GENOMICS</v>
          </cell>
          <cell r="H2698" t="str">
            <v>505</v>
          </cell>
          <cell r="I2698" t="str">
            <v>MW Lab Cat Access &amp; Hardware</v>
          </cell>
          <cell r="J2698">
            <v>99.44</v>
          </cell>
          <cell r="K2698">
            <v>50.714399999999998</v>
          </cell>
          <cell r="L2698">
            <v>0.51</v>
          </cell>
          <cell r="M2698" t="e">
            <v>#N/A</v>
          </cell>
          <cell r="N2698" t="e">
            <v>#N/A</v>
          </cell>
        </row>
        <row r="2699">
          <cell r="A2699" t="str">
            <v>7700-2819</v>
          </cell>
          <cell r="B2699" t="str">
            <v>28420815</v>
          </cell>
          <cell r="C2699" t="str">
            <v>Active</v>
          </cell>
          <cell r="D2699" t="str">
            <v>OEM 96W 800uL 0.45 PP 25/PK</v>
          </cell>
          <cell r="E2699" t="str">
            <v>025</v>
          </cell>
          <cell r="F2699" t="str">
            <v>53</v>
          </cell>
          <cell r="G2699" t="str">
            <v>CUSTOM MOLECULAR BIOLOGY</v>
          </cell>
          <cell r="H2699" t="str">
            <v>506</v>
          </cell>
          <cell r="I2699" t="str">
            <v>MW Custom Filter Plates</v>
          </cell>
          <cell r="J2699">
            <v>942</v>
          </cell>
          <cell r="K2699">
            <v>480.42</v>
          </cell>
          <cell r="L2699">
            <v>0.51</v>
          </cell>
          <cell r="M2699" t="str">
            <v>Ambient</v>
          </cell>
          <cell r="N2699" t="str">
            <v>No</v>
          </cell>
        </row>
        <row r="2700">
          <cell r="A2700" t="str">
            <v>6005185</v>
          </cell>
          <cell r="B2700" t="str">
            <v>28420061</v>
          </cell>
          <cell r="C2700" t="e">
            <v>#N/A</v>
          </cell>
          <cell r="D2700" t="str">
            <v>OEM 96W TOPSEAL 100/PK</v>
          </cell>
          <cell r="E2700" t="str">
            <v>025</v>
          </cell>
          <cell r="F2700" t="str">
            <v>53</v>
          </cell>
          <cell r="G2700" t="str">
            <v>CUSTOM MOLECULAR BIOLOGY</v>
          </cell>
          <cell r="H2700" t="str">
            <v>509</v>
          </cell>
          <cell r="I2700" t="str">
            <v>MW Custom Accessories &amp; Hardware</v>
          </cell>
          <cell r="J2700">
            <v>26</v>
          </cell>
          <cell r="K2700">
            <v>13.26</v>
          </cell>
          <cell r="L2700">
            <v>0.51</v>
          </cell>
          <cell r="M2700" t="e">
            <v>#N/A</v>
          </cell>
          <cell r="N2700" t="e">
            <v>#N/A</v>
          </cell>
        </row>
        <row r="2701">
          <cell r="A2701" t="str">
            <v>6050184</v>
          </cell>
          <cell r="B2701" t="str">
            <v>28999266</v>
          </cell>
          <cell r="C2701" t="str">
            <v>Active</v>
          </cell>
          <cell r="D2701" t="str">
            <v>OEM 96W TOPSEAL 100/PK</v>
          </cell>
          <cell r="E2701" t="str">
            <v>025</v>
          </cell>
          <cell r="F2701" t="str">
            <v>53</v>
          </cell>
          <cell r="G2701" t="str">
            <v>CUSTOM MOLECULAR BIOLOGY</v>
          </cell>
          <cell r="H2701" t="str">
            <v>509</v>
          </cell>
          <cell r="I2701" t="str">
            <v>MW Custom Accessories &amp; Hardware</v>
          </cell>
          <cell r="J2701">
            <v>23</v>
          </cell>
          <cell r="K2701">
            <v>16.099999999999998</v>
          </cell>
          <cell r="L2701">
            <v>0.7</v>
          </cell>
          <cell r="M2701" t="str">
            <v>Ambient</v>
          </cell>
          <cell r="N2701" t="str">
            <v>Reviewing</v>
          </cell>
        </row>
        <row r="2702">
          <cell r="A2702" t="str">
            <v>17152104010150</v>
          </cell>
          <cell r="B2702" t="str">
            <v>29102944</v>
          </cell>
          <cell r="C2702" t="str">
            <v>Active</v>
          </cell>
          <cell r="D2702" t="str">
            <v>SpeedBead Protein A/G, 5 mL</v>
          </cell>
          <cell r="E2702" t="str">
            <v>025</v>
          </cell>
          <cell r="F2702" t="str">
            <v>08</v>
          </cell>
          <cell r="G2702" t="str">
            <v>MAGNETIC BEADS</v>
          </cell>
          <cell r="H2702" t="str">
            <v>054</v>
          </cell>
          <cell r="I2702" t="str">
            <v>Seramag</v>
          </cell>
          <cell r="J2702">
            <v>640</v>
          </cell>
          <cell r="K2702">
            <v>448</v>
          </cell>
          <cell r="L2702">
            <v>0.7</v>
          </cell>
          <cell r="M2702" t="str">
            <v>Wet Ice</v>
          </cell>
          <cell r="N2702" t="str">
            <v>No</v>
          </cell>
        </row>
        <row r="2703">
          <cell r="A2703" t="str">
            <v>17152104010350</v>
          </cell>
          <cell r="B2703" t="str">
            <v>29102947</v>
          </cell>
          <cell r="C2703" t="str">
            <v>Active</v>
          </cell>
          <cell r="D2703" t="str">
            <v>SpeedBead Protein A/G, 100mL</v>
          </cell>
          <cell r="E2703" t="str">
            <v>025</v>
          </cell>
          <cell r="F2703" t="str">
            <v>08</v>
          </cell>
          <cell r="G2703" t="str">
            <v>MAGNETIC BEADS</v>
          </cell>
          <cell r="H2703" t="str">
            <v>054</v>
          </cell>
          <cell r="I2703" t="str">
            <v>Seramag</v>
          </cell>
          <cell r="J2703">
            <v>5114</v>
          </cell>
          <cell r="K2703">
            <v>3579.7999999999997</v>
          </cell>
          <cell r="L2703">
            <v>0.7</v>
          </cell>
          <cell r="M2703" t="str">
            <v>Wet Ice</v>
          </cell>
          <cell r="N2703" t="str">
            <v>No</v>
          </cell>
        </row>
        <row r="2704">
          <cell r="A2704" t="str">
            <v>1896188</v>
          </cell>
          <cell r="B2704" t="str">
            <v>29103860</v>
          </cell>
          <cell r="C2704" t="str">
            <v>Active</v>
          </cell>
          <cell r="D2704" t="str">
            <v>dsMG-AG BR 1% 1ML 5AZ</v>
          </cell>
          <cell r="E2704" t="str">
            <v>025</v>
          </cell>
          <cell r="F2704" t="str">
            <v>08</v>
          </cell>
          <cell r="G2704" t="str">
            <v>MAGNETIC BEADS</v>
          </cell>
          <cell r="H2704" t="str">
            <v>054</v>
          </cell>
          <cell r="I2704" t="str">
            <v>Seramag</v>
          </cell>
          <cell r="J2704">
            <v>81.47</v>
          </cell>
          <cell r="K2704">
            <v>57.028999999999996</v>
          </cell>
          <cell r="L2704">
            <v>0.7</v>
          </cell>
          <cell r="M2704" t="str">
            <v>Wet Ice</v>
          </cell>
          <cell r="N2704" t="str">
            <v>No</v>
          </cell>
        </row>
        <row r="2705">
          <cell r="A2705" t="str">
            <v>19152104010150</v>
          </cell>
          <cell r="B2705" t="str">
            <v>29102953</v>
          </cell>
          <cell r="C2705" t="str">
            <v>Active</v>
          </cell>
          <cell r="D2705" t="str">
            <v>Sera-MagSpeedBead Amino, 5mL</v>
          </cell>
          <cell r="E2705" t="str">
            <v>025</v>
          </cell>
          <cell r="F2705" t="str">
            <v>08</v>
          </cell>
          <cell r="G2705" t="str">
            <v>MAGNETIC BEADS</v>
          </cell>
          <cell r="H2705" t="str">
            <v>054</v>
          </cell>
          <cell r="I2705" t="str">
            <v>Seramag</v>
          </cell>
          <cell r="J2705">
            <v>634</v>
          </cell>
          <cell r="K2705">
            <v>443.79999999999995</v>
          </cell>
          <cell r="L2705">
            <v>0.7</v>
          </cell>
          <cell r="M2705" t="str">
            <v>Wet Ice</v>
          </cell>
          <cell r="N2705" t="str">
            <v>No</v>
          </cell>
        </row>
        <row r="2706">
          <cell r="A2706" t="str">
            <v>19152104010350</v>
          </cell>
          <cell r="B2706" t="str">
            <v>29102955</v>
          </cell>
          <cell r="C2706" t="str">
            <v>Active</v>
          </cell>
          <cell r="D2706" t="str">
            <v>Sera-MagSpeedBead Amino, 100 mL</v>
          </cell>
          <cell r="E2706" t="str">
            <v>025</v>
          </cell>
          <cell r="F2706" t="str">
            <v>08</v>
          </cell>
          <cell r="G2706" t="str">
            <v>MAGNETIC BEADS</v>
          </cell>
          <cell r="H2706" t="str">
            <v>054</v>
          </cell>
          <cell r="I2706" t="str">
            <v>Seramag</v>
          </cell>
          <cell r="J2706">
            <v>2527</v>
          </cell>
          <cell r="K2706">
            <v>1768.8999999999999</v>
          </cell>
          <cell r="L2706">
            <v>0.7</v>
          </cell>
          <cell r="M2706" t="str">
            <v>Wet Ice</v>
          </cell>
          <cell r="N2706" t="str">
            <v>No</v>
          </cell>
        </row>
        <row r="2707">
          <cell r="A2707" t="str">
            <v>19152104011150</v>
          </cell>
          <cell r="B2707" t="str">
            <v>29102957</v>
          </cell>
          <cell r="C2707" t="str">
            <v>Active</v>
          </cell>
          <cell r="D2707" t="str">
            <v>Sera-Mag SpeedBead Amino, 1mL</v>
          </cell>
          <cell r="E2707" t="str">
            <v>025</v>
          </cell>
          <cell r="F2707" t="str">
            <v>08</v>
          </cell>
          <cell r="G2707" t="str">
            <v>MAGNETIC BEADS</v>
          </cell>
          <cell r="H2707" t="str">
            <v>054</v>
          </cell>
          <cell r="I2707" t="str">
            <v>Seramag</v>
          </cell>
          <cell r="J2707">
            <v>139.96</v>
          </cell>
          <cell r="K2707">
            <v>97.971999999999994</v>
          </cell>
          <cell r="L2707">
            <v>0.7</v>
          </cell>
          <cell r="M2707" t="str">
            <v>Wet Ice</v>
          </cell>
          <cell r="N2707" t="str">
            <v>No</v>
          </cell>
        </row>
        <row r="2708">
          <cell r="A2708" t="str">
            <v>21152104010150</v>
          </cell>
          <cell r="B2708" t="str">
            <v>29102959</v>
          </cell>
          <cell r="C2708" t="str">
            <v>Active</v>
          </cell>
          <cell r="D2708" t="str">
            <v>SpeedBead Blocked Strep, 5mL</v>
          </cell>
          <cell r="E2708" t="str">
            <v>025</v>
          </cell>
          <cell r="F2708" t="str">
            <v>08</v>
          </cell>
          <cell r="G2708" t="str">
            <v>MAGNETIC BEADS</v>
          </cell>
          <cell r="H2708" t="str">
            <v>054</v>
          </cell>
          <cell r="I2708" t="str">
            <v>Seramag</v>
          </cell>
          <cell r="J2708">
            <v>1074</v>
          </cell>
          <cell r="K2708">
            <v>751.8</v>
          </cell>
          <cell r="L2708">
            <v>0.7</v>
          </cell>
          <cell r="M2708" t="str">
            <v>Wet Ice</v>
          </cell>
          <cell r="N2708" t="str">
            <v>No</v>
          </cell>
        </row>
        <row r="2709">
          <cell r="A2709" t="str">
            <v>21152104010350</v>
          </cell>
          <cell r="B2709" t="str">
            <v>29102961</v>
          </cell>
          <cell r="C2709" t="str">
            <v>Active</v>
          </cell>
          <cell r="D2709" t="str">
            <v>SpeedBead Blocked Strep, 100mL</v>
          </cell>
          <cell r="E2709" t="str">
            <v>025</v>
          </cell>
          <cell r="F2709" t="str">
            <v>08</v>
          </cell>
          <cell r="G2709" t="str">
            <v>MAGNETIC BEADS</v>
          </cell>
          <cell r="H2709" t="str">
            <v>054</v>
          </cell>
          <cell r="I2709" t="str">
            <v>Seramag</v>
          </cell>
          <cell r="J2709">
            <v>6712</v>
          </cell>
          <cell r="K2709">
            <v>4698.3999999999996</v>
          </cell>
          <cell r="L2709">
            <v>0.7</v>
          </cell>
          <cell r="M2709" t="str">
            <v>Wet Ice</v>
          </cell>
          <cell r="N2709" t="str">
            <v>No</v>
          </cell>
        </row>
        <row r="2710">
          <cell r="A2710" t="str">
            <v>21152104011150</v>
          </cell>
          <cell r="B2710" t="str">
            <v>29102964</v>
          </cell>
          <cell r="C2710" t="str">
            <v>Active</v>
          </cell>
          <cell r="D2710" t="str">
            <v>SpeedBead Blocked Strep, 1mL</v>
          </cell>
          <cell r="E2710" t="str">
            <v>025</v>
          </cell>
          <cell r="F2710" t="str">
            <v>08</v>
          </cell>
          <cell r="G2710" t="str">
            <v>MAGNETIC BEADS</v>
          </cell>
          <cell r="H2710" t="str">
            <v>054</v>
          </cell>
          <cell r="I2710" t="str">
            <v>Seramag</v>
          </cell>
          <cell r="J2710">
            <v>470</v>
          </cell>
          <cell r="K2710">
            <v>329</v>
          </cell>
          <cell r="L2710">
            <v>0.7</v>
          </cell>
          <cell r="M2710" t="str">
            <v>Wet Ice</v>
          </cell>
          <cell r="N2710" t="str">
            <v>No</v>
          </cell>
        </row>
        <row r="2711">
          <cell r="A2711" t="str">
            <v>24152105050250</v>
          </cell>
          <cell r="B2711" t="str">
            <v>29103105</v>
          </cell>
          <cell r="C2711" t="str">
            <v>Active</v>
          </cell>
          <cell r="D2711" t="str">
            <v>Sera-Mag carboxylate, 15mL</v>
          </cell>
          <cell r="E2711" t="str">
            <v>025</v>
          </cell>
          <cell r="F2711" t="str">
            <v>08</v>
          </cell>
          <cell r="G2711" t="str">
            <v>MAGNETIC BEADS</v>
          </cell>
          <cell r="H2711" t="str">
            <v>054</v>
          </cell>
          <cell r="I2711" t="str">
            <v>Seramag</v>
          </cell>
          <cell r="J2711">
            <v>459.2</v>
          </cell>
          <cell r="K2711">
            <v>321.44</v>
          </cell>
          <cell r="L2711">
            <v>0.7</v>
          </cell>
          <cell r="M2711" t="str">
            <v>Wet Ice</v>
          </cell>
          <cell r="N2711" t="str">
            <v>No</v>
          </cell>
        </row>
        <row r="2712">
          <cell r="A2712" t="str">
            <v>24152105050350</v>
          </cell>
          <cell r="B2712" t="str">
            <v>29103107</v>
          </cell>
          <cell r="C2712" t="str">
            <v>Active</v>
          </cell>
          <cell r="D2712" t="str">
            <v>Sera-Mag carboxylate, 100mL</v>
          </cell>
          <cell r="E2712" t="str">
            <v>025</v>
          </cell>
          <cell r="F2712" t="str">
            <v>08</v>
          </cell>
          <cell r="G2712" t="str">
            <v>MAGNETIC BEADS</v>
          </cell>
          <cell r="H2712" t="str">
            <v>054</v>
          </cell>
          <cell r="I2712" t="str">
            <v>Seramag</v>
          </cell>
          <cell r="J2712">
            <v>2385.5</v>
          </cell>
          <cell r="K2712">
            <v>1669.85</v>
          </cell>
          <cell r="L2712">
            <v>0.7</v>
          </cell>
          <cell r="M2712" t="str">
            <v>Wet Ice</v>
          </cell>
          <cell r="N2712" t="str">
            <v>No</v>
          </cell>
        </row>
        <row r="2713">
          <cell r="A2713" t="str">
            <v>24152105050450</v>
          </cell>
          <cell r="B2713" t="str">
            <v>29103110</v>
          </cell>
          <cell r="C2713" t="str">
            <v>Active</v>
          </cell>
          <cell r="D2713" t="str">
            <v>Sera-Mag carboxylate, 1000mL</v>
          </cell>
          <cell r="E2713" t="str">
            <v>025</v>
          </cell>
          <cell r="F2713" t="str">
            <v>08</v>
          </cell>
          <cell r="G2713" t="str">
            <v>MAGNETIC BEADS</v>
          </cell>
          <cell r="H2713" t="str">
            <v>054</v>
          </cell>
          <cell r="I2713" t="str">
            <v>Seramag</v>
          </cell>
          <cell r="J2713" t="str">
            <v>询价</v>
          </cell>
          <cell r="K2713" t="str">
            <v>询价</v>
          </cell>
          <cell r="L2713">
            <v>0.7</v>
          </cell>
          <cell r="M2713" t="str">
            <v>Wet Ice</v>
          </cell>
          <cell r="N2713" t="str">
            <v>No</v>
          </cell>
        </row>
        <row r="2714">
          <cell r="A2714" t="str">
            <v>24152105050550</v>
          </cell>
          <cell r="B2714" t="str">
            <v>29103863</v>
          </cell>
          <cell r="C2714" t="str">
            <v>Active</v>
          </cell>
          <cell r="D2714" t="str">
            <v>Sera-Mag carboxylate</v>
          </cell>
          <cell r="E2714" t="str">
            <v>025</v>
          </cell>
          <cell r="F2714" t="str">
            <v>08</v>
          </cell>
          <cell r="G2714" t="str">
            <v>MAGNETIC BEADS</v>
          </cell>
          <cell r="H2714" t="str">
            <v>054</v>
          </cell>
          <cell r="I2714" t="str">
            <v>Seramag</v>
          </cell>
          <cell r="J2714">
            <v>9095.35</v>
          </cell>
          <cell r="K2714">
            <v>6366.7449999999999</v>
          </cell>
          <cell r="L2714">
            <v>0.7</v>
          </cell>
          <cell r="M2714" t="str">
            <v>Wet Ice</v>
          </cell>
          <cell r="N2714" t="str">
            <v>No</v>
          </cell>
        </row>
        <row r="2715">
          <cell r="A2715" t="str">
            <v>28152103010150</v>
          </cell>
          <cell r="B2715" t="str">
            <v>29103111</v>
          </cell>
          <cell r="C2715" t="e">
            <v>#N/A</v>
          </cell>
          <cell r="D2715" t="str">
            <v>Sera-Mag Oligo(dt), 5mL</v>
          </cell>
          <cell r="E2715" t="str">
            <v>025</v>
          </cell>
          <cell r="F2715" t="str">
            <v>08</v>
          </cell>
          <cell r="G2715" t="str">
            <v>MAGNETIC BEADS</v>
          </cell>
          <cell r="H2715" t="str">
            <v>054</v>
          </cell>
          <cell r="I2715" t="str">
            <v>Seramag</v>
          </cell>
          <cell r="J2715">
            <v>672</v>
          </cell>
          <cell r="K2715">
            <v>470.4</v>
          </cell>
          <cell r="L2715">
            <v>0.7</v>
          </cell>
          <cell r="M2715" t="e">
            <v>#N/A</v>
          </cell>
          <cell r="N2715" t="e">
            <v>#N/A</v>
          </cell>
        </row>
        <row r="2716">
          <cell r="A2716" t="str">
            <v>28152103010350</v>
          </cell>
          <cell r="B2716" t="str">
            <v>29103112</v>
          </cell>
          <cell r="C2716" t="e">
            <v>#N/A</v>
          </cell>
          <cell r="D2716" t="str">
            <v>Sera-Mag Oligo(dt), 100mL</v>
          </cell>
          <cell r="E2716" t="str">
            <v>025</v>
          </cell>
          <cell r="F2716" t="str">
            <v>08</v>
          </cell>
          <cell r="G2716" t="str">
            <v>MAGNETIC BEADS</v>
          </cell>
          <cell r="H2716" t="str">
            <v>054</v>
          </cell>
          <cell r="I2716" t="str">
            <v>Seramag</v>
          </cell>
          <cell r="J2716">
            <v>4430</v>
          </cell>
          <cell r="K2716">
            <v>3101</v>
          </cell>
          <cell r="L2716">
            <v>0.7</v>
          </cell>
          <cell r="M2716" t="e">
            <v>#N/A</v>
          </cell>
          <cell r="N2716" t="e">
            <v>#N/A</v>
          </cell>
        </row>
        <row r="2717">
          <cell r="A2717" t="str">
            <v>28152103011150</v>
          </cell>
          <cell r="B2717" t="str">
            <v>29103120</v>
          </cell>
          <cell r="C2717" t="e">
            <v>#N/A</v>
          </cell>
          <cell r="D2717" t="str">
            <v>Sera-Mag Oligo(dt), 1mL</v>
          </cell>
          <cell r="E2717" t="str">
            <v>025</v>
          </cell>
          <cell r="F2717" t="str">
            <v>08</v>
          </cell>
          <cell r="G2717" t="str">
            <v>MAGNETIC BEADS</v>
          </cell>
          <cell r="H2717" t="str">
            <v>054</v>
          </cell>
          <cell r="I2717" t="str">
            <v>Seramag</v>
          </cell>
          <cell r="J2717">
            <v>139.96</v>
          </cell>
          <cell r="K2717">
            <v>97.971999999999994</v>
          </cell>
          <cell r="L2717">
            <v>0.7</v>
          </cell>
          <cell r="M2717" t="e">
            <v>#N/A</v>
          </cell>
          <cell r="N2717" t="e">
            <v>#N/A</v>
          </cell>
        </row>
        <row r="2718">
          <cell r="A2718" t="str">
            <v>30152103010150</v>
          </cell>
          <cell r="B2718" t="str">
            <v>29103122</v>
          </cell>
          <cell r="C2718" t="str">
            <v>Active</v>
          </cell>
          <cell r="D2718" t="str">
            <v>Sera-Mag Streptavidin, 5mL</v>
          </cell>
          <cell r="E2718" t="str">
            <v>025</v>
          </cell>
          <cell r="F2718" t="str">
            <v>08</v>
          </cell>
          <cell r="G2718" t="str">
            <v>MAGNETIC BEADS</v>
          </cell>
          <cell r="H2718" t="str">
            <v>054</v>
          </cell>
          <cell r="I2718" t="str">
            <v>Seramag</v>
          </cell>
          <cell r="J2718">
            <v>698</v>
          </cell>
          <cell r="K2718">
            <v>488.59999999999997</v>
          </cell>
          <cell r="L2718">
            <v>0.7</v>
          </cell>
          <cell r="M2718" t="str">
            <v>Wet Ice</v>
          </cell>
          <cell r="N2718" t="str">
            <v>No</v>
          </cell>
        </row>
        <row r="2719">
          <cell r="A2719" t="str">
            <v>30152103010350</v>
          </cell>
          <cell r="B2719" t="str">
            <v>29103123</v>
          </cell>
          <cell r="C2719" t="str">
            <v>Active</v>
          </cell>
          <cell r="D2719" t="str">
            <v>Sera-Mag Streptavidin, 100mL</v>
          </cell>
          <cell r="E2719" t="str">
            <v>025</v>
          </cell>
          <cell r="F2719" t="str">
            <v>08</v>
          </cell>
          <cell r="G2719" t="str">
            <v>MAGNETIC BEADS</v>
          </cell>
          <cell r="H2719" t="str">
            <v>054</v>
          </cell>
          <cell r="I2719" t="str">
            <v>Seramag</v>
          </cell>
          <cell r="J2719">
            <v>4028</v>
          </cell>
          <cell r="K2719">
            <v>2819.6</v>
          </cell>
          <cell r="L2719">
            <v>0.7</v>
          </cell>
          <cell r="M2719" t="str">
            <v>Wet Ice</v>
          </cell>
          <cell r="N2719" t="str">
            <v>No</v>
          </cell>
        </row>
        <row r="2720">
          <cell r="A2720" t="str">
            <v>30152103011150</v>
          </cell>
          <cell r="B2720" t="str">
            <v>29103125</v>
          </cell>
          <cell r="C2720" t="str">
            <v>Active</v>
          </cell>
          <cell r="D2720" t="str">
            <v>Sera-Mag Strep lvl 3, 1mL</v>
          </cell>
          <cell r="E2720" t="str">
            <v>025</v>
          </cell>
          <cell r="F2720" t="str">
            <v>08</v>
          </cell>
          <cell r="G2720" t="str">
            <v>MAGNETIC BEADS</v>
          </cell>
          <cell r="H2720" t="str">
            <v>054</v>
          </cell>
          <cell r="I2720" t="str">
            <v>Seramag</v>
          </cell>
          <cell r="J2720">
            <v>174.43</v>
          </cell>
          <cell r="K2720">
            <v>122.101</v>
          </cell>
          <cell r="L2720">
            <v>0.7</v>
          </cell>
          <cell r="M2720" t="str">
            <v>Wet Ice</v>
          </cell>
          <cell r="N2720" t="str">
            <v>No</v>
          </cell>
        </row>
        <row r="2721">
          <cell r="A2721" t="str">
            <v>30152104010150</v>
          </cell>
          <cell r="B2721" t="str">
            <v>29103126</v>
          </cell>
          <cell r="C2721" t="str">
            <v>Active</v>
          </cell>
          <cell r="D2721" t="str">
            <v>Sera-Mag Streptavidin, 5mL</v>
          </cell>
          <cell r="E2721" t="str">
            <v>025</v>
          </cell>
          <cell r="F2721" t="str">
            <v>08</v>
          </cell>
          <cell r="G2721" t="str">
            <v>MAGNETIC BEADS</v>
          </cell>
          <cell r="H2721" t="str">
            <v>054</v>
          </cell>
          <cell r="I2721" t="str">
            <v>Seramag</v>
          </cell>
          <cell r="J2721">
            <v>806</v>
          </cell>
          <cell r="K2721">
            <v>564.19999999999993</v>
          </cell>
          <cell r="L2721">
            <v>0.7</v>
          </cell>
          <cell r="M2721" t="str">
            <v>Wet Ice</v>
          </cell>
          <cell r="N2721" t="str">
            <v>No</v>
          </cell>
        </row>
        <row r="2722">
          <cell r="A2722" t="str">
            <v>30152104010350</v>
          </cell>
          <cell r="B2722" t="str">
            <v>29103127</v>
          </cell>
          <cell r="C2722" t="str">
            <v>Active</v>
          </cell>
          <cell r="D2722" t="str">
            <v>Sera-Mag Streptavidin, 100mL</v>
          </cell>
          <cell r="E2722" t="str">
            <v>025</v>
          </cell>
          <cell r="F2722" t="str">
            <v>08</v>
          </cell>
          <cell r="G2722" t="str">
            <v>MAGNETIC BEADS</v>
          </cell>
          <cell r="H2722" t="str">
            <v>054</v>
          </cell>
          <cell r="I2722" t="str">
            <v>Seramag</v>
          </cell>
          <cell r="J2722">
            <v>4698</v>
          </cell>
          <cell r="K2722">
            <v>3288.6</v>
          </cell>
          <cell r="L2722">
            <v>0.7</v>
          </cell>
          <cell r="M2722" t="str">
            <v>Wet Ice</v>
          </cell>
          <cell r="N2722" t="str">
            <v>No</v>
          </cell>
        </row>
        <row r="2723">
          <cell r="A2723" t="str">
            <v>30152104010550</v>
          </cell>
          <cell r="B2723" t="str">
            <v>29104833</v>
          </cell>
          <cell r="C2723" t="str">
            <v>Active</v>
          </cell>
          <cell r="D2723" t="str">
            <v>Sera-Mag Streptavidin</v>
          </cell>
          <cell r="E2723" t="str">
            <v>025</v>
          </cell>
          <cell r="F2723" t="str">
            <v>08</v>
          </cell>
          <cell r="G2723" t="str">
            <v>MAGNETIC BEADS</v>
          </cell>
          <cell r="H2723" t="str">
            <v>054</v>
          </cell>
          <cell r="I2723" t="str">
            <v>Seramag</v>
          </cell>
          <cell r="J2723">
            <v>23600</v>
          </cell>
          <cell r="K2723">
            <v>16520</v>
          </cell>
          <cell r="L2723">
            <v>0.7</v>
          </cell>
          <cell r="M2723" t="str">
            <v>Wet Ice</v>
          </cell>
          <cell r="N2723" t="str">
            <v>No</v>
          </cell>
        </row>
        <row r="2724">
          <cell r="A2724" t="str">
            <v>30152104011150</v>
          </cell>
          <cell r="B2724" t="str">
            <v>29103128</v>
          </cell>
          <cell r="C2724" t="str">
            <v>Active</v>
          </cell>
          <cell r="D2724" t="str">
            <v>Sera-Mag Streptavidin, 1mL</v>
          </cell>
          <cell r="E2724" t="str">
            <v>025</v>
          </cell>
          <cell r="F2724" t="str">
            <v>08</v>
          </cell>
          <cell r="G2724" t="str">
            <v>MAGNETIC BEADS</v>
          </cell>
          <cell r="H2724" t="str">
            <v>054</v>
          </cell>
          <cell r="I2724" t="str">
            <v>Seramag</v>
          </cell>
          <cell r="J2724">
            <v>202</v>
          </cell>
          <cell r="K2724">
            <v>141.39999999999998</v>
          </cell>
          <cell r="L2724">
            <v>0.7</v>
          </cell>
          <cell r="M2724" t="str">
            <v>Wet Ice</v>
          </cell>
          <cell r="N2724" t="str">
            <v>No</v>
          </cell>
        </row>
        <row r="2725">
          <cell r="A2725" t="str">
            <v>30152105010150</v>
          </cell>
          <cell r="B2725" t="str">
            <v>29103129</v>
          </cell>
          <cell r="C2725" t="str">
            <v>Active</v>
          </cell>
          <cell r="D2725" t="str">
            <v>Sera-Mag Streptavidin, 5mL</v>
          </cell>
          <cell r="E2725" t="str">
            <v>025</v>
          </cell>
          <cell r="F2725" t="str">
            <v>08</v>
          </cell>
          <cell r="G2725" t="str">
            <v>MAGNETIC BEADS</v>
          </cell>
          <cell r="H2725" t="str">
            <v>054</v>
          </cell>
          <cell r="I2725" t="str">
            <v>Seramag</v>
          </cell>
          <cell r="J2725">
            <v>940</v>
          </cell>
          <cell r="K2725">
            <v>658</v>
          </cell>
          <cell r="L2725">
            <v>0.7</v>
          </cell>
          <cell r="M2725" t="str">
            <v>Wet Ice</v>
          </cell>
          <cell r="N2725" t="str">
            <v>No</v>
          </cell>
        </row>
        <row r="2726">
          <cell r="A2726" t="str">
            <v>30152105010350</v>
          </cell>
          <cell r="B2726" t="str">
            <v>29103130</v>
          </cell>
          <cell r="C2726" t="str">
            <v>Active</v>
          </cell>
          <cell r="D2726" t="str">
            <v>Sera-Mag Streptavidin, 100mL</v>
          </cell>
          <cell r="E2726" t="str">
            <v>025</v>
          </cell>
          <cell r="F2726" t="str">
            <v>08</v>
          </cell>
          <cell r="G2726" t="str">
            <v>MAGNETIC BEADS</v>
          </cell>
          <cell r="H2726" t="str">
            <v>054</v>
          </cell>
          <cell r="I2726" t="str">
            <v>Seramag</v>
          </cell>
          <cell r="J2726">
            <v>6041</v>
          </cell>
          <cell r="K2726">
            <v>4228.7</v>
          </cell>
          <cell r="L2726">
            <v>0.7</v>
          </cell>
          <cell r="M2726" t="str">
            <v>Wet Ice</v>
          </cell>
          <cell r="N2726" t="str">
            <v>No</v>
          </cell>
        </row>
        <row r="2727">
          <cell r="A2727" t="str">
            <v>30152105010450</v>
          </cell>
          <cell r="B2727" t="str">
            <v>29104836</v>
          </cell>
          <cell r="C2727" t="str">
            <v>Active</v>
          </cell>
          <cell r="D2727" t="str">
            <v>Sera-Mag Streptavidin</v>
          </cell>
          <cell r="E2727" t="str">
            <v>025</v>
          </cell>
          <cell r="F2727" t="str">
            <v>08</v>
          </cell>
          <cell r="G2727" t="str">
            <v>MAGNETIC BEADS</v>
          </cell>
          <cell r="H2727" t="str">
            <v>054</v>
          </cell>
          <cell r="I2727" t="str">
            <v>Seramag</v>
          </cell>
          <cell r="J2727" t="str">
            <v>询价</v>
          </cell>
          <cell r="K2727" t="str">
            <v>询价</v>
          </cell>
          <cell r="L2727">
            <v>0.7</v>
          </cell>
          <cell r="M2727" t="str">
            <v>Wet Ice</v>
          </cell>
          <cell r="N2727" t="str">
            <v>No</v>
          </cell>
        </row>
        <row r="2728">
          <cell r="A2728" t="str">
            <v>30152105010550</v>
          </cell>
          <cell r="B2728" t="str">
            <v>29104837</v>
          </cell>
          <cell r="C2728" t="str">
            <v>Active</v>
          </cell>
          <cell r="D2728" t="str">
            <v>Sera-Mag Streptavidin</v>
          </cell>
          <cell r="E2728" t="str">
            <v>025</v>
          </cell>
          <cell r="F2728" t="str">
            <v>08</v>
          </cell>
          <cell r="G2728" t="str">
            <v>MAGNETIC BEADS</v>
          </cell>
          <cell r="H2728" t="str">
            <v>054</v>
          </cell>
          <cell r="I2728" t="str">
            <v>Seramag</v>
          </cell>
          <cell r="J2728">
            <v>23600</v>
          </cell>
          <cell r="K2728">
            <v>16520</v>
          </cell>
          <cell r="L2728">
            <v>0.7</v>
          </cell>
          <cell r="M2728" t="str">
            <v>Wet Ice</v>
          </cell>
          <cell r="N2728" t="str">
            <v>No</v>
          </cell>
        </row>
        <row r="2729">
          <cell r="A2729" t="str">
            <v>30152105011150</v>
          </cell>
          <cell r="B2729" t="str">
            <v>29103131</v>
          </cell>
          <cell r="C2729" t="str">
            <v>Active</v>
          </cell>
          <cell r="D2729" t="str">
            <v>Sera-Mag Streptavidin, 1mL</v>
          </cell>
          <cell r="E2729" t="str">
            <v>025</v>
          </cell>
          <cell r="F2729" t="str">
            <v>08</v>
          </cell>
          <cell r="G2729" t="str">
            <v>MAGNETIC BEADS</v>
          </cell>
          <cell r="H2729" t="str">
            <v>054</v>
          </cell>
          <cell r="I2729" t="str">
            <v>Seramag</v>
          </cell>
          <cell r="J2729">
            <v>228</v>
          </cell>
          <cell r="K2729">
            <v>159.6</v>
          </cell>
          <cell r="L2729">
            <v>0.7</v>
          </cell>
          <cell r="M2729" t="str">
            <v>Wet Ice</v>
          </cell>
          <cell r="N2729" t="str">
            <v>No</v>
          </cell>
        </row>
        <row r="2730">
          <cell r="A2730" t="str">
            <v>38152103010150</v>
          </cell>
          <cell r="B2730" t="str">
            <v>29103133</v>
          </cell>
          <cell r="C2730" t="str">
            <v>Active</v>
          </cell>
          <cell r="D2730" t="str">
            <v>Sera-Mag Oligo(dt), 5mL</v>
          </cell>
          <cell r="E2730" t="str">
            <v>025</v>
          </cell>
          <cell r="F2730" t="str">
            <v>08</v>
          </cell>
          <cell r="G2730" t="str">
            <v>MAGNETIC BEADS</v>
          </cell>
          <cell r="H2730" t="str">
            <v>054</v>
          </cell>
          <cell r="I2730" t="str">
            <v>Seramag</v>
          </cell>
          <cell r="J2730">
            <v>672</v>
          </cell>
          <cell r="K2730">
            <v>470.4</v>
          </cell>
          <cell r="L2730">
            <v>0.7</v>
          </cell>
          <cell r="M2730" t="str">
            <v>Wet Ice</v>
          </cell>
          <cell r="N2730" t="str">
            <v>No</v>
          </cell>
        </row>
        <row r="2731">
          <cell r="A2731" t="str">
            <v>38152103010350</v>
          </cell>
          <cell r="B2731" t="str">
            <v>29103134</v>
          </cell>
          <cell r="C2731" t="str">
            <v>Active</v>
          </cell>
          <cell r="D2731" t="str">
            <v>Sera-Mag Oligo(dt), 100mL</v>
          </cell>
          <cell r="E2731" t="str">
            <v>025</v>
          </cell>
          <cell r="F2731" t="str">
            <v>08</v>
          </cell>
          <cell r="G2731" t="str">
            <v>MAGNETIC BEADS</v>
          </cell>
          <cell r="H2731" t="str">
            <v>054</v>
          </cell>
          <cell r="I2731" t="str">
            <v>Seramag</v>
          </cell>
          <cell r="J2731">
            <v>4430</v>
          </cell>
          <cell r="K2731">
            <v>3101</v>
          </cell>
          <cell r="L2731">
            <v>0.7</v>
          </cell>
          <cell r="M2731" t="str">
            <v>Wet Ice</v>
          </cell>
          <cell r="N2731" t="str">
            <v>No</v>
          </cell>
        </row>
        <row r="2732">
          <cell r="A2732" t="str">
            <v>38152103011150</v>
          </cell>
          <cell r="B2732" t="str">
            <v>29103135</v>
          </cell>
          <cell r="C2732" t="str">
            <v>Active</v>
          </cell>
          <cell r="D2732" t="str">
            <v>Sera-Mag Oligo(dt), 1mL</v>
          </cell>
          <cell r="E2732" t="str">
            <v>025</v>
          </cell>
          <cell r="F2732" t="str">
            <v>08</v>
          </cell>
          <cell r="G2732" t="str">
            <v>MAGNETIC BEADS</v>
          </cell>
          <cell r="H2732" t="str">
            <v>054</v>
          </cell>
          <cell r="I2732" t="str">
            <v>Seramag</v>
          </cell>
          <cell r="J2732">
            <v>168.16</v>
          </cell>
          <cell r="K2732">
            <v>117.71199999999999</v>
          </cell>
          <cell r="L2732">
            <v>0.7</v>
          </cell>
          <cell r="M2732" t="str">
            <v>Wet Ice</v>
          </cell>
          <cell r="N2732" t="str">
            <v>No</v>
          </cell>
        </row>
        <row r="2733">
          <cell r="A2733" t="str">
            <v>44152105050250</v>
          </cell>
          <cell r="B2733" t="str">
            <v>29103137</v>
          </cell>
          <cell r="C2733" t="str">
            <v>Active</v>
          </cell>
          <cell r="D2733" t="str">
            <v>Sera-Mag carboxylate, 15mL</v>
          </cell>
          <cell r="E2733" t="str">
            <v>025</v>
          </cell>
          <cell r="F2733" t="str">
            <v>08</v>
          </cell>
          <cell r="G2733" t="str">
            <v>MAGNETIC BEADS</v>
          </cell>
          <cell r="H2733" t="str">
            <v>054</v>
          </cell>
          <cell r="I2733" t="str">
            <v>Seramag</v>
          </cell>
          <cell r="J2733">
            <v>459.2</v>
          </cell>
          <cell r="K2733">
            <v>321.44</v>
          </cell>
          <cell r="L2733">
            <v>0.7</v>
          </cell>
          <cell r="M2733" t="str">
            <v>Wet Ice</v>
          </cell>
          <cell r="N2733" t="str">
            <v>No</v>
          </cell>
        </row>
        <row r="2734">
          <cell r="A2734" t="str">
            <v>44152105050350</v>
          </cell>
          <cell r="B2734" t="str">
            <v>29103138</v>
          </cell>
          <cell r="C2734" t="str">
            <v>Active</v>
          </cell>
          <cell r="D2734" t="str">
            <v>Sera-Mag carboxylate, 100mL</v>
          </cell>
          <cell r="E2734" t="str">
            <v>025</v>
          </cell>
          <cell r="F2734" t="str">
            <v>08</v>
          </cell>
          <cell r="G2734" t="str">
            <v>MAGNETIC BEADS</v>
          </cell>
          <cell r="H2734" t="str">
            <v>054</v>
          </cell>
          <cell r="I2734" t="str">
            <v>Seramag</v>
          </cell>
          <cell r="J2734">
            <v>2385.5</v>
          </cell>
          <cell r="K2734">
            <v>1669.85</v>
          </cell>
          <cell r="L2734">
            <v>0.7</v>
          </cell>
          <cell r="M2734" t="str">
            <v>Wet Ice</v>
          </cell>
          <cell r="N2734" t="str">
            <v>No</v>
          </cell>
        </row>
        <row r="2735">
          <cell r="A2735" t="str">
            <v>44152105050450</v>
          </cell>
          <cell r="B2735" t="str">
            <v>29103141</v>
          </cell>
          <cell r="C2735" t="str">
            <v>Active</v>
          </cell>
          <cell r="D2735" t="str">
            <v>Sera-Mag carboxylate, 1000mL</v>
          </cell>
          <cell r="E2735" t="str">
            <v>025</v>
          </cell>
          <cell r="F2735" t="str">
            <v>08</v>
          </cell>
          <cell r="G2735" t="str">
            <v>MAGNETIC BEADS</v>
          </cell>
          <cell r="H2735" t="str">
            <v>054</v>
          </cell>
          <cell r="I2735" t="str">
            <v>Seramag</v>
          </cell>
          <cell r="J2735" t="str">
            <v>询价</v>
          </cell>
          <cell r="K2735" t="str">
            <v>询价</v>
          </cell>
          <cell r="L2735">
            <v>0.7</v>
          </cell>
          <cell r="M2735" t="str">
            <v>Wet Ice</v>
          </cell>
          <cell r="N2735" t="str">
            <v>No</v>
          </cell>
        </row>
        <row r="2736">
          <cell r="A2736" t="str">
            <v>44152105050550</v>
          </cell>
          <cell r="B2736" t="str">
            <v>29104842</v>
          </cell>
          <cell r="C2736" t="str">
            <v>Active</v>
          </cell>
          <cell r="D2736" t="str">
            <v>Sera-Mag carboxylate</v>
          </cell>
          <cell r="E2736" t="str">
            <v>025</v>
          </cell>
          <cell r="F2736" t="str">
            <v>08</v>
          </cell>
          <cell r="G2736" t="str">
            <v>MAGNETIC BEADS</v>
          </cell>
          <cell r="H2736" t="str">
            <v>054</v>
          </cell>
          <cell r="I2736" t="str">
            <v>Seramag</v>
          </cell>
          <cell r="J2736">
            <v>10550.1</v>
          </cell>
          <cell r="K2736">
            <v>7385.07</v>
          </cell>
          <cell r="L2736">
            <v>0.7</v>
          </cell>
          <cell r="M2736" t="str">
            <v>Wet Ice</v>
          </cell>
          <cell r="N2736" t="str">
            <v>No</v>
          </cell>
        </row>
        <row r="2737">
          <cell r="A2737" t="str">
            <v>45152105050250</v>
          </cell>
          <cell r="B2737" t="str">
            <v>29103144</v>
          </cell>
          <cell r="C2737" t="str">
            <v>Active</v>
          </cell>
          <cell r="D2737" t="str">
            <v>SpeedBead carboxylate, 15mL</v>
          </cell>
          <cell r="E2737" t="str">
            <v>025</v>
          </cell>
          <cell r="F2737" t="str">
            <v>08</v>
          </cell>
          <cell r="G2737" t="str">
            <v>MAGNETIC BEADS</v>
          </cell>
          <cell r="H2737" t="str">
            <v>054</v>
          </cell>
          <cell r="I2737" t="str">
            <v>Seramag</v>
          </cell>
          <cell r="J2737">
            <v>642.6</v>
          </cell>
          <cell r="K2737">
            <v>449.82</v>
          </cell>
          <cell r="L2737">
            <v>0.7</v>
          </cell>
          <cell r="M2737" t="str">
            <v>Wet Ice</v>
          </cell>
          <cell r="N2737" t="str">
            <v>No</v>
          </cell>
        </row>
        <row r="2738">
          <cell r="A2738" t="str">
            <v>45152105050350</v>
          </cell>
          <cell r="B2738" t="str">
            <v>29103146</v>
          </cell>
          <cell r="C2738" t="str">
            <v>Active</v>
          </cell>
          <cell r="D2738" t="str">
            <v>SpeedBead carboxylate, 100mL</v>
          </cell>
          <cell r="E2738" t="str">
            <v>025</v>
          </cell>
          <cell r="F2738" t="str">
            <v>08</v>
          </cell>
          <cell r="G2738" t="str">
            <v>MAGNETIC BEADS</v>
          </cell>
          <cell r="H2738" t="str">
            <v>054</v>
          </cell>
          <cell r="I2738" t="str">
            <v>Seramag</v>
          </cell>
          <cell r="J2738">
            <v>2557.1</v>
          </cell>
          <cell r="K2738">
            <v>1789.9699999999998</v>
          </cell>
          <cell r="L2738">
            <v>0.7</v>
          </cell>
          <cell r="M2738" t="str">
            <v>Wet Ice</v>
          </cell>
          <cell r="N2738" t="str">
            <v>No</v>
          </cell>
        </row>
        <row r="2739">
          <cell r="A2739" t="str">
            <v>45152105050450</v>
          </cell>
          <cell r="B2739" t="str">
            <v>29103147</v>
          </cell>
          <cell r="C2739" t="str">
            <v>Active</v>
          </cell>
          <cell r="D2739" t="str">
            <v>SpeedBead carboxylate, 1000mL</v>
          </cell>
          <cell r="E2739" t="str">
            <v>025</v>
          </cell>
          <cell r="F2739" t="str">
            <v>08</v>
          </cell>
          <cell r="G2739" t="str">
            <v>MAGNETIC BEADS</v>
          </cell>
          <cell r="H2739" t="str">
            <v>054</v>
          </cell>
          <cell r="I2739" t="str">
            <v>Seramag</v>
          </cell>
          <cell r="J2739" t="str">
            <v>询价</v>
          </cell>
          <cell r="K2739" t="str">
            <v>询价</v>
          </cell>
          <cell r="L2739">
            <v>0.7</v>
          </cell>
          <cell r="M2739" t="str">
            <v>Wet Ice</v>
          </cell>
          <cell r="N2739" t="str">
            <v>No</v>
          </cell>
        </row>
        <row r="2740">
          <cell r="A2740" t="str">
            <v>65152105050250</v>
          </cell>
          <cell r="B2740" t="str">
            <v>29103148</v>
          </cell>
          <cell r="C2740" t="str">
            <v>Active</v>
          </cell>
          <cell r="D2740" t="str">
            <v>SpeedBead carboxylate, 15mL</v>
          </cell>
          <cell r="E2740" t="str">
            <v>025</v>
          </cell>
          <cell r="F2740" t="str">
            <v>08</v>
          </cell>
          <cell r="G2740" t="str">
            <v>MAGNETIC BEADS</v>
          </cell>
          <cell r="H2740" t="str">
            <v>054</v>
          </cell>
          <cell r="I2740" t="str">
            <v>Seramag</v>
          </cell>
          <cell r="J2740">
            <v>642.6</v>
          </cell>
          <cell r="K2740">
            <v>449.82</v>
          </cell>
          <cell r="L2740">
            <v>0.7</v>
          </cell>
          <cell r="M2740" t="str">
            <v>Wet Ice</v>
          </cell>
          <cell r="N2740" t="str">
            <v>No</v>
          </cell>
        </row>
        <row r="2741">
          <cell r="A2741" t="str">
            <v>65152105050350</v>
          </cell>
          <cell r="B2741" t="str">
            <v>29103149</v>
          </cell>
          <cell r="C2741" t="str">
            <v>Active</v>
          </cell>
          <cell r="D2741" t="str">
            <v>SpeedBead carboxylate, 100mL,</v>
          </cell>
          <cell r="E2741" t="str">
            <v>025</v>
          </cell>
          <cell r="F2741" t="str">
            <v>08</v>
          </cell>
          <cell r="G2741" t="str">
            <v>MAGNETIC BEADS</v>
          </cell>
          <cell r="H2741" t="str">
            <v>054</v>
          </cell>
          <cell r="I2741" t="str">
            <v>Seramag</v>
          </cell>
          <cell r="J2741">
            <v>2557.1</v>
          </cell>
          <cell r="K2741">
            <v>1789.9699999999998</v>
          </cell>
          <cell r="L2741">
            <v>0.7</v>
          </cell>
          <cell r="M2741" t="str">
            <v>Wet Ice</v>
          </cell>
          <cell r="N2741" t="str">
            <v>No</v>
          </cell>
        </row>
        <row r="2742">
          <cell r="A2742" t="str">
            <v>65152105050450</v>
          </cell>
          <cell r="B2742" t="str">
            <v>29103151</v>
          </cell>
          <cell r="C2742" t="str">
            <v>Active</v>
          </cell>
          <cell r="D2742" t="str">
            <v>SpeedBead carboxylate, 1000mL</v>
          </cell>
          <cell r="E2742" t="str">
            <v>025</v>
          </cell>
          <cell r="F2742" t="str">
            <v>08</v>
          </cell>
          <cell r="G2742" t="str">
            <v>MAGNETIC BEADS</v>
          </cell>
          <cell r="H2742" t="str">
            <v>054</v>
          </cell>
          <cell r="I2742" t="str">
            <v>Seramag</v>
          </cell>
          <cell r="J2742" t="str">
            <v>询价</v>
          </cell>
          <cell r="K2742" t="str">
            <v>询价</v>
          </cell>
          <cell r="L2742">
            <v>0.7</v>
          </cell>
          <cell r="M2742" t="str">
            <v>Wet Ice</v>
          </cell>
          <cell r="N2742" t="str">
            <v>No</v>
          </cell>
        </row>
        <row r="2743">
          <cell r="A2743" t="str">
            <v>66152104010150</v>
          </cell>
          <cell r="B2743" t="str">
            <v>29103152</v>
          </cell>
          <cell r="C2743" t="str">
            <v>Active</v>
          </cell>
          <cell r="D2743" t="str">
            <v>SpeedBead Streptavidin , 5mL</v>
          </cell>
          <cell r="E2743" t="str">
            <v>025</v>
          </cell>
          <cell r="F2743" t="str">
            <v>08</v>
          </cell>
          <cell r="G2743" t="str">
            <v>MAGNETIC BEADS</v>
          </cell>
          <cell r="H2743" t="str">
            <v>054</v>
          </cell>
          <cell r="I2743" t="str">
            <v>Seramag</v>
          </cell>
          <cell r="J2743">
            <v>1074</v>
          </cell>
          <cell r="K2743">
            <v>751.8</v>
          </cell>
          <cell r="L2743">
            <v>0.7</v>
          </cell>
          <cell r="M2743" t="str">
            <v>Wet Ice</v>
          </cell>
          <cell r="N2743" t="str">
            <v>No</v>
          </cell>
        </row>
        <row r="2744">
          <cell r="A2744" t="str">
            <v>66152104010350</v>
          </cell>
          <cell r="B2744" t="str">
            <v>29103153</v>
          </cell>
          <cell r="C2744" t="str">
            <v>Active</v>
          </cell>
          <cell r="D2744" t="str">
            <v>SpeedBead Streptavidin, 100mL</v>
          </cell>
          <cell r="E2744" t="str">
            <v>025</v>
          </cell>
          <cell r="F2744" t="str">
            <v>08</v>
          </cell>
          <cell r="G2744" t="str">
            <v>MAGNETIC BEADS</v>
          </cell>
          <cell r="H2744" t="str">
            <v>054</v>
          </cell>
          <cell r="I2744" t="str">
            <v>Seramag</v>
          </cell>
          <cell r="J2744">
            <v>6712</v>
          </cell>
          <cell r="K2744">
            <v>4698.3999999999996</v>
          </cell>
          <cell r="L2744">
            <v>0.7</v>
          </cell>
          <cell r="M2744" t="str">
            <v>Wet Ice</v>
          </cell>
          <cell r="N2744" t="str">
            <v>No</v>
          </cell>
        </row>
        <row r="2745">
          <cell r="A2745" t="str">
            <v>66152104011150</v>
          </cell>
          <cell r="B2745" t="str">
            <v>29103155</v>
          </cell>
          <cell r="C2745" t="str">
            <v>Active</v>
          </cell>
          <cell r="D2745" t="str">
            <v>SpeedBead Streptavidin, 1mL</v>
          </cell>
          <cell r="E2745" t="str">
            <v>025</v>
          </cell>
          <cell r="F2745" t="str">
            <v>08</v>
          </cell>
          <cell r="G2745" t="str">
            <v>MAGNETIC BEADS</v>
          </cell>
          <cell r="H2745" t="str">
            <v>054</v>
          </cell>
          <cell r="I2745" t="str">
            <v>Seramag</v>
          </cell>
          <cell r="J2745">
            <v>336</v>
          </cell>
          <cell r="K2745">
            <v>235.2</v>
          </cell>
          <cell r="L2745">
            <v>0.7</v>
          </cell>
          <cell r="M2745" t="str">
            <v>Wet Ice</v>
          </cell>
          <cell r="N2745" t="str">
            <v>No</v>
          </cell>
        </row>
        <row r="2746">
          <cell r="A2746" t="str">
            <v>78152104010150</v>
          </cell>
          <cell r="B2746" t="str">
            <v>29103156</v>
          </cell>
          <cell r="C2746" t="str">
            <v>Active</v>
          </cell>
          <cell r="D2746" t="str">
            <v>SpeedBead Neutravavidin, 5mL</v>
          </cell>
          <cell r="E2746" t="str">
            <v>025</v>
          </cell>
          <cell r="F2746" t="str">
            <v>08</v>
          </cell>
          <cell r="G2746" t="str">
            <v>MAGNETIC BEADS</v>
          </cell>
          <cell r="H2746" t="str">
            <v>054</v>
          </cell>
          <cell r="I2746" t="str">
            <v>Seramag</v>
          </cell>
          <cell r="J2746">
            <v>1074</v>
          </cell>
          <cell r="K2746">
            <v>751.8</v>
          </cell>
          <cell r="L2746">
            <v>0.7</v>
          </cell>
          <cell r="M2746" t="str">
            <v>Wet Ice</v>
          </cell>
          <cell r="N2746" t="str">
            <v>No</v>
          </cell>
        </row>
        <row r="2747">
          <cell r="A2747" t="str">
            <v>78152104010350</v>
          </cell>
          <cell r="B2747" t="str">
            <v>29103158</v>
          </cell>
          <cell r="C2747" t="str">
            <v>Active</v>
          </cell>
          <cell r="D2747" t="str">
            <v>SpeedBead Neutravavidin, 100mL</v>
          </cell>
          <cell r="E2747" t="str">
            <v>025</v>
          </cell>
          <cell r="F2747" t="str">
            <v>08</v>
          </cell>
          <cell r="G2747" t="str">
            <v>MAGNETIC BEADS</v>
          </cell>
          <cell r="H2747" t="str">
            <v>054</v>
          </cell>
          <cell r="I2747" t="str">
            <v>Seramag</v>
          </cell>
          <cell r="J2747">
            <v>6712</v>
          </cell>
          <cell r="K2747">
            <v>4698.3999999999996</v>
          </cell>
          <cell r="L2747">
            <v>0.7</v>
          </cell>
          <cell r="M2747" t="str">
            <v>Wet Ice</v>
          </cell>
          <cell r="N2747" t="str">
            <v>No</v>
          </cell>
        </row>
        <row r="2748">
          <cell r="A2748" t="str">
            <v>78152104011150</v>
          </cell>
          <cell r="B2748" t="str">
            <v>29103160</v>
          </cell>
          <cell r="C2748" t="str">
            <v>Active</v>
          </cell>
          <cell r="D2748" t="str">
            <v>SpeedBead Neutravavidin, 1mL</v>
          </cell>
          <cell r="E2748" t="str">
            <v>025</v>
          </cell>
          <cell r="F2748" t="str">
            <v>08</v>
          </cell>
          <cell r="G2748" t="str">
            <v>MAGNETIC BEADS</v>
          </cell>
          <cell r="H2748" t="str">
            <v>054</v>
          </cell>
          <cell r="I2748" t="str">
            <v>Seramag</v>
          </cell>
          <cell r="J2748">
            <v>336</v>
          </cell>
          <cell r="K2748">
            <v>235.2</v>
          </cell>
          <cell r="L2748">
            <v>0.7</v>
          </cell>
          <cell r="M2748" t="str">
            <v>Wet Ice</v>
          </cell>
          <cell r="N2748" t="str">
            <v>No</v>
          </cell>
        </row>
        <row r="2749">
          <cell r="A2749" t="str">
            <v>88803</v>
          </cell>
          <cell r="B2749" t="str">
            <v>29105558</v>
          </cell>
          <cell r="C2749" t="e">
            <v>#N/A</v>
          </cell>
          <cell r="D2749" t="str">
            <v>dsMG-AG BR 1% 5ML 5AZ</v>
          </cell>
          <cell r="E2749" t="str">
            <v>025</v>
          </cell>
          <cell r="F2749" t="str">
            <v>08</v>
          </cell>
          <cell r="G2749" t="str">
            <v>MAGNETIC BEADS</v>
          </cell>
          <cell r="H2749" t="str">
            <v>054</v>
          </cell>
          <cell r="I2749" t="str">
            <v>Seramag</v>
          </cell>
          <cell r="J2749">
            <v>237</v>
          </cell>
          <cell r="K2749">
            <v>165.89999999999998</v>
          </cell>
          <cell r="L2749">
            <v>0.7</v>
          </cell>
          <cell r="M2749" t="e">
            <v>#N/A</v>
          </cell>
          <cell r="N2749" t="e">
            <v>#N/A</v>
          </cell>
        </row>
        <row r="2750">
          <cell r="A2750" t="str">
            <v>88816</v>
          </cell>
          <cell r="B2750" t="str">
            <v>29103853</v>
          </cell>
          <cell r="C2750" t="str">
            <v>Active</v>
          </cell>
          <cell r="D2750" t="str">
            <v>dsMGSA-B BR 1% 1mL 5AZ</v>
          </cell>
          <cell r="E2750" t="str">
            <v>025</v>
          </cell>
          <cell r="F2750" t="str">
            <v>08</v>
          </cell>
          <cell r="G2750" t="str">
            <v>MAGNETIC BEADS</v>
          </cell>
          <cell r="H2750" t="str">
            <v>054</v>
          </cell>
          <cell r="I2750" t="str">
            <v>Seramag</v>
          </cell>
          <cell r="J2750">
            <v>83.56</v>
          </cell>
          <cell r="K2750">
            <v>58.491999999999997</v>
          </cell>
          <cell r="L2750">
            <v>0.7</v>
          </cell>
          <cell r="M2750" t="str">
            <v>Wet Ice</v>
          </cell>
          <cell r="N2750" t="str">
            <v>No</v>
          </cell>
        </row>
        <row r="2751">
          <cell r="A2751" t="str">
            <v>88817</v>
          </cell>
          <cell r="B2751" t="str">
            <v>29103854</v>
          </cell>
          <cell r="C2751" t="str">
            <v>Active</v>
          </cell>
          <cell r="D2751" t="str">
            <v>dsMGSA-B BR 1% 5mL 5AZ</v>
          </cell>
          <cell r="E2751" t="str">
            <v>025</v>
          </cell>
          <cell r="F2751" t="str">
            <v>08</v>
          </cell>
          <cell r="G2751" t="str">
            <v>MAGNETIC BEADS</v>
          </cell>
          <cell r="H2751" t="str">
            <v>054</v>
          </cell>
          <cell r="I2751" t="str">
            <v>Seramag</v>
          </cell>
          <cell r="J2751">
            <v>295</v>
          </cell>
          <cell r="K2751">
            <v>206.5</v>
          </cell>
          <cell r="L2751">
            <v>0.7</v>
          </cell>
          <cell r="M2751" t="str">
            <v>Wet Ice</v>
          </cell>
          <cell r="N2751" t="str">
            <v>No</v>
          </cell>
        </row>
        <row r="2752">
          <cell r="A2752" t="str">
            <v>S30345</v>
          </cell>
          <cell r="B2752" t="str">
            <v>29103335</v>
          </cell>
          <cell r="C2752" t="str">
            <v>Phase Out</v>
          </cell>
          <cell r="D2752" t="str">
            <v>Sera-Mag Strep Sample Pack</v>
          </cell>
          <cell r="E2752" t="str">
            <v>025</v>
          </cell>
          <cell r="F2752" t="str">
            <v>08</v>
          </cell>
          <cell r="G2752" t="str">
            <v>MAGNETIC BEADS</v>
          </cell>
          <cell r="H2752" t="str">
            <v>054</v>
          </cell>
          <cell r="I2752" t="str">
            <v>Seramag</v>
          </cell>
          <cell r="J2752">
            <v>538</v>
          </cell>
          <cell r="K2752">
            <v>376.59999999999997</v>
          </cell>
          <cell r="L2752">
            <v>0.7</v>
          </cell>
          <cell r="M2752" t="str">
            <v>Ambient</v>
          </cell>
          <cell r="N2752" t="str">
            <v>reviewing</v>
          </cell>
        </row>
        <row r="2753">
          <cell r="A2753" t="str">
            <v>S4565</v>
          </cell>
          <cell r="B2753" t="str">
            <v>29103031</v>
          </cell>
          <cell r="C2753" t="e">
            <v>#N/A</v>
          </cell>
          <cell r="D2753" t="str">
            <v>SpeedBead Carboxyl Sample Pack</v>
          </cell>
          <cell r="E2753" t="str">
            <v>025</v>
          </cell>
          <cell r="F2753" t="str">
            <v>08</v>
          </cell>
          <cell r="G2753" t="str">
            <v>MAGNETIC BEADS</v>
          </cell>
          <cell r="H2753" t="str">
            <v>054</v>
          </cell>
          <cell r="I2753" t="str">
            <v>Seramag</v>
          </cell>
          <cell r="J2753">
            <v>806</v>
          </cell>
          <cell r="K2753">
            <v>564.19999999999993</v>
          </cell>
          <cell r="L2753">
            <v>0.7</v>
          </cell>
          <cell r="M2753" t="e">
            <v>#N/A</v>
          </cell>
          <cell r="N2753" t="e">
            <v>#N/A</v>
          </cell>
        </row>
        <row r="2754">
          <cell r="A2754" t="str">
            <v>S6678</v>
          </cell>
          <cell r="B2754" t="str">
            <v>29103029</v>
          </cell>
          <cell r="C2754" t="e">
            <v>#N/A</v>
          </cell>
          <cell r="D2754" t="str">
            <v>Strep/Neut Sample Pack</v>
          </cell>
          <cell r="E2754" t="str">
            <v>025</v>
          </cell>
          <cell r="F2754" t="str">
            <v>08</v>
          </cell>
          <cell r="G2754" t="str">
            <v>MAGNETIC BEADS</v>
          </cell>
          <cell r="H2754" t="str">
            <v>054</v>
          </cell>
          <cell r="I2754" t="str">
            <v>Seramag</v>
          </cell>
          <cell r="J2754">
            <v>604</v>
          </cell>
          <cell r="K2754">
            <v>422.79999999999995</v>
          </cell>
          <cell r="L2754">
            <v>0.7</v>
          </cell>
          <cell r="M2754" t="e">
            <v>#N/A</v>
          </cell>
          <cell r="N2754" t="e">
            <v>#N/A</v>
          </cell>
        </row>
        <row r="2755">
          <cell r="A2755" t="str">
            <v>17371220</v>
          </cell>
          <cell r="B2755" t="str">
            <v>17371220</v>
          </cell>
          <cell r="C2755" t="str">
            <v>Active</v>
          </cell>
          <cell r="D2755" t="str">
            <v>His Mag Sepharose excel 2x1 ml</v>
          </cell>
          <cell r="E2755" t="str">
            <v>025</v>
          </cell>
          <cell r="F2755" t="str">
            <v>50</v>
          </cell>
          <cell r="G2755" t="str">
            <v>CATALOGUE MAG BEADS</v>
          </cell>
          <cell r="H2755" t="str">
            <v>057</v>
          </cell>
          <cell r="I2755" t="str">
            <v>Mag Sepharose</v>
          </cell>
          <cell r="J2755">
            <v>226</v>
          </cell>
          <cell r="K2755">
            <v>158.19999999999999</v>
          </cell>
          <cell r="L2755">
            <v>0.7</v>
          </cell>
          <cell r="M2755" t="str">
            <v>Ambient</v>
          </cell>
          <cell r="N2755" t="str">
            <v>No</v>
          </cell>
        </row>
        <row r="2756">
          <cell r="A2756" t="str">
            <v>17371221</v>
          </cell>
          <cell r="B2756" t="str">
            <v>17371221</v>
          </cell>
          <cell r="C2756" t="str">
            <v>Active</v>
          </cell>
          <cell r="D2756" t="str">
            <v>His Mag Sepharose excel 5x1 ml</v>
          </cell>
          <cell r="E2756" t="str">
            <v>025</v>
          </cell>
          <cell r="F2756" t="str">
            <v>50</v>
          </cell>
          <cell r="G2756" t="str">
            <v>CATALOGUE MAG BEADS</v>
          </cell>
          <cell r="H2756" t="str">
            <v>057</v>
          </cell>
          <cell r="I2756" t="str">
            <v>Mag Sepharose</v>
          </cell>
          <cell r="J2756">
            <v>465</v>
          </cell>
          <cell r="K2756">
            <v>325.5</v>
          </cell>
          <cell r="L2756">
            <v>0.7</v>
          </cell>
          <cell r="M2756" t="str">
            <v>Ambient</v>
          </cell>
          <cell r="N2756" t="str">
            <v>No</v>
          </cell>
        </row>
        <row r="2757">
          <cell r="A2757" t="str">
            <v>17371222</v>
          </cell>
          <cell r="B2757" t="str">
            <v>17371222</v>
          </cell>
          <cell r="C2757" t="str">
            <v>Active</v>
          </cell>
          <cell r="D2757" t="str">
            <v>His Mag Sepharose excel 10x1 ml</v>
          </cell>
          <cell r="E2757" t="str">
            <v>025</v>
          </cell>
          <cell r="F2757" t="str">
            <v>50</v>
          </cell>
          <cell r="G2757" t="str">
            <v>CATALOGUE MAG BEADS</v>
          </cell>
          <cell r="H2757" t="str">
            <v>057</v>
          </cell>
          <cell r="I2757" t="str">
            <v>Mag Sepharose</v>
          </cell>
          <cell r="J2757">
            <v>749</v>
          </cell>
          <cell r="K2757">
            <v>524.29999999999995</v>
          </cell>
          <cell r="L2757">
            <v>0.7</v>
          </cell>
          <cell r="M2757" t="str">
            <v>Ambient</v>
          </cell>
          <cell r="N2757" t="str">
            <v>No</v>
          </cell>
        </row>
        <row r="2758">
          <cell r="A2758" t="str">
            <v>28944006</v>
          </cell>
          <cell r="B2758" t="str">
            <v>28944006</v>
          </cell>
          <cell r="C2758" t="str">
            <v>Active</v>
          </cell>
          <cell r="D2758" t="str">
            <v>Protein A Mag Sepharose 1x500ul</v>
          </cell>
          <cell r="E2758" t="str">
            <v>025</v>
          </cell>
          <cell r="F2758" t="str">
            <v>50</v>
          </cell>
          <cell r="G2758" t="str">
            <v>CATALOGUE MAG BEADS</v>
          </cell>
          <cell r="H2758" t="str">
            <v>057</v>
          </cell>
          <cell r="I2758" t="str">
            <v>Mag Sepharose</v>
          </cell>
          <cell r="J2758">
            <v>212</v>
          </cell>
          <cell r="K2758">
            <v>148.39999999999998</v>
          </cell>
          <cell r="L2758">
            <v>0.7</v>
          </cell>
          <cell r="M2758" t="str">
            <v>Ambient</v>
          </cell>
          <cell r="N2758" t="str">
            <v>No</v>
          </cell>
        </row>
        <row r="2759">
          <cell r="A2759" t="str">
            <v>28944008</v>
          </cell>
          <cell r="B2759" t="str">
            <v>28944008</v>
          </cell>
          <cell r="C2759" t="str">
            <v>Active</v>
          </cell>
          <cell r="D2759" t="str">
            <v>Protein G Mag Sepharose 1 x 500ul</v>
          </cell>
          <cell r="E2759" t="str">
            <v>025</v>
          </cell>
          <cell r="F2759" t="str">
            <v>50</v>
          </cell>
          <cell r="G2759" t="str">
            <v>CATALOGUE MAG BEADS</v>
          </cell>
          <cell r="H2759" t="str">
            <v>057</v>
          </cell>
          <cell r="I2759" t="str">
            <v>Mag Sepharose</v>
          </cell>
          <cell r="J2759">
            <v>210</v>
          </cell>
          <cell r="K2759">
            <v>147</v>
          </cell>
          <cell r="L2759">
            <v>0.7</v>
          </cell>
          <cell r="M2759" t="str">
            <v>Ambient</v>
          </cell>
          <cell r="N2759" t="str">
            <v>No</v>
          </cell>
        </row>
        <row r="2760">
          <cell r="A2760" t="str">
            <v>28944009</v>
          </cell>
          <cell r="B2760" t="str">
            <v>28944009</v>
          </cell>
          <cell r="C2760" t="str">
            <v>Active</v>
          </cell>
          <cell r="D2760" t="str">
            <v>NHS Mag Sepharose 1x500ul</v>
          </cell>
          <cell r="E2760" t="str">
            <v>025</v>
          </cell>
          <cell r="F2760" t="str">
            <v>50</v>
          </cell>
          <cell r="G2760" t="str">
            <v>CATALOGUE MAG BEADS</v>
          </cell>
          <cell r="H2760" t="str">
            <v>057</v>
          </cell>
          <cell r="I2760" t="str">
            <v>Mag Sepharose</v>
          </cell>
          <cell r="J2760">
            <v>210</v>
          </cell>
          <cell r="K2760">
            <v>147</v>
          </cell>
          <cell r="L2760">
            <v>0.7</v>
          </cell>
          <cell r="M2760" t="str">
            <v>Ambient</v>
          </cell>
          <cell r="N2760" t="str">
            <v>Yes</v>
          </cell>
        </row>
        <row r="2761">
          <cell r="A2761" t="str">
            <v>28944010</v>
          </cell>
          <cell r="B2761" t="str">
            <v>28944010</v>
          </cell>
          <cell r="C2761" t="str">
            <v>Active</v>
          </cell>
          <cell r="D2761" t="str">
            <v>TiO2 Mag Sepharose 1x500ul</v>
          </cell>
          <cell r="E2761" t="str">
            <v>025</v>
          </cell>
          <cell r="F2761" t="str">
            <v>50</v>
          </cell>
          <cell r="G2761" t="str">
            <v>CATALOGUE MAG BEADS</v>
          </cell>
          <cell r="H2761" t="str">
            <v>057</v>
          </cell>
          <cell r="I2761" t="str">
            <v>Mag Sepharose</v>
          </cell>
          <cell r="J2761">
            <v>140.76</v>
          </cell>
          <cell r="K2761">
            <v>98.531999999999982</v>
          </cell>
          <cell r="L2761">
            <v>0.7</v>
          </cell>
          <cell r="M2761" t="str">
            <v>Ambient</v>
          </cell>
          <cell r="N2761" t="str">
            <v>No</v>
          </cell>
        </row>
        <row r="2762">
          <cell r="A2762" t="str">
            <v>28948964</v>
          </cell>
          <cell r="B2762" t="str">
            <v>28948964</v>
          </cell>
          <cell r="C2762" t="str">
            <v>Active</v>
          </cell>
          <cell r="D2762" t="str">
            <v>Mag Rack 6</v>
          </cell>
          <cell r="E2762" t="str">
            <v>025</v>
          </cell>
          <cell r="F2762" t="str">
            <v>50</v>
          </cell>
          <cell r="G2762" t="str">
            <v>CATALOGUE MAG BEADS</v>
          </cell>
          <cell r="H2762" t="str">
            <v>057</v>
          </cell>
          <cell r="I2762" t="str">
            <v>Mag Sepharose</v>
          </cell>
          <cell r="J2762">
            <v>391</v>
          </cell>
          <cell r="K2762">
            <v>273.7</v>
          </cell>
          <cell r="L2762">
            <v>0.7</v>
          </cell>
          <cell r="M2762" t="str">
            <v>Ambient</v>
          </cell>
          <cell r="N2762" t="str">
            <v>No</v>
          </cell>
        </row>
        <row r="2763">
          <cell r="A2763" t="str">
            <v>28951377</v>
          </cell>
          <cell r="B2763" t="str">
            <v>28951377</v>
          </cell>
          <cell r="C2763" t="str">
            <v>Active</v>
          </cell>
          <cell r="D2763" t="str">
            <v>TiO2 Mag Sepharose 4x500ul</v>
          </cell>
          <cell r="E2763" t="str">
            <v>025</v>
          </cell>
          <cell r="F2763" t="str">
            <v>50</v>
          </cell>
          <cell r="G2763" t="str">
            <v>CATALOGUE MAG BEADS</v>
          </cell>
          <cell r="H2763" t="str">
            <v>057</v>
          </cell>
          <cell r="I2763" t="str">
            <v>Mag Sepharose</v>
          </cell>
          <cell r="J2763">
            <v>527</v>
          </cell>
          <cell r="K2763">
            <v>368.9</v>
          </cell>
          <cell r="L2763">
            <v>0.7</v>
          </cell>
          <cell r="M2763" t="str">
            <v>Ambient</v>
          </cell>
          <cell r="N2763" t="str">
            <v>No</v>
          </cell>
        </row>
        <row r="2764">
          <cell r="A2764" t="str">
            <v>28951378</v>
          </cell>
          <cell r="B2764" t="str">
            <v>28951378</v>
          </cell>
          <cell r="C2764" t="str">
            <v>Active</v>
          </cell>
          <cell r="D2764" t="str">
            <v>Protein A Mag Sepharose 4x500ul</v>
          </cell>
          <cell r="E2764" t="str">
            <v>025</v>
          </cell>
          <cell r="F2764" t="str">
            <v>50</v>
          </cell>
          <cell r="G2764" t="str">
            <v>CATALOGUE MAG BEADS</v>
          </cell>
          <cell r="H2764" t="str">
            <v>057</v>
          </cell>
          <cell r="I2764" t="str">
            <v>Mag Sepharose</v>
          </cell>
          <cell r="J2764">
            <v>817</v>
          </cell>
          <cell r="K2764">
            <v>571.9</v>
          </cell>
          <cell r="L2764">
            <v>0.7</v>
          </cell>
          <cell r="M2764" t="str">
            <v>Ambient</v>
          </cell>
          <cell r="N2764" t="str">
            <v>No</v>
          </cell>
        </row>
        <row r="2765">
          <cell r="A2765" t="str">
            <v>28951379</v>
          </cell>
          <cell r="B2765" t="str">
            <v>28951379</v>
          </cell>
          <cell r="C2765" t="str">
            <v>Active</v>
          </cell>
          <cell r="D2765" t="str">
            <v>Protein G Mag Sepharose 4x500ul</v>
          </cell>
          <cell r="E2765" t="str">
            <v>025</v>
          </cell>
          <cell r="F2765" t="str">
            <v>50</v>
          </cell>
          <cell r="G2765" t="str">
            <v>CATALOGUE MAG BEADS</v>
          </cell>
          <cell r="H2765" t="str">
            <v>057</v>
          </cell>
          <cell r="I2765" t="str">
            <v>Mag Sepharose</v>
          </cell>
          <cell r="J2765">
            <v>817</v>
          </cell>
          <cell r="K2765">
            <v>571.9</v>
          </cell>
          <cell r="L2765">
            <v>0.7</v>
          </cell>
          <cell r="M2765" t="str">
            <v>Ambient</v>
          </cell>
          <cell r="N2765" t="str">
            <v>No</v>
          </cell>
        </row>
        <row r="2766">
          <cell r="A2766" t="str">
            <v>28951380</v>
          </cell>
          <cell r="B2766" t="str">
            <v>28951380</v>
          </cell>
          <cell r="C2766" t="str">
            <v>Active</v>
          </cell>
          <cell r="D2766" t="str">
            <v>NHS Mag Sepharose 4x500ul</v>
          </cell>
          <cell r="E2766" t="str">
            <v>025</v>
          </cell>
          <cell r="F2766" t="str">
            <v>50</v>
          </cell>
          <cell r="G2766" t="str">
            <v>CATALOGUE MAG BEADS</v>
          </cell>
          <cell r="H2766" t="str">
            <v>057</v>
          </cell>
          <cell r="I2766" t="str">
            <v>Mag Sepharose</v>
          </cell>
          <cell r="J2766">
            <v>817</v>
          </cell>
          <cell r="K2766">
            <v>571.9</v>
          </cell>
          <cell r="L2766">
            <v>0.7</v>
          </cell>
          <cell r="M2766" t="str">
            <v>Ambient</v>
          </cell>
          <cell r="N2766" t="str">
            <v>Yes</v>
          </cell>
        </row>
        <row r="2767">
          <cell r="A2767" t="str">
            <v>28967056</v>
          </cell>
          <cell r="B2767" t="str">
            <v>28967056</v>
          </cell>
          <cell r="C2767" t="str">
            <v>Active</v>
          </cell>
          <cell r="D2767" t="str">
            <v>Protein A Mag Sepharose Xtra 2x1ml</v>
          </cell>
          <cell r="E2767" t="str">
            <v>025</v>
          </cell>
          <cell r="F2767" t="str">
            <v>50</v>
          </cell>
          <cell r="G2767" t="str">
            <v>CATALOGUE MAG BEADS</v>
          </cell>
          <cell r="H2767" t="str">
            <v>057</v>
          </cell>
          <cell r="I2767" t="str">
            <v>Mag Sepharose</v>
          </cell>
          <cell r="J2767">
            <v>260</v>
          </cell>
          <cell r="K2767">
            <v>182</v>
          </cell>
          <cell r="L2767">
            <v>0.7</v>
          </cell>
          <cell r="M2767" t="str">
            <v>Ambient</v>
          </cell>
          <cell r="N2767" t="str">
            <v>No</v>
          </cell>
        </row>
        <row r="2768">
          <cell r="A2768" t="str">
            <v>28967062</v>
          </cell>
          <cell r="B2768" t="str">
            <v>28967062</v>
          </cell>
          <cell r="C2768" t="str">
            <v>Active</v>
          </cell>
          <cell r="D2768" t="str">
            <v>Protein A Mag Sepharose Xtra 5x1ml</v>
          </cell>
          <cell r="E2768" t="str">
            <v>025</v>
          </cell>
          <cell r="F2768" t="str">
            <v>50</v>
          </cell>
          <cell r="G2768" t="str">
            <v>CATALOGUE MAG BEADS</v>
          </cell>
          <cell r="H2768" t="str">
            <v>057</v>
          </cell>
          <cell r="I2768" t="str">
            <v>Mag Sepharose</v>
          </cell>
          <cell r="J2768">
            <v>543</v>
          </cell>
          <cell r="K2768">
            <v>380.09999999999997</v>
          </cell>
          <cell r="L2768">
            <v>0.7</v>
          </cell>
          <cell r="M2768" t="str">
            <v>Ambient</v>
          </cell>
          <cell r="N2768" t="str">
            <v>No</v>
          </cell>
        </row>
        <row r="2769">
          <cell r="A2769" t="str">
            <v>28967066</v>
          </cell>
          <cell r="B2769" t="str">
            <v>28967066</v>
          </cell>
          <cell r="C2769" t="str">
            <v>Active</v>
          </cell>
          <cell r="D2769" t="str">
            <v>Protein G Mag Sepharose Xtra 2x1ml</v>
          </cell>
          <cell r="E2769" t="str">
            <v>025</v>
          </cell>
          <cell r="F2769" t="str">
            <v>50</v>
          </cell>
          <cell r="G2769" t="str">
            <v>CATALOGUE MAG BEADS</v>
          </cell>
          <cell r="H2769" t="str">
            <v>057</v>
          </cell>
          <cell r="I2769" t="str">
            <v>Mag Sepharose</v>
          </cell>
          <cell r="J2769">
            <v>260</v>
          </cell>
          <cell r="K2769">
            <v>182</v>
          </cell>
          <cell r="L2769">
            <v>0.7</v>
          </cell>
          <cell r="M2769" t="str">
            <v>Ambient</v>
          </cell>
          <cell r="N2769" t="str">
            <v>No</v>
          </cell>
        </row>
        <row r="2770">
          <cell r="A2770" t="str">
            <v>28967070</v>
          </cell>
          <cell r="B2770" t="str">
            <v>28967070</v>
          </cell>
          <cell r="C2770" t="str">
            <v>Active</v>
          </cell>
          <cell r="D2770" t="str">
            <v>Protein G Mag Sepharose Xtra 5x1ml</v>
          </cell>
          <cell r="E2770" t="str">
            <v>025</v>
          </cell>
          <cell r="F2770" t="str">
            <v>50</v>
          </cell>
          <cell r="G2770" t="str">
            <v>CATALOGUE MAG BEADS</v>
          </cell>
          <cell r="H2770" t="str">
            <v>057</v>
          </cell>
          <cell r="I2770" t="str">
            <v>Mag Sepharose</v>
          </cell>
          <cell r="J2770">
            <v>543</v>
          </cell>
          <cell r="K2770">
            <v>380.09999999999997</v>
          </cell>
          <cell r="L2770">
            <v>0.7</v>
          </cell>
          <cell r="M2770" t="str">
            <v>Ambient</v>
          </cell>
          <cell r="N2770" t="str">
            <v>No</v>
          </cell>
        </row>
        <row r="2771">
          <cell r="A2771" t="str">
            <v>28967388</v>
          </cell>
          <cell r="B2771" t="str">
            <v>28967388</v>
          </cell>
          <cell r="C2771" t="str">
            <v>Active</v>
          </cell>
          <cell r="D2771" t="str">
            <v>His Mag Sepharose Ni 2x1 ml</v>
          </cell>
          <cell r="E2771" t="str">
            <v>025</v>
          </cell>
          <cell r="F2771" t="str">
            <v>50</v>
          </cell>
          <cell r="G2771" t="str">
            <v>CATALOGUE MAG BEADS</v>
          </cell>
          <cell r="H2771" t="str">
            <v>057</v>
          </cell>
          <cell r="I2771" t="str">
            <v>Mag Sepharose</v>
          </cell>
          <cell r="J2771">
            <v>148.91999999999999</v>
          </cell>
          <cell r="K2771">
            <v>104.24399999999999</v>
          </cell>
          <cell r="L2771">
            <v>0.7</v>
          </cell>
          <cell r="M2771" t="str">
            <v>Ambient</v>
          </cell>
          <cell r="N2771" t="str">
            <v>No</v>
          </cell>
        </row>
        <row r="2772">
          <cell r="A2772" t="str">
            <v>28967390</v>
          </cell>
          <cell r="B2772" t="str">
            <v>28967390</v>
          </cell>
          <cell r="C2772" t="str">
            <v>Active</v>
          </cell>
          <cell r="D2772" t="str">
            <v>His Mag Sepharose Ni 5x1ml</v>
          </cell>
          <cell r="E2772" t="str">
            <v>025</v>
          </cell>
          <cell r="F2772" t="str">
            <v>50</v>
          </cell>
          <cell r="G2772" t="str">
            <v>CATALOGUE MAG BEADS</v>
          </cell>
          <cell r="H2772" t="str">
            <v>057</v>
          </cell>
          <cell r="I2772" t="str">
            <v>Mag Sepharose</v>
          </cell>
          <cell r="J2772">
            <v>330</v>
          </cell>
          <cell r="K2772">
            <v>230.99999999999997</v>
          </cell>
          <cell r="L2772">
            <v>0.7</v>
          </cell>
          <cell r="M2772" t="str">
            <v>Ambient</v>
          </cell>
          <cell r="N2772" t="str">
            <v>No</v>
          </cell>
        </row>
        <row r="2773">
          <cell r="A2773" t="str">
            <v>28979917</v>
          </cell>
          <cell r="B2773" t="str">
            <v>28979917</v>
          </cell>
          <cell r="C2773" t="str">
            <v>Phase Out</v>
          </cell>
          <cell r="D2773" t="str">
            <v>His Mag Sepharose Ni 10x1ml</v>
          </cell>
          <cell r="E2773" t="str">
            <v>025</v>
          </cell>
          <cell r="F2773" t="str">
            <v>50</v>
          </cell>
          <cell r="G2773" t="str">
            <v>CATALOGUE MAG BEADS</v>
          </cell>
          <cell r="H2773" t="str">
            <v>057</v>
          </cell>
          <cell r="I2773" t="str">
            <v>Mag Sepharose</v>
          </cell>
          <cell r="J2773">
            <v>602</v>
          </cell>
          <cell r="K2773">
            <v>421.4</v>
          </cell>
          <cell r="L2773">
            <v>0.7</v>
          </cell>
          <cell r="M2773" t="str">
            <v>Ambient</v>
          </cell>
          <cell r="N2773" t="str">
            <v>No</v>
          </cell>
        </row>
        <row r="2774">
          <cell r="A2774" t="str">
            <v>28985738</v>
          </cell>
          <cell r="B2774" t="str">
            <v>28985738</v>
          </cell>
          <cell r="C2774" t="str">
            <v>Active</v>
          </cell>
          <cell r="D2774" t="str">
            <v>Streptavidin Mag Sepharose 2x1 ml</v>
          </cell>
          <cell r="E2774" t="str">
            <v>025</v>
          </cell>
          <cell r="F2774" t="str">
            <v>50</v>
          </cell>
          <cell r="G2774" t="str">
            <v>CATALOGUE MAG BEADS</v>
          </cell>
          <cell r="H2774" t="str">
            <v>057</v>
          </cell>
          <cell r="I2774" t="str">
            <v>Mag Sepharose</v>
          </cell>
          <cell r="J2774">
            <v>260</v>
          </cell>
          <cell r="K2774">
            <v>182</v>
          </cell>
          <cell r="L2774">
            <v>0.7</v>
          </cell>
          <cell r="M2774" t="str">
            <v>Ambient</v>
          </cell>
          <cell r="N2774" t="str">
            <v>No</v>
          </cell>
        </row>
        <row r="2775">
          <cell r="A2775" t="str">
            <v>28985799</v>
          </cell>
          <cell r="B2775" t="str">
            <v>28985799</v>
          </cell>
          <cell r="C2775" t="str">
            <v>Active</v>
          </cell>
          <cell r="D2775" t="str">
            <v>Streptavidin Mag Sepharose 5x1ml</v>
          </cell>
          <cell r="E2775" t="str">
            <v>025</v>
          </cell>
          <cell r="F2775" t="str">
            <v>50</v>
          </cell>
          <cell r="G2775" t="str">
            <v>CATALOGUE MAG BEADS</v>
          </cell>
          <cell r="H2775" t="str">
            <v>057</v>
          </cell>
          <cell r="I2775" t="str">
            <v>Mag Sepharose</v>
          </cell>
          <cell r="J2775">
            <v>548</v>
          </cell>
          <cell r="K2775">
            <v>383.59999999999997</v>
          </cell>
          <cell r="L2775">
            <v>0.7</v>
          </cell>
          <cell r="M2775" t="str">
            <v>Ambient</v>
          </cell>
          <cell r="N2775" t="str">
            <v>No</v>
          </cell>
        </row>
        <row r="2776">
          <cell r="A2776" t="str">
            <v>28986441</v>
          </cell>
          <cell r="B2776" t="str">
            <v>28986441</v>
          </cell>
          <cell r="C2776" t="str">
            <v>Active</v>
          </cell>
          <cell r="D2776" t="str">
            <v>MagRack Maxi</v>
          </cell>
          <cell r="E2776" t="str">
            <v>025</v>
          </cell>
          <cell r="F2776" t="str">
            <v>50</v>
          </cell>
          <cell r="G2776" t="str">
            <v>CATALOGUE MAG BEADS</v>
          </cell>
          <cell r="H2776" t="str">
            <v>057</v>
          </cell>
          <cell r="I2776" t="str">
            <v>Mag Sepharose</v>
          </cell>
          <cell r="J2776">
            <v>626</v>
          </cell>
          <cell r="K2776">
            <v>438.2</v>
          </cell>
          <cell r="L2776">
            <v>0.7</v>
          </cell>
          <cell r="M2776" t="str">
            <v>Ambient</v>
          </cell>
          <cell r="N2776" t="str">
            <v>No</v>
          </cell>
        </row>
        <row r="2777">
          <cell r="A2777" t="str">
            <v>28987211</v>
          </cell>
          <cell r="B2777" t="str">
            <v>28987211</v>
          </cell>
          <cell r="C2777" t="e">
            <v>#N/A</v>
          </cell>
          <cell r="D2777" t="str">
            <v>DemoKit His Mag Sepharose Ni</v>
          </cell>
          <cell r="E2777" t="str">
            <v>025</v>
          </cell>
          <cell r="F2777" t="str">
            <v>50</v>
          </cell>
          <cell r="G2777" t="str">
            <v>CATALOGUE MAG BEADS</v>
          </cell>
          <cell r="H2777" t="str">
            <v>057</v>
          </cell>
          <cell r="I2777" t="str">
            <v>Mag Sepharose</v>
          </cell>
          <cell r="J2777">
            <v>33.659999999999997</v>
          </cell>
          <cell r="K2777">
            <v>23.561999999999998</v>
          </cell>
          <cell r="L2777">
            <v>0.7</v>
          </cell>
          <cell r="M2777" t="e">
            <v>#N/A</v>
          </cell>
          <cell r="N2777" t="e">
            <v>#N/A</v>
          </cell>
        </row>
        <row r="2778">
          <cell r="A2778" t="str">
            <v>29023553</v>
          </cell>
          <cell r="B2778" t="str">
            <v>29023553</v>
          </cell>
          <cell r="C2778" t="str">
            <v>Phase Out</v>
          </cell>
          <cell r="D2778" t="str">
            <v>Protein G Mag Sepharose 1x150ul, Sampling</v>
          </cell>
          <cell r="E2778" t="str">
            <v>025</v>
          </cell>
          <cell r="F2778" t="str">
            <v>50</v>
          </cell>
          <cell r="G2778" t="str">
            <v>CATALOGUE MAG BEADS</v>
          </cell>
          <cell r="H2778" t="str">
            <v>057</v>
          </cell>
          <cell r="I2778" t="str">
            <v>Mag Sepharose</v>
          </cell>
          <cell r="J2778">
            <v>73.44</v>
          </cell>
          <cell r="K2778">
            <v>51.407999999999994</v>
          </cell>
          <cell r="L2778">
            <v>0.7</v>
          </cell>
          <cell r="M2778" t="str">
            <v>Ambient</v>
          </cell>
          <cell r="N2778" t="str">
            <v>reviewing</v>
          </cell>
        </row>
        <row r="2779">
          <cell r="A2779" t="str">
            <v>10318489</v>
          </cell>
          <cell r="B2779" t="str">
            <v>28414406</v>
          </cell>
          <cell r="C2779" t="str">
            <v>Active</v>
          </cell>
          <cell r="D2779" t="str">
            <v>470 8x12IN 25/PK</v>
          </cell>
          <cell r="E2779" t="str">
            <v>025</v>
          </cell>
          <cell r="F2779" t="str">
            <v>52</v>
          </cell>
          <cell r="G2779" t="str">
            <v>OEM BLOTTING</v>
          </cell>
          <cell r="H2779" t="str">
            <v>489</v>
          </cell>
          <cell r="I2779" t="str">
            <v>Oem Blotting</v>
          </cell>
          <cell r="J2779">
            <v>53.92</v>
          </cell>
          <cell r="K2779">
            <v>37.744</v>
          </cell>
          <cell r="L2779">
            <v>0.7</v>
          </cell>
          <cell r="M2779" t="str">
            <v>Ambient</v>
          </cell>
          <cell r="N2779" t="str">
            <v>No</v>
          </cell>
        </row>
        <row r="2780">
          <cell r="A2780" t="str">
            <v>10439200</v>
          </cell>
          <cell r="B2780" t="str">
            <v>28977811</v>
          </cell>
          <cell r="C2780" t="str">
            <v>Active</v>
          </cell>
          <cell r="D2780" t="str">
            <v>BA-S85/20 200x200MM PK/25</v>
          </cell>
          <cell r="E2780" t="str">
            <v>025</v>
          </cell>
          <cell r="F2780" t="str">
            <v>52</v>
          </cell>
          <cell r="G2780" t="str">
            <v>OEM BLOTTING</v>
          </cell>
          <cell r="H2780" t="str">
            <v>489</v>
          </cell>
          <cell r="I2780" t="str">
            <v>Oem Blotting</v>
          </cell>
          <cell r="J2780">
            <v>470</v>
          </cell>
          <cell r="K2780">
            <v>329</v>
          </cell>
          <cell r="L2780">
            <v>0.7</v>
          </cell>
          <cell r="M2780" t="str">
            <v>Ambient</v>
          </cell>
          <cell r="N2780" t="str">
            <v>No</v>
          </cell>
        </row>
        <row r="2781">
          <cell r="A2781" t="str">
            <v>10447850</v>
          </cell>
          <cell r="B2781" t="str">
            <v>28415653</v>
          </cell>
          <cell r="C2781" t="str">
            <v>Active</v>
          </cell>
          <cell r="D2781" t="str">
            <v>MINIFOLD-I SPOT-BLOT SYSTEM</v>
          </cell>
          <cell r="E2781" t="str">
            <v>025</v>
          </cell>
          <cell r="F2781" t="str">
            <v>21</v>
          </cell>
          <cell r="G2781" t="str">
            <v>NUCLEIC ACID BLOTTING AND DETECTION</v>
          </cell>
          <cell r="H2781" t="str">
            <v>513</v>
          </cell>
          <cell r="I2781" t="str">
            <v>BT Lab Cat Blotting Access</v>
          </cell>
          <cell r="J2781">
            <v>1306</v>
          </cell>
          <cell r="K2781">
            <v>914.19999999999993</v>
          </cell>
          <cell r="L2781">
            <v>0.7</v>
          </cell>
          <cell r="M2781" t="str">
            <v>Ambient</v>
          </cell>
          <cell r="N2781" t="str">
            <v>No</v>
          </cell>
        </row>
        <row r="2782">
          <cell r="A2782" t="str">
            <v>10447900</v>
          </cell>
          <cell r="B2782" t="str">
            <v>28415657</v>
          </cell>
          <cell r="C2782" t="str">
            <v>Active</v>
          </cell>
          <cell r="D2782" t="str">
            <v>MINIFOLD-I DOT-BLOT SYSTEM</v>
          </cell>
          <cell r="E2782" t="str">
            <v>025</v>
          </cell>
          <cell r="F2782" t="str">
            <v>21</v>
          </cell>
          <cell r="G2782" t="str">
            <v>NUCLEIC ACID BLOTTING AND DETECTION</v>
          </cell>
          <cell r="H2782" t="str">
            <v>513</v>
          </cell>
          <cell r="I2782" t="str">
            <v>BT Lab Cat Blotting Access</v>
          </cell>
          <cell r="J2782">
            <v>1306</v>
          </cell>
          <cell r="K2782">
            <v>914.19999999999993</v>
          </cell>
          <cell r="L2782">
            <v>0.7</v>
          </cell>
          <cell r="M2782" t="str">
            <v>Ambient</v>
          </cell>
          <cell r="N2782" t="str">
            <v>No</v>
          </cell>
        </row>
        <row r="2783">
          <cell r="A2783" t="str">
            <v>10447902</v>
          </cell>
          <cell r="B2783" t="str">
            <v>28415659</v>
          </cell>
          <cell r="C2783" t="str">
            <v>Active</v>
          </cell>
          <cell r="D2783" t="str">
            <v>REPLACEMENT O-RINGS  SRC 50/PK</v>
          </cell>
          <cell r="E2783" t="str">
            <v>025</v>
          </cell>
          <cell r="F2783" t="str">
            <v>21</v>
          </cell>
          <cell r="G2783" t="str">
            <v>NUCLEIC ACID BLOTTING AND DETECTION</v>
          </cell>
          <cell r="H2783" t="str">
            <v>513</v>
          </cell>
          <cell r="I2783" t="str">
            <v>BT Lab Cat Blotting Access</v>
          </cell>
          <cell r="J2783">
            <v>50.33</v>
          </cell>
          <cell r="K2783">
            <v>35.230999999999995</v>
          </cell>
          <cell r="L2783">
            <v>0.7</v>
          </cell>
          <cell r="M2783" t="str">
            <v>Ambient</v>
          </cell>
          <cell r="N2783" t="str">
            <v>No</v>
          </cell>
        </row>
        <row r="2784">
          <cell r="A2784" t="str">
            <v>10447941</v>
          </cell>
          <cell r="B2784" t="str">
            <v>28415666</v>
          </cell>
          <cell r="C2784" t="str">
            <v>Active</v>
          </cell>
          <cell r="D2784" t="str">
            <v>MINIFOLD-I SLOT-BLOT SYSTEM</v>
          </cell>
          <cell r="E2784" t="str">
            <v>025</v>
          </cell>
          <cell r="F2784" t="str">
            <v>21</v>
          </cell>
          <cell r="G2784" t="str">
            <v>NUCLEIC ACID BLOTTING AND DETECTION</v>
          </cell>
          <cell r="H2784" t="str">
            <v>513</v>
          </cell>
          <cell r="I2784" t="str">
            <v>BT Lab Cat Blotting Access</v>
          </cell>
          <cell r="J2784">
            <v>1307</v>
          </cell>
          <cell r="K2784">
            <v>914.9</v>
          </cell>
          <cell r="L2784">
            <v>0.7</v>
          </cell>
          <cell r="M2784" t="str">
            <v>Ambient</v>
          </cell>
          <cell r="N2784" t="str">
            <v>No</v>
          </cell>
        </row>
        <row r="2785">
          <cell r="A2785" t="str">
            <v>10483064</v>
          </cell>
          <cell r="B2785" t="str">
            <v>28416120</v>
          </cell>
          <cell r="C2785" t="str">
            <v>Active</v>
          </cell>
          <cell r="D2785" t="str">
            <v>REACTION FOLD. 203x254MM 50/PK</v>
          </cell>
          <cell r="E2785" t="str">
            <v>025</v>
          </cell>
          <cell r="F2785" t="str">
            <v>21</v>
          </cell>
          <cell r="G2785" t="str">
            <v>NUCLEIC ACID BLOTTING AND DETECTION</v>
          </cell>
          <cell r="H2785" t="str">
            <v>513</v>
          </cell>
          <cell r="I2785" t="str">
            <v>BT Lab Cat Blotting Access</v>
          </cell>
          <cell r="J2785">
            <v>88.69</v>
          </cell>
          <cell r="K2785">
            <v>62.082999999999991</v>
          </cell>
          <cell r="L2785">
            <v>0.7</v>
          </cell>
          <cell r="M2785" t="str">
            <v>Ambient</v>
          </cell>
          <cell r="N2785" t="str">
            <v>No</v>
          </cell>
        </row>
        <row r="2786">
          <cell r="A2786" t="str">
            <v>10499001</v>
          </cell>
          <cell r="B2786" t="str">
            <v>28416536</v>
          </cell>
          <cell r="C2786" t="str">
            <v>Active</v>
          </cell>
          <cell r="D2786" t="str">
            <v>MEMBRANE MARKING PEN 10/PK</v>
          </cell>
          <cell r="E2786" t="str">
            <v>025</v>
          </cell>
          <cell r="F2786" t="str">
            <v>21</v>
          </cell>
          <cell r="G2786" t="str">
            <v>NUCLEIC ACID BLOTTING AND DETECTION</v>
          </cell>
          <cell r="H2786" t="str">
            <v>513</v>
          </cell>
          <cell r="I2786" t="str">
            <v>BT Lab Cat Blotting Access</v>
          </cell>
          <cell r="J2786">
            <v>75.510000000000005</v>
          </cell>
          <cell r="K2786">
            <v>52.856999999999999</v>
          </cell>
          <cell r="L2786">
            <v>0.7</v>
          </cell>
          <cell r="M2786" t="str">
            <v>Ambient</v>
          </cell>
          <cell r="N2786" t="str">
            <v>No</v>
          </cell>
        </row>
        <row r="2787">
          <cell r="A2787" t="str">
            <v>18101043</v>
          </cell>
          <cell r="B2787" t="str">
            <v>18101043</v>
          </cell>
          <cell r="C2787" t="str">
            <v>Active</v>
          </cell>
          <cell r="D2787" t="str">
            <v>GEL SUPPORTING SCREEN VACUGENE XL</v>
          </cell>
          <cell r="E2787" t="str">
            <v>025</v>
          </cell>
          <cell r="F2787" t="str">
            <v>21</v>
          </cell>
          <cell r="G2787" t="str">
            <v>NUCLEIC ACID BLOTTING AND DETECTION</v>
          </cell>
          <cell r="H2787" t="str">
            <v>513</v>
          </cell>
          <cell r="I2787" t="str">
            <v>BT Lab Cat Blotting Access</v>
          </cell>
          <cell r="J2787">
            <v>80.290000000000006</v>
          </cell>
          <cell r="K2787">
            <v>56.203000000000003</v>
          </cell>
          <cell r="L2787">
            <v>0.7</v>
          </cell>
          <cell r="M2787" t="str">
            <v>Ambient</v>
          </cell>
          <cell r="N2787" t="str">
            <v>No</v>
          </cell>
        </row>
        <row r="2788">
          <cell r="A2788" t="str">
            <v>18101044</v>
          </cell>
          <cell r="B2788" t="str">
            <v>18101044</v>
          </cell>
          <cell r="C2788" t="str">
            <v>Active</v>
          </cell>
          <cell r="D2788" t="str">
            <v>MASKS (PKG 5) VACUGENE XL</v>
          </cell>
          <cell r="E2788" t="str">
            <v>025</v>
          </cell>
          <cell r="F2788" t="str">
            <v>21</v>
          </cell>
          <cell r="G2788" t="str">
            <v>NUCLEIC ACID BLOTTING AND DETECTION</v>
          </cell>
          <cell r="H2788" t="str">
            <v>513</v>
          </cell>
          <cell r="I2788" t="str">
            <v>BT Lab Cat Blotting Access</v>
          </cell>
          <cell r="J2788">
            <v>100.95</v>
          </cell>
          <cell r="K2788">
            <v>70.664999999999992</v>
          </cell>
          <cell r="L2788">
            <v>0.7</v>
          </cell>
          <cell r="M2788" t="str">
            <v>Ambient</v>
          </cell>
          <cell r="N2788" t="str">
            <v>No</v>
          </cell>
        </row>
        <row r="2789">
          <cell r="A2789" t="str">
            <v>PR648</v>
          </cell>
          <cell r="B2789" t="str">
            <v>80609558</v>
          </cell>
          <cell r="C2789" t="str">
            <v>Active</v>
          </cell>
          <cell r="D2789" t="str">
            <v>SLOTBLOT, 48 SLOTS</v>
          </cell>
          <cell r="E2789" t="str">
            <v>025</v>
          </cell>
          <cell r="F2789" t="str">
            <v>21</v>
          </cell>
          <cell r="G2789" t="str">
            <v>NUCLEIC ACID BLOTTING AND DETECTION</v>
          </cell>
          <cell r="H2789" t="str">
            <v>513</v>
          </cell>
          <cell r="I2789" t="str">
            <v>BT Lab Cat Blotting Access</v>
          </cell>
          <cell r="J2789">
            <v>1179</v>
          </cell>
          <cell r="K2789">
            <v>825.3</v>
          </cell>
          <cell r="L2789">
            <v>0.7</v>
          </cell>
          <cell r="M2789" t="str">
            <v>Ambient</v>
          </cell>
          <cell r="N2789" t="str">
            <v>No</v>
          </cell>
        </row>
        <row r="2790">
          <cell r="A2790" t="str">
            <v>RPN1604</v>
          </cell>
          <cell r="B2790">
            <v>25006068</v>
          </cell>
          <cell r="C2790" t="str">
            <v>Active</v>
          </cell>
          <cell r="D2790" t="str">
            <v>MEGAPRIME DNA LABELLING SYSTEM, DNTP, 30RXN</v>
          </cell>
          <cell r="E2790" t="str">
            <v>025</v>
          </cell>
          <cell r="F2790" t="str">
            <v>21</v>
          </cell>
          <cell r="G2790" t="str">
            <v>NUCLEIC ACID BLOTTING AND DETECTION</v>
          </cell>
          <cell r="H2790" t="str">
            <v>610</v>
          </cell>
          <cell r="I2790" t="str">
            <v>Nucleic Acid Labelling Kits</v>
          </cell>
          <cell r="J2790">
            <v>412</v>
          </cell>
          <cell r="K2790">
            <v>370.8</v>
          </cell>
          <cell r="L2790">
            <v>0.9</v>
          </cell>
          <cell r="M2790" t="str">
            <v>Dry Ice</v>
          </cell>
          <cell r="N2790" t="str">
            <v>No</v>
          </cell>
        </row>
        <row r="2791">
          <cell r="A2791" t="str">
            <v>RPN1605</v>
          </cell>
          <cell r="B2791">
            <v>25006069</v>
          </cell>
          <cell r="C2791" t="str">
            <v>Active</v>
          </cell>
          <cell r="D2791" t="str">
            <v>MEGAPRIME DNA LABELLING SYSTEM, DNTP, 60RXN</v>
          </cell>
          <cell r="E2791" t="str">
            <v>025</v>
          </cell>
          <cell r="F2791" t="str">
            <v>21</v>
          </cell>
          <cell r="G2791" t="str">
            <v>NUCLEIC ACID BLOTTING AND DETECTION</v>
          </cell>
          <cell r="H2791" t="str">
            <v>610</v>
          </cell>
          <cell r="I2791" t="str">
            <v>Nucleic Acid Labelling Kits</v>
          </cell>
          <cell r="J2791">
            <v>967</v>
          </cell>
          <cell r="K2791">
            <v>870.30000000000007</v>
          </cell>
          <cell r="L2791">
            <v>0.9</v>
          </cell>
          <cell r="M2791" t="str">
            <v>Dry Ice</v>
          </cell>
          <cell r="N2791" t="str">
            <v>No</v>
          </cell>
        </row>
        <row r="2792">
          <cell r="A2792" t="str">
            <v>RPN1606</v>
          </cell>
          <cell r="B2792">
            <v>25006070</v>
          </cell>
          <cell r="C2792" t="str">
            <v>Active</v>
          </cell>
          <cell r="D2792" t="str">
            <v>MEGAPRIME DNA LABELLING SYSTEM, DCTP, 30RXN</v>
          </cell>
          <cell r="E2792" t="str">
            <v>025</v>
          </cell>
          <cell r="F2792" t="str">
            <v>21</v>
          </cell>
          <cell r="G2792" t="str">
            <v>NUCLEIC ACID BLOTTING AND DETECTION</v>
          </cell>
          <cell r="H2792" t="str">
            <v>610</v>
          </cell>
          <cell r="I2792" t="str">
            <v>Nucleic Acid Labelling Kits</v>
          </cell>
          <cell r="J2792">
            <v>403</v>
          </cell>
          <cell r="K2792">
            <v>282.09999999999997</v>
          </cell>
          <cell r="L2792">
            <v>0.7</v>
          </cell>
          <cell r="M2792" t="str">
            <v>Dry Ice</v>
          </cell>
          <cell r="N2792" t="str">
            <v>No</v>
          </cell>
        </row>
        <row r="2793">
          <cell r="A2793" t="str">
            <v>RPN1607</v>
          </cell>
          <cell r="B2793">
            <v>25006071</v>
          </cell>
          <cell r="C2793" t="str">
            <v>Active</v>
          </cell>
          <cell r="D2793" t="str">
            <v>MEGAPRIME DNA LABELLING SYSTEM, DCTP, 60RXN</v>
          </cell>
          <cell r="E2793" t="str">
            <v>025</v>
          </cell>
          <cell r="F2793" t="str">
            <v>21</v>
          </cell>
          <cell r="G2793" t="str">
            <v>NUCLEIC ACID BLOTTING AND DETECTION</v>
          </cell>
          <cell r="H2793" t="str">
            <v>610</v>
          </cell>
          <cell r="I2793" t="str">
            <v>Nucleic Acid Labelling Kits</v>
          </cell>
          <cell r="J2793">
            <v>673</v>
          </cell>
          <cell r="K2793">
            <v>471.09999999999997</v>
          </cell>
          <cell r="L2793">
            <v>0.7</v>
          </cell>
          <cell r="M2793" t="str">
            <v>Dry Ice</v>
          </cell>
          <cell r="N2793" t="str">
            <v>No</v>
          </cell>
        </row>
        <row r="2794">
          <cell r="A2794" t="str">
            <v>RPN1633</v>
          </cell>
          <cell r="B2794">
            <v>25006075</v>
          </cell>
          <cell r="C2794" t="str">
            <v>Active</v>
          </cell>
          <cell r="D2794" t="str">
            <v>REDIPRIME DNA LABELLING SYSTEM, 30RXN</v>
          </cell>
          <cell r="E2794" t="str">
            <v>025</v>
          </cell>
          <cell r="F2794" t="str">
            <v>21</v>
          </cell>
          <cell r="G2794" t="str">
            <v>NUCLEIC ACID BLOTTING AND DETECTION</v>
          </cell>
          <cell r="H2794" t="str">
            <v>610</v>
          </cell>
          <cell r="I2794" t="str">
            <v>Nucleic Acid Labelling Kits</v>
          </cell>
          <cell r="J2794">
            <v>442</v>
          </cell>
          <cell r="K2794">
            <v>309.39999999999998</v>
          </cell>
          <cell r="L2794">
            <v>0.7</v>
          </cell>
          <cell r="M2794" t="str">
            <v>Ambient</v>
          </cell>
          <cell r="N2794" t="str">
            <v>No</v>
          </cell>
        </row>
        <row r="2795">
          <cell r="A2795" t="str">
            <v>RPN1635</v>
          </cell>
          <cell r="B2795">
            <v>25006077</v>
          </cell>
          <cell r="C2795" t="str">
            <v>Active</v>
          </cell>
          <cell r="D2795" t="str">
            <v>RAPID-HYB BUFFER, 125ML</v>
          </cell>
          <cell r="E2795" t="str">
            <v>025</v>
          </cell>
          <cell r="F2795" t="str">
            <v>21</v>
          </cell>
          <cell r="G2795" t="str">
            <v>NUCLEIC ACID BLOTTING AND DETECTION</v>
          </cell>
          <cell r="H2795" t="str">
            <v>610</v>
          </cell>
          <cell r="I2795" t="str">
            <v>Nucleic Acid Labelling Kits</v>
          </cell>
          <cell r="J2795">
            <v>158.97</v>
          </cell>
          <cell r="K2795">
            <v>111.279</v>
          </cell>
          <cell r="L2795">
            <v>0.7</v>
          </cell>
          <cell r="M2795" t="str">
            <v>Ambient</v>
          </cell>
          <cell r="N2795" t="str">
            <v>No</v>
          </cell>
        </row>
        <row r="2796">
          <cell r="A2796" t="str">
            <v>RPN1636</v>
          </cell>
          <cell r="B2796">
            <v>25006078</v>
          </cell>
          <cell r="C2796" t="str">
            <v>Active</v>
          </cell>
          <cell r="D2796" t="str">
            <v>RAPID-HYB BUFFER, 500ML</v>
          </cell>
          <cell r="E2796" t="str">
            <v>025</v>
          </cell>
          <cell r="F2796" t="str">
            <v>21</v>
          </cell>
          <cell r="G2796" t="str">
            <v>NUCLEIC ACID BLOTTING AND DETECTION</v>
          </cell>
          <cell r="H2796" t="str">
            <v>610</v>
          </cell>
          <cell r="I2796" t="str">
            <v>Nucleic Acid Labelling Kits</v>
          </cell>
          <cell r="J2796">
            <v>426</v>
          </cell>
          <cell r="K2796">
            <v>298.2</v>
          </cell>
          <cell r="L2796">
            <v>0.7</v>
          </cell>
          <cell r="M2796" t="str">
            <v>Ambient</v>
          </cell>
          <cell r="N2796" t="str">
            <v>No</v>
          </cell>
        </row>
        <row r="2797">
          <cell r="A2797" t="str">
            <v>RPN2105</v>
          </cell>
          <cell r="B2797">
            <v>25006261</v>
          </cell>
          <cell r="C2797" t="str">
            <v>Active</v>
          </cell>
          <cell r="D2797" t="str">
            <v>ECL DETECTION REAGENTS</v>
          </cell>
          <cell r="E2797" t="str">
            <v>025</v>
          </cell>
          <cell r="F2797" t="str">
            <v>21</v>
          </cell>
          <cell r="G2797" t="str">
            <v>NUCLEIC ACID BLOTTING AND DETECTION</v>
          </cell>
          <cell r="H2797" t="str">
            <v>610</v>
          </cell>
          <cell r="I2797" t="str">
            <v>Nucleic Acid Labelling Kits</v>
          </cell>
          <cell r="J2797">
            <v>477</v>
          </cell>
          <cell r="K2797">
            <v>333.9</v>
          </cell>
          <cell r="L2797">
            <v>0.7</v>
          </cell>
          <cell r="M2797" t="str">
            <v>Ambient</v>
          </cell>
          <cell r="N2797" t="str">
            <v>No</v>
          </cell>
        </row>
        <row r="2798">
          <cell r="A2798" t="str">
            <v>RPN3000</v>
          </cell>
          <cell r="B2798">
            <v>25006549</v>
          </cell>
          <cell r="C2798" t="str">
            <v>Active</v>
          </cell>
          <cell r="D2798" t="str">
            <v>ECL DIRECT NUCLEIC ACID</v>
          </cell>
          <cell r="E2798" t="str">
            <v>025</v>
          </cell>
          <cell r="F2798" t="str">
            <v>21</v>
          </cell>
          <cell r="G2798" t="str">
            <v>NUCLEIC ACID BLOTTING AND DETECTION</v>
          </cell>
          <cell r="H2798" t="str">
            <v>610</v>
          </cell>
          <cell r="I2798" t="str">
            <v>Nucleic Acid Labelling Kits</v>
          </cell>
          <cell r="J2798">
            <v>681</v>
          </cell>
          <cell r="K2798">
            <v>476.7</v>
          </cell>
          <cell r="L2798">
            <v>0.7</v>
          </cell>
          <cell r="M2798" t="str">
            <v>Ambient</v>
          </cell>
          <cell r="N2798" t="str">
            <v>No</v>
          </cell>
        </row>
        <row r="2799">
          <cell r="A2799" t="str">
            <v>RPN3001</v>
          </cell>
          <cell r="B2799">
            <v>25006550</v>
          </cell>
          <cell r="C2799" t="str">
            <v>Active</v>
          </cell>
          <cell r="D2799" t="str">
            <v>ECL DIRECT NUCLEIC ACID</v>
          </cell>
          <cell r="E2799" t="str">
            <v>025</v>
          </cell>
          <cell r="F2799" t="str">
            <v>21</v>
          </cell>
          <cell r="G2799" t="str">
            <v>NUCLEIC ACID BLOTTING AND DETECTION</v>
          </cell>
          <cell r="H2799" t="str">
            <v>610</v>
          </cell>
          <cell r="I2799" t="str">
            <v>Nucleic Acid Labelling Kits</v>
          </cell>
          <cell r="J2799">
            <v>876</v>
          </cell>
          <cell r="K2799">
            <v>613.19999999999993</v>
          </cell>
          <cell r="L2799">
            <v>0.7</v>
          </cell>
          <cell r="M2799" t="str">
            <v>Ambient</v>
          </cell>
          <cell r="N2799" t="str">
            <v>No</v>
          </cell>
        </row>
        <row r="2800">
          <cell r="A2800" t="str">
            <v>RPN3004</v>
          </cell>
          <cell r="B2800">
            <v>25006551</v>
          </cell>
          <cell r="C2800" t="str">
            <v>Active</v>
          </cell>
          <cell r="D2800" t="str">
            <v>ECL DETECTION REAGENTS</v>
          </cell>
          <cell r="E2800" t="str">
            <v>025</v>
          </cell>
          <cell r="F2800" t="str">
            <v>21</v>
          </cell>
          <cell r="G2800" t="str">
            <v>NUCLEIC ACID BLOTTING AND DETECTION</v>
          </cell>
          <cell r="H2800" t="str">
            <v>610</v>
          </cell>
          <cell r="I2800" t="str">
            <v>Nucleic Acid Labelling Kits</v>
          </cell>
          <cell r="J2800">
            <v>363</v>
          </cell>
          <cell r="K2800">
            <v>254.1</v>
          </cell>
          <cell r="L2800">
            <v>0.7</v>
          </cell>
          <cell r="M2800" t="str">
            <v>Ambient</v>
          </cell>
          <cell r="N2800" t="str">
            <v>No</v>
          </cell>
        </row>
        <row r="2801">
          <cell r="A2801" t="str">
            <v>RPN3005</v>
          </cell>
          <cell r="B2801">
            <v>25006552</v>
          </cell>
          <cell r="C2801" t="str">
            <v>Active</v>
          </cell>
          <cell r="D2801" t="str">
            <v>ECL DIRECT NUCLEIC ACID</v>
          </cell>
          <cell r="E2801" t="str">
            <v>025</v>
          </cell>
          <cell r="F2801" t="str">
            <v>21</v>
          </cell>
          <cell r="G2801" t="str">
            <v>NUCLEIC ACID BLOTTING AND DETECTION</v>
          </cell>
          <cell r="H2801" t="str">
            <v>610</v>
          </cell>
          <cell r="I2801" t="str">
            <v>Nucleic Acid Labelling Kits</v>
          </cell>
          <cell r="J2801">
            <v>514</v>
          </cell>
          <cell r="K2801">
            <v>359.79999999999995</v>
          </cell>
          <cell r="L2801">
            <v>0.7</v>
          </cell>
          <cell r="M2801" t="str">
            <v>Ambient</v>
          </cell>
          <cell r="N2801" t="str">
            <v>No</v>
          </cell>
        </row>
        <row r="2802">
          <cell r="A2802" t="str">
            <v>RPN3006</v>
          </cell>
          <cell r="B2802">
            <v>25006553</v>
          </cell>
          <cell r="C2802" t="str">
            <v>Active</v>
          </cell>
          <cell r="D2802" t="str">
            <v>ECL GOLD BUFFER</v>
          </cell>
          <cell r="E2802" t="str">
            <v>025</v>
          </cell>
          <cell r="F2802" t="str">
            <v>21</v>
          </cell>
          <cell r="G2802" t="str">
            <v>NUCLEIC ACID BLOTTING AND DETECTION</v>
          </cell>
          <cell r="H2802" t="str">
            <v>610</v>
          </cell>
          <cell r="I2802" t="str">
            <v>Nucleic Acid Labelling Kits</v>
          </cell>
          <cell r="J2802">
            <v>1179</v>
          </cell>
          <cell r="K2802">
            <v>825.3</v>
          </cell>
          <cell r="L2802">
            <v>0.7</v>
          </cell>
          <cell r="M2802" t="str">
            <v>Ambient</v>
          </cell>
          <cell r="N2802" t="str">
            <v>No</v>
          </cell>
        </row>
        <row r="2803">
          <cell r="A2803" t="str">
            <v>RPN3680</v>
          </cell>
          <cell r="B2803">
            <v>25006619</v>
          </cell>
          <cell r="C2803" t="str">
            <v>Active</v>
          </cell>
          <cell r="D2803" t="str">
            <v>ALKPHOS DIRECT LABELLING REAGENTS</v>
          </cell>
          <cell r="E2803" t="str">
            <v>025</v>
          </cell>
          <cell r="F2803" t="str">
            <v>21</v>
          </cell>
          <cell r="G2803" t="str">
            <v>NUCLEIC ACID BLOTTING AND DETECTION</v>
          </cell>
          <cell r="H2803" t="str">
            <v>610</v>
          </cell>
          <cell r="I2803" t="str">
            <v>Nucleic Acid Labelling Kits</v>
          </cell>
          <cell r="J2803">
            <v>563</v>
          </cell>
          <cell r="K2803">
            <v>394.09999999999997</v>
          </cell>
          <cell r="L2803">
            <v>0.7</v>
          </cell>
          <cell r="M2803" t="str">
            <v>Wet Ice</v>
          </cell>
          <cell r="N2803" t="str">
            <v>Yes</v>
          </cell>
        </row>
        <row r="2804">
          <cell r="A2804" t="str">
            <v>RPN3682</v>
          </cell>
          <cell r="B2804">
            <v>25006620</v>
          </cell>
          <cell r="C2804" t="str">
            <v>Active</v>
          </cell>
          <cell r="D2804" t="str">
            <v>CDP-STAR</v>
          </cell>
          <cell r="E2804" t="str">
            <v>025</v>
          </cell>
          <cell r="F2804" t="str">
            <v>21</v>
          </cell>
          <cell r="G2804" t="str">
            <v>NUCLEIC ACID BLOTTING AND DETECTION</v>
          </cell>
          <cell r="H2804" t="str">
            <v>610</v>
          </cell>
          <cell r="I2804" t="str">
            <v>Nucleic Acid Labelling Kits</v>
          </cell>
          <cell r="J2804">
            <v>335</v>
          </cell>
          <cell r="K2804">
            <v>234.49999999999997</v>
          </cell>
          <cell r="L2804">
            <v>0.7</v>
          </cell>
          <cell r="M2804" t="str">
            <v>Wet Ice</v>
          </cell>
          <cell r="N2804" t="str">
            <v>No</v>
          </cell>
        </row>
        <row r="2805">
          <cell r="A2805" t="str">
            <v>RPN3685</v>
          </cell>
          <cell r="B2805">
            <v>25006621</v>
          </cell>
          <cell r="C2805" t="str">
            <v>Active</v>
          </cell>
          <cell r="D2805" t="str">
            <v>ECF SUBSTRATE</v>
          </cell>
          <cell r="E2805" t="str">
            <v>025</v>
          </cell>
          <cell r="F2805" t="str">
            <v>21</v>
          </cell>
          <cell r="G2805" t="str">
            <v>NUCLEIC ACID BLOTTING AND DETECTION</v>
          </cell>
          <cell r="H2805" t="str">
            <v>610</v>
          </cell>
          <cell r="I2805" t="str">
            <v>Nucleic Acid Labelling Kits</v>
          </cell>
          <cell r="J2805">
            <v>538</v>
          </cell>
          <cell r="K2805">
            <v>376.59999999999997</v>
          </cell>
          <cell r="L2805">
            <v>0.7</v>
          </cell>
          <cell r="M2805" t="str">
            <v>Wet Ice</v>
          </cell>
          <cell r="N2805" t="str">
            <v>No</v>
          </cell>
        </row>
        <row r="2806">
          <cell r="A2806" t="str">
            <v>RPN3688</v>
          </cell>
          <cell r="B2806">
            <v>25000776</v>
          </cell>
          <cell r="C2806" t="str">
            <v>Active</v>
          </cell>
          <cell r="D2806" t="str">
            <v>ALKPHOS DIRECT HYBRIDISATION BUFFER</v>
          </cell>
          <cell r="E2806" t="str">
            <v>025</v>
          </cell>
          <cell r="F2806" t="str">
            <v>21</v>
          </cell>
          <cell r="G2806" t="str">
            <v>NUCLEIC ACID BLOTTING AND DETECTION</v>
          </cell>
          <cell r="H2806" t="str">
            <v>610</v>
          </cell>
          <cell r="I2806" t="str">
            <v>Nucleic Acid Labelling Kits</v>
          </cell>
          <cell r="J2806">
            <v>502</v>
          </cell>
          <cell r="K2806">
            <v>351.4</v>
          </cell>
          <cell r="L2806">
            <v>0.7</v>
          </cell>
          <cell r="M2806" t="str">
            <v>Ambient</v>
          </cell>
          <cell r="N2806" t="str">
            <v>No</v>
          </cell>
        </row>
        <row r="2807">
          <cell r="A2807" t="str">
            <v>RPN119B</v>
          </cell>
          <cell r="B2807">
            <v>25005985</v>
          </cell>
          <cell r="C2807" t="str">
            <v>Active</v>
          </cell>
          <cell r="D2807" t="str">
            <v>HYBOND-N+, 50X11.9X7.8CM</v>
          </cell>
          <cell r="E2807" t="str">
            <v>025</v>
          </cell>
          <cell r="F2807" t="str">
            <v>21</v>
          </cell>
          <cell r="G2807" t="str">
            <v>NUCLEIC ACID BLOTTING AND DETECTION</v>
          </cell>
          <cell r="H2807" t="str">
            <v>837</v>
          </cell>
          <cell r="I2807" t="str">
            <v>Nylon blotting</v>
          </cell>
          <cell r="J2807">
            <v>393</v>
          </cell>
          <cell r="K2807">
            <v>275.09999999999997</v>
          </cell>
          <cell r="L2807">
            <v>0.7</v>
          </cell>
          <cell r="M2807" t="str">
            <v>Ambient</v>
          </cell>
          <cell r="N2807" t="str">
            <v>No</v>
          </cell>
        </row>
        <row r="2808">
          <cell r="A2808" t="str">
            <v>RPN1210B</v>
          </cell>
          <cell r="B2808">
            <v>25005990</v>
          </cell>
          <cell r="C2808" t="str">
            <v>Active</v>
          </cell>
          <cell r="D2808" t="str">
            <v>HYBOND-N+,20X12CMX10CM</v>
          </cell>
          <cell r="E2808" t="str">
            <v>025</v>
          </cell>
          <cell r="F2808" t="str">
            <v>21</v>
          </cell>
          <cell r="G2808" t="str">
            <v>NUCLEIC ACID BLOTTING AND DETECTION</v>
          </cell>
          <cell r="H2808" t="str">
            <v>837</v>
          </cell>
          <cell r="I2808" t="str">
            <v>Nylon blotting</v>
          </cell>
          <cell r="J2808">
            <v>285</v>
          </cell>
          <cell r="K2808">
            <v>199.5</v>
          </cell>
          <cell r="L2808">
            <v>0.7</v>
          </cell>
          <cell r="M2808" t="str">
            <v>Ambient</v>
          </cell>
          <cell r="N2808" t="str">
            <v>No</v>
          </cell>
        </row>
        <row r="2809">
          <cell r="A2809" t="str">
            <v>RPN1510B</v>
          </cell>
          <cell r="B2809">
            <v>25006033</v>
          </cell>
          <cell r="C2809" t="str">
            <v>Active</v>
          </cell>
          <cell r="D2809" t="str">
            <v>HYBOND-N+, 20X15CMX10CM</v>
          </cell>
          <cell r="E2809" t="str">
            <v>025</v>
          </cell>
          <cell r="F2809" t="str">
            <v>21</v>
          </cell>
          <cell r="G2809" t="str">
            <v>NUCLEIC ACID BLOTTING AND DETECTION</v>
          </cell>
          <cell r="H2809" t="str">
            <v>837</v>
          </cell>
          <cell r="I2809" t="str">
            <v>Nylon blotting</v>
          </cell>
          <cell r="J2809">
            <v>285</v>
          </cell>
          <cell r="K2809">
            <v>199.5</v>
          </cell>
          <cell r="L2809">
            <v>0.7</v>
          </cell>
          <cell r="M2809" t="str">
            <v>Ambient</v>
          </cell>
          <cell r="N2809" t="str">
            <v>No</v>
          </cell>
        </row>
        <row r="2810">
          <cell r="A2810" t="str">
            <v>RPN1520B</v>
          </cell>
          <cell r="B2810">
            <v>25006036</v>
          </cell>
          <cell r="C2810" t="str">
            <v>Active</v>
          </cell>
          <cell r="D2810" t="str">
            <v>HYBOND-N+, 10X15CMX20CM</v>
          </cell>
          <cell r="E2810" t="str">
            <v>025</v>
          </cell>
          <cell r="F2810" t="str">
            <v>21</v>
          </cell>
          <cell r="G2810" t="str">
            <v>NUCLEIC ACID BLOTTING AND DETECTION</v>
          </cell>
          <cell r="H2810" t="str">
            <v>837</v>
          </cell>
          <cell r="I2810" t="str">
            <v>Nylon blotting</v>
          </cell>
          <cell r="J2810">
            <v>308</v>
          </cell>
          <cell r="K2810">
            <v>215.6</v>
          </cell>
          <cell r="L2810">
            <v>0.7</v>
          </cell>
          <cell r="M2810" t="str">
            <v>Ambient</v>
          </cell>
          <cell r="N2810" t="str">
            <v>No</v>
          </cell>
        </row>
        <row r="2811">
          <cell r="A2811" t="str">
            <v>RPN1520N</v>
          </cell>
          <cell r="B2811">
            <v>25006038</v>
          </cell>
          <cell r="C2811" t="str">
            <v>Phase Out</v>
          </cell>
          <cell r="D2811" t="str">
            <v>HYBOND-N, 20X15CMX20CM</v>
          </cell>
          <cell r="E2811" t="str">
            <v>025</v>
          </cell>
          <cell r="F2811" t="str">
            <v>21</v>
          </cell>
          <cell r="G2811" t="str">
            <v>NUCLEIC ACID BLOTTING AND DETECTION</v>
          </cell>
          <cell r="H2811" t="str">
            <v>837</v>
          </cell>
          <cell r="I2811" t="str">
            <v>Nylon blotting</v>
          </cell>
          <cell r="J2811">
            <v>230</v>
          </cell>
          <cell r="K2811">
            <v>161</v>
          </cell>
          <cell r="L2811">
            <v>0.7</v>
          </cell>
          <cell r="M2811" t="str">
            <v>Ambient</v>
          </cell>
          <cell r="N2811" t="str">
            <v>No</v>
          </cell>
        </row>
        <row r="2812">
          <cell r="A2812" t="str">
            <v>RPN1520S</v>
          </cell>
          <cell r="B2812">
            <v>25016933</v>
          </cell>
          <cell r="C2812" t="str">
            <v>Active</v>
          </cell>
          <cell r="D2812" t="str">
            <v>HYBOND-XL, 10X15CMX20CM SHEETS</v>
          </cell>
          <cell r="E2812" t="str">
            <v>025</v>
          </cell>
          <cell r="F2812" t="str">
            <v>21</v>
          </cell>
          <cell r="G2812" t="str">
            <v>NUCLEIC ACID BLOTTING AND DETECTION</v>
          </cell>
          <cell r="H2812" t="str">
            <v>837</v>
          </cell>
          <cell r="I2812" t="str">
            <v>Nylon blotting</v>
          </cell>
          <cell r="J2812">
            <v>308</v>
          </cell>
          <cell r="K2812">
            <v>215.6</v>
          </cell>
          <cell r="L2812">
            <v>0.7</v>
          </cell>
          <cell r="M2812" t="str">
            <v>Ambient</v>
          </cell>
          <cell r="N2812" t="str">
            <v>No</v>
          </cell>
        </row>
        <row r="2813">
          <cell r="A2813" t="str">
            <v>RPN1782B</v>
          </cell>
          <cell r="B2813">
            <v>25006127</v>
          </cell>
          <cell r="C2813" t="e">
            <v>#N/A</v>
          </cell>
          <cell r="D2813" t="str">
            <v>HYBOND-N+, 50X82MM DISCS,GRIDDED</v>
          </cell>
          <cell r="E2813" t="str">
            <v>025</v>
          </cell>
          <cell r="F2813" t="str">
            <v>21</v>
          </cell>
          <cell r="G2813" t="str">
            <v>NUCLEIC ACID BLOTTING AND DETECTION</v>
          </cell>
          <cell r="H2813" t="str">
            <v>837</v>
          </cell>
          <cell r="I2813" t="str">
            <v>Nylon blotting</v>
          </cell>
          <cell r="J2813">
            <v>314</v>
          </cell>
          <cell r="K2813">
            <v>219.79999999999998</v>
          </cell>
          <cell r="L2813">
            <v>0.7</v>
          </cell>
          <cell r="M2813" t="e">
            <v>#N/A</v>
          </cell>
          <cell r="N2813" t="e">
            <v>#N/A</v>
          </cell>
        </row>
        <row r="2814">
          <cell r="A2814" t="str">
            <v>RPN2020B</v>
          </cell>
          <cell r="B2814">
            <v>25006199</v>
          </cell>
          <cell r="C2814" t="str">
            <v>Active</v>
          </cell>
          <cell r="D2814" t="str">
            <v>HYBOND-N+, 10X20CMX20CM</v>
          </cell>
          <cell r="E2814" t="str">
            <v>025</v>
          </cell>
          <cell r="F2814" t="str">
            <v>21</v>
          </cell>
          <cell r="G2814" t="str">
            <v>NUCLEIC ACID BLOTTING AND DETECTION</v>
          </cell>
          <cell r="H2814" t="str">
            <v>837</v>
          </cell>
          <cell r="I2814" t="str">
            <v>Nylon blotting</v>
          </cell>
          <cell r="J2814">
            <v>335</v>
          </cell>
          <cell r="K2814">
            <v>234.49999999999997</v>
          </cell>
          <cell r="L2814">
            <v>0.7</v>
          </cell>
          <cell r="M2814" t="str">
            <v>Ambient</v>
          </cell>
          <cell r="N2814" t="str">
            <v>No</v>
          </cell>
        </row>
        <row r="2815">
          <cell r="A2815" t="str">
            <v>RPN2020N</v>
          </cell>
          <cell r="B2815">
            <v>25006205</v>
          </cell>
          <cell r="C2815" t="str">
            <v>Active</v>
          </cell>
          <cell r="D2815" t="str">
            <v>HYBOND-N, 10X20CMX20CM</v>
          </cell>
          <cell r="E2815" t="str">
            <v>025</v>
          </cell>
          <cell r="F2815" t="str">
            <v>21</v>
          </cell>
          <cell r="G2815" t="str">
            <v>NUCLEIC ACID BLOTTING AND DETECTION</v>
          </cell>
          <cell r="H2815" t="str">
            <v>837</v>
          </cell>
          <cell r="I2815" t="str">
            <v>Nylon blotting</v>
          </cell>
          <cell r="J2815">
            <v>252</v>
          </cell>
          <cell r="K2815">
            <v>176.39999999999998</v>
          </cell>
          <cell r="L2815">
            <v>0.7</v>
          </cell>
          <cell r="M2815" t="str">
            <v>Ambient</v>
          </cell>
          <cell r="N2815" t="str">
            <v>No</v>
          </cell>
        </row>
        <row r="2816">
          <cell r="A2816" t="str">
            <v>RPN2020S</v>
          </cell>
          <cell r="B2816">
            <v>25016859</v>
          </cell>
          <cell r="C2816" t="str">
            <v>Active</v>
          </cell>
          <cell r="D2816" t="str">
            <v>HYBOND-XL, 10X20CMX20CM SHEETS</v>
          </cell>
          <cell r="E2816" t="str">
            <v>025</v>
          </cell>
          <cell r="F2816" t="str">
            <v>21</v>
          </cell>
          <cell r="G2816" t="str">
            <v>NUCLEIC ACID BLOTTING AND DETECTION</v>
          </cell>
          <cell r="H2816" t="str">
            <v>837</v>
          </cell>
          <cell r="I2816" t="str">
            <v>Nylon blotting</v>
          </cell>
          <cell r="J2816">
            <v>335</v>
          </cell>
          <cell r="K2816">
            <v>234.49999999999997</v>
          </cell>
          <cell r="L2816">
            <v>0.7</v>
          </cell>
          <cell r="M2816" t="str">
            <v>Ambient</v>
          </cell>
          <cell r="N2816" t="str">
            <v>No</v>
          </cell>
        </row>
        <row r="2817">
          <cell r="A2817" t="str">
            <v>RPN203B</v>
          </cell>
          <cell r="B2817">
            <v>25006218</v>
          </cell>
          <cell r="C2817" t="str">
            <v>Active</v>
          </cell>
          <cell r="D2817" t="str">
            <v>HYBOND-N+, 20CMX3M</v>
          </cell>
          <cell r="E2817" t="str">
            <v>025</v>
          </cell>
          <cell r="F2817" t="str">
            <v>21</v>
          </cell>
          <cell r="G2817" t="str">
            <v>NUCLEIC ACID BLOTTING AND DETECTION</v>
          </cell>
          <cell r="H2817" t="str">
            <v>837</v>
          </cell>
          <cell r="I2817" t="str">
            <v>Nylon blotting</v>
          </cell>
          <cell r="J2817">
            <v>345</v>
          </cell>
          <cell r="K2817">
            <v>241.49999999999997</v>
          </cell>
          <cell r="L2817">
            <v>0.7</v>
          </cell>
          <cell r="M2817" t="str">
            <v>Ambient</v>
          </cell>
          <cell r="N2817" t="str">
            <v>No</v>
          </cell>
        </row>
        <row r="2818">
          <cell r="A2818" t="str">
            <v>RPN203N</v>
          </cell>
          <cell r="B2818">
            <v>25006222</v>
          </cell>
          <cell r="C2818" t="str">
            <v>Active</v>
          </cell>
          <cell r="D2818" t="str">
            <v>HYBOND-N, 20CMX3M</v>
          </cell>
          <cell r="E2818" t="str">
            <v>025</v>
          </cell>
          <cell r="F2818" t="str">
            <v>21</v>
          </cell>
          <cell r="G2818" t="str">
            <v>NUCLEIC ACID BLOTTING AND DETECTION</v>
          </cell>
          <cell r="H2818" t="str">
            <v>837</v>
          </cell>
          <cell r="I2818" t="str">
            <v>Nylon blotting</v>
          </cell>
          <cell r="J2818">
            <v>352</v>
          </cell>
          <cell r="K2818">
            <v>246.39999999999998</v>
          </cell>
          <cell r="L2818">
            <v>0.7</v>
          </cell>
          <cell r="M2818" t="str">
            <v>Ambient</v>
          </cell>
          <cell r="N2818" t="str">
            <v>No</v>
          </cell>
        </row>
        <row r="2819">
          <cell r="A2819" t="str">
            <v>RPN203S</v>
          </cell>
          <cell r="B2819">
            <v>25016984</v>
          </cell>
          <cell r="C2819" t="str">
            <v>Active</v>
          </cell>
          <cell r="D2819" t="str">
            <v>HYBOND-XL MEMBRANE, 20CM X 3MROLL</v>
          </cell>
          <cell r="E2819" t="str">
            <v>025</v>
          </cell>
          <cell r="F2819" t="str">
            <v>21</v>
          </cell>
          <cell r="G2819" t="str">
            <v>NUCLEIC ACID BLOTTING AND DETECTION</v>
          </cell>
          <cell r="H2819" t="str">
            <v>837</v>
          </cell>
          <cell r="I2819" t="str">
            <v>Nylon blotting</v>
          </cell>
          <cell r="J2819">
            <v>345</v>
          </cell>
          <cell r="K2819">
            <v>241.49999999999997</v>
          </cell>
          <cell r="L2819">
            <v>0.7</v>
          </cell>
          <cell r="M2819" t="str">
            <v>Ambient</v>
          </cell>
          <cell r="N2819" t="str">
            <v>No</v>
          </cell>
        </row>
        <row r="2820">
          <cell r="A2820" t="str">
            <v>RPN203T</v>
          </cell>
          <cell r="B2820">
            <v>25006223</v>
          </cell>
          <cell r="C2820" t="str">
            <v>Active</v>
          </cell>
          <cell r="D2820" t="str">
            <v>HYBOND-NX NYLON MEMBRANE  20CMX3M ROLL</v>
          </cell>
          <cell r="E2820" t="str">
            <v>025</v>
          </cell>
          <cell r="F2820" t="str">
            <v>21</v>
          </cell>
          <cell r="G2820" t="str">
            <v>NUCLEIC ACID BLOTTING AND DETECTION</v>
          </cell>
          <cell r="H2820" t="str">
            <v>837</v>
          </cell>
          <cell r="I2820" t="str">
            <v>Nylon blotting</v>
          </cell>
          <cell r="J2820">
            <v>352</v>
          </cell>
          <cell r="K2820">
            <v>246.39999999999998</v>
          </cell>
          <cell r="L2820">
            <v>0.7</v>
          </cell>
          <cell r="M2820" t="str">
            <v>Ambient</v>
          </cell>
          <cell r="N2820" t="str">
            <v>No</v>
          </cell>
        </row>
        <row r="2821">
          <cell r="A2821" t="str">
            <v>RPN2222B</v>
          </cell>
          <cell r="B2821">
            <v>25006336</v>
          </cell>
          <cell r="C2821" t="str">
            <v>Active</v>
          </cell>
          <cell r="D2821" t="str">
            <v>HYBOND-N+, 10X22CMX22CM</v>
          </cell>
          <cell r="E2821" t="str">
            <v>025</v>
          </cell>
          <cell r="F2821" t="str">
            <v>21</v>
          </cell>
          <cell r="G2821" t="str">
            <v>NUCLEIC ACID BLOTTING AND DETECTION</v>
          </cell>
          <cell r="H2821" t="str">
            <v>837</v>
          </cell>
          <cell r="I2821" t="str">
            <v>Nylon blotting</v>
          </cell>
          <cell r="J2821">
            <v>335</v>
          </cell>
          <cell r="K2821">
            <v>234.49999999999997</v>
          </cell>
          <cell r="L2821">
            <v>0.7</v>
          </cell>
          <cell r="M2821" t="str">
            <v>Ambient</v>
          </cell>
          <cell r="N2821" t="str">
            <v>No</v>
          </cell>
        </row>
        <row r="2822">
          <cell r="A2822" t="str">
            <v>RPN2222S</v>
          </cell>
          <cell r="B2822">
            <v>25017110</v>
          </cell>
          <cell r="C2822" t="str">
            <v>Active</v>
          </cell>
          <cell r="D2822" t="str">
            <v>HYBOND-XL,10X22CMX22CM SHEETS</v>
          </cell>
          <cell r="E2822" t="str">
            <v>025</v>
          </cell>
          <cell r="F2822" t="str">
            <v>21</v>
          </cell>
          <cell r="G2822" t="str">
            <v>NUCLEIC ACID BLOTTING AND DETECTION</v>
          </cell>
          <cell r="H2822" t="str">
            <v>837</v>
          </cell>
          <cell r="I2822" t="str">
            <v>Nylon blotting</v>
          </cell>
          <cell r="J2822">
            <v>335</v>
          </cell>
          <cell r="K2822">
            <v>234.49999999999997</v>
          </cell>
          <cell r="L2822">
            <v>0.7</v>
          </cell>
          <cell r="M2822" t="str">
            <v>Ambient</v>
          </cell>
          <cell r="N2822" t="str">
            <v>No</v>
          </cell>
        </row>
        <row r="2823">
          <cell r="A2823" t="str">
            <v>RPN2250B</v>
          </cell>
          <cell r="B2823">
            <v>25006346</v>
          </cell>
          <cell r="C2823" t="e">
            <v>#N/A</v>
          </cell>
          <cell r="D2823" t="str">
            <v>HYBOND N+ 50 X 22.2 X 22.2 CM</v>
          </cell>
          <cell r="E2823" t="str">
            <v>025</v>
          </cell>
          <cell r="F2823" t="str">
            <v>21</v>
          </cell>
          <cell r="G2823" t="str">
            <v>NUCLEIC ACID BLOTTING AND DETECTION</v>
          </cell>
          <cell r="H2823" t="str">
            <v>837</v>
          </cell>
          <cell r="I2823" t="str">
            <v>Nylon blotting</v>
          </cell>
          <cell r="J2823">
            <v>1498</v>
          </cell>
          <cell r="K2823">
            <v>1048.5999999999999</v>
          </cell>
          <cell r="L2823">
            <v>0.7</v>
          </cell>
          <cell r="M2823" t="e">
            <v>#N/A</v>
          </cell>
          <cell r="N2823" t="e">
            <v>#N/A</v>
          </cell>
        </row>
        <row r="2824">
          <cell r="A2824" t="str">
            <v>RPN225B</v>
          </cell>
          <cell r="B2824">
            <v>25019974</v>
          </cell>
          <cell r="C2824" t="e">
            <v>#N/A</v>
          </cell>
          <cell r="D2824" t="str">
            <v>HYBOND N+ 22.5CM X 22.5CM  (50 SHEETS PER BOX)</v>
          </cell>
          <cell r="E2824" t="str">
            <v>025</v>
          </cell>
          <cell r="F2824" t="str">
            <v>21</v>
          </cell>
          <cell r="G2824" t="str">
            <v>NUCLEIC ACID BLOTTING AND DETECTION</v>
          </cell>
          <cell r="H2824" t="str">
            <v>837</v>
          </cell>
          <cell r="I2824" t="str">
            <v>Nylon blotting</v>
          </cell>
          <cell r="J2824">
            <v>1566</v>
          </cell>
          <cell r="K2824">
            <v>1096.1999999999998</v>
          </cell>
          <cell r="L2824">
            <v>0.7</v>
          </cell>
          <cell r="M2824" t="e">
            <v>#N/A</v>
          </cell>
          <cell r="N2824" t="e">
            <v>#N/A</v>
          </cell>
        </row>
        <row r="2825">
          <cell r="A2825" t="str">
            <v>RPN303B</v>
          </cell>
          <cell r="B2825">
            <v>25006563</v>
          </cell>
          <cell r="C2825" t="str">
            <v>Active</v>
          </cell>
          <cell r="D2825" t="str">
            <v>HYBOND-N+, 30CMX3M</v>
          </cell>
          <cell r="E2825" t="str">
            <v>025</v>
          </cell>
          <cell r="F2825" t="str">
            <v>21</v>
          </cell>
          <cell r="G2825" t="str">
            <v>NUCLEIC ACID BLOTTING AND DETECTION</v>
          </cell>
          <cell r="H2825" t="str">
            <v>837</v>
          </cell>
          <cell r="I2825" t="str">
            <v>Nylon blotting</v>
          </cell>
          <cell r="J2825">
            <v>357</v>
          </cell>
          <cell r="K2825">
            <v>249.89999999999998</v>
          </cell>
          <cell r="L2825">
            <v>0.7</v>
          </cell>
          <cell r="M2825" t="str">
            <v>Ambient</v>
          </cell>
          <cell r="N2825" t="str">
            <v>No</v>
          </cell>
        </row>
        <row r="2826">
          <cell r="A2826" t="str">
            <v>RPN303N</v>
          </cell>
          <cell r="B2826">
            <v>25006568</v>
          </cell>
          <cell r="C2826" t="str">
            <v>Active</v>
          </cell>
          <cell r="D2826" t="str">
            <v>HYBOND-N, 30CMX3M</v>
          </cell>
          <cell r="E2826" t="str">
            <v>025</v>
          </cell>
          <cell r="F2826" t="str">
            <v>21</v>
          </cell>
          <cell r="G2826" t="str">
            <v>NUCLEIC ACID BLOTTING AND DETECTION</v>
          </cell>
          <cell r="H2826" t="str">
            <v>837</v>
          </cell>
          <cell r="I2826" t="str">
            <v>Nylon blotting</v>
          </cell>
          <cell r="J2826">
            <v>357</v>
          </cell>
          <cell r="K2826">
            <v>249.89999999999998</v>
          </cell>
          <cell r="L2826">
            <v>0.7</v>
          </cell>
          <cell r="M2826" t="str">
            <v>Ambient</v>
          </cell>
          <cell r="N2826" t="str">
            <v>No</v>
          </cell>
        </row>
        <row r="2827">
          <cell r="A2827" t="str">
            <v>RPN303S</v>
          </cell>
          <cell r="B2827">
            <v>25016926</v>
          </cell>
          <cell r="C2827" t="str">
            <v>Active</v>
          </cell>
          <cell r="D2827" t="str">
            <v>HYBOND-XL MEMBRANE, 30CM X 3MROLL</v>
          </cell>
          <cell r="E2827" t="str">
            <v>025</v>
          </cell>
          <cell r="F2827" t="str">
            <v>21</v>
          </cell>
          <cell r="G2827" t="str">
            <v>NUCLEIC ACID BLOTTING AND DETECTION</v>
          </cell>
          <cell r="H2827" t="str">
            <v>837</v>
          </cell>
          <cell r="I2827" t="str">
            <v>Nylon blotting</v>
          </cell>
          <cell r="J2827">
            <v>357</v>
          </cell>
          <cell r="K2827">
            <v>249.89999999999998</v>
          </cell>
          <cell r="L2827">
            <v>0.7</v>
          </cell>
          <cell r="M2827" t="str">
            <v>Ambient</v>
          </cell>
          <cell r="N2827" t="str">
            <v>No</v>
          </cell>
        </row>
        <row r="2828">
          <cell r="A2828" t="str">
            <v>RPN303T</v>
          </cell>
          <cell r="B2828">
            <v>25006569</v>
          </cell>
          <cell r="C2828" t="str">
            <v>Active</v>
          </cell>
          <cell r="D2828" t="str">
            <v>HYBOND-NX NYLON MEMBRANE  30CMX3M ROLL</v>
          </cell>
          <cell r="E2828" t="str">
            <v>025</v>
          </cell>
          <cell r="F2828" t="str">
            <v>21</v>
          </cell>
          <cell r="G2828" t="str">
            <v>NUCLEIC ACID BLOTTING AND DETECTION</v>
          </cell>
          <cell r="H2828" t="str">
            <v>837</v>
          </cell>
          <cell r="I2828" t="str">
            <v>Nylon blotting</v>
          </cell>
          <cell r="J2828">
            <v>357</v>
          </cell>
          <cell r="K2828">
            <v>249.89999999999998</v>
          </cell>
          <cell r="L2828">
            <v>0.7</v>
          </cell>
          <cell r="M2828" t="str">
            <v>Ambient</v>
          </cell>
          <cell r="N2828" t="str">
            <v>No</v>
          </cell>
        </row>
        <row r="2829">
          <cell r="A2829" t="str">
            <v>RPN3050B</v>
          </cell>
          <cell r="B2829">
            <v>25006573</v>
          </cell>
          <cell r="C2829" t="e">
            <v>#N/A</v>
          </cell>
          <cell r="D2829" t="str">
            <v>HYBOND-N+, 30CMX50CM</v>
          </cell>
          <cell r="E2829" t="str">
            <v>025</v>
          </cell>
          <cell r="F2829" t="str">
            <v>21</v>
          </cell>
          <cell r="G2829" t="str">
            <v>NUCLEIC ACID BLOTTING AND DETECTION</v>
          </cell>
          <cell r="H2829" t="str">
            <v>837</v>
          </cell>
          <cell r="I2829" t="str">
            <v>Nylon blotting</v>
          </cell>
          <cell r="J2829">
            <v>368</v>
          </cell>
          <cell r="K2829">
            <v>257.59999999999997</v>
          </cell>
          <cell r="L2829">
            <v>0.7</v>
          </cell>
          <cell r="M2829" t="e">
            <v>#N/A</v>
          </cell>
          <cell r="N2829" t="str">
            <v>No</v>
          </cell>
        </row>
        <row r="2830">
          <cell r="A2830" t="str">
            <v>RPN6101M</v>
          </cell>
          <cell r="B2830">
            <v>25800075</v>
          </cell>
          <cell r="C2830" t="str">
            <v>Active</v>
          </cell>
          <cell r="D2830" t="str">
            <v>HYBOND BLOTTING PAPER 20X20CM</v>
          </cell>
          <cell r="E2830" t="str">
            <v>025</v>
          </cell>
          <cell r="F2830" t="str">
            <v>21</v>
          </cell>
          <cell r="G2830" t="str">
            <v>NUCLEIC ACID BLOTTING AND DETECTION</v>
          </cell>
          <cell r="H2830" t="str">
            <v>837</v>
          </cell>
          <cell r="I2830" t="str">
            <v>Nylon blotting</v>
          </cell>
          <cell r="J2830">
            <v>65.260000000000005</v>
          </cell>
          <cell r="K2830">
            <v>45.682000000000002</v>
          </cell>
          <cell r="L2830">
            <v>0.7</v>
          </cell>
          <cell r="M2830" t="str">
            <v>Ambient</v>
          </cell>
          <cell r="N2830" t="str">
            <v>No</v>
          </cell>
        </row>
        <row r="2831">
          <cell r="A2831" t="str">
            <v>RPN82B</v>
          </cell>
          <cell r="B2831">
            <v>25006707</v>
          </cell>
          <cell r="C2831" t="str">
            <v>Active</v>
          </cell>
          <cell r="D2831" t="str">
            <v>HYBOND-N+, 50X82MM DISCS</v>
          </cell>
          <cell r="E2831" t="str">
            <v>025</v>
          </cell>
          <cell r="F2831" t="str">
            <v>21</v>
          </cell>
          <cell r="G2831" t="str">
            <v>NUCLEIC ACID BLOTTING AND DETECTION</v>
          </cell>
          <cell r="H2831" t="str">
            <v>837</v>
          </cell>
          <cell r="I2831" t="str">
            <v>Nylon blotting</v>
          </cell>
          <cell r="J2831">
            <v>204</v>
          </cell>
          <cell r="K2831">
            <v>142.79999999999998</v>
          </cell>
          <cell r="L2831">
            <v>0.7</v>
          </cell>
          <cell r="M2831" t="str">
            <v>Ambient</v>
          </cell>
          <cell r="N2831" t="str">
            <v>No</v>
          </cell>
        </row>
        <row r="2832">
          <cell r="A2832" t="str">
            <v>RPN82N</v>
          </cell>
          <cell r="B2832">
            <v>25006712</v>
          </cell>
          <cell r="C2832" t="str">
            <v>Active</v>
          </cell>
          <cell r="D2832" t="str">
            <v>HYBOND-N, 50X82MM DISCS</v>
          </cell>
          <cell r="E2832" t="str">
            <v>025</v>
          </cell>
          <cell r="F2832" t="str">
            <v>21</v>
          </cell>
          <cell r="G2832" t="str">
            <v>NUCLEIC ACID BLOTTING AND DETECTION</v>
          </cell>
          <cell r="H2832" t="str">
            <v>837</v>
          </cell>
          <cell r="I2832" t="str">
            <v>Nylon blotting</v>
          </cell>
          <cell r="J2832">
            <v>150.69</v>
          </cell>
          <cell r="K2832">
            <v>105.48299999999999</v>
          </cell>
          <cell r="L2832">
            <v>0.7</v>
          </cell>
          <cell r="M2832" t="str">
            <v>Ambient</v>
          </cell>
          <cell r="N2832" t="str">
            <v>No</v>
          </cell>
        </row>
        <row r="2833">
          <cell r="A2833" t="str">
            <v>RPN87B</v>
          </cell>
          <cell r="B2833">
            <v>25006729</v>
          </cell>
          <cell r="C2833" t="e">
            <v>#N/A</v>
          </cell>
          <cell r="D2833" t="str">
            <v>HYBOND-N+, 50X87MM DISCS</v>
          </cell>
          <cell r="E2833" t="str">
            <v>025</v>
          </cell>
          <cell r="F2833" t="str">
            <v>21</v>
          </cell>
          <cell r="G2833" t="str">
            <v>NUCLEIC ACID BLOTTING AND DETECTION</v>
          </cell>
          <cell r="H2833" t="str">
            <v>837</v>
          </cell>
          <cell r="I2833" t="str">
            <v>Nylon blotting</v>
          </cell>
          <cell r="J2833">
            <v>204</v>
          </cell>
          <cell r="K2833">
            <v>142.79999999999998</v>
          </cell>
          <cell r="L2833">
            <v>0.7</v>
          </cell>
          <cell r="M2833" t="e">
            <v>#N/A</v>
          </cell>
          <cell r="N2833" t="e">
            <v>#N/A</v>
          </cell>
        </row>
        <row r="2834">
          <cell r="A2834" t="str">
            <v>10416094</v>
          </cell>
          <cell r="B2834">
            <v>28415350</v>
          </cell>
          <cell r="C2834" t="str">
            <v>Active</v>
          </cell>
          <cell r="D2834" t="str">
            <v>NYTRAN N2 200MMx3M 1/PK</v>
          </cell>
          <cell r="E2834" t="str">
            <v>025</v>
          </cell>
          <cell r="F2834" t="str">
            <v>21</v>
          </cell>
          <cell r="G2834" t="str">
            <v>NUCLEIC ACID BLOTTING AND DETECTION</v>
          </cell>
          <cell r="H2834" t="str">
            <v>837</v>
          </cell>
          <cell r="I2834" t="str">
            <v>Nylon blotting</v>
          </cell>
          <cell r="J2834">
            <v>408</v>
          </cell>
          <cell r="K2834">
            <v>285.59999999999997</v>
          </cell>
          <cell r="L2834">
            <v>0.7</v>
          </cell>
          <cell r="M2834" t="str">
            <v>Ambient</v>
          </cell>
          <cell r="N2834" t="str">
            <v>No</v>
          </cell>
        </row>
        <row r="2835">
          <cell r="A2835" t="str">
            <v>10416096</v>
          </cell>
          <cell r="B2835">
            <v>28415351</v>
          </cell>
          <cell r="C2835" t="str">
            <v>Active</v>
          </cell>
          <cell r="D2835" t="str">
            <v>NYTRAN N2 300MMx3M 1/PK</v>
          </cell>
          <cell r="E2835" t="str">
            <v>025</v>
          </cell>
          <cell r="F2835" t="str">
            <v>21</v>
          </cell>
          <cell r="G2835" t="str">
            <v>NUCLEIC ACID BLOTTING AND DETECTION</v>
          </cell>
          <cell r="H2835" t="str">
            <v>837</v>
          </cell>
          <cell r="I2835" t="str">
            <v>Nylon blotting</v>
          </cell>
          <cell r="J2835">
            <v>442</v>
          </cell>
          <cell r="K2835">
            <v>309.39999999999998</v>
          </cell>
          <cell r="L2835">
            <v>0.7</v>
          </cell>
          <cell r="M2835" t="str">
            <v>Ambient</v>
          </cell>
          <cell r="N2835" t="str">
            <v>No</v>
          </cell>
        </row>
        <row r="2836">
          <cell r="A2836" t="str">
            <v>10416194</v>
          </cell>
          <cell r="B2836">
            <v>28415363</v>
          </cell>
          <cell r="C2836" t="e">
            <v>#N/A</v>
          </cell>
          <cell r="D2836" t="str">
            <v>NYTRAN N45 200MMx3M 1/PK</v>
          </cell>
          <cell r="E2836" t="str">
            <v>025</v>
          </cell>
          <cell r="F2836" t="str">
            <v>21</v>
          </cell>
          <cell r="G2836" t="str">
            <v>NUCLEIC ACID BLOTTING AND DETECTION</v>
          </cell>
          <cell r="H2836" t="str">
            <v>837</v>
          </cell>
          <cell r="I2836" t="str">
            <v>Nylon blotting</v>
          </cell>
          <cell r="J2836">
            <v>556</v>
          </cell>
          <cell r="K2836">
            <v>389.2</v>
          </cell>
          <cell r="L2836">
            <v>0.7</v>
          </cell>
          <cell r="M2836" t="e">
            <v>#N/A</v>
          </cell>
          <cell r="N2836" t="e">
            <v>#N/A</v>
          </cell>
        </row>
        <row r="2837">
          <cell r="A2837" t="str">
            <v>10416196</v>
          </cell>
          <cell r="B2837">
            <v>28415364</v>
          </cell>
          <cell r="C2837" t="str">
            <v>Active</v>
          </cell>
          <cell r="D2837" t="str">
            <v>NYTRAN N45 300MMx3M 1/PK</v>
          </cell>
          <cell r="E2837" t="str">
            <v>025</v>
          </cell>
          <cell r="F2837" t="str">
            <v>21</v>
          </cell>
          <cell r="G2837" t="str">
            <v>NUCLEIC ACID BLOTTING AND DETECTION</v>
          </cell>
          <cell r="H2837" t="str">
            <v>837</v>
          </cell>
          <cell r="I2837" t="str">
            <v>Nylon blotting</v>
          </cell>
          <cell r="J2837">
            <v>443</v>
          </cell>
          <cell r="K2837">
            <v>310.09999999999997</v>
          </cell>
          <cell r="L2837">
            <v>0.7</v>
          </cell>
          <cell r="M2837" t="str">
            <v>Ambient</v>
          </cell>
          <cell r="N2837" t="str">
            <v>No</v>
          </cell>
        </row>
        <row r="2838">
          <cell r="A2838" t="str">
            <v>10416216</v>
          </cell>
          <cell r="B2838">
            <v>28415365</v>
          </cell>
          <cell r="C2838" t="e">
            <v>#N/A</v>
          </cell>
          <cell r="D2838" t="str">
            <v>NYTRAN SPC 82MM 50/PK</v>
          </cell>
          <cell r="E2838" t="str">
            <v>025</v>
          </cell>
          <cell r="F2838" t="str">
            <v>21</v>
          </cell>
          <cell r="G2838" t="str">
            <v>NUCLEIC ACID BLOTTING AND DETECTION</v>
          </cell>
          <cell r="H2838" t="str">
            <v>837</v>
          </cell>
          <cell r="I2838" t="str">
            <v>Nylon blotting</v>
          </cell>
          <cell r="J2838">
            <v>294</v>
          </cell>
          <cell r="K2838">
            <v>205.79999999999998</v>
          </cell>
          <cell r="L2838">
            <v>0.7</v>
          </cell>
          <cell r="M2838" t="e">
            <v>#N/A</v>
          </cell>
          <cell r="N2838" t="e">
            <v>#N/A</v>
          </cell>
        </row>
        <row r="2839">
          <cell r="A2839" t="str">
            <v>10416230</v>
          </cell>
          <cell r="B2839">
            <v>28415367</v>
          </cell>
          <cell r="C2839" t="str">
            <v>Active</v>
          </cell>
          <cell r="D2839" t="str">
            <v>NYTRAN SPC 110x140MM 10/PK</v>
          </cell>
          <cell r="E2839" t="str">
            <v>025</v>
          </cell>
          <cell r="F2839" t="str">
            <v>21</v>
          </cell>
          <cell r="G2839" t="str">
            <v>NUCLEIC ACID BLOTTING AND DETECTION</v>
          </cell>
          <cell r="H2839" t="str">
            <v>837</v>
          </cell>
          <cell r="I2839" t="str">
            <v>Nylon blotting</v>
          </cell>
          <cell r="J2839">
            <v>136.6</v>
          </cell>
          <cell r="K2839">
            <v>95.61999999999999</v>
          </cell>
          <cell r="L2839">
            <v>0.7</v>
          </cell>
          <cell r="M2839" t="str">
            <v>Ambient</v>
          </cell>
          <cell r="N2839" t="str">
            <v>No</v>
          </cell>
        </row>
        <row r="2840">
          <cell r="A2840" t="str">
            <v>10416294</v>
          </cell>
          <cell r="B2840">
            <v>28415379</v>
          </cell>
          <cell r="C2840" t="str">
            <v>Active</v>
          </cell>
          <cell r="D2840" t="str">
            <v>NYTRAN SPC 200MMx3M 1/PK</v>
          </cell>
          <cell r="E2840" t="str">
            <v>025</v>
          </cell>
          <cell r="F2840" t="str">
            <v>21</v>
          </cell>
          <cell r="G2840" t="str">
            <v>NUCLEIC ACID BLOTTING AND DETECTION</v>
          </cell>
          <cell r="H2840" t="str">
            <v>837</v>
          </cell>
          <cell r="I2840" t="str">
            <v>Nylon blotting</v>
          </cell>
          <cell r="J2840">
            <v>478</v>
          </cell>
          <cell r="K2840">
            <v>334.59999999999997</v>
          </cell>
          <cell r="L2840">
            <v>0.7</v>
          </cell>
          <cell r="M2840" t="str">
            <v>Ambient</v>
          </cell>
          <cell r="N2840" t="str">
            <v>No</v>
          </cell>
        </row>
        <row r="2841">
          <cell r="A2841" t="str">
            <v>10416296</v>
          </cell>
          <cell r="B2841">
            <v>28415380</v>
          </cell>
          <cell r="C2841" t="str">
            <v>Active</v>
          </cell>
          <cell r="D2841" t="str">
            <v>NYTRAN SPC 300MMx3M 1/PK</v>
          </cell>
          <cell r="E2841" t="str">
            <v>025</v>
          </cell>
          <cell r="F2841" t="str">
            <v>21</v>
          </cell>
          <cell r="G2841" t="str">
            <v>NUCLEIC ACID BLOTTING AND DETECTION</v>
          </cell>
          <cell r="H2841" t="str">
            <v>837</v>
          </cell>
          <cell r="I2841" t="str">
            <v>Nylon blotting</v>
          </cell>
          <cell r="J2841">
            <v>511</v>
          </cell>
          <cell r="K2841">
            <v>357.7</v>
          </cell>
          <cell r="L2841">
            <v>0.7</v>
          </cell>
          <cell r="M2841" t="str">
            <v>Ambient</v>
          </cell>
          <cell r="N2841" t="str">
            <v>No</v>
          </cell>
        </row>
        <row r="2842">
          <cell r="A2842" t="str">
            <v>10416300</v>
          </cell>
          <cell r="B2842">
            <v>28415381</v>
          </cell>
          <cell r="C2842" t="str">
            <v>Active</v>
          </cell>
          <cell r="D2842" t="str">
            <v>TURBOBL KIT NY-SPC 100x150MM</v>
          </cell>
          <cell r="E2842" t="str">
            <v>025</v>
          </cell>
          <cell r="F2842" t="str">
            <v>21</v>
          </cell>
          <cell r="G2842" t="str">
            <v>NUCLEIC ACID BLOTTING AND DETECTION</v>
          </cell>
          <cell r="H2842" t="str">
            <v>837</v>
          </cell>
          <cell r="I2842" t="str">
            <v>Nylon blotting</v>
          </cell>
          <cell r="J2842">
            <v>177.83</v>
          </cell>
          <cell r="K2842">
            <v>124.48099999999999</v>
          </cell>
          <cell r="L2842">
            <v>0.7</v>
          </cell>
          <cell r="M2842" t="str">
            <v>Ambient</v>
          </cell>
          <cell r="N2842" t="str">
            <v>No</v>
          </cell>
        </row>
        <row r="2843">
          <cell r="A2843" t="str">
            <v>10416302</v>
          </cell>
          <cell r="B2843">
            <v>28415382</v>
          </cell>
          <cell r="C2843" t="str">
            <v>Active</v>
          </cell>
          <cell r="D2843" t="str">
            <v>TURBOBL REFI NY-SPC 100x150MM</v>
          </cell>
          <cell r="E2843" t="str">
            <v>025</v>
          </cell>
          <cell r="F2843" t="str">
            <v>21</v>
          </cell>
          <cell r="G2843" t="str">
            <v>NUCLEIC ACID BLOTTING AND DETECTION</v>
          </cell>
          <cell r="H2843" t="str">
            <v>837</v>
          </cell>
          <cell r="I2843" t="str">
            <v>Nylon blotting</v>
          </cell>
          <cell r="J2843">
            <v>141.1</v>
          </cell>
          <cell r="K2843">
            <v>98.77</v>
          </cell>
          <cell r="L2843">
            <v>0.7</v>
          </cell>
          <cell r="M2843" t="str">
            <v>Ambient</v>
          </cell>
          <cell r="N2843" t="str">
            <v>No</v>
          </cell>
        </row>
        <row r="2844">
          <cell r="A2844" t="str">
            <v>10416304</v>
          </cell>
          <cell r="B2844">
            <v>28415383</v>
          </cell>
          <cell r="C2844" t="str">
            <v>Active</v>
          </cell>
          <cell r="D2844" t="str">
            <v>TURBOBL KIT NY-SPC 110x140MM</v>
          </cell>
          <cell r="E2844" t="str">
            <v>025</v>
          </cell>
          <cell r="F2844" t="str">
            <v>21</v>
          </cell>
          <cell r="G2844" t="str">
            <v>NUCLEIC ACID BLOTTING AND DETECTION</v>
          </cell>
          <cell r="H2844" t="str">
            <v>837</v>
          </cell>
          <cell r="I2844" t="str">
            <v>Nylon blotting</v>
          </cell>
          <cell r="J2844">
            <v>175.53</v>
          </cell>
          <cell r="K2844">
            <v>122.871</v>
          </cell>
          <cell r="L2844">
            <v>0.7</v>
          </cell>
          <cell r="M2844" t="str">
            <v>Ambient</v>
          </cell>
          <cell r="N2844" t="str">
            <v>No</v>
          </cell>
        </row>
        <row r="2845">
          <cell r="A2845" t="str">
            <v>10416306</v>
          </cell>
          <cell r="B2845">
            <v>28415384</v>
          </cell>
          <cell r="C2845" t="str">
            <v>Active</v>
          </cell>
          <cell r="D2845" t="str">
            <v>TURBO SPC.45 11x14CM 1/PK REFILL</v>
          </cell>
          <cell r="E2845" t="str">
            <v>025</v>
          </cell>
          <cell r="F2845" t="str">
            <v>21</v>
          </cell>
          <cell r="G2845" t="str">
            <v>NUCLEIC ACID BLOTTING AND DETECTION</v>
          </cell>
          <cell r="H2845" t="str">
            <v>837</v>
          </cell>
          <cell r="I2845" t="str">
            <v>Nylon blotting</v>
          </cell>
          <cell r="J2845">
            <v>141.07</v>
          </cell>
          <cell r="K2845">
            <v>98.748999999999995</v>
          </cell>
          <cell r="L2845">
            <v>0.7</v>
          </cell>
          <cell r="M2845" t="str">
            <v>Ambient</v>
          </cell>
          <cell r="N2845" t="str">
            <v>No</v>
          </cell>
        </row>
        <row r="2846">
          <cell r="A2846" t="str">
            <v>10416314</v>
          </cell>
          <cell r="B2846">
            <v>28415389</v>
          </cell>
          <cell r="C2846" t="str">
            <v>Active</v>
          </cell>
          <cell r="D2846" t="str">
            <v>TURBOBL REFI NY-SPC 150x150MM</v>
          </cell>
          <cell r="E2846" t="str">
            <v>025</v>
          </cell>
          <cell r="F2846" t="str">
            <v>21</v>
          </cell>
          <cell r="G2846" t="str">
            <v>NUCLEIC ACID BLOTTING AND DETECTION</v>
          </cell>
          <cell r="H2846" t="str">
            <v>837</v>
          </cell>
          <cell r="I2846" t="str">
            <v>Nylon blotting</v>
          </cell>
          <cell r="J2846">
            <v>207</v>
          </cell>
          <cell r="K2846">
            <v>144.89999999999998</v>
          </cell>
          <cell r="L2846">
            <v>0.7</v>
          </cell>
          <cell r="M2846" t="str">
            <v>Ambient</v>
          </cell>
          <cell r="N2846" t="str">
            <v>No</v>
          </cell>
        </row>
        <row r="2847">
          <cell r="A2847" t="str">
            <v>10416316</v>
          </cell>
          <cell r="B2847">
            <v>28415390</v>
          </cell>
          <cell r="C2847" t="str">
            <v>Active</v>
          </cell>
          <cell r="D2847" t="str">
            <v>TURBOBL KIT NY-SPC 150x200MM</v>
          </cell>
          <cell r="E2847" t="str">
            <v>025</v>
          </cell>
          <cell r="F2847" t="str">
            <v>21</v>
          </cell>
          <cell r="G2847" t="str">
            <v>NUCLEIC ACID BLOTTING AND DETECTION</v>
          </cell>
          <cell r="H2847" t="str">
            <v>837</v>
          </cell>
          <cell r="I2847" t="str">
            <v>Nylon blotting</v>
          </cell>
          <cell r="J2847">
            <v>307</v>
          </cell>
          <cell r="K2847">
            <v>214.89999999999998</v>
          </cell>
          <cell r="L2847">
            <v>0.7</v>
          </cell>
          <cell r="M2847" t="str">
            <v>Ambient</v>
          </cell>
          <cell r="N2847" t="str">
            <v>No</v>
          </cell>
        </row>
        <row r="2848">
          <cell r="A2848" t="str">
            <v>10416318</v>
          </cell>
          <cell r="B2848">
            <v>28415391</v>
          </cell>
          <cell r="C2848" t="str">
            <v>Active</v>
          </cell>
          <cell r="D2848" t="str">
            <v>TURBOBL REFI NY-SPC 150x200MM</v>
          </cell>
          <cell r="E2848" t="str">
            <v>025</v>
          </cell>
          <cell r="F2848" t="str">
            <v>21</v>
          </cell>
          <cell r="G2848" t="str">
            <v>NUCLEIC ACID BLOTTING AND DETECTION</v>
          </cell>
          <cell r="H2848" t="str">
            <v>837</v>
          </cell>
          <cell r="I2848" t="str">
            <v>Nylon blotting</v>
          </cell>
          <cell r="J2848">
            <v>271</v>
          </cell>
          <cell r="K2848">
            <v>189.7</v>
          </cell>
          <cell r="L2848">
            <v>0.7</v>
          </cell>
          <cell r="M2848" t="str">
            <v>Ambient</v>
          </cell>
          <cell r="N2848" t="str">
            <v>No</v>
          </cell>
        </row>
        <row r="2849">
          <cell r="A2849" t="str">
            <v>10416324</v>
          </cell>
          <cell r="B2849">
            <v>28415394</v>
          </cell>
          <cell r="C2849" t="str">
            <v>Active</v>
          </cell>
          <cell r="D2849" t="str">
            <v>TURBOBL KIT NY-SPC 200x250MM</v>
          </cell>
          <cell r="E2849" t="str">
            <v>025</v>
          </cell>
          <cell r="F2849" t="str">
            <v>21</v>
          </cell>
          <cell r="G2849" t="str">
            <v>NUCLEIC ACID BLOTTING AND DETECTION</v>
          </cell>
          <cell r="H2849" t="str">
            <v>837</v>
          </cell>
          <cell r="I2849" t="str">
            <v>Nylon blotting</v>
          </cell>
          <cell r="J2849">
            <v>397</v>
          </cell>
          <cell r="K2849">
            <v>277.89999999999998</v>
          </cell>
          <cell r="L2849">
            <v>0.7</v>
          </cell>
          <cell r="M2849" t="str">
            <v>Ambient</v>
          </cell>
          <cell r="N2849" t="str">
            <v>No</v>
          </cell>
        </row>
        <row r="2850">
          <cell r="A2850" t="str">
            <v>10416326</v>
          </cell>
          <cell r="B2850">
            <v>28415395</v>
          </cell>
          <cell r="C2850" t="str">
            <v>Active</v>
          </cell>
          <cell r="D2850" t="str">
            <v>TURBOBL REFI NY-SPC 200x250MM</v>
          </cell>
          <cell r="E2850" t="str">
            <v>025</v>
          </cell>
          <cell r="F2850" t="str">
            <v>21</v>
          </cell>
          <cell r="G2850" t="str">
            <v>NUCLEIC ACID BLOTTING AND DETECTION</v>
          </cell>
          <cell r="H2850" t="str">
            <v>837</v>
          </cell>
          <cell r="I2850" t="str">
            <v>Nylon blotting</v>
          </cell>
          <cell r="J2850">
            <v>353</v>
          </cell>
          <cell r="K2850">
            <v>247.1</v>
          </cell>
          <cell r="L2850">
            <v>0.7</v>
          </cell>
          <cell r="M2850" t="str">
            <v>Ambient</v>
          </cell>
          <cell r="N2850" t="str">
            <v>No</v>
          </cell>
        </row>
        <row r="2851">
          <cell r="A2851" t="str">
            <v>10416328</v>
          </cell>
          <cell r="B2851">
            <v>28415396</v>
          </cell>
          <cell r="C2851" t="e">
            <v>#N/A</v>
          </cell>
          <cell r="D2851" t="str">
            <v>TURBOBL KIT NY-SPC 70x100MM</v>
          </cell>
          <cell r="E2851" t="str">
            <v>025</v>
          </cell>
          <cell r="F2851" t="str">
            <v>21</v>
          </cell>
          <cell r="G2851" t="str">
            <v>NUCLEIC ACID BLOTTING AND DETECTION</v>
          </cell>
          <cell r="H2851" t="str">
            <v>837</v>
          </cell>
          <cell r="I2851" t="str">
            <v>Nylon blotting</v>
          </cell>
          <cell r="J2851">
            <v>135.47999999999999</v>
          </cell>
          <cell r="K2851">
            <v>94.835999999999984</v>
          </cell>
          <cell r="L2851">
            <v>0.7</v>
          </cell>
          <cell r="M2851" t="e">
            <v>#N/A</v>
          </cell>
          <cell r="N2851" t="e">
            <v>#N/A</v>
          </cell>
        </row>
        <row r="2852">
          <cell r="A2852" t="str">
            <v>27079804</v>
          </cell>
          <cell r="B2852">
            <v>27079804</v>
          </cell>
          <cell r="C2852" t="str">
            <v>Active</v>
          </cell>
          <cell r="D2852" t="str">
            <v>REC TAQ DNA POLYMERASE 250U</v>
          </cell>
          <cell r="E2852" t="str">
            <v>025</v>
          </cell>
          <cell r="F2852" t="str">
            <v>24</v>
          </cell>
          <cell r="G2852" t="str">
            <v>GENOMICS</v>
          </cell>
          <cell r="H2852" t="str">
            <v>015</v>
          </cell>
          <cell r="I2852" t="str">
            <v>Amplification &amp; Sequencing Components</v>
          </cell>
          <cell r="J2852">
            <v>104.54</v>
          </cell>
          <cell r="K2852">
            <v>73.177999999999997</v>
          </cell>
          <cell r="L2852">
            <v>0.7</v>
          </cell>
          <cell r="M2852" t="str">
            <v>Dry Ice</v>
          </cell>
          <cell r="N2852" t="str">
            <v>No</v>
          </cell>
        </row>
        <row r="2853">
          <cell r="A2853" t="str">
            <v>27079805</v>
          </cell>
          <cell r="B2853">
            <v>27079805</v>
          </cell>
          <cell r="C2853" t="str">
            <v>Active</v>
          </cell>
          <cell r="D2853" t="str">
            <v>REC TAQ DNA POLYMERASE 4X250U</v>
          </cell>
          <cell r="E2853" t="str">
            <v>025</v>
          </cell>
          <cell r="F2853" t="str">
            <v>24</v>
          </cell>
          <cell r="G2853" t="str">
            <v>GENOMICS</v>
          </cell>
          <cell r="H2853" t="str">
            <v>015</v>
          </cell>
          <cell r="I2853" t="str">
            <v>Amplification &amp; Sequencing Components</v>
          </cell>
          <cell r="J2853">
            <v>418</v>
          </cell>
          <cell r="K2853">
            <v>292.59999999999997</v>
          </cell>
          <cell r="L2853">
            <v>0.7</v>
          </cell>
          <cell r="M2853" t="str">
            <v>Dry Ice</v>
          </cell>
          <cell r="N2853" t="str">
            <v>No</v>
          </cell>
        </row>
        <row r="2854">
          <cell r="A2854" t="str">
            <v>27079806</v>
          </cell>
          <cell r="B2854">
            <v>27079806</v>
          </cell>
          <cell r="C2854" t="str">
            <v>Active</v>
          </cell>
          <cell r="D2854" t="str">
            <v>REC TAQ DNA POLYMERASE 2500U</v>
          </cell>
          <cell r="E2854" t="str">
            <v>025</v>
          </cell>
          <cell r="F2854" t="str">
            <v>24</v>
          </cell>
          <cell r="G2854" t="str">
            <v>GENOMICS</v>
          </cell>
          <cell r="H2854" t="str">
            <v>015</v>
          </cell>
          <cell r="I2854" t="str">
            <v>Amplification &amp; Sequencing Components</v>
          </cell>
          <cell r="J2854">
            <v>569</v>
          </cell>
          <cell r="K2854">
            <v>398.29999999999995</v>
          </cell>
          <cell r="L2854">
            <v>0.7</v>
          </cell>
          <cell r="M2854" t="str">
            <v>Dry Ice</v>
          </cell>
          <cell r="N2854" t="str">
            <v>No</v>
          </cell>
        </row>
        <row r="2855">
          <cell r="A2855" t="str">
            <v>27100603</v>
          </cell>
          <cell r="B2855">
            <v>27100603</v>
          </cell>
          <cell r="C2855" t="str">
            <v>Active</v>
          </cell>
          <cell r="D2855" t="str">
            <v>A 5-TP NA SALT   25 G</v>
          </cell>
          <cell r="E2855" t="str">
            <v>025</v>
          </cell>
          <cell r="F2855" t="str">
            <v>24</v>
          </cell>
          <cell r="G2855" t="str">
            <v>GENOMICS</v>
          </cell>
          <cell r="H2855" t="str">
            <v>015</v>
          </cell>
          <cell r="I2855" t="str">
            <v>Amplification &amp; Sequencing Components</v>
          </cell>
          <cell r="J2855">
            <v>285</v>
          </cell>
          <cell r="K2855">
            <v>199.5</v>
          </cell>
          <cell r="L2855">
            <v>0.7</v>
          </cell>
          <cell r="M2855" t="str">
            <v>Ambient</v>
          </cell>
          <cell r="N2855" t="str">
            <v>No</v>
          </cell>
        </row>
        <row r="2856">
          <cell r="A2856" t="str">
            <v>27186004</v>
          </cell>
          <cell r="B2856">
            <v>27186004</v>
          </cell>
          <cell r="C2856" t="str">
            <v>Active</v>
          </cell>
          <cell r="D2856" t="str">
            <v>DC 5-TP ICE DI 250 MG</v>
          </cell>
          <cell r="E2856" t="str">
            <v>025</v>
          </cell>
          <cell r="F2856" t="str">
            <v>24</v>
          </cell>
          <cell r="G2856" t="str">
            <v>GENOMICS</v>
          </cell>
          <cell r="H2856" t="str">
            <v>015</v>
          </cell>
          <cell r="I2856" t="str">
            <v>Amplification &amp; Sequencing Components</v>
          </cell>
          <cell r="J2856">
            <v>462</v>
          </cell>
          <cell r="K2856">
            <v>462</v>
          </cell>
          <cell r="L2856">
            <v>1</v>
          </cell>
          <cell r="M2856" t="str">
            <v>Dry Ice</v>
          </cell>
          <cell r="N2856" t="str">
            <v>No</v>
          </cell>
        </row>
        <row r="2857">
          <cell r="A2857" t="str">
            <v>27188004</v>
          </cell>
          <cell r="B2857">
            <v>27188004</v>
          </cell>
          <cell r="C2857" t="str">
            <v>Active</v>
          </cell>
          <cell r="D2857" t="str">
            <v>DT 5-TP ICE DI 250 MG</v>
          </cell>
          <cell r="E2857" t="str">
            <v>025</v>
          </cell>
          <cell r="F2857" t="str">
            <v>24</v>
          </cell>
          <cell r="G2857" t="str">
            <v>GENOMICS</v>
          </cell>
          <cell r="H2857" t="str">
            <v>015</v>
          </cell>
          <cell r="I2857" t="str">
            <v>Amplification &amp; Sequencing Components</v>
          </cell>
          <cell r="J2857">
            <v>462</v>
          </cell>
          <cell r="K2857">
            <v>462</v>
          </cell>
          <cell r="L2857">
            <v>1</v>
          </cell>
          <cell r="M2857" t="str">
            <v>Dry Ice</v>
          </cell>
          <cell r="N2857" t="str">
            <v>No</v>
          </cell>
        </row>
        <row r="2858">
          <cell r="A2858" t="str">
            <v>27200004</v>
          </cell>
          <cell r="B2858">
            <v>27200004</v>
          </cell>
          <cell r="C2858" t="str">
            <v>Active</v>
          </cell>
          <cell r="D2858" t="str">
            <v>G 5-TP NA SALT    1 G</v>
          </cell>
          <cell r="E2858" t="str">
            <v>025</v>
          </cell>
          <cell r="F2858" t="str">
            <v>24</v>
          </cell>
          <cell r="G2858" t="str">
            <v>GENOMICS</v>
          </cell>
          <cell r="H2858" t="str">
            <v>015</v>
          </cell>
          <cell r="I2858" t="str">
            <v>Amplification &amp; Sequencing Components</v>
          </cell>
          <cell r="J2858">
            <v>591</v>
          </cell>
          <cell r="K2858">
            <v>413.7</v>
          </cell>
          <cell r="L2858">
            <v>0.7</v>
          </cell>
          <cell r="M2858" t="str">
            <v>Dry Ice</v>
          </cell>
          <cell r="N2858" t="str">
            <v>No</v>
          </cell>
        </row>
        <row r="2859">
          <cell r="A2859" t="str">
            <v>27202501</v>
          </cell>
          <cell r="B2859">
            <v>27202501</v>
          </cell>
          <cell r="C2859" t="str">
            <v>Active</v>
          </cell>
          <cell r="D2859" t="str">
            <v>NTP SET  DI/WI</v>
          </cell>
          <cell r="E2859" t="str">
            <v>025</v>
          </cell>
          <cell r="F2859" t="str">
            <v>24</v>
          </cell>
          <cell r="G2859" t="str">
            <v>GENOMICS</v>
          </cell>
          <cell r="H2859" t="str">
            <v>015</v>
          </cell>
          <cell r="I2859" t="str">
            <v>Amplification &amp; Sequencing Components</v>
          </cell>
          <cell r="J2859">
            <v>249</v>
          </cell>
          <cell r="K2859">
            <v>174.29999999999998</v>
          </cell>
          <cell r="L2859">
            <v>0.7</v>
          </cell>
          <cell r="M2859" t="str">
            <v>Dry Ice</v>
          </cell>
          <cell r="N2859" t="str">
            <v>No</v>
          </cell>
        </row>
        <row r="2860">
          <cell r="A2860" t="str">
            <v>27204501</v>
          </cell>
          <cell r="B2860">
            <v>27204501</v>
          </cell>
          <cell r="C2860" t="str">
            <v>Active</v>
          </cell>
          <cell r="D2860" t="str">
            <v>ULTRAPURE DDNTP SET DI  4X5 UM</v>
          </cell>
          <cell r="E2860" t="str">
            <v>025</v>
          </cell>
          <cell r="F2860" t="str">
            <v>24</v>
          </cell>
          <cell r="G2860" t="str">
            <v>GENOMICS</v>
          </cell>
          <cell r="H2860" t="str">
            <v>015</v>
          </cell>
          <cell r="I2860" t="str">
            <v>Amplification &amp; Sequencing Components</v>
          </cell>
          <cell r="J2860">
            <v>242</v>
          </cell>
          <cell r="K2860">
            <v>169.39999999999998</v>
          </cell>
          <cell r="L2860">
            <v>0.7</v>
          </cell>
          <cell r="M2860" t="str">
            <v>Dry Ice</v>
          </cell>
          <cell r="N2860" t="str">
            <v>No</v>
          </cell>
        </row>
        <row r="2861">
          <cell r="A2861" t="str">
            <v>27205101</v>
          </cell>
          <cell r="B2861">
            <v>27205101</v>
          </cell>
          <cell r="C2861" t="str">
            <v>Active</v>
          </cell>
          <cell r="D2861" t="str">
            <v>DIDEOXY ATP 100 MM - 4 UMOL</v>
          </cell>
          <cell r="E2861" t="str">
            <v>025</v>
          </cell>
          <cell r="F2861" t="str">
            <v>24</v>
          </cell>
          <cell r="G2861" t="str">
            <v>GENOMICS</v>
          </cell>
          <cell r="H2861" t="str">
            <v>015</v>
          </cell>
          <cell r="I2861" t="str">
            <v>Amplification &amp; Sequencing Components</v>
          </cell>
          <cell r="J2861">
            <v>231</v>
          </cell>
          <cell r="K2861">
            <v>161.69999999999999</v>
          </cell>
          <cell r="L2861">
            <v>0.7</v>
          </cell>
          <cell r="M2861" t="str">
            <v>Dry Ice</v>
          </cell>
          <cell r="N2861" t="str">
            <v>No</v>
          </cell>
        </row>
        <row r="2862">
          <cell r="A2862" t="str">
            <v>27205601</v>
          </cell>
          <cell r="B2862">
            <v>27205601</v>
          </cell>
          <cell r="C2862" t="str">
            <v>Active</v>
          </cell>
          <cell r="D2862" t="str">
            <v>ATP 100 MM SOL. WI/DI 25 UM</v>
          </cell>
          <cell r="E2862" t="str">
            <v>025</v>
          </cell>
          <cell r="F2862" t="str">
            <v>24</v>
          </cell>
          <cell r="G2862" t="str">
            <v>GENOMICS</v>
          </cell>
          <cell r="H2862" t="str">
            <v>015</v>
          </cell>
          <cell r="I2862" t="str">
            <v>Amplification &amp; Sequencing Components</v>
          </cell>
          <cell r="J2862">
            <v>66.69</v>
          </cell>
          <cell r="K2862">
            <v>46.682999999999993</v>
          </cell>
          <cell r="L2862">
            <v>0.7</v>
          </cell>
          <cell r="M2862" t="str">
            <v>Dry Ice</v>
          </cell>
          <cell r="N2862" t="str">
            <v>No</v>
          </cell>
        </row>
        <row r="2863">
          <cell r="A2863" t="str">
            <v>27206101</v>
          </cell>
          <cell r="B2863">
            <v>27206101</v>
          </cell>
          <cell r="C2863" t="str">
            <v>Active</v>
          </cell>
          <cell r="D2863" t="str">
            <v>DIDEOXY CTP 100 MM - 4 UMOL</v>
          </cell>
          <cell r="E2863" t="str">
            <v>025</v>
          </cell>
          <cell r="F2863" t="str">
            <v>24</v>
          </cell>
          <cell r="G2863" t="str">
            <v>GENOMICS</v>
          </cell>
          <cell r="H2863" t="str">
            <v>015</v>
          </cell>
          <cell r="I2863" t="str">
            <v>Amplification &amp; Sequencing Components</v>
          </cell>
          <cell r="J2863">
            <v>231</v>
          </cell>
          <cell r="K2863">
            <v>161.69999999999999</v>
          </cell>
          <cell r="L2863">
            <v>0.7</v>
          </cell>
          <cell r="M2863" t="str">
            <v>Dry Ice</v>
          </cell>
          <cell r="N2863" t="str">
            <v>No</v>
          </cell>
        </row>
        <row r="2864">
          <cell r="A2864" t="str">
            <v>27206601</v>
          </cell>
          <cell r="B2864">
            <v>27206601</v>
          </cell>
          <cell r="C2864" t="str">
            <v>Active</v>
          </cell>
          <cell r="D2864" t="str">
            <v>CTP 100 MM SOL. WI/DI 25 UM</v>
          </cell>
          <cell r="E2864" t="str">
            <v>025</v>
          </cell>
          <cell r="F2864" t="str">
            <v>24</v>
          </cell>
          <cell r="G2864" t="str">
            <v>GENOMICS</v>
          </cell>
          <cell r="H2864" t="str">
            <v>015</v>
          </cell>
          <cell r="I2864" t="str">
            <v>Amplification &amp; Sequencing Components</v>
          </cell>
          <cell r="J2864">
            <v>66.69</v>
          </cell>
          <cell r="K2864">
            <v>46.682999999999993</v>
          </cell>
          <cell r="L2864">
            <v>0.7</v>
          </cell>
          <cell r="M2864" t="str">
            <v>Dry Ice</v>
          </cell>
          <cell r="N2864" t="str">
            <v>No</v>
          </cell>
        </row>
        <row r="2865">
          <cell r="A2865" t="str">
            <v>27207101</v>
          </cell>
          <cell r="B2865">
            <v>27207101</v>
          </cell>
          <cell r="C2865" t="str">
            <v>Active</v>
          </cell>
          <cell r="D2865" t="str">
            <v>DIDEOXY GTP 100 MM - 4 UMOL</v>
          </cell>
          <cell r="E2865" t="str">
            <v>025</v>
          </cell>
          <cell r="F2865" t="str">
            <v>24</v>
          </cell>
          <cell r="G2865" t="str">
            <v>GENOMICS</v>
          </cell>
          <cell r="H2865" t="str">
            <v>015</v>
          </cell>
          <cell r="I2865" t="str">
            <v>Amplification &amp; Sequencing Components</v>
          </cell>
          <cell r="J2865">
            <v>231</v>
          </cell>
          <cell r="K2865">
            <v>161.69999999999999</v>
          </cell>
          <cell r="L2865">
            <v>0.7</v>
          </cell>
          <cell r="M2865" t="str">
            <v>Dry Ice</v>
          </cell>
          <cell r="N2865" t="str">
            <v>No</v>
          </cell>
        </row>
        <row r="2866">
          <cell r="A2866" t="str">
            <v>27207601</v>
          </cell>
          <cell r="B2866">
            <v>27207601</v>
          </cell>
          <cell r="C2866" t="str">
            <v>Active</v>
          </cell>
          <cell r="D2866" t="str">
            <v>GTP 100 MM SOL. WI/DI 25 UM</v>
          </cell>
          <cell r="E2866" t="str">
            <v>025</v>
          </cell>
          <cell r="F2866" t="str">
            <v>24</v>
          </cell>
          <cell r="G2866" t="str">
            <v>GENOMICS</v>
          </cell>
          <cell r="H2866" t="str">
            <v>015</v>
          </cell>
          <cell r="I2866" t="str">
            <v>Amplification &amp; Sequencing Components</v>
          </cell>
          <cell r="J2866">
            <v>66.69</v>
          </cell>
          <cell r="K2866">
            <v>46.682999999999993</v>
          </cell>
          <cell r="L2866">
            <v>0.7</v>
          </cell>
          <cell r="M2866" t="str">
            <v>Dry Ice</v>
          </cell>
          <cell r="N2866" t="str">
            <v>No</v>
          </cell>
        </row>
        <row r="2867">
          <cell r="A2867" t="str">
            <v>27208101</v>
          </cell>
          <cell r="B2867">
            <v>27208101</v>
          </cell>
          <cell r="C2867" t="str">
            <v>Active</v>
          </cell>
          <cell r="D2867" t="str">
            <v>DIDEOXY TTP 100 MM - 4 UMOL</v>
          </cell>
          <cell r="E2867" t="str">
            <v>025</v>
          </cell>
          <cell r="F2867" t="str">
            <v>24</v>
          </cell>
          <cell r="G2867" t="str">
            <v>GENOMICS</v>
          </cell>
          <cell r="H2867" t="str">
            <v>015</v>
          </cell>
          <cell r="I2867" t="str">
            <v>Amplification &amp; Sequencing Components</v>
          </cell>
          <cell r="J2867">
            <v>231</v>
          </cell>
          <cell r="K2867">
            <v>161.69999999999999</v>
          </cell>
          <cell r="L2867">
            <v>0.7</v>
          </cell>
          <cell r="M2867" t="str">
            <v>Dry Ice</v>
          </cell>
          <cell r="N2867" t="str">
            <v>No</v>
          </cell>
        </row>
        <row r="2868">
          <cell r="A2868" t="str">
            <v>27208601</v>
          </cell>
          <cell r="B2868">
            <v>27208601</v>
          </cell>
          <cell r="C2868" t="str">
            <v>Active</v>
          </cell>
          <cell r="D2868" t="str">
            <v>UTP 100 MM SOL. WI/DI 25 UM</v>
          </cell>
          <cell r="E2868" t="str">
            <v>025</v>
          </cell>
          <cell r="F2868" t="str">
            <v>24</v>
          </cell>
          <cell r="G2868" t="str">
            <v>GENOMICS</v>
          </cell>
          <cell r="H2868" t="str">
            <v>015</v>
          </cell>
          <cell r="I2868" t="str">
            <v>Amplification &amp; Sequencing Components</v>
          </cell>
          <cell r="J2868">
            <v>66.69</v>
          </cell>
          <cell r="K2868">
            <v>46.682999999999993</v>
          </cell>
          <cell r="L2868">
            <v>0.7</v>
          </cell>
          <cell r="M2868" t="str">
            <v>Dry Ice</v>
          </cell>
          <cell r="N2868" t="str">
            <v>No</v>
          </cell>
        </row>
        <row r="2869">
          <cell r="A2869" t="str">
            <v>27209002</v>
          </cell>
          <cell r="B2869">
            <v>27209002</v>
          </cell>
          <cell r="C2869" t="str">
            <v>Active</v>
          </cell>
          <cell r="D2869" t="str">
            <v>7-DEAZA-DGTP    2 UM   WD</v>
          </cell>
          <cell r="E2869" t="str">
            <v>025</v>
          </cell>
          <cell r="F2869" t="str">
            <v>24</v>
          </cell>
          <cell r="G2869" t="str">
            <v>GENOMICS</v>
          </cell>
          <cell r="H2869" t="str">
            <v>015</v>
          </cell>
          <cell r="I2869" t="str">
            <v>Amplification &amp; Sequencing Components</v>
          </cell>
          <cell r="J2869">
            <v>278</v>
          </cell>
          <cell r="K2869">
            <v>194.6</v>
          </cell>
          <cell r="L2869">
            <v>0.7</v>
          </cell>
          <cell r="M2869" t="str">
            <v>Dry Ice</v>
          </cell>
          <cell r="N2869" t="str">
            <v>No</v>
          </cell>
        </row>
        <row r="2870">
          <cell r="A2870" t="str">
            <v>27464301</v>
          </cell>
          <cell r="B2870">
            <v>27464301</v>
          </cell>
          <cell r="C2870" t="str">
            <v>Active</v>
          </cell>
          <cell r="D2870" t="str">
            <v>DI-G TP</v>
          </cell>
          <cell r="E2870" t="str">
            <v>025</v>
          </cell>
          <cell r="F2870" t="str">
            <v>24</v>
          </cell>
          <cell r="G2870" t="str">
            <v>GENOMICS</v>
          </cell>
          <cell r="H2870" t="str">
            <v>015</v>
          </cell>
          <cell r="I2870" t="str">
            <v>Amplification &amp; Sequencing Components</v>
          </cell>
          <cell r="J2870">
            <v>264</v>
          </cell>
          <cell r="K2870">
            <v>184.79999999999998</v>
          </cell>
          <cell r="L2870">
            <v>0.7</v>
          </cell>
          <cell r="M2870" t="str">
            <v>Ambient</v>
          </cell>
          <cell r="N2870" t="str">
            <v>No</v>
          </cell>
        </row>
        <row r="2871">
          <cell r="A2871" t="str">
            <v>28406501</v>
          </cell>
          <cell r="B2871">
            <v>28406501</v>
          </cell>
          <cell r="C2871" t="str">
            <v>Active</v>
          </cell>
          <cell r="D2871" t="str">
            <v>DATP, 100 MMOLAR SOLN, 25UMOL</v>
          </cell>
          <cell r="E2871" t="str">
            <v>025</v>
          </cell>
          <cell r="F2871" t="str">
            <v>24</v>
          </cell>
          <cell r="G2871" t="str">
            <v>GENOMICS</v>
          </cell>
          <cell r="H2871" t="str">
            <v>015</v>
          </cell>
          <cell r="I2871" t="str">
            <v>Amplification &amp; Sequencing Components</v>
          </cell>
          <cell r="J2871">
            <v>49.73</v>
          </cell>
          <cell r="K2871">
            <v>34.810999999999993</v>
          </cell>
          <cell r="L2871">
            <v>0.7</v>
          </cell>
          <cell r="M2871" t="str">
            <v>Dry Ice</v>
          </cell>
          <cell r="N2871" t="str">
            <v>No</v>
          </cell>
        </row>
        <row r="2872">
          <cell r="A2872" t="str">
            <v>28406502</v>
          </cell>
          <cell r="B2872">
            <v>28406502</v>
          </cell>
          <cell r="C2872" t="str">
            <v>Active</v>
          </cell>
          <cell r="D2872" t="str">
            <v>DATP, 100 MMOLAR SOLN, 100UMOL</v>
          </cell>
          <cell r="E2872" t="str">
            <v>025</v>
          </cell>
          <cell r="F2872" t="str">
            <v>24</v>
          </cell>
          <cell r="G2872" t="str">
            <v>GENOMICS</v>
          </cell>
          <cell r="H2872" t="str">
            <v>015</v>
          </cell>
          <cell r="I2872" t="str">
            <v>Amplification &amp; Sequencing Components</v>
          </cell>
          <cell r="J2872">
            <v>159.15</v>
          </cell>
          <cell r="K2872">
            <v>111.405</v>
          </cell>
          <cell r="L2872">
            <v>0.7</v>
          </cell>
          <cell r="M2872" t="str">
            <v>Dry Ice</v>
          </cell>
          <cell r="N2872" t="str">
            <v>No</v>
          </cell>
        </row>
        <row r="2873">
          <cell r="A2873" t="str">
            <v>28406503</v>
          </cell>
          <cell r="B2873">
            <v>28406503</v>
          </cell>
          <cell r="C2873" t="str">
            <v>Active</v>
          </cell>
          <cell r="D2873" t="str">
            <v>DATP, 100 MMOLAR SOLN, 500UMOL</v>
          </cell>
          <cell r="E2873" t="str">
            <v>025</v>
          </cell>
          <cell r="F2873" t="str">
            <v>24</v>
          </cell>
          <cell r="G2873" t="str">
            <v>GENOMICS</v>
          </cell>
          <cell r="H2873" t="str">
            <v>015</v>
          </cell>
          <cell r="I2873" t="str">
            <v>Amplification &amp; Sequencing Components</v>
          </cell>
          <cell r="J2873">
            <v>657</v>
          </cell>
          <cell r="K2873">
            <v>459.9</v>
          </cell>
          <cell r="L2873">
            <v>0.7</v>
          </cell>
          <cell r="M2873" t="str">
            <v>Dry Ice</v>
          </cell>
          <cell r="N2873" t="str">
            <v>No</v>
          </cell>
        </row>
        <row r="2874">
          <cell r="A2874" t="str">
            <v>28406511</v>
          </cell>
          <cell r="B2874">
            <v>28406511</v>
          </cell>
          <cell r="C2874" t="e">
            <v>#N/A</v>
          </cell>
          <cell r="D2874" t="str">
            <v>DCTP, 100 MMOLAR SOLN, 25UMOL</v>
          </cell>
          <cell r="E2874" t="str">
            <v>025</v>
          </cell>
          <cell r="F2874" t="str">
            <v>24</v>
          </cell>
          <cell r="G2874" t="str">
            <v>GENOMICS</v>
          </cell>
          <cell r="H2874" t="str">
            <v>015</v>
          </cell>
          <cell r="I2874" t="str">
            <v>Amplification &amp; Sequencing Components</v>
          </cell>
          <cell r="J2874">
            <v>49.73</v>
          </cell>
          <cell r="K2874">
            <v>34.810999999999993</v>
          </cell>
          <cell r="L2874">
            <v>0.7</v>
          </cell>
          <cell r="M2874" t="e">
            <v>#N/A</v>
          </cell>
          <cell r="N2874" t="e">
            <v>#N/A</v>
          </cell>
        </row>
        <row r="2875">
          <cell r="A2875" t="str">
            <v>28406512</v>
          </cell>
          <cell r="B2875">
            <v>28406512</v>
          </cell>
          <cell r="C2875" t="str">
            <v>Active</v>
          </cell>
          <cell r="D2875" t="str">
            <v>DCTP, 100 MMOLAR SOLN, 100UMOL</v>
          </cell>
          <cell r="E2875" t="str">
            <v>025</v>
          </cell>
          <cell r="F2875" t="str">
            <v>24</v>
          </cell>
          <cell r="G2875" t="str">
            <v>GENOMICS</v>
          </cell>
          <cell r="H2875" t="str">
            <v>015</v>
          </cell>
          <cell r="I2875" t="str">
            <v>Amplification &amp; Sequencing Components</v>
          </cell>
          <cell r="J2875">
            <v>159.15</v>
          </cell>
          <cell r="K2875">
            <v>111.405</v>
          </cell>
          <cell r="L2875">
            <v>0.7</v>
          </cell>
          <cell r="M2875" t="str">
            <v>Dry Ice</v>
          </cell>
          <cell r="N2875" t="str">
            <v>No</v>
          </cell>
        </row>
        <row r="2876">
          <cell r="A2876" t="str">
            <v>28406521</v>
          </cell>
          <cell r="B2876">
            <v>28406521</v>
          </cell>
          <cell r="C2876" t="e">
            <v>#N/A</v>
          </cell>
          <cell r="D2876" t="str">
            <v>DGTP, 100 MMOLAR SOLN, 25UMOL</v>
          </cell>
          <cell r="E2876" t="str">
            <v>025</v>
          </cell>
          <cell r="F2876" t="str">
            <v>24</v>
          </cell>
          <cell r="G2876" t="str">
            <v>GENOMICS</v>
          </cell>
          <cell r="H2876" t="str">
            <v>015</v>
          </cell>
          <cell r="I2876" t="str">
            <v>Amplification &amp; Sequencing Components</v>
          </cell>
          <cell r="J2876">
            <v>49.73</v>
          </cell>
          <cell r="K2876">
            <v>34.810999999999993</v>
          </cell>
          <cell r="L2876">
            <v>0.7</v>
          </cell>
          <cell r="M2876" t="e">
            <v>#N/A</v>
          </cell>
          <cell r="N2876" t="e">
            <v>#N/A</v>
          </cell>
        </row>
        <row r="2877">
          <cell r="A2877" t="str">
            <v>28406522</v>
          </cell>
          <cell r="B2877">
            <v>28406522</v>
          </cell>
          <cell r="C2877" t="str">
            <v>Active</v>
          </cell>
          <cell r="D2877" t="str">
            <v>DGTP, 100 MMOLAR SOLN, 100UMOL</v>
          </cell>
          <cell r="E2877" t="str">
            <v>025</v>
          </cell>
          <cell r="F2877" t="str">
            <v>24</v>
          </cell>
          <cell r="G2877" t="str">
            <v>GENOMICS</v>
          </cell>
          <cell r="H2877" t="str">
            <v>015</v>
          </cell>
          <cell r="I2877" t="str">
            <v>Amplification &amp; Sequencing Components</v>
          </cell>
          <cell r="J2877">
            <v>159.15</v>
          </cell>
          <cell r="K2877">
            <v>111.405</v>
          </cell>
          <cell r="L2877">
            <v>0.7</v>
          </cell>
          <cell r="M2877" t="str">
            <v>Dry Ice</v>
          </cell>
          <cell r="N2877" t="str">
            <v>No</v>
          </cell>
        </row>
        <row r="2878">
          <cell r="A2878" t="str">
            <v>28406531</v>
          </cell>
          <cell r="B2878">
            <v>28406531</v>
          </cell>
          <cell r="C2878" t="str">
            <v>Phase Out</v>
          </cell>
          <cell r="D2878" t="str">
            <v>DTTP, 100 MMOLAR SOLN, 25UMOL</v>
          </cell>
          <cell r="E2878" t="str">
            <v>025</v>
          </cell>
          <cell r="F2878" t="str">
            <v>24</v>
          </cell>
          <cell r="G2878" t="str">
            <v>GENOMICS</v>
          </cell>
          <cell r="H2878" t="str">
            <v>015</v>
          </cell>
          <cell r="I2878" t="str">
            <v>Amplification &amp; Sequencing Components</v>
          </cell>
          <cell r="J2878">
            <v>49.73</v>
          </cell>
          <cell r="K2878">
            <v>34.810999999999993</v>
          </cell>
          <cell r="L2878">
            <v>0.7</v>
          </cell>
          <cell r="M2878" t="str">
            <v>Dry Ice</v>
          </cell>
          <cell r="N2878" t="str">
            <v>No</v>
          </cell>
        </row>
        <row r="2879">
          <cell r="A2879" t="str">
            <v>28406532</v>
          </cell>
          <cell r="B2879">
            <v>28406532</v>
          </cell>
          <cell r="C2879" t="str">
            <v>Active</v>
          </cell>
          <cell r="D2879" t="str">
            <v>DTTP, 100 MMOLAR SOLN, 100UMOL</v>
          </cell>
          <cell r="E2879" t="str">
            <v>025</v>
          </cell>
          <cell r="F2879" t="str">
            <v>24</v>
          </cell>
          <cell r="G2879" t="str">
            <v>GENOMICS</v>
          </cell>
          <cell r="H2879" t="str">
            <v>015</v>
          </cell>
          <cell r="I2879" t="str">
            <v>Amplification &amp; Sequencing Components</v>
          </cell>
          <cell r="J2879">
            <v>159.15</v>
          </cell>
          <cell r="K2879">
            <v>111.405</v>
          </cell>
          <cell r="L2879">
            <v>0.7</v>
          </cell>
          <cell r="M2879" t="str">
            <v>Dry Ice</v>
          </cell>
          <cell r="N2879" t="str">
            <v>No</v>
          </cell>
        </row>
        <row r="2880">
          <cell r="A2880" t="str">
            <v>28406541</v>
          </cell>
          <cell r="B2880">
            <v>28406541</v>
          </cell>
          <cell r="C2880" t="str">
            <v>Active</v>
          </cell>
          <cell r="D2880" t="str">
            <v>DUTP, 100 MMOLAR SOLN, 25UMOL</v>
          </cell>
          <cell r="E2880" t="str">
            <v>025</v>
          </cell>
          <cell r="F2880" t="str">
            <v>24</v>
          </cell>
          <cell r="G2880" t="str">
            <v>GENOMICS</v>
          </cell>
          <cell r="H2880" t="str">
            <v>015</v>
          </cell>
          <cell r="I2880" t="str">
            <v>Amplification &amp; Sequencing Components</v>
          </cell>
          <cell r="J2880">
            <v>49.73</v>
          </cell>
          <cell r="K2880">
            <v>34.810999999999993</v>
          </cell>
          <cell r="L2880">
            <v>0.7</v>
          </cell>
          <cell r="M2880" t="str">
            <v>Dry Ice</v>
          </cell>
          <cell r="N2880" t="str">
            <v>No</v>
          </cell>
        </row>
        <row r="2881">
          <cell r="A2881" t="str">
            <v>28406542</v>
          </cell>
          <cell r="B2881">
            <v>28406542</v>
          </cell>
          <cell r="C2881" t="str">
            <v>Active</v>
          </cell>
          <cell r="D2881" t="str">
            <v>DUTP, 100 MMOLAR SOLN, 100UMOL</v>
          </cell>
          <cell r="E2881" t="str">
            <v>025</v>
          </cell>
          <cell r="F2881" t="str">
            <v>24</v>
          </cell>
          <cell r="G2881" t="str">
            <v>GENOMICS</v>
          </cell>
          <cell r="H2881" t="str">
            <v>015</v>
          </cell>
          <cell r="I2881" t="str">
            <v>Amplification &amp; Sequencing Components</v>
          </cell>
          <cell r="J2881">
            <v>159.15</v>
          </cell>
          <cell r="K2881">
            <v>111.405</v>
          </cell>
          <cell r="L2881">
            <v>0.7</v>
          </cell>
          <cell r="M2881" t="str">
            <v>Dry Ice</v>
          </cell>
          <cell r="N2881" t="str">
            <v>No</v>
          </cell>
        </row>
        <row r="2882">
          <cell r="A2882" t="str">
            <v>28406551</v>
          </cell>
          <cell r="B2882">
            <v>28406551</v>
          </cell>
          <cell r="C2882" t="str">
            <v>Active</v>
          </cell>
          <cell r="D2882" t="str">
            <v>DNTP SET, 100 MM , 4 X 25UMOL</v>
          </cell>
          <cell r="E2882" t="str">
            <v>025</v>
          </cell>
          <cell r="F2882" t="str">
            <v>24</v>
          </cell>
          <cell r="G2882" t="str">
            <v>GENOMICS</v>
          </cell>
          <cell r="H2882" t="str">
            <v>015</v>
          </cell>
          <cell r="I2882" t="str">
            <v>Amplification &amp; Sequencing Components</v>
          </cell>
          <cell r="J2882">
            <v>179.66</v>
          </cell>
          <cell r="K2882">
            <v>125.76199999999999</v>
          </cell>
          <cell r="L2882">
            <v>0.7</v>
          </cell>
          <cell r="M2882" t="str">
            <v>Dry Ice</v>
          </cell>
          <cell r="N2882" t="str">
            <v>No</v>
          </cell>
        </row>
        <row r="2883">
          <cell r="A2883" t="str">
            <v>28406552</v>
          </cell>
          <cell r="B2883">
            <v>28406552</v>
          </cell>
          <cell r="C2883" t="str">
            <v>Active</v>
          </cell>
          <cell r="D2883" t="str">
            <v>DNTP SET, 100 MM , 4 X 100UMOL</v>
          </cell>
          <cell r="E2883" t="str">
            <v>025</v>
          </cell>
          <cell r="F2883" t="str">
            <v>24</v>
          </cell>
          <cell r="G2883" t="str">
            <v>GENOMICS</v>
          </cell>
          <cell r="H2883" t="str">
            <v>015</v>
          </cell>
          <cell r="I2883" t="str">
            <v>Amplification &amp; Sequencing Components</v>
          </cell>
          <cell r="J2883">
            <v>665</v>
          </cell>
          <cell r="K2883">
            <v>465.49999999999994</v>
          </cell>
          <cell r="L2883">
            <v>0.7</v>
          </cell>
          <cell r="M2883" t="str">
            <v>Dry Ice</v>
          </cell>
          <cell r="N2883" t="str">
            <v>No</v>
          </cell>
        </row>
        <row r="2884">
          <cell r="A2884" t="str">
            <v>28406553</v>
          </cell>
          <cell r="B2884">
            <v>28406553</v>
          </cell>
          <cell r="C2884" t="str">
            <v>Active</v>
          </cell>
          <cell r="D2884" t="str">
            <v>DNTP SET - A,C,G,T, 4X500UMOL</v>
          </cell>
          <cell r="E2884" t="str">
            <v>025</v>
          </cell>
          <cell r="F2884" t="str">
            <v>24</v>
          </cell>
          <cell r="G2884" t="str">
            <v>GENOMICS</v>
          </cell>
          <cell r="H2884" t="str">
            <v>015</v>
          </cell>
          <cell r="I2884" t="str">
            <v>Amplification &amp; Sequencing Components</v>
          </cell>
          <cell r="J2884">
            <v>1852</v>
          </cell>
          <cell r="K2884">
            <v>1296.3999999999999</v>
          </cell>
          <cell r="L2884">
            <v>0.7</v>
          </cell>
          <cell r="M2884" t="str">
            <v>Dry Ice</v>
          </cell>
          <cell r="N2884" t="str">
            <v>No</v>
          </cell>
        </row>
        <row r="2885">
          <cell r="A2885" t="str">
            <v>28406557</v>
          </cell>
          <cell r="B2885">
            <v>28406557</v>
          </cell>
          <cell r="C2885" t="str">
            <v>Active</v>
          </cell>
          <cell r="D2885" t="str">
            <v>DNTP SET - A,C,G,T, 1X10UMOL</v>
          </cell>
          <cell r="E2885" t="str">
            <v>025</v>
          </cell>
          <cell r="F2885" t="str">
            <v>24</v>
          </cell>
          <cell r="G2885" t="str">
            <v>GENOMICS</v>
          </cell>
          <cell r="H2885" t="str">
            <v>015</v>
          </cell>
          <cell r="I2885" t="str">
            <v>Amplification &amp; Sequencing Components</v>
          </cell>
          <cell r="J2885">
            <v>74.650000000000006</v>
          </cell>
          <cell r="K2885">
            <v>52.255000000000003</v>
          </cell>
          <cell r="L2885">
            <v>0.7</v>
          </cell>
          <cell r="M2885" t="str">
            <v>Dry Ice</v>
          </cell>
          <cell r="N2885" t="str">
            <v>No</v>
          </cell>
        </row>
        <row r="2886">
          <cell r="A2886" t="str">
            <v>28406558</v>
          </cell>
          <cell r="B2886">
            <v>28406558</v>
          </cell>
          <cell r="C2886" t="str">
            <v>Active</v>
          </cell>
          <cell r="D2886" t="str">
            <v>DNTP SET - A,C,G,T, 4X10UMOL</v>
          </cell>
          <cell r="E2886" t="str">
            <v>025</v>
          </cell>
          <cell r="F2886" t="str">
            <v>24</v>
          </cell>
          <cell r="G2886" t="str">
            <v>GENOMICS</v>
          </cell>
          <cell r="H2886" t="str">
            <v>015</v>
          </cell>
          <cell r="I2886" t="str">
            <v>Amplification &amp; Sequencing Components</v>
          </cell>
          <cell r="J2886">
            <v>259</v>
          </cell>
          <cell r="K2886">
            <v>181.29999999999998</v>
          </cell>
          <cell r="L2886">
            <v>0.7</v>
          </cell>
          <cell r="M2886" t="str">
            <v>Dry Ice</v>
          </cell>
          <cell r="N2886" t="str">
            <v>No</v>
          </cell>
        </row>
        <row r="2887">
          <cell r="A2887" t="str">
            <v>28406560</v>
          </cell>
          <cell r="B2887">
            <v>28406560</v>
          </cell>
          <cell r="C2887" t="str">
            <v>Active</v>
          </cell>
          <cell r="D2887" t="str">
            <v>DNTP SET-ACGT 05ML 12.5UMOL EA</v>
          </cell>
          <cell r="E2887" t="str">
            <v>025</v>
          </cell>
          <cell r="F2887" t="str">
            <v>24</v>
          </cell>
          <cell r="G2887" t="str">
            <v>GENOMICS</v>
          </cell>
          <cell r="H2887" t="str">
            <v>015</v>
          </cell>
          <cell r="I2887" t="str">
            <v>Amplification &amp; Sequencing Components</v>
          </cell>
          <cell r="J2887">
            <v>148.99</v>
          </cell>
          <cell r="K2887">
            <v>104.29300000000001</v>
          </cell>
          <cell r="L2887">
            <v>0.7</v>
          </cell>
          <cell r="M2887" t="str">
            <v>Dry Ice</v>
          </cell>
          <cell r="N2887" t="str">
            <v>No</v>
          </cell>
        </row>
        <row r="2888">
          <cell r="A2888" t="str">
            <v>28406564</v>
          </cell>
          <cell r="B2888">
            <v>28406564</v>
          </cell>
          <cell r="C2888" t="str">
            <v>Active</v>
          </cell>
          <cell r="D2888" t="str">
            <v>DNTP SET-ACGT 500UL 5UMOL EACH</v>
          </cell>
          <cell r="E2888" t="str">
            <v>025</v>
          </cell>
          <cell r="F2888" t="str">
            <v>24</v>
          </cell>
          <cell r="G2888" t="str">
            <v>GENOMICS</v>
          </cell>
          <cell r="H2888" t="str">
            <v>015</v>
          </cell>
          <cell r="I2888" t="str">
            <v>Amplification &amp; Sequencing Components</v>
          </cell>
          <cell r="J2888">
            <v>70.7</v>
          </cell>
          <cell r="K2888">
            <v>49.49</v>
          </cell>
          <cell r="L2888">
            <v>0.7</v>
          </cell>
          <cell r="M2888" t="str">
            <v>Dry Ice</v>
          </cell>
          <cell r="N2888" t="str">
            <v>No</v>
          </cell>
        </row>
        <row r="2889">
          <cell r="A2889" t="str">
            <v>E79000Y</v>
          </cell>
          <cell r="B2889">
            <v>25003962</v>
          </cell>
          <cell r="C2889" t="str">
            <v>Active</v>
          </cell>
          <cell r="D2889" t="str">
            <v>THERMO SEQUENASE DNA POLYMERASE, 1000U</v>
          </cell>
          <cell r="E2889" t="str">
            <v>025</v>
          </cell>
          <cell r="F2889" t="str">
            <v>24</v>
          </cell>
          <cell r="G2889" t="str">
            <v>GENOMICS</v>
          </cell>
          <cell r="H2889" t="str">
            <v>015</v>
          </cell>
          <cell r="I2889" t="str">
            <v>Amplification &amp; Sequencing Components</v>
          </cell>
          <cell r="J2889">
            <v>885</v>
          </cell>
          <cell r="K2889">
            <v>619.5</v>
          </cell>
          <cell r="L2889">
            <v>0.7</v>
          </cell>
          <cell r="M2889" t="str">
            <v>Dry Ice</v>
          </cell>
          <cell r="N2889" t="str">
            <v>No</v>
          </cell>
        </row>
        <row r="2890">
          <cell r="A2890" t="str">
            <v>E79000Z</v>
          </cell>
          <cell r="B2890">
            <v>25003963</v>
          </cell>
          <cell r="C2890" t="str">
            <v>Active</v>
          </cell>
          <cell r="D2890" t="str">
            <v>THERMO SEQUENASE DNA 10000UN POLYMERASE, 10000U</v>
          </cell>
          <cell r="E2890" t="str">
            <v>025</v>
          </cell>
          <cell r="F2890" t="str">
            <v>24</v>
          </cell>
          <cell r="G2890" t="str">
            <v>GENOMICS</v>
          </cell>
          <cell r="H2890" t="str">
            <v>015</v>
          </cell>
          <cell r="I2890" t="str">
            <v>Amplification &amp; Sequencing Components</v>
          </cell>
          <cell r="J2890">
            <v>5753</v>
          </cell>
          <cell r="K2890">
            <v>4027.1</v>
          </cell>
          <cell r="L2890">
            <v>0.7</v>
          </cell>
          <cell r="M2890" t="str">
            <v>Dry Ice</v>
          </cell>
          <cell r="N2890" t="str">
            <v>No</v>
          </cell>
        </row>
        <row r="2891">
          <cell r="A2891" t="str">
            <v>17004502</v>
          </cell>
          <cell r="B2891">
            <v>17004502</v>
          </cell>
          <cell r="C2891" t="str">
            <v>Active</v>
          </cell>
          <cell r="D2891" t="str">
            <v>SEPHADEX G-50 M DNA GRADE 100 G</v>
          </cell>
          <cell r="E2891" t="str">
            <v>025</v>
          </cell>
          <cell r="F2891" t="str">
            <v>24</v>
          </cell>
          <cell r="G2891" t="str">
            <v>GENOMICS</v>
          </cell>
          <cell r="H2891" t="str">
            <v>021</v>
          </cell>
          <cell r="I2891" t="str">
            <v>NAP</v>
          </cell>
          <cell r="J2891">
            <v>357</v>
          </cell>
          <cell r="K2891">
            <v>249.89999999999998</v>
          </cell>
          <cell r="L2891">
            <v>0.7</v>
          </cell>
          <cell r="M2891" t="str">
            <v>Ambient</v>
          </cell>
          <cell r="N2891" t="str">
            <v>No</v>
          </cell>
        </row>
        <row r="2892">
          <cell r="A2892" t="str">
            <v>17047601</v>
          </cell>
          <cell r="B2892">
            <v>17047601</v>
          </cell>
          <cell r="C2892" t="str">
            <v>Active</v>
          </cell>
          <cell r="D2892" t="str">
            <v>SEPHACRYL S-1000 SUPERFINE</v>
          </cell>
          <cell r="E2892" t="str">
            <v>025</v>
          </cell>
          <cell r="F2892" t="str">
            <v>24</v>
          </cell>
          <cell r="G2892" t="str">
            <v>GENOMICS</v>
          </cell>
          <cell r="H2892" t="str">
            <v>021</v>
          </cell>
          <cell r="I2892" t="str">
            <v>NAP</v>
          </cell>
          <cell r="J2892">
            <v>668</v>
          </cell>
          <cell r="K2892">
            <v>467.59999999999997</v>
          </cell>
          <cell r="L2892">
            <v>0.7</v>
          </cell>
          <cell r="M2892" t="str">
            <v>Ambient</v>
          </cell>
          <cell r="N2892" t="str">
            <v>No</v>
          </cell>
        </row>
        <row r="2893">
          <cell r="A2893" t="str">
            <v>17057202</v>
          </cell>
          <cell r="B2893">
            <v>17057202</v>
          </cell>
          <cell r="C2893" t="str">
            <v>Active</v>
          </cell>
          <cell r="D2893" t="str">
            <v>SEPHADEX G-25  DNA GR.100 G</v>
          </cell>
          <cell r="E2893" t="str">
            <v>025</v>
          </cell>
          <cell r="F2893" t="str">
            <v>24</v>
          </cell>
          <cell r="G2893" t="str">
            <v>GENOMICS</v>
          </cell>
          <cell r="H2893" t="str">
            <v>021</v>
          </cell>
          <cell r="I2893" t="str">
            <v>NAP</v>
          </cell>
          <cell r="J2893">
            <v>362</v>
          </cell>
          <cell r="K2893">
            <v>253.39999999999998</v>
          </cell>
          <cell r="L2893">
            <v>0.7</v>
          </cell>
          <cell r="M2893" t="str">
            <v>Ambient</v>
          </cell>
          <cell r="N2893" t="str">
            <v>No</v>
          </cell>
        </row>
        <row r="2894">
          <cell r="A2894" t="str">
            <v>17057301</v>
          </cell>
          <cell r="B2894">
            <v>17057301</v>
          </cell>
          <cell r="C2894" t="str">
            <v>Active</v>
          </cell>
          <cell r="D2894" t="str">
            <v>SEPHADEX G-50  DNA GR. 25 G</v>
          </cell>
          <cell r="E2894" t="str">
            <v>025</v>
          </cell>
          <cell r="F2894" t="str">
            <v>24</v>
          </cell>
          <cell r="G2894" t="str">
            <v>GENOMICS</v>
          </cell>
          <cell r="H2894" t="str">
            <v>021</v>
          </cell>
          <cell r="I2894" t="str">
            <v>NAP</v>
          </cell>
          <cell r="J2894">
            <v>114.17</v>
          </cell>
          <cell r="K2894">
            <v>79.918999999999997</v>
          </cell>
          <cell r="L2894">
            <v>0.7</v>
          </cell>
          <cell r="M2894" t="str">
            <v>Ambient</v>
          </cell>
          <cell r="N2894" t="str">
            <v>No</v>
          </cell>
        </row>
        <row r="2895">
          <cell r="A2895" t="str">
            <v>17057302</v>
          </cell>
          <cell r="B2895">
            <v>17057302</v>
          </cell>
          <cell r="C2895" t="str">
            <v>Active</v>
          </cell>
          <cell r="D2895" t="str">
            <v>SEPHADEX G-50  DNA GR.100 G</v>
          </cell>
          <cell r="E2895" t="str">
            <v>025</v>
          </cell>
          <cell r="F2895" t="str">
            <v>24</v>
          </cell>
          <cell r="G2895" t="str">
            <v>GENOMICS</v>
          </cell>
          <cell r="H2895" t="str">
            <v>021</v>
          </cell>
          <cell r="I2895" t="str">
            <v>NAP</v>
          </cell>
          <cell r="J2895">
            <v>362</v>
          </cell>
          <cell r="K2895">
            <v>253.39999999999998</v>
          </cell>
          <cell r="L2895">
            <v>0.7</v>
          </cell>
          <cell r="M2895" t="str">
            <v>Ambient</v>
          </cell>
          <cell r="N2895" t="str">
            <v>No</v>
          </cell>
        </row>
        <row r="2896">
          <cell r="A2896" t="str">
            <v>17057402</v>
          </cell>
          <cell r="B2896">
            <v>17057402</v>
          </cell>
          <cell r="C2896" t="str">
            <v>Active</v>
          </cell>
          <cell r="D2896" t="str">
            <v>SEPHADEX G-100 DNA GR.100 G</v>
          </cell>
          <cell r="E2896" t="str">
            <v>025</v>
          </cell>
          <cell r="F2896" t="str">
            <v>24</v>
          </cell>
          <cell r="G2896" t="str">
            <v>GENOMICS</v>
          </cell>
          <cell r="H2896" t="str">
            <v>021</v>
          </cell>
          <cell r="I2896" t="str">
            <v>NAP</v>
          </cell>
          <cell r="J2896">
            <v>436</v>
          </cell>
          <cell r="K2896">
            <v>305.2</v>
          </cell>
          <cell r="L2896">
            <v>0.7</v>
          </cell>
          <cell r="M2896" t="str">
            <v>Ambient</v>
          </cell>
          <cell r="N2896" t="str">
            <v>No</v>
          </cell>
        </row>
        <row r="2897">
          <cell r="A2897" t="str">
            <v>17085201</v>
          </cell>
          <cell r="B2897">
            <v>17085201</v>
          </cell>
          <cell r="C2897" t="str">
            <v>Active</v>
          </cell>
          <cell r="D2897" t="str">
            <v>NAP-25 20 ST</v>
          </cell>
          <cell r="E2897" t="str">
            <v>025</v>
          </cell>
          <cell r="F2897" t="str">
            <v>24</v>
          </cell>
          <cell r="G2897" t="str">
            <v>GENOMICS</v>
          </cell>
          <cell r="H2897" t="str">
            <v>021</v>
          </cell>
          <cell r="I2897" t="str">
            <v>NAP</v>
          </cell>
          <cell r="J2897">
            <v>241</v>
          </cell>
          <cell r="K2897">
            <v>168.7</v>
          </cell>
          <cell r="L2897">
            <v>0.7</v>
          </cell>
          <cell r="M2897" t="str">
            <v>Ambient</v>
          </cell>
          <cell r="N2897" t="str">
            <v>No</v>
          </cell>
        </row>
        <row r="2898">
          <cell r="A2898" t="str">
            <v>17085202</v>
          </cell>
          <cell r="B2898">
            <v>17085202</v>
          </cell>
          <cell r="C2898" t="str">
            <v>Active</v>
          </cell>
          <cell r="D2898" t="str">
            <v>NAP-25   50 ST</v>
          </cell>
          <cell r="E2898" t="str">
            <v>025</v>
          </cell>
          <cell r="F2898" t="str">
            <v>24</v>
          </cell>
          <cell r="G2898" t="str">
            <v>GENOMICS</v>
          </cell>
          <cell r="H2898" t="str">
            <v>021</v>
          </cell>
          <cell r="I2898" t="str">
            <v>NAP</v>
          </cell>
          <cell r="J2898">
            <v>514</v>
          </cell>
          <cell r="K2898">
            <v>359.79999999999995</v>
          </cell>
          <cell r="L2898">
            <v>0.7</v>
          </cell>
          <cell r="M2898" t="str">
            <v>Ambient</v>
          </cell>
          <cell r="N2898" t="str">
            <v>No</v>
          </cell>
        </row>
        <row r="2899">
          <cell r="A2899" t="str">
            <v>17085301</v>
          </cell>
          <cell r="B2899">
            <v>17085301</v>
          </cell>
          <cell r="C2899" t="str">
            <v>Active</v>
          </cell>
          <cell r="D2899" t="str">
            <v>NAP-5   20 ST</v>
          </cell>
          <cell r="E2899" t="str">
            <v>025</v>
          </cell>
          <cell r="F2899" t="str">
            <v>24</v>
          </cell>
          <cell r="G2899" t="str">
            <v>GENOMICS</v>
          </cell>
          <cell r="H2899" t="str">
            <v>021</v>
          </cell>
          <cell r="I2899" t="str">
            <v>NAP</v>
          </cell>
          <cell r="J2899">
            <v>148.19</v>
          </cell>
          <cell r="K2899">
            <v>103.73299999999999</v>
          </cell>
          <cell r="L2899">
            <v>0.7</v>
          </cell>
          <cell r="M2899" t="str">
            <v>Ambient</v>
          </cell>
          <cell r="N2899" t="str">
            <v>No</v>
          </cell>
        </row>
        <row r="2900">
          <cell r="A2900" t="str">
            <v>17085302</v>
          </cell>
          <cell r="B2900">
            <v>17085302</v>
          </cell>
          <cell r="C2900" t="str">
            <v>Active</v>
          </cell>
          <cell r="D2900" t="str">
            <v>NAP-5   50 ST</v>
          </cell>
          <cell r="E2900" t="str">
            <v>025</v>
          </cell>
          <cell r="F2900" t="str">
            <v>24</v>
          </cell>
          <cell r="G2900" t="str">
            <v>GENOMICS</v>
          </cell>
          <cell r="H2900" t="str">
            <v>021</v>
          </cell>
          <cell r="I2900" t="str">
            <v>NAP</v>
          </cell>
          <cell r="J2900">
            <v>345</v>
          </cell>
          <cell r="K2900">
            <v>241.49999999999997</v>
          </cell>
          <cell r="L2900">
            <v>0.7</v>
          </cell>
          <cell r="M2900" t="str">
            <v>Ambient</v>
          </cell>
          <cell r="N2900" t="str">
            <v>No</v>
          </cell>
        </row>
        <row r="2901">
          <cell r="A2901" t="str">
            <v>17085401</v>
          </cell>
          <cell r="B2901">
            <v>17085401</v>
          </cell>
          <cell r="C2901" t="str">
            <v>Active</v>
          </cell>
          <cell r="D2901" t="str">
            <v>NAP-10 20 ST</v>
          </cell>
          <cell r="E2901" t="str">
            <v>025</v>
          </cell>
          <cell r="F2901" t="str">
            <v>24</v>
          </cell>
          <cell r="G2901" t="str">
            <v>GENOMICS</v>
          </cell>
          <cell r="H2901" t="str">
            <v>021</v>
          </cell>
          <cell r="I2901" t="str">
            <v>NAP</v>
          </cell>
          <cell r="J2901">
            <v>162.4</v>
          </cell>
          <cell r="K2901">
            <v>113.67999999999999</v>
          </cell>
          <cell r="L2901">
            <v>0.7</v>
          </cell>
          <cell r="M2901" t="str">
            <v>Ambient</v>
          </cell>
          <cell r="N2901" t="str">
            <v>No</v>
          </cell>
        </row>
        <row r="2902">
          <cell r="A2902" t="str">
            <v>17085402</v>
          </cell>
          <cell r="B2902">
            <v>17085402</v>
          </cell>
          <cell r="C2902" t="str">
            <v>Active</v>
          </cell>
          <cell r="D2902" t="str">
            <v>NAP-10   50 ST</v>
          </cell>
          <cell r="E2902" t="str">
            <v>025</v>
          </cell>
          <cell r="F2902" t="str">
            <v>24</v>
          </cell>
          <cell r="G2902" t="str">
            <v>GENOMICS</v>
          </cell>
          <cell r="H2902" t="str">
            <v>021</v>
          </cell>
          <cell r="I2902" t="str">
            <v>NAP</v>
          </cell>
          <cell r="J2902">
            <v>369</v>
          </cell>
          <cell r="K2902">
            <v>258.3</v>
          </cell>
          <cell r="L2902">
            <v>0.7</v>
          </cell>
          <cell r="M2902" t="str">
            <v>Ambient</v>
          </cell>
          <cell r="N2902" t="str">
            <v>No</v>
          </cell>
        </row>
        <row r="2903">
          <cell r="A2903" t="str">
            <v>17085501</v>
          </cell>
          <cell r="B2903">
            <v>17085501</v>
          </cell>
          <cell r="C2903" t="str">
            <v>Active</v>
          </cell>
          <cell r="D2903" t="str">
            <v>NICK-COLUMN  20 ST</v>
          </cell>
          <cell r="E2903" t="str">
            <v>025</v>
          </cell>
          <cell r="F2903" t="str">
            <v>24</v>
          </cell>
          <cell r="G2903" t="str">
            <v>GENOMICS</v>
          </cell>
          <cell r="H2903" t="str">
            <v>021</v>
          </cell>
          <cell r="I2903" t="str">
            <v>NAP</v>
          </cell>
          <cell r="J2903">
            <v>200</v>
          </cell>
          <cell r="K2903">
            <v>140</v>
          </cell>
          <cell r="L2903">
            <v>0.7</v>
          </cell>
          <cell r="M2903" t="str">
            <v>Ambient</v>
          </cell>
          <cell r="N2903" t="str">
            <v>No</v>
          </cell>
        </row>
        <row r="2904">
          <cell r="A2904" t="str">
            <v>17085502</v>
          </cell>
          <cell r="B2904">
            <v>17085502</v>
          </cell>
          <cell r="C2904" t="str">
            <v>Active</v>
          </cell>
          <cell r="D2904" t="str">
            <v>NICK-COLUMN   50 ST</v>
          </cell>
          <cell r="E2904" t="str">
            <v>025</v>
          </cell>
          <cell r="F2904" t="str">
            <v>24</v>
          </cell>
          <cell r="G2904" t="str">
            <v>GENOMICS</v>
          </cell>
          <cell r="H2904" t="str">
            <v>021</v>
          </cell>
          <cell r="I2904" t="str">
            <v>NAP</v>
          </cell>
          <cell r="J2904">
            <v>441</v>
          </cell>
          <cell r="K2904">
            <v>308.7</v>
          </cell>
          <cell r="L2904">
            <v>0.7</v>
          </cell>
          <cell r="M2904" t="str">
            <v>Ambient</v>
          </cell>
          <cell r="N2904" t="str">
            <v>No</v>
          </cell>
        </row>
        <row r="2905">
          <cell r="A2905" t="str">
            <v>27356501</v>
          </cell>
          <cell r="B2905">
            <v>27356501</v>
          </cell>
          <cell r="C2905" t="str">
            <v>Active</v>
          </cell>
          <cell r="D2905" t="str">
            <v>MICROSPIN COLUMNS</v>
          </cell>
          <cell r="E2905" t="str">
            <v>025</v>
          </cell>
          <cell r="F2905" t="str">
            <v>24</v>
          </cell>
          <cell r="G2905" t="str">
            <v>GENOMICS</v>
          </cell>
          <cell r="H2905" t="str">
            <v>021</v>
          </cell>
          <cell r="I2905" t="str">
            <v>NAP</v>
          </cell>
          <cell r="J2905">
            <v>203</v>
          </cell>
          <cell r="K2905">
            <v>142.1</v>
          </cell>
          <cell r="L2905">
            <v>0.7</v>
          </cell>
          <cell r="M2905" t="str">
            <v>Ambient</v>
          </cell>
          <cell r="N2905" t="str">
            <v>No</v>
          </cell>
        </row>
        <row r="2906">
          <cell r="A2906" t="str">
            <v>27512001</v>
          </cell>
          <cell r="B2906">
            <v>27512001</v>
          </cell>
          <cell r="C2906" t="str">
            <v>Active</v>
          </cell>
          <cell r="D2906" t="str">
            <v>MICROSPIN S-200 HR, 50 COLUMNS</v>
          </cell>
          <cell r="E2906" t="str">
            <v>025</v>
          </cell>
          <cell r="F2906" t="str">
            <v>24</v>
          </cell>
          <cell r="G2906" t="str">
            <v>GENOMICS</v>
          </cell>
          <cell r="H2906" t="str">
            <v>021</v>
          </cell>
          <cell r="I2906" t="str">
            <v>NAP</v>
          </cell>
          <cell r="J2906">
            <v>241</v>
          </cell>
          <cell r="K2906">
            <v>168.7</v>
          </cell>
          <cell r="L2906">
            <v>0.7</v>
          </cell>
          <cell r="M2906" t="str">
            <v>Ambient</v>
          </cell>
          <cell r="N2906" t="str">
            <v>No</v>
          </cell>
        </row>
        <row r="2907">
          <cell r="A2907" t="str">
            <v>27513001</v>
          </cell>
          <cell r="B2907">
            <v>27513001</v>
          </cell>
          <cell r="C2907" t="str">
            <v>Active</v>
          </cell>
          <cell r="D2907" t="str">
            <v>MICROSPIN S-300 HR, 50 COLUMNS</v>
          </cell>
          <cell r="E2907" t="str">
            <v>025</v>
          </cell>
          <cell r="F2907" t="str">
            <v>24</v>
          </cell>
          <cell r="G2907" t="str">
            <v>GENOMICS</v>
          </cell>
          <cell r="H2907" t="str">
            <v>021</v>
          </cell>
          <cell r="I2907" t="str">
            <v>NAP</v>
          </cell>
          <cell r="J2907">
            <v>229</v>
          </cell>
          <cell r="K2907">
            <v>160.29999999999998</v>
          </cell>
          <cell r="L2907">
            <v>0.7</v>
          </cell>
          <cell r="M2907" t="str">
            <v>Ambient</v>
          </cell>
          <cell r="N2907" t="str">
            <v>No</v>
          </cell>
        </row>
        <row r="2908">
          <cell r="A2908" t="str">
            <v>27514001</v>
          </cell>
          <cell r="B2908">
            <v>27514001</v>
          </cell>
          <cell r="C2908" t="str">
            <v>Active</v>
          </cell>
          <cell r="D2908" t="str">
            <v>MICROSPIN S-400 HR, 50 COLUMNS</v>
          </cell>
          <cell r="E2908" t="str">
            <v>025</v>
          </cell>
          <cell r="F2908" t="str">
            <v>24</v>
          </cell>
          <cell r="G2908" t="str">
            <v>GENOMICS</v>
          </cell>
          <cell r="H2908" t="str">
            <v>021</v>
          </cell>
          <cell r="I2908" t="str">
            <v>NAP</v>
          </cell>
          <cell r="J2908">
            <v>241</v>
          </cell>
          <cell r="K2908">
            <v>168.7</v>
          </cell>
          <cell r="L2908">
            <v>0.7</v>
          </cell>
          <cell r="M2908" t="str">
            <v>Ambient</v>
          </cell>
          <cell r="N2908" t="str">
            <v>No</v>
          </cell>
        </row>
        <row r="2909">
          <cell r="A2909" t="str">
            <v>27532501</v>
          </cell>
          <cell r="B2909">
            <v>27532501</v>
          </cell>
          <cell r="C2909" t="str">
            <v>Active</v>
          </cell>
          <cell r="D2909" t="str">
            <v>MICROSPIN G-25 COLUMNS</v>
          </cell>
          <cell r="E2909" t="str">
            <v>025</v>
          </cell>
          <cell r="F2909" t="str">
            <v>24</v>
          </cell>
          <cell r="G2909" t="str">
            <v>GENOMICS</v>
          </cell>
          <cell r="H2909" t="str">
            <v>021</v>
          </cell>
          <cell r="I2909" t="str">
            <v>NAP</v>
          </cell>
          <cell r="J2909">
            <v>220</v>
          </cell>
          <cell r="K2909">
            <v>154</v>
          </cell>
          <cell r="L2909">
            <v>0.7</v>
          </cell>
          <cell r="M2909" t="str">
            <v>Ambient</v>
          </cell>
          <cell r="N2909" t="str">
            <v>No</v>
          </cell>
        </row>
        <row r="2910">
          <cell r="A2910" t="str">
            <v>27533001</v>
          </cell>
          <cell r="B2910">
            <v>27533001</v>
          </cell>
          <cell r="C2910" t="str">
            <v>Active</v>
          </cell>
          <cell r="D2910" t="str">
            <v>MICROSPIN G-50 COLUMNS, 50 COLUMNS</v>
          </cell>
          <cell r="E2910" t="str">
            <v>025</v>
          </cell>
          <cell r="F2910" t="str">
            <v>24</v>
          </cell>
          <cell r="G2910" t="str">
            <v>GENOMICS</v>
          </cell>
          <cell r="H2910" t="str">
            <v>021</v>
          </cell>
          <cell r="I2910" t="str">
            <v>NAP</v>
          </cell>
          <cell r="J2910">
            <v>220</v>
          </cell>
          <cell r="K2910">
            <v>154</v>
          </cell>
          <cell r="L2910">
            <v>0.7</v>
          </cell>
          <cell r="M2910" t="str">
            <v>Ambient</v>
          </cell>
          <cell r="N2910" t="str">
            <v>No</v>
          </cell>
        </row>
        <row r="2911">
          <cell r="A2911" t="str">
            <v>27533002</v>
          </cell>
          <cell r="B2911">
            <v>27533002</v>
          </cell>
          <cell r="C2911" t="str">
            <v>Active</v>
          </cell>
          <cell r="D2911" t="str">
            <v>MICROSPIN G-50 COLUMNS, 250 COLUMNS</v>
          </cell>
          <cell r="E2911" t="str">
            <v>025</v>
          </cell>
          <cell r="F2911" t="str">
            <v>24</v>
          </cell>
          <cell r="G2911" t="str">
            <v>GENOMICS</v>
          </cell>
          <cell r="H2911" t="str">
            <v>021</v>
          </cell>
          <cell r="I2911" t="str">
            <v>NAP</v>
          </cell>
          <cell r="J2911">
            <v>875</v>
          </cell>
          <cell r="K2911">
            <v>612.5</v>
          </cell>
          <cell r="L2911">
            <v>0.7</v>
          </cell>
          <cell r="M2911" t="str">
            <v>Ambient</v>
          </cell>
          <cell r="N2911" t="str">
            <v>No</v>
          </cell>
        </row>
        <row r="2912">
          <cell r="A2912" t="str">
            <v>27534001</v>
          </cell>
          <cell r="B2912">
            <v>27534001</v>
          </cell>
          <cell r="C2912" t="str">
            <v>Active</v>
          </cell>
          <cell r="D2912" t="str">
            <v>AUTOSEQ G-50</v>
          </cell>
          <cell r="E2912" t="str">
            <v>025</v>
          </cell>
          <cell r="F2912" t="str">
            <v>24</v>
          </cell>
          <cell r="G2912" t="str">
            <v>GENOMICS</v>
          </cell>
          <cell r="H2912" t="str">
            <v>021</v>
          </cell>
          <cell r="I2912" t="str">
            <v>NAP</v>
          </cell>
          <cell r="J2912">
            <v>163.22999999999999</v>
          </cell>
          <cell r="K2912">
            <v>114.26099999999998</v>
          </cell>
          <cell r="L2912">
            <v>0.7</v>
          </cell>
          <cell r="M2912" t="str">
            <v>Ambient</v>
          </cell>
          <cell r="N2912" t="str">
            <v>No</v>
          </cell>
        </row>
        <row r="2913">
          <cell r="A2913" t="str">
            <v>27534002</v>
          </cell>
          <cell r="B2913">
            <v>27534002</v>
          </cell>
          <cell r="C2913" t="str">
            <v>Active</v>
          </cell>
          <cell r="D2913" t="str">
            <v>AUTOSEQ G-50 250 COLUMNS</v>
          </cell>
          <cell r="E2913" t="str">
            <v>025</v>
          </cell>
          <cell r="F2913" t="str">
            <v>24</v>
          </cell>
          <cell r="G2913" t="str">
            <v>GENOMICS</v>
          </cell>
          <cell r="H2913" t="str">
            <v>021</v>
          </cell>
          <cell r="I2913" t="str">
            <v>NAP</v>
          </cell>
          <cell r="J2913">
            <v>726</v>
          </cell>
          <cell r="K2913">
            <v>508.2</v>
          </cell>
          <cell r="L2913">
            <v>0.7</v>
          </cell>
          <cell r="M2913" t="str">
            <v>Ambient</v>
          </cell>
          <cell r="N2913" t="str">
            <v>No</v>
          </cell>
        </row>
        <row r="2914">
          <cell r="A2914" t="str">
            <v>27534003</v>
          </cell>
          <cell r="B2914">
            <v>27534003</v>
          </cell>
          <cell r="C2914" t="str">
            <v>Active</v>
          </cell>
          <cell r="D2914" t="str">
            <v>AUTOSEQ G-50 1000 COLUMNS</v>
          </cell>
          <cell r="E2914" t="str">
            <v>025</v>
          </cell>
          <cell r="F2914" t="str">
            <v>24</v>
          </cell>
          <cell r="G2914" t="str">
            <v>GENOMICS</v>
          </cell>
          <cell r="H2914" t="str">
            <v>021</v>
          </cell>
          <cell r="I2914" t="str">
            <v>NAP</v>
          </cell>
          <cell r="J2914">
            <v>1833</v>
          </cell>
          <cell r="K2914">
            <v>1283.0999999999999</v>
          </cell>
          <cell r="L2914">
            <v>0.7</v>
          </cell>
          <cell r="M2914" t="str">
            <v>Ambient</v>
          </cell>
          <cell r="N2914" t="str">
            <v>No</v>
          </cell>
        </row>
        <row r="2915">
          <cell r="A2915" t="str">
            <v>28903408</v>
          </cell>
          <cell r="B2915">
            <v>28903408</v>
          </cell>
          <cell r="C2915" t="str">
            <v>Active</v>
          </cell>
          <cell r="D2915" t="str">
            <v>ProbeQuantTM G-50 Micro Col,50</v>
          </cell>
          <cell r="E2915" t="str">
            <v>025</v>
          </cell>
          <cell r="F2915" t="str">
            <v>24</v>
          </cell>
          <cell r="G2915" t="str">
            <v>GENOMICS</v>
          </cell>
          <cell r="H2915" t="str">
            <v>021</v>
          </cell>
          <cell r="I2915" t="str">
            <v>NAP</v>
          </cell>
          <cell r="J2915">
            <v>220</v>
          </cell>
          <cell r="K2915">
            <v>154</v>
          </cell>
          <cell r="L2915">
            <v>0.7</v>
          </cell>
          <cell r="M2915" t="str">
            <v>Ambient</v>
          </cell>
          <cell r="N2915" t="str">
            <v>No</v>
          </cell>
        </row>
        <row r="2916">
          <cell r="A2916" t="str">
            <v>25-6601-24</v>
          </cell>
          <cell r="B2916">
            <v>29013586</v>
          </cell>
          <cell r="C2916" t="str">
            <v>Active</v>
          </cell>
          <cell r="D2916" t="str">
            <v>RTG GenomiPhi V3 Kit 24 rxns</v>
          </cell>
          <cell r="E2916" t="str">
            <v>025</v>
          </cell>
          <cell r="F2916" t="str">
            <v>24</v>
          </cell>
          <cell r="G2916" t="str">
            <v>GENOMICS</v>
          </cell>
          <cell r="H2916" t="str">
            <v>143</v>
          </cell>
          <cell r="I2916" t="str">
            <v>Phi29 DNA Amplification</v>
          </cell>
          <cell r="J2916">
            <v>200.47</v>
          </cell>
          <cell r="K2916">
            <v>140.32899999999998</v>
          </cell>
          <cell r="L2916">
            <v>0.7</v>
          </cell>
          <cell r="M2916" t="str">
            <v>Ambient</v>
          </cell>
          <cell r="N2916" t="str">
            <v>No</v>
          </cell>
        </row>
        <row r="2917">
          <cell r="A2917" t="str">
            <v>25-6601-96</v>
          </cell>
          <cell r="B2917">
            <v>29013587</v>
          </cell>
          <cell r="C2917" t="str">
            <v>Active</v>
          </cell>
          <cell r="D2917" t="str">
            <v>RTG GenomiPhi V3 Kit 96 rxns</v>
          </cell>
          <cell r="E2917" t="str">
            <v>025</v>
          </cell>
          <cell r="F2917" t="str">
            <v>24</v>
          </cell>
          <cell r="G2917" t="str">
            <v>GENOMICS</v>
          </cell>
          <cell r="H2917" t="str">
            <v>143</v>
          </cell>
          <cell r="I2917" t="str">
            <v>Phi29 DNA Amplification</v>
          </cell>
          <cell r="J2917">
            <v>595.61</v>
          </cell>
          <cell r="K2917">
            <v>416.92699999999996</v>
          </cell>
          <cell r="L2917">
            <v>0.7</v>
          </cell>
          <cell r="M2917" t="str">
            <v>Ambient</v>
          </cell>
          <cell r="N2917" t="str">
            <v>No</v>
          </cell>
        </row>
        <row r="2918">
          <cell r="A2918" t="str">
            <v>25-6601-97</v>
          </cell>
          <cell r="B2918">
            <v>29013588</v>
          </cell>
          <cell r="C2918" t="str">
            <v>Active</v>
          </cell>
          <cell r="D2918" t="str">
            <v>RTG GenomiPhi V3 Kit 480 rxns</v>
          </cell>
          <cell r="E2918" t="str">
            <v>025</v>
          </cell>
          <cell r="F2918" t="str">
            <v>24</v>
          </cell>
          <cell r="G2918" t="str">
            <v>GENOMICS</v>
          </cell>
          <cell r="H2918" t="str">
            <v>143</v>
          </cell>
          <cell r="I2918" t="str">
            <v>Phi29 DNA Amplification</v>
          </cell>
          <cell r="J2918">
            <v>2791.48</v>
          </cell>
          <cell r="K2918">
            <v>1954.0359999999998</v>
          </cell>
          <cell r="L2918">
            <v>0.7</v>
          </cell>
          <cell r="M2918" t="str">
            <v>Ambient</v>
          </cell>
          <cell r="N2918" t="str">
            <v>No</v>
          </cell>
        </row>
        <row r="2919">
          <cell r="A2919" t="str">
            <v>25-6603-24</v>
          </cell>
          <cell r="B2919">
            <v>29013591</v>
          </cell>
          <cell r="C2919" t="str">
            <v>Active</v>
          </cell>
          <cell r="D2919" t="str">
            <v>RTG GenomiPhi HY Kit 24 rxns</v>
          </cell>
          <cell r="E2919" t="str">
            <v>025</v>
          </cell>
          <cell r="F2919" t="str">
            <v>24</v>
          </cell>
          <cell r="G2919" t="str">
            <v>GENOMICS</v>
          </cell>
          <cell r="H2919" t="str">
            <v>143</v>
          </cell>
          <cell r="I2919" t="str">
            <v>Phi29 DNA Amplification</v>
          </cell>
          <cell r="J2919">
            <v>481.11</v>
          </cell>
          <cell r="K2919">
            <v>336.77699999999999</v>
          </cell>
          <cell r="L2919">
            <v>0.7</v>
          </cell>
          <cell r="M2919" t="str">
            <v>Ambient</v>
          </cell>
          <cell r="N2919" t="str">
            <v>No</v>
          </cell>
        </row>
        <row r="2920">
          <cell r="A2920" t="str">
            <v>25-6603-96</v>
          </cell>
          <cell r="B2920">
            <v>29013592</v>
          </cell>
          <cell r="C2920" t="str">
            <v>Active</v>
          </cell>
          <cell r="D2920" t="str">
            <v>RTG GenomiPhi HY Kit 96 rxns</v>
          </cell>
          <cell r="E2920" t="str">
            <v>025</v>
          </cell>
          <cell r="F2920" t="str">
            <v>24</v>
          </cell>
          <cell r="G2920" t="str">
            <v>GENOMICS</v>
          </cell>
          <cell r="H2920" t="str">
            <v>143</v>
          </cell>
          <cell r="I2920" t="str">
            <v>Phi29 DNA Amplification</v>
          </cell>
          <cell r="J2920">
            <v>1443.33</v>
          </cell>
          <cell r="K2920">
            <v>1010.3309999999999</v>
          </cell>
          <cell r="L2920">
            <v>0.7</v>
          </cell>
          <cell r="M2920" t="str">
            <v>Ambient</v>
          </cell>
          <cell r="N2920" t="str">
            <v>No</v>
          </cell>
        </row>
        <row r="2921">
          <cell r="A2921" t="str">
            <v>25-6603-97</v>
          </cell>
          <cell r="B2921">
            <v>29013593</v>
          </cell>
          <cell r="C2921" t="str">
            <v>Active</v>
          </cell>
          <cell r="D2921" t="str">
            <v>RTG GenomiPhi HY Kit 480 rxns</v>
          </cell>
          <cell r="E2921" t="str">
            <v>025</v>
          </cell>
          <cell r="F2921" t="str">
            <v>24</v>
          </cell>
          <cell r="G2921" t="str">
            <v>GENOMICS</v>
          </cell>
          <cell r="H2921" t="str">
            <v>143</v>
          </cell>
          <cell r="I2921" t="str">
            <v>Phi29 DNA Amplification</v>
          </cell>
          <cell r="J2921">
            <v>6779.69</v>
          </cell>
          <cell r="K2921">
            <v>4745.7829999999994</v>
          </cell>
          <cell r="L2921">
            <v>0.7</v>
          </cell>
          <cell r="M2921" t="str">
            <v>Ambient</v>
          </cell>
          <cell r="N2921" t="str">
            <v>No</v>
          </cell>
        </row>
        <row r="2922">
          <cell r="A2922" t="str">
            <v>25640010</v>
          </cell>
          <cell r="B2922">
            <v>25640010</v>
          </cell>
          <cell r="C2922" t="str">
            <v>Active</v>
          </cell>
          <cell r="D2922" t="str">
            <v>TEMPLIPHI 100AMPLIFICATION KIT</v>
          </cell>
          <cell r="E2922" t="str">
            <v>025</v>
          </cell>
          <cell r="F2922" t="str">
            <v>24</v>
          </cell>
          <cell r="G2922" t="str">
            <v>GENOMICS</v>
          </cell>
          <cell r="H2922" t="str">
            <v>143</v>
          </cell>
          <cell r="I2922" t="str">
            <v>Phi29 DNA Amplification</v>
          </cell>
          <cell r="J2922">
            <v>269.99</v>
          </cell>
          <cell r="K2922">
            <v>188.99299999999999</v>
          </cell>
          <cell r="L2922">
            <v>0.7</v>
          </cell>
          <cell r="M2922" t="str">
            <v>Dry Ice</v>
          </cell>
          <cell r="N2922" t="str">
            <v>No</v>
          </cell>
        </row>
        <row r="2923">
          <cell r="A2923" t="str">
            <v>25640050</v>
          </cell>
          <cell r="B2923">
            <v>25640050</v>
          </cell>
          <cell r="C2923" t="str">
            <v>Active</v>
          </cell>
          <cell r="D2923" t="str">
            <v>TEMPLIPHI 500AMPLIFICATION KIT</v>
          </cell>
          <cell r="E2923" t="str">
            <v>025</v>
          </cell>
          <cell r="F2923" t="str">
            <v>24</v>
          </cell>
          <cell r="G2923" t="str">
            <v>GENOMICS</v>
          </cell>
          <cell r="H2923" t="str">
            <v>143</v>
          </cell>
          <cell r="I2923" t="str">
            <v>Phi29 DNA Amplification</v>
          </cell>
          <cell r="J2923">
            <v>1305.68</v>
          </cell>
          <cell r="K2923">
            <v>913.976</v>
          </cell>
          <cell r="L2923">
            <v>0.7</v>
          </cell>
          <cell r="M2923" t="str">
            <v>Dry Ice</v>
          </cell>
          <cell r="N2923" t="str">
            <v>No</v>
          </cell>
        </row>
        <row r="2924">
          <cell r="A2924" t="str">
            <v>25640080</v>
          </cell>
          <cell r="B2924">
            <v>25640080</v>
          </cell>
          <cell r="C2924" t="str">
            <v>Active</v>
          </cell>
          <cell r="D2924" t="str">
            <v>TPHI LARGE CONSTRUCT KIT</v>
          </cell>
          <cell r="E2924" t="str">
            <v>025</v>
          </cell>
          <cell r="F2924" t="str">
            <v>24</v>
          </cell>
          <cell r="G2924" t="str">
            <v>GENOMICS</v>
          </cell>
          <cell r="H2924" t="str">
            <v>143</v>
          </cell>
          <cell r="I2924" t="str">
            <v>Phi29 DNA Amplification</v>
          </cell>
          <cell r="J2924">
            <v>2828.8</v>
          </cell>
          <cell r="K2924">
            <v>1980.16</v>
          </cell>
          <cell r="L2924">
            <v>0.7</v>
          </cell>
          <cell r="M2924" t="str">
            <v>Dry Ice</v>
          </cell>
          <cell r="N2924" t="str">
            <v>No</v>
          </cell>
        </row>
        <row r="2925">
          <cell r="A2925" t="str">
            <v>25660020</v>
          </cell>
          <cell r="B2925">
            <v>25660020</v>
          </cell>
          <cell r="C2925" t="str">
            <v>Active</v>
          </cell>
          <cell r="D2925" t="str">
            <v>GENOMIPHI HY KIT 100 RXN</v>
          </cell>
          <cell r="E2925" t="str">
            <v>025</v>
          </cell>
          <cell r="F2925" t="str">
            <v>24</v>
          </cell>
          <cell r="G2925" t="str">
            <v>GENOMICS</v>
          </cell>
          <cell r="H2925" t="str">
            <v>143</v>
          </cell>
          <cell r="I2925" t="str">
            <v>Phi29 DNA Amplification</v>
          </cell>
          <cell r="J2925">
            <v>2020.57</v>
          </cell>
          <cell r="K2925">
            <v>1414.3989999999999</v>
          </cell>
          <cell r="L2925">
            <v>0.7</v>
          </cell>
          <cell r="M2925" t="str">
            <v>Dry Ice</v>
          </cell>
          <cell r="N2925" t="str">
            <v>No</v>
          </cell>
        </row>
        <row r="2926">
          <cell r="A2926" t="str">
            <v>25660022</v>
          </cell>
          <cell r="B2926">
            <v>25660022</v>
          </cell>
          <cell r="C2926" t="str">
            <v>Active</v>
          </cell>
          <cell r="D2926" t="str">
            <v>GENOMIPHI HY KIT 25 RXN</v>
          </cell>
          <cell r="E2926" t="str">
            <v>025</v>
          </cell>
          <cell r="F2926" t="str">
            <v>24</v>
          </cell>
          <cell r="G2926" t="str">
            <v>GENOMICS</v>
          </cell>
          <cell r="H2926" t="str">
            <v>143</v>
          </cell>
          <cell r="I2926" t="str">
            <v>Phi29 DNA Amplification</v>
          </cell>
          <cell r="J2926">
            <v>640.26</v>
          </cell>
          <cell r="K2926">
            <v>448.18199999999996</v>
          </cell>
          <cell r="L2926">
            <v>0.7</v>
          </cell>
          <cell r="M2926" t="str">
            <v>Dry Ice</v>
          </cell>
          <cell r="N2926" t="str">
            <v>No</v>
          </cell>
        </row>
        <row r="2927">
          <cell r="A2927" t="str">
            <v>25660025</v>
          </cell>
          <cell r="B2927">
            <v>25660025</v>
          </cell>
          <cell r="C2927" t="str">
            <v>Active</v>
          </cell>
          <cell r="D2927" t="str">
            <v>GENOMIPHI HY KIT 1000 RXN</v>
          </cell>
          <cell r="E2927" t="str">
            <v>025</v>
          </cell>
          <cell r="F2927" t="str">
            <v>24</v>
          </cell>
          <cell r="G2927" t="str">
            <v>GENOMICS</v>
          </cell>
          <cell r="H2927" t="str">
            <v>143</v>
          </cell>
          <cell r="I2927" t="str">
            <v>Phi29 DNA Amplification</v>
          </cell>
          <cell r="J2927">
            <v>19170.3</v>
          </cell>
          <cell r="K2927">
            <v>13419.21</v>
          </cell>
          <cell r="L2927">
            <v>0.7</v>
          </cell>
          <cell r="M2927" t="str">
            <v>Dry Ice</v>
          </cell>
          <cell r="N2927" t="str">
            <v>No</v>
          </cell>
        </row>
        <row r="2928">
          <cell r="A2928" t="str">
            <v>25660030</v>
          </cell>
          <cell r="B2928">
            <v>25660030</v>
          </cell>
          <cell r="C2928" t="str">
            <v>Active</v>
          </cell>
          <cell r="D2928" t="str">
            <v>GENOMIPHI V2 DNA AMP KIT 25RXN</v>
          </cell>
          <cell r="E2928" t="str">
            <v>025</v>
          </cell>
          <cell r="F2928" t="str">
            <v>24</v>
          </cell>
          <cell r="G2928" t="str">
            <v>GENOMICS</v>
          </cell>
          <cell r="H2928" t="str">
            <v>143</v>
          </cell>
          <cell r="I2928" t="str">
            <v>Phi29 DNA Amplification</v>
          </cell>
          <cell r="J2928">
            <v>197.3</v>
          </cell>
          <cell r="K2928">
            <v>138.10999999999999</v>
          </cell>
          <cell r="L2928">
            <v>0.7</v>
          </cell>
          <cell r="M2928" t="str">
            <v>Dry Ice</v>
          </cell>
          <cell r="N2928" t="str">
            <v>No</v>
          </cell>
        </row>
        <row r="2929">
          <cell r="A2929" t="str">
            <v>25660031</v>
          </cell>
          <cell r="B2929">
            <v>25660031</v>
          </cell>
          <cell r="C2929" t="str">
            <v>Active</v>
          </cell>
          <cell r="D2929" t="str">
            <v>GENOMIPHI V2 DNA AMP KIT 100RX</v>
          </cell>
          <cell r="E2929" t="str">
            <v>025</v>
          </cell>
          <cell r="F2929" t="str">
            <v>24</v>
          </cell>
          <cell r="G2929" t="str">
            <v>GENOMICS</v>
          </cell>
          <cell r="H2929" t="str">
            <v>143</v>
          </cell>
          <cell r="I2929" t="str">
            <v>Phi29 DNA Amplification</v>
          </cell>
          <cell r="J2929">
            <v>545.38</v>
          </cell>
          <cell r="K2929">
            <v>381.76599999999996</v>
          </cell>
          <cell r="L2929">
            <v>0.7</v>
          </cell>
          <cell r="M2929" t="str">
            <v>Dry Ice</v>
          </cell>
          <cell r="N2929" t="str">
            <v>No</v>
          </cell>
        </row>
        <row r="2930">
          <cell r="A2930" t="str">
            <v>25660032</v>
          </cell>
          <cell r="B2930">
            <v>25660032</v>
          </cell>
          <cell r="C2930" t="str">
            <v>Active</v>
          </cell>
          <cell r="D2930" t="str">
            <v>GENOMIPHI V2 DNA AMP KIT 500RX</v>
          </cell>
          <cell r="E2930" t="str">
            <v>025</v>
          </cell>
          <cell r="F2930" t="str">
            <v>24</v>
          </cell>
          <cell r="G2930" t="str">
            <v>GENOMICS</v>
          </cell>
          <cell r="H2930" t="str">
            <v>143</v>
          </cell>
          <cell r="I2930" t="str">
            <v>Phi29 DNA Amplification</v>
          </cell>
          <cell r="J2930">
            <v>2494.71</v>
          </cell>
          <cell r="K2930">
            <v>1746.297</v>
          </cell>
          <cell r="L2930">
            <v>0.7</v>
          </cell>
          <cell r="M2930" t="str">
            <v>Dry Ice</v>
          </cell>
          <cell r="N2930" t="str">
            <v>No</v>
          </cell>
        </row>
        <row r="2931">
          <cell r="A2931" t="str">
            <v>28903529</v>
          </cell>
          <cell r="B2931">
            <v>28903529</v>
          </cell>
          <cell r="C2931" t="str">
            <v>Active</v>
          </cell>
          <cell r="D2931" t="str">
            <v>TempliPhi Seq Resolver Kit,20</v>
          </cell>
          <cell r="E2931" t="str">
            <v>025</v>
          </cell>
          <cell r="F2931" t="str">
            <v>24</v>
          </cell>
          <cell r="G2931" t="str">
            <v>GENOMICS</v>
          </cell>
          <cell r="H2931" t="str">
            <v>143</v>
          </cell>
          <cell r="I2931" t="str">
            <v>Phi29 DNA Amplification</v>
          </cell>
          <cell r="J2931">
            <v>300</v>
          </cell>
          <cell r="K2931">
            <v>210</v>
          </cell>
          <cell r="L2931">
            <v>0.7</v>
          </cell>
          <cell r="M2931" t="str">
            <v>Dry Ice</v>
          </cell>
          <cell r="N2931" t="str">
            <v>No</v>
          </cell>
        </row>
        <row r="2932">
          <cell r="A2932" t="str">
            <v>28903530</v>
          </cell>
          <cell r="B2932">
            <v>28903530</v>
          </cell>
          <cell r="C2932" t="str">
            <v>Phase Out</v>
          </cell>
          <cell r="D2932" t="str">
            <v>TempliPhi Seq Resolver Kit,50</v>
          </cell>
          <cell r="E2932" t="str">
            <v>025</v>
          </cell>
          <cell r="F2932" t="str">
            <v>24</v>
          </cell>
          <cell r="G2932" t="str">
            <v>GENOMICS</v>
          </cell>
          <cell r="H2932" t="str">
            <v>143</v>
          </cell>
          <cell r="I2932" t="str">
            <v>Phi29 DNA Amplification</v>
          </cell>
          <cell r="J2932">
            <v>663.63</v>
          </cell>
          <cell r="K2932">
            <v>464.54099999999994</v>
          </cell>
          <cell r="L2932">
            <v>0.7</v>
          </cell>
          <cell r="M2932" t="e">
            <v>#N/A</v>
          </cell>
          <cell r="N2932" t="e">
            <v>#N/A</v>
          </cell>
        </row>
        <row r="2933">
          <cell r="A2933" t="str">
            <v>28903531</v>
          </cell>
          <cell r="B2933">
            <v>28903531</v>
          </cell>
          <cell r="C2933" t="str">
            <v>Active</v>
          </cell>
          <cell r="D2933" t="str">
            <v>TempliPhi Seq Resolver Kit,200</v>
          </cell>
          <cell r="E2933" t="str">
            <v>025</v>
          </cell>
          <cell r="F2933" t="str">
            <v>24</v>
          </cell>
          <cell r="G2933" t="str">
            <v>GENOMICS</v>
          </cell>
          <cell r="H2933" t="str">
            <v>143</v>
          </cell>
          <cell r="I2933" t="str">
            <v>Phi29 DNA Amplification</v>
          </cell>
          <cell r="J2933">
            <v>2424.48</v>
          </cell>
          <cell r="K2933">
            <v>1697.136</v>
          </cell>
          <cell r="L2933">
            <v>0.7</v>
          </cell>
          <cell r="M2933" t="str">
            <v>Dry Ice</v>
          </cell>
          <cell r="N2933" t="str">
            <v>No</v>
          </cell>
        </row>
        <row r="2934">
          <cell r="A2934" t="str">
            <v>28964286</v>
          </cell>
          <cell r="B2934">
            <v>28964286</v>
          </cell>
          <cell r="C2934" t="str">
            <v>Active</v>
          </cell>
          <cell r="D2934" t="str">
            <v>TEMPLIPHI - 2000 REACTION KIT</v>
          </cell>
          <cell r="E2934" t="str">
            <v>025</v>
          </cell>
          <cell r="F2934" t="str">
            <v>24</v>
          </cell>
          <cell r="G2934" t="str">
            <v>GENOMICS</v>
          </cell>
          <cell r="H2934" t="str">
            <v>143</v>
          </cell>
          <cell r="I2934" t="str">
            <v>Phi29 DNA Amplification</v>
          </cell>
          <cell r="J2934">
            <v>3602.84</v>
          </cell>
          <cell r="K2934">
            <v>2521.9879999999998</v>
          </cell>
          <cell r="L2934">
            <v>0.7</v>
          </cell>
          <cell r="M2934" t="str">
            <v>Dry Ice</v>
          </cell>
          <cell r="N2934" t="str">
            <v>No</v>
          </cell>
        </row>
        <row r="2935">
          <cell r="A2935" t="str">
            <v>29108039</v>
          </cell>
          <cell r="B2935">
            <v>29108039</v>
          </cell>
          <cell r="C2935" t="str">
            <v>Active</v>
          </cell>
          <cell r="D2935" t="str">
            <v>Single Cell GenomiPhi 100rxn kit</v>
          </cell>
          <cell r="E2935" t="str">
            <v>025</v>
          </cell>
          <cell r="F2935" t="str">
            <v>24</v>
          </cell>
          <cell r="G2935" t="str">
            <v>GENOMICS</v>
          </cell>
          <cell r="H2935" t="str">
            <v>143</v>
          </cell>
          <cell r="I2935" t="str">
            <v>Phi29 DNA Amplification</v>
          </cell>
          <cell r="J2935">
            <v>1827</v>
          </cell>
          <cell r="K2935">
            <v>1278.8999999999999</v>
          </cell>
          <cell r="L2935">
            <v>0.7</v>
          </cell>
          <cell r="M2935" t="str">
            <v>Dry Ice</v>
          </cell>
          <cell r="N2935" t="str">
            <v>Yes</v>
          </cell>
        </row>
        <row r="2936">
          <cell r="A2936" t="str">
            <v>29108107</v>
          </cell>
          <cell r="B2936">
            <v>29108107</v>
          </cell>
          <cell r="C2936" t="str">
            <v>Active</v>
          </cell>
          <cell r="D2936" t="str">
            <v>Single Cell GenomiPhi 25rxn kit</v>
          </cell>
          <cell r="E2936" t="str">
            <v>025</v>
          </cell>
          <cell r="F2936" t="str">
            <v>24</v>
          </cell>
          <cell r="G2936" t="str">
            <v>GENOMICS</v>
          </cell>
          <cell r="H2936" t="str">
            <v>143</v>
          </cell>
          <cell r="I2936" t="str">
            <v>Phi29 DNA Amplification</v>
          </cell>
          <cell r="J2936">
            <v>507.5</v>
          </cell>
          <cell r="K2936">
            <v>355.25</v>
          </cell>
          <cell r="L2936">
            <v>0.7</v>
          </cell>
          <cell r="M2936" t="str">
            <v>Dry Ice</v>
          </cell>
          <cell r="N2936" t="str">
            <v>Yes</v>
          </cell>
        </row>
        <row r="2937">
          <cell r="A2937" t="str">
            <v>25050070</v>
          </cell>
          <cell r="B2937">
            <v>25050070</v>
          </cell>
          <cell r="C2937" t="str">
            <v>Active</v>
          </cell>
          <cell r="D2937" t="str">
            <v>RNASPIN MINI (20)</v>
          </cell>
          <cell r="E2937" t="str">
            <v>025</v>
          </cell>
          <cell r="F2937" t="str">
            <v>24</v>
          </cell>
          <cell r="G2937" t="str">
            <v>GENOMICS</v>
          </cell>
          <cell r="H2937" t="str">
            <v>154</v>
          </cell>
          <cell r="I2937" t="str">
            <v>Nucleic Acid and Protein Extraction</v>
          </cell>
          <cell r="J2937">
            <v>117.32</v>
          </cell>
          <cell r="K2937">
            <v>82.123999999999995</v>
          </cell>
          <cell r="L2937">
            <v>0.7</v>
          </cell>
          <cell r="M2937" t="str">
            <v>Ambient</v>
          </cell>
          <cell r="N2937" t="str">
            <v>Yes</v>
          </cell>
        </row>
        <row r="2938">
          <cell r="A2938" t="str">
            <v>25050071</v>
          </cell>
          <cell r="B2938">
            <v>25050071</v>
          </cell>
          <cell r="C2938" t="str">
            <v>Active</v>
          </cell>
          <cell r="D2938" t="str">
            <v>RNASPIN MINI (50)</v>
          </cell>
          <cell r="E2938" t="str">
            <v>025</v>
          </cell>
          <cell r="F2938" t="str">
            <v>24</v>
          </cell>
          <cell r="G2938" t="str">
            <v>GENOMICS</v>
          </cell>
          <cell r="H2938" t="str">
            <v>154</v>
          </cell>
          <cell r="I2938" t="str">
            <v>Nucleic Acid and Protein Extraction</v>
          </cell>
          <cell r="J2938">
            <v>240</v>
          </cell>
          <cell r="K2938">
            <v>168</v>
          </cell>
          <cell r="L2938">
            <v>0.7</v>
          </cell>
          <cell r="M2938" t="str">
            <v>Ambient</v>
          </cell>
          <cell r="N2938" t="str">
            <v>Yes</v>
          </cell>
        </row>
        <row r="2939">
          <cell r="A2939" t="str">
            <v>25050072</v>
          </cell>
          <cell r="B2939">
            <v>25050072</v>
          </cell>
          <cell r="C2939" t="str">
            <v>Active</v>
          </cell>
          <cell r="D2939" t="str">
            <v>RNASPIN MINI (250)</v>
          </cell>
          <cell r="E2939" t="str">
            <v>025</v>
          </cell>
          <cell r="F2939" t="str">
            <v>24</v>
          </cell>
          <cell r="G2939" t="str">
            <v>GENOMICS</v>
          </cell>
          <cell r="H2939" t="str">
            <v>154</v>
          </cell>
          <cell r="I2939" t="str">
            <v>Nucleic Acid and Protein Extraction</v>
          </cell>
          <cell r="J2939">
            <v>1029</v>
          </cell>
          <cell r="K2939">
            <v>720.3</v>
          </cell>
          <cell r="L2939">
            <v>0.7</v>
          </cell>
          <cell r="M2939" t="str">
            <v>Ambient</v>
          </cell>
          <cell r="N2939" t="str">
            <v>Yes</v>
          </cell>
        </row>
        <row r="2940">
          <cell r="A2940" t="str">
            <v>25050073</v>
          </cell>
          <cell r="B2940">
            <v>25050073</v>
          </cell>
          <cell r="C2940" t="str">
            <v>Phase Out</v>
          </cell>
          <cell r="D2940" t="str">
            <v>RNASPIN MIDI (20)</v>
          </cell>
          <cell r="E2940" t="str">
            <v>025</v>
          </cell>
          <cell r="F2940" t="str">
            <v>24</v>
          </cell>
          <cell r="G2940" t="str">
            <v>GENOMICS</v>
          </cell>
          <cell r="H2940" t="str">
            <v>154</v>
          </cell>
          <cell r="I2940" t="str">
            <v>Nucleic Acid and Protein Extraction</v>
          </cell>
          <cell r="J2940">
            <v>171.14</v>
          </cell>
          <cell r="K2940">
            <v>119.79799999999999</v>
          </cell>
          <cell r="L2940">
            <v>0.7</v>
          </cell>
          <cell r="M2940" t="str">
            <v>Ambient</v>
          </cell>
          <cell r="N2940" t="str">
            <v>Yes</v>
          </cell>
        </row>
        <row r="2941">
          <cell r="A2941" t="str">
            <v>25050075</v>
          </cell>
          <cell r="B2941">
            <v>25050075</v>
          </cell>
          <cell r="C2941" t="str">
            <v>Active</v>
          </cell>
          <cell r="D2941" t="str">
            <v>RNASPIN 96 (4)</v>
          </cell>
          <cell r="E2941" t="str">
            <v>025</v>
          </cell>
          <cell r="F2941" t="str">
            <v>24</v>
          </cell>
          <cell r="G2941" t="str">
            <v>GENOMICS</v>
          </cell>
          <cell r="H2941" t="str">
            <v>154</v>
          </cell>
          <cell r="I2941" t="str">
            <v>Nucleic Acid and Protein Extraction</v>
          </cell>
          <cell r="J2941">
            <v>1178</v>
          </cell>
          <cell r="K2941">
            <v>824.59999999999991</v>
          </cell>
          <cell r="L2941">
            <v>0.7</v>
          </cell>
          <cell r="M2941" t="str">
            <v>Ambient</v>
          </cell>
          <cell r="N2941" t="str">
            <v>Yes</v>
          </cell>
        </row>
        <row r="2942">
          <cell r="A2942" t="str">
            <v>25050087</v>
          </cell>
          <cell r="B2942">
            <v>25050087</v>
          </cell>
          <cell r="C2942" t="str">
            <v>Active</v>
          </cell>
          <cell r="D2942" t="str">
            <v>RNASPIN MINI (10)</v>
          </cell>
          <cell r="E2942" t="str">
            <v>025</v>
          </cell>
          <cell r="F2942" t="str">
            <v>24</v>
          </cell>
          <cell r="G2942" t="str">
            <v>GENOMICS</v>
          </cell>
          <cell r="H2942" t="str">
            <v>154</v>
          </cell>
          <cell r="I2942" t="str">
            <v>Nucleic Acid and Protein Extraction</v>
          </cell>
          <cell r="J2942">
            <v>76.47</v>
          </cell>
          <cell r="K2942">
            <v>53.528999999999996</v>
          </cell>
          <cell r="L2942">
            <v>0.7</v>
          </cell>
          <cell r="M2942" t="str">
            <v>Ambient</v>
          </cell>
          <cell r="N2942" t="str">
            <v>Yes</v>
          </cell>
        </row>
        <row r="2943">
          <cell r="A2943" t="str">
            <v>27925802</v>
          </cell>
          <cell r="B2943">
            <v>27925802</v>
          </cell>
          <cell r="C2943" t="e">
            <v>#N/A</v>
          </cell>
          <cell r="D2943" t="str">
            <v>MRNA PURIF. KIT   WI   4 PUR</v>
          </cell>
          <cell r="E2943" t="str">
            <v>025</v>
          </cell>
          <cell r="F2943" t="str">
            <v>24</v>
          </cell>
          <cell r="G2943" t="str">
            <v>GENOMICS</v>
          </cell>
          <cell r="H2943" t="str">
            <v>154</v>
          </cell>
          <cell r="I2943" t="str">
            <v>Nucleic Acid and Protein Extraction</v>
          </cell>
          <cell r="J2943">
            <v>933</v>
          </cell>
          <cell r="K2943">
            <v>653.09999999999991</v>
          </cell>
          <cell r="L2943">
            <v>0.7</v>
          </cell>
          <cell r="M2943" t="e">
            <v>#N/A</v>
          </cell>
          <cell r="N2943" t="e">
            <v>#N/A</v>
          </cell>
        </row>
        <row r="2944">
          <cell r="A2944" t="str">
            <v>28904257</v>
          </cell>
          <cell r="B2944">
            <v>28904257</v>
          </cell>
          <cell r="C2944" t="str">
            <v>Active</v>
          </cell>
          <cell r="D2944" t="str">
            <v>Illustra Bacteria Mini Spin(10)</v>
          </cell>
          <cell r="E2944" t="str">
            <v>025</v>
          </cell>
          <cell r="F2944" t="str">
            <v>24</v>
          </cell>
          <cell r="G2944" t="str">
            <v>GENOMICS</v>
          </cell>
          <cell r="H2944" t="str">
            <v>154</v>
          </cell>
          <cell r="I2944" t="str">
            <v>Nucleic Acid and Protein Extraction</v>
          </cell>
          <cell r="J2944">
            <v>53.06</v>
          </cell>
          <cell r="K2944">
            <v>37.141999999999996</v>
          </cell>
          <cell r="L2944">
            <v>0.7</v>
          </cell>
          <cell r="M2944" t="str">
            <v>Ambient</v>
          </cell>
          <cell r="N2944" t="str">
            <v>No</v>
          </cell>
        </row>
        <row r="2945">
          <cell r="A2945" t="str">
            <v>28904258</v>
          </cell>
          <cell r="B2945">
            <v>28904258</v>
          </cell>
          <cell r="C2945" t="str">
            <v>Active</v>
          </cell>
          <cell r="D2945" t="str">
            <v>Illustra bacteria Mini Spin 50</v>
          </cell>
          <cell r="E2945" t="str">
            <v>025</v>
          </cell>
          <cell r="F2945" t="str">
            <v>24</v>
          </cell>
          <cell r="G2945" t="str">
            <v>GENOMICS</v>
          </cell>
          <cell r="H2945" t="str">
            <v>154</v>
          </cell>
          <cell r="I2945" t="str">
            <v>Nucleic Acid and Protein Extraction</v>
          </cell>
          <cell r="J2945">
            <v>263</v>
          </cell>
          <cell r="K2945">
            <v>184.1</v>
          </cell>
          <cell r="L2945">
            <v>0.7</v>
          </cell>
          <cell r="M2945" t="str">
            <v>Ambient</v>
          </cell>
          <cell r="N2945" t="str">
            <v>No</v>
          </cell>
        </row>
        <row r="2946">
          <cell r="A2946" t="str">
            <v>28904259</v>
          </cell>
          <cell r="B2946">
            <v>28904259</v>
          </cell>
          <cell r="C2946" t="str">
            <v>Active</v>
          </cell>
          <cell r="D2946" t="str">
            <v>illustra bacteria Mini (250)</v>
          </cell>
          <cell r="E2946" t="str">
            <v>025</v>
          </cell>
          <cell r="F2946" t="str">
            <v>24</v>
          </cell>
          <cell r="G2946" t="str">
            <v>GENOMICS</v>
          </cell>
          <cell r="H2946" t="str">
            <v>154</v>
          </cell>
          <cell r="I2946" t="str">
            <v>Nucleic Acid and Protein Extraction</v>
          </cell>
          <cell r="J2946">
            <v>1136</v>
          </cell>
          <cell r="K2946">
            <v>795.19999999999993</v>
          </cell>
          <cell r="L2946">
            <v>0.7</v>
          </cell>
          <cell r="M2946" t="str">
            <v>Ambient</v>
          </cell>
          <cell r="N2946" t="str">
            <v>No</v>
          </cell>
        </row>
        <row r="2947">
          <cell r="A2947" t="str">
            <v>28904264</v>
          </cell>
          <cell r="B2947">
            <v>28904264</v>
          </cell>
          <cell r="C2947" t="str">
            <v>Active</v>
          </cell>
          <cell r="D2947" t="str">
            <v>illustra blood Mini (50)</v>
          </cell>
          <cell r="E2947" t="str">
            <v>025</v>
          </cell>
          <cell r="F2947" t="str">
            <v>24</v>
          </cell>
          <cell r="G2947" t="str">
            <v>GENOMICS</v>
          </cell>
          <cell r="H2947" t="str">
            <v>154</v>
          </cell>
          <cell r="I2947" t="str">
            <v>Nucleic Acid and Protein Extraction</v>
          </cell>
          <cell r="J2947">
            <v>125.93</v>
          </cell>
          <cell r="K2947">
            <v>88.150999999999996</v>
          </cell>
          <cell r="L2947">
            <v>0.7</v>
          </cell>
          <cell r="M2947" t="str">
            <v>Ambient</v>
          </cell>
          <cell r="N2947" t="str">
            <v>No</v>
          </cell>
        </row>
        <row r="2948">
          <cell r="A2948" t="str">
            <v>28904265</v>
          </cell>
          <cell r="B2948">
            <v>28904265</v>
          </cell>
          <cell r="C2948" t="str">
            <v>Active</v>
          </cell>
          <cell r="D2948" t="str">
            <v>illustra blood Mini (250)</v>
          </cell>
          <cell r="E2948" t="str">
            <v>025</v>
          </cell>
          <cell r="F2948" t="str">
            <v>24</v>
          </cell>
          <cell r="G2948" t="str">
            <v>GENOMICS</v>
          </cell>
          <cell r="H2948" t="str">
            <v>154</v>
          </cell>
          <cell r="I2948" t="str">
            <v>Nucleic Acid and Protein Extraction</v>
          </cell>
          <cell r="J2948">
            <v>525</v>
          </cell>
          <cell r="K2948">
            <v>367.5</v>
          </cell>
          <cell r="L2948">
            <v>0.7</v>
          </cell>
          <cell r="M2948" t="str">
            <v>Ambient</v>
          </cell>
          <cell r="N2948" t="str">
            <v>No</v>
          </cell>
        </row>
        <row r="2949">
          <cell r="A2949" t="str">
            <v>28904269</v>
          </cell>
          <cell r="B2949">
            <v>28904269</v>
          </cell>
          <cell r="C2949" t="str">
            <v>Active</v>
          </cell>
          <cell r="D2949" t="str">
            <v>illustra plasmid Mini (50)</v>
          </cell>
          <cell r="E2949" t="str">
            <v>025</v>
          </cell>
          <cell r="F2949" t="str">
            <v>24</v>
          </cell>
          <cell r="G2949" t="str">
            <v>GENOMICS</v>
          </cell>
          <cell r="H2949" t="str">
            <v>154</v>
          </cell>
          <cell r="I2949" t="str">
            <v>Nucleic Acid and Protein Extraction</v>
          </cell>
          <cell r="J2949">
            <v>108.6</v>
          </cell>
          <cell r="K2949">
            <v>76.02</v>
          </cell>
          <cell r="L2949">
            <v>0.7</v>
          </cell>
          <cell r="M2949" t="str">
            <v>Ambient</v>
          </cell>
          <cell r="N2949" t="str">
            <v>Yes</v>
          </cell>
        </row>
        <row r="2950">
          <cell r="A2950" t="str">
            <v>28904270</v>
          </cell>
          <cell r="B2950">
            <v>28904270</v>
          </cell>
          <cell r="C2950" t="str">
            <v>Active</v>
          </cell>
          <cell r="D2950" t="str">
            <v>illustra plasmid Mini (250)</v>
          </cell>
          <cell r="E2950" t="str">
            <v>025</v>
          </cell>
          <cell r="F2950" t="str">
            <v>24</v>
          </cell>
          <cell r="G2950" t="str">
            <v>GENOMICS</v>
          </cell>
          <cell r="H2950" t="str">
            <v>154</v>
          </cell>
          <cell r="I2950" t="str">
            <v>Nucleic Acid and Protein Extraction</v>
          </cell>
          <cell r="J2950">
            <v>370</v>
          </cell>
          <cell r="K2950">
            <v>259</v>
          </cell>
          <cell r="L2950">
            <v>0.7</v>
          </cell>
          <cell r="M2950" t="str">
            <v>Ambient</v>
          </cell>
          <cell r="N2950" t="str">
            <v>Yes</v>
          </cell>
        </row>
        <row r="2951">
          <cell r="A2951" t="str">
            <v>28904276</v>
          </cell>
          <cell r="B2951">
            <v>28904276</v>
          </cell>
          <cell r="C2951" t="str">
            <v>Active</v>
          </cell>
          <cell r="D2951" t="str">
            <v>illustra tissue Mini (250)</v>
          </cell>
          <cell r="E2951" t="str">
            <v>025</v>
          </cell>
          <cell r="F2951" t="str">
            <v>24</v>
          </cell>
          <cell r="G2951" t="str">
            <v>GENOMICS</v>
          </cell>
          <cell r="H2951" t="str">
            <v>154</v>
          </cell>
          <cell r="I2951" t="str">
            <v>Nucleic Acid and Protein Extraction</v>
          </cell>
          <cell r="J2951">
            <v>747</v>
          </cell>
          <cell r="K2951">
            <v>522.9</v>
          </cell>
          <cell r="L2951">
            <v>0.7</v>
          </cell>
          <cell r="M2951" t="str">
            <v>Ambient</v>
          </cell>
          <cell r="N2951" t="str">
            <v>No</v>
          </cell>
        </row>
        <row r="2952">
          <cell r="A2952" t="str">
            <v>28942544</v>
          </cell>
          <cell r="B2952">
            <v>28942544</v>
          </cell>
          <cell r="C2952" t="str">
            <v>Active</v>
          </cell>
          <cell r="D2952" t="str">
            <v>triplePrep 50 pack size</v>
          </cell>
          <cell r="E2952" t="str">
            <v>025</v>
          </cell>
          <cell r="F2952" t="str">
            <v>24</v>
          </cell>
          <cell r="G2952" t="str">
            <v>GENOMICS</v>
          </cell>
          <cell r="H2952" t="str">
            <v>154</v>
          </cell>
          <cell r="I2952" t="str">
            <v>Nucleic Acid and Protein Extraction</v>
          </cell>
          <cell r="J2952">
            <v>502</v>
          </cell>
          <cell r="K2952">
            <v>351.4</v>
          </cell>
          <cell r="L2952">
            <v>0.7</v>
          </cell>
          <cell r="M2952" t="str">
            <v>Ambient</v>
          </cell>
          <cell r="N2952" t="str">
            <v>Yes</v>
          </cell>
        </row>
        <row r="2953">
          <cell r="A2953" t="str">
            <v>25150001</v>
          </cell>
          <cell r="B2953">
            <v>25150001</v>
          </cell>
          <cell r="C2953" t="str">
            <v>Active</v>
          </cell>
          <cell r="D2953" t="str">
            <v>HOT START MASTER MIX</v>
          </cell>
          <cell r="E2953" t="str">
            <v>025</v>
          </cell>
          <cell r="F2953" t="str">
            <v>24</v>
          </cell>
          <cell r="G2953" t="str">
            <v>GENOMICS</v>
          </cell>
          <cell r="H2953" t="str">
            <v>584</v>
          </cell>
          <cell r="I2953" t="str">
            <v>RT-PCR &amp; PCR</v>
          </cell>
          <cell r="J2953">
            <v>142.88</v>
          </cell>
          <cell r="K2953">
            <v>100.01599999999999</v>
          </cell>
          <cell r="L2953">
            <v>0.7</v>
          </cell>
          <cell r="M2953" t="str">
            <v>Dry Ice</v>
          </cell>
          <cell r="N2953" t="str">
            <v>No</v>
          </cell>
        </row>
        <row r="2954">
          <cell r="A2954" t="str">
            <v>27925901</v>
          </cell>
          <cell r="B2954">
            <v>27925901</v>
          </cell>
          <cell r="C2954" t="str">
            <v>Active</v>
          </cell>
          <cell r="D2954" t="str">
            <v>RTG RT-PCR 96RXN MWP 12X8-CAPS</v>
          </cell>
          <cell r="E2954" t="str">
            <v>025</v>
          </cell>
          <cell r="F2954" t="str">
            <v>24</v>
          </cell>
          <cell r="G2954" t="str">
            <v>GENOMICS</v>
          </cell>
          <cell r="H2954" t="str">
            <v>584</v>
          </cell>
          <cell r="I2954" t="str">
            <v>RT-PCR &amp; PCR</v>
          </cell>
          <cell r="J2954">
            <v>424</v>
          </cell>
          <cell r="K2954">
            <v>296.79999999999995</v>
          </cell>
          <cell r="L2954">
            <v>0.7</v>
          </cell>
          <cell r="M2954" t="str">
            <v>Ambient</v>
          </cell>
          <cell r="N2954" t="str">
            <v>No</v>
          </cell>
        </row>
        <row r="2955">
          <cell r="A2955" t="str">
            <v>27926101</v>
          </cell>
          <cell r="B2955">
            <v>27926101</v>
          </cell>
          <cell r="C2955" t="str">
            <v>Active</v>
          </cell>
          <cell r="D2955" t="str">
            <v>FIRST-STRAND CDNA SYNTHESIS KIT</v>
          </cell>
          <cell r="E2955" t="str">
            <v>025</v>
          </cell>
          <cell r="F2955" t="str">
            <v>24</v>
          </cell>
          <cell r="G2955" t="str">
            <v>GENOMICS</v>
          </cell>
          <cell r="H2955" t="str">
            <v>584</v>
          </cell>
          <cell r="I2955" t="str">
            <v>RT-PCR &amp; PCR</v>
          </cell>
          <cell r="J2955">
            <v>380</v>
          </cell>
          <cell r="K2955">
            <v>266</v>
          </cell>
          <cell r="L2955">
            <v>0.7</v>
          </cell>
          <cell r="M2955" t="str">
            <v>Dry Ice</v>
          </cell>
          <cell r="N2955" t="str">
            <v>No</v>
          </cell>
        </row>
        <row r="2956">
          <cell r="A2956" t="str">
            <v>27926401</v>
          </cell>
          <cell r="B2956">
            <v>27926401</v>
          </cell>
          <cell r="C2956" t="str">
            <v>Active</v>
          </cell>
          <cell r="D2956" t="str">
            <v>RTG YOU-PRIME FIRST-STRAND BEADS</v>
          </cell>
          <cell r="E2956" t="str">
            <v>025</v>
          </cell>
          <cell r="F2956" t="str">
            <v>24</v>
          </cell>
          <cell r="G2956" t="str">
            <v>GENOMICS</v>
          </cell>
          <cell r="H2956" t="str">
            <v>584</v>
          </cell>
          <cell r="I2956" t="str">
            <v>RT-PCR &amp; PCR</v>
          </cell>
          <cell r="J2956">
            <v>475</v>
          </cell>
          <cell r="K2956">
            <v>332.5</v>
          </cell>
          <cell r="L2956">
            <v>0.7</v>
          </cell>
          <cell r="M2956" t="str">
            <v>Ambient</v>
          </cell>
          <cell r="N2956" t="str">
            <v>No</v>
          </cell>
        </row>
        <row r="2957">
          <cell r="A2957" t="str">
            <v>27926601</v>
          </cell>
          <cell r="B2957">
            <v>27926601</v>
          </cell>
          <cell r="C2957" t="str">
            <v>Active</v>
          </cell>
          <cell r="D2957" t="str">
            <v>RTG RT-PCR BEADS 0.5ML 100RXN</v>
          </cell>
          <cell r="E2957" t="str">
            <v>025</v>
          </cell>
          <cell r="F2957" t="str">
            <v>24</v>
          </cell>
          <cell r="G2957" t="str">
            <v>GENOMICS</v>
          </cell>
          <cell r="H2957" t="str">
            <v>584</v>
          </cell>
          <cell r="I2957" t="str">
            <v>RT-PCR &amp; PCR</v>
          </cell>
          <cell r="J2957">
            <v>437</v>
          </cell>
          <cell r="K2957">
            <v>305.89999999999998</v>
          </cell>
          <cell r="L2957">
            <v>0.7</v>
          </cell>
          <cell r="M2957" t="str">
            <v>Ambient</v>
          </cell>
          <cell r="N2957" t="str">
            <v>No</v>
          </cell>
        </row>
        <row r="2958">
          <cell r="A2958" t="str">
            <v>27926701</v>
          </cell>
          <cell r="B2958">
            <v>27926701</v>
          </cell>
          <cell r="C2958" t="str">
            <v>Active</v>
          </cell>
          <cell r="D2958" t="str">
            <v>RTG RT-PCR 96RXN 12X8-STRIP TB</v>
          </cell>
          <cell r="E2958" t="str">
            <v>025</v>
          </cell>
          <cell r="F2958" t="str">
            <v>24</v>
          </cell>
          <cell r="G2958" t="str">
            <v>GENOMICS</v>
          </cell>
          <cell r="H2958" t="str">
            <v>584</v>
          </cell>
          <cell r="I2958" t="str">
            <v>RT-PCR &amp; PCR</v>
          </cell>
          <cell r="J2958">
            <v>457</v>
          </cell>
          <cell r="K2958">
            <v>319.89999999999998</v>
          </cell>
          <cell r="L2958">
            <v>0.7</v>
          </cell>
          <cell r="M2958" t="str">
            <v>Ambient</v>
          </cell>
          <cell r="N2958" t="str">
            <v>No</v>
          </cell>
        </row>
        <row r="2959">
          <cell r="A2959" t="str">
            <v>27950001</v>
          </cell>
          <cell r="B2959">
            <v>27950001</v>
          </cell>
          <cell r="C2959" t="str">
            <v>Active</v>
          </cell>
          <cell r="D2959" t="str">
            <v>RTG RAPD ANALYSIS BEADS</v>
          </cell>
          <cell r="E2959" t="str">
            <v>025</v>
          </cell>
          <cell r="F2959" t="str">
            <v>24</v>
          </cell>
          <cell r="G2959" t="str">
            <v>GENOMICS</v>
          </cell>
          <cell r="H2959" t="str">
            <v>584</v>
          </cell>
          <cell r="I2959" t="str">
            <v>RT-PCR &amp; PCR</v>
          </cell>
          <cell r="J2959">
            <v>710</v>
          </cell>
          <cell r="K2959">
            <v>496.99999999999994</v>
          </cell>
          <cell r="L2959">
            <v>0.7</v>
          </cell>
          <cell r="M2959" t="str">
            <v>Ambient</v>
          </cell>
          <cell r="N2959" t="str">
            <v>No</v>
          </cell>
        </row>
        <row r="2960">
          <cell r="A2960" t="str">
            <v>27950201</v>
          </cell>
          <cell r="B2960">
            <v>27950201</v>
          </cell>
          <cell r="C2960" t="str">
            <v>Active</v>
          </cell>
          <cell r="D2960" t="str">
            <v>RTG RAPD ANALYSIS KIT</v>
          </cell>
          <cell r="E2960" t="str">
            <v>025</v>
          </cell>
          <cell r="F2960" t="str">
            <v>24</v>
          </cell>
          <cell r="G2960" t="str">
            <v>GENOMICS</v>
          </cell>
          <cell r="H2960" t="str">
            <v>584</v>
          </cell>
          <cell r="I2960" t="str">
            <v>RT-PCR &amp; PCR</v>
          </cell>
          <cell r="J2960">
            <v>817</v>
          </cell>
          <cell r="K2960">
            <v>571.9</v>
          </cell>
          <cell r="L2960">
            <v>0.7</v>
          </cell>
          <cell r="M2960" t="str">
            <v>Ambient</v>
          </cell>
          <cell r="N2960" t="str">
            <v>No</v>
          </cell>
        </row>
        <row r="2961">
          <cell r="A2961" t="str">
            <v>27955701</v>
          </cell>
          <cell r="B2961">
            <v>27955701</v>
          </cell>
          <cell r="C2961" t="str">
            <v>Active</v>
          </cell>
          <cell r="D2961" t="str">
            <v>PURETAQ RTG PCR 0.2ML-MWP 96RX</v>
          </cell>
          <cell r="E2961" t="str">
            <v>025</v>
          </cell>
          <cell r="F2961" t="str">
            <v>24</v>
          </cell>
          <cell r="G2961" t="str">
            <v>GENOMICS</v>
          </cell>
          <cell r="H2961" t="str">
            <v>584</v>
          </cell>
          <cell r="I2961" t="str">
            <v>RT-PCR &amp; PCR</v>
          </cell>
          <cell r="J2961">
            <v>166.35</v>
          </cell>
          <cell r="K2961">
            <v>116.44499999999999</v>
          </cell>
          <cell r="L2961">
            <v>0.7</v>
          </cell>
          <cell r="M2961" t="str">
            <v>Ambient</v>
          </cell>
          <cell r="N2961" t="str">
            <v>No</v>
          </cell>
        </row>
        <row r="2962">
          <cell r="A2962" t="str">
            <v>27955702</v>
          </cell>
          <cell r="B2962">
            <v>27955702</v>
          </cell>
          <cell r="C2962" t="str">
            <v>Active</v>
          </cell>
          <cell r="D2962" t="str">
            <v>PURETAQ RTG PCR 02ML-MWP 480RX</v>
          </cell>
          <cell r="E2962" t="str">
            <v>025</v>
          </cell>
          <cell r="F2962" t="str">
            <v>24</v>
          </cell>
          <cell r="G2962" t="str">
            <v>GENOMICS</v>
          </cell>
          <cell r="H2962" t="str">
            <v>584</v>
          </cell>
          <cell r="I2962" t="str">
            <v>RT-PCR &amp; PCR</v>
          </cell>
          <cell r="J2962">
            <v>737</v>
          </cell>
          <cell r="K2962">
            <v>515.9</v>
          </cell>
          <cell r="L2962">
            <v>0.7</v>
          </cell>
          <cell r="M2962" t="str">
            <v>Ambient</v>
          </cell>
          <cell r="N2962" t="str">
            <v>No</v>
          </cell>
        </row>
        <row r="2963">
          <cell r="A2963" t="str">
            <v>27955801</v>
          </cell>
          <cell r="B2963">
            <v>27955801</v>
          </cell>
          <cell r="C2963" t="str">
            <v>Active</v>
          </cell>
          <cell r="D2963" t="str">
            <v>PURETAQ RTG PCR, 0.5 ML TUBE</v>
          </cell>
          <cell r="E2963" t="str">
            <v>025</v>
          </cell>
          <cell r="F2963" t="str">
            <v>24</v>
          </cell>
          <cell r="G2963" t="str">
            <v>GENOMICS</v>
          </cell>
          <cell r="H2963" t="str">
            <v>584</v>
          </cell>
          <cell r="I2963" t="str">
            <v>RT-PCR &amp; PCR</v>
          </cell>
          <cell r="J2963">
            <v>166.35</v>
          </cell>
          <cell r="K2963">
            <v>116.44499999999999</v>
          </cell>
          <cell r="L2963">
            <v>0.7</v>
          </cell>
          <cell r="M2963" t="str">
            <v>Ambient</v>
          </cell>
          <cell r="N2963" t="str">
            <v>No</v>
          </cell>
        </row>
        <row r="2964">
          <cell r="A2964" t="str">
            <v>27955901</v>
          </cell>
          <cell r="B2964">
            <v>27955901</v>
          </cell>
          <cell r="C2964" t="str">
            <v>Active</v>
          </cell>
          <cell r="D2964" t="str">
            <v>PURETAQ RTG PCR 0.2ML TB 96RXN</v>
          </cell>
          <cell r="E2964" t="str">
            <v>025</v>
          </cell>
          <cell r="F2964" t="str">
            <v>24</v>
          </cell>
          <cell r="G2964" t="str">
            <v>GENOMICS</v>
          </cell>
          <cell r="H2964" t="str">
            <v>584</v>
          </cell>
          <cell r="I2964" t="str">
            <v>RT-PCR &amp; PCR</v>
          </cell>
          <cell r="J2964">
            <v>166.35</v>
          </cell>
          <cell r="K2964">
            <v>116.44499999999999</v>
          </cell>
          <cell r="L2964">
            <v>0.7</v>
          </cell>
          <cell r="M2964" t="str">
            <v>Ambient</v>
          </cell>
          <cell r="N2964" t="str">
            <v>No</v>
          </cell>
        </row>
        <row r="2965">
          <cell r="A2965" t="str">
            <v>28900646</v>
          </cell>
          <cell r="B2965">
            <v>28900646</v>
          </cell>
          <cell r="C2965" t="str">
            <v>Active</v>
          </cell>
          <cell r="D2965" t="str">
            <v>Hot Start Mix RTG 0.5ml 100rxn</v>
          </cell>
          <cell r="E2965" t="str">
            <v>025</v>
          </cell>
          <cell r="F2965" t="str">
            <v>24</v>
          </cell>
          <cell r="G2965" t="str">
            <v>GENOMICS</v>
          </cell>
          <cell r="H2965" t="str">
            <v>584</v>
          </cell>
          <cell r="I2965" t="str">
            <v>RT-PCR &amp; PCR</v>
          </cell>
          <cell r="J2965">
            <v>174.25</v>
          </cell>
          <cell r="K2965">
            <v>121.97499999999999</v>
          </cell>
          <cell r="L2965">
            <v>0.7</v>
          </cell>
          <cell r="M2965" t="str">
            <v>Ambient</v>
          </cell>
          <cell r="N2965" t="str">
            <v>No</v>
          </cell>
        </row>
        <row r="2966">
          <cell r="A2966" t="str">
            <v>28900653</v>
          </cell>
          <cell r="B2966">
            <v>28900653</v>
          </cell>
          <cell r="C2966" t="str">
            <v>Active</v>
          </cell>
          <cell r="D2966" t="str">
            <v>Hot Start Mix RTG 0.2ml 96rxn</v>
          </cell>
          <cell r="E2966" t="str">
            <v>025</v>
          </cell>
          <cell r="F2966" t="str">
            <v>24</v>
          </cell>
          <cell r="G2966" t="str">
            <v>GENOMICS</v>
          </cell>
          <cell r="H2966" t="str">
            <v>584</v>
          </cell>
          <cell r="I2966" t="str">
            <v>RT-PCR &amp; PCR</v>
          </cell>
          <cell r="J2966">
            <v>196.88</v>
          </cell>
          <cell r="K2966">
            <v>137.81599999999997</v>
          </cell>
          <cell r="L2966">
            <v>0.7</v>
          </cell>
          <cell r="M2966" t="str">
            <v>Ambient</v>
          </cell>
          <cell r="N2966" t="str">
            <v>No</v>
          </cell>
        </row>
        <row r="2967">
          <cell r="A2967" t="str">
            <v>28900654</v>
          </cell>
          <cell r="B2967">
            <v>28900654</v>
          </cell>
          <cell r="C2967" t="str">
            <v>Active</v>
          </cell>
          <cell r="D2967" t="str">
            <v>Hot Start Mix RTG 0.2ml 480rxn</v>
          </cell>
          <cell r="E2967" t="str">
            <v>025</v>
          </cell>
          <cell r="F2967" t="str">
            <v>24</v>
          </cell>
          <cell r="G2967" t="str">
            <v>GENOMICS</v>
          </cell>
          <cell r="H2967" t="str">
            <v>584</v>
          </cell>
          <cell r="I2967" t="str">
            <v>RT-PCR &amp; PCR</v>
          </cell>
          <cell r="J2967">
            <v>885</v>
          </cell>
          <cell r="K2967">
            <v>619.5</v>
          </cell>
          <cell r="L2967">
            <v>0.7</v>
          </cell>
          <cell r="M2967" t="str">
            <v>Ambient</v>
          </cell>
          <cell r="N2967" t="str">
            <v>No</v>
          </cell>
        </row>
        <row r="2968">
          <cell r="A2968" t="str">
            <v>28903445</v>
          </cell>
          <cell r="B2968">
            <v>28903445</v>
          </cell>
          <cell r="C2968" t="str">
            <v>Active</v>
          </cell>
          <cell r="D2968" t="str">
            <v>GFX 96 PCR Purif Kit, 10x96</v>
          </cell>
          <cell r="E2968" t="str">
            <v>025</v>
          </cell>
          <cell r="F2968" t="str">
            <v>24</v>
          </cell>
          <cell r="G2968" t="str">
            <v>GENOMICS</v>
          </cell>
          <cell r="H2968" t="str">
            <v>708</v>
          </cell>
          <cell r="I2968" t="str">
            <v>DNA Labeling &amp; PCR Clean-up</v>
          </cell>
          <cell r="J2968">
            <v>1561</v>
          </cell>
          <cell r="K2968">
            <v>1092.6999999999998</v>
          </cell>
          <cell r="L2968">
            <v>0.7</v>
          </cell>
          <cell r="M2968" t="str">
            <v>Ambient</v>
          </cell>
          <cell r="N2968" t="str">
            <v>No</v>
          </cell>
        </row>
        <row r="2969">
          <cell r="A2969" t="str">
            <v>28903466</v>
          </cell>
          <cell r="B2969">
            <v>28903466</v>
          </cell>
          <cell r="C2969" t="str">
            <v>Active</v>
          </cell>
          <cell r="D2969" t="str">
            <v>GFX PCR DNA,Gel Band Purif, 10</v>
          </cell>
          <cell r="E2969" t="str">
            <v>025</v>
          </cell>
          <cell r="F2969" t="str">
            <v>24</v>
          </cell>
          <cell r="G2969" t="str">
            <v>GENOMICS</v>
          </cell>
          <cell r="H2969" t="str">
            <v>708</v>
          </cell>
          <cell r="I2969" t="str">
            <v>DNA Labeling &amp; PCR Clean-up</v>
          </cell>
          <cell r="J2969">
            <v>79.48</v>
          </cell>
          <cell r="K2969">
            <v>63.584000000000003</v>
          </cell>
          <cell r="L2969">
            <v>0.8</v>
          </cell>
          <cell r="M2969" t="str">
            <v>Ambient</v>
          </cell>
          <cell r="N2969" t="str">
            <v>No</v>
          </cell>
        </row>
        <row r="2970">
          <cell r="A2970" t="str">
            <v>28903470</v>
          </cell>
          <cell r="B2970">
            <v>28903470</v>
          </cell>
          <cell r="C2970" t="str">
            <v>Active</v>
          </cell>
          <cell r="D2970" t="str">
            <v>GFX PCR DNA,Gel Band Purif,Pack size 100 purif</v>
          </cell>
          <cell r="E2970" t="str">
            <v>025</v>
          </cell>
          <cell r="F2970" t="str">
            <v>24</v>
          </cell>
          <cell r="G2970" t="str">
            <v>GENOMICS</v>
          </cell>
          <cell r="H2970" t="str">
            <v>708</v>
          </cell>
          <cell r="I2970" t="str">
            <v>DNA Labeling &amp; PCR Clean-up</v>
          </cell>
          <cell r="J2970">
            <v>191.84</v>
          </cell>
          <cell r="K2970">
            <v>134.28799999999998</v>
          </cell>
          <cell r="L2970">
            <v>0.7</v>
          </cell>
          <cell r="M2970" t="str">
            <v>Ambient</v>
          </cell>
          <cell r="N2970" t="str">
            <v>No</v>
          </cell>
        </row>
        <row r="2971">
          <cell r="A2971" t="str">
            <v>28903471</v>
          </cell>
          <cell r="B2971">
            <v>28903471</v>
          </cell>
          <cell r="C2971" t="str">
            <v>Active</v>
          </cell>
          <cell r="D2971" t="str">
            <v>GFX PCR DNA,Gel Band Purif,250</v>
          </cell>
          <cell r="E2971" t="str">
            <v>025</v>
          </cell>
          <cell r="F2971" t="str">
            <v>24</v>
          </cell>
          <cell r="G2971" t="str">
            <v>GENOMICS</v>
          </cell>
          <cell r="H2971" t="str">
            <v>708</v>
          </cell>
          <cell r="I2971" t="str">
            <v>DNA Labeling &amp; PCR Clean-up</v>
          </cell>
          <cell r="J2971">
            <v>461</v>
          </cell>
          <cell r="K2971">
            <v>322.7</v>
          </cell>
          <cell r="L2971">
            <v>0.7</v>
          </cell>
          <cell r="M2971" t="str">
            <v>Ambient</v>
          </cell>
          <cell r="N2971" t="str">
            <v>No</v>
          </cell>
        </row>
        <row r="2972">
          <cell r="A2972" t="str">
            <v>E70073X</v>
          </cell>
          <cell r="B2972">
            <v>27700734</v>
          </cell>
          <cell r="C2972" t="str">
            <v>Active</v>
          </cell>
          <cell r="D2972" t="str">
            <v>EXO I 10 U/UL 5000 UNITS</v>
          </cell>
          <cell r="E2972" t="str">
            <v>025</v>
          </cell>
          <cell r="F2972" t="str">
            <v>24</v>
          </cell>
          <cell r="G2972" t="str">
            <v>GENOMICS</v>
          </cell>
          <cell r="H2972" t="str">
            <v>708</v>
          </cell>
          <cell r="I2972" t="str">
            <v>DNA Labeling &amp; PCR Clean-up</v>
          </cell>
          <cell r="J2972">
            <v>312</v>
          </cell>
          <cell r="K2972">
            <v>218.39999999999998</v>
          </cell>
          <cell r="L2972">
            <v>0.7</v>
          </cell>
          <cell r="M2972" t="str">
            <v>Dry Ice</v>
          </cell>
          <cell r="N2972" t="str">
            <v>No</v>
          </cell>
        </row>
        <row r="2973">
          <cell r="A2973" t="str">
            <v>E70073Z</v>
          </cell>
          <cell r="B2973">
            <v>25003930</v>
          </cell>
          <cell r="C2973" t="str">
            <v>Active</v>
          </cell>
          <cell r="D2973" t="str">
            <v>EXONUCLEASE I, 2500U</v>
          </cell>
          <cell r="E2973" t="str">
            <v>025</v>
          </cell>
          <cell r="F2973" t="str">
            <v>24</v>
          </cell>
          <cell r="G2973" t="str">
            <v>GENOMICS</v>
          </cell>
          <cell r="H2973" t="str">
            <v>708</v>
          </cell>
          <cell r="I2973" t="str">
            <v>DNA Labeling &amp; PCR Clean-up</v>
          </cell>
          <cell r="J2973">
            <v>180</v>
          </cell>
          <cell r="K2973">
            <v>125.99999999999999</v>
          </cell>
          <cell r="L2973">
            <v>0.7</v>
          </cell>
          <cell r="M2973" t="str">
            <v>Dry Ice</v>
          </cell>
          <cell r="N2973" t="str">
            <v>No</v>
          </cell>
        </row>
        <row r="2974">
          <cell r="A2974" t="str">
            <v>E70092X</v>
          </cell>
          <cell r="B2974">
            <v>25003933</v>
          </cell>
          <cell r="C2974" t="str">
            <v>Active</v>
          </cell>
          <cell r="D2974" t="str">
            <v>SHRIMP ALKALINE PHOSPHATASE,5000U</v>
          </cell>
          <cell r="E2974" t="str">
            <v>025</v>
          </cell>
          <cell r="F2974" t="str">
            <v>24</v>
          </cell>
          <cell r="G2974" t="str">
            <v>GENOMICS</v>
          </cell>
          <cell r="H2974" t="str">
            <v>708</v>
          </cell>
          <cell r="I2974" t="str">
            <v>DNA Labeling &amp; PCR Clean-up</v>
          </cell>
          <cell r="J2974">
            <v>548</v>
          </cell>
          <cell r="K2974">
            <v>383.59999999999997</v>
          </cell>
          <cell r="L2974">
            <v>0.7</v>
          </cell>
          <cell r="M2974" t="str">
            <v>Dry Ice</v>
          </cell>
          <cell r="N2974" t="str">
            <v>No</v>
          </cell>
        </row>
        <row r="2975">
          <cell r="A2975" t="str">
            <v>E70092Y</v>
          </cell>
          <cell r="B2975">
            <v>25003934</v>
          </cell>
          <cell r="C2975" t="str">
            <v>Active</v>
          </cell>
          <cell r="D2975" t="str">
            <v>SHRIMP ALKALINE PHOSPHATASE,500U</v>
          </cell>
          <cell r="E2975" t="str">
            <v>025</v>
          </cell>
          <cell r="F2975" t="str">
            <v>24</v>
          </cell>
          <cell r="G2975" t="str">
            <v>GENOMICS</v>
          </cell>
          <cell r="H2975" t="str">
            <v>708</v>
          </cell>
          <cell r="I2975" t="str">
            <v>DNA Labeling &amp; PCR Clean-up</v>
          </cell>
          <cell r="J2975">
            <v>101.5</v>
          </cell>
          <cell r="K2975">
            <v>71.05</v>
          </cell>
          <cell r="L2975">
            <v>0.7</v>
          </cell>
          <cell r="M2975" t="str">
            <v>Dry Ice</v>
          </cell>
          <cell r="N2975" t="str">
            <v>No</v>
          </cell>
        </row>
        <row r="2976">
          <cell r="A2976" t="str">
            <v>E70092Z</v>
          </cell>
          <cell r="B2976">
            <v>25003935</v>
          </cell>
          <cell r="C2976" t="str">
            <v>Active</v>
          </cell>
          <cell r="D2976" t="str">
            <v>SHRIMP ALKALINE PHOSPHATASE,1000U</v>
          </cell>
          <cell r="E2976" t="str">
            <v>025</v>
          </cell>
          <cell r="F2976" t="str">
            <v>24</v>
          </cell>
          <cell r="G2976" t="str">
            <v>GENOMICS</v>
          </cell>
          <cell r="H2976" t="str">
            <v>708</v>
          </cell>
          <cell r="I2976" t="str">
            <v>DNA Labeling &amp; PCR Clean-up</v>
          </cell>
          <cell r="J2976">
            <v>162.4</v>
          </cell>
          <cell r="K2976">
            <v>113.67999999999999</v>
          </cell>
          <cell r="L2976">
            <v>0.7</v>
          </cell>
          <cell r="M2976" t="str">
            <v>Dry Ice</v>
          </cell>
          <cell r="N2976" t="str">
            <v>No</v>
          </cell>
        </row>
        <row r="2977">
          <cell r="A2977" t="str">
            <v>US77702</v>
          </cell>
          <cell r="B2977">
            <v>29010361</v>
          </cell>
          <cell r="C2977" t="str">
            <v>Active</v>
          </cell>
          <cell r="D2977" t="str">
            <v>illustra ExoProStar 1-Step 100</v>
          </cell>
          <cell r="E2977" t="str">
            <v>025</v>
          </cell>
          <cell r="F2977" t="str">
            <v>24</v>
          </cell>
          <cell r="G2977" t="str">
            <v>GENOMICS</v>
          </cell>
          <cell r="H2977" t="str">
            <v>708</v>
          </cell>
          <cell r="I2977" t="str">
            <v>DNA Labeling &amp; PCR Clean-up</v>
          </cell>
          <cell r="J2977">
            <v>101.5</v>
          </cell>
          <cell r="K2977">
            <v>71.05</v>
          </cell>
          <cell r="L2977">
            <v>0.7</v>
          </cell>
          <cell r="M2977" t="str">
            <v>Dry Ice</v>
          </cell>
          <cell r="N2977" t="str">
            <v>No</v>
          </cell>
        </row>
        <row r="2978">
          <cell r="A2978" t="str">
            <v>US77705</v>
          </cell>
          <cell r="B2978">
            <v>29010363</v>
          </cell>
          <cell r="C2978" t="str">
            <v>Active</v>
          </cell>
          <cell r="D2978" t="str">
            <v>illustra ExoProStar 1-Step 500</v>
          </cell>
          <cell r="E2978" t="str">
            <v>025</v>
          </cell>
          <cell r="F2978" t="str">
            <v>24</v>
          </cell>
          <cell r="G2978" t="str">
            <v>GENOMICS</v>
          </cell>
          <cell r="H2978" t="str">
            <v>708</v>
          </cell>
          <cell r="I2978" t="str">
            <v>DNA Labeling &amp; PCR Clean-up</v>
          </cell>
          <cell r="J2978">
            <v>406</v>
          </cell>
          <cell r="K2978">
            <v>284.2</v>
          </cell>
          <cell r="L2978">
            <v>0.7</v>
          </cell>
          <cell r="M2978" t="str">
            <v>Dry Ice</v>
          </cell>
          <cell r="N2978" t="str">
            <v>No</v>
          </cell>
        </row>
        <row r="2979">
          <cell r="A2979" t="str">
            <v>US77750</v>
          </cell>
          <cell r="B2979">
            <v>29010367</v>
          </cell>
          <cell r="C2979" t="str">
            <v>Active</v>
          </cell>
          <cell r="D2979" t="str">
            <v>illustra ExoProStar 1-Step 5000</v>
          </cell>
          <cell r="E2979" t="str">
            <v>025</v>
          </cell>
          <cell r="F2979" t="str">
            <v>24</v>
          </cell>
          <cell r="G2979" t="str">
            <v>GENOMICS</v>
          </cell>
          <cell r="H2979" t="str">
            <v>708</v>
          </cell>
          <cell r="I2979" t="str">
            <v>DNA Labeling &amp; PCR Clean-up</v>
          </cell>
          <cell r="J2979">
            <v>3353</v>
          </cell>
          <cell r="K2979">
            <v>2347.1</v>
          </cell>
          <cell r="L2979">
            <v>0.7</v>
          </cell>
          <cell r="M2979" t="str">
            <v>Dry Ice</v>
          </cell>
          <cell r="N2979" t="str">
            <v>No</v>
          </cell>
        </row>
        <row r="2980">
          <cell r="A2980" t="str">
            <v>US78210</v>
          </cell>
          <cell r="B2980">
            <v>29002090</v>
          </cell>
          <cell r="C2980" t="str">
            <v>Active</v>
          </cell>
          <cell r="D2980" t="str">
            <v>illustra ExoProStar (100 RCN)</v>
          </cell>
          <cell r="E2980" t="str">
            <v>025</v>
          </cell>
          <cell r="F2980" t="str">
            <v>24</v>
          </cell>
          <cell r="G2980" t="str">
            <v>GENOMICS</v>
          </cell>
          <cell r="H2980" t="str">
            <v>708</v>
          </cell>
          <cell r="I2980" t="str">
            <v>DNA Labeling &amp; PCR Clean-up</v>
          </cell>
          <cell r="J2980">
            <v>73.36</v>
          </cell>
          <cell r="K2980">
            <v>51.351999999999997</v>
          </cell>
          <cell r="L2980">
            <v>0.7</v>
          </cell>
          <cell r="M2980" t="str">
            <v>Dry Ice</v>
          </cell>
          <cell r="N2980" t="str">
            <v>No</v>
          </cell>
        </row>
        <row r="2981">
          <cell r="A2981" t="str">
            <v>US78211</v>
          </cell>
          <cell r="B2981">
            <v>29002091</v>
          </cell>
          <cell r="C2981" t="str">
            <v>Active</v>
          </cell>
          <cell r="D2981" t="str">
            <v>illustra ExoProStar (500 RCN)</v>
          </cell>
          <cell r="E2981" t="str">
            <v>025</v>
          </cell>
          <cell r="F2981" t="str">
            <v>24</v>
          </cell>
          <cell r="G2981" t="str">
            <v>GENOMICS</v>
          </cell>
          <cell r="H2981" t="str">
            <v>708</v>
          </cell>
          <cell r="I2981" t="str">
            <v>DNA Labeling &amp; PCR Clean-up</v>
          </cell>
          <cell r="J2981">
            <v>311</v>
          </cell>
          <cell r="K2981">
            <v>217.7</v>
          </cell>
          <cell r="L2981">
            <v>0.7</v>
          </cell>
          <cell r="M2981" t="str">
            <v>Dry Ice</v>
          </cell>
          <cell r="N2981" t="str">
            <v>No</v>
          </cell>
        </row>
        <row r="2982">
          <cell r="A2982" t="str">
            <v>US78212</v>
          </cell>
          <cell r="B2982">
            <v>29002092</v>
          </cell>
          <cell r="C2982" t="str">
            <v>Active</v>
          </cell>
          <cell r="D2982" t="str">
            <v>illustra ExoProStar (2000 RCN)</v>
          </cell>
          <cell r="E2982" t="str">
            <v>025</v>
          </cell>
          <cell r="F2982" t="str">
            <v>24</v>
          </cell>
          <cell r="G2982" t="str">
            <v>GENOMICS</v>
          </cell>
          <cell r="H2982" t="str">
            <v>708</v>
          </cell>
          <cell r="I2982" t="str">
            <v>DNA Labeling &amp; PCR Clean-up</v>
          </cell>
          <cell r="J2982">
            <v>972</v>
          </cell>
          <cell r="K2982">
            <v>680.4</v>
          </cell>
          <cell r="L2982">
            <v>0.7</v>
          </cell>
          <cell r="M2982" t="str">
            <v>Dry Ice</v>
          </cell>
          <cell r="N2982" t="str">
            <v>No</v>
          </cell>
        </row>
        <row r="2983">
          <cell r="A2983" t="str">
            <v>US78225</v>
          </cell>
          <cell r="B2983">
            <v>29002101</v>
          </cell>
          <cell r="C2983" t="str">
            <v>Active</v>
          </cell>
          <cell r="D2983" t="str">
            <v>illustra ExoProStar (5000 RCN)</v>
          </cell>
          <cell r="E2983" t="str">
            <v>025</v>
          </cell>
          <cell r="F2983" t="str">
            <v>24</v>
          </cell>
          <cell r="G2983" t="str">
            <v>GENOMICS</v>
          </cell>
          <cell r="H2983" t="str">
            <v>708</v>
          </cell>
          <cell r="I2983" t="str">
            <v>DNA Labeling &amp; PCR Clean-up</v>
          </cell>
          <cell r="J2983">
            <v>2332</v>
          </cell>
          <cell r="K2983">
            <v>1632.3999999999999</v>
          </cell>
          <cell r="L2983">
            <v>0.7</v>
          </cell>
          <cell r="M2983" t="str">
            <v>Dry Ice</v>
          </cell>
          <cell r="N2983" t="str">
            <v>No</v>
          </cell>
        </row>
        <row r="2984">
          <cell r="A2984" t="str">
            <v>US79002</v>
          </cell>
          <cell r="B2984">
            <v>29046321</v>
          </cell>
          <cell r="C2984" t="str">
            <v>Active</v>
          </cell>
          <cell r="D2984" t="str">
            <v>EXOPROSTAR S 20</v>
          </cell>
          <cell r="E2984" t="str">
            <v>025</v>
          </cell>
          <cell r="F2984" t="str">
            <v>24</v>
          </cell>
          <cell r="G2984" t="str">
            <v>GENOMICS</v>
          </cell>
          <cell r="H2984" t="str">
            <v>708</v>
          </cell>
          <cell r="I2984" t="str">
            <v>DNA Labeling &amp; PCR Clean-up</v>
          </cell>
          <cell r="J2984">
            <v>21.53</v>
          </cell>
          <cell r="K2984">
            <v>15.071</v>
          </cell>
          <cell r="L2984">
            <v>0.7</v>
          </cell>
          <cell r="M2984" t="str">
            <v>Dry Ice</v>
          </cell>
          <cell r="N2984" t="str">
            <v>No</v>
          </cell>
        </row>
        <row r="2985">
          <cell r="A2985" t="str">
            <v>US79010</v>
          </cell>
          <cell r="B2985">
            <v>29046322</v>
          </cell>
          <cell r="C2985" t="str">
            <v>Active</v>
          </cell>
          <cell r="D2985" t="str">
            <v>EXOPROSTAR S 100</v>
          </cell>
          <cell r="E2985" t="str">
            <v>025</v>
          </cell>
          <cell r="F2985" t="str">
            <v>24</v>
          </cell>
          <cell r="G2985" t="str">
            <v>GENOMICS</v>
          </cell>
          <cell r="H2985" t="str">
            <v>708</v>
          </cell>
          <cell r="I2985" t="str">
            <v>DNA Labeling &amp; PCR Clean-up</v>
          </cell>
          <cell r="J2985">
            <v>74.790000000000006</v>
          </cell>
          <cell r="K2985">
            <v>52.353000000000002</v>
          </cell>
          <cell r="L2985">
            <v>0.7</v>
          </cell>
          <cell r="M2985" t="str">
            <v>Dry Ice</v>
          </cell>
          <cell r="N2985" t="str">
            <v>No</v>
          </cell>
        </row>
        <row r="2986">
          <cell r="A2986" t="str">
            <v>US79050</v>
          </cell>
          <cell r="B2986">
            <v>29046324</v>
          </cell>
          <cell r="C2986" t="str">
            <v>Active</v>
          </cell>
          <cell r="D2986" t="str">
            <v>EXOPROSTAR S 500</v>
          </cell>
          <cell r="E2986" t="str">
            <v>025</v>
          </cell>
          <cell r="F2986" t="str">
            <v>24</v>
          </cell>
          <cell r="G2986" t="str">
            <v>GENOMICS</v>
          </cell>
          <cell r="H2986" t="str">
            <v>708</v>
          </cell>
          <cell r="I2986" t="str">
            <v>DNA Labeling &amp; PCR Clean-up</v>
          </cell>
          <cell r="J2986">
            <v>314</v>
          </cell>
          <cell r="K2986">
            <v>219.79999999999998</v>
          </cell>
          <cell r="L2986">
            <v>0.7</v>
          </cell>
          <cell r="M2986" t="str">
            <v>Dry Ice</v>
          </cell>
          <cell r="N2986" t="str">
            <v>No</v>
          </cell>
        </row>
        <row r="2987">
          <cell r="A2987" t="str">
            <v>US79200</v>
          </cell>
          <cell r="B2987">
            <v>29046325</v>
          </cell>
          <cell r="C2987" t="str">
            <v>Active</v>
          </cell>
          <cell r="D2987" t="str">
            <v>EXOPROSTAR S 2000</v>
          </cell>
          <cell r="E2987" t="str">
            <v>025</v>
          </cell>
          <cell r="F2987" t="str">
            <v>24</v>
          </cell>
          <cell r="G2987" t="str">
            <v>GENOMICS</v>
          </cell>
          <cell r="H2987" t="str">
            <v>708</v>
          </cell>
          <cell r="I2987" t="str">
            <v>DNA Labeling &amp; PCR Clean-up</v>
          </cell>
          <cell r="J2987">
            <v>979</v>
          </cell>
          <cell r="K2987">
            <v>685.3</v>
          </cell>
          <cell r="L2987">
            <v>0.7</v>
          </cell>
          <cell r="M2987" t="str">
            <v>Dry Ice</v>
          </cell>
          <cell r="N2987" t="str">
            <v>No</v>
          </cell>
        </row>
        <row r="2988">
          <cell r="A2988" t="str">
            <v>US79500</v>
          </cell>
          <cell r="B2988">
            <v>29046326</v>
          </cell>
          <cell r="C2988" t="str">
            <v>Active</v>
          </cell>
          <cell r="D2988" t="str">
            <v>EXOPROSTAR S 5000</v>
          </cell>
          <cell r="E2988" t="str">
            <v>025</v>
          </cell>
          <cell r="F2988" t="str">
            <v>24</v>
          </cell>
          <cell r="G2988" t="str">
            <v>GENOMICS</v>
          </cell>
          <cell r="H2988" t="str">
            <v>708</v>
          </cell>
          <cell r="I2988" t="str">
            <v>DNA Labeling &amp; PCR Clean-up</v>
          </cell>
          <cell r="J2988">
            <v>2335</v>
          </cell>
          <cell r="K2988">
            <v>1634.5</v>
          </cell>
          <cell r="L2988">
            <v>0.7</v>
          </cell>
          <cell r="M2988" t="str">
            <v>Dry Ice</v>
          </cell>
          <cell r="N2988" t="str">
            <v>No</v>
          </cell>
        </row>
        <row r="2989">
          <cell r="A2989" t="str">
            <v>27400401</v>
          </cell>
          <cell r="B2989">
            <v>27400401</v>
          </cell>
          <cell r="C2989" t="str">
            <v>Active</v>
          </cell>
          <cell r="D2989" t="str">
            <v>KILOBASE DNA MARKER, 50 UG</v>
          </cell>
          <cell r="E2989" t="str">
            <v>025</v>
          </cell>
          <cell r="F2989" t="str">
            <v>24</v>
          </cell>
          <cell r="G2989" t="str">
            <v>GENOMICS</v>
          </cell>
          <cell r="H2989" t="str">
            <v>741</v>
          </cell>
          <cell r="I2989" t="str">
            <v>Biologicals</v>
          </cell>
          <cell r="J2989">
            <v>262</v>
          </cell>
          <cell r="K2989">
            <v>183.39999999999998</v>
          </cell>
          <cell r="L2989">
            <v>0.7</v>
          </cell>
          <cell r="M2989" t="str">
            <v>Dry Ice</v>
          </cell>
          <cell r="N2989" t="str">
            <v>No</v>
          </cell>
        </row>
        <row r="2990">
          <cell r="A2990" t="str">
            <v>27400701</v>
          </cell>
          <cell r="B2990">
            <v>27400701</v>
          </cell>
          <cell r="C2990" t="e">
            <v>#N/A</v>
          </cell>
          <cell r="D2990" t="str">
            <v>100 BASE-PAIR LADDER</v>
          </cell>
          <cell r="E2990" t="str">
            <v>025</v>
          </cell>
          <cell r="F2990" t="str">
            <v>24</v>
          </cell>
          <cell r="G2990" t="str">
            <v>GENOMICS</v>
          </cell>
          <cell r="H2990" t="str">
            <v>741</v>
          </cell>
          <cell r="I2990" t="str">
            <v>Biologicals</v>
          </cell>
          <cell r="J2990">
            <v>154.81</v>
          </cell>
          <cell r="K2990">
            <v>108.36699999999999</v>
          </cell>
          <cell r="L2990">
            <v>0.7</v>
          </cell>
          <cell r="M2990" t="e">
            <v>#N/A</v>
          </cell>
          <cell r="N2990" t="e">
            <v>#N/A</v>
          </cell>
        </row>
        <row r="2991">
          <cell r="A2991" t="str">
            <v>27411001</v>
          </cell>
          <cell r="B2991">
            <v>27411001</v>
          </cell>
          <cell r="C2991" t="str">
            <v>Active</v>
          </cell>
          <cell r="D2991" t="str">
            <v>POLY (A) 100 MG</v>
          </cell>
          <cell r="E2991" t="str">
            <v>025</v>
          </cell>
          <cell r="F2991" t="str">
            <v>24</v>
          </cell>
          <cell r="G2991" t="str">
            <v>GENOMICS</v>
          </cell>
          <cell r="H2991" t="str">
            <v>741</v>
          </cell>
          <cell r="I2991" t="str">
            <v>Biologicals</v>
          </cell>
          <cell r="J2991">
            <v>239</v>
          </cell>
          <cell r="K2991">
            <v>167.29999999999998</v>
          </cell>
          <cell r="L2991">
            <v>0.7</v>
          </cell>
          <cell r="M2991" t="str">
            <v>Ambient</v>
          </cell>
          <cell r="N2991" t="str">
            <v>No</v>
          </cell>
        </row>
        <row r="2992">
          <cell r="A2992" t="str">
            <v>27411002</v>
          </cell>
          <cell r="B2992">
            <v>27411002</v>
          </cell>
          <cell r="C2992" t="str">
            <v>Active</v>
          </cell>
          <cell r="D2992" t="str">
            <v>POLY (A)  500 MG</v>
          </cell>
          <cell r="E2992" t="str">
            <v>025</v>
          </cell>
          <cell r="F2992" t="str">
            <v>24</v>
          </cell>
          <cell r="G2992" t="str">
            <v>GENOMICS</v>
          </cell>
          <cell r="H2992" t="str">
            <v>741</v>
          </cell>
          <cell r="I2992" t="str">
            <v>Biologicals</v>
          </cell>
          <cell r="J2992">
            <v>1046</v>
          </cell>
          <cell r="K2992">
            <v>732.19999999999993</v>
          </cell>
          <cell r="L2992">
            <v>0.7</v>
          </cell>
          <cell r="M2992" t="str">
            <v>Ambient</v>
          </cell>
          <cell r="N2992" t="str">
            <v>No</v>
          </cell>
        </row>
        <row r="2993">
          <cell r="A2993" t="str">
            <v>27411101</v>
          </cell>
          <cell r="B2993">
            <v>27411101</v>
          </cell>
          <cell r="C2993" t="e">
            <v>#N/A</v>
          </cell>
          <cell r="D2993" t="str">
            <v>LAMBDA DNA WD  500 UG</v>
          </cell>
          <cell r="E2993" t="str">
            <v>025</v>
          </cell>
          <cell r="F2993" t="str">
            <v>24</v>
          </cell>
          <cell r="G2993" t="str">
            <v>GENOMICS</v>
          </cell>
          <cell r="H2993" t="str">
            <v>741</v>
          </cell>
          <cell r="I2993" t="str">
            <v>Biologicals</v>
          </cell>
          <cell r="J2993">
            <v>181.37</v>
          </cell>
          <cell r="K2993">
            <v>126.95899999999999</v>
          </cell>
          <cell r="L2993">
            <v>0.7</v>
          </cell>
          <cell r="M2993" t="e">
            <v>#N/A</v>
          </cell>
          <cell r="N2993" t="e">
            <v>#N/A</v>
          </cell>
        </row>
        <row r="2994">
          <cell r="A2994" t="str">
            <v>27444002</v>
          </cell>
          <cell r="B2994">
            <v>27444002</v>
          </cell>
          <cell r="C2994" t="str">
            <v>Phase Out</v>
          </cell>
          <cell r="D2994" t="str">
            <v>POLY(U) POTASSIUM</v>
          </cell>
          <cell r="E2994" t="str">
            <v>025</v>
          </cell>
          <cell r="F2994" t="str">
            <v>24</v>
          </cell>
          <cell r="G2994" t="str">
            <v>GENOMICS</v>
          </cell>
          <cell r="H2994" t="str">
            <v>741</v>
          </cell>
          <cell r="I2994" t="str">
            <v>Biologicals</v>
          </cell>
          <cell r="J2994">
            <v>204</v>
          </cell>
          <cell r="K2994">
            <v>163.20000000000002</v>
          </cell>
          <cell r="L2994">
            <v>0.8</v>
          </cell>
          <cell r="M2994" t="str">
            <v>Ambient</v>
          </cell>
          <cell r="N2994" t="str">
            <v>reviewing</v>
          </cell>
        </row>
        <row r="2995">
          <cell r="A2995" t="str">
            <v>27456301</v>
          </cell>
          <cell r="B2995">
            <v>27456301</v>
          </cell>
          <cell r="C2995" t="str">
            <v>Active</v>
          </cell>
          <cell r="D2995" t="str">
            <v>CALF THYMUS SONICATED DNA</v>
          </cell>
          <cell r="E2995" t="str">
            <v>025</v>
          </cell>
          <cell r="F2995" t="str">
            <v>24</v>
          </cell>
          <cell r="G2995" t="str">
            <v>GENOMICS</v>
          </cell>
          <cell r="H2995" t="str">
            <v>741</v>
          </cell>
          <cell r="I2995" t="str">
            <v>Biologicals</v>
          </cell>
          <cell r="J2995">
            <v>412</v>
          </cell>
          <cell r="K2995">
            <v>288.39999999999998</v>
          </cell>
          <cell r="L2995">
            <v>0.7</v>
          </cell>
          <cell r="M2995" t="str">
            <v>Ambient</v>
          </cell>
          <cell r="N2995" t="str">
            <v>No</v>
          </cell>
        </row>
        <row r="2996">
          <cell r="A2996" t="str">
            <v>27456501</v>
          </cell>
          <cell r="B2996">
            <v>27456501</v>
          </cell>
          <cell r="C2996" t="str">
            <v>Active</v>
          </cell>
          <cell r="D2996" t="str">
            <v>SALMON TESTES SONICATED DNA</v>
          </cell>
          <cell r="E2996" t="str">
            <v>025</v>
          </cell>
          <cell r="F2996" t="str">
            <v>24</v>
          </cell>
          <cell r="G2996" t="str">
            <v>GENOMICS</v>
          </cell>
          <cell r="H2996" t="str">
            <v>741</v>
          </cell>
          <cell r="I2996" t="str">
            <v>Biologicals</v>
          </cell>
          <cell r="J2996">
            <v>341</v>
          </cell>
          <cell r="K2996">
            <v>272.8</v>
          </cell>
          <cell r="L2996">
            <v>0.8</v>
          </cell>
          <cell r="M2996" t="str">
            <v>Ambient</v>
          </cell>
          <cell r="N2996" t="str">
            <v>No</v>
          </cell>
        </row>
        <row r="2997">
          <cell r="A2997" t="str">
            <v>27457501</v>
          </cell>
          <cell r="B2997">
            <v>27457501</v>
          </cell>
          <cell r="C2997" t="str">
            <v>Active</v>
          </cell>
          <cell r="D2997" t="str">
            <v>DNA CALF ACTIVATED DI</v>
          </cell>
          <cell r="E2997" t="str">
            <v>025</v>
          </cell>
          <cell r="F2997" t="str">
            <v>24</v>
          </cell>
          <cell r="G2997" t="str">
            <v>GENOMICS</v>
          </cell>
          <cell r="H2997" t="str">
            <v>741</v>
          </cell>
          <cell r="I2997" t="str">
            <v>Biologicals</v>
          </cell>
          <cell r="J2997">
            <v>247</v>
          </cell>
          <cell r="K2997">
            <v>172.89999999999998</v>
          </cell>
          <cell r="L2997">
            <v>0.7</v>
          </cell>
          <cell r="M2997" t="str">
            <v>Dry Ice</v>
          </cell>
          <cell r="N2997" t="str">
            <v>No</v>
          </cell>
        </row>
        <row r="2998">
          <cell r="A2998" t="str">
            <v>27473201</v>
          </cell>
          <cell r="B2998">
            <v>27473201</v>
          </cell>
          <cell r="C2998" t="str">
            <v>Active</v>
          </cell>
          <cell r="D2998" t="str">
            <v>POLY(I)POLY(C), 265MG</v>
          </cell>
          <cell r="E2998" t="str">
            <v>025</v>
          </cell>
          <cell r="F2998" t="str">
            <v>24</v>
          </cell>
          <cell r="G2998" t="str">
            <v>GENOMICS</v>
          </cell>
          <cell r="H2998" t="str">
            <v>741</v>
          </cell>
          <cell r="I2998" t="str">
            <v>Biologicals</v>
          </cell>
          <cell r="J2998">
            <v>1725</v>
          </cell>
          <cell r="K2998">
            <v>1207.5</v>
          </cell>
          <cell r="L2998">
            <v>0.7</v>
          </cell>
          <cell r="M2998" t="str">
            <v>Ambient</v>
          </cell>
          <cell r="N2998" t="str">
            <v>No</v>
          </cell>
        </row>
        <row r="2999">
          <cell r="A2999" t="str">
            <v>10404090</v>
          </cell>
          <cell r="B2999">
            <v>28415140</v>
          </cell>
          <cell r="C2999" t="str">
            <v>Active</v>
          </cell>
          <cell r="D2999" t="str">
            <v>ELUTRAP BT1 28X19X26MM 100/PK</v>
          </cell>
          <cell r="E2999" t="str">
            <v>025</v>
          </cell>
          <cell r="F2999" t="str">
            <v>24</v>
          </cell>
          <cell r="G2999" t="str">
            <v>GENOMICS</v>
          </cell>
          <cell r="H2999" t="str">
            <v>154</v>
          </cell>
          <cell r="I2999" t="str">
            <v>Nucleic Acid and Protein Extraction</v>
          </cell>
          <cell r="J2999">
            <v>327</v>
          </cell>
          <cell r="K2999">
            <v>228.89999999999998</v>
          </cell>
          <cell r="L2999">
            <v>0.7</v>
          </cell>
          <cell r="M2999" t="str">
            <v>Ambient</v>
          </cell>
          <cell r="N2999" t="str">
            <v>No</v>
          </cell>
        </row>
        <row r="3000">
          <cell r="A3000" t="str">
            <v>10404092</v>
          </cell>
          <cell r="B3000">
            <v>28415141</v>
          </cell>
          <cell r="C3000" t="str">
            <v>Active</v>
          </cell>
          <cell r="D3000" t="str">
            <v>ELUTRAP BT2 19X26MM 100/PK</v>
          </cell>
          <cell r="E3000" t="str">
            <v>025</v>
          </cell>
          <cell r="F3000" t="str">
            <v>24</v>
          </cell>
          <cell r="G3000" t="str">
            <v>GENOMICS</v>
          </cell>
          <cell r="H3000" t="str">
            <v>154</v>
          </cell>
          <cell r="I3000" t="str">
            <v>Nucleic Acid and Protein Extraction</v>
          </cell>
          <cell r="J3000">
            <v>235</v>
          </cell>
          <cell r="K3000">
            <v>164.5</v>
          </cell>
          <cell r="L3000">
            <v>0.7</v>
          </cell>
          <cell r="M3000" t="str">
            <v>Ambient</v>
          </cell>
          <cell r="N3000" t="str">
            <v>No</v>
          </cell>
        </row>
        <row r="3001">
          <cell r="A3001" t="str">
            <v>10447700</v>
          </cell>
          <cell r="B3001">
            <v>28415642</v>
          </cell>
          <cell r="C3001" t="str">
            <v>Sales Stop</v>
          </cell>
          <cell r="D3001" t="str">
            <v>ELUTRAP BT1000 STARTER KIT</v>
          </cell>
          <cell r="E3001" t="str">
            <v>025</v>
          </cell>
          <cell r="F3001" t="str">
            <v>24</v>
          </cell>
          <cell r="G3001" t="str">
            <v>GENOMICS</v>
          </cell>
          <cell r="H3001" t="str">
            <v>154</v>
          </cell>
          <cell r="I3001" t="str">
            <v>Nucleic Acid and Protein Extraction</v>
          </cell>
          <cell r="J3001">
            <v>769</v>
          </cell>
          <cell r="K3001">
            <v>538.29999999999995</v>
          </cell>
          <cell r="L3001">
            <v>0.7</v>
          </cell>
          <cell r="M3001" t="str">
            <v>Ambient</v>
          </cell>
          <cell r="N3001" t="str">
            <v>No</v>
          </cell>
        </row>
        <row r="3002">
          <cell r="A3002" t="str">
            <v>10447705</v>
          </cell>
          <cell r="B3002">
            <v>28415644</v>
          </cell>
          <cell r="C3002" t="str">
            <v>Sales Stop</v>
          </cell>
          <cell r="D3002" t="str">
            <v>ELUTRAP BT1000 SYSTEM KIT</v>
          </cell>
          <cell r="E3002" t="str">
            <v>025</v>
          </cell>
          <cell r="F3002" t="str">
            <v>24</v>
          </cell>
          <cell r="G3002" t="str">
            <v>GENOMICS</v>
          </cell>
          <cell r="H3002" t="str">
            <v>154</v>
          </cell>
          <cell r="I3002" t="str">
            <v>Nucleic Acid and Protein Extraction</v>
          </cell>
          <cell r="J3002">
            <v>2518</v>
          </cell>
          <cell r="K3002">
            <v>1762.6</v>
          </cell>
          <cell r="L3002">
            <v>0.7</v>
          </cell>
          <cell r="M3002" t="str">
            <v>Ambient</v>
          </cell>
          <cell r="N3002" t="str">
            <v>No</v>
          </cell>
        </row>
        <row r="3003">
          <cell r="A3003" t="str">
            <v>10447711</v>
          </cell>
          <cell r="B3003">
            <v>28415645</v>
          </cell>
          <cell r="C3003" t="str">
            <v>Sales Stop</v>
          </cell>
          <cell r="D3003" t="str">
            <v>ELUTRAP ELECTROP CHAMBER</v>
          </cell>
          <cell r="E3003" t="str">
            <v>025</v>
          </cell>
          <cell r="F3003" t="str">
            <v>24</v>
          </cell>
          <cell r="G3003" t="str">
            <v>GENOMICS</v>
          </cell>
          <cell r="H3003" t="str">
            <v>154</v>
          </cell>
          <cell r="I3003" t="str">
            <v>Nucleic Acid and Protein Extraction</v>
          </cell>
          <cell r="J3003">
            <v>1791</v>
          </cell>
          <cell r="K3003">
            <v>1253.6999999999998</v>
          </cell>
          <cell r="L3003">
            <v>0.7</v>
          </cell>
          <cell r="M3003" t="str">
            <v>Ambient</v>
          </cell>
          <cell r="N3003" t="str">
            <v>No</v>
          </cell>
        </row>
        <row r="3004">
          <cell r="A3004" t="str">
            <v>10447724</v>
          </cell>
          <cell r="B3004">
            <v>28415647</v>
          </cell>
          <cell r="C3004" t="str">
            <v>Sales Stop</v>
          </cell>
          <cell r="D3004" t="str">
            <v>ELUTRAP BT1000 + ELECT CHAMB</v>
          </cell>
          <cell r="E3004" t="str">
            <v>025</v>
          </cell>
          <cell r="F3004" t="str">
            <v>24</v>
          </cell>
          <cell r="G3004" t="str">
            <v>GENOMICS</v>
          </cell>
          <cell r="H3004" t="str">
            <v>154</v>
          </cell>
          <cell r="I3004" t="str">
            <v>Nucleic Acid and Protein Extraction</v>
          </cell>
          <cell r="J3004">
            <v>1734</v>
          </cell>
          <cell r="K3004">
            <v>1213.8</v>
          </cell>
          <cell r="L3004">
            <v>0.7</v>
          </cell>
          <cell r="M3004" t="str">
            <v>Ambient</v>
          </cell>
          <cell r="N3004" t="str">
            <v>No</v>
          </cell>
        </row>
        <row r="3005">
          <cell r="A3005" t="str">
            <v>17084702</v>
          </cell>
          <cell r="B3005">
            <v>17084702</v>
          </cell>
          <cell r="C3005" t="str">
            <v>Active</v>
          </cell>
          <cell r="D3005" t="str">
            <v>CSTFA</v>
          </cell>
          <cell r="E3005" t="str">
            <v>025</v>
          </cell>
          <cell r="F3005" t="str">
            <v>24</v>
          </cell>
          <cell r="G3005" t="str">
            <v>GENOMICS</v>
          </cell>
          <cell r="H3005" t="str">
            <v>154</v>
          </cell>
          <cell r="I3005" t="str">
            <v>Nucleic Acid and Protein Extraction</v>
          </cell>
          <cell r="J3005">
            <v>418</v>
          </cell>
          <cell r="K3005">
            <v>292.59999999999997</v>
          </cell>
          <cell r="L3005">
            <v>0.7</v>
          </cell>
          <cell r="M3005" t="str">
            <v>Ambient</v>
          </cell>
          <cell r="N3005" t="str">
            <v>No</v>
          </cell>
        </row>
        <row r="3006">
          <cell r="A3006" t="str">
            <v>28937345</v>
          </cell>
          <cell r="B3006">
            <v>28937345</v>
          </cell>
          <cell r="C3006" t="e">
            <v>#N/A</v>
          </cell>
          <cell r="D3006" t="str">
            <v>Rec Taq DNA Polymerase,Bk 1KU</v>
          </cell>
          <cell r="E3006" t="str">
            <v>025</v>
          </cell>
          <cell r="F3006" t="str">
            <v>24</v>
          </cell>
          <cell r="G3006" t="str">
            <v>GENOMICS</v>
          </cell>
          <cell r="H3006" t="str">
            <v>015</v>
          </cell>
          <cell r="I3006" t="str">
            <v>Amplification &amp; Sequencing Components</v>
          </cell>
          <cell r="J3006">
            <v>418</v>
          </cell>
          <cell r="K3006">
            <v>292.59999999999997</v>
          </cell>
          <cell r="L3006">
            <v>0.7</v>
          </cell>
          <cell r="M3006" t="e">
            <v>#N/A</v>
          </cell>
          <cell r="N3006" t="e">
            <v>#N/A</v>
          </cell>
        </row>
        <row r="3007">
          <cell r="A3007" t="str">
            <v>28937348</v>
          </cell>
          <cell r="B3007">
            <v>28937348</v>
          </cell>
          <cell r="C3007" t="str">
            <v>Active</v>
          </cell>
          <cell r="D3007" t="str">
            <v>Rec Taq DNA Polymerase,Bk 25KU</v>
          </cell>
          <cell r="E3007" t="str">
            <v>025</v>
          </cell>
          <cell r="F3007" t="str">
            <v>24</v>
          </cell>
          <cell r="G3007" t="str">
            <v>GENOMICS</v>
          </cell>
          <cell r="H3007" t="str">
            <v>015</v>
          </cell>
          <cell r="I3007" t="str">
            <v>Amplification &amp; Sequencing Components</v>
          </cell>
          <cell r="J3007">
            <v>5200</v>
          </cell>
          <cell r="K3007">
            <v>3639.9999999999995</v>
          </cell>
          <cell r="L3007">
            <v>0.7</v>
          </cell>
          <cell r="M3007" t="str">
            <v>Dry Ice</v>
          </cell>
          <cell r="N3007" t="str">
            <v>Reviewing</v>
          </cell>
        </row>
        <row r="3008">
          <cell r="A3008" t="str">
            <v>RPN8501</v>
          </cell>
          <cell r="B3008">
            <v>25006716</v>
          </cell>
          <cell r="C3008" t="str">
            <v>Active</v>
          </cell>
          <cell r="D3008" t="str">
            <v>NUCLEON BACC1</v>
          </cell>
          <cell r="E3008" t="str">
            <v>025</v>
          </cell>
          <cell r="F3008" t="str">
            <v>24</v>
          </cell>
          <cell r="G3008" t="str">
            <v>GENOMICS</v>
          </cell>
          <cell r="H3008" t="str">
            <v>154</v>
          </cell>
          <cell r="I3008" t="str">
            <v>Nucleic Acid and Protein Extraction</v>
          </cell>
          <cell r="J3008">
            <v>172.55</v>
          </cell>
          <cell r="K3008">
            <v>120.785</v>
          </cell>
          <cell r="L3008">
            <v>0.7</v>
          </cell>
          <cell r="M3008" t="str">
            <v>Ambient</v>
          </cell>
          <cell r="N3008" t="str">
            <v>Yes</v>
          </cell>
        </row>
        <row r="3009">
          <cell r="A3009" t="str">
            <v>RPN8502</v>
          </cell>
          <cell r="B3009">
            <v>25006717</v>
          </cell>
          <cell r="C3009" t="str">
            <v>Active</v>
          </cell>
          <cell r="D3009" t="str">
            <v>NUCLEON BACC2</v>
          </cell>
          <cell r="E3009" t="str">
            <v>025</v>
          </cell>
          <cell r="F3009" t="str">
            <v>24</v>
          </cell>
          <cell r="G3009" t="str">
            <v>GENOMICS</v>
          </cell>
          <cell r="H3009" t="str">
            <v>154</v>
          </cell>
          <cell r="I3009" t="str">
            <v>Nucleic Acid and Protein Extraction</v>
          </cell>
          <cell r="J3009">
            <v>335</v>
          </cell>
          <cell r="K3009">
            <v>234.49999999999997</v>
          </cell>
          <cell r="L3009">
            <v>0.7</v>
          </cell>
          <cell r="M3009" t="str">
            <v>Ambient</v>
          </cell>
          <cell r="N3009" t="str">
            <v>Yes</v>
          </cell>
        </row>
        <row r="3010">
          <cell r="A3010" t="str">
            <v>RPN8509</v>
          </cell>
          <cell r="B3010">
            <v>25006719</v>
          </cell>
          <cell r="C3010" t="str">
            <v>Active</v>
          </cell>
          <cell r="D3010" t="str">
            <v>NUCLEON HT</v>
          </cell>
          <cell r="E3010" t="str">
            <v>025</v>
          </cell>
          <cell r="F3010" t="str">
            <v>24</v>
          </cell>
          <cell r="G3010" t="str">
            <v>GENOMICS</v>
          </cell>
          <cell r="H3010" t="str">
            <v>154</v>
          </cell>
          <cell r="I3010" t="str">
            <v>Nucleic Acid and Protein Extraction</v>
          </cell>
          <cell r="J3010">
            <v>290</v>
          </cell>
          <cell r="K3010">
            <v>203</v>
          </cell>
          <cell r="L3010">
            <v>0.7</v>
          </cell>
          <cell r="M3010" t="str">
            <v>Ambient</v>
          </cell>
          <cell r="N3010" t="str">
            <v>Yes</v>
          </cell>
        </row>
        <row r="3011">
          <cell r="A3011" t="str">
            <v>RPN8510</v>
          </cell>
          <cell r="B3011">
            <v>25006720</v>
          </cell>
          <cell r="C3011" t="str">
            <v>Active</v>
          </cell>
          <cell r="D3011" t="str">
            <v>NUCLEON PHYTOPURE 50 PREPX0.1G</v>
          </cell>
          <cell r="E3011" t="str">
            <v>025</v>
          </cell>
          <cell r="F3011" t="str">
            <v>24</v>
          </cell>
          <cell r="G3011" t="str">
            <v>GENOMICS</v>
          </cell>
          <cell r="H3011" t="str">
            <v>154</v>
          </cell>
          <cell r="I3011" t="str">
            <v>Nucleic Acid and Protein Extraction</v>
          </cell>
          <cell r="J3011">
            <v>225</v>
          </cell>
          <cell r="K3011">
            <v>157.5</v>
          </cell>
          <cell r="L3011">
            <v>0.7</v>
          </cell>
          <cell r="M3011" t="str">
            <v>Ambient</v>
          </cell>
          <cell r="N3011" t="str">
            <v>No</v>
          </cell>
        </row>
        <row r="3012">
          <cell r="A3012" t="str">
            <v>RPN8511</v>
          </cell>
          <cell r="B3012">
            <v>25006721</v>
          </cell>
          <cell r="C3012" t="str">
            <v>Active</v>
          </cell>
          <cell r="D3012" t="str">
            <v>NUCLEON PHYTOPURE 50 PREP X 1G</v>
          </cell>
          <cell r="E3012" t="str">
            <v>025</v>
          </cell>
          <cell r="F3012" t="str">
            <v>24</v>
          </cell>
          <cell r="G3012" t="str">
            <v>GENOMICS</v>
          </cell>
          <cell r="H3012" t="str">
            <v>154</v>
          </cell>
          <cell r="I3012" t="str">
            <v>Nucleic Acid and Protein Extraction</v>
          </cell>
          <cell r="J3012">
            <v>449</v>
          </cell>
          <cell r="K3012">
            <v>314.29999999999995</v>
          </cell>
          <cell r="L3012">
            <v>0.7</v>
          </cell>
          <cell r="M3012" t="str">
            <v>Ambient</v>
          </cell>
          <cell r="N3012" t="str">
            <v>No</v>
          </cell>
        </row>
        <row r="3013">
          <cell r="A3013" t="str">
            <v>RPN8512</v>
          </cell>
          <cell r="B3013">
            <v>25006722</v>
          </cell>
          <cell r="C3013" t="str">
            <v>Active</v>
          </cell>
          <cell r="D3013" t="str">
            <v>NUCLEON BACC3</v>
          </cell>
          <cell r="E3013" t="str">
            <v>025</v>
          </cell>
          <cell r="F3013" t="str">
            <v>24</v>
          </cell>
          <cell r="G3013" t="str">
            <v>GENOMICS</v>
          </cell>
          <cell r="H3013" t="str">
            <v>154</v>
          </cell>
          <cell r="I3013" t="str">
            <v>Nucleic Acid and Protein Extraction</v>
          </cell>
          <cell r="J3013">
            <v>392</v>
          </cell>
          <cell r="K3013">
            <v>274.39999999999998</v>
          </cell>
          <cell r="L3013">
            <v>0.7</v>
          </cell>
          <cell r="M3013" t="str">
            <v>Ambient</v>
          </cell>
          <cell r="N3013" t="str">
            <v>Yes</v>
          </cell>
        </row>
        <row r="3014">
          <cell r="A3014" t="str">
            <v>25900465</v>
          </cell>
          <cell r="B3014">
            <v>25900465</v>
          </cell>
          <cell r="C3014" t="str">
            <v>Active</v>
          </cell>
          <cell r="D3014" t="str">
            <v>CY 7 BIS NHS ESTER (5MG)Custom for Beckman Coulter and BD Biosciences</v>
          </cell>
          <cell r="E3014" t="str">
            <v>025</v>
          </cell>
          <cell r="F3014" t="str">
            <v>32</v>
          </cell>
          <cell r="G3014" t="str">
            <v>CUSTOM MOLECULAR REAGENTS</v>
          </cell>
          <cell r="H3014" t="str">
            <v>019</v>
          </cell>
          <cell r="I3014" t="str">
            <v>Custom Dye Labelling</v>
          </cell>
          <cell r="J3014">
            <v>1612</v>
          </cell>
          <cell r="K3014">
            <v>1128.3999999999999</v>
          </cell>
          <cell r="L3014">
            <v>0.7</v>
          </cell>
          <cell r="M3014" t="str">
            <v>Ambient</v>
          </cell>
          <cell r="N3014" t="str">
            <v>No</v>
          </cell>
        </row>
        <row r="3015">
          <cell r="A3015" t="str">
            <v>25900466</v>
          </cell>
          <cell r="B3015">
            <v>25900466</v>
          </cell>
          <cell r="C3015" t="str">
            <v>Active</v>
          </cell>
          <cell r="D3015" t="str">
            <v>CY 7 BIS NHS ESTER (10MG)Custom for Beckman Coulter and BD Biosciences</v>
          </cell>
          <cell r="E3015" t="str">
            <v>025</v>
          </cell>
          <cell r="F3015" t="str">
            <v>32</v>
          </cell>
          <cell r="G3015" t="str">
            <v>CUSTOM MOLECULAR REAGENTS</v>
          </cell>
          <cell r="H3015" t="str">
            <v>019</v>
          </cell>
          <cell r="I3015" t="str">
            <v>Custom Dye Labelling</v>
          </cell>
          <cell r="J3015">
            <v>2325</v>
          </cell>
          <cell r="K3015">
            <v>1627.5</v>
          </cell>
          <cell r="L3015">
            <v>0.7</v>
          </cell>
          <cell r="M3015" t="str">
            <v>Ambient</v>
          </cell>
          <cell r="N3015" t="str">
            <v>No</v>
          </cell>
        </row>
        <row r="3016">
          <cell r="A3016" t="str">
            <v>25900467</v>
          </cell>
          <cell r="B3016">
            <v>25900467</v>
          </cell>
          <cell r="C3016" t="str">
            <v>Active</v>
          </cell>
          <cell r="D3016" t="str">
            <v>CY 7 BIS NHS ESTER (50MG)Custom for Beckman Coulter and BD Biosciences</v>
          </cell>
          <cell r="E3016" t="str">
            <v>025</v>
          </cell>
          <cell r="F3016" t="str">
            <v>32</v>
          </cell>
          <cell r="G3016" t="str">
            <v>CUSTOM MOLECULAR REAGENTS</v>
          </cell>
          <cell r="H3016" t="str">
            <v>019</v>
          </cell>
          <cell r="I3016" t="str">
            <v>Custom Dye Labelling</v>
          </cell>
          <cell r="J3016">
            <v>9499</v>
          </cell>
          <cell r="K3016">
            <v>6649.2999999999993</v>
          </cell>
          <cell r="L3016">
            <v>0.7</v>
          </cell>
          <cell r="M3016" t="str">
            <v>Ambient</v>
          </cell>
          <cell r="N3016" t="str">
            <v>No</v>
          </cell>
        </row>
        <row r="3017">
          <cell r="A3017" t="str">
            <v>25900480</v>
          </cell>
          <cell r="B3017">
            <v>25900480</v>
          </cell>
          <cell r="C3017" t="str">
            <v>Active</v>
          </cell>
          <cell r="D3017" t="str">
            <v>CY5 BIS NHS ESTER 50MG</v>
          </cell>
          <cell r="E3017" t="str">
            <v>025</v>
          </cell>
          <cell r="F3017" t="str">
            <v>32</v>
          </cell>
          <cell r="G3017" t="str">
            <v>CUSTOM MOLECULAR REAGENTS</v>
          </cell>
          <cell r="H3017" t="str">
            <v>019</v>
          </cell>
          <cell r="I3017" t="str">
            <v>Custom Dye Labelling</v>
          </cell>
          <cell r="J3017">
            <v>9499</v>
          </cell>
          <cell r="K3017">
            <v>6649.2999999999993</v>
          </cell>
          <cell r="L3017">
            <v>0.7</v>
          </cell>
          <cell r="M3017" t="str">
            <v>Ambient</v>
          </cell>
          <cell r="N3017" t="str">
            <v>No</v>
          </cell>
        </row>
        <row r="3018">
          <cell r="A3018" t="str">
            <v>25900481</v>
          </cell>
          <cell r="B3018">
            <v>25900481</v>
          </cell>
          <cell r="C3018" t="str">
            <v>Active</v>
          </cell>
          <cell r="D3018" t="str">
            <v>CY5 BIS NHS ESTER 10MG</v>
          </cell>
          <cell r="E3018" t="str">
            <v>025</v>
          </cell>
          <cell r="F3018" t="str">
            <v>32</v>
          </cell>
          <cell r="G3018" t="str">
            <v>CUSTOM MOLECULAR REAGENTS</v>
          </cell>
          <cell r="H3018" t="str">
            <v>019</v>
          </cell>
          <cell r="I3018" t="str">
            <v>Custom Dye Labelling</v>
          </cell>
          <cell r="J3018">
            <v>2325</v>
          </cell>
          <cell r="K3018">
            <v>1627.5</v>
          </cell>
          <cell r="L3018">
            <v>0.7</v>
          </cell>
          <cell r="M3018" t="str">
            <v>Ambient</v>
          </cell>
          <cell r="N3018" t="str">
            <v>No</v>
          </cell>
        </row>
        <row r="3019">
          <cell r="A3019" t="str">
            <v>27179801</v>
          </cell>
          <cell r="B3019">
            <v>27179801</v>
          </cell>
          <cell r="C3019" t="str">
            <v>Active</v>
          </cell>
          <cell r="D3019" t="str">
            <v>CY3.5 AMIDITE, LAB PACK</v>
          </cell>
          <cell r="E3019" t="str">
            <v>025</v>
          </cell>
          <cell r="F3019" t="str">
            <v>32</v>
          </cell>
          <cell r="G3019" t="str">
            <v>CUSTOM MOLECULAR REAGENTS</v>
          </cell>
          <cell r="H3019" t="str">
            <v>019</v>
          </cell>
          <cell r="I3019" t="str">
            <v>Custom Dye Labelling</v>
          </cell>
          <cell r="J3019">
            <v>746</v>
          </cell>
          <cell r="K3019">
            <v>522.19999999999993</v>
          </cell>
          <cell r="L3019">
            <v>0.7</v>
          </cell>
          <cell r="M3019" t="str">
            <v>Dry Ice</v>
          </cell>
          <cell r="N3019" t="str">
            <v>No</v>
          </cell>
        </row>
        <row r="3020">
          <cell r="A3020" t="str">
            <v>28902158</v>
          </cell>
          <cell r="B3020">
            <v>28902158</v>
          </cell>
          <cell r="C3020" t="str">
            <v>Active</v>
          </cell>
          <cell r="D3020" t="str">
            <v>Cy5 Amidite 1g pack</v>
          </cell>
          <cell r="E3020" t="str">
            <v>025</v>
          </cell>
          <cell r="F3020" t="str">
            <v>32</v>
          </cell>
          <cell r="G3020" t="str">
            <v>CUSTOM MOLECULAR REAGENTS</v>
          </cell>
          <cell r="H3020" t="str">
            <v>019</v>
          </cell>
          <cell r="I3020" t="str">
            <v>Custom Dye Labelling</v>
          </cell>
          <cell r="J3020">
            <v>3990</v>
          </cell>
          <cell r="K3020">
            <v>2793</v>
          </cell>
          <cell r="L3020">
            <v>0.7</v>
          </cell>
          <cell r="M3020" t="str">
            <v>Dry Ice</v>
          </cell>
          <cell r="N3020" t="str">
            <v>No</v>
          </cell>
        </row>
        <row r="3021">
          <cell r="A3021" t="str">
            <v>28902160</v>
          </cell>
          <cell r="B3021">
            <v>28902160</v>
          </cell>
          <cell r="C3021" t="str">
            <v>Active</v>
          </cell>
          <cell r="D3021" t="str">
            <v>Cy5.5 Amidite 1g pack</v>
          </cell>
          <cell r="E3021" t="str">
            <v>025</v>
          </cell>
          <cell r="F3021" t="str">
            <v>32</v>
          </cell>
          <cell r="G3021" t="str">
            <v>CUSTOM MOLECULAR REAGENTS</v>
          </cell>
          <cell r="H3021" t="str">
            <v>019</v>
          </cell>
          <cell r="I3021" t="str">
            <v>Custom Dye Labelling</v>
          </cell>
          <cell r="J3021">
            <v>4433</v>
          </cell>
          <cell r="K3021">
            <v>3103.1</v>
          </cell>
          <cell r="L3021">
            <v>0.7</v>
          </cell>
          <cell r="M3021" t="str">
            <v>Dry Ice</v>
          </cell>
          <cell r="N3021" t="str">
            <v>No</v>
          </cell>
        </row>
        <row r="3022">
          <cell r="A3022" t="str">
            <v>28904238</v>
          </cell>
          <cell r="B3022">
            <v>28904238</v>
          </cell>
          <cell r="C3022" t="str">
            <v>Active</v>
          </cell>
          <cell r="D3022" t="str">
            <v>Cy5.5 Amidite 5g pack</v>
          </cell>
          <cell r="E3022" t="str">
            <v>025</v>
          </cell>
          <cell r="F3022" t="str">
            <v>32</v>
          </cell>
          <cell r="G3022" t="str">
            <v>CUSTOM MOLECULAR REAGENTS</v>
          </cell>
          <cell r="H3022" t="str">
            <v>019</v>
          </cell>
          <cell r="I3022" t="str">
            <v>Custom Dye Labelling</v>
          </cell>
          <cell r="J3022">
            <v>18400</v>
          </cell>
          <cell r="K3022">
            <v>12880</v>
          </cell>
          <cell r="L3022">
            <v>0.7</v>
          </cell>
          <cell r="M3022" t="str">
            <v>Dry Ice</v>
          </cell>
          <cell r="N3022" t="str">
            <v>Yes</v>
          </cell>
        </row>
        <row r="3023">
          <cell r="A3023" t="str">
            <v>28904249</v>
          </cell>
          <cell r="B3023">
            <v>28904249</v>
          </cell>
          <cell r="C3023" t="str">
            <v>Active</v>
          </cell>
          <cell r="D3023" t="str">
            <v>Cy5 Amidite 100mg</v>
          </cell>
          <cell r="E3023" t="str">
            <v>025</v>
          </cell>
          <cell r="F3023" t="str">
            <v>32</v>
          </cell>
          <cell r="G3023" t="str">
            <v>CUSTOM MOLECULAR REAGENTS</v>
          </cell>
          <cell r="H3023" t="str">
            <v>019</v>
          </cell>
          <cell r="I3023" t="str">
            <v>Custom Dye Labelling</v>
          </cell>
          <cell r="J3023">
            <v>509</v>
          </cell>
          <cell r="K3023">
            <v>356.29999999999995</v>
          </cell>
          <cell r="L3023">
            <v>0.7</v>
          </cell>
          <cell r="M3023" t="str">
            <v>Dry Ice</v>
          </cell>
          <cell r="N3023" t="str">
            <v>No</v>
          </cell>
        </row>
        <row r="3024">
          <cell r="A3024" t="str">
            <v>28904250</v>
          </cell>
          <cell r="B3024">
            <v>28904250</v>
          </cell>
          <cell r="C3024" t="str">
            <v>Active</v>
          </cell>
          <cell r="D3024" t="str">
            <v>Cy5.5 Amidite 100mg</v>
          </cell>
          <cell r="E3024" t="str">
            <v>025</v>
          </cell>
          <cell r="F3024" t="str">
            <v>32</v>
          </cell>
          <cell r="G3024" t="str">
            <v>CUSTOM MOLECULAR REAGENTS</v>
          </cell>
          <cell r="H3024" t="str">
            <v>019</v>
          </cell>
          <cell r="I3024" t="str">
            <v>Custom Dye Labelling</v>
          </cell>
          <cell r="J3024">
            <v>712</v>
          </cell>
          <cell r="K3024">
            <v>498.4</v>
          </cell>
          <cell r="L3024">
            <v>0.7</v>
          </cell>
          <cell r="M3024" t="str">
            <v>Dry Ice</v>
          </cell>
          <cell r="N3024" t="str">
            <v>No</v>
          </cell>
        </row>
        <row r="3025">
          <cell r="A3025" t="str">
            <v>28904298</v>
          </cell>
          <cell r="B3025">
            <v>28904298</v>
          </cell>
          <cell r="C3025" t="str">
            <v>Active</v>
          </cell>
          <cell r="D3025" t="str">
            <v>Cy5 Amidite 10g pack</v>
          </cell>
          <cell r="E3025" t="str">
            <v>025</v>
          </cell>
          <cell r="F3025" t="str">
            <v>32</v>
          </cell>
          <cell r="G3025" t="str">
            <v>CUSTOM MOLECULAR REAGENTS</v>
          </cell>
          <cell r="H3025" t="str">
            <v>019</v>
          </cell>
          <cell r="I3025" t="str">
            <v>Custom Dye Labelling</v>
          </cell>
          <cell r="J3025">
            <v>28300</v>
          </cell>
          <cell r="K3025">
            <v>19810</v>
          </cell>
          <cell r="L3025">
            <v>0.7</v>
          </cell>
          <cell r="M3025" t="str">
            <v>Dry Ice</v>
          </cell>
          <cell r="N3025" t="str">
            <v>No</v>
          </cell>
        </row>
        <row r="3026">
          <cell r="A3026" t="str">
            <v>28904299</v>
          </cell>
          <cell r="B3026">
            <v>28904299</v>
          </cell>
          <cell r="C3026" t="str">
            <v>Active</v>
          </cell>
          <cell r="D3026" t="str">
            <v>Cy5 Amidite 20g pack</v>
          </cell>
          <cell r="E3026" t="str">
            <v>025</v>
          </cell>
          <cell r="F3026" t="str">
            <v>32</v>
          </cell>
          <cell r="G3026" t="str">
            <v>CUSTOM MOLECULAR REAGENTS</v>
          </cell>
          <cell r="H3026" t="str">
            <v>019</v>
          </cell>
          <cell r="I3026" t="str">
            <v>Custom Dye Labelling</v>
          </cell>
          <cell r="J3026">
            <v>56000</v>
          </cell>
          <cell r="K3026">
            <v>39200</v>
          </cell>
          <cell r="L3026">
            <v>0.7</v>
          </cell>
          <cell r="M3026" t="str">
            <v>Dry Ice</v>
          </cell>
          <cell r="N3026" t="str">
            <v>No</v>
          </cell>
        </row>
        <row r="3027">
          <cell r="A3027" t="str">
            <v>28904301</v>
          </cell>
          <cell r="B3027">
            <v>28904301</v>
          </cell>
          <cell r="C3027" t="str">
            <v>Active</v>
          </cell>
          <cell r="D3027" t="str">
            <v>Cy5.5 Amidite 10g pack</v>
          </cell>
          <cell r="E3027" t="str">
            <v>025</v>
          </cell>
          <cell r="F3027" t="str">
            <v>32</v>
          </cell>
          <cell r="G3027" t="str">
            <v>CUSTOM MOLECULAR REAGENTS</v>
          </cell>
          <cell r="H3027" t="str">
            <v>019</v>
          </cell>
          <cell r="I3027" t="str">
            <v>Custom Dye Labelling</v>
          </cell>
          <cell r="J3027">
            <v>37100</v>
          </cell>
          <cell r="K3027">
            <v>25970</v>
          </cell>
          <cell r="L3027">
            <v>0.7</v>
          </cell>
          <cell r="M3027" t="str">
            <v>Dry Ice</v>
          </cell>
          <cell r="N3027" t="str">
            <v>No</v>
          </cell>
        </row>
        <row r="3028">
          <cell r="A3028" t="str">
            <v>28917298</v>
          </cell>
          <cell r="B3028">
            <v>28917298</v>
          </cell>
          <cell r="C3028" t="str">
            <v>Active</v>
          </cell>
          <cell r="D3028" t="str">
            <v>Cy3 Amidite 100mg</v>
          </cell>
          <cell r="E3028" t="str">
            <v>025</v>
          </cell>
          <cell r="F3028" t="str">
            <v>32</v>
          </cell>
          <cell r="G3028" t="str">
            <v>CUSTOM MOLECULAR REAGENTS</v>
          </cell>
          <cell r="H3028" t="str">
            <v>019</v>
          </cell>
          <cell r="I3028" t="str">
            <v>Custom Dye Labelling</v>
          </cell>
          <cell r="J3028">
            <v>558</v>
          </cell>
          <cell r="K3028">
            <v>390.59999999999997</v>
          </cell>
          <cell r="L3028">
            <v>0.7</v>
          </cell>
          <cell r="M3028" t="str">
            <v>Dry Ice</v>
          </cell>
          <cell r="N3028" t="str">
            <v>No</v>
          </cell>
        </row>
        <row r="3029">
          <cell r="A3029" t="str">
            <v>28917299</v>
          </cell>
          <cell r="B3029">
            <v>28917299</v>
          </cell>
          <cell r="C3029" t="str">
            <v>Active</v>
          </cell>
          <cell r="D3029" t="str">
            <v>Cy3 Amidite, 1g</v>
          </cell>
          <cell r="E3029" t="str">
            <v>025</v>
          </cell>
          <cell r="F3029" t="str">
            <v>32</v>
          </cell>
          <cell r="G3029" t="str">
            <v>CUSTOM MOLECULAR REAGENTS</v>
          </cell>
          <cell r="H3029" t="str">
            <v>019</v>
          </cell>
          <cell r="I3029" t="str">
            <v>Custom Dye Labelling</v>
          </cell>
          <cell r="J3029">
            <v>4109</v>
          </cell>
          <cell r="K3029">
            <v>2876.2999999999997</v>
          </cell>
          <cell r="L3029">
            <v>0.7</v>
          </cell>
          <cell r="M3029" t="str">
            <v>Dry Ice</v>
          </cell>
          <cell r="N3029" t="str">
            <v>No</v>
          </cell>
        </row>
        <row r="3030">
          <cell r="A3030" t="str">
            <v>28917301</v>
          </cell>
          <cell r="B3030">
            <v>28917301</v>
          </cell>
          <cell r="C3030" t="str">
            <v>Active</v>
          </cell>
          <cell r="D3030" t="str">
            <v>Cy3 Amidite, 10g</v>
          </cell>
          <cell r="E3030" t="str">
            <v>025</v>
          </cell>
          <cell r="F3030" t="str">
            <v>32</v>
          </cell>
          <cell r="G3030" t="str">
            <v>CUSTOM MOLECULAR REAGENTS</v>
          </cell>
          <cell r="H3030" t="str">
            <v>019</v>
          </cell>
          <cell r="I3030" t="str">
            <v>Custom Dye Labelling</v>
          </cell>
          <cell r="J3030">
            <v>31400</v>
          </cell>
          <cell r="K3030">
            <v>21980</v>
          </cell>
          <cell r="L3030">
            <v>0.7</v>
          </cell>
          <cell r="M3030" t="str">
            <v>Dry Ice</v>
          </cell>
          <cell r="N3030" t="str">
            <v>No</v>
          </cell>
        </row>
        <row r="3031">
          <cell r="A3031" t="str">
            <v>28917302</v>
          </cell>
          <cell r="B3031">
            <v>28917302</v>
          </cell>
          <cell r="C3031" t="str">
            <v>Active</v>
          </cell>
          <cell r="D3031" t="str">
            <v>Cy3 Amidite, 20g</v>
          </cell>
          <cell r="E3031" t="str">
            <v>025</v>
          </cell>
          <cell r="F3031" t="str">
            <v>32</v>
          </cell>
          <cell r="G3031" t="str">
            <v>CUSTOM MOLECULAR REAGENTS</v>
          </cell>
          <cell r="H3031" t="str">
            <v>019</v>
          </cell>
          <cell r="I3031" t="str">
            <v>Custom Dye Labelling</v>
          </cell>
          <cell r="J3031">
            <v>58400</v>
          </cell>
          <cell r="K3031">
            <v>40880</v>
          </cell>
          <cell r="L3031">
            <v>0.7</v>
          </cell>
          <cell r="M3031" t="str">
            <v>Dry Ice</v>
          </cell>
          <cell r="N3031" t="str">
            <v>No</v>
          </cell>
        </row>
        <row r="3032">
          <cell r="A3032" t="str">
            <v>28917704</v>
          </cell>
          <cell r="B3032">
            <v>28917704</v>
          </cell>
          <cell r="C3032" t="str">
            <v>Active</v>
          </cell>
          <cell r="D3032" t="str">
            <v>Cy3 NHS Ester, Custom bulk pack, 500mg</v>
          </cell>
          <cell r="E3032" t="str">
            <v>025</v>
          </cell>
          <cell r="F3032" t="str">
            <v>32</v>
          </cell>
          <cell r="G3032" t="str">
            <v>CUSTOM MOLECULAR REAGENTS</v>
          </cell>
          <cell r="H3032" t="str">
            <v>019</v>
          </cell>
          <cell r="I3032" t="str">
            <v>Custom Dye Labelling</v>
          </cell>
          <cell r="J3032">
            <v>31400</v>
          </cell>
          <cell r="K3032">
            <v>21980</v>
          </cell>
          <cell r="L3032">
            <v>0.7</v>
          </cell>
          <cell r="M3032" t="str">
            <v>Ambient</v>
          </cell>
          <cell r="N3032" t="str">
            <v>No</v>
          </cell>
        </row>
        <row r="3033">
          <cell r="A3033" t="str">
            <v>28917705</v>
          </cell>
          <cell r="B3033">
            <v>28917705</v>
          </cell>
          <cell r="C3033" t="str">
            <v>Active</v>
          </cell>
          <cell r="D3033" t="str">
            <v>Cy5 NHS Ester, Custom bulk pack, 500mg</v>
          </cell>
          <cell r="E3033" t="str">
            <v>025</v>
          </cell>
          <cell r="F3033" t="str">
            <v>32</v>
          </cell>
          <cell r="G3033" t="str">
            <v>CUSTOM MOLECULAR REAGENTS</v>
          </cell>
          <cell r="H3033" t="str">
            <v>019</v>
          </cell>
          <cell r="I3033" t="str">
            <v>Custom Dye Labelling</v>
          </cell>
          <cell r="J3033">
            <v>31400</v>
          </cell>
          <cell r="K3033">
            <v>21980</v>
          </cell>
          <cell r="L3033">
            <v>0.7</v>
          </cell>
          <cell r="M3033" t="str">
            <v>Ambient</v>
          </cell>
          <cell r="N3033" t="str">
            <v>No</v>
          </cell>
        </row>
        <row r="3034">
          <cell r="A3034" t="str">
            <v>28928845</v>
          </cell>
          <cell r="B3034">
            <v>28928845</v>
          </cell>
          <cell r="C3034" t="str">
            <v>Active</v>
          </cell>
          <cell r="D3034" t="str">
            <v>Cy5 NHS Ester, bulk pack, 1g</v>
          </cell>
          <cell r="E3034" t="str">
            <v>025</v>
          </cell>
          <cell r="F3034" t="str">
            <v>32</v>
          </cell>
          <cell r="G3034" t="str">
            <v>CUSTOM MOLECULAR REAGENTS</v>
          </cell>
          <cell r="H3034" t="str">
            <v>019</v>
          </cell>
          <cell r="I3034" t="str">
            <v>Custom Dye Labelling</v>
          </cell>
          <cell r="J3034">
            <v>60400</v>
          </cell>
          <cell r="K3034">
            <v>42280</v>
          </cell>
          <cell r="L3034">
            <v>0.7</v>
          </cell>
          <cell r="M3034" t="str">
            <v>Ambient</v>
          </cell>
          <cell r="N3034" t="str">
            <v>No</v>
          </cell>
        </row>
        <row r="3035">
          <cell r="A3035" t="str">
            <v>28941774</v>
          </cell>
          <cell r="B3035">
            <v>28941774</v>
          </cell>
          <cell r="C3035" t="str">
            <v>Active</v>
          </cell>
          <cell r="D3035" t="str">
            <v>CY5 MONO NHS ESTER 100MG</v>
          </cell>
          <cell r="E3035" t="str">
            <v>025</v>
          </cell>
          <cell r="F3035" t="str">
            <v>32</v>
          </cell>
          <cell r="G3035" t="str">
            <v>CUSTOM MOLECULAR REAGENTS</v>
          </cell>
          <cell r="H3035" t="str">
            <v>019</v>
          </cell>
          <cell r="I3035" t="str">
            <v>Custom Dye Labelling</v>
          </cell>
          <cell r="J3035">
            <v>9887</v>
          </cell>
          <cell r="K3035">
            <v>6920.9</v>
          </cell>
          <cell r="L3035">
            <v>0.7</v>
          </cell>
          <cell r="M3035" t="str">
            <v>Ambient</v>
          </cell>
          <cell r="N3035" t="str">
            <v>No</v>
          </cell>
        </row>
        <row r="3036">
          <cell r="A3036" t="str">
            <v>28952401</v>
          </cell>
          <cell r="B3036">
            <v>28952401</v>
          </cell>
          <cell r="C3036" t="str">
            <v>Active</v>
          </cell>
          <cell r="D3036" t="str">
            <v>CY3 MONO NHS ESTER 100MG</v>
          </cell>
          <cell r="E3036" t="str">
            <v>025</v>
          </cell>
          <cell r="F3036" t="str">
            <v>32</v>
          </cell>
          <cell r="G3036" t="str">
            <v>CUSTOM MOLECULAR REAGENTS</v>
          </cell>
          <cell r="H3036" t="str">
            <v>019</v>
          </cell>
          <cell r="I3036" t="str">
            <v>Custom Dye Labelling</v>
          </cell>
          <cell r="J3036">
            <v>9887</v>
          </cell>
          <cell r="K3036">
            <v>6920.9</v>
          </cell>
          <cell r="L3036">
            <v>0.7</v>
          </cell>
          <cell r="M3036" t="str">
            <v>Ambient</v>
          </cell>
          <cell r="N3036" t="str">
            <v>No</v>
          </cell>
        </row>
        <row r="3037">
          <cell r="A3037" t="str">
            <v>28980457</v>
          </cell>
          <cell r="B3037">
            <v>28980457</v>
          </cell>
          <cell r="C3037" t="str">
            <v>Active</v>
          </cell>
          <cell r="D3037" t="str">
            <v>CY5.5 BIS NHS ESTER (50MG)</v>
          </cell>
          <cell r="E3037" t="str">
            <v>025</v>
          </cell>
          <cell r="F3037" t="str">
            <v>32</v>
          </cell>
          <cell r="G3037" t="str">
            <v>CUSTOM MOLECULAR REAGENTS</v>
          </cell>
          <cell r="H3037" t="str">
            <v>019</v>
          </cell>
          <cell r="I3037" t="str">
            <v>Custom Dye Labelling</v>
          </cell>
          <cell r="J3037">
            <v>12300</v>
          </cell>
          <cell r="K3037">
            <v>8610</v>
          </cell>
          <cell r="L3037">
            <v>0.7</v>
          </cell>
          <cell r="M3037" t="str">
            <v>Ambient</v>
          </cell>
          <cell r="N3037" t="str">
            <v>No</v>
          </cell>
        </row>
        <row r="3038">
          <cell r="A3038" t="str">
            <v>28983533</v>
          </cell>
          <cell r="B3038">
            <v>28983533</v>
          </cell>
          <cell r="C3038" t="str">
            <v>Active</v>
          </cell>
          <cell r="D3038" t="str">
            <v>CY 7 BIS NHS ESTER high purity pack, 100mg</v>
          </cell>
          <cell r="E3038" t="str">
            <v>025</v>
          </cell>
          <cell r="F3038" t="str">
            <v>32</v>
          </cell>
          <cell r="G3038" t="str">
            <v>CUSTOM MOLECULAR REAGENTS</v>
          </cell>
          <cell r="H3038" t="str">
            <v>019</v>
          </cell>
          <cell r="I3038" t="str">
            <v>Custom Dye Labelling</v>
          </cell>
          <cell r="J3038">
            <v>15500</v>
          </cell>
          <cell r="K3038">
            <v>10850</v>
          </cell>
          <cell r="L3038">
            <v>0.7</v>
          </cell>
          <cell r="M3038" t="str">
            <v>Wet Ice</v>
          </cell>
          <cell r="N3038" t="str">
            <v>No</v>
          </cell>
        </row>
        <row r="3039">
          <cell r="A3039" t="str">
            <v>28989628</v>
          </cell>
          <cell r="B3039">
            <v>28989628</v>
          </cell>
          <cell r="C3039" t="str">
            <v>Active</v>
          </cell>
          <cell r="D3039" t="str">
            <v>CY3-STREPTAVIDIN</v>
          </cell>
          <cell r="E3039" t="str">
            <v>025</v>
          </cell>
          <cell r="F3039" t="str">
            <v>32</v>
          </cell>
          <cell r="G3039" t="str">
            <v>CUSTOM MOLECULAR REAGENTS</v>
          </cell>
          <cell r="H3039" t="str">
            <v>019</v>
          </cell>
          <cell r="I3039" t="str">
            <v>Custom Dye Labelling</v>
          </cell>
          <cell r="J3039">
            <v>60.18</v>
          </cell>
          <cell r="K3039">
            <v>42.125999999999998</v>
          </cell>
          <cell r="L3039">
            <v>0.7</v>
          </cell>
          <cell r="M3039" t="str">
            <v>Ambient</v>
          </cell>
          <cell r="N3039" t="str">
            <v>Reviewing</v>
          </cell>
        </row>
        <row r="3040">
          <cell r="A3040" t="str">
            <v>29003081</v>
          </cell>
          <cell r="B3040">
            <v>29003081</v>
          </cell>
          <cell r="C3040" t="str">
            <v>Active</v>
          </cell>
          <cell r="D3040" t="str">
            <v>CY3-dUTP</v>
          </cell>
          <cell r="E3040" t="str">
            <v>025</v>
          </cell>
          <cell r="F3040" t="str">
            <v>32</v>
          </cell>
          <cell r="G3040" t="str">
            <v>CUSTOM MOLECULAR REAGENTS</v>
          </cell>
          <cell r="H3040" t="str">
            <v>019</v>
          </cell>
          <cell r="I3040" t="str">
            <v>Custom Dye Labelling</v>
          </cell>
          <cell r="J3040">
            <v>1604</v>
          </cell>
          <cell r="K3040">
            <v>1122.8</v>
          </cell>
          <cell r="L3040">
            <v>0.7</v>
          </cell>
          <cell r="M3040" t="str">
            <v>Dry Ice</v>
          </cell>
          <cell r="N3040" t="str">
            <v>Reviewing</v>
          </cell>
        </row>
        <row r="3041">
          <cell r="A3041" t="str">
            <v>PA00003S</v>
          </cell>
          <cell r="B3041">
            <v>25012422</v>
          </cell>
          <cell r="C3041" t="str">
            <v>Active</v>
          </cell>
          <cell r="D3041" t="str">
            <v>CY5 CONCN.STD.FOR BECKMAN</v>
          </cell>
          <cell r="E3041" t="str">
            <v>025</v>
          </cell>
          <cell r="F3041" t="str">
            <v>32</v>
          </cell>
          <cell r="G3041" t="str">
            <v>CUSTOM MOLECULAR REAGENTS</v>
          </cell>
          <cell r="H3041" t="str">
            <v>019</v>
          </cell>
          <cell r="I3041" t="str">
            <v>Custom Dye Labelling</v>
          </cell>
          <cell r="J3041">
            <v>99.96</v>
          </cell>
          <cell r="K3041">
            <v>69.971999999999994</v>
          </cell>
          <cell r="L3041">
            <v>0.7</v>
          </cell>
          <cell r="M3041" t="str">
            <v>Ambient</v>
          </cell>
          <cell r="N3041" t="str">
            <v>No</v>
          </cell>
        </row>
        <row r="3042">
          <cell r="A3042" t="str">
            <v>PA13002</v>
          </cell>
          <cell r="B3042">
            <v>25005368</v>
          </cell>
          <cell r="C3042" t="str">
            <v>Active</v>
          </cell>
          <cell r="D3042" t="str">
            <v>CY3 BIS NHS ESTER (50MG)</v>
          </cell>
          <cell r="E3042" t="str">
            <v>025</v>
          </cell>
          <cell r="F3042" t="str">
            <v>32</v>
          </cell>
          <cell r="G3042" t="str">
            <v>CUSTOM MOLECULAR REAGENTS</v>
          </cell>
          <cell r="H3042" t="str">
            <v>019</v>
          </cell>
          <cell r="I3042" t="str">
            <v>Custom Dye Labelling</v>
          </cell>
          <cell r="J3042">
            <v>7596</v>
          </cell>
          <cell r="K3042">
            <v>5317.2</v>
          </cell>
          <cell r="L3042">
            <v>0.7</v>
          </cell>
          <cell r="M3042" t="str">
            <v>Ambient</v>
          </cell>
          <cell r="N3042" t="str">
            <v>No</v>
          </cell>
        </row>
        <row r="3043">
          <cell r="A3043" t="str">
            <v>PA13102</v>
          </cell>
          <cell r="B3043">
            <v>25005371</v>
          </cell>
          <cell r="C3043" t="str">
            <v>Active</v>
          </cell>
          <cell r="D3043" t="str">
            <v>CY3 MONO DYE(50MG)</v>
          </cell>
          <cell r="E3043" t="str">
            <v>025</v>
          </cell>
          <cell r="F3043" t="str">
            <v>32</v>
          </cell>
          <cell r="G3043" t="str">
            <v>CUSTOM MOLECULAR REAGENTS</v>
          </cell>
          <cell r="H3043" t="str">
            <v>019</v>
          </cell>
          <cell r="I3043" t="str">
            <v>Custom Dye Labelling</v>
          </cell>
          <cell r="J3043">
            <v>7265</v>
          </cell>
          <cell r="K3043">
            <v>5085.5</v>
          </cell>
          <cell r="L3043">
            <v>0.7</v>
          </cell>
          <cell r="M3043" t="str">
            <v>Ambient</v>
          </cell>
          <cell r="N3043" t="str">
            <v>No</v>
          </cell>
        </row>
        <row r="3044">
          <cell r="A3044" t="str">
            <v>PA13136</v>
          </cell>
          <cell r="B3044">
            <v>25800275</v>
          </cell>
          <cell r="C3044" t="str">
            <v>Sales Stop</v>
          </cell>
          <cell r="D3044" t="str">
            <v>CY3 MALEIMIDE 25MG</v>
          </cell>
          <cell r="E3044" t="str">
            <v>025</v>
          </cell>
          <cell r="F3044" t="str">
            <v>32</v>
          </cell>
          <cell r="G3044" t="str">
            <v>CUSTOM MOLECULAR REAGENTS</v>
          </cell>
          <cell r="H3044" t="str">
            <v>019</v>
          </cell>
          <cell r="I3044" t="str">
            <v>Custom Dye Labelling</v>
          </cell>
          <cell r="J3044">
            <v>4361</v>
          </cell>
          <cell r="K3044">
            <v>3052.7</v>
          </cell>
          <cell r="L3044">
            <v>0.7</v>
          </cell>
          <cell r="M3044" t="str">
            <v>Ambient</v>
          </cell>
          <cell r="N3044" t="str">
            <v>Yes</v>
          </cell>
        </row>
        <row r="3045">
          <cell r="A3045" t="str">
            <v>PA15102</v>
          </cell>
          <cell r="B3045">
            <v>25005383</v>
          </cell>
          <cell r="C3045" t="str">
            <v>Active</v>
          </cell>
          <cell r="D3045" t="str">
            <v>CY5 MONO NHS ESTER(50MG)</v>
          </cell>
          <cell r="E3045" t="str">
            <v>025</v>
          </cell>
          <cell r="F3045" t="str">
            <v>32</v>
          </cell>
          <cell r="G3045" t="str">
            <v>CUSTOM MOLECULAR REAGENTS</v>
          </cell>
          <cell r="H3045" t="str">
            <v>019</v>
          </cell>
          <cell r="I3045" t="str">
            <v>Custom Dye Labelling</v>
          </cell>
          <cell r="J3045">
            <v>7265</v>
          </cell>
          <cell r="K3045">
            <v>5085.5</v>
          </cell>
          <cell r="L3045">
            <v>0.7</v>
          </cell>
          <cell r="M3045" t="str">
            <v>Ambient</v>
          </cell>
          <cell r="N3045" t="str">
            <v>No</v>
          </cell>
        </row>
        <row r="3046">
          <cell r="A3046" t="str">
            <v>PA15106</v>
          </cell>
          <cell r="B3046">
            <v>25800215</v>
          </cell>
          <cell r="C3046" t="str">
            <v>Active</v>
          </cell>
          <cell r="D3046" t="str">
            <v>CY5  MONO NHS ESTER 25MG</v>
          </cell>
          <cell r="E3046" t="str">
            <v>025</v>
          </cell>
          <cell r="F3046" t="str">
            <v>32</v>
          </cell>
          <cell r="G3046" t="str">
            <v>CUSTOM MOLECULAR REAGENTS</v>
          </cell>
          <cell r="H3046" t="str">
            <v>019</v>
          </cell>
          <cell r="I3046" t="str">
            <v>Custom Dye Labelling</v>
          </cell>
          <cell r="J3046">
            <v>4170</v>
          </cell>
          <cell r="K3046">
            <v>2919</v>
          </cell>
          <cell r="L3046">
            <v>0.7</v>
          </cell>
          <cell r="M3046" t="str">
            <v>Ambient</v>
          </cell>
          <cell r="N3046" t="str">
            <v>No</v>
          </cell>
        </row>
        <row r="3047">
          <cell r="A3047" t="str">
            <v>PA15136</v>
          </cell>
          <cell r="B3047">
            <v>25800262</v>
          </cell>
          <cell r="C3047" t="str">
            <v>Active</v>
          </cell>
          <cell r="D3047" t="str">
            <v>CY 5 MALEIMIDE  25MG</v>
          </cell>
          <cell r="E3047" t="str">
            <v>025</v>
          </cell>
          <cell r="F3047" t="str">
            <v>32</v>
          </cell>
          <cell r="G3047" t="str">
            <v>CUSTOM MOLECULAR REAGENTS</v>
          </cell>
          <cell r="H3047" t="str">
            <v>019</v>
          </cell>
          <cell r="I3047" t="str">
            <v>Custom Dye Labelling</v>
          </cell>
          <cell r="J3047">
            <v>4361</v>
          </cell>
          <cell r="K3047">
            <v>3052.7</v>
          </cell>
          <cell r="L3047">
            <v>0.7</v>
          </cell>
          <cell r="M3047" t="str">
            <v>Ambient</v>
          </cell>
          <cell r="N3047" t="str">
            <v>Yes</v>
          </cell>
        </row>
        <row r="3048">
          <cell r="A3048" t="str">
            <v>PA15502</v>
          </cell>
          <cell r="B3048">
            <v>25005386</v>
          </cell>
          <cell r="C3048" t="str">
            <v>Active</v>
          </cell>
          <cell r="D3048" t="str">
            <v>CY5.5 BIS NHS ESTER (50MG)</v>
          </cell>
          <cell r="E3048" t="str">
            <v>025</v>
          </cell>
          <cell r="F3048" t="str">
            <v>32</v>
          </cell>
          <cell r="G3048" t="str">
            <v>CUSTOM MOLECULAR REAGENTS</v>
          </cell>
          <cell r="H3048" t="str">
            <v>019</v>
          </cell>
          <cell r="I3048" t="str">
            <v>Custom Dye Labelling</v>
          </cell>
          <cell r="J3048">
            <v>7269</v>
          </cell>
          <cell r="K3048">
            <v>5088.2999999999993</v>
          </cell>
          <cell r="L3048">
            <v>0.7</v>
          </cell>
          <cell r="M3048" t="str">
            <v>Ambient</v>
          </cell>
          <cell r="N3048" t="str">
            <v>No</v>
          </cell>
        </row>
        <row r="3049">
          <cell r="A3049" t="str">
            <v>PA15604</v>
          </cell>
          <cell r="B3049">
            <v>25005389</v>
          </cell>
          <cell r="C3049" t="str">
            <v>Active</v>
          </cell>
          <cell r="D3049" t="str">
            <v>CY5.5 MONO NHS ESTER</v>
          </cell>
          <cell r="E3049" t="str">
            <v>025</v>
          </cell>
          <cell r="F3049" t="str">
            <v>32</v>
          </cell>
          <cell r="G3049" t="str">
            <v>CUSTOM MOLECULAR REAGENTS</v>
          </cell>
          <cell r="H3049" t="str">
            <v>019</v>
          </cell>
          <cell r="I3049" t="str">
            <v>Custom Dye Labelling</v>
          </cell>
          <cell r="J3049">
            <v>1778</v>
          </cell>
          <cell r="K3049">
            <v>1244.5999999999999</v>
          </cell>
          <cell r="L3049">
            <v>0.7</v>
          </cell>
          <cell r="M3049" t="str">
            <v>Ambient</v>
          </cell>
          <cell r="N3049" t="str">
            <v>No</v>
          </cell>
        </row>
        <row r="3050">
          <cell r="A3050" t="str">
            <v>PA15620</v>
          </cell>
          <cell r="B3050">
            <v>25800260</v>
          </cell>
          <cell r="C3050" t="str">
            <v>Active</v>
          </cell>
          <cell r="D3050" t="str">
            <v>CY 5.5 HYDRAZIDE 5MG</v>
          </cell>
          <cell r="E3050" t="str">
            <v>025</v>
          </cell>
          <cell r="F3050" t="str">
            <v>32</v>
          </cell>
          <cell r="G3050" t="str">
            <v>CUSTOM MOLECULAR REAGENTS</v>
          </cell>
          <cell r="H3050" t="str">
            <v>019</v>
          </cell>
          <cell r="I3050" t="str">
            <v>Custom Dye Labelling</v>
          </cell>
          <cell r="J3050">
            <v>2877</v>
          </cell>
          <cell r="K3050">
            <v>2013.8999999999999</v>
          </cell>
          <cell r="L3050">
            <v>0.7</v>
          </cell>
          <cell r="M3050" t="str">
            <v>Ambient</v>
          </cell>
          <cell r="N3050" t="str">
            <v>No</v>
          </cell>
        </row>
        <row r="3051">
          <cell r="A3051" t="str">
            <v>PA17002</v>
          </cell>
          <cell r="B3051">
            <v>25000700</v>
          </cell>
          <cell r="C3051" t="str">
            <v>Active</v>
          </cell>
          <cell r="D3051" t="str">
            <v>CY7 BIS NHS ESTER (50MG)</v>
          </cell>
          <cell r="E3051" t="str">
            <v>025</v>
          </cell>
          <cell r="F3051" t="str">
            <v>32</v>
          </cell>
          <cell r="G3051" t="str">
            <v>CUSTOM MOLECULAR REAGENTS</v>
          </cell>
          <cell r="H3051" t="str">
            <v>019</v>
          </cell>
          <cell r="I3051" t="str">
            <v>Custom Dye Labelling</v>
          </cell>
          <cell r="J3051">
            <v>7596</v>
          </cell>
          <cell r="K3051">
            <v>5317.2</v>
          </cell>
          <cell r="L3051">
            <v>0.7</v>
          </cell>
          <cell r="M3051" t="str">
            <v>Ambient</v>
          </cell>
          <cell r="N3051" t="str">
            <v>No</v>
          </cell>
        </row>
        <row r="3052">
          <cell r="A3052" t="str">
            <v>PA17004</v>
          </cell>
          <cell r="B3052">
            <v>25005391</v>
          </cell>
          <cell r="C3052" t="str">
            <v>Active</v>
          </cell>
          <cell r="D3052" t="str">
            <v>CY7 BIS NHS ESTER (10MG)</v>
          </cell>
          <cell r="E3052" t="str">
            <v>025</v>
          </cell>
          <cell r="F3052" t="str">
            <v>32</v>
          </cell>
          <cell r="G3052" t="str">
            <v>CUSTOM MOLECULAR REAGENTS</v>
          </cell>
          <cell r="H3052" t="str">
            <v>019</v>
          </cell>
          <cell r="I3052" t="str">
            <v>Custom Dye Labelling</v>
          </cell>
          <cell r="J3052">
            <v>1775</v>
          </cell>
          <cell r="K3052">
            <v>1242.5</v>
          </cell>
          <cell r="L3052">
            <v>0.7</v>
          </cell>
          <cell r="M3052" t="str">
            <v>Ambient</v>
          </cell>
          <cell r="N3052" t="str">
            <v>No</v>
          </cell>
        </row>
        <row r="3053">
          <cell r="A3053" t="str">
            <v>28990028</v>
          </cell>
          <cell r="B3053">
            <v>28990028</v>
          </cell>
          <cell r="C3053" t="str">
            <v>Active</v>
          </cell>
          <cell r="D3053" t="str">
            <v>Custom RTG Proof of Principle Trial Small</v>
          </cell>
          <cell r="E3053" t="str">
            <v>025</v>
          </cell>
          <cell r="F3053" t="str">
            <v>32</v>
          </cell>
          <cell r="G3053" t="str">
            <v>CUSTOM MOLECULAR REAGENTS</v>
          </cell>
          <cell r="H3053" t="str">
            <v>140</v>
          </cell>
          <cell r="I3053" t="str">
            <v>Custom Ready-To-Go</v>
          </cell>
          <cell r="J3053">
            <v>9994</v>
          </cell>
          <cell r="K3053">
            <v>6995.7999999999993</v>
          </cell>
          <cell r="L3053">
            <v>0.7</v>
          </cell>
          <cell r="M3053" t="str">
            <v>Ambient</v>
          </cell>
          <cell r="N3053" t="str">
            <v>Reviewing</v>
          </cell>
        </row>
        <row r="3054">
          <cell r="A3054" t="str">
            <v>29003136</v>
          </cell>
          <cell r="B3054">
            <v>29003136</v>
          </cell>
          <cell r="C3054" t="str">
            <v>Active</v>
          </cell>
          <cell r="D3054" t="str">
            <v>Custom RTG Proof of Principle Trial Epistem Format</v>
          </cell>
          <cell r="E3054" t="str">
            <v>025</v>
          </cell>
          <cell r="F3054" t="str">
            <v>32</v>
          </cell>
          <cell r="G3054" t="str">
            <v>CUSTOM MOLECULAR REAGENTS</v>
          </cell>
          <cell r="H3054" t="str">
            <v>140</v>
          </cell>
          <cell r="I3054" t="str">
            <v>Custom Ready-To-Go</v>
          </cell>
          <cell r="J3054">
            <v>15200</v>
          </cell>
          <cell r="K3054">
            <v>10640</v>
          </cell>
          <cell r="L3054">
            <v>0.7</v>
          </cell>
          <cell r="M3054" t="str">
            <v>Ambient</v>
          </cell>
          <cell r="N3054" t="str">
            <v>Reviewing</v>
          </cell>
        </row>
        <row r="3055">
          <cell r="A3055" t="str">
            <v>29005370</v>
          </cell>
          <cell r="B3055">
            <v>29005370</v>
          </cell>
          <cell r="C3055" t="str">
            <v>Active</v>
          </cell>
          <cell r="D3055" t="str">
            <v>Custom RTG Proof of Principle Trial Small - Serum</v>
          </cell>
          <cell r="E3055" t="str">
            <v>025</v>
          </cell>
          <cell r="F3055" t="str">
            <v>32</v>
          </cell>
          <cell r="G3055" t="str">
            <v>CUSTOM MOLECULAR REAGENTS</v>
          </cell>
          <cell r="H3055" t="str">
            <v>140</v>
          </cell>
          <cell r="I3055" t="str">
            <v>Custom Ready-To-Go</v>
          </cell>
          <cell r="J3055">
            <v>8222</v>
          </cell>
          <cell r="K3055">
            <v>5755.4</v>
          </cell>
          <cell r="L3055">
            <v>0.7</v>
          </cell>
          <cell r="M3055" t="str">
            <v>Ambient</v>
          </cell>
          <cell r="N3055" t="str">
            <v>Reviewing</v>
          </cell>
        </row>
        <row r="3056">
          <cell r="A3056" t="str">
            <v>29011639</v>
          </cell>
          <cell r="B3056">
            <v>29011639</v>
          </cell>
          <cell r="C3056" t="str">
            <v>Active</v>
          </cell>
          <cell r="D3056" t="str">
            <v>Custom RTG Thermofisher Design Scale Up</v>
          </cell>
          <cell r="E3056" t="str">
            <v>025</v>
          </cell>
          <cell r="F3056" t="str">
            <v>32</v>
          </cell>
          <cell r="G3056" t="str">
            <v>CUSTOM MOLECULAR REAGENTS</v>
          </cell>
          <cell r="H3056" t="str">
            <v>140</v>
          </cell>
          <cell r="I3056" t="str">
            <v>Custom Ready-To-Go</v>
          </cell>
          <cell r="J3056">
            <v>1287</v>
          </cell>
          <cell r="K3056">
            <v>900.9</v>
          </cell>
          <cell r="L3056">
            <v>0.7</v>
          </cell>
          <cell r="M3056" t="str">
            <v>Ambient</v>
          </cell>
          <cell r="N3056" t="str">
            <v>No</v>
          </cell>
        </row>
        <row r="3057">
          <cell r="A3057" t="str">
            <v>28940928</v>
          </cell>
          <cell r="B3057">
            <v>28940928</v>
          </cell>
          <cell r="C3057" t="str">
            <v>Active</v>
          </cell>
          <cell r="D3057" t="str">
            <v>PD MiniTrap G-10 with top frit</v>
          </cell>
          <cell r="E3057" t="str">
            <v>025</v>
          </cell>
          <cell r="F3057" t="str">
            <v>32</v>
          </cell>
          <cell r="G3057" t="str">
            <v>CUSTOM MOLECULAR REAGENTS</v>
          </cell>
          <cell r="H3057" t="str">
            <v>399</v>
          </cell>
          <cell r="I3057" t="str">
            <v>Contract Manufacturing 399</v>
          </cell>
          <cell r="J3057">
            <v>1100</v>
          </cell>
          <cell r="K3057">
            <v>770</v>
          </cell>
          <cell r="L3057">
            <v>0.7</v>
          </cell>
          <cell r="M3057" t="str">
            <v>Ambient</v>
          </cell>
          <cell r="N3057" t="str">
            <v>No</v>
          </cell>
        </row>
        <row r="3058">
          <cell r="A3058" t="str">
            <v>28976085</v>
          </cell>
          <cell r="B3058">
            <v>28976085</v>
          </cell>
          <cell r="C3058" t="str">
            <v>Active</v>
          </cell>
          <cell r="D3058" t="str">
            <v>RadioPrep Kit</v>
          </cell>
          <cell r="E3058" t="str">
            <v>025</v>
          </cell>
          <cell r="F3058" t="str">
            <v>32</v>
          </cell>
          <cell r="G3058" t="str">
            <v>CUSTOM MOLECULAR REAGENTS</v>
          </cell>
          <cell r="H3058" t="str">
            <v>399</v>
          </cell>
          <cell r="I3058" t="str">
            <v>Contract Manufacturing 399</v>
          </cell>
          <cell r="J3058">
            <v>301</v>
          </cell>
          <cell r="K3058">
            <v>210.7</v>
          </cell>
          <cell r="L3058">
            <v>0.7</v>
          </cell>
          <cell r="M3058" t="str">
            <v>Wet Ice</v>
          </cell>
          <cell r="N3058" t="str">
            <v>Reviewing</v>
          </cell>
        </row>
        <row r="3059">
          <cell r="A3059" t="str">
            <v>28977166</v>
          </cell>
          <cell r="B3059">
            <v>28977166</v>
          </cell>
          <cell r="C3059" t="str">
            <v>Active</v>
          </cell>
          <cell r="D3059" t="str">
            <v>Custom CyScribe Array CGH Genomic DNA labeling kit, 32 rxns for BlueGnome</v>
          </cell>
          <cell r="E3059" t="str">
            <v>025</v>
          </cell>
          <cell r="F3059" t="str">
            <v>32</v>
          </cell>
          <cell r="G3059" t="str">
            <v>CUSTOM MOLECULAR REAGENTS</v>
          </cell>
          <cell r="H3059" t="str">
            <v>399</v>
          </cell>
          <cell r="I3059" t="str">
            <v>Contract Manufacturing 399</v>
          </cell>
          <cell r="J3059">
            <v>606</v>
          </cell>
          <cell r="K3059">
            <v>424.2</v>
          </cell>
          <cell r="L3059">
            <v>0.7</v>
          </cell>
          <cell r="M3059" t="str">
            <v>Dry Ice</v>
          </cell>
          <cell r="N3059" t="str">
            <v>No</v>
          </cell>
        </row>
        <row r="3060">
          <cell r="A3060" t="str">
            <v>28988252</v>
          </cell>
          <cell r="B3060">
            <v>28988252</v>
          </cell>
          <cell r="C3060" t="str">
            <v>Active</v>
          </cell>
          <cell r="D3060" t="str">
            <v>Custom Ready-To-Go RT-PCR</v>
          </cell>
          <cell r="E3060" t="str">
            <v>025</v>
          </cell>
          <cell r="F3060" t="str">
            <v>32</v>
          </cell>
          <cell r="G3060" t="str">
            <v>CUSTOM MOLECULAR REAGENTS</v>
          </cell>
          <cell r="H3060" t="str">
            <v>140</v>
          </cell>
          <cell r="I3060" t="str">
            <v>Custom Ready-To-Go</v>
          </cell>
          <cell r="J3060">
            <v>2578</v>
          </cell>
          <cell r="K3060">
            <v>1804.6</v>
          </cell>
          <cell r="L3060">
            <v>0.7</v>
          </cell>
          <cell r="M3060" t="str">
            <v>Ambient</v>
          </cell>
          <cell r="N3060" t="str">
            <v>Reviewing</v>
          </cell>
        </row>
        <row r="3061">
          <cell r="A3061" t="str">
            <v>25900472</v>
          </cell>
          <cell r="B3061">
            <v>25900472</v>
          </cell>
          <cell r="C3061" t="str">
            <v>Active</v>
          </cell>
          <cell r="D3061" t="str">
            <v>CY3 NHS ESTER 150UG</v>
          </cell>
          <cell r="E3061" t="str">
            <v>025</v>
          </cell>
          <cell r="F3061" t="str">
            <v>44</v>
          </cell>
          <cell r="G3061" t="str">
            <v>CATALOGUE CYDYE</v>
          </cell>
          <cell r="H3061" t="str">
            <v>727</v>
          </cell>
          <cell r="I3061" t="str">
            <v>CyDye Protein Labelling</v>
          </cell>
          <cell r="J3061">
            <v>50.15</v>
          </cell>
          <cell r="K3061">
            <v>35.104999999999997</v>
          </cell>
          <cell r="L3061">
            <v>0.7</v>
          </cell>
          <cell r="M3061" t="str">
            <v>Ambient</v>
          </cell>
          <cell r="N3061" t="str">
            <v>No</v>
          </cell>
        </row>
        <row r="3062">
          <cell r="A3062" t="str">
            <v>25900482</v>
          </cell>
          <cell r="B3062">
            <v>25900482</v>
          </cell>
          <cell r="C3062" t="str">
            <v>Active</v>
          </cell>
          <cell r="D3062" t="str">
            <v>CY5 BIS NHS ESTER 5MG</v>
          </cell>
          <cell r="E3062" t="str">
            <v>025</v>
          </cell>
          <cell r="F3062" t="str">
            <v>44</v>
          </cell>
          <cell r="G3062" t="str">
            <v>CATALOGUE CYDYE</v>
          </cell>
          <cell r="H3062" t="str">
            <v>727</v>
          </cell>
          <cell r="I3062" t="str">
            <v>CyDye Protein Labelling</v>
          </cell>
          <cell r="J3062">
            <v>1342.15</v>
          </cell>
          <cell r="K3062">
            <v>939.505</v>
          </cell>
          <cell r="L3062">
            <v>0.7</v>
          </cell>
          <cell r="M3062" t="str">
            <v>Ambient</v>
          </cell>
          <cell r="N3062" t="str">
            <v>No</v>
          </cell>
        </row>
        <row r="3063">
          <cell r="A3063" t="str">
            <v>PA12000</v>
          </cell>
          <cell r="B3063">
            <v>25005365</v>
          </cell>
          <cell r="C3063" t="str">
            <v>Active</v>
          </cell>
          <cell r="D3063" t="str">
            <v>CY2 BIS NHS ESTER(5MG)</v>
          </cell>
          <cell r="E3063" t="str">
            <v>025</v>
          </cell>
          <cell r="F3063" t="str">
            <v>44</v>
          </cell>
          <cell r="G3063" t="str">
            <v>CATALOGUE CYDYE</v>
          </cell>
          <cell r="H3063" t="str">
            <v>727</v>
          </cell>
          <cell r="I3063" t="str">
            <v>CyDye Protein Labelling</v>
          </cell>
          <cell r="J3063">
            <v>988.55</v>
          </cell>
          <cell r="K3063">
            <v>988.55</v>
          </cell>
          <cell r="L3063">
            <v>1</v>
          </cell>
          <cell r="M3063" t="str">
            <v>Ambient</v>
          </cell>
          <cell r="N3063" t="str">
            <v>No</v>
          </cell>
        </row>
        <row r="3064">
          <cell r="A3064" t="str">
            <v>PA12002</v>
          </cell>
          <cell r="B3064">
            <v>25000698</v>
          </cell>
          <cell r="C3064" t="str">
            <v>Active</v>
          </cell>
          <cell r="D3064" t="str">
            <v>CY2 BIS NHS ESTER(50MG)</v>
          </cell>
          <cell r="E3064" t="str">
            <v>025</v>
          </cell>
          <cell r="F3064" t="str">
            <v>44</v>
          </cell>
          <cell r="G3064" t="str">
            <v>CATALOGUE CYDYE</v>
          </cell>
          <cell r="H3064" t="str">
            <v>727</v>
          </cell>
          <cell r="I3064" t="str">
            <v>CyDye Protein Labelling</v>
          </cell>
          <cell r="J3064">
            <v>6053.7</v>
          </cell>
          <cell r="K3064">
            <v>4237.5899999999992</v>
          </cell>
          <cell r="L3064">
            <v>0.7</v>
          </cell>
          <cell r="M3064" t="str">
            <v>Ambient</v>
          </cell>
          <cell r="N3064" t="str">
            <v>No</v>
          </cell>
        </row>
        <row r="3065">
          <cell r="A3065" t="str">
            <v>PA13000</v>
          </cell>
          <cell r="B3065">
            <v>25005367</v>
          </cell>
          <cell r="C3065" t="str">
            <v>Active</v>
          </cell>
          <cell r="D3065" t="str">
            <v>CY3 BIS NHS ESTER (5MG)</v>
          </cell>
          <cell r="E3065" t="str">
            <v>025</v>
          </cell>
          <cell r="F3065" t="str">
            <v>44</v>
          </cell>
          <cell r="G3065" t="str">
            <v>CATALOGUE CYDYE</v>
          </cell>
          <cell r="H3065" t="str">
            <v>727</v>
          </cell>
          <cell r="I3065" t="str">
            <v>CyDye Protein Labelling</v>
          </cell>
          <cell r="J3065">
            <v>1022.55</v>
          </cell>
          <cell r="K3065">
            <v>715.78499999999997</v>
          </cell>
          <cell r="L3065">
            <v>0.7</v>
          </cell>
          <cell r="M3065" t="str">
            <v>Ambient</v>
          </cell>
          <cell r="N3065" t="str">
            <v>No</v>
          </cell>
        </row>
        <row r="3066">
          <cell r="A3066" t="str">
            <v>PA13004</v>
          </cell>
          <cell r="B3066">
            <v>25005369</v>
          </cell>
          <cell r="C3066" t="str">
            <v>Active</v>
          </cell>
          <cell r="D3066" t="str">
            <v>CY3 BIS NHS ESTER (10MG)</v>
          </cell>
          <cell r="E3066" t="str">
            <v>025</v>
          </cell>
          <cell r="F3066" t="str">
            <v>44</v>
          </cell>
          <cell r="G3066" t="str">
            <v>CATALOGUE CYDYE</v>
          </cell>
          <cell r="H3066" t="str">
            <v>727</v>
          </cell>
          <cell r="I3066" t="str">
            <v>CyDye Protein Labelling</v>
          </cell>
          <cell r="J3066">
            <v>1481.55</v>
          </cell>
          <cell r="K3066">
            <v>1037.0849999999998</v>
          </cell>
          <cell r="L3066">
            <v>0.7</v>
          </cell>
          <cell r="M3066" t="str">
            <v>Ambient</v>
          </cell>
          <cell r="N3066" t="str">
            <v>No</v>
          </cell>
        </row>
        <row r="3067">
          <cell r="A3067" t="str">
            <v>PA13101</v>
          </cell>
          <cell r="B3067">
            <v>25190142</v>
          </cell>
          <cell r="C3067" t="str">
            <v>Active</v>
          </cell>
          <cell r="D3067" t="str">
            <v>CY3 MONO NHS ESTER  1MG</v>
          </cell>
          <cell r="E3067" t="str">
            <v>025</v>
          </cell>
          <cell r="F3067" t="str">
            <v>44</v>
          </cell>
          <cell r="G3067" t="str">
            <v>CATALOGUE CYDYE</v>
          </cell>
          <cell r="H3067" t="str">
            <v>727</v>
          </cell>
          <cell r="I3067" t="str">
            <v>CyDye Protein Labelling</v>
          </cell>
          <cell r="J3067">
            <v>305.14999999999998</v>
          </cell>
          <cell r="K3067">
            <v>213.60499999999996</v>
          </cell>
          <cell r="L3067">
            <v>0.7</v>
          </cell>
          <cell r="M3067" t="str">
            <v>Ambient</v>
          </cell>
          <cell r="N3067" t="str">
            <v>No</v>
          </cell>
        </row>
        <row r="3068">
          <cell r="A3068" t="str">
            <v>PA13104</v>
          </cell>
          <cell r="B3068">
            <v>25005372</v>
          </cell>
          <cell r="C3068" t="str">
            <v>Active</v>
          </cell>
          <cell r="D3068" t="str">
            <v>CY3 MONO NHS ESTER(10MG)</v>
          </cell>
          <cell r="E3068" t="str">
            <v>025</v>
          </cell>
          <cell r="F3068" t="str">
            <v>44</v>
          </cell>
          <cell r="G3068" t="str">
            <v>CATALOGUE CYDYE</v>
          </cell>
          <cell r="H3068" t="str">
            <v>727</v>
          </cell>
          <cell r="I3068" t="str">
            <v>CyDye Protein Labelling</v>
          </cell>
          <cell r="J3068">
            <v>1481.55</v>
          </cell>
          <cell r="K3068">
            <v>1037.0849999999998</v>
          </cell>
          <cell r="L3068">
            <v>0.7</v>
          </cell>
          <cell r="M3068" t="str">
            <v>Ambient</v>
          </cell>
          <cell r="N3068" t="str">
            <v>No</v>
          </cell>
        </row>
        <row r="3069">
          <cell r="A3069" t="str">
            <v>PA13105</v>
          </cell>
          <cell r="B3069">
            <v>25800212</v>
          </cell>
          <cell r="C3069" t="str">
            <v>Active</v>
          </cell>
          <cell r="D3069" t="str">
            <v>CY3 MONO NHS ESTER  5MG</v>
          </cell>
          <cell r="E3069" t="str">
            <v>025</v>
          </cell>
          <cell r="F3069" t="str">
            <v>44</v>
          </cell>
          <cell r="G3069" t="str">
            <v>CATALOGUE CYDYE</v>
          </cell>
          <cell r="H3069" t="str">
            <v>727</v>
          </cell>
          <cell r="I3069" t="str">
            <v>CyDye Protein Labelling</v>
          </cell>
          <cell r="J3069">
            <v>1039.55</v>
          </cell>
          <cell r="K3069">
            <v>727.68499999999995</v>
          </cell>
          <cell r="L3069">
            <v>0.7</v>
          </cell>
          <cell r="M3069" t="str">
            <v>Ambient</v>
          </cell>
          <cell r="N3069" t="str">
            <v>No</v>
          </cell>
        </row>
        <row r="3070">
          <cell r="A3070" t="str">
            <v>PA13106</v>
          </cell>
          <cell r="B3070">
            <v>25800213</v>
          </cell>
          <cell r="C3070" t="str">
            <v>Active</v>
          </cell>
          <cell r="D3070" t="str">
            <v>CY3 MONO NHS ESTER 25MG</v>
          </cell>
          <cell r="E3070" t="str">
            <v>025</v>
          </cell>
          <cell r="F3070" t="str">
            <v>44</v>
          </cell>
          <cell r="G3070" t="str">
            <v>CATALOGUE CYDYE</v>
          </cell>
          <cell r="H3070" t="str">
            <v>727</v>
          </cell>
          <cell r="I3070" t="str">
            <v>CyDye Protein Labelling</v>
          </cell>
          <cell r="J3070">
            <v>3474.8</v>
          </cell>
          <cell r="K3070">
            <v>2432.36</v>
          </cell>
          <cell r="L3070">
            <v>0.7</v>
          </cell>
          <cell r="M3070" t="str">
            <v>Ambient</v>
          </cell>
          <cell r="N3070" t="str">
            <v>No</v>
          </cell>
        </row>
        <row r="3071">
          <cell r="A3071" t="str">
            <v>PA13120</v>
          </cell>
          <cell r="B3071">
            <v>25190145</v>
          </cell>
          <cell r="C3071" t="str">
            <v>Active</v>
          </cell>
          <cell r="D3071" t="str">
            <v>CY3 MONO HYDRAZIDE  5MG</v>
          </cell>
          <cell r="E3071" t="str">
            <v>025</v>
          </cell>
          <cell r="F3071" t="str">
            <v>44</v>
          </cell>
          <cell r="G3071" t="str">
            <v>CATALOGUE CYDYE</v>
          </cell>
          <cell r="H3071" t="str">
            <v>727</v>
          </cell>
          <cell r="I3071" t="str">
            <v>CyDye Protein Labelling</v>
          </cell>
          <cell r="J3071">
            <v>1039.55</v>
          </cell>
          <cell r="K3071">
            <v>727.68499999999995</v>
          </cell>
          <cell r="L3071">
            <v>0.7</v>
          </cell>
          <cell r="M3071" t="str">
            <v>Ambient</v>
          </cell>
          <cell r="N3071" t="str">
            <v>No</v>
          </cell>
        </row>
        <row r="3072">
          <cell r="A3072" t="str">
            <v>PA13121</v>
          </cell>
          <cell r="B3072">
            <v>25190146</v>
          </cell>
          <cell r="C3072" t="str">
            <v>Active</v>
          </cell>
          <cell r="D3072" t="str">
            <v>CY3 MONO HYDRAZIDE  1MG</v>
          </cell>
          <cell r="E3072" t="str">
            <v>025</v>
          </cell>
          <cell r="F3072" t="str">
            <v>44</v>
          </cell>
          <cell r="G3072" t="str">
            <v>CATALOGUE CYDYE</v>
          </cell>
          <cell r="H3072" t="str">
            <v>727</v>
          </cell>
          <cell r="I3072" t="str">
            <v>CyDye Protein Labelling</v>
          </cell>
          <cell r="J3072">
            <v>305.14999999999998</v>
          </cell>
          <cell r="K3072">
            <v>213.60499999999996</v>
          </cell>
          <cell r="L3072">
            <v>0.7</v>
          </cell>
          <cell r="M3072" t="str">
            <v>Ambient</v>
          </cell>
          <cell r="N3072" t="str">
            <v>No</v>
          </cell>
        </row>
        <row r="3073">
          <cell r="A3073" t="str">
            <v>PA13130</v>
          </cell>
          <cell r="B3073">
            <v>25800276</v>
          </cell>
          <cell r="C3073" t="str">
            <v>Active</v>
          </cell>
          <cell r="D3073" t="str">
            <v>CY3 MALEIMIDE 5MG</v>
          </cell>
          <cell r="E3073" t="str">
            <v>025</v>
          </cell>
          <cell r="F3073" t="str">
            <v>44</v>
          </cell>
          <cell r="G3073" t="str">
            <v>CATALOGUE CYDYE</v>
          </cell>
          <cell r="H3073" t="str">
            <v>727</v>
          </cell>
          <cell r="I3073" t="str">
            <v>CyDye Protein Labelling</v>
          </cell>
          <cell r="J3073">
            <v>1039.55</v>
          </cell>
          <cell r="K3073">
            <v>727.68499999999995</v>
          </cell>
          <cell r="L3073">
            <v>0.7</v>
          </cell>
          <cell r="M3073" t="str">
            <v>Ambient</v>
          </cell>
          <cell r="N3073" t="str">
            <v>Yes</v>
          </cell>
        </row>
        <row r="3074">
          <cell r="A3074" t="str">
            <v>PA13131</v>
          </cell>
          <cell r="B3074">
            <v>25190188</v>
          </cell>
          <cell r="C3074" t="str">
            <v>Active</v>
          </cell>
          <cell r="D3074" t="str">
            <v>CY3 MAL MONO REAC.DYE,1MG</v>
          </cell>
          <cell r="E3074" t="str">
            <v>025</v>
          </cell>
          <cell r="F3074" t="str">
            <v>44</v>
          </cell>
          <cell r="G3074" t="str">
            <v>CATALOGUE CYDYE</v>
          </cell>
          <cell r="H3074" t="str">
            <v>727</v>
          </cell>
          <cell r="I3074" t="str">
            <v>CyDye Protein Labelling</v>
          </cell>
          <cell r="J3074">
            <v>305.14999999999998</v>
          </cell>
          <cell r="K3074">
            <v>213.60499999999996</v>
          </cell>
          <cell r="L3074">
            <v>0.7</v>
          </cell>
          <cell r="M3074" t="str">
            <v>Ambient</v>
          </cell>
          <cell r="N3074" t="str">
            <v>Yes</v>
          </cell>
        </row>
        <row r="3075">
          <cell r="A3075" t="str">
            <v>PA15000</v>
          </cell>
          <cell r="B3075">
            <v>25005379</v>
          </cell>
          <cell r="C3075" t="str">
            <v>Active</v>
          </cell>
          <cell r="D3075" t="str">
            <v>CY5-0SU BIS NHS ESTER (5MG)</v>
          </cell>
          <cell r="E3075" t="str">
            <v>025</v>
          </cell>
          <cell r="F3075" t="str">
            <v>44</v>
          </cell>
          <cell r="G3075" t="str">
            <v>CATALOGUE CYDYE</v>
          </cell>
          <cell r="H3075" t="str">
            <v>727</v>
          </cell>
          <cell r="I3075" t="str">
            <v>CyDye Protein Labelling</v>
          </cell>
          <cell r="J3075">
            <v>1029.3499999999999</v>
          </cell>
          <cell r="K3075">
            <v>720.54499999999985</v>
          </cell>
          <cell r="L3075">
            <v>0.7</v>
          </cell>
          <cell r="M3075" t="str">
            <v>Ambient</v>
          </cell>
          <cell r="N3075" t="str">
            <v>No</v>
          </cell>
        </row>
        <row r="3076">
          <cell r="A3076" t="str">
            <v>PA15002</v>
          </cell>
          <cell r="B3076">
            <v>25005380</v>
          </cell>
          <cell r="C3076" t="str">
            <v>Active</v>
          </cell>
          <cell r="D3076" t="str">
            <v>CY5 BIS NHS ESTER (50MG)</v>
          </cell>
          <cell r="E3076" t="str">
            <v>025</v>
          </cell>
          <cell r="F3076" t="str">
            <v>44</v>
          </cell>
          <cell r="G3076" t="str">
            <v>CATALOGUE CYDYE</v>
          </cell>
          <cell r="H3076" t="str">
            <v>727</v>
          </cell>
          <cell r="I3076" t="str">
            <v>CyDye Protein Labelling</v>
          </cell>
          <cell r="J3076">
            <v>6053.7</v>
          </cell>
          <cell r="K3076">
            <v>4237.5899999999992</v>
          </cell>
          <cell r="L3076">
            <v>0.7</v>
          </cell>
          <cell r="M3076" t="str">
            <v>Ambient</v>
          </cell>
          <cell r="N3076" t="str">
            <v>No</v>
          </cell>
        </row>
        <row r="3077">
          <cell r="A3077" t="str">
            <v>PA15004</v>
          </cell>
          <cell r="B3077">
            <v>25005381</v>
          </cell>
          <cell r="C3077" t="str">
            <v>Active</v>
          </cell>
          <cell r="D3077" t="str">
            <v>CY5 BIS NHS ESTER (10MG)</v>
          </cell>
          <cell r="E3077" t="str">
            <v>025</v>
          </cell>
          <cell r="F3077" t="str">
            <v>44</v>
          </cell>
          <cell r="G3077" t="str">
            <v>CATALOGUE CYDYE</v>
          </cell>
          <cell r="H3077" t="str">
            <v>727</v>
          </cell>
          <cell r="I3077" t="str">
            <v>CyDye Protein Labelling</v>
          </cell>
          <cell r="J3077">
            <v>1481.55</v>
          </cell>
          <cell r="K3077">
            <v>1037.0849999999998</v>
          </cell>
          <cell r="L3077">
            <v>0.7</v>
          </cell>
          <cell r="M3077" t="str">
            <v>Ambient</v>
          </cell>
          <cell r="N3077" t="str">
            <v>No</v>
          </cell>
        </row>
        <row r="3078">
          <cell r="A3078" t="str">
            <v>PA15100</v>
          </cell>
          <cell r="B3078">
            <v>25005382</v>
          </cell>
          <cell r="C3078" t="str">
            <v>Active</v>
          </cell>
          <cell r="D3078" t="str">
            <v>CY5 MONO NHS ESTER(5MG)</v>
          </cell>
          <cell r="E3078" t="str">
            <v>025</v>
          </cell>
          <cell r="F3078" t="str">
            <v>44</v>
          </cell>
          <cell r="G3078" t="str">
            <v>CATALOGUE CYDYE</v>
          </cell>
          <cell r="H3078" t="str">
            <v>727</v>
          </cell>
          <cell r="I3078" t="str">
            <v>CyDye Protein Labelling</v>
          </cell>
          <cell r="J3078">
            <v>1029.3499999999999</v>
          </cell>
          <cell r="K3078">
            <v>720.54499999999985</v>
          </cell>
          <cell r="L3078">
            <v>0.7</v>
          </cell>
          <cell r="M3078" t="str">
            <v>Ambient</v>
          </cell>
          <cell r="N3078" t="str">
            <v>No</v>
          </cell>
        </row>
        <row r="3079">
          <cell r="A3079" t="str">
            <v>PA15101</v>
          </cell>
          <cell r="B3079">
            <v>25190144</v>
          </cell>
          <cell r="C3079" t="str">
            <v>Active</v>
          </cell>
          <cell r="D3079" t="str">
            <v>CY5 MONO NHS ESTER  1MG</v>
          </cell>
          <cell r="E3079" t="str">
            <v>025</v>
          </cell>
          <cell r="F3079" t="str">
            <v>44</v>
          </cell>
          <cell r="G3079" t="str">
            <v>CATALOGUE CYDYE</v>
          </cell>
          <cell r="H3079" t="str">
            <v>727</v>
          </cell>
          <cell r="I3079" t="str">
            <v>CyDye Protein Labelling</v>
          </cell>
          <cell r="J3079">
            <v>305.14999999999998</v>
          </cell>
          <cell r="K3079">
            <v>213.60499999999996</v>
          </cell>
          <cell r="L3079">
            <v>0.7</v>
          </cell>
          <cell r="M3079" t="str">
            <v>Ambient</v>
          </cell>
          <cell r="N3079" t="str">
            <v>No</v>
          </cell>
        </row>
        <row r="3080">
          <cell r="A3080" t="str">
            <v>PA15104</v>
          </cell>
          <cell r="B3080">
            <v>25005384</v>
          </cell>
          <cell r="C3080" t="str">
            <v>Active</v>
          </cell>
          <cell r="D3080" t="str">
            <v>CY5 MONO NHS ESTER(10MG)</v>
          </cell>
          <cell r="E3080" t="str">
            <v>025</v>
          </cell>
          <cell r="F3080" t="str">
            <v>44</v>
          </cell>
          <cell r="G3080" t="str">
            <v>CATALOGUE CYDYE</v>
          </cell>
          <cell r="H3080" t="str">
            <v>727</v>
          </cell>
          <cell r="I3080" t="str">
            <v>CyDye Protein Labelling</v>
          </cell>
          <cell r="J3080">
            <v>1481.55</v>
          </cell>
          <cell r="K3080">
            <v>1037.0849999999998</v>
          </cell>
          <cell r="L3080">
            <v>0.7</v>
          </cell>
          <cell r="M3080" t="str">
            <v>Ambient</v>
          </cell>
          <cell r="N3080" t="str">
            <v>No</v>
          </cell>
        </row>
        <row r="3081">
          <cell r="A3081" t="str">
            <v>PA15120</v>
          </cell>
          <cell r="B3081">
            <v>25190147</v>
          </cell>
          <cell r="C3081" t="str">
            <v>Active</v>
          </cell>
          <cell r="D3081" t="str">
            <v>CY5 MONOHYDRAZIDE  5MG</v>
          </cell>
          <cell r="E3081" t="str">
            <v>025</v>
          </cell>
          <cell r="F3081" t="str">
            <v>44</v>
          </cell>
          <cell r="G3081" t="str">
            <v>CATALOGUE CYDYE</v>
          </cell>
          <cell r="H3081" t="str">
            <v>727</v>
          </cell>
          <cell r="I3081" t="str">
            <v>CyDye Protein Labelling</v>
          </cell>
          <cell r="J3081">
            <v>1039.55</v>
          </cell>
          <cell r="K3081">
            <v>1039.55</v>
          </cell>
          <cell r="L3081">
            <v>1</v>
          </cell>
          <cell r="M3081" t="str">
            <v>Ambient</v>
          </cell>
          <cell r="N3081" t="str">
            <v>No</v>
          </cell>
        </row>
        <row r="3082">
          <cell r="A3082" t="str">
            <v>PA15121</v>
          </cell>
          <cell r="B3082">
            <v>25190148</v>
          </cell>
          <cell r="C3082" t="str">
            <v>Active</v>
          </cell>
          <cell r="D3082" t="str">
            <v>CY5 MONOHYDRAZIDE  1MG</v>
          </cell>
          <cell r="E3082" t="str">
            <v>025</v>
          </cell>
          <cell r="F3082" t="str">
            <v>44</v>
          </cell>
          <cell r="G3082" t="str">
            <v>CATALOGUE CYDYE</v>
          </cell>
          <cell r="H3082" t="str">
            <v>727</v>
          </cell>
          <cell r="I3082" t="str">
            <v>CyDye Protein Labelling</v>
          </cell>
          <cell r="J3082">
            <v>305.14999999999998</v>
          </cell>
          <cell r="K3082">
            <v>213.60499999999996</v>
          </cell>
          <cell r="L3082">
            <v>0.7</v>
          </cell>
          <cell r="M3082" t="str">
            <v>Ambient</v>
          </cell>
          <cell r="N3082" t="str">
            <v>No</v>
          </cell>
        </row>
        <row r="3083">
          <cell r="A3083" t="str">
            <v>PA15123</v>
          </cell>
          <cell r="B3083">
            <v>25800192</v>
          </cell>
          <cell r="C3083" t="str">
            <v>Active</v>
          </cell>
          <cell r="D3083" t="str">
            <v>CY5 SELECT-A-DYE KIT</v>
          </cell>
          <cell r="E3083" t="str">
            <v>025</v>
          </cell>
          <cell r="F3083" t="str">
            <v>44</v>
          </cell>
          <cell r="G3083" t="str">
            <v>CATALOGUE CYDYE</v>
          </cell>
          <cell r="H3083" t="str">
            <v>727</v>
          </cell>
          <cell r="I3083" t="str">
            <v>CyDye Protein Labelling</v>
          </cell>
          <cell r="J3083">
            <v>453.05</v>
          </cell>
          <cell r="K3083">
            <v>453.05</v>
          </cell>
          <cell r="L3083">
            <v>1</v>
          </cell>
          <cell r="M3083" t="str">
            <v>Ambient</v>
          </cell>
          <cell r="N3083" t="str">
            <v>Yes</v>
          </cell>
        </row>
        <row r="3084">
          <cell r="A3084" t="str">
            <v>PA15130</v>
          </cell>
          <cell r="B3084">
            <v>25800263</v>
          </cell>
          <cell r="C3084" t="str">
            <v>Active</v>
          </cell>
          <cell r="D3084" t="str">
            <v>CY 5 MALEIMIDE 5MG</v>
          </cell>
          <cell r="E3084" t="str">
            <v>025</v>
          </cell>
          <cell r="F3084" t="str">
            <v>44</v>
          </cell>
          <cell r="G3084" t="str">
            <v>CATALOGUE CYDYE</v>
          </cell>
          <cell r="H3084" t="str">
            <v>727</v>
          </cell>
          <cell r="I3084" t="str">
            <v>CyDye Protein Labelling</v>
          </cell>
          <cell r="J3084">
            <v>1039.55</v>
          </cell>
          <cell r="K3084">
            <v>727.68499999999995</v>
          </cell>
          <cell r="L3084">
            <v>0.7</v>
          </cell>
          <cell r="M3084" t="str">
            <v>Ambient</v>
          </cell>
          <cell r="N3084" t="str">
            <v>Yes</v>
          </cell>
        </row>
        <row r="3085">
          <cell r="A3085" t="str">
            <v>PA15131</v>
          </cell>
          <cell r="B3085">
            <v>25190189</v>
          </cell>
          <cell r="C3085" t="str">
            <v>Active</v>
          </cell>
          <cell r="D3085" t="str">
            <v>CY5 MAL MONO REAC.DYE 1MG</v>
          </cell>
          <cell r="E3085" t="str">
            <v>025</v>
          </cell>
          <cell r="F3085" t="str">
            <v>44</v>
          </cell>
          <cell r="G3085" t="str">
            <v>CATALOGUE CYDYE</v>
          </cell>
          <cell r="H3085" t="str">
            <v>727</v>
          </cell>
          <cell r="I3085" t="str">
            <v>CyDye Protein Labelling</v>
          </cell>
          <cell r="J3085">
            <v>305.14999999999998</v>
          </cell>
          <cell r="K3085">
            <v>213.60499999999996</v>
          </cell>
          <cell r="L3085">
            <v>0.7</v>
          </cell>
          <cell r="M3085" t="str">
            <v>Ambient</v>
          </cell>
          <cell r="N3085" t="str">
            <v>Yes</v>
          </cell>
        </row>
        <row r="3086">
          <cell r="A3086" t="str">
            <v>PA15601</v>
          </cell>
          <cell r="B3086">
            <v>25190149</v>
          </cell>
          <cell r="C3086" t="str">
            <v>Active</v>
          </cell>
          <cell r="D3086" t="str">
            <v>CY5.5 MONO NHS ESTER  1MG</v>
          </cell>
          <cell r="E3086" t="str">
            <v>025</v>
          </cell>
          <cell r="F3086" t="str">
            <v>44</v>
          </cell>
          <cell r="G3086" t="str">
            <v>CATALOGUE CYDYE</v>
          </cell>
          <cell r="H3086" t="str">
            <v>727</v>
          </cell>
          <cell r="I3086" t="str">
            <v>CyDye Protein Labelling</v>
          </cell>
          <cell r="J3086">
            <v>305.14999999999998</v>
          </cell>
          <cell r="K3086">
            <v>213.60499999999996</v>
          </cell>
          <cell r="L3086">
            <v>0.7</v>
          </cell>
          <cell r="M3086" t="str">
            <v>Ambient</v>
          </cell>
          <cell r="N3086" t="str">
            <v>No</v>
          </cell>
        </row>
        <row r="3087">
          <cell r="A3087" t="str">
            <v>PA15602</v>
          </cell>
          <cell r="B3087">
            <v>25000699</v>
          </cell>
          <cell r="C3087" t="str">
            <v>Active</v>
          </cell>
          <cell r="D3087" t="str">
            <v>CY5.5 MONO NHS ESTER(50MG)</v>
          </cell>
          <cell r="E3087" t="str">
            <v>025</v>
          </cell>
          <cell r="F3087" t="str">
            <v>44</v>
          </cell>
          <cell r="G3087" t="str">
            <v>CATALOGUE CYDYE</v>
          </cell>
          <cell r="H3087" t="str">
            <v>727</v>
          </cell>
          <cell r="I3087" t="str">
            <v>CyDye Protein Labelling</v>
          </cell>
          <cell r="J3087">
            <v>6053.7</v>
          </cell>
          <cell r="K3087">
            <v>4237.5899999999992</v>
          </cell>
          <cell r="L3087">
            <v>0.7</v>
          </cell>
          <cell r="M3087" t="str">
            <v>Ambient</v>
          </cell>
          <cell r="N3087" t="str">
            <v>No</v>
          </cell>
        </row>
        <row r="3088">
          <cell r="A3088" t="str">
            <v>PA15605</v>
          </cell>
          <cell r="B3088">
            <v>25800271</v>
          </cell>
          <cell r="C3088" t="str">
            <v>Active</v>
          </cell>
          <cell r="D3088" t="str">
            <v>CY5.5 MONO NHS ESTER 5MG</v>
          </cell>
          <cell r="E3088" t="str">
            <v>025</v>
          </cell>
          <cell r="F3088" t="str">
            <v>44</v>
          </cell>
          <cell r="G3088" t="str">
            <v>CATALOGUE CYDYE</v>
          </cell>
          <cell r="H3088" t="str">
            <v>727</v>
          </cell>
          <cell r="I3088" t="str">
            <v>CyDye Protein Labelling</v>
          </cell>
          <cell r="J3088">
            <v>1039.55</v>
          </cell>
          <cell r="K3088">
            <v>727.68499999999995</v>
          </cell>
          <cell r="L3088">
            <v>0.7</v>
          </cell>
          <cell r="M3088" t="str">
            <v>Ambient</v>
          </cell>
          <cell r="N3088" t="str">
            <v>No</v>
          </cell>
        </row>
        <row r="3089">
          <cell r="A3089" t="str">
            <v>PA15606</v>
          </cell>
          <cell r="B3089">
            <v>25800270</v>
          </cell>
          <cell r="C3089" t="str">
            <v>Active</v>
          </cell>
          <cell r="D3089" t="str">
            <v>CY5.5 MONO NHS ESTER 25MG</v>
          </cell>
          <cell r="E3089" t="str">
            <v>025</v>
          </cell>
          <cell r="F3089" t="str">
            <v>44</v>
          </cell>
          <cell r="G3089" t="str">
            <v>CATALOGUE CYDYE</v>
          </cell>
          <cell r="H3089" t="str">
            <v>727</v>
          </cell>
          <cell r="I3089" t="str">
            <v>CyDye Protein Labelling</v>
          </cell>
          <cell r="J3089">
            <v>3474.8</v>
          </cell>
          <cell r="K3089">
            <v>2432.36</v>
          </cell>
          <cell r="L3089">
            <v>0.7</v>
          </cell>
          <cell r="M3089" t="str">
            <v>Ambient</v>
          </cell>
          <cell r="N3089" t="str">
            <v>No</v>
          </cell>
        </row>
        <row r="3090">
          <cell r="A3090" t="str">
            <v>PA15631</v>
          </cell>
          <cell r="B3090">
            <v>25800257</v>
          </cell>
          <cell r="C3090" t="str">
            <v>Active</v>
          </cell>
          <cell r="D3090" t="str">
            <v>CY5.5 MALEIMIDE 1MG</v>
          </cell>
          <cell r="E3090" t="str">
            <v>025</v>
          </cell>
          <cell r="F3090" t="str">
            <v>44</v>
          </cell>
          <cell r="G3090" t="str">
            <v>CATALOGUE CYDYE</v>
          </cell>
          <cell r="H3090" t="str">
            <v>727</v>
          </cell>
          <cell r="I3090" t="str">
            <v>CyDye Protein Labelling</v>
          </cell>
          <cell r="J3090">
            <v>305.14999999999998</v>
          </cell>
          <cell r="K3090">
            <v>305.14999999999998</v>
          </cell>
          <cell r="L3090">
            <v>1</v>
          </cell>
          <cell r="M3090" t="str">
            <v>Ambient</v>
          </cell>
          <cell r="N3090" t="str">
            <v>Yes</v>
          </cell>
        </row>
        <row r="3091">
          <cell r="A3091" t="str">
            <v>PA15636</v>
          </cell>
          <cell r="B3091">
            <v>25800254</v>
          </cell>
          <cell r="C3091" t="str">
            <v>Active</v>
          </cell>
          <cell r="D3091" t="str">
            <v>CY5.5 MALEIMIDE 25MG</v>
          </cell>
          <cell r="E3091" t="str">
            <v>025</v>
          </cell>
          <cell r="F3091" t="str">
            <v>44</v>
          </cell>
          <cell r="G3091" t="str">
            <v>CATALOGUE CYDYE</v>
          </cell>
          <cell r="H3091" t="str">
            <v>727</v>
          </cell>
          <cell r="I3091" t="str">
            <v>CyDye Protein Labelling</v>
          </cell>
          <cell r="J3091">
            <v>3474.8</v>
          </cell>
          <cell r="K3091">
            <v>3474.8</v>
          </cell>
          <cell r="L3091">
            <v>1</v>
          </cell>
          <cell r="M3091" t="str">
            <v>Ambient</v>
          </cell>
          <cell r="N3091" t="str">
            <v>Yes</v>
          </cell>
        </row>
        <row r="3092">
          <cell r="A3092" t="str">
            <v>PA17000</v>
          </cell>
          <cell r="B3092">
            <v>25005390</v>
          </cell>
          <cell r="C3092" t="str">
            <v>Active</v>
          </cell>
          <cell r="D3092" t="str">
            <v>CY7 BIS NHS ESTER (5MG)</v>
          </cell>
          <cell r="E3092" t="str">
            <v>025</v>
          </cell>
          <cell r="F3092" t="str">
            <v>44</v>
          </cell>
          <cell r="G3092" t="str">
            <v>CATALOGUE CYDYE</v>
          </cell>
          <cell r="H3092" t="str">
            <v>727</v>
          </cell>
          <cell r="I3092" t="str">
            <v>CyDye Protein Labelling</v>
          </cell>
          <cell r="J3092">
            <v>1029.3499999999999</v>
          </cell>
          <cell r="K3092">
            <v>720.54499999999985</v>
          </cell>
          <cell r="L3092">
            <v>0.7</v>
          </cell>
          <cell r="M3092" t="str">
            <v>Ambient</v>
          </cell>
          <cell r="N3092" t="str">
            <v>No</v>
          </cell>
        </row>
        <row r="3093">
          <cell r="A3093" t="str">
            <v>PA17101</v>
          </cell>
          <cell r="B3093">
            <v>25800305</v>
          </cell>
          <cell r="C3093" t="str">
            <v>Active</v>
          </cell>
          <cell r="D3093" t="str">
            <v>CY7 MONO NHS ESTER 1MG</v>
          </cell>
          <cell r="E3093" t="str">
            <v>025</v>
          </cell>
          <cell r="F3093" t="str">
            <v>44</v>
          </cell>
          <cell r="G3093" t="str">
            <v>CATALOGUE CYDYE</v>
          </cell>
          <cell r="H3093" t="str">
            <v>727</v>
          </cell>
          <cell r="I3093" t="str">
            <v>CyDye Protein Labelling</v>
          </cell>
          <cell r="J3093">
            <v>305.14999999999998</v>
          </cell>
          <cell r="K3093">
            <v>213.60499999999996</v>
          </cell>
          <cell r="L3093">
            <v>0.7</v>
          </cell>
          <cell r="M3093" t="str">
            <v>Ambient</v>
          </cell>
          <cell r="N3093" t="str">
            <v>No</v>
          </cell>
        </row>
        <row r="3094">
          <cell r="A3094" t="str">
            <v>PA17104</v>
          </cell>
          <cell r="B3094">
            <v>25800309</v>
          </cell>
          <cell r="C3094" t="str">
            <v>Active</v>
          </cell>
          <cell r="D3094" t="str">
            <v>Cy7 Mono NHS Ester, 10 mg</v>
          </cell>
          <cell r="E3094" t="str">
            <v>025</v>
          </cell>
          <cell r="F3094" t="str">
            <v>44</v>
          </cell>
          <cell r="G3094" t="str">
            <v>CATALOGUE CYDYE</v>
          </cell>
          <cell r="H3094" t="str">
            <v>727</v>
          </cell>
          <cell r="I3094" t="str">
            <v>CyDye Protein Labelling</v>
          </cell>
          <cell r="J3094">
            <v>1481.55</v>
          </cell>
          <cell r="K3094">
            <v>1037.0849999999998</v>
          </cell>
          <cell r="L3094">
            <v>0.7</v>
          </cell>
          <cell r="M3094" t="str">
            <v>Ambient</v>
          </cell>
          <cell r="N3094" t="str">
            <v>No</v>
          </cell>
        </row>
        <row r="3095">
          <cell r="A3095" t="str">
            <v>PA17105</v>
          </cell>
          <cell r="B3095">
            <v>25800307</v>
          </cell>
          <cell r="C3095" t="str">
            <v>Active</v>
          </cell>
          <cell r="D3095" t="str">
            <v>CY7 MONO NHS ESTER 5MG</v>
          </cell>
          <cell r="E3095" t="str">
            <v>025</v>
          </cell>
          <cell r="F3095" t="str">
            <v>44</v>
          </cell>
          <cell r="G3095" t="str">
            <v>CATALOGUE CYDYE</v>
          </cell>
          <cell r="H3095" t="str">
            <v>727</v>
          </cell>
          <cell r="I3095" t="str">
            <v>CyDye Protein Labelling</v>
          </cell>
          <cell r="J3095">
            <v>1039.55</v>
          </cell>
          <cell r="K3095">
            <v>727.68499999999995</v>
          </cell>
          <cell r="L3095">
            <v>0.7</v>
          </cell>
          <cell r="M3095" t="str">
            <v>Ambient</v>
          </cell>
          <cell r="N3095" t="str">
            <v>No</v>
          </cell>
        </row>
        <row r="3096">
          <cell r="A3096" t="str">
            <v>PA23001</v>
          </cell>
          <cell r="B3096">
            <v>25005394</v>
          </cell>
          <cell r="C3096" t="str">
            <v>Active</v>
          </cell>
          <cell r="D3096" t="str">
            <v>CY3 MONO 5-PACK</v>
          </cell>
          <cell r="E3096" t="str">
            <v>025</v>
          </cell>
          <cell r="F3096" t="str">
            <v>44</v>
          </cell>
          <cell r="G3096" t="str">
            <v>CATALOGUE CYDYE</v>
          </cell>
          <cell r="H3096" t="str">
            <v>727</v>
          </cell>
          <cell r="I3096" t="str">
            <v>CyDye Protein Labelling</v>
          </cell>
          <cell r="J3096">
            <v>312.8</v>
          </cell>
          <cell r="K3096">
            <v>218.96</v>
          </cell>
          <cell r="L3096">
            <v>0.7</v>
          </cell>
          <cell r="M3096" t="str">
            <v>Ambient</v>
          </cell>
          <cell r="N3096" t="str">
            <v>No</v>
          </cell>
        </row>
        <row r="3097">
          <cell r="A3097" t="str">
            <v>PA25001</v>
          </cell>
          <cell r="B3097">
            <v>25005398</v>
          </cell>
          <cell r="C3097" t="str">
            <v>Active</v>
          </cell>
          <cell r="D3097" t="str">
            <v>CY5 MONO 5-PACK</v>
          </cell>
          <cell r="E3097" t="str">
            <v>025</v>
          </cell>
          <cell r="F3097" t="str">
            <v>44</v>
          </cell>
          <cell r="G3097" t="str">
            <v>CATALOGUE CYDYE</v>
          </cell>
          <cell r="H3097" t="str">
            <v>727</v>
          </cell>
          <cell r="I3097" t="str">
            <v>CyDye Protein Labelling</v>
          </cell>
          <cell r="J3097">
            <v>312.8</v>
          </cell>
          <cell r="K3097">
            <v>218.96</v>
          </cell>
          <cell r="L3097">
            <v>0.7</v>
          </cell>
          <cell r="M3097" t="str">
            <v>Ambient</v>
          </cell>
          <cell r="N3097" t="str">
            <v>No</v>
          </cell>
        </row>
        <row r="3098">
          <cell r="A3098" t="str">
            <v>PA25031</v>
          </cell>
          <cell r="B3098">
            <v>25800674</v>
          </cell>
          <cell r="C3098" t="str">
            <v>Active</v>
          </cell>
          <cell r="D3098" t="str">
            <v>CY5 MALEIMIDE MONO DYE PACK</v>
          </cell>
          <cell r="E3098" t="str">
            <v>025</v>
          </cell>
          <cell r="F3098" t="str">
            <v>44</v>
          </cell>
          <cell r="G3098" t="str">
            <v>CATALOGUE CYDYE</v>
          </cell>
          <cell r="H3098" t="str">
            <v>727</v>
          </cell>
          <cell r="I3098" t="str">
            <v>CyDye Protein Labelling</v>
          </cell>
          <cell r="J3098">
            <v>327.25</v>
          </cell>
          <cell r="K3098">
            <v>229.07499999999999</v>
          </cell>
          <cell r="L3098">
            <v>0.7</v>
          </cell>
          <cell r="M3098" t="str">
            <v>Wet Ice</v>
          </cell>
          <cell r="N3098" t="str">
            <v>Yes</v>
          </cell>
        </row>
        <row r="3099">
          <cell r="A3099" t="str">
            <v>PA25501</v>
          </cell>
          <cell r="B3099">
            <v>25005400</v>
          </cell>
          <cell r="C3099" t="str">
            <v>Active</v>
          </cell>
          <cell r="D3099" t="str">
            <v>CY5.5 MONO 5-PACK</v>
          </cell>
          <cell r="E3099" t="str">
            <v>025</v>
          </cell>
          <cell r="F3099" t="str">
            <v>44</v>
          </cell>
          <cell r="G3099" t="str">
            <v>CATALOGUE CYDYE</v>
          </cell>
          <cell r="H3099" t="str">
            <v>727</v>
          </cell>
          <cell r="I3099" t="str">
            <v>CyDye Protein Labelling</v>
          </cell>
          <cell r="J3099">
            <v>340</v>
          </cell>
          <cell r="K3099">
            <v>340</v>
          </cell>
          <cell r="L3099">
            <v>1</v>
          </cell>
          <cell r="M3099" t="str">
            <v>Ambient</v>
          </cell>
          <cell r="N3099" t="str">
            <v>No</v>
          </cell>
        </row>
        <row r="3100">
          <cell r="A3100" t="str">
            <v>PA32001</v>
          </cell>
          <cell r="B3100">
            <v>25005403</v>
          </cell>
          <cell r="C3100" t="str">
            <v>Active</v>
          </cell>
          <cell r="D3100" t="str">
            <v>CY2 MAB KIT</v>
          </cell>
          <cell r="E3100" t="str">
            <v>025</v>
          </cell>
          <cell r="F3100" t="str">
            <v>44</v>
          </cell>
          <cell r="G3100" t="str">
            <v>CATALOGUE CYDYE</v>
          </cell>
          <cell r="H3100" t="str">
            <v>727</v>
          </cell>
          <cell r="I3100" t="str">
            <v>CyDye Protein Labelling</v>
          </cell>
          <cell r="J3100">
            <v>339.15</v>
          </cell>
          <cell r="K3100">
            <v>339.15</v>
          </cell>
          <cell r="L3100">
            <v>1</v>
          </cell>
          <cell r="M3100" t="str">
            <v>Ambient</v>
          </cell>
          <cell r="N3100" t="str">
            <v>No</v>
          </cell>
        </row>
        <row r="3101">
          <cell r="A3101" t="str">
            <v>PA33000</v>
          </cell>
          <cell r="B3101">
            <v>25005404</v>
          </cell>
          <cell r="C3101" t="str">
            <v>Active</v>
          </cell>
          <cell r="D3101" t="str">
            <v>CY3 AB KIT</v>
          </cell>
          <cell r="E3101" t="str">
            <v>025</v>
          </cell>
          <cell r="F3101" t="str">
            <v>44</v>
          </cell>
          <cell r="G3101" t="str">
            <v>CATALOGUE CYDYE</v>
          </cell>
          <cell r="H3101" t="str">
            <v>727</v>
          </cell>
          <cell r="I3101" t="str">
            <v>CyDye Protein Labelling</v>
          </cell>
          <cell r="J3101">
            <v>339.15</v>
          </cell>
          <cell r="K3101">
            <v>339.15</v>
          </cell>
          <cell r="L3101">
            <v>1</v>
          </cell>
          <cell r="M3101" t="str">
            <v>Ambient</v>
          </cell>
          <cell r="N3101" t="str">
            <v>No</v>
          </cell>
        </row>
        <row r="3102">
          <cell r="A3102" t="str">
            <v>PA35000</v>
          </cell>
          <cell r="B3102">
            <v>25005408</v>
          </cell>
          <cell r="C3102" t="str">
            <v>Active</v>
          </cell>
          <cell r="D3102" t="str">
            <v>CY5 AB KIT</v>
          </cell>
          <cell r="E3102" t="str">
            <v>025</v>
          </cell>
          <cell r="F3102" t="str">
            <v>44</v>
          </cell>
          <cell r="G3102" t="str">
            <v>CATALOGUE CYDYE</v>
          </cell>
          <cell r="H3102" t="str">
            <v>727</v>
          </cell>
          <cell r="I3102" t="str">
            <v>CyDye Protein Labelling</v>
          </cell>
          <cell r="J3102">
            <v>339.15</v>
          </cell>
          <cell r="K3102">
            <v>339.15</v>
          </cell>
          <cell r="L3102">
            <v>1</v>
          </cell>
          <cell r="M3102" t="str">
            <v>Ambient</v>
          </cell>
          <cell r="N3102" t="str">
            <v>No</v>
          </cell>
        </row>
        <row r="3103">
          <cell r="A3103" t="str">
            <v>PA35001</v>
          </cell>
          <cell r="B3103">
            <v>25005409</v>
          </cell>
          <cell r="C3103" t="str">
            <v>Active</v>
          </cell>
          <cell r="D3103" t="str">
            <v>CY5 MAB KIT</v>
          </cell>
          <cell r="E3103" t="str">
            <v>025</v>
          </cell>
          <cell r="F3103" t="str">
            <v>44</v>
          </cell>
          <cell r="G3103" t="str">
            <v>CATALOGUE CYDYE</v>
          </cell>
          <cell r="H3103" t="str">
            <v>727</v>
          </cell>
          <cell r="I3103" t="str">
            <v>CyDye Protein Labelling</v>
          </cell>
          <cell r="J3103">
            <v>339.15</v>
          </cell>
          <cell r="K3103">
            <v>339.15</v>
          </cell>
          <cell r="L3103">
            <v>1</v>
          </cell>
          <cell r="M3103" t="str">
            <v>Ambient</v>
          </cell>
          <cell r="N3103" t="str">
            <v>No</v>
          </cell>
        </row>
        <row r="3104">
          <cell r="A3104" t="str">
            <v>PA42001</v>
          </cell>
          <cell r="B3104">
            <v>25005415</v>
          </cell>
          <cell r="C3104" t="str">
            <v>Active</v>
          </cell>
          <cell r="D3104" t="str">
            <v>CY2-STREPTAVIDIN</v>
          </cell>
          <cell r="E3104" t="str">
            <v>025</v>
          </cell>
          <cell r="F3104" t="str">
            <v>44</v>
          </cell>
          <cell r="G3104" t="str">
            <v>CATALOGUE CYDYE</v>
          </cell>
          <cell r="H3104" t="str">
            <v>727</v>
          </cell>
          <cell r="I3104" t="str">
            <v>CyDye Protein Labelling</v>
          </cell>
          <cell r="J3104">
            <v>223.55</v>
          </cell>
          <cell r="K3104">
            <v>223.55</v>
          </cell>
          <cell r="L3104">
            <v>1</v>
          </cell>
          <cell r="M3104" t="str">
            <v>Ambient</v>
          </cell>
          <cell r="N3104" t="str">
            <v>No</v>
          </cell>
        </row>
        <row r="3105">
          <cell r="A3105" t="str">
            <v>PA43001</v>
          </cell>
          <cell r="B3105">
            <v>25005423</v>
          </cell>
          <cell r="C3105" t="str">
            <v>Active</v>
          </cell>
          <cell r="D3105" t="str">
            <v>CY3-STREPTAVIDIN</v>
          </cell>
          <cell r="E3105" t="str">
            <v>025</v>
          </cell>
          <cell r="F3105" t="str">
            <v>44</v>
          </cell>
          <cell r="G3105" t="str">
            <v>CATALOGUE CYDYE</v>
          </cell>
          <cell r="H3105" t="str">
            <v>727</v>
          </cell>
          <cell r="I3105" t="str">
            <v>CyDye Protein Labelling</v>
          </cell>
          <cell r="J3105">
            <v>223.55</v>
          </cell>
          <cell r="K3105">
            <v>156.48499999999999</v>
          </cell>
          <cell r="L3105">
            <v>0.7</v>
          </cell>
          <cell r="M3105" t="str">
            <v>Ambient</v>
          </cell>
          <cell r="N3105" t="str">
            <v>No</v>
          </cell>
        </row>
        <row r="3106">
          <cell r="A3106" t="str">
            <v>PA45001</v>
          </cell>
          <cell r="B3106">
            <v>25005431</v>
          </cell>
          <cell r="C3106" t="str">
            <v>Active</v>
          </cell>
          <cell r="D3106" t="str">
            <v>CY5-STREPTAVIDIN</v>
          </cell>
          <cell r="E3106" t="str">
            <v>025</v>
          </cell>
          <cell r="F3106" t="str">
            <v>44</v>
          </cell>
          <cell r="G3106" t="str">
            <v>CATALOGUE CYDYE</v>
          </cell>
          <cell r="H3106" t="str">
            <v>727</v>
          </cell>
          <cell r="I3106" t="str">
            <v>CyDye Protein Labelling</v>
          </cell>
          <cell r="J3106">
            <v>223.55</v>
          </cell>
          <cell r="K3106">
            <v>156.48499999999999</v>
          </cell>
          <cell r="L3106">
            <v>0.7</v>
          </cell>
          <cell r="M3106" t="str">
            <v>Wet Ice</v>
          </cell>
          <cell r="N3106" t="str">
            <v>No</v>
          </cell>
        </row>
        <row r="3107">
          <cell r="A3107" t="str">
            <v>25801086</v>
          </cell>
          <cell r="B3107">
            <v>25801086</v>
          </cell>
          <cell r="C3107" t="str">
            <v>Active</v>
          </cell>
          <cell r="D3107" t="str">
            <v>CY3-CTP</v>
          </cell>
          <cell r="E3107" t="str">
            <v>025</v>
          </cell>
          <cell r="F3107" t="str">
            <v>44</v>
          </cell>
          <cell r="G3107" t="str">
            <v>CATALOGUE CYDYE</v>
          </cell>
          <cell r="H3107" t="str">
            <v>729</v>
          </cell>
          <cell r="I3107" t="str">
            <v>Dye Labelled Nucleic Acids</v>
          </cell>
          <cell r="J3107">
            <v>465.8</v>
          </cell>
          <cell r="K3107">
            <v>326.06</v>
          </cell>
          <cell r="L3107">
            <v>0.7</v>
          </cell>
          <cell r="M3107" t="str">
            <v>Dry Ice</v>
          </cell>
          <cell r="N3107" t="str">
            <v>No</v>
          </cell>
        </row>
        <row r="3108">
          <cell r="A3108" t="str">
            <v>25801087</v>
          </cell>
          <cell r="B3108">
            <v>25801087</v>
          </cell>
          <cell r="C3108" t="str">
            <v>Active</v>
          </cell>
          <cell r="D3108" t="str">
            <v>CY5-CTP</v>
          </cell>
          <cell r="E3108" t="str">
            <v>025</v>
          </cell>
          <cell r="F3108" t="str">
            <v>44</v>
          </cell>
          <cell r="G3108" t="str">
            <v>CATALOGUE CYDYE</v>
          </cell>
          <cell r="H3108" t="str">
            <v>729</v>
          </cell>
          <cell r="I3108" t="str">
            <v>Dye Labelled Nucleic Acids</v>
          </cell>
          <cell r="J3108">
            <v>465.8</v>
          </cell>
          <cell r="K3108">
            <v>326.06</v>
          </cell>
          <cell r="L3108">
            <v>0.7</v>
          </cell>
          <cell r="M3108" t="str">
            <v>Dry Ice</v>
          </cell>
          <cell r="N3108" t="str">
            <v>No</v>
          </cell>
        </row>
        <row r="3109">
          <cell r="A3109" t="str">
            <v>PA53021</v>
          </cell>
          <cell r="B3109">
            <v>25005441</v>
          </cell>
          <cell r="C3109" t="str">
            <v>Active</v>
          </cell>
          <cell r="D3109" t="str">
            <v>CY3-DCTP</v>
          </cell>
          <cell r="E3109" t="str">
            <v>025</v>
          </cell>
          <cell r="F3109" t="str">
            <v>44</v>
          </cell>
          <cell r="G3109" t="str">
            <v>CATALOGUE CYDYE</v>
          </cell>
          <cell r="H3109" t="str">
            <v>729</v>
          </cell>
          <cell r="I3109" t="str">
            <v>Dye Labelled Nucleic Acids</v>
          </cell>
          <cell r="J3109">
            <v>410.55</v>
          </cell>
          <cell r="K3109">
            <v>287.38499999999999</v>
          </cell>
          <cell r="L3109">
            <v>0.7</v>
          </cell>
          <cell r="M3109" t="str">
            <v>Dry Ice</v>
          </cell>
          <cell r="N3109" t="str">
            <v>No</v>
          </cell>
        </row>
        <row r="3110">
          <cell r="A3110" t="str">
            <v>PA53022</v>
          </cell>
          <cell r="B3110">
            <v>25005442</v>
          </cell>
          <cell r="C3110" t="str">
            <v>Active</v>
          </cell>
          <cell r="D3110" t="str">
            <v>CY3-DUTP</v>
          </cell>
          <cell r="E3110" t="str">
            <v>025</v>
          </cell>
          <cell r="F3110" t="str">
            <v>44</v>
          </cell>
          <cell r="G3110" t="str">
            <v>CATALOGUE CYDYE</v>
          </cell>
          <cell r="H3110" t="str">
            <v>729</v>
          </cell>
          <cell r="I3110" t="str">
            <v>Dye Labelled Nucleic Acids</v>
          </cell>
          <cell r="J3110">
            <v>414.8</v>
          </cell>
          <cell r="K3110">
            <v>290.36</v>
          </cell>
          <cell r="L3110">
            <v>0.7</v>
          </cell>
          <cell r="M3110" t="str">
            <v>Dry Ice</v>
          </cell>
          <cell r="N3110" t="str">
            <v>No</v>
          </cell>
        </row>
        <row r="3111">
          <cell r="A3111" t="str">
            <v>PA53026</v>
          </cell>
          <cell r="B3111">
            <v>25800182</v>
          </cell>
          <cell r="C3111" t="str">
            <v>Active</v>
          </cell>
          <cell r="D3111" t="str">
            <v>CY TM3 AMINOALLYL UTP</v>
          </cell>
          <cell r="E3111" t="str">
            <v>025</v>
          </cell>
          <cell r="F3111" t="str">
            <v>44</v>
          </cell>
          <cell r="G3111" t="str">
            <v>CATALOGUE CYDYE</v>
          </cell>
          <cell r="H3111" t="str">
            <v>729</v>
          </cell>
          <cell r="I3111" t="str">
            <v>Dye Labelled Nucleic Acids</v>
          </cell>
          <cell r="J3111">
            <v>665.55</v>
          </cell>
          <cell r="K3111">
            <v>465.88499999999993</v>
          </cell>
          <cell r="L3111">
            <v>0.7</v>
          </cell>
          <cell r="M3111" t="str">
            <v>Dry Ice</v>
          </cell>
          <cell r="N3111" t="str">
            <v>No</v>
          </cell>
        </row>
        <row r="3112">
          <cell r="A3112" t="str">
            <v>PA53031</v>
          </cell>
          <cell r="B3112">
            <v>25800709</v>
          </cell>
          <cell r="C3112" t="str">
            <v>Active</v>
          </cell>
          <cell r="D3112" t="str">
            <v>CY3-DCTP, 250 NMOL</v>
          </cell>
          <cell r="E3112" t="str">
            <v>025</v>
          </cell>
          <cell r="F3112" t="str">
            <v>44</v>
          </cell>
          <cell r="G3112" t="str">
            <v>CATALOGUE CYDYE</v>
          </cell>
          <cell r="H3112" t="str">
            <v>729</v>
          </cell>
          <cell r="I3112" t="str">
            <v>Dye Labelled Nucleic Acids</v>
          </cell>
          <cell r="J3112">
            <v>3139.9</v>
          </cell>
          <cell r="K3112">
            <v>2197.9299999999998</v>
          </cell>
          <cell r="L3112">
            <v>0.7</v>
          </cell>
          <cell r="M3112" t="str">
            <v>Dry Ice</v>
          </cell>
          <cell r="N3112" t="str">
            <v>No</v>
          </cell>
        </row>
        <row r="3113">
          <cell r="A3113" t="str">
            <v>PA53032</v>
          </cell>
          <cell r="B3113">
            <v>25800711</v>
          </cell>
          <cell r="C3113" t="str">
            <v>Active</v>
          </cell>
          <cell r="D3113" t="str">
            <v>CY3-DUTP, 250 NMOL</v>
          </cell>
          <cell r="E3113" t="str">
            <v>025</v>
          </cell>
          <cell r="F3113" t="str">
            <v>44</v>
          </cell>
          <cell r="G3113" t="str">
            <v>CATALOGUE CYDYE</v>
          </cell>
          <cell r="H3113" t="str">
            <v>729</v>
          </cell>
          <cell r="I3113" t="str">
            <v>Dye Labelled Nucleic Acids</v>
          </cell>
          <cell r="J3113">
            <v>3139.9</v>
          </cell>
          <cell r="K3113">
            <v>2197.9299999999998</v>
          </cell>
          <cell r="L3113">
            <v>0.7</v>
          </cell>
          <cell r="M3113" t="str">
            <v>Dry Ice</v>
          </cell>
          <cell r="N3113" t="str">
            <v>No</v>
          </cell>
        </row>
        <row r="3114">
          <cell r="A3114" t="str">
            <v>PA53521</v>
          </cell>
          <cell r="B3114">
            <v>25000705</v>
          </cell>
          <cell r="C3114" t="str">
            <v>Active</v>
          </cell>
          <cell r="D3114" t="str">
            <v>CY3.5-DCTP</v>
          </cell>
          <cell r="E3114" t="str">
            <v>025</v>
          </cell>
          <cell r="F3114" t="str">
            <v>44</v>
          </cell>
          <cell r="G3114" t="str">
            <v>CATALOGUE CYDYE</v>
          </cell>
          <cell r="H3114" t="str">
            <v>729</v>
          </cell>
          <cell r="I3114" t="str">
            <v>Dye Labelled Nucleic Acids</v>
          </cell>
          <cell r="J3114">
            <v>470.9</v>
          </cell>
          <cell r="K3114">
            <v>329.62999999999994</v>
          </cell>
          <cell r="L3114">
            <v>0.7</v>
          </cell>
          <cell r="M3114" t="str">
            <v>Dry Ice</v>
          </cell>
          <cell r="N3114" t="str">
            <v>No</v>
          </cell>
        </row>
        <row r="3115">
          <cell r="A3115" t="str">
            <v>PA55021</v>
          </cell>
          <cell r="B3115">
            <v>25005445</v>
          </cell>
          <cell r="C3115" t="str">
            <v>Active</v>
          </cell>
          <cell r="D3115" t="str">
            <v>CY5-DCTP</v>
          </cell>
          <cell r="E3115" t="str">
            <v>025</v>
          </cell>
          <cell r="F3115" t="str">
            <v>44</v>
          </cell>
          <cell r="G3115" t="str">
            <v>CATALOGUE CYDYE</v>
          </cell>
          <cell r="H3115" t="str">
            <v>729</v>
          </cell>
          <cell r="I3115" t="str">
            <v>Dye Labelled Nucleic Acids</v>
          </cell>
          <cell r="J3115">
            <v>429.25</v>
          </cell>
          <cell r="K3115">
            <v>300.47499999999997</v>
          </cell>
          <cell r="L3115">
            <v>0.7</v>
          </cell>
          <cell r="M3115" t="str">
            <v>Dry Ice</v>
          </cell>
          <cell r="N3115" t="str">
            <v>No</v>
          </cell>
        </row>
        <row r="3116">
          <cell r="A3116" t="str">
            <v>PA55022</v>
          </cell>
          <cell r="B3116">
            <v>25005446</v>
          </cell>
          <cell r="C3116" t="str">
            <v>Active</v>
          </cell>
          <cell r="D3116" t="str">
            <v>CY5-DUTP</v>
          </cell>
          <cell r="E3116" t="str">
            <v>025</v>
          </cell>
          <cell r="F3116" t="str">
            <v>44</v>
          </cell>
          <cell r="G3116" t="str">
            <v>CATALOGUE CYDYE</v>
          </cell>
          <cell r="H3116" t="str">
            <v>729</v>
          </cell>
          <cell r="I3116" t="str">
            <v>Dye Labelled Nucleic Acids</v>
          </cell>
          <cell r="J3116">
            <v>429.25</v>
          </cell>
          <cell r="K3116">
            <v>300.47499999999997</v>
          </cell>
          <cell r="L3116">
            <v>0.7</v>
          </cell>
          <cell r="M3116" t="str">
            <v>Dry Ice</v>
          </cell>
          <cell r="N3116" t="str">
            <v>No</v>
          </cell>
        </row>
        <row r="3117">
          <cell r="A3117" t="str">
            <v>PA55026</v>
          </cell>
          <cell r="B3117">
            <v>25800183</v>
          </cell>
          <cell r="C3117" t="str">
            <v>Active</v>
          </cell>
          <cell r="D3117" t="str">
            <v>CY TM5 AMINOALLYL UTP</v>
          </cell>
          <cell r="E3117" t="str">
            <v>025</v>
          </cell>
          <cell r="F3117" t="str">
            <v>44</v>
          </cell>
          <cell r="G3117" t="str">
            <v>CATALOGUE CYDYE</v>
          </cell>
          <cell r="H3117" t="str">
            <v>729</v>
          </cell>
          <cell r="I3117" t="str">
            <v>Dye Labelled Nucleic Acids</v>
          </cell>
          <cell r="J3117">
            <v>665.55</v>
          </cell>
          <cell r="K3117">
            <v>465.88499999999993</v>
          </cell>
          <cell r="L3117">
            <v>0.7</v>
          </cell>
          <cell r="M3117" t="str">
            <v>Dry Ice</v>
          </cell>
          <cell r="N3117" t="str">
            <v>No</v>
          </cell>
        </row>
        <row r="3118">
          <cell r="A3118" t="str">
            <v>PA55031</v>
          </cell>
          <cell r="B3118">
            <v>25800710</v>
          </cell>
          <cell r="C3118" t="str">
            <v>Active</v>
          </cell>
          <cell r="D3118" t="str">
            <v>CY5-DCTP, 250 NMOL</v>
          </cell>
          <cell r="E3118" t="str">
            <v>025</v>
          </cell>
          <cell r="F3118" t="str">
            <v>44</v>
          </cell>
          <cell r="G3118" t="str">
            <v>CATALOGUE CYDYE</v>
          </cell>
          <cell r="H3118" t="str">
            <v>729</v>
          </cell>
          <cell r="I3118" t="str">
            <v>Dye Labelled Nucleic Acids</v>
          </cell>
          <cell r="J3118">
            <v>3139.9</v>
          </cell>
          <cell r="K3118">
            <v>2197.9299999999998</v>
          </cell>
          <cell r="L3118">
            <v>0.7</v>
          </cell>
          <cell r="M3118" t="str">
            <v>Dry Ice</v>
          </cell>
          <cell r="N3118" t="str">
            <v>No</v>
          </cell>
        </row>
        <row r="3119">
          <cell r="A3119" t="str">
            <v>PA55032</v>
          </cell>
          <cell r="B3119">
            <v>25800712</v>
          </cell>
          <cell r="C3119" t="str">
            <v>Active</v>
          </cell>
          <cell r="D3119" t="str">
            <v>CY5-DUTP, 250 NMOL</v>
          </cell>
          <cell r="E3119" t="str">
            <v>025</v>
          </cell>
          <cell r="F3119" t="str">
            <v>44</v>
          </cell>
          <cell r="G3119" t="str">
            <v>CATALOGUE CYDYE</v>
          </cell>
          <cell r="H3119" t="str">
            <v>729</v>
          </cell>
          <cell r="I3119" t="str">
            <v>Dye Labelled Nucleic Acids</v>
          </cell>
          <cell r="J3119">
            <v>3139.9</v>
          </cell>
          <cell r="K3119">
            <v>2197.9299999999998</v>
          </cell>
          <cell r="L3119">
            <v>0.7</v>
          </cell>
          <cell r="M3119" t="str">
            <v>Dry Ice</v>
          </cell>
          <cell r="N3119" t="str">
            <v>No</v>
          </cell>
        </row>
        <row r="3120">
          <cell r="A3120" t="str">
            <v>PA55321</v>
          </cell>
          <cell r="B3120">
            <v>25800184</v>
          </cell>
          <cell r="C3120" t="str">
            <v>Active</v>
          </cell>
          <cell r="D3120" t="str">
            <v>CYE DYE BULK PACK</v>
          </cell>
          <cell r="E3120" t="str">
            <v>025</v>
          </cell>
          <cell r="F3120" t="str">
            <v>44</v>
          </cell>
          <cell r="G3120" t="str">
            <v>CATALOGUE CYDYE</v>
          </cell>
          <cell r="H3120" t="str">
            <v>729</v>
          </cell>
          <cell r="I3120" t="str">
            <v>Dye Labelled Nucleic Acids</v>
          </cell>
          <cell r="J3120">
            <v>3139.9</v>
          </cell>
          <cell r="K3120">
            <v>2197.9299999999998</v>
          </cell>
          <cell r="L3120">
            <v>0.7</v>
          </cell>
          <cell r="M3120" t="str">
            <v>Dry Ice</v>
          </cell>
          <cell r="N3120" t="str">
            <v>No</v>
          </cell>
        </row>
        <row r="3121">
          <cell r="A3121" t="str">
            <v>PA55322</v>
          </cell>
          <cell r="B3121">
            <v>25800185</v>
          </cell>
          <cell r="C3121" t="str">
            <v>Active</v>
          </cell>
          <cell r="D3121" t="str">
            <v>CYE DYE BULK PACK</v>
          </cell>
          <cell r="E3121" t="str">
            <v>025</v>
          </cell>
          <cell r="F3121" t="str">
            <v>44</v>
          </cell>
          <cell r="G3121" t="str">
            <v>CATALOGUE CYDYE</v>
          </cell>
          <cell r="H3121" t="str">
            <v>729</v>
          </cell>
          <cell r="I3121" t="str">
            <v>Dye Labelled Nucleic Acids</v>
          </cell>
          <cell r="J3121">
            <v>3139.9</v>
          </cell>
          <cell r="K3121">
            <v>2197.9299999999998</v>
          </cell>
          <cell r="L3121">
            <v>0.7</v>
          </cell>
          <cell r="M3121" t="str">
            <v>Dry Ice</v>
          </cell>
          <cell r="N3121" t="str">
            <v>No</v>
          </cell>
        </row>
        <row r="3122">
          <cell r="A3122" t="str">
            <v>PA55521</v>
          </cell>
          <cell r="B3122">
            <v>25000708</v>
          </cell>
          <cell r="C3122" t="str">
            <v>Active</v>
          </cell>
          <cell r="D3122" t="str">
            <v>CY5.5-DCTP</v>
          </cell>
          <cell r="E3122" t="str">
            <v>025</v>
          </cell>
          <cell r="F3122" t="str">
            <v>44</v>
          </cell>
          <cell r="G3122" t="str">
            <v>CATALOGUE CYDYE</v>
          </cell>
          <cell r="H3122" t="str">
            <v>729</v>
          </cell>
          <cell r="I3122" t="str">
            <v>Dye Labelled Nucleic Acids</v>
          </cell>
          <cell r="J3122">
            <v>470.9</v>
          </cell>
          <cell r="K3122">
            <v>329.62999999999994</v>
          </cell>
          <cell r="L3122">
            <v>0.7</v>
          </cell>
          <cell r="M3122" t="str">
            <v>Dry Ice</v>
          </cell>
          <cell r="N3122" t="str">
            <v>No</v>
          </cell>
        </row>
        <row r="3123">
          <cell r="A3123" t="str">
            <v>RPK0325</v>
          </cell>
          <cell r="B3123">
            <v>25190058</v>
          </cell>
          <cell r="C3123" t="str">
            <v>Active</v>
          </cell>
          <cell r="D3123" t="str">
            <v>MICROARRAY HYBRIDISATION BUFFER VERSION 2</v>
          </cell>
          <cell r="E3123" t="str">
            <v>025</v>
          </cell>
          <cell r="F3123" t="str">
            <v>44</v>
          </cell>
          <cell r="G3123" t="str">
            <v>CATALOGUE CYDYE</v>
          </cell>
          <cell r="H3123" t="str">
            <v>729</v>
          </cell>
          <cell r="I3123" t="str">
            <v>Dye Labelled Nucleic Acids</v>
          </cell>
          <cell r="J3123">
            <v>170</v>
          </cell>
          <cell r="K3123">
            <v>118.99999999999999</v>
          </cell>
          <cell r="L3123">
            <v>0.7</v>
          </cell>
          <cell r="M3123" t="str">
            <v>Dry Ice</v>
          </cell>
          <cell r="N3123" t="str">
            <v>No</v>
          </cell>
        </row>
        <row r="3124">
          <cell r="A3124" t="str">
            <v>25601095</v>
          </cell>
          <cell r="B3124">
            <v>25601095</v>
          </cell>
          <cell r="C3124" t="str">
            <v>Active</v>
          </cell>
          <cell r="D3124" t="str">
            <v>MB DYENAMIC ET TERM, 10000 RXN</v>
          </cell>
          <cell r="E3124" t="str">
            <v>025</v>
          </cell>
          <cell r="F3124" t="str">
            <v>32</v>
          </cell>
          <cell r="G3124" t="str">
            <v>CUSTOM MOLECULAR REAGENTS</v>
          </cell>
          <cell r="H3124" t="str">
            <v>152</v>
          </cell>
          <cell r="I3124" t="str">
            <v>Custom Molecular Biology</v>
          </cell>
          <cell r="J3124">
            <v>37400</v>
          </cell>
          <cell r="K3124">
            <v>26180</v>
          </cell>
          <cell r="L3124">
            <v>0.7</v>
          </cell>
          <cell r="M3124" t="str">
            <v>Dry Ice</v>
          </cell>
          <cell r="N3124" t="str">
            <v>No</v>
          </cell>
        </row>
        <row r="3125">
          <cell r="A3125" t="str">
            <v>29033043</v>
          </cell>
          <cell r="B3125">
            <v>29033043</v>
          </cell>
          <cell r="C3125" t="str">
            <v>Active</v>
          </cell>
          <cell r="D3125" t="str">
            <v>THERMOSEQUENASE 32U/UL 15.7ML</v>
          </cell>
          <cell r="E3125" t="str">
            <v>025</v>
          </cell>
          <cell r="F3125" t="str">
            <v>32</v>
          </cell>
          <cell r="G3125" t="str">
            <v>CUSTOM MOLECULAR REAGENTS</v>
          </cell>
          <cell r="H3125" t="str">
            <v>152</v>
          </cell>
          <cell r="I3125" t="str">
            <v>Custom Molecular Biology</v>
          </cell>
          <cell r="J3125">
            <v>26500</v>
          </cell>
          <cell r="K3125">
            <v>18550</v>
          </cell>
          <cell r="L3125">
            <v>0.7</v>
          </cell>
          <cell r="M3125" t="str">
            <v>Dry Ice</v>
          </cell>
          <cell r="N3125" t="str">
            <v>Reviewing</v>
          </cell>
        </row>
        <row r="3126">
          <cell r="A3126" t="str">
            <v>29033399</v>
          </cell>
          <cell r="B3126">
            <v>29033399</v>
          </cell>
          <cell r="C3126" t="str">
            <v>Active</v>
          </cell>
          <cell r="D3126" t="str">
            <v>THERMOSEQUENASE 1ML BULK PACK</v>
          </cell>
          <cell r="E3126" t="str">
            <v>025</v>
          </cell>
          <cell r="F3126" t="str">
            <v>32</v>
          </cell>
          <cell r="G3126" t="str">
            <v>CUSTOM MOLECULAR REAGENTS</v>
          </cell>
          <cell r="H3126" t="str">
            <v>152</v>
          </cell>
          <cell r="I3126" t="str">
            <v>Custom Molecular Biology</v>
          </cell>
          <cell r="J3126">
            <v>7455</v>
          </cell>
          <cell r="K3126">
            <v>5218.5</v>
          </cell>
          <cell r="L3126">
            <v>0.7</v>
          </cell>
          <cell r="M3126" t="str">
            <v>Dry Ice</v>
          </cell>
          <cell r="N3126" t="str">
            <v>No</v>
          </cell>
        </row>
        <row r="3127">
          <cell r="A3127" t="str">
            <v>29033403</v>
          </cell>
          <cell r="B3127">
            <v>29033403</v>
          </cell>
          <cell r="C3127" t="str">
            <v>Active</v>
          </cell>
          <cell r="D3127" t="str">
            <v>TS DILUTION BUFFER 10ML</v>
          </cell>
          <cell r="E3127" t="str">
            <v>025</v>
          </cell>
          <cell r="F3127" t="str">
            <v>32</v>
          </cell>
          <cell r="G3127" t="str">
            <v>CUSTOM MOLECULAR REAGENTS</v>
          </cell>
          <cell r="H3127" t="str">
            <v>152</v>
          </cell>
          <cell r="I3127" t="str">
            <v>Custom Molecular Biology</v>
          </cell>
          <cell r="J3127">
            <v>213</v>
          </cell>
          <cell r="K3127">
            <v>149.1</v>
          </cell>
          <cell r="L3127">
            <v>0.7</v>
          </cell>
          <cell r="M3127" t="str">
            <v>Dry Ice</v>
          </cell>
          <cell r="N3127" t="str">
            <v>No</v>
          </cell>
        </row>
        <row r="3128">
          <cell r="A3128" t="str">
            <v>29033405</v>
          </cell>
          <cell r="B3128">
            <v>29033405</v>
          </cell>
          <cell r="C3128" t="str">
            <v>Active</v>
          </cell>
          <cell r="D3128" t="str">
            <v>TS REACTION BUFFER 10ML</v>
          </cell>
          <cell r="E3128" t="str">
            <v>025</v>
          </cell>
          <cell r="F3128" t="str">
            <v>32</v>
          </cell>
          <cell r="G3128" t="str">
            <v>CUSTOM MOLECULAR REAGENTS</v>
          </cell>
          <cell r="H3128" t="str">
            <v>152</v>
          </cell>
          <cell r="I3128" t="str">
            <v>Custom Molecular Biology</v>
          </cell>
          <cell r="J3128">
            <v>319</v>
          </cell>
          <cell r="K3128">
            <v>223.29999999999998</v>
          </cell>
          <cell r="L3128">
            <v>0.7</v>
          </cell>
          <cell r="M3128" t="str">
            <v>Dry Ice</v>
          </cell>
          <cell r="N3128" t="str">
            <v>No</v>
          </cell>
        </row>
        <row r="3129">
          <cell r="A3129" t="str">
            <v>US79802-10ML</v>
          </cell>
          <cell r="B3129">
            <v>25020069</v>
          </cell>
          <cell r="C3129" t="str">
            <v>Active</v>
          </cell>
          <cell r="D3129" t="str">
            <v>THERMOSEQUENASE OPTIMISED REACTION BUFFER (CUSTOM PCKG)</v>
          </cell>
          <cell r="E3129" t="str">
            <v>025</v>
          </cell>
          <cell r="F3129" t="str">
            <v>32</v>
          </cell>
          <cell r="G3129" t="str">
            <v>CUSTOM MOLECULAR REAGENTS</v>
          </cell>
          <cell r="H3129" t="str">
            <v>152</v>
          </cell>
          <cell r="I3129" t="str">
            <v>Custom Molecular Biology</v>
          </cell>
          <cell r="J3129">
            <v>1310</v>
          </cell>
          <cell r="K3129">
            <v>916.99999999999989</v>
          </cell>
          <cell r="L3129">
            <v>0.7</v>
          </cell>
          <cell r="M3129" t="str">
            <v>Dry Ice</v>
          </cell>
          <cell r="N3129" t="str">
            <v>Reviewing</v>
          </cell>
        </row>
        <row r="3130">
          <cell r="A3130" t="str">
            <v>250019B-5ML</v>
          </cell>
          <cell r="B3130">
            <v>25900657</v>
          </cell>
          <cell r="C3130" t="str">
            <v>Active</v>
          </cell>
          <cell r="D3130" t="str">
            <v>DNTP MIX, 100MM</v>
          </cell>
          <cell r="E3130" t="str">
            <v>025</v>
          </cell>
          <cell r="F3130" t="str">
            <v>32</v>
          </cell>
          <cell r="G3130" t="str">
            <v>CUSTOM MOLECULAR REAGENTS</v>
          </cell>
          <cell r="H3130" t="str">
            <v>152</v>
          </cell>
          <cell r="I3130" t="str">
            <v>Custom Molecular Biology</v>
          </cell>
          <cell r="J3130">
            <v>489</v>
          </cell>
          <cell r="K3130">
            <v>342.29999999999995</v>
          </cell>
          <cell r="L3130">
            <v>0.7</v>
          </cell>
          <cell r="M3130" t="str">
            <v>Dry Ice</v>
          </cell>
          <cell r="N3130" t="str">
            <v>No</v>
          </cell>
        </row>
        <row r="3131">
          <cell r="A3131" t="str">
            <v>25900598</v>
          </cell>
          <cell r="B3131">
            <v>25900598</v>
          </cell>
          <cell r="C3131" t="str">
            <v>Active</v>
          </cell>
          <cell r="D3131" t="str">
            <v>AUTOSCREEN A, 96-WELL PLATE (Pack 10 plates Use with ABI sequencing plates.)</v>
          </cell>
          <cell r="E3131" t="str">
            <v>025</v>
          </cell>
          <cell r="F3131" t="str">
            <v>32</v>
          </cell>
          <cell r="G3131" t="str">
            <v>CUSTOM MOLECULAR REAGENTS</v>
          </cell>
          <cell r="H3131" t="str">
            <v>152</v>
          </cell>
          <cell r="I3131" t="str">
            <v>Custom Molecular Biology</v>
          </cell>
          <cell r="J3131">
            <v>1153</v>
          </cell>
          <cell r="K3131">
            <v>807.09999999999991</v>
          </cell>
          <cell r="L3131">
            <v>0.7</v>
          </cell>
          <cell r="M3131" t="str">
            <v>Ambient</v>
          </cell>
          <cell r="N3131" t="str">
            <v>No</v>
          </cell>
        </row>
        <row r="3132">
          <cell r="A3132" t="str">
            <v>25900633</v>
          </cell>
          <cell r="B3132">
            <v>25900633</v>
          </cell>
          <cell r="C3132" t="str">
            <v>Active</v>
          </cell>
          <cell r="D3132" t="str">
            <v>NUCLEOTIDE MIX 10ML, 25MM</v>
          </cell>
          <cell r="E3132" t="str">
            <v>025</v>
          </cell>
          <cell r="F3132" t="str">
            <v>32</v>
          </cell>
          <cell r="G3132" t="str">
            <v>CUSTOM MOLECULAR REAGENTS</v>
          </cell>
          <cell r="H3132" t="str">
            <v>152</v>
          </cell>
          <cell r="I3132" t="str">
            <v>Custom Molecular Biology</v>
          </cell>
          <cell r="J3132">
            <v>1377</v>
          </cell>
          <cell r="K3132">
            <v>963.9</v>
          </cell>
          <cell r="L3132">
            <v>0.7</v>
          </cell>
          <cell r="M3132" t="str">
            <v>Dry Ice</v>
          </cell>
          <cell r="N3132" t="str">
            <v>No</v>
          </cell>
        </row>
        <row r="3133">
          <cell r="A3133" t="str">
            <v>25910096</v>
          </cell>
          <cell r="B3133">
            <v>25910096</v>
          </cell>
          <cell r="C3133" t="str">
            <v>Active</v>
          </cell>
          <cell r="D3133" t="str">
            <v>RAPD BEADS 96-WELL PLATE</v>
          </cell>
          <cell r="E3133" t="str">
            <v>025</v>
          </cell>
          <cell r="F3133" t="str">
            <v>32</v>
          </cell>
          <cell r="G3133" t="str">
            <v>CUSTOM MOLECULAR REAGENTS</v>
          </cell>
          <cell r="H3133" t="str">
            <v>152</v>
          </cell>
          <cell r="I3133" t="str">
            <v>Custom Molecular Biology</v>
          </cell>
          <cell r="J3133">
            <v>627</v>
          </cell>
          <cell r="K3133">
            <v>438.9</v>
          </cell>
          <cell r="L3133">
            <v>0.7</v>
          </cell>
          <cell r="M3133" t="str">
            <v>Ambient</v>
          </cell>
          <cell r="N3133" t="str">
            <v>No</v>
          </cell>
        </row>
        <row r="3134">
          <cell r="A3134" t="str">
            <v>27204064</v>
          </cell>
          <cell r="B3134">
            <v>27204064</v>
          </cell>
          <cell r="C3134" t="str">
            <v>Active</v>
          </cell>
          <cell r="D3134" t="str">
            <v>DUTP,BULK ML, 100 MILLIMOLAR SOLN</v>
          </cell>
          <cell r="E3134" t="str">
            <v>025</v>
          </cell>
          <cell r="F3134" t="str">
            <v>32</v>
          </cell>
          <cell r="G3134" t="str">
            <v>CUSTOM MOLECULAR REAGENTS</v>
          </cell>
          <cell r="H3134" t="str">
            <v>152</v>
          </cell>
          <cell r="I3134" t="str">
            <v>Custom Molecular Biology</v>
          </cell>
          <cell r="J3134">
            <v>147.27000000000001</v>
          </cell>
          <cell r="K3134">
            <v>103.089</v>
          </cell>
          <cell r="L3134">
            <v>0.7</v>
          </cell>
          <cell r="M3134" t="str">
            <v>Dry Ice</v>
          </cell>
          <cell r="N3134" t="str">
            <v>No</v>
          </cell>
        </row>
        <row r="3135">
          <cell r="A3135" t="str">
            <v>27204074</v>
          </cell>
          <cell r="B3135">
            <v>27204074</v>
          </cell>
          <cell r="C3135" t="str">
            <v>Active</v>
          </cell>
          <cell r="D3135" t="str">
            <v>DUTP, BULK 100 ML</v>
          </cell>
          <cell r="E3135" t="str">
            <v>025</v>
          </cell>
          <cell r="F3135" t="str">
            <v>32</v>
          </cell>
          <cell r="G3135" t="str">
            <v>CUSTOM MOLECULAR REAGENTS</v>
          </cell>
          <cell r="H3135" t="str">
            <v>152</v>
          </cell>
          <cell r="I3135" t="str">
            <v>Custom Molecular Biology</v>
          </cell>
          <cell r="J3135">
            <v>3332</v>
          </cell>
          <cell r="K3135">
            <v>2332.3999999999996</v>
          </cell>
          <cell r="L3135">
            <v>0.7</v>
          </cell>
          <cell r="M3135" t="str">
            <v>Dry Ice</v>
          </cell>
          <cell r="N3135" t="str">
            <v>No</v>
          </cell>
        </row>
        <row r="3136">
          <cell r="A3136" t="str">
            <v>27205073</v>
          </cell>
          <cell r="B3136">
            <v>27205073</v>
          </cell>
          <cell r="C3136" t="str">
            <v>Active</v>
          </cell>
          <cell r="D3136" t="str">
            <v>DATP, BULK 25 ML</v>
          </cell>
          <cell r="E3136" t="str">
            <v>025</v>
          </cell>
          <cell r="F3136" t="str">
            <v>32</v>
          </cell>
          <cell r="G3136" t="str">
            <v>CUSTOM MOLECULAR REAGENTS</v>
          </cell>
          <cell r="H3136" t="str">
            <v>152</v>
          </cell>
          <cell r="I3136" t="str">
            <v>Custom Molecular Biology</v>
          </cell>
          <cell r="J3136">
            <v>1891</v>
          </cell>
          <cell r="K3136">
            <v>1323.6999999999998</v>
          </cell>
          <cell r="L3136">
            <v>0.7</v>
          </cell>
          <cell r="M3136" t="str">
            <v>Dry Ice</v>
          </cell>
          <cell r="N3136" t="str">
            <v>No</v>
          </cell>
        </row>
        <row r="3137">
          <cell r="A3137" t="str">
            <v>27205074</v>
          </cell>
          <cell r="B3137">
            <v>27205074</v>
          </cell>
          <cell r="C3137" t="str">
            <v>Active</v>
          </cell>
          <cell r="D3137" t="str">
            <v>DATP, BULK 100 ML</v>
          </cell>
          <cell r="E3137" t="str">
            <v>025</v>
          </cell>
          <cell r="F3137" t="str">
            <v>32</v>
          </cell>
          <cell r="G3137" t="str">
            <v>CUSTOM MOLECULAR REAGENTS</v>
          </cell>
          <cell r="H3137" t="str">
            <v>152</v>
          </cell>
          <cell r="I3137" t="str">
            <v>Custom Molecular Biology</v>
          </cell>
          <cell r="J3137">
            <v>2973</v>
          </cell>
          <cell r="K3137">
            <v>2081.1</v>
          </cell>
          <cell r="L3137">
            <v>0.7</v>
          </cell>
          <cell r="M3137" t="str">
            <v>Dry Ice</v>
          </cell>
          <cell r="N3137" t="str">
            <v>No</v>
          </cell>
        </row>
        <row r="3138">
          <cell r="A3138" t="str">
            <v>27205662</v>
          </cell>
          <cell r="B3138">
            <v>27205662</v>
          </cell>
          <cell r="C3138" t="str">
            <v>Active</v>
          </cell>
          <cell r="D3138" t="str">
            <v>ATP, 100 MM, BULK 1000 UMOL</v>
          </cell>
          <cell r="E3138" t="str">
            <v>025</v>
          </cell>
          <cell r="F3138" t="str">
            <v>32</v>
          </cell>
          <cell r="G3138" t="str">
            <v>CUSTOM MOLECULAR REAGENTS</v>
          </cell>
          <cell r="H3138" t="str">
            <v>152</v>
          </cell>
          <cell r="I3138" t="str">
            <v>Custom Molecular Biology</v>
          </cell>
          <cell r="J3138">
            <v>1698</v>
          </cell>
          <cell r="K3138">
            <v>1188.5999999999999</v>
          </cell>
          <cell r="L3138">
            <v>0.7</v>
          </cell>
          <cell r="M3138" t="str">
            <v>Dry Ice</v>
          </cell>
          <cell r="N3138" t="str">
            <v>No</v>
          </cell>
        </row>
        <row r="3139">
          <cell r="A3139" t="str">
            <v>27206064</v>
          </cell>
          <cell r="B3139">
            <v>27206064</v>
          </cell>
          <cell r="C3139" t="str">
            <v>Active</v>
          </cell>
          <cell r="D3139" t="str">
            <v>DCTP, BULK ML, 100 MILLIMOLAR SOLN</v>
          </cell>
          <cell r="E3139" t="str">
            <v>025</v>
          </cell>
          <cell r="F3139" t="str">
            <v>32</v>
          </cell>
          <cell r="G3139" t="str">
            <v>CUSTOM MOLECULAR REAGENTS</v>
          </cell>
          <cell r="H3139" t="str">
            <v>152</v>
          </cell>
          <cell r="I3139" t="str">
            <v>Custom Molecular Biology</v>
          </cell>
          <cell r="J3139">
            <v>60.58</v>
          </cell>
          <cell r="K3139">
            <v>42.405999999999999</v>
          </cell>
          <cell r="L3139">
            <v>0.7</v>
          </cell>
          <cell r="M3139" t="str">
            <v>Dry Ice</v>
          </cell>
          <cell r="N3139" t="str">
            <v>No</v>
          </cell>
        </row>
        <row r="3140">
          <cell r="A3140" t="str">
            <v>27206073</v>
          </cell>
          <cell r="B3140">
            <v>27206073</v>
          </cell>
          <cell r="C3140" t="str">
            <v>Active</v>
          </cell>
          <cell r="D3140" t="str">
            <v>DCTP, BULK 25 ML</v>
          </cell>
          <cell r="E3140" t="str">
            <v>025</v>
          </cell>
          <cell r="F3140" t="str">
            <v>32</v>
          </cell>
          <cell r="G3140" t="str">
            <v>CUSTOM MOLECULAR REAGENTS</v>
          </cell>
          <cell r="H3140" t="str">
            <v>152</v>
          </cell>
          <cell r="I3140" t="str">
            <v>Custom Molecular Biology</v>
          </cell>
          <cell r="J3140">
            <v>1891</v>
          </cell>
          <cell r="K3140">
            <v>1323.6999999999998</v>
          </cell>
          <cell r="L3140">
            <v>0.7</v>
          </cell>
          <cell r="M3140" t="str">
            <v>Dry Ice</v>
          </cell>
          <cell r="N3140" t="str">
            <v>No</v>
          </cell>
        </row>
        <row r="3141">
          <cell r="A3141" t="str">
            <v>27206662</v>
          </cell>
          <cell r="B3141">
            <v>27206662</v>
          </cell>
          <cell r="C3141" t="str">
            <v>Active</v>
          </cell>
          <cell r="D3141" t="str">
            <v>CTP, 100 MM, BULK 1000 UMOL</v>
          </cell>
          <cell r="E3141" t="str">
            <v>025</v>
          </cell>
          <cell r="F3141" t="str">
            <v>32</v>
          </cell>
          <cell r="G3141" t="str">
            <v>CUSTOM MOLECULAR REAGENTS</v>
          </cell>
          <cell r="H3141" t="str">
            <v>152</v>
          </cell>
          <cell r="I3141" t="str">
            <v>Custom Molecular Biology</v>
          </cell>
          <cell r="J3141">
            <v>1849</v>
          </cell>
          <cell r="K3141">
            <v>1294.3</v>
          </cell>
          <cell r="L3141">
            <v>0.7</v>
          </cell>
          <cell r="M3141" t="str">
            <v>Dry Ice</v>
          </cell>
          <cell r="N3141" t="str">
            <v>No</v>
          </cell>
        </row>
        <row r="3142">
          <cell r="A3142" t="str">
            <v>27207064</v>
          </cell>
          <cell r="B3142">
            <v>27207064</v>
          </cell>
          <cell r="C3142" t="str">
            <v>Active</v>
          </cell>
          <cell r="D3142" t="str">
            <v>DGTP, BULK ML, 100 MILLIMOLAR SOLN</v>
          </cell>
          <cell r="E3142" t="str">
            <v>025</v>
          </cell>
          <cell r="F3142" t="str">
            <v>32</v>
          </cell>
          <cell r="G3142" t="str">
            <v>CUSTOM MOLECULAR REAGENTS</v>
          </cell>
          <cell r="H3142" t="str">
            <v>152</v>
          </cell>
          <cell r="I3142" t="str">
            <v>Custom Molecular Biology</v>
          </cell>
          <cell r="J3142">
            <v>60.58</v>
          </cell>
          <cell r="K3142">
            <v>42.405999999999999</v>
          </cell>
          <cell r="L3142">
            <v>0.7</v>
          </cell>
          <cell r="M3142" t="str">
            <v>Dry Ice</v>
          </cell>
          <cell r="N3142" t="str">
            <v>No</v>
          </cell>
        </row>
        <row r="3143">
          <cell r="A3143" t="str">
            <v>27207073</v>
          </cell>
          <cell r="B3143">
            <v>27207073</v>
          </cell>
          <cell r="C3143" t="str">
            <v>Active</v>
          </cell>
          <cell r="D3143" t="str">
            <v>DGTP, BULK 25 ML</v>
          </cell>
          <cell r="E3143" t="str">
            <v>025</v>
          </cell>
          <cell r="F3143" t="str">
            <v>32</v>
          </cell>
          <cell r="G3143" t="str">
            <v>CUSTOM MOLECULAR REAGENTS</v>
          </cell>
          <cell r="H3143" t="str">
            <v>152</v>
          </cell>
          <cell r="I3143" t="str">
            <v>Custom Molecular Biology</v>
          </cell>
          <cell r="J3143">
            <v>1891</v>
          </cell>
          <cell r="K3143">
            <v>1323.6999999999998</v>
          </cell>
          <cell r="L3143">
            <v>0.7</v>
          </cell>
          <cell r="M3143" t="str">
            <v>Dry Ice</v>
          </cell>
          <cell r="N3143" t="str">
            <v>No</v>
          </cell>
        </row>
        <row r="3144">
          <cell r="A3144" t="str">
            <v>27207460</v>
          </cell>
          <cell r="B3144">
            <v>27207460</v>
          </cell>
          <cell r="C3144" t="str">
            <v>Active</v>
          </cell>
          <cell r="D3144" t="str">
            <v>DNA POLY MIX, 10 MILLI M, 50ML</v>
          </cell>
          <cell r="E3144" t="str">
            <v>025</v>
          </cell>
          <cell r="F3144" t="str">
            <v>32</v>
          </cell>
          <cell r="G3144" t="str">
            <v>CUSTOM MOLECULAR REAGENTS</v>
          </cell>
          <cell r="H3144" t="str">
            <v>152</v>
          </cell>
          <cell r="I3144" t="str">
            <v>Custom Molecular Biology</v>
          </cell>
          <cell r="J3144">
            <v>3117</v>
          </cell>
          <cell r="K3144">
            <v>2181.8999999999996</v>
          </cell>
          <cell r="L3144">
            <v>0.7</v>
          </cell>
          <cell r="M3144" t="str">
            <v>Dry Ice</v>
          </cell>
          <cell r="N3144" t="str">
            <v>No</v>
          </cell>
        </row>
        <row r="3145">
          <cell r="A3145" t="str">
            <v>27207662</v>
          </cell>
          <cell r="B3145">
            <v>27207662</v>
          </cell>
          <cell r="C3145" t="str">
            <v>Active</v>
          </cell>
          <cell r="D3145" t="str">
            <v>GTP, 100 MM, BULK 1000 UMOL</v>
          </cell>
          <cell r="E3145" t="str">
            <v>025</v>
          </cell>
          <cell r="F3145" t="str">
            <v>32</v>
          </cell>
          <cell r="G3145" t="str">
            <v>CUSTOM MOLECULAR REAGENTS</v>
          </cell>
          <cell r="H3145" t="str">
            <v>152</v>
          </cell>
          <cell r="I3145" t="str">
            <v>Custom Molecular Biology</v>
          </cell>
          <cell r="J3145">
            <v>1836</v>
          </cell>
          <cell r="K3145">
            <v>1285.1999999999998</v>
          </cell>
          <cell r="L3145">
            <v>0.7</v>
          </cell>
          <cell r="M3145" t="str">
            <v>Dry Ice</v>
          </cell>
          <cell r="N3145" t="str">
            <v>No</v>
          </cell>
        </row>
        <row r="3146">
          <cell r="A3146" t="str">
            <v>27208073</v>
          </cell>
          <cell r="B3146">
            <v>27208073</v>
          </cell>
          <cell r="C3146" t="str">
            <v>Active</v>
          </cell>
          <cell r="D3146" t="str">
            <v>DTTP, BULK 25 ML</v>
          </cell>
          <cell r="E3146" t="str">
            <v>025</v>
          </cell>
          <cell r="F3146" t="str">
            <v>32</v>
          </cell>
          <cell r="G3146" t="str">
            <v>CUSTOM MOLECULAR REAGENTS</v>
          </cell>
          <cell r="H3146" t="str">
            <v>152</v>
          </cell>
          <cell r="I3146" t="str">
            <v>Custom Molecular Biology</v>
          </cell>
          <cell r="J3146">
            <v>1891</v>
          </cell>
          <cell r="K3146">
            <v>1323.6999999999998</v>
          </cell>
          <cell r="L3146">
            <v>0.7</v>
          </cell>
          <cell r="M3146" t="str">
            <v>Dry Ice</v>
          </cell>
          <cell r="N3146" t="str">
            <v>No</v>
          </cell>
        </row>
        <row r="3147">
          <cell r="A3147" t="str">
            <v>27208074</v>
          </cell>
          <cell r="B3147">
            <v>27208074</v>
          </cell>
          <cell r="C3147" t="str">
            <v>Active</v>
          </cell>
          <cell r="D3147" t="str">
            <v>DTTP, BULK 100 ML</v>
          </cell>
          <cell r="E3147" t="str">
            <v>025</v>
          </cell>
          <cell r="F3147" t="str">
            <v>32</v>
          </cell>
          <cell r="G3147" t="str">
            <v>CUSTOM MOLECULAR REAGENTS</v>
          </cell>
          <cell r="H3147" t="str">
            <v>152</v>
          </cell>
          <cell r="I3147" t="str">
            <v>Custom Molecular Biology</v>
          </cell>
          <cell r="J3147">
            <v>3332</v>
          </cell>
          <cell r="K3147">
            <v>2332.3999999999996</v>
          </cell>
          <cell r="L3147">
            <v>0.7</v>
          </cell>
          <cell r="M3147" t="str">
            <v>Dry Ice</v>
          </cell>
          <cell r="N3147" t="str">
            <v>No</v>
          </cell>
        </row>
        <row r="3148">
          <cell r="A3148" t="str">
            <v>27208400</v>
          </cell>
          <cell r="B3148">
            <v>27208400</v>
          </cell>
          <cell r="C3148" t="str">
            <v>Active</v>
          </cell>
          <cell r="D3148" t="str">
            <v>DNA POLYMERISATION MIX 25 MM</v>
          </cell>
          <cell r="E3148" t="str">
            <v>025</v>
          </cell>
          <cell r="F3148" t="str">
            <v>32</v>
          </cell>
          <cell r="G3148" t="str">
            <v>CUSTOM MOLECULAR REAGENTS</v>
          </cell>
          <cell r="H3148" t="str">
            <v>152</v>
          </cell>
          <cell r="I3148" t="str">
            <v>Custom Molecular Biology</v>
          </cell>
          <cell r="J3148">
            <v>203</v>
          </cell>
          <cell r="K3148">
            <v>142.1</v>
          </cell>
          <cell r="L3148">
            <v>0.7</v>
          </cell>
          <cell r="M3148" t="str">
            <v>Dry Ice</v>
          </cell>
          <cell r="N3148" t="str">
            <v>No</v>
          </cell>
        </row>
        <row r="3149">
          <cell r="A3149" t="str">
            <v>27208662</v>
          </cell>
          <cell r="B3149">
            <v>27208662</v>
          </cell>
          <cell r="C3149" t="str">
            <v>Active</v>
          </cell>
          <cell r="D3149" t="str">
            <v>UTP, 100 MM, BULK 1000 UMOL</v>
          </cell>
          <cell r="E3149" t="str">
            <v>025</v>
          </cell>
          <cell r="F3149" t="str">
            <v>32</v>
          </cell>
          <cell r="G3149" t="str">
            <v>CUSTOM MOLECULAR REAGENTS</v>
          </cell>
          <cell r="H3149" t="str">
            <v>152</v>
          </cell>
          <cell r="I3149" t="str">
            <v>Custom Molecular Biology</v>
          </cell>
          <cell r="J3149">
            <v>1836</v>
          </cell>
          <cell r="K3149">
            <v>1285.1999999999998</v>
          </cell>
          <cell r="L3149">
            <v>0.7</v>
          </cell>
          <cell r="M3149" t="str">
            <v>Dry Ice</v>
          </cell>
          <cell r="N3149" t="str">
            <v>No</v>
          </cell>
        </row>
        <row r="3150">
          <cell r="A3150" t="str">
            <v>27411081</v>
          </cell>
          <cell r="B3150">
            <v>27411081</v>
          </cell>
          <cell r="C3150" t="str">
            <v>Active</v>
          </cell>
          <cell r="D3150" t="str">
            <v>Poly r(A) 1g</v>
          </cell>
          <cell r="E3150" t="str">
            <v>025</v>
          </cell>
          <cell r="F3150" t="str">
            <v>32</v>
          </cell>
          <cell r="G3150" t="str">
            <v>CUSTOM MOLECULAR REAGENTS</v>
          </cell>
          <cell r="H3150" t="str">
            <v>152</v>
          </cell>
          <cell r="I3150" t="str">
            <v>Custom Molecular Biology</v>
          </cell>
          <cell r="J3150">
            <v>1494</v>
          </cell>
          <cell r="K3150">
            <v>1045.8</v>
          </cell>
          <cell r="L3150">
            <v>0.7</v>
          </cell>
          <cell r="M3150" t="str">
            <v>Ambient</v>
          </cell>
          <cell r="N3150" t="str">
            <v>No</v>
          </cell>
        </row>
        <row r="3151">
          <cell r="A3151" t="str">
            <v>27787802</v>
          </cell>
          <cell r="B3151">
            <v>27787802</v>
          </cell>
          <cell r="C3151" t="str">
            <v>Active</v>
          </cell>
          <cell r="D3151" t="str">
            <v>POLY(A)-PD(T)12-18</v>
          </cell>
          <cell r="E3151" t="str">
            <v>025</v>
          </cell>
          <cell r="F3151" t="str">
            <v>32</v>
          </cell>
          <cell r="G3151" t="str">
            <v>CUSTOM MOLECULAR REAGENTS</v>
          </cell>
          <cell r="H3151" t="str">
            <v>152</v>
          </cell>
          <cell r="I3151" t="str">
            <v>Custom Molecular Biology</v>
          </cell>
          <cell r="J3151">
            <v>716</v>
          </cell>
          <cell r="K3151">
            <v>501.2</v>
          </cell>
          <cell r="L3151">
            <v>0.7</v>
          </cell>
          <cell r="M3151" t="str">
            <v>Ambient</v>
          </cell>
          <cell r="N3151" t="str">
            <v>No</v>
          </cell>
        </row>
        <row r="3152">
          <cell r="A3152" t="str">
            <v>27787803</v>
          </cell>
          <cell r="B3152">
            <v>27787803</v>
          </cell>
          <cell r="C3152" t="str">
            <v>Active</v>
          </cell>
          <cell r="D3152" t="str">
            <v>POLY(A)-PD(T)12-18</v>
          </cell>
          <cell r="E3152" t="str">
            <v>025</v>
          </cell>
          <cell r="F3152" t="str">
            <v>32</v>
          </cell>
          <cell r="G3152" t="str">
            <v>CUSTOM MOLECULAR REAGENTS</v>
          </cell>
          <cell r="H3152" t="str">
            <v>152</v>
          </cell>
          <cell r="I3152" t="str">
            <v>Custom Molecular Biology</v>
          </cell>
          <cell r="J3152">
            <v>1786</v>
          </cell>
          <cell r="K3152">
            <v>1428.8000000000002</v>
          </cell>
          <cell r="L3152">
            <v>0.8</v>
          </cell>
          <cell r="M3152" t="str">
            <v>Ambient</v>
          </cell>
          <cell r="N3152" t="str">
            <v>No</v>
          </cell>
        </row>
        <row r="3153">
          <cell r="A3153" t="str">
            <v>27985004</v>
          </cell>
          <cell r="B3153">
            <v>27985004</v>
          </cell>
          <cell r="C3153" t="str">
            <v>Active</v>
          </cell>
          <cell r="D3153" t="str">
            <v>CDNA 1ST STR RXN MIX DTT CUST</v>
          </cell>
          <cell r="E3153" t="str">
            <v>025</v>
          </cell>
          <cell r="F3153" t="str">
            <v>32</v>
          </cell>
          <cell r="G3153" t="str">
            <v>CUSTOM MOLECULAR REAGENTS</v>
          </cell>
          <cell r="H3153" t="str">
            <v>152</v>
          </cell>
          <cell r="I3153" t="str">
            <v>Custom Molecular Biology</v>
          </cell>
          <cell r="J3153">
            <v>740</v>
          </cell>
          <cell r="K3153">
            <v>592</v>
          </cell>
          <cell r="L3153">
            <v>0.8</v>
          </cell>
          <cell r="M3153" t="str">
            <v>Dry Ice</v>
          </cell>
          <cell r="N3153" t="str">
            <v>Yes</v>
          </cell>
        </row>
        <row r="3154">
          <cell r="A3154" t="str">
            <v>28070000</v>
          </cell>
          <cell r="B3154">
            <v>28070000</v>
          </cell>
          <cell r="C3154" t="str">
            <v>Active</v>
          </cell>
          <cell r="D3154" t="str">
            <v>U 5-TP GM</v>
          </cell>
          <cell r="E3154" t="str">
            <v>025</v>
          </cell>
          <cell r="F3154" t="str">
            <v>32</v>
          </cell>
          <cell r="G3154" t="str">
            <v>CUSTOM MOLECULAR REAGENTS</v>
          </cell>
          <cell r="H3154" t="str">
            <v>152</v>
          </cell>
          <cell r="I3154" t="str">
            <v>Custom Molecular Biology</v>
          </cell>
          <cell r="J3154">
            <v>192.18</v>
          </cell>
          <cell r="K3154">
            <v>153.74400000000003</v>
          </cell>
          <cell r="L3154">
            <v>0.8</v>
          </cell>
          <cell r="M3154" t="str">
            <v>Ambient</v>
          </cell>
          <cell r="N3154" t="str">
            <v>No</v>
          </cell>
        </row>
        <row r="3155">
          <cell r="A3155" t="str">
            <v>28330000</v>
          </cell>
          <cell r="B3155">
            <v>28330000</v>
          </cell>
          <cell r="C3155" t="str">
            <v>Active</v>
          </cell>
          <cell r="D3155" t="str">
            <v>AP5A, AMMOUNIUM GM</v>
          </cell>
          <cell r="E3155" t="str">
            <v>025</v>
          </cell>
          <cell r="F3155" t="str">
            <v>32</v>
          </cell>
          <cell r="G3155" t="str">
            <v>CUSTOM MOLECULAR REAGENTS</v>
          </cell>
          <cell r="H3155" t="str">
            <v>152</v>
          </cell>
          <cell r="I3155" t="str">
            <v>Custom Molecular Biology</v>
          </cell>
          <cell r="J3155">
            <v>562</v>
          </cell>
          <cell r="K3155">
            <v>393.4</v>
          </cell>
          <cell r="L3155">
            <v>0.7</v>
          </cell>
          <cell r="M3155" t="str">
            <v>Ambient</v>
          </cell>
          <cell r="N3155" t="str">
            <v>No</v>
          </cell>
        </row>
        <row r="3156">
          <cell r="A3156" t="str">
            <v>28406440</v>
          </cell>
          <cell r="B3156">
            <v>28406440</v>
          </cell>
          <cell r="C3156" t="str">
            <v>Active</v>
          </cell>
          <cell r="D3156" t="str">
            <v>DATP, 100 MMOLAR SOLN, 20ML</v>
          </cell>
          <cell r="E3156" t="str">
            <v>025</v>
          </cell>
          <cell r="F3156" t="str">
            <v>32</v>
          </cell>
          <cell r="G3156" t="str">
            <v>CUSTOM MOLECULAR REAGENTS</v>
          </cell>
          <cell r="H3156" t="str">
            <v>152</v>
          </cell>
          <cell r="I3156" t="str">
            <v>Custom Molecular Biology</v>
          </cell>
          <cell r="J3156">
            <v>4151</v>
          </cell>
          <cell r="K3156">
            <v>2905.7</v>
          </cell>
          <cell r="L3156">
            <v>0.7</v>
          </cell>
          <cell r="M3156" t="str">
            <v>Dry Ice</v>
          </cell>
          <cell r="N3156" t="str">
            <v>No</v>
          </cell>
        </row>
        <row r="3157">
          <cell r="A3157" t="str">
            <v>28406450</v>
          </cell>
          <cell r="B3157">
            <v>28406450</v>
          </cell>
          <cell r="C3157" t="str">
            <v>Active</v>
          </cell>
          <cell r="D3157" t="str">
            <v>DCTP, 100 MMOLAR SOLN, 20ML</v>
          </cell>
          <cell r="E3157" t="str">
            <v>025</v>
          </cell>
          <cell r="F3157" t="str">
            <v>32</v>
          </cell>
          <cell r="G3157" t="str">
            <v>CUSTOM MOLECULAR REAGENTS</v>
          </cell>
          <cell r="H3157" t="str">
            <v>152</v>
          </cell>
          <cell r="I3157" t="str">
            <v>Custom Molecular Biology</v>
          </cell>
          <cell r="J3157">
            <v>4151</v>
          </cell>
          <cell r="K3157">
            <v>2905.7</v>
          </cell>
          <cell r="L3157">
            <v>0.7</v>
          </cell>
          <cell r="M3157" t="str">
            <v>Dry Ice</v>
          </cell>
          <cell r="N3157" t="str">
            <v>No</v>
          </cell>
        </row>
        <row r="3158">
          <cell r="A3158" t="str">
            <v>28406460</v>
          </cell>
          <cell r="B3158">
            <v>28406460</v>
          </cell>
          <cell r="C3158" t="str">
            <v>Active</v>
          </cell>
          <cell r="D3158" t="str">
            <v>DGTP, 100 MMOLAR SOLN, 20ML</v>
          </cell>
          <cell r="E3158" t="str">
            <v>025</v>
          </cell>
          <cell r="F3158" t="str">
            <v>32</v>
          </cell>
          <cell r="G3158" t="str">
            <v>CUSTOM MOLECULAR REAGENTS</v>
          </cell>
          <cell r="H3158" t="str">
            <v>152</v>
          </cell>
          <cell r="I3158" t="str">
            <v>Custom Molecular Biology</v>
          </cell>
          <cell r="J3158">
            <v>4151</v>
          </cell>
          <cell r="K3158">
            <v>2905.7</v>
          </cell>
          <cell r="L3158">
            <v>0.7</v>
          </cell>
          <cell r="M3158" t="str">
            <v>Dry Ice</v>
          </cell>
          <cell r="N3158" t="str">
            <v>No</v>
          </cell>
        </row>
        <row r="3159">
          <cell r="A3159" t="str">
            <v>28406470</v>
          </cell>
          <cell r="B3159">
            <v>28406470</v>
          </cell>
          <cell r="C3159" t="str">
            <v>Active</v>
          </cell>
          <cell r="D3159" t="str">
            <v>DTTP, 100 MMOLAR SOLN, 20ML</v>
          </cell>
          <cell r="E3159" t="str">
            <v>025</v>
          </cell>
          <cell r="F3159" t="str">
            <v>32</v>
          </cell>
          <cell r="G3159" t="str">
            <v>CUSTOM MOLECULAR REAGENTS</v>
          </cell>
          <cell r="H3159" t="str">
            <v>152</v>
          </cell>
          <cell r="I3159" t="str">
            <v>Custom Molecular Biology</v>
          </cell>
          <cell r="J3159">
            <v>4151</v>
          </cell>
          <cell r="K3159">
            <v>2905.7</v>
          </cell>
          <cell r="L3159">
            <v>0.7</v>
          </cell>
          <cell r="M3159" t="str">
            <v>Dry Ice</v>
          </cell>
          <cell r="N3159" t="str">
            <v>No</v>
          </cell>
        </row>
        <row r="3160">
          <cell r="A3160" t="str">
            <v>28939882</v>
          </cell>
          <cell r="B3160">
            <v>28939882</v>
          </cell>
          <cell r="C3160" t="str">
            <v>Active</v>
          </cell>
          <cell r="D3160" t="str">
            <v>TempliPhi 500 Rxn Kit Custom</v>
          </cell>
          <cell r="E3160" t="str">
            <v>025</v>
          </cell>
          <cell r="F3160" t="str">
            <v>32</v>
          </cell>
          <cell r="G3160" t="str">
            <v>CUSTOM MOLECULAR REAGENTS</v>
          </cell>
          <cell r="H3160" t="str">
            <v>152</v>
          </cell>
          <cell r="I3160" t="str">
            <v>Custom Molecular Biology</v>
          </cell>
          <cell r="J3160">
            <v>1914</v>
          </cell>
          <cell r="K3160">
            <v>1339.8</v>
          </cell>
          <cell r="L3160">
            <v>0.7</v>
          </cell>
          <cell r="M3160" t="str">
            <v>Dry Ice</v>
          </cell>
          <cell r="N3160" t="str">
            <v>No</v>
          </cell>
        </row>
        <row r="3161">
          <cell r="A3161" t="str">
            <v>28953897</v>
          </cell>
          <cell r="B3161">
            <v>28953897</v>
          </cell>
          <cell r="C3161" t="str">
            <v>Active</v>
          </cell>
          <cell r="D3161" t="str">
            <v>Interleukin-10 Detection Antibody, non biotinylated. 5mg</v>
          </cell>
          <cell r="E3161" t="str">
            <v>025</v>
          </cell>
          <cell r="F3161" t="str">
            <v>32</v>
          </cell>
          <cell r="G3161" t="str">
            <v>CUSTOM MOLECULAR REAGENTS</v>
          </cell>
          <cell r="H3161" t="str">
            <v>152</v>
          </cell>
          <cell r="I3161" t="str">
            <v>Custom Molecular Biology</v>
          </cell>
          <cell r="J3161">
            <v>18300</v>
          </cell>
          <cell r="K3161">
            <v>12810</v>
          </cell>
          <cell r="L3161">
            <v>0.7</v>
          </cell>
          <cell r="M3161" t="str">
            <v>Dry Ice</v>
          </cell>
          <cell r="N3161" t="str">
            <v>No</v>
          </cell>
        </row>
        <row r="3162">
          <cell r="A3162" t="str">
            <v>28995408</v>
          </cell>
          <cell r="B3162">
            <v>28995408</v>
          </cell>
          <cell r="C3162" t="str">
            <v>Active</v>
          </cell>
          <cell r="D3162" t="str">
            <v>DEEP WELL AUTOSCREEN PLATE 10/PK</v>
          </cell>
          <cell r="E3162" t="str">
            <v>025</v>
          </cell>
          <cell r="F3162" t="str">
            <v>32</v>
          </cell>
          <cell r="G3162" t="str">
            <v>CUSTOM MOLECULAR REAGENTS</v>
          </cell>
          <cell r="H3162" t="str">
            <v>152</v>
          </cell>
          <cell r="I3162" t="str">
            <v>Custom Molecular Biology</v>
          </cell>
          <cell r="J3162">
            <v>1309</v>
          </cell>
          <cell r="K3162">
            <v>916.3</v>
          </cell>
          <cell r="L3162">
            <v>0.7</v>
          </cell>
          <cell r="M3162" t="str">
            <v>Wet Ice</v>
          </cell>
          <cell r="N3162" t="str">
            <v>No</v>
          </cell>
        </row>
        <row r="3163">
          <cell r="A3163" t="str">
            <v>C-4004</v>
          </cell>
          <cell r="B3163">
            <v>67610314</v>
          </cell>
          <cell r="C3163" t="str">
            <v>Active</v>
          </cell>
          <cell r="D3163" t="str">
            <v>xTAG Exo I 110ul Box of 100</v>
          </cell>
          <cell r="E3163" t="str">
            <v>025</v>
          </cell>
          <cell r="F3163" t="str">
            <v>32</v>
          </cell>
          <cell r="G3163" t="str">
            <v>CUSTOM MOLECULAR REAGENTS</v>
          </cell>
          <cell r="H3163" t="str">
            <v>152</v>
          </cell>
          <cell r="I3163" t="str">
            <v>Custom Molecular Biology</v>
          </cell>
          <cell r="J3163">
            <v>3408</v>
          </cell>
          <cell r="K3163">
            <v>2385.6</v>
          </cell>
          <cell r="L3163">
            <v>0.7</v>
          </cell>
          <cell r="M3163" t="str">
            <v>Dry Ice</v>
          </cell>
          <cell r="N3163" t="str">
            <v>Reviewing</v>
          </cell>
        </row>
        <row r="3164">
          <cell r="A3164" t="str">
            <v>RPN201</v>
          </cell>
          <cell r="B3164">
            <v>25006196</v>
          </cell>
          <cell r="C3164" t="str">
            <v>Active</v>
          </cell>
          <cell r="D3164" t="str">
            <v>CELL PROLIFERATION LABELLING REAGENT</v>
          </cell>
          <cell r="E3164" t="str">
            <v>025</v>
          </cell>
          <cell r="F3164" t="str">
            <v>68</v>
          </cell>
          <cell r="G3164" t="str">
            <v>BIOTRAK IMMUNOASSAYS</v>
          </cell>
          <cell r="H3164" t="str">
            <v>693</v>
          </cell>
          <cell r="I3164" t="str">
            <v>Biotrak Assays</v>
          </cell>
          <cell r="J3164">
            <v>183.97</v>
          </cell>
          <cell r="K3164">
            <v>128.779</v>
          </cell>
          <cell r="L3164">
            <v>0.7</v>
          </cell>
          <cell r="M3164" t="str">
            <v>Ambient</v>
          </cell>
          <cell r="N3164" t="str">
            <v>No</v>
          </cell>
        </row>
        <row r="3165">
          <cell r="A3165" t="str">
            <v>RPN202</v>
          </cell>
          <cell r="B3165">
            <v>25006198</v>
          </cell>
          <cell r="C3165" t="str">
            <v>Active</v>
          </cell>
          <cell r="D3165" t="str">
            <v>ANTI-BRDU ANTIBODY</v>
          </cell>
          <cell r="E3165" t="str">
            <v>025</v>
          </cell>
          <cell r="F3165" t="str">
            <v>68</v>
          </cell>
          <cell r="G3165" t="str">
            <v>BIOTRAK IMMUNOASSAYS</v>
          </cell>
          <cell r="H3165" t="str">
            <v>693</v>
          </cell>
          <cell r="I3165" t="str">
            <v>Biotrak Assays</v>
          </cell>
          <cell r="J3165">
            <v>777</v>
          </cell>
          <cell r="K3165">
            <v>543.9</v>
          </cell>
          <cell r="L3165">
            <v>0.7</v>
          </cell>
          <cell r="M3165" t="str">
            <v>Ambient</v>
          </cell>
          <cell r="N3165" t="str">
            <v>No</v>
          </cell>
        </row>
        <row r="3166">
          <cell r="A3166" t="str">
            <v>RPN250</v>
          </cell>
          <cell r="B3166">
            <v>25006444</v>
          </cell>
          <cell r="C3166" t="str">
            <v>Active</v>
          </cell>
          <cell r="D3166" t="str">
            <v>CELL PROLIFERATION BIOTRAK VER2 ELISA</v>
          </cell>
          <cell r="E3166" t="str">
            <v>025</v>
          </cell>
          <cell r="F3166" t="str">
            <v>68</v>
          </cell>
          <cell r="G3166" t="str">
            <v>BIOTRAK IMMUNOASSAYS</v>
          </cell>
          <cell r="H3166" t="str">
            <v>693</v>
          </cell>
          <cell r="I3166" t="str">
            <v>Biotrak Assays</v>
          </cell>
          <cell r="J3166">
            <v>1349</v>
          </cell>
          <cell r="K3166">
            <v>944.3</v>
          </cell>
          <cell r="L3166">
            <v>0.7</v>
          </cell>
          <cell r="M3166" t="str">
            <v>Ambient</v>
          </cell>
          <cell r="N3166" t="str">
            <v>Yes</v>
          </cell>
        </row>
        <row r="3167">
          <cell r="A3167" t="str">
            <v>RPN2788</v>
          </cell>
          <cell r="B3167">
            <v>25006540</v>
          </cell>
          <cell r="C3167" t="e">
            <v>#N/A</v>
          </cell>
          <cell r="D3167" t="str">
            <v>TNF-ALPHA (HIGH SENSITIVITY),HUMAN, BIOTRAK ELISA</v>
          </cell>
          <cell r="E3167" t="str">
            <v>025</v>
          </cell>
          <cell r="F3167" t="str">
            <v>68</v>
          </cell>
          <cell r="G3167" t="str">
            <v>BIOTRAK IMMUNOASSAYS</v>
          </cell>
          <cell r="H3167" t="str">
            <v>693</v>
          </cell>
          <cell r="I3167" t="str">
            <v>Biotrak Assays</v>
          </cell>
          <cell r="J3167">
            <v>1673</v>
          </cell>
          <cell r="K3167">
            <v>1171.0999999999999</v>
          </cell>
          <cell r="L3167">
            <v>0.7</v>
          </cell>
          <cell r="M3167" t="e">
            <v>#N/A</v>
          </cell>
          <cell r="N3167" t="e">
            <v>#N/A</v>
          </cell>
        </row>
        <row r="3168">
          <cell r="A3168" t="str">
            <v>RPN220</v>
          </cell>
          <cell r="B3168">
            <v>25006323</v>
          </cell>
          <cell r="C3168" t="str">
            <v>Phase Out</v>
          </cell>
          <cell r="D3168" t="str">
            <v>THROMBOXANE B2, BIOTRAK EIA SYSTEM</v>
          </cell>
          <cell r="E3168" t="str">
            <v>025</v>
          </cell>
          <cell r="F3168" t="str">
            <v>68</v>
          </cell>
          <cell r="G3168" t="str">
            <v>BIOTRAK IMMUNOASSAYS</v>
          </cell>
          <cell r="H3168" t="str">
            <v>693</v>
          </cell>
          <cell r="I3168" t="str">
            <v>Biotrak Assays</v>
          </cell>
          <cell r="J3168">
            <v>742</v>
          </cell>
          <cell r="K3168">
            <v>593.6</v>
          </cell>
          <cell r="L3168">
            <v>0.8</v>
          </cell>
          <cell r="M3168" t="str">
            <v>Ambient</v>
          </cell>
          <cell r="N3168" t="str">
            <v>No</v>
          </cell>
        </row>
        <row r="3169">
          <cell r="A3169" t="str">
            <v>RPN222</v>
          </cell>
          <cell r="B3169">
            <v>25006333</v>
          </cell>
          <cell r="C3169" t="str">
            <v>Active</v>
          </cell>
          <cell r="D3169" t="str">
            <v>PROSTAGLANDIN E2, BIOTRAK EIA</v>
          </cell>
          <cell r="E3169" t="str">
            <v>025</v>
          </cell>
          <cell r="F3169" t="str">
            <v>68</v>
          </cell>
          <cell r="G3169" t="str">
            <v>BIOTRAK IMMUNOASSAYS</v>
          </cell>
          <cell r="H3169" t="str">
            <v>693</v>
          </cell>
          <cell r="I3169" t="str">
            <v>Biotrak Assays</v>
          </cell>
          <cell r="J3169">
            <v>742</v>
          </cell>
          <cell r="K3169">
            <v>519.4</v>
          </cell>
          <cell r="L3169">
            <v>0.7</v>
          </cell>
          <cell r="M3169" t="str">
            <v>Dry Ice</v>
          </cell>
          <cell r="N3169" t="str">
            <v>Yes</v>
          </cell>
        </row>
        <row r="3170">
          <cell r="A3170" t="str">
            <v>RPN22210</v>
          </cell>
          <cell r="B3170">
            <v>25900163</v>
          </cell>
          <cell r="C3170" t="e">
            <v>#N/A</v>
          </cell>
          <cell r="D3170" t="str">
            <v>PGE2 BIOTRAK EIA, 10 PCK</v>
          </cell>
          <cell r="E3170" t="str">
            <v>025</v>
          </cell>
          <cell r="F3170" t="str">
            <v>68</v>
          </cell>
          <cell r="G3170" t="str">
            <v>BIOTRAK IMMUNOASSAYS</v>
          </cell>
          <cell r="H3170" t="str">
            <v>693</v>
          </cell>
          <cell r="I3170" t="str">
            <v>Biotrak Assays</v>
          </cell>
          <cell r="J3170">
            <v>8240</v>
          </cell>
          <cell r="K3170">
            <v>5768</v>
          </cell>
          <cell r="L3170">
            <v>0.7</v>
          </cell>
          <cell r="M3170" t="e">
            <v>#N/A</v>
          </cell>
          <cell r="N3170" t="e">
            <v>#N/A</v>
          </cell>
        </row>
        <row r="3171">
          <cell r="A3171" t="str">
            <v>RPN224</v>
          </cell>
          <cell r="B3171">
            <v>25006342</v>
          </cell>
          <cell r="C3171" t="str">
            <v>Active</v>
          </cell>
          <cell r="D3171" t="str">
            <v>LEUKOTRIENE C4/D4/E4, BIOTRAK EIA SYSTEM</v>
          </cell>
          <cell r="E3171" t="str">
            <v>025</v>
          </cell>
          <cell r="F3171" t="str">
            <v>68</v>
          </cell>
          <cell r="G3171" t="str">
            <v>BIOTRAK IMMUNOASSAYS</v>
          </cell>
          <cell r="H3171" t="str">
            <v>693</v>
          </cell>
          <cell r="I3171" t="str">
            <v>Biotrak Assays</v>
          </cell>
          <cell r="J3171">
            <v>857</v>
          </cell>
          <cell r="K3171">
            <v>685.6</v>
          </cell>
          <cell r="L3171">
            <v>0.8</v>
          </cell>
          <cell r="M3171" t="str">
            <v>Dry Ice</v>
          </cell>
          <cell r="N3171" t="str">
            <v>Yes</v>
          </cell>
        </row>
        <row r="3172">
          <cell r="A3172" t="str">
            <v>RPN225</v>
          </cell>
          <cell r="B3172">
            <v>25006345</v>
          </cell>
          <cell r="C3172" t="str">
            <v>Active</v>
          </cell>
          <cell r="D3172" t="str">
            <v>CAMP, BIOTRAK EIA SYSTEM, DRUG PRECURSORS</v>
          </cell>
          <cell r="E3172" t="str">
            <v>025</v>
          </cell>
          <cell r="F3172" t="str">
            <v>68</v>
          </cell>
          <cell r="G3172" t="str">
            <v>BIOTRAK IMMUNOASSAYS</v>
          </cell>
          <cell r="H3172" t="str">
            <v>695</v>
          </cell>
          <cell r="I3172" t="str">
            <v>2nd Messengers-EIA</v>
          </cell>
          <cell r="J3172">
            <v>777</v>
          </cell>
          <cell r="K3172">
            <v>543.9</v>
          </cell>
          <cell r="L3172">
            <v>0.7</v>
          </cell>
          <cell r="M3172" t="str">
            <v>Ambient</v>
          </cell>
          <cell r="N3172" t="str">
            <v>Yes</v>
          </cell>
        </row>
        <row r="3173">
          <cell r="A3173" t="str">
            <v>RPN2251</v>
          </cell>
          <cell r="B3173">
            <v>25900166</v>
          </cell>
          <cell r="C3173" t="str">
            <v>Active</v>
          </cell>
          <cell r="D3173" t="str">
            <v>CAMP BIOTRAK EIA W/O ACET REG</v>
          </cell>
          <cell r="E3173" t="str">
            <v>025</v>
          </cell>
          <cell r="F3173" t="str">
            <v>68</v>
          </cell>
          <cell r="G3173" t="str">
            <v>BIOTRAK IMMUNOASSAYS</v>
          </cell>
          <cell r="H3173" t="str">
            <v>695</v>
          </cell>
          <cell r="I3173" t="str">
            <v>2nd Messengers-EIA</v>
          </cell>
          <cell r="J3173">
            <v>612</v>
          </cell>
          <cell r="K3173">
            <v>428.4</v>
          </cell>
          <cell r="L3173">
            <v>0.7</v>
          </cell>
          <cell r="M3173" t="str">
            <v>Ambient</v>
          </cell>
          <cell r="N3173" t="str">
            <v>No</v>
          </cell>
        </row>
        <row r="3174">
          <cell r="A3174" t="str">
            <v>RPN2255</v>
          </cell>
          <cell r="B3174">
            <v>25900165</v>
          </cell>
          <cell r="C3174" t="str">
            <v>Active</v>
          </cell>
          <cell r="D3174" t="str">
            <v>CAMP BIOTRAK EIA, 5 PCK</v>
          </cell>
          <cell r="E3174" t="str">
            <v>025</v>
          </cell>
          <cell r="F3174" t="str">
            <v>68</v>
          </cell>
          <cell r="G3174" t="str">
            <v>BIOTRAK IMMUNOASSAYS</v>
          </cell>
          <cell r="H3174" t="str">
            <v>695</v>
          </cell>
          <cell r="I3174" t="str">
            <v>2nd Messengers-EIA</v>
          </cell>
          <cell r="J3174">
            <v>2719</v>
          </cell>
          <cell r="K3174">
            <v>1903.3</v>
          </cell>
          <cell r="L3174">
            <v>0.7</v>
          </cell>
          <cell r="M3174" t="str">
            <v>Ambient</v>
          </cell>
          <cell r="N3174" t="str">
            <v>No</v>
          </cell>
        </row>
        <row r="3175">
          <cell r="A3175" t="str">
            <v>RPN226</v>
          </cell>
          <cell r="B3175">
            <v>25006348</v>
          </cell>
          <cell r="C3175" t="str">
            <v>Active</v>
          </cell>
          <cell r="D3175" t="str">
            <v>CGMP, BIOTRAK EIA SYSTEM, DRUG PRECURSORS</v>
          </cell>
          <cell r="E3175" t="str">
            <v>025</v>
          </cell>
          <cell r="F3175" t="str">
            <v>68</v>
          </cell>
          <cell r="G3175" t="str">
            <v>BIOTRAK IMMUNOASSAYS</v>
          </cell>
          <cell r="H3175" t="str">
            <v>695</v>
          </cell>
          <cell r="I3175" t="str">
            <v>2nd Messengers-EIA</v>
          </cell>
          <cell r="J3175">
            <v>777</v>
          </cell>
          <cell r="K3175">
            <v>543.9</v>
          </cell>
          <cell r="L3175">
            <v>0.7</v>
          </cell>
          <cell r="M3175" t="str">
            <v>Ambient</v>
          </cell>
          <cell r="N3175" t="str">
            <v>Yes</v>
          </cell>
        </row>
        <row r="3176">
          <cell r="A3176" t="str">
            <v>RPN2610</v>
          </cell>
          <cell r="B3176">
            <v>25006480</v>
          </cell>
          <cell r="C3176" t="str">
            <v>Active</v>
          </cell>
          <cell r="D3176" t="str">
            <v>MMP-1, HUMAN, BIOTRAK ELISA SYSTEM</v>
          </cell>
          <cell r="E3176" t="str">
            <v>025</v>
          </cell>
          <cell r="F3176" t="str">
            <v>68</v>
          </cell>
          <cell r="G3176" t="str">
            <v>BIOTRAK IMMUNOASSAYS</v>
          </cell>
          <cell r="H3176" t="str">
            <v>707</v>
          </cell>
          <cell r="I3176" t="str">
            <v>MMP-ELISAS &amp; Activity Assays</v>
          </cell>
          <cell r="J3176">
            <v>1022</v>
          </cell>
          <cell r="K3176">
            <v>715.4</v>
          </cell>
          <cell r="L3176">
            <v>0.7</v>
          </cell>
          <cell r="M3176" t="str">
            <v>Dry Ice</v>
          </cell>
          <cell r="N3176" t="str">
            <v>No</v>
          </cell>
        </row>
        <row r="3177">
          <cell r="A3177" t="str">
            <v>RPN2611</v>
          </cell>
          <cell r="B3177">
            <v>25006481</v>
          </cell>
          <cell r="C3177" t="str">
            <v>Active</v>
          </cell>
          <cell r="D3177" t="str">
            <v>TIMP-1, HUMAN, BIOTRAK ELISA SYSTEM</v>
          </cell>
          <cell r="E3177" t="str">
            <v>025</v>
          </cell>
          <cell r="F3177" t="str">
            <v>68</v>
          </cell>
          <cell r="G3177" t="str">
            <v>BIOTRAK IMMUNOASSAYS</v>
          </cell>
          <cell r="H3177" t="str">
            <v>707</v>
          </cell>
          <cell r="I3177" t="str">
            <v>MMP-ELISAS &amp; Activity Assays</v>
          </cell>
          <cell r="J3177">
            <v>1022</v>
          </cell>
          <cell r="K3177">
            <v>715.4</v>
          </cell>
          <cell r="L3177">
            <v>0.7</v>
          </cell>
          <cell r="M3177" t="str">
            <v>Dry Ice</v>
          </cell>
          <cell r="N3177" t="str">
            <v>No</v>
          </cell>
        </row>
        <row r="3178">
          <cell r="A3178" t="str">
            <v>RPN2614</v>
          </cell>
          <cell r="B3178">
            <v>25006484</v>
          </cell>
          <cell r="C3178" t="str">
            <v>Active</v>
          </cell>
          <cell r="D3178" t="str">
            <v>MATRIX METALLOPROTEINASE-9 (MMP-9)</v>
          </cell>
          <cell r="E3178" t="str">
            <v>025</v>
          </cell>
          <cell r="F3178" t="str">
            <v>68</v>
          </cell>
          <cell r="G3178" t="str">
            <v>BIOTRAK IMMUNOASSAYS</v>
          </cell>
          <cell r="H3178" t="str">
            <v>707</v>
          </cell>
          <cell r="I3178" t="str">
            <v>MMP-ELISAS &amp; Activity Assays</v>
          </cell>
          <cell r="J3178">
            <v>1022</v>
          </cell>
          <cell r="K3178">
            <v>715.4</v>
          </cell>
          <cell r="L3178">
            <v>0.7</v>
          </cell>
          <cell r="M3178" t="str">
            <v>Dry Ice</v>
          </cell>
          <cell r="N3178" t="str">
            <v>No</v>
          </cell>
        </row>
        <row r="3179">
          <cell r="A3179" t="str">
            <v>RPN2631</v>
          </cell>
          <cell r="B3179">
            <v>25190005</v>
          </cell>
          <cell r="C3179" t="str">
            <v>Active</v>
          </cell>
          <cell r="D3179" t="str">
            <v>MATRIX METALLOPROTEINASE-2 (MM</v>
          </cell>
          <cell r="E3179" t="str">
            <v>025</v>
          </cell>
          <cell r="F3179" t="str">
            <v>68</v>
          </cell>
          <cell r="G3179" t="str">
            <v>BIOTRAK IMMUNOASSAYS</v>
          </cell>
          <cell r="H3179" t="str">
            <v>707</v>
          </cell>
          <cell r="I3179" t="str">
            <v>MMP-ELISAS &amp; Activity Assays</v>
          </cell>
          <cell r="J3179">
            <v>1230</v>
          </cell>
          <cell r="K3179">
            <v>861</v>
          </cell>
          <cell r="L3179">
            <v>0.7</v>
          </cell>
          <cell r="M3179" t="str">
            <v>Dry Ice</v>
          </cell>
          <cell r="N3179" t="str">
            <v>Yes</v>
          </cell>
        </row>
        <row r="3180">
          <cell r="A3180" t="str">
            <v>RPN2634</v>
          </cell>
          <cell r="B3180">
            <v>25800232</v>
          </cell>
          <cell r="C3180" t="str">
            <v>Active</v>
          </cell>
          <cell r="D3180" t="str">
            <v>MMP-9 ACTIVITY ASSAY</v>
          </cell>
          <cell r="E3180" t="str">
            <v>025</v>
          </cell>
          <cell r="F3180" t="str">
            <v>68</v>
          </cell>
          <cell r="G3180" t="str">
            <v>BIOTRAK IMMUNOASSAYS</v>
          </cell>
          <cell r="H3180" t="str">
            <v>707</v>
          </cell>
          <cell r="I3180" t="str">
            <v>MMP-ELISAS &amp; Activity Assays</v>
          </cell>
          <cell r="J3180">
            <v>1233</v>
          </cell>
          <cell r="K3180">
            <v>863.09999999999991</v>
          </cell>
          <cell r="L3180">
            <v>0.7</v>
          </cell>
          <cell r="M3180" t="str">
            <v>Dry Ice</v>
          </cell>
          <cell r="N3180" t="str">
            <v>Yes</v>
          </cell>
        </row>
        <row r="3181">
          <cell r="A3181" t="str">
            <v>RPN4201</v>
          </cell>
          <cell r="B3181">
            <v>25190100</v>
          </cell>
          <cell r="C3181" t="str">
            <v>Active</v>
          </cell>
          <cell r="D3181" t="str">
            <v>AMDEX SHEEP ANTI MOUSE IGG-HRP</v>
          </cell>
          <cell r="E3181" t="str">
            <v>025</v>
          </cell>
          <cell r="F3181" t="str">
            <v>68</v>
          </cell>
          <cell r="G3181" t="str">
            <v>BIOTRAK IMMUNOASSAYS</v>
          </cell>
          <cell r="H3181" t="str">
            <v>853</v>
          </cell>
          <cell r="I3181" t="str">
            <v>Immunoassay Accessories</v>
          </cell>
          <cell r="J3181">
            <v>1237</v>
          </cell>
          <cell r="K3181">
            <v>865.9</v>
          </cell>
          <cell r="L3181">
            <v>0.7</v>
          </cell>
          <cell r="M3181" t="str">
            <v>Ambient</v>
          </cell>
          <cell r="N3181" t="str">
            <v>No</v>
          </cell>
        </row>
        <row r="3182">
          <cell r="A3182" t="str">
            <v>RPN4301</v>
          </cell>
          <cell r="B3182">
            <v>25190020</v>
          </cell>
          <cell r="C3182" t="str">
            <v>Active</v>
          </cell>
          <cell r="D3182" t="str">
            <v>AMDEX GOAT ANTI RABBIT IGG HORSERADISH PEROXIDASE CONJ</v>
          </cell>
          <cell r="E3182" t="str">
            <v>025</v>
          </cell>
          <cell r="F3182" t="str">
            <v>68</v>
          </cell>
          <cell r="G3182" t="str">
            <v>BIOTRAK IMMUNOASSAYS</v>
          </cell>
          <cell r="H3182" t="str">
            <v>853</v>
          </cell>
          <cell r="I3182" t="str">
            <v>Immunoassay Accessories</v>
          </cell>
          <cell r="J3182">
            <v>1211</v>
          </cell>
          <cell r="K3182">
            <v>847.69999999999993</v>
          </cell>
          <cell r="L3182">
            <v>0.7</v>
          </cell>
          <cell r="M3182" t="str">
            <v>Ambient</v>
          </cell>
          <cell r="N3182" t="str">
            <v>No</v>
          </cell>
        </row>
        <row r="3183">
          <cell r="A3183" t="str">
            <v>RPN4401</v>
          </cell>
          <cell r="B3183">
            <v>25190026</v>
          </cell>
          <cell r="C3183" t="str">
            <v>Active</v>
          </cell>
          <cell r="D3183" t="str">
            <v>AMDEX STREPTAVIDIN HORSERADISH PEROXIDASE CONJUGATE</v>
          </cell>
          <cell r="E3183" t="str">
            <v>025</v>
          </cell>
          <cell r="F3183" t="str">
            <v>68</v>
          </cell>
          <cell r="G3183" t="str">
            <v>BIOTRAK IMMUNOASSAYS</v>
          </cell>
          <cell r="H3183" t="str">
            <v>853</v>
          </cell>
          <cell r="I3183" t="str">
            <v>Immunoassay Accessories</v>
          </cell>
          <cell r="J3183">
            <v>1211</v>
          </cell>
          <cell r="K3183">
            <v>847.69999999999993</v>
          </cell>
          <cell r="L3183">
            <v>0.7</v>
          </cell>
          <cell r="M3183" t="str">
            <v>Ambient</v>
          </cell>
          <cell r="N3183" t="str">
            <v>No</v>
          </cell>
        </row>
        <row r="3184">
          <cell r="A3184" t="str">
            <v>RPN4402</v>
          </cell>
          <cell r="B3184">
            <v>25190022</v>
          </cell>
          <cell r="C3184" t="str">
            <v>Active</v>
          </cell>
          <cell r="D3184" t="str">
            <v>AMDEX STREPTAVIDIN ALKALINE PHOSPHATASE CONJUGATE</v>
          </cell>
          <cell r="E3184" t="str">
            <v>025</v>
          </cell>
          <cell r="F3184" t="str">
            <v>68</v>
          </cell>
          <cell r="G3184" t="str">
            <v>BIOTRAK IMMUNOASSAYS</v>
          </cell>
          <cell r="H3184" t="str">
            <v>853</v>
          </cell>
          <cell r="I3184" t="str">
            <v>Immunoassay Accessories</v>
          </cell>
          <cell r="J3184">
            <v>1211</v>
          </cell>
          <cell r="K3184">
            <v>847.69999999999993</v>
          </cell>
          <cell r="L3184">
            <v>0.7</v>
          </cell>
          <cell r="M3184" t="str">
            <v>Wet Ice</v>
          </cell>
          <cell r="N3184" t="str">
            <v>No</v>
          </cell>
        </row>
        <row r="3185">
          <cell r="A3185" t="str">
            <v>28989804</v>
          </cell>
          <cell r="B3185">
            <v>28989804</v>
          </cell>
          <cell r="C3185" t="str">
            <v>Phase Out</v>
          </cell>
          <cell r="D3185" t="str">
            <v>10 x ECL Gel, 10%, 10 well</v>
          </cell>
          <cell r="E3185" t="str">
            <v>025</v>
          </cell>
          <cell r="F3185" t="str">
            <v>26</v>
          </cell>
          <cell r="G3185" t="str">
            <v>1D WB CONSUMABLES</v>
          </cell>
          <cell r="H3185" t="str">
            <v>085</v>
          </cell>
          <cell r="I3185" t="str">
            <v>ECL Gel System</v>
          </cell>
          <cell r="J3185">
            <v>128.75</v>
          </cell>
          <cell r="K3185">
            <v>90.125</v>
          </cell>
          <cell r="L3185">
            <v>0.7</v>
          </cell>
          <cell r="M3185" t="str">
            <v>Wet Ice</v>
          </cell>
          <cell r="N3185" t="str">
            <v>reviewing</v>
          </cell>
        </row>
        <row r="3186">
          <cell r="A3186" t="str">
            <v>28989805</v>
          </cell>
          <cell r="B3186">
            <v>28989805</v>
          </cell>
          <cell r="C3186" t="str">
            <v>Phase Out</v>
          </cell>
          <cell r="D3186" t="str">
            <v>10 x ECL Gel, 12%, 10 well</v>
          </cell>
          <cell r="E3186" t="str">
            <v>025</v>
          </cell>
          <cell r="F3186" t="str">
            <v>26</v>
          </cell>
          <cell r="G3186" t="str">
            <v>1D WB CONSUMABLES</v>
          </cell>
          <cell r="H3186" t="str">
            <v>085</v>
          </cell>
          <cell r="I3186" t="str">
            <v>ECL Gel System</v>
          </cell>
          <cell r="J3186">
            <v>128.75</v>
          </cell>
          <cell r="K3186">
            <v>90.125</v>
          </cell>
          <cell r="L3186">
            <v>0.7</v>
          </cell>
          <cell r="M3186" t="str">
            <v>Wet Ice</v>
          </cell>
          <cell r="N3186" t="str">
            <v>reviewing</v>
          </cell>
        </row>
        <row r="3187">
          <cell r="A3187" t="str">
            <v>28989806</v>
          </cell>
          <cell r="B3187">
            <v>28989806</v>
          </cell>
          <cell r="C3187" t="str">
            <v>Phase Out</v>
          </cell>
          <cell r="D3187" t="str">
            <v>10 x ECL Gel, 4-12%, 10 well</v>
          </cell>
          <cell r="E3187" t="str">
            <v>025</v>
          </cell>
          <cell r="F3187" t="str">
            <v>26</v>
          </cell>
          <cell r="G3187" t="str">
            <v>1D WB CONSUMABLES</v>
          </cell>
          <cell r="H3187" t="str">
            <v>085</v>
          </cell>
          <cell r="I3187" t="str">
            <v>ECL Gel System</v>
          </cell>
          <cell r="J3187">
            <v>128.75</v>
          </cell>
          <cell r="K3187">
            <v>90.125</v>
          </cell>
          <cell r="L3187">
            <v>0.7</v>
          </cell>
          <cell r="M3187" t="str">
            <v>Wet Ice</v>
          </cell>
          <cell r="N3187" t="str">
            <v>reviewing</v>
          </cell>
        </row>
        <row r="3188">
          <cell r="A3188" t="str">
            <v>28989807</v>
          </cell>
          <cell r="B3188">
            <v>28989807</v>
          </cell>
          <cell r="C3188" t="str">
            <v>Phase Out</v>
          </cell>
          <cell r="D3188" t="str">
            <v>10 x ECL Gel, 8-16%, 10 well</v>
          </cell>
          <cell r="E3188" t="str">
            <v>025</v>
          </cell>
          <cell r="F3188" t="str">
            <v>26</v>
          </cell>
          <cell r="G3188" t="str">
            <v>1D WB CONSUMABLES</v>
          </cell>
          <cell r="H3188" t="str">
            <v>085</v>
          </cell>
          <cell r="I3188" t="str">
            <v>ECL Gel System</v>
          </cell>
          <cell r="J3188">
            <v>128.75</v>
          </cell>
          <cell r="K3188">
            <v>90.125</v>
          </cell>
          <cell r="L3188">
            <v>0.7</v>
          </cell>
          <cell r="M3188" t="str">
            <v>Wet Ice</v>
          </cell>
          <cell r="N3188" t="str">
            <v>reviewing</v>
          </cell>
        </row>
        <row r="3189">
          <cell r="A3189" t="str">
            <v>28990154</v>
          </cell>
          <cell r="B3189">
            <v>28990154</v>
          </cell>
          <cell r="C3189" t="str">
            <v>Phase Out</v>
          </cell>
          <cell r="D3189" t="str">
            <v>10 x ECL Gel, 4-20%, 10 well</v>
          </cell>
          <cell r="E3189" t="str">
            <v>025</v>
          </cell>
          <cell r="F3189" t="str">
            <v>26</v>
          </cell>
          <cell r="G3189" t="str">
            <v>1D WB CONSUMABLES</v>
          </cell>
          <cell r="H3189" t="str">
            <v>085</v>
          </cell>
          <cell r="I3189" t="str">
            <v>ECL Gel System</v>
          </cell>
          <cell r="J3189">
            <v>128.75</v>
          </cell>
          <cell r="K3189">
            <v>90.125</v>
          </cell>
          <cell r="L3189">
            <v>0.7</v>
          </cell>
          <cell r="M3189" t="str">
            <v>Wet Ice</v>
          </cell>
          <cell r="N3189" t="str">
            <v>reviewing</v>
          </cell>
        </row>
        <row r="3190">
          <cell r="A3190" t="str">
            <v>28990155</v>
          </cell>
          <cell r="B3190">
            <v>28990155</v>
          </cell>
          <cell r="C3190" t="str">
            <v>Phase Out</v>
          </cell>
          <cell r="D3190" t="str">
            <v>10 x ECL Gel, 10%, 15 well</v>
          </cell>
          <cell r="E3190" t="str">
            <v>025</v>
          </cell>
          <cell r="F3190" t="str">
            <v>26</v>
          </cell>
          <cell r="G3190" t="str">
            <v>1D WB CONSUMABLES</v>
          </cell>
          <cell r="H3190" t="str">
            <v>085</v>
          </cell>
          <cell r="I3190" t="str">
            <v>ECL Gel System</v>
          </cell>
          <cell r="J3190">
            <v>128.75</v>
          </cell>
          <cell r="K3190">
            <v>90.125</v>
          </cell>
          <cell r="L3190">
            <v>0.7</v>
          </cell>
          <cell r="M3190" t="str">
            <v>Wet Ice</v>
          </cell>
          <cell r="N3190" t="str">
            <v>reviewing</v>
          </cell>
        </row>
        <row r="3191">
          <cell r="A3191" t="str">
            <v>28990156</v>
          </cell>
          <cell r="B3191">
            <v>28990156</v>
          </cell>
          <cell r="C3191" t="e">
            <v>#N/A</v>
          </cell>
          <cell r="D3191" t="str">
            <v>10 x ECL Gel, 12%, 15 well</v>
          </cell>
          <cell r="E3191" t="str">
            <v>025</v>
          </cell>
          <cell r="F3191" t="str">
            <v>26</v>
          </cell>
          <cell r="G3191" t="str">
            <v>1D WB CONSUMABLES</v>
          </cell>
          <cell r="H3191" t="str">
            <v>085</v>
          </cell>
          <cell r="I3191" t="str">
            <v>ECL Gel System</v>
          </cell>
          <cell r="J3191">
            <v>128.75</v>
          </cell>
          <cell r="K3191">
            <v>90.125</v>
          </cell>
          <cell r="L3191">
            <v>0.7</v>
          </cell>
          <cell r="M3191" t="e">
            <v>#N/A</v>
          </cell>
          <cell r="N3191" t="e">
            <v>#N/A</v>
          </cell>
        </row>
        <row r="3192">
          <cell r="A3192" t="str">
            <v>28990157</v>
          </cell>
          <cell r="B3192">
            <v>28990157</v>
          </cell>
          <cell r="C3192" t="str">
            <v>Phase Out</v>
          </cell>
          <cell r="D3192" t="str">
            <v>10 x ECL Gel, 4-12%, 15 well</v>
          </cell>
          <cell r="E3192" t="str">
            <v>025</v>
          </cell>
          <cell r="F3192" t="str">
            <v>26</v>
          </cell>
          <cell r="G3192" t="str">
            <v>1D WB CONSUMABLES</v>
          </cell>
          <cell r="H3192" t="str">
            <v>085</v>
          </cell>
          <cell r="I3192" t="str">
            <v>ECL Gel System</v>
          </cell>
          <cell r="J3192">
            <v>128.75</v>
          </cell>
          <cell r="K3192">
            <v>90.125</v>
          </cell>
          <cell r="L3192">
            <v>0.7</v>
          </cell>
          <cell r="M3192" t="str">
            <v>Wet Ice</v>
          </cell>
          <cell r="N3192" t="str">
            <v>reviewing</v>
          </cell>
        </row>
        <row r="3193">
          <cell r="A3193" t="str">
            <v>28990158</v>
          </cell>
          <cell r="B3193">
            <v>28990158</v>
          </cell>
          <cell r="C3193" t="e">
            <v>#N/A</v>
          </cell>
          <cell r="D3193" t="str">
            <v>10 x ECL Gel, 8-16%, 15 well</v>
          </cell>
          <cell r="E3193" t="str">
            <v>025</v>
          </cell>
          <cell r="F3193" t="str">
            <v>26</v>
          </cell>
          <cell r="G3193" t="str">
            <v>1D WB CONSUMABLES</v>
          </cell>
          <cell r="H3193" t="str">
            <v>085</v>
          </cell>
          <cell r="I3193" t="str">
            <v>ECL Gel System</v>
          </cell>
          <cell r="J3193">
            <v>128.75</v>
          </cell>
          <cell r="K3193">
            <v>90.125</v>
          </cell>
          <cell r="L3193">
            <v>0.7</v>
          </cell>
          <cell r="M3193" t="e">
            <v>#N/A</v>
          </cell>
          <cell r="N3193" t="e">
            <v>#N/A</v>
          </cell>
        </row>
        <row r="3194">
          <cell r="A3194" t="str">
            <v>28990159</v>
          </cell>
          <cell r="B3194">
            <v>28990159</v>
          </cell>
          <cell r="C3194" t="e">
            <v>#N/A</v>
          </cell>
          <cell r="D3194" t="str">
            <v>10 x ECL Gel, 4-20%, 15 well</v>
          </cell>
          <cell r="E3194" t="str">
            <v>025</v>
          </cell>
          <cell r="F3194" t="str">
            <v>26</v>
          </cell>
          <cell r="G3194" t="str">
            <v>1D WB CONSUMABLES</v>
          </cell>
          <cell r="H3194" t="str">
            <v>085</v>
          </cell>
          <cell r="I3194" t="str">
            <v>ECL Gel System</v>
          </cell>
          <cell r="J3194">
            <v>128.75</v>
          </cell>
          <cell r="K3194">
            <v>90.125</v>
          </cell>
          <cell r="L3194">
            <v>0.7</v>
          </cell>
          <cell r="M3194" t="e">
            <v>#N/A</v>
          </cell>
          <cell r="N3194" t="e">
            <v>#N/A</v>
          </cell>
        </row>
        <row r="3195">
          <cell r="A3195" t="str">
            <v>28990252</v>
          </cell>
          <cell r="B3195">
            <v>28990252</v>
          </cell>
          <cell r="C3195" t="e">
            <v>#N/A</v>
          </cell>
          <cell r="D3195" t="str">
            <v>Amersham ECL Gel Running Buffer</v>
          </cell>
          <cell r="E3195" t="str">
            <v>025</v>
          </cell>
          <cell r="F3195" t="str">
            <v>26</v>
          </cell>
          <cell r="G3195" t="str">
            <v>1D WB CONSUMABLES</v>
          </cell>
          <cell r="H3195" t="str">
            <v>085</v>
          </cell>
          <cell r="I3195" t="str">
            <v>ECL Gel System</v>
          </cell>
          <cell r="J3195">
            <v>42.23</v>
          </cell>
          <cell r="K3195">
            <v>29.560999999999996</v>
          </cell>
          <cell r="L3195">
            <v>0.7</v>
          </cell>
          <cell r="M3195" t="e">
            <v>#N/A</v>
          </cell>
          <cell r="N3195" t="e">
            <v>#N/A</v>
          </cell>
        </row>
        <row r="3196">
          <cell r="A3196" t="str">
            <v>17044501</v>
          </cell>
          <cell r="B3196">
            <v>17044501</v>
          </cell>
          <cell r="C3196" t="str">
            <v>Active</v>
          </cell>
          <cell r="D3196" t="str">
            <v>CALIBRATION KIT HMW FOR ELECTROPH.</v>
          </cell>
          <cell r="E3196" t="str">
            <v>025</v>
          </cell>
          <cell r="F3196" t="str">
            <v>26</v>
          </cell>
          <cell r="G3196" t="str">
            <v>1D WB CONSUMABLES</v>
          </cell>
          <cell r="H3196" t="str">
            <v>118</v>
          </cell>
          <cell r="I3196" t="str">
            <v>Gel Casting Reagents</v>
          </cell>
          <cell r="J3196">
            <v>279</v>
          </cell>
          <cell r="K3196">
            <v>195.29999999999998</v>
          </cell>
          <cell r="L3196">
            <v>0.7</v>
          </cell>
          <cell r="M3196" t="str">
            <v>Ambient</v>
          </cell>
          <cell r="N3196" t="str">
            <v>No</v>
          </cell>
        </row>
        <row r="3197">
          <cell r="A3197" t="str">
            <v>17044601</v>
          </cell>
          <cell r="B3197">
            <v>17044601</v>
          </cell>
          <cell r="C3197" t="str">
            <v>Active</v>
          </cell>
          <cell r="D3197" t="str">
            <v>CALIBRATION KIT LMW FOR ELECTROPH.</v>
          </cell>
          <cell r="E3197" t="str">
            <v>025</v>
          </cell>
          <cell r="F3197" t="str">
            <v>26</v>
          </cell>
          <cell r="G3197" t="str">
            <v>1D WB CONSUMABLES</v>
          </cell>
          <cell r="H3197" t="str">
            <v>118</v>
          </cell>
          <cell r="I3197" t="str">
            <v>Gel Casting Reagents</v>
          </cell>
          <cell r="J3197">
            <v>279</v>
          </cell>
          <cell r="K3197">
            <v>195.29999999999998</v>
          </cell>
          <cell r="L3197">
            <v>0.7</v>
          </cell>
          <cell r="M3197" t="str">
            <v>Ambient</v>
          </cell>
          <cell r="N3197" t="str">
            <v>No</v>
          </cell>
        </row>
        <row r="3198">
          <cell r="A3198" t="str">
            <v>17045101</v>
          </cell>
          <cell r="B3198">
            <v>17045101</v>
          </cell>
          <cell r="C3198" t="str">
            <v>Active</v>
          </cell>
          <cell r="D3198" t="str">
            <v>PHARMALYTE 2.5 - 5</v>
          </cell>
          <cell r="E3198" t="str">
            <v>025</v>
          </cell>
          <cell r="F3198" t="str">
            <v>26</v>
          </cell>
          <cell r="G3198" t="str">
            <v>1D WB CONSUMABLES</v>
          </cell>
          <cell r="H3198" t="str">
            <v>118</v>
          </cell>
          <cell r="I3198" t="str">
            <v>Gel Casting Reagents</v>
          </cell>
          <cell r="J3198">
            <v>406</v>
          </cell>
          <cell r="K3198">
            <v>284.2</v>
          </cell>
          <cell r="L3198">
            <v>0.7</v>
          </cell>
          <cell r="M3198" t="str">
            <v>Ambient</v>
          </cell>
          <cell r="N3198" t="str">
            <v>No</v>
          </cell>
        </row>
        <row r="3199">
          <cell r="A3199" t="str">
            <v>17045201</v>
          </cell>
          <cell r="B3199">
            <v>17045201</v>
          </cell>
          <cell r="C3199" t="str">
            <v>Active</v>
          </cell>
          <cell r="D3199" t="str">
            <v>PHARMALYTE 4 - 6.5</v>
          </cell>
          <cell r="E3199" t="str">
            <v>025</v>
          </cell>
          <cell r="F3199" t="str">
            <v>26</v>
          </cell>
          <cell r="G3199" t="str">
            <v>1D WB CONSUMABLES</v>
          </cell>
          <cell r="H3199" t="str">
            <v>118</v>
          </cell>
          <cell r="I3199" t="str">
            <v>Gel Casting Reagents</v>
          </cell>
          <cell r="J3199">
            <v>406</v>
          </cell>
          <cell r="K3199">
            <v>284.2</v>
          </cell>
          <cell r="L3199">
            <v>0.7</v>
          </cell>
          <cell r="M3199" t="str">
            <v>Ambient</v>
          </cell>
          <cell r="N3199" t="str">
            <v>No</v>
          </cell>
        </row>
        <row r="3200">
          <cell r="A3200" t="str">
            <v>17045301</v>
          </cell>
          <cell r="B3200">
            <v>17045301</v>
          </cell>
          <cell r="C3200" t="str">
            <v>Active</v>
          </cell>
          <cell r="D3200" t="str">
            <v>PHARMALYTE 5 - 8</v>
          </cell>
          <cell r="E3200" t="str">
            <v>025</v>
          </cell>
          <cell r="F3200" t="str">
            <v>26</v>
          </cell>
          <cell r="G3200" t="str">
            <v>1D WB CONSUMABLES</v>
          </cell>
          <cell r="H3200" t="str">
            <v>118</v>
          </cell>
          <cell r="I3200" t="str">
            <v>Gel Casting Reagents</v>
          </cell>
          <cell r="J3200">
            <v>450</v>
          </cell>
          <cell r="K3200">
            <v>315</v>
          </cell>
          <cell r="L3200">
            <v>0.7</v>
          </cell>
          <cell r="M3200" t="str">
            <v>Ambient</v>
          </cell>
          <cell r="N3200" t="str">
            <v>No</v>
          </cell>
        </row>
        <row r="3201">
          <cell r="A3201" t="str">
            <v>17045501</v>
          </cell>
          <cell r="B3201">
            <v>17045501</v>
          </cell>
          <cell r="C3201" t="str">
            <v>Active</v>
          </cell>
          <cell r="D3201" t="str">
            <v>PHARMALYTE 8 - 10.5</v>
          </cell>
          <cell r="E3201" t="str">
            <v>025</v>
          </cell>
          <cell r="F3201" t="str">
            <v>26</v>
          </cell>
          <cell r="G3201" t="str">
            <v>1D WB CONSUMABLES</v>
          </cell>
          <cell r="H3201" t="str">
            <v>118</v>
          </cell>
          <cell r="I3201" t="str">
            <v>Gel Casting Reagents</v>
          </cell>
          <cell r="J3201">
            <v>406</v>
          </cell>
          <cell r="K3201">
            <v>284.2</v>
          </cell>
          <cell r="L3201">
            <v>0.7</v>
          </cell>
          <cell r="M3201" t="str">
            <v>Ambient</v>
          </cell>
          <cell r="N3201" t="str">
            <v>No</v>
          </cell>
        </row>
        <row r="3202">
          <cell r="A3202" t="str">
            <v>17045601</v>
          </cell>
          <cell r="B3202">
            <v>17045601</v>
          </cell>
          <cell r="C3202" t="str">
            <v>Active</v>
          </cell>
          <cell r="D3202" t="str">
            <v>PHARMALYTE 3 - 10</v>
          </cell>
          <cell r="E3202" t="str">
            <v>025</v>
          </cell>
          <cell r="F3202" t="str">
            <v>26</v>
          </cell>
          <cell r="G3202" t="str">
            <v>1D WB CONSUMABLES</v>
          </cell>
          <cell r="H3202" t="str">
            <v>118</v>
          </cell>
          <cell r="I3202" t="str">
            <v>Gel Casting Reagents</v>
          </cell>
          <cell r="J3202">
            <v>406</v>
          </cell>
          <cell r="K3202">
            <v>284.2</v>
          </cell>
          <cell r="L3202">
            <v>0.7</v>
          </cell>
          <cell r="M3202" t="str">
            <v>Ambient</v>
          </cell>
          <cell r="N3202" t="str">
            <v>No</v>
          </cell>
        </row>
        <row r="3203">
          <cell r="A3203" t="str">
            <v>17046801</v>
          </cell>
          <cell r="B3203">
            <v>17046801</v>
          </cell>
          <cell r="C3203" t="str">
            <v>Active</v>
          </cell>
          <cell r="D3203" t="str">
            <v>AGAROSE IEF, 10 G</v>
          </cell>
          <cell r="E3203" t="str">
            <v>025</v>
          </cell>
          <cell r="F3203" t="str">
            <v>26</v>
          </cell>
          <cell r="G3203" t="str">
            <v>1D WB CONSUMABLES</v>
          </cell>
          <cell r="H3203" t="str">
            <v>118</v>
          </cell>
          <cell r="I3203" t="str">
            <v>Gel Casting Reagents</v>
          </cell>
          <cell r="J3203">
            <v>266</v>
          </cell>
          <cell r="K3203">
            <v>186.2</v>
          </cell>
          <cell r="L3203">
            <v>0.7</v>
          </cell>
          <cell r="M3203" t="str">
            <v>Ambient</v>
          </cell>
          <cell r="N3203" t="str">
            <v>No</v>
          </cell>
        </row>
        <row r="3204">
          <cell r="A3204" t="str">
            <v>17047101</v>
          </cell>
          <cell r="B3204">
            <v>17047101</v>
          </cell>
          <cell r="C3204" t="str">
            <v>Active</v>
          </cell>
          <cell r="D3204" t="str">
            <v>BROAD PI CALIBRATION KIT PH 3-10</v>
          </cell>
          <cell r="E3204" t="str">
            <v>025</v>
          </cell>
          <cell r="F3204" t="str">
            <v>26</v>
          </cell>
          <cell r="G3204" t="str">
            <v>1D WB CONSUMABLES</v>
          </cell>
          <cell r="H3204" t="str">
            <v>118</v>
          </cell>
          <cell r="I3204" t="str">
            <v>Gel Casting Reagents</v>
          </cell>
          <cell r="J3204">
            <v>377</v>
          </cell>
          <cell r="K3204">
            <v>263.89999999999998</v>
          </cell>
          <cell r="L3204">
            <v>0.7</v>
          </cell>
          <cell r="M3204" t="str">
            <v>Ambient</v>
          </cell>
          <cell r="N3204" t="str">
            <v>No</v>
          </cell>
        </row>
        <row r="3205">
          <cell r="A3205" t="str">
            <v>17047201</v>
          </cell>
          <cell r="B3205">
            <v>17047201</v>
          </cell>
          <cell r="C3205" t="str">
            <v>Active</v>
          </cell>
          <cell r="D3205" t="str">
            <v>LOW PI CALIBRATION KIT PH 2.5-6.5</v>
          </cell>
          <cell r="E3205" t="str">
            <v>025</v>
          </cell>
          <cell r="F3205" t="str">
            <v>26</v>
          </cell>
          <cell r="G3205" t="str">
            <v>1D WB CONSUMABLES</v>
          </cell>
          <cell r="H3205" t="str">
            <v>118</v>
          </cell>
          <cell r="I3205" t="str">
            <v>Gel Casting Reagents</v>
          </cell>
          <cell r="J3205">
            <v>348</v>
          </cell>
          <cell r="K3205">
            <v>243.6</v>
          </cell>
          <cell r="L3205">
            <v>0.7</v>
          </cell>
          <cell r="M3205" t="str">
            <v>Ambient</v>
          </cell>
          <cell r="N3205" t="str">
            <v>No</v>
          </cell>
        </row>
        <row r="3206">
          <cell r="A3206" t="str">
            <v>17047301</v>
          </cell>
          <cell r="B3206">
            <v>17047301</v>
          </cell>
          <cell r="C3206" t="str">
            <v>Active</v>
          </cell>
          <cell r="D3206" t="str">
            <v>HIGH PI CALIBRATION KIT PH 5-10.5</v>
          </cell>
          <cell r="E3206" t="str">
            <v>025</v>
          </cell>
          <cell r="F3206" t="str">
            <v>26</v>
          </cell>
          <cell r="G3206" t="str">
            <v>1D WB CONSUMABLES</v>
          </cell>
          <cell r="H3206" t="str">
            <v>118</v>
          </cell>
          <cell r="I3206" t="str">
            <v>Gel Casting Reagents</v>
          </cell>
          <cell r="J3206">
            <v>348</v>
          </cell>
          <cell r="K3206">
            <v>243.6</v>
          </cell>
          <cell r="L3206">
            <v>0.7</v>
          </cell>
          <cell r="M3206" t="str">
            <v>Ambient</v>
          </cell>
          <cell r="N3206" t="str">
            <v>No</v>
          </cell>
        </row>
        <row r="3207">
          <cell r="A3207" t="str">
            <v>17055402</v>
          </cell>
          <cell r="B3207">
            <v>17055402</v>
          </cell>
          <cell r="C3207" t="str">
            <v>Active</v>
          </cell>
          <cell r="D3207" t="str">
            <v>AGAROSE NA, 100 G</v>
          </cell>
          <cell r="E3207" t="str">
            <v>025</v>
          </cell>
          <cell r="F3207" t="str">
            <v>26</v>
          </cell>
          <cell r="G3207" t="str">
            <v>1D WB CONSUMABLES</v>
          </cell>
          <cell r="H3207" t="str">
            <v>118</v>
          </cell>
          <cell r="I3207" t="str">
            <v>Gel Casting Reagents</v>
          </cell>
          <cell r="J3207">
            <v>297</v>
          </cell>
          <cell r="K3207">
            <v>207.89999999999998</v>
          </cell>
          <cell r="L3207">
            <v>0.7</v>
          </cell>
          <cell r="M3207" t="str">
            <v>Ambient</v>
          </cell>
          <cell r="N3207" t="str">
            <v>No</v>
          </cell>
        </row>
        <row r="3208">
          <cell r="A3208" t="str">
            <v>17056201</v>
          </cell>
          <cell r="B3208">
            <v>17056201</v>
          </cell>
          <cell r="C3208" t="e">
            <v>#N/A</v>
          </cell>
          <cell r="D3208" t="str">
            <v>PHARMALYTE 4.2-4.9</v>
          </cell>
          <cell r="E3208" t="str">
            <v>025</v>
          </cell>
          <cell r="F3208" t="str">
            <v>26</v>
          </cell>
          <cell r="G3208" t="str">
            <v>1D WB CONSUMABLES</v>
          </cell>
          <cell r="H3208" t="str">
            <v>118</v>
          </cell>
          <cell r="I3208" t="str">
            <v>Gel Casting Reagents</v>
          </cell>
          <cell r="J3208">
            <v>551</v>
          </cell>
          <cell r="K3208">
            <v>385.7</v>
          </cell>
          <cell r="L3208">
            <v>0.7</v>
          </cell>
          <cell r="M3208" t="e">
            <v>#N/A</v>
          </cell>
          <cell r="N3208" t="str">
            <v>No</v>
          </cell>
        </row>
        <row r="3209">
          <cell r="A3209" t="str">
            <v>17061501</v>
          </cell>
          <cell r="B3209">
            <v>17061501</v>
          </cell>
          <cell r="C3209" t="str">
            <v>Active</v>
          </cell>
          <cell r="D3209" t="str">
            <v>HMW SDS CALIBRATION KIT</v>
          </cell>
          <cell r="E3209" t="str">
            <v>025</v>
          </cell>
          <cell r="F3209" t="str">
            <v>26</v>
          </cell>
          <cell r="G3209" t="str">
            <v>1D WB CONSUMABLES</v>
          </cell>
          <cell r="H3209" t="str">
            <v>118</v>
          </cell>
          <cell r="I3209" t="str">
            <v>Gel Casting Reagents</v>
          </cell>
          <cell r="J3209">
            <v>279</v>
          </cell>
          <cell r="K3209">
            <v>195.29999999999998</v>
          </cell>
          <cell r="L3209">
            <v>0.7</v>
          </cell>
          <cell r="M3209" t="str">
            <v>Ambient</v>
          </cell>
          <cell r="N3209" t="str">
            <v>No</v>
          </cell>
        </row>
        <row r="3210">
          <cell r="A3210" t="str">
            <v>17115001</v>
          </cell>
          <cell r="B3210">
            <v>17115001</v>
          </cell>
          <cell r="C3210" t="str">
            <v>Active</v>
          </cell>
          <cell r="D3210" t="str">
            <v>SILVER STAINING KIT, PROTEIN</v>
          </cell>
          <cell r="E3210" t="str">
            <v>025</v>
          </cell>
          <cell r="F3210" t="str">
            <v>26</v>
          </cell>
          <cell r="G3210" t="str">
            <v>1D WB CONSUMABLES</v>
          </cell>
          <cell r="H3210" t="str">
            <v>118</v>
          </cell>
          <cell r="I3210" t="str">
            <v>Gel Casting Reagents</v>
          </cell>
          <cell r="J3210">
            <v>217</v>
          </cell>
          <cell r="K3210">
            <v>151.89999999999998</v>
          </cell>
          <cell r="L3210">
            <v>0.7</v>
          </cell>
          <cell r="M3210" t="str">
            <v>Ambient</v>
          </cell>
          <cell r="N3210" t="str">
            <v>Yes</v>
          </cell>
        </row>
        <row r="3211">
          <cell r="A3211" t="str">
            <v>17130202</v>
          </cell>
          <cell r="B3211">
            <v>17130202</v>
          </cell>
          <cell r="C3211" t="str">
            <v>Active</v>
          </cell>
          <cell r="D3211" t="str">
            <v>ACRYLAMIDE PAGE, 1000 G</v>
          </cell>
          <cell r="E3211" t="str">
            <v>025</v>
          </cell>
          <cell r="F3211" t="str">
            <v>26</v>
          </cell>
          <cell r="G3211" t="str">
            <v>1D WB CONSUMABLES</v>
          </cell>
          <cell r="H3211" t="str">
            <v>118</v>
          </cell>
          <cell r="I3211" t="str">
            <v>Gel Casting Reagents</v>
          </cell>
          <cell r="J3211">
            <v>244</v>
          </cell>
          <cell r="K3211">
            <v>170.79999999999998</v>
          </cell>
          <cell r="L3211">
            <v>0.7</v>
          </cell>
          <cell r="M3211" t="str">
            <v>Ambient</v>
          </cell>
          <cell r="N3211" t="str">
            <v>Yes</v>
          </cell>
        </row>
        <row r="3212">
          <cell r="A3212" t="str">
            <v>17130402</v>
          </cell>
          <cell r="B3212">
            <v>17130402</v>
          </cell>
          <cell r="C3212" t="str">
            <v>Active</v>
          </cell>
          <cell r="D3212" t="str">
            <v>METHYLENEBIS ACRYLAMIDE, 100 G</v>
          </cell>
          <cell r="E3212" t="str">
            <v>025</v>
          </cell>
          <cell r="F3212" t="str">
            <v>26</v>
          </cell>
          <cell r="G3212" t="str">
            <v>1D WB CONSUMABLES</v>
          </cell>
          <cell r="H3212" t="str">
            <v>118</v>
          </cell>
          <cell r="I3212" t="str">
            <v>Gel Casting Reagents</v>
          </cell>
          <cell r="J3212">
            <v>137.69999999999999</v>
          </cell>
          <cell r="K3212">
            <v>96.389999999999986</v>
          </cell>
          <cell r="L3212">
            <v>0.7</v>
          </cell>
          <cell r="M3212" t="str">
            <v>Ambient</v>
          </cell>
          <cell r="N3212" t="str">
            <v>No</v>
          </cell>
        </row>
        <row r="3213">
          <cell r="A3213" t="str">
            <v>17131001</v>
          </cell>
          <cell r="B3213">
            <v>17131001</v>
          </cell>
          <cell r="C3213" t="str">
            <v>Active</v>
          </cell>
          <cell r="D3213" t="str">
            <v>READYSOL IEF,  40%, 1000 ML</v>
          </cell>
          <cell r="E3213" t="str">
            <v>025</v>
          </cell>
          <cell r="F3213" t="str">
            <v>26</v>
          </cell>
          <cell r="G3213" t="str">
            <v>1D WB CONSUMABLES</v>
          </cell>
          <cell r="H3213" t="str">
            <v>118</v>
          </cell>
          <cell r="I3213" t="str">
            <v>Gel Casting Reagents</v>
          </cell>
          <cell r="J3213">
            <v>202</v>
          </cell>
          <cell r="K3213">
            <v>141.39999999999998</v>
          </cell>
          <cell r="L3213">
            <v>0.7</v>
          </cell>
          <cell r="M3213" t="str">
            <v>Ambient</v>
          </cell>
          <cell r="N3213" t="str">
            <v>Yes</v>
          </cell>
        </row>
        <row r="3214">
          <cell r="A3214" t="str">
            <v>17131101</v>
          </cell>
          <cell r="B3214">
            <v>17131101</v>
          </cell>
          <cell r="C3214" t="str">
            <v>Active</v>
          </cell>
          <cell r="D3214" t="str">
            <v>AMMONIUM PERSULPHATE,  25 G</v>
          </cell>
          <cell r="E3214" t="str">
            <v>025</v>
          </cell>
          <cell r="F3214" t="str">
            <v>26</v>
          </cell>
          <cell r="G3214" t="str">
            <v>1D WB CONSUMABLES</v>
          </cell>
          <cell r="H3214" t="str">
            <v>118</v>
          </cell>
          <cell r="I3214" t="str">
            <v>Gel Casting Reagents</v>
          </cell>
          <cell r="J3214">
            <v>62.22</v>
          </cell>
          <cell r="K3214">
            <v>43.553999999999995</v>
          </cell>
          <cell r="L3214">
            <v>0.7</v>
          </cell>
          <cell r="M3214" t="str">
            <v>Ambient</v>
          </cell>
          <cell r="N3214" t="str">
            <v>Yes</v>
          </cell>
        </row>
        <row r="3215">
          <cell r="A3215" t="str">
            <v>17131201</v>
          </cell>
          <cell r="B3215">
            <v>17131201</v>
          </cell>
          <cell r="C3215" t="str">
            <v>Active</v>
          </cell>
          <cell r="D3215" t="str">
            <v>TEMED,  25 ML</v>
          </cell>
          <cell r="E3215" t="str">
            <v>025</v>
          </cell>
          <cell r="F3215" t="str">
            <v>26</v>
          </cell>
          <cell r="G3215" t="str">
            <v>1D WB CONSUMABLES</v>
          </cell>
          <cell r="H3215" t="str">
            <v>118</v>
          </cell>
          <cell r="I3215" t="str">
            <v>Gel Casting Reagents</v>
          </cell>
          <cell r="J3215">
            <v>53.04</v>
          </cell>
          <cell r="K3215">
            <v>37.128</v>
          </cell>
          <cell r="L3215">
            <v>0.7</v>
          </cell>
          <cell r="M3215" t="str">
            <v>Ambient</v>
          </cell>
          <cell r="N3215" t="str">
            <v>Yes</v>
          </cell>
        </row>
        <row r="3216">
          <cell r="A3216" t="str">
            <v>17131301</v>
          </cell>
          <cell r="B3216">
            <v>17131301</v>
          </cell>
          <cell r="C3216" t="str">
            <v>Active</v>
          </cell>
          <cell r="D3216" t="str">
            <v>SDS 100 G</v>
          </cell>
          <cell r="E3216" t="str">
            <v>025</v>
          </cell>
          <cell r="F3216" t="str">
            <v>26</v>
          </cell>
          <cell r="G3216" t="str">
            <v>1D WB CONSUMABLES</v>
          </cell>
          <cell r="H3216" t="str">
            <v>118</v>
          </cell>
          <cell r="I3216" t="str">
            <v>Gel Casting Reagents</v>
          </cell>
          <cell r="J3216">
            <v>65.28</v>
          </cell>
          <cell r="K3216">
            <v>45.695999999999998</v>
          </cell>
          <cell r="L3216">
            <v>0.7</v>
          </cell>
          <cell r="M3216" t="str">
            <v>Ambient</v>
          </cell>
          <cell r="N3216" t="str">
            <v>Yes</v>
          </cell>
        </row>
        <row r="3217">
          <cell r="A3217" t="str">
            <v>17131401</v>
          </cell>
          <cell r="B3217">
            <v>17131401</v>
          </cell>
          <cell r="C3217" t="str">
            <v>Active</v>
          </cell>
          <cell r="D3217" t="str">
            <v>CHAPS 1 G</v>
          </cell>
          <cell r="E3217" t="str">
            <v>025</v>
          </cell>
          <cell r="F3217" t="str">
            <v>26</v>
          </cell>
          <cell r="G3217" t="str">
            <v>1D WB CONSUMABLES</v>
          </cell>
          <cell r="H3217" t="str">
            <v>118</v>
          </cell>
          <cell r="I3217" t="str">
            <v>Gel Casting Reagents</v>
          </cell>
          <cell r="J3217">
            <v>95.88</v>
          </cell>
          <cell r="K3217">
            <v>67.116</v>
          </cell>
          <cell r="L3217">
            <v>0.7</v>
          </cell>
          <cell r="M3217" t="str">
            <v>Ambient</v>
          </cell>
          <cell r="N3217" t="str">
            <v>No</v>
          </cell>
        </row>
        <row r="3218">
          <cell r="A3218" t="str">
            <v>17131501</v>
          </cell>
          <cell r="B3218">
            <v>17131501</v>
          </cell>
          <cell r="C3218" t="str">
            <v>Phase Out</v>
          </cell>
          <cell r="D3218" t="str">
            <v>TRITON X-100 500 ML</v>
          </cell>
          <cell r="E3218" t="str">
            <v>025</v>
          </cell>
          <cell r="F3218" t="str">
            <v>26</v>
          </cell>
          <cell r="G3218" t="str">
            <v>1D WB CONSUMABLES</v>
          </cell>
          <cell r="H3218" t="str">
            <v>118</v>
          </cell>
          <cell r="I3218" t="str">
            <v>Gel Casting Reagents</v>
          </cell>
          <cell r="J3218">
            <v>65.28</v>
          </cell>
          <cell r="K3218">
            <v>45.695999999999998</v>
          </cell>
          <cell r="L3218">
            <v>0.7</v>
          </cell>
          <cell r="M3218" t="str">
            <v>Ambient</v>
          </cell>
          <cell r="N3218" t="str">
            <v>reviewing</v>
          </cell>
        </row>
        <row r="3219">
          <cell r="A3219" t="str">
            <v>17131801</v>
          </cell>
          <cell r="B3219">
            <v>17131801</v>
          </cell>
          <cell r="C3219" t="str">
            <v>Active</v>
          </cell>
          <cell r="D3219" t="str">
            <v>DTT, 1 G</v>
          </cell>
          <cell r="E3219" t="str">
            <v>025</v>
          </cell>
          <cell r="F3219" t="str">
            <v>26</v>
          </cell>
          <cell r="G3219" t="str">
            <v>1D WB CONSUMABLES</v>
          </cell>
          <cell r="H3219" t="str">
            <v>118</v>
          </cell>
          <cell r="I3219" t="str">
            <v>Gel Casting Reagents</v>
          </cell>
          <cell r="J3219">
            <v>55.08</v>
          </cell>
          <cell r="K3219">
            <v>38.555999999999997</v>
          </cell>
          <cell r="L3219">
            <v>0.7</v>
          </cell>
          <cell r="M3219" t="str">
            <v>Ambient</v>
          </cell>
          <cell r="N3219" t="str">
            <v>No</v>
          </cell>
        </row>
        <row r="3220">
          <cell r="A3220" t="str">
            <v>17131802</v>
          </cell>
          <cell r="B3220">
            <v>17131802</v>
          </cell>
          <cell r="C3220" t="str">
            <v>Active</v>
          </cell>
          <cell r="D3220" t="str">
            <v>DTT, 5 G</v>
          </cell>
          <cell r="E3220" t="str">
            <v>025</v>
          </cell>
          <cell r="F3220" t="str">
            <v>26</v>
          </cell>
          <cell r="G3220" t="str">
            <v>1D WB CONSUMABLES</v>
          </cell>
          <cell r="H3220" t="str">
            <v>118</v>
          </cell>
          <cell r="I3220" t="str">
            <v>Gel Casting Reagents</v>
          </cell>
          <cell r="J3220">
            <v>127.5</v>
          </cell>
          <cell r="K3220">
            <v>89.25</v>
          </cell>
          <cell r="L3220">
            <v>0.7</v>
          </cell>
          <cell r="M3220" t="str">
            <v>Ambient</v>
          </cell>
          <cell r="N3220" t="str">
            <v>No</v>
          </cell>
        </row>
        <row r="3221">
          <cell r="A3221" t="str">
            <v>17131901</v>
          </cell>
          <cell r="B3221">
            <v>17131901</v>
          </cell>
          <cell r="C3221" t="str">
            <v>Active</v>
          </cell>
          <cell r="D3221" t="str">
            <v>UREA, 500 G</v>
          </cell>
          <cell r="E3221" t="str">
            <v>025</v>
          </cell>
          <cell r="F3221" t="str">
            <v>26</v>
          </cell>
          <cell r="G3221" t="str">
            <v>1D WB CONSUMABLES</v>
          </cell>
          <cell r="H3221" t="str">
            <v>118</v>
          </cell>
          <cell r="I3221" t="str">
            <v>Gel Casting Reagents</v>
          </cell>
          <cell r="J3221">
            <v>58.14</v>
          </cell>
          <cell r="K3221">
            <v>40.698</v>
          </cell>
          <cell r="L3221">
            <v>0.7</v>
          </cell>
          <cell r="M3221" t="str">
            <v>Ambient</v>
          </cell>
          <cell r="N3221" t="str">
            <v>No</v>
          </cell>
        </row>
        <row r="3222">
          <cell r="A3222" t="str">
            <v>17132101</v>
          </cell>
          <cell r="B3222">
            <v>17132101</v>
          </cell>
          <cell r="C3222" t="str">
            <v>Active</v>
          </cell>
          <cell r="D3222" t="str">
            <v>TRIS,  500 G</v>
          </cell>
          <cell r="E3222" t="str">
            <v>025</v>
          </cell>
          <cell r="F3222" t="str">
            <v>26</v>
          </cell>
          <cell r="G3222" t="str">
            <v>1D WB CONSUMABLES</v>
          </cell>
          <cell r="H3222" t="str">
            <v>118</v>
          </cell>
          <cell r="I3222" t="str">
            <v>Gel Casting Reagents</v>
          </cell>
          <cell r="J3222">
            <v>104.04</v>
          </cell>
          <cell r="K3222">
            <v>72.828000000000003</v>
          </cell>
          <cell r="L3222">
            <v>0.7</v>
          </cell>
          <cell r="M3222" t="str">
            <v>Ambient</v>
          </cell>
          <cell r="N3222" t="str">
            <v>No</v>
          </cell>
        </row>
        <row r="3223">
          <cell r="A3223" t="str">
            <v>17132301</v>
          </cell>
          <cell r="B3223">
            <v>17132301</v>
          </cell>
          <cell r="C3223" t="str">
            <v>Active</v>
          </cell>
          <cell r="D3223" t="str">
            <v>GLYCINE,  500 G</v>
          </cell>
          <cell r="E3223" t="str">
            <v>025</v>
          </cell>
          <cell r="F3223" t="str">
            <v>26</v>
          </cell>
          <cell r="G3223" t="str">
            <v>1D WB CONSUMABLES</v>
          </cell>
          <cell r="H3223" t="str">
            <v>118</v>
          </cell>
          <cell r="I3223" t="str">
            <v>Gel Casting Reagents</v>
          </cell>
          <cell r="J3223">
            <v>62.22</v>
          </cell>
          <cell r="K3223">
            <v>43.553999999999995</v>
          </cell>
          <cell r="L3223">
            <v>0.7</v>
          </cell>
          <cell r="M3223" t="str">
            <v>Ambient</v>
          </cell>
          <cell r="N3223" t="str">
            <v>No</v>
          </cell>
        </row>
        <row r="3224">
          <cell r="A3224" t="str">
            <v>17132501</v>
          </cell>
          <cell r="B3224">
            <v>17132501</v>
          </cell>
          <cell r="C3224" t="str">
            <v>Active</v>
          </cell>
          <cell r="D3224" t="str">
            <v>GLYCEROL 87 %,  1000 ML</v>
          </cell>
          <cell r="E3224" t="str">
            <v>025</v>
          </cell>
          <cell r="F3224" t="str">
            <v>26</v>
          </cell>
          <cell r="G3224" t="str">
            <v>1D WB CONSUMABLES</v>
          </cell>
          <cell r="H3224" t="str">
            <v>118</v>
          </cell>
          <cell r="I3224" t="str">
            <v>Gel Casting Reagents</v>
          </cell>
          <cell r="J3224">
            <v>85.68</v>
          </cell>
          <cell r="K3224">
            <v>59.975999999999999</v>
          </cell>
          <cell r="L3224">
            <v>0.7</v>
          </cell>
          <cell r="M3224" t="str">
            <v>Ambient</v>
          </cell>
          <cell r="N3224" t="str">
            <v>No</v>
          </cell>
        </row>
        <row r="3225">
          <cell r="A3225" t="str">
            <v>17132901</v>
          </cell>
          <cell r="B3225">
            <v>17132901</v>
          </cell>
          <cell r="C3225" t="str">
            <v>Active</v>
          </cell>
          <cell r="D3225" t="str">
            <v>BROMOPHENOL BLUE,  10 G</v>
          </cell>
          <cell r="E3225" t="str">
            <v>025</v>
          </cell>
          <cell r="F3225" t="str">
            <v>26</v>
          </cell>
          <cell r="G3225" t="str">
            <v>1D WB CONSUMABLES</v>
          </cell>
          <cell r="H3225" t="str">
            <v>118</v>
          </cell>
          <cell r="I3225" t="str">
            <v>Gel Casting Reagents</v>
          </cell>
          <cell r="J3225">
            <v>62.22</v>
          </cell>
          <cell r="K3225">
            <v>43.553999999999995</v>
          </cell>
          <cell r="L3225">
            <v>0.7</v>
          </cell>
          <cell r="M3225" t="str">
            <v>Ambient</v>
          </cell>
          <cell r="N3225" t="str">
            <v>No</v>
          </cell>
        </row>
        <row r="3226">
          <cell r="A3226" t="str">
            <v>17133001</v>
          </cell>
          <cell r="B3226">
            <v>17133001</v>
          </cell>
          <cell r="C3226" t="str">
            <v>Active</v>
          </cell>
          <cell r="D3226" t="str">
            <v>BIND-SILANE,  25 ML</v>
          </cell>
          <cell r="E3226" t="str">
            <v>025</v>
          </cell>
          <cell r="F3226" t="str">
            <v>26</v>
          </cell>
          <cell r="G3226" t="str">
            <v>1D WB CONSUMABLES</v>
          </cell>
          <cell r="H3226" t="str">
            <v>118</v>
          </cell>
          <cell r="I3226" t="str">
            <v>Gel Casting Reagents</v>
          </cell>
          <cell r="J3226">
            <v>158.1</v>
          </cell>
          <cell r="K3226">
            <v>110.66999999999999</v>
          </cell>
          <cell r="L3226">
            <v>0.7</v>
          </cell>
          <cell r="M3226" t="str">
            <v>Ambient</v>
          </cell>
          <cell r="N3226" t="str">
            <v>No</v>
          </cell>
        </row>
        <row r="3227">
          <cell r="A3227" t="str">
            <v>17133201</v>
          </cell>
          <cell r="B3227">
            <v>17133201</v>
          </cell>
          <cell r="C3227" t="str">
            <v>Active</v>
          </cell>
          <cell r="D3227" t="str">
            <v>REPEL-SILANE ES,  500 ML</v>
          </cell>
          <cell r="E3227" t="str">
            <v>025</v>
          </cell>
          <cell r="F3227" t="str">
            <v>26</v>
          </cell>
          <cell r="G3227" t="str">
            <v>1D WB CONSUMABLES</v>
          </cell>
          <cell r="H3227" t="str">
            <v>118</v>
          </cell>
          <cell r="I3227" t="str">
            <v>Gel Casting Reagents</v>
          </cell>
          <cell r="J3227">
            <v>137.69999999999999</v>
          </cell>
          <cell r="K3227">
            <v>96.389999999999986</v>
          </cell>
          <cell r="L3227">
            <v>0.7</v>
          </cell>
          <cell r="M3227" t="str">
            <v>Ambient</v>
          </cell>
          <cell r="N3227" t="str">
            <v>Yes</v>
          </cell>
        </row>
        <row r="3228">
          <cell r="A3228" t="str">
            <v>17600030</v>
          </cell>
          <cell r="B3228">
            <v>17600030</v>
          </cell>
          <cell r="C3228" t="str">
            <v>Active</v>
          </cell>
          <cell r="D3228" t="str">
            <v>DNA SILVER STAINING KIT</v>
          </cell>
          <cell r="E3228" t="str">
            <v>025</v>
          </cell>
          <cell r="F3228" t="str">
            <v>26</v>
          </cell>
          <cell r="G3228" t="str">
            <v>1D WB CONSUMABLES</v>
          </cell>
          <cell r="H3228" t="str">
            <v>118</v>
          </cell>
          <cell r="I3228" t="str">
            <v>Gel Casting Reagents</v>
          </cell>
          <cell r="J3228">
            <v>463</v>
          </cell>
          <cell r="K3228">
            <v>324.09999999999997</v>
          </cell>
          <cell r="L3228">
            <v>0.7</v>
          </cell>
          <cell r="M3228" t="str">
            <v>Ambient</v>
          </cell>
          <cell r="N3228" t="str">
            <v>Yes</v>
          </cell>
        </row>
        <row r="3229">
          <cell r="A3229" t="str">
            <v>80112932</v>
          </cell>
          <cell r="B3229">
            <v>80112932</v>
          </cell>
          <cell r="C3229" t="str">
            <v>Active</v>
          </cell>
          <cell r="D3229" t="str">
            <v>GEL BOND FILM 124X258 MM (PKG/50)</v>
          </cell>
          <cell r="E3229" t="str">
            <v>025</v>
          </cell>
          <cell r="F3229" t="str">
            <v>26</v>
          </cell>
          <cell r="G3229" t="str">
            <v>1D WB CONSUMABLES</v>
          </cell>
          <cell r="H3229" t="str">
            <v>118</v>
          </cell>
          <cell r="I3229" t="str">
            <v>Gel Casting Reagents</v>
          </cell>
          <cell r="J3229">
            <v>326</v>
          </cell>
          <cell r="K3229">
            <v>228.2</v>
          </cell>
          <cell r="L3229">
            <v>0.7</v>
          </cell>
          <cell r="M3229" t="str">
            <v>Ambient</v>
          </cell>
          <cell r="N3229" t="str">
            <v>No</v>
          </cell>
        </row>
        <row r="3230">
          <cell r="A3230" t="str">
            <v>80112933</v>
          </cell>
          <cell r="B3230">
            <v>80112933</v>
          </cell>
          <cell r="C3230" t="str">
            <v>Active</v>
          </cell>
          <cell r="D3230" t="str">
            <v>GEL BOND FILM 84X94MM (PKG/50)</v>
          </cell>
          <cell r="E3230" t="str">
            <v>025</v>
          </cell>
          <cell r="F3230" t="str">
            <v>26</v>
          </cell>
          <cell r="G3230" t="str">
            <v>1D WB CONSUMABLES</v>
          </cell>
          <cell r="H3230" t="str">
            <v>118</v>
          </cell>
          <cell r="I3230" t="str">
            <v>Gel Casting Reagents</v>
          </cell>
          <cell r="J3230">
            <v>207</v>
          </cell>
          <cell r="K3230">
            <v>144.89999999999998</v>
          </cell>
          <cell r="L3230">
            <v>0.7</v>
          </cell>
          <cell r="M3230" t="str">
            <v>Ambient</v>
          </cell>
          <cell r="N3230" t="str">
            <v>No</v>
          </cell>
        </row>
        <row r="3231">
          <cell r="A3231" t="str">
            <v>80112936</v>
          </cell>
          <cell r="B3231">
            <v>80112936</v>
          </cell>
          <cell r="C3231" t="str">
            <v>Active</v>
          </cell>
          <cell r="D3231" t="str">
            <v>GELBOND PAG FILM 124X258MM (PKG/50)</v>
          </cell>
          <cell r="E3231" t="str">
            <v>025</v>
          </cell>
          <cell r="F3231" t="str">
            <v>26</v>
          </cell>
          <cell r="G3231" t="str">
            <v>1D WB CONSUMABLES</v>
          </cell>
          <cell r="H3231" t="str">
            <v>118</v>
          </cell>
          <cell r="I3231" t="str">
            <v>Gel Casting Reagents</v>
          </cell>
          <cell r="J3231">
            <v>341</v>
          </cell>
          <cell r="K3231">
            <v>238.7</v>
          </cell>
          <cell r="L3231">
            <v>0.7</v>
          </cell>
          <cell r="M3231" t="str">
            <v>Ambient</v>
          </cell>
          <cell r="N3231" t="str">
            <v>No</v>
          </cell>
        </row>
        <row r="3232">
          <cell r="A3232" t="str">
            <v>80112937</v>
          </cell>
          <cell r="B3232">
            <v>80112937</v>
          </cell>
          <cell r="C3232" t="str">
            <v>Active</v>
          </cell>
          <cell r="D3232" t="str">
            <v>GELBOND PAG FILM, 203X260MM,PKG/50</v>
          </cell>
          <cell r="E3232" t="str">
            <v>025</v>
          </cell>
          <cell r="F3232" t="str">
            <v>26</v>
          </cell>
          <cell r="G3232" t="str">
            <v>1D WB CONSUMABLES</v>
          </cell>
          <cell r="H3232" t="str">
            <v>118</v>
          </cell>
          <cell r="I3232" t="str">
            <v>Gel Casting Reagents</v>
          </cell>
          <cell r="J3232">
            <v>544</v>
          </cell>
          <cell r="K3232">
            <v>380.79999999999995</v>
          </cell>
          <cell r="L3232">
            <v>0.7</v>
          </cell>
          <cell r="M3232" t="str">
            <v>Ambient</v>
          </cell>
          <cell r="N3232" t="str">
            <v>No</v>
          </cell>
        </row>
        <row r="3233">
          <cell r="A3233" t="str">
            <v>3030-153</v>
          </cell>
          <cell r="B3233">
            <v>28419259</v>
          </cell>
          <cell r="C3233" t="str">
            <v>Active</v>
          </cell>
          <cell r="D3233" t="str">
            <v>3MM CHR 15X17.5CM 100/PK</v>
          </cell>
          <cell r="E3233" t="str">
            <v>025</v>
          </cell>
          <cell r="F3233" t="str">
            <v>26</v>
          </cell>
          <cell r="G3233" t="str">
            <v>1D WB CONSUMABLES</v>
          </cell>
          <cell r="H3233" t="str">
            <v>487</v>
          </cell>
          <cell r="I3233" t="str">
            <v>Catalogue Blotting Cellulose</v>
          </cell>
          <cell r="J3233">
            <v>40.799999999999997</v>
          </cell>
          <cell r="K3233">
            <v>28.559999999999995</v>
          </cell>
          <cell r="L3233">
            <v>0.7</v>
          </cell>
          <cell r="M3233" t="str">
            <v>Ambient</v>
          </cell>
          <cell r="N3233" t="str">
            <v>No</v>
          </cell>
        </row>
        <row r="3234">
          <cell r="A3234" t="str">
            <v>3030-221</v>
          </cell>
          <cell r="B3234">
            <v>28419260</v>
          </cell>
          <cell r="C3234" t="str">
            <v>Active</v>
          </cell>
          <cell r="D3234" t="str">
            <v>3MM CHR 18X34CM 100/PK</v>
          </cell>
          <cell r="E3234" t="str">
            <v>025</v>
          </cell>
          <cell r="F3234" t="str">
            <v>26</v>
          </cell>
          <cell r="G3234" t="str">
            <v>1D WB CONSUMABLES</v>
          </cell>
          <cell r="H3234" t="str">
            <v>487</v>
          </cell>
          <cell r="I3234" t="str">
            <v>Catalogue Blotting Cellulose</v>
          </cell>
          <cell r="J3234">
            <v>92.82</v>
          </cell>
          <cell r="K3234">
            <v>64.97399999999999</v>
          </cell>
          <cell r="L3234">
            <v>0.7</v>
          </cell>
          <cell r="M3234" t="str">
            <v>Ambient</v>
          </cell>
          <cell r="N3234" t="str">
            <v>No</v>
          </cell>
        </row>
        <row r="3235">
          <cell r="A3235" t="str">
            <v>3030-335</v>
          </cell>
          <cell r="B3235">
            <v>28419262</v>
          </cell>
          <cell r="C3235" t="str">
            <v>Active</v>
          </cell>
          <cell r="D3235" t="str">
            <v>3MM CHR 31.5X33.5CM 100/PK</v>
          </cell>
          <cell r="E3235" t="str">
            <v>025</v>
          </cell>
          <cell r="F3235" t="str">
            <v>26</v>
          </cell>
          <cell r="G3235" t="str">
            <v>1D WB CONSUMABLES</v>
          </cell>
          <cell r="H3235" t="str">
            <v>487</v>
          </cell>
          <cell r="I3235" t="str">
            <v>Catalogue Blotting Cellulose</v>
          </cell>
          <cell r="J3235">
            <v>176.46</v>
          </cell>
          <cell r="K3235">
            <v>123.52199999999999</v>
          </cell>
          <cell r="L3235">
            <v>0.7</v>
          </cell>
          <cell r="M3235" t="str">
            <v>Ambient</v>
          </cell>
          <cell r="N3235" t="str">
            <v>No</v>
          </cell>
        </row>
        <row r="3236">
          <cell r="A3236" t="str">
            <v>3030-347</v>
          </cell>
          <cell r="B3236">
            <v>28419263</v>
          </cell>
          <cell r="C3236" t="str">
            <v>Active</v>
          </cell>
          <cell r="D3236" t="str">
            <v>3MM CHR 35X43CM 100/PK</v>
          </cell>
          <cell r="E3236" t="str">
            <v>025</v>
          </cell>
          <cell r="F3236" t="str">
            <v>26</v>
          </cell>
          <cell r="G3236" t="str">
            <v>1D WB CONSUMABLES</v>
          </cell>
          <cell r="H3236" t="str">
            <v>487</v>
          </cell>
          <cell r="I3236" t="str">
            <v>Catalogue Blotting Cellulose</v>
          </cell>
          <cell r="J3236">
            <v>239</v>
          </cell>
          <cell r="K3236">
            <v>167.29999999999998</v>
          </cell>
          <cell r="L3236">
            <v>0.7</v>
          </cell>
          <cell r="M3236" t="str">
            <v>Ambient</v>
          </cell>
          <cell r="N3236" t="str">
            <v>No</v>
          </cell>
        </row>
        <row r="3237">
          <cell r="A3237" t="str">
            <v>3030-392</v>
          </cell>
          <cell r="B3237">
            <v>28419264</v>
          </cell>
          <cell r="C3237" t="str">
            <v>Active</v>
          </cell>
          <cell r="D3237" t="str">
            <v>3MM CHR 35X45CM 100/PK</v>
          </cell>
          <cell r="E3237" t="str">
            <v>025</v>
          </cell>
          <cell r="F3237" t="str">
            <v>26</v>
          </cell>
          <cell r="G3237" t="str">
            <v>1D WB CONSUMABLES</v>
          </cell>
          <cell r="H3237" t="str">
            <v>487</v>
          </cell>
          <cell r="I3237" t="str">
            <v>Catalogue Blotting Cellulose</v>
          </cell>
          <cell r="J3237">
            <v>192.78</v>
          </cell>
          <cell r="K3237">
            <v>134.946</v>
          </cell>
          <cell r="L3237">
            <v>0.7</v>
          </cell>
          <cell r="M3237" t="str">
            <v>Ambient</v>
          </cell>
          <cell r="N3237" t="str">
            <v>No</v>
          </cell>
        </row>
        <row r="3238">
          <cell r="A3238" t="str">
            <v>3030-6132</v>
          </cell>
          <cell r="B3238">
            <v>28419265</v>
          </cell>
          <cell r="C3238" t="str">
            <v>Active</v>
          </cell>
          <cell r="D3238" t="str">
            <v>3MM CHR 12X14CM 100/PK</v>
          </cell>
          <cell r="E3238" t="str">
            <v>025</v>
          </cell>
          <cell r="F3238" t="str">
            <v>26</v>
          </cell>
          <cell r="G3238" t="str">
            <v>1D WB CONSUMABLES</v>
          </cell>
          <cell r="H3238" t="str">
            <v>487</v>
          </cell>
          <cell r="I3238" t="str">
            <v>Catalogue Blotting Cellulose</v>
          </cell>
          <cell r="J3238">
            <v>27.54</v>
          </cell>
          <cell r="K3238">
            <v>19.277999999999999</v>
          </cell>
          <cell r="L3238">
            <v>0.7</v>
          </cell>
          <cell r="M3238" t="str">
            <v>Ambient</v>
          </cell>
          <cell r="N3238" t="str">
            <v>No</v>
          </cell>
        </row>
        <row r="3239">
          <cell r="A3239" t="str">
            <v>3030-614</v>
          </cell>
          <cell r="B3239">
            <v>28419266</v>
          </cell>
          <cell r="C3239" t="str">
            <v>Active</v>
          </cell>
          <cell r="D3239" t="str">
            <v>3MM CHR 2CMx100M 1RL/PK</v>
          </cell>
          <cell r="E3239" t="str">
            <v>025</v>
          </cell>
          <cell r="F3239" t="str">
            <v>26</v>
          </cell>
          <cell r="G3239" t="str">
            <v>1D WB CONSUMABLES</v>
          </cell>
          <cell r="H3239" t="str">
            <v>487</v>
          </cell>
          <cell r="I3239" t="str">
            <v>Catalogue Blotting Cellulose</v>
          </cell>
          <cell r="J3239">
            <v>56.1</v>
          </cell>
          <cell r="K3239">
            <v>39.269999999999996</v>
          </cell>
          <cell r="L3239">
            <v>0.7</v>
          </cell>
          <cell r="M3239" t="str">
            <v>Ambient</v>
          </cell>
          <cell r="N3239" t="str">
            <v>No</v>
          </cell>
        </row>
        <row r="3240">
          <cell r="A3240" t="str">
            <v>3030-6185</v>
          </cell>
          <cell r="B3240">
            <v>28419267</v>
          </cell>
          <cell r="C3240" t="str">
            <v>Active</v>
          </cell>
          <cell r="D3240" t="str">
            <v>3MM CHR 11X14CM 100/PK</v>
          </cell>
          <cell r="E3240" t="str">
            <v>025</v>
          </cell>
          <cell r="F3240" t="str">
            <v>26</v>
          </cell>
          <cell r="G3240" t="str">
            <v>1D WB CONSUMABLES</v>
          </cell>
          <cell r="H3240" t="str">
            <v>487</v>
          </cell>
          <cell r="I3240" t="str">
            <v>Catalogue Blotting Cellulose</v>
          </cell>
          <cell r="J3240">
            <v>25.5</v>
          </cell>
          <cell r="K3240">
            <v>17.849999999999998</v>
          </cell>
          <cell r="L3240">
            <v>0.7</v>
          </cell>
          <cell r="M3240" t="str">
            <v>Ambient</v>
          </cell>
          <cell r="N3240" t="str">
            <v>No</v>
          </cell>
        </row>
        <row r="3241">
          <cell r="A3241" t="str">
            <v>3030-6187</v>
          </cell>
          <cell r="B3241">
            <v>28419268</v>
          </cell>
          <cell r="C3241" t="str">
            <v>Phase Out</v>
          </cell>
          <cell r="D3241" t="str">
            <v>3MM CHR 6X8IN 100/PK</v>
          </cell>
          <cell r="E3241" t="str">
            <v>025</v>
          </cell>
          <cell r="F3241" t="str">
            <v>26</v>
          </cell>
          <cell r="G3241" t="str">
            <v>1D WB CONSUMABLES</v>
          </cell>
          <cell r="H3241" t="str">
            <v>487</v>
          </cell>
          <cell r="I3241" t="str">
            <v>Catalogue Blotting Cellulose</v>
          </cell>
          <cell r="J3241">
            <v>57.12</v>
          </cell>
          <cell r="K3241">
            <v>39.983999999999995</v>
          </cell>
          <cell r="L3241">
            <v>0.7</v>
          </cell>
          <cell r="M3241" t="str">
            <v>Ambient</v>
          </cell>
          <cell r="N3241" t="str">
            <v>No</v>
          </cell>
        </row>
        <row r="3242">
          <cell r="A3242" t="str">
            <v>3030-6188</v>
          </cell>
          <cell r="B3242">
            <v>28419269</v>
          </cell>
          <cell r="C3242" t="str">
            <v>Active</v>
          </cell>
          <cell r="D3242" t="str">
            <v>3MM CHR 15X20CM 100/PK</v>
          </cell>
          <cell r="E3242" t="str">
            <v>025</v>
          </cell>
          <cell r="F3242" t="str">
            <v>26</v>
          </cell>
          <cell r="G3242" t="str">
            <v>1D WB CONSUMABLES</v>
          </cell>
          <cell r="H3242" t="str">
            <v>487</v>
          </cell>
          <cell r="I3242" t="str">
            <v>Catalogue Blotting Cellulose</v>
          </cell>
          <cell r="J3242">
            <v>48.96</v>
          </cell>
          <cell r="K3242">
            <v>34.271999999999998</v>
          </cell>
          <cell r="L3242">
            <v>0.7</v>
          </cell>
          <cell r="M3242" t="str">
            <v>Ambient</v>
          </cell>
          <cell r="N3242" t="str">
            <v>No</v>
          </cell>
        </row>
        <row r="3243">
          <cell r="A3243" t="str">
            <v>3030-6189</v>
          </cell>
          <cell r="B3243">
            <v>28419270</v>
          </cell>
          <cell r="C3243" t="str">
            <v>Active</v>
          </cell>
          <cell r="D3243" t="str">
            <v>3MM CHR 4X5.25IN 100/PK</v>
          </cell>
          <cell r="E3243" t="str">
            <v>025</v>
          </cell>
          <cell r="F3243" t="str">
            <v>26</v>
          </cell>
          <cell r="G3243" t="str">
            <v>1D WB CONSUMABLES</v>
          </cell>
          <cell r="H3243" t="str">
            <v>487</v>
          </cell>
          <cell r="I3243" t="str">
            <v>Catalogue Blotting Cellulose</v>
          </cell>
          <cell r="J3243">
            <v>21.42</v>
          </cell>
          <cell r="K3243">
            <v>14.994</v>
          </cell>
          <cell r="L3243">
            <v>0.7</v>
          </cell>
          <cell r="M3243" t="str">
            <v>Ambient</v>
          </cell>
          <cell r="N3243" t="str">
            <v>No</v>
          </cell>
        </row>
        <row r="3244">
          <cell r="A3244" t="str">
            <v>3030-6461</v>
          </cell>
          <cell r="B3244">
            <v>28419273</v>
          </cell>
          <cell r="C3244" t="str">
            <v>Active</v>
          </cell>
          <cell r="D3244" t="str">
            <v>3MM CHR 26X41CM 100/PK</v>
          </cell>
          <cell r="E3244" t="str">
            <v>025</v>
          </cell>
          <cell r="F3244" t="str">
            <v>26</v>
          </cell>
          <cell r="G3244" t="str">
            <v>1D WB CONSUMABLES</v>
          </cell>
          <cell r="H3244" t="str">
            <v>487</v>
          </cell>
          <cell r="I3244" t="str">
            <v>Catalogue Blotting Cellulose</v>
          </cell>
          <cell r="J3244">
            <v>178.5</v>
          </cell>
          <cell r="K3244">
            <v>124.94999999999999</v>
          </cell>
          <cell r="L3244">
            <v>0.7</v>
          </cell>
          <cell r="M3244" t="str">
            <v>Ambient</v>
          </cell>
          <cell r="N3244" t="str">
            <v>No</v>
          </cell>
        </row>
        <row r="3245">
          <cell r="A3245" t="str">
            <v>3030-662</v>
          </cell>
          <cell r="B3245">
            <v>28419274</v>
          </cell>
          <cell r="C3245" t="str">
            <v>Active</v>
          </cell>
          <cell r="D3245" t="str">
            <v>3MM CHR 7.5CMx100M 1RL/PK</v>
          </cell>
          <cell r="E3245" t="str">
            <v>025</v>
          </cell>
          <cell r="F3245" t="str">
            <v>26</v>
          </cell>
          <cell r="G3245" t="str">
            <v>1D WB CONSUMABLES</v>
          </cell>
          <cell r="H3245" t="str">
            <v>487</v>
          </cell>
          <cell r="I3245" t="str">
            <v>Catalogue Blotting Cellulose</v>
          </cell>
          <cell r="J3245">
            <v>165.24</v>
          </cell>
          <cell r="K3245">
            <v>115.66799999999999</v>
          </cell>
          <cell r="L3245">
            <v>0.7</v>
          </cell>
          <cell r="M3245" t="str">
            <v>Ambient</v>
          </cell>
          <cell r="N3245" t="str">
            <v>No</v>
          </cell>
        </row>
        <row r="3246">
          <cell r="A3246" t="str">
            <v>3030-672</v>
          </cell>
          <cell r="B3246">
            <v>28419278</v>
          </cell>
          <cell r="C3246" t="str">
            <v>Active</v>
          </cell>
          <cell r="D3246" t="str">
            <v>3MM CHR 10CMx100M 1RL/PK</v>
          </cell>
          <cell r="E3246" t="str">
            <v>025</v>
          </cell>
          <cell r="F3246" t="str">
            <v>26</v>
          </cell>
          <cell r="G3246" t="str">
            <v>1D WB CONSUMABLES</v>
          </cell>
          <cell r="H3246" t="str">
            <v>487</v>
          </cell>
          <cell r="I3246" t="str">
            <v>Catalogue Blotting Cellulose</v>
          </cell>
          <cell r="J3246">
            <v>210</v>
          </cell>
          <cell r="K3246">
            <v>147</v>
          </cell>
          <cell r="L3246">
            <v>0.7</v>
          </cell>
          <cell r="M3246" t="str">
            <v>Ambient</v>
          </cell>
          <cell r="N3246" t="str">
            <v>No</v>
          </cell>
        </row>
        <row r="3247">
          <cell r="A3247" t="str">
            <v>3030-675</v>
          </cell>
          <cell r="B3247">
            <v>28419279</v>
          </cell>
          <cell r="C3247" t="str">
            <v>Active</v>
          </cell>
          <cell r="D3247" t="str">
            <v>3MM CHR 12.5CMx100M 1RL/PK</v>
          </cell>
          <cell r="E3247" t="str">
            <v>025</v>
          </cell>
          <cell r="F3247" t="str">
            <v>26</v>
          </cell>
          <cell r="G3247" t="str">
            <v>1D WB CONSUMABLES</v>
          </cell>
          <cell r="H3247" t="str">
            <v>487</v>
          </cell>
          <cell r="I3247" t="str">
            <v>Catalogue Blotting Cellulose</v>
          </cell>
          <cell r="J3247">
            <v>244</v>
          </cell>
          <cell r="K3247">
            <v>170.79999999999998</v>
          </cell>
          <cell r="L3247">
            <v>0.7</v>
          </cell>
          <cell r="M3247" t="str">
            <v>Ambient</v>
          </cell>
          <cell r="N3247" t="str">
            <v>No</v>
          </cell>
        </row>
        <row r="3248">
          <cell r="A3248" t="str">
            <v>3030-681</v>
          </cell>
          <cell r="B3248">
            <v>28419280</v>
          </cell>
          <cell r="C3248" t="str">
            <v>Active</v>
          </cell>
          <cell r="D3248" t="str">
            <v>3MM CHR 15CMx100M 1RL/PK</v>
          </cell>
          <cell r="E3248" t="str">
            <v>025</v>
          </cell>
          <cell r="F3248" t="str">
            <v>26</v>
          </cell>
          <cell r="G3248" t="str">
            <v>1D WB CONSUMABLES</v>
          </cell>
          <cell r="H3248" t="str">
            <v>487</v>
          </cell>
          <cell r="I3248" t="str">
            <v>Catalogue Blotting Cellulose</v>
          </cell>
          <cell r="J3248">
            <v>182</v>
          </cell>
          <cell r="K3248">
            <v>127.39999999999999</v>
          </cell>
          <cell r="L3248">
            <v>0.7</v>
          </cell>
          <cell r="M3248" t="str">
            <v>Ambient</v>
          </cell>
          <cell r="N3248" t="str">
            <v>No</v>
          </cell>
        </row>
        <row r="3249">
          <cell r="A3249" t="str">
            <v>3030-690</v>
          </cell>
          <cell r="B3249">
            <v>28419293</v>
          </cell>
          <cell r="C3249" t="str">
            <v>Active</v>
          </cell>
          <cell r="D3249" t="str">
            <v>3MM CHR 19CMx100M 1RL/PK</v>
          </cell>
          <cell r="E3249" t="str">
            <v>025</v>
          </cell>
          <cell r="F3249" t="str">
            <v>26</v>
          </cell>
          <cell r="G3249" t="str">
            <v>1D WB CONSUMABLES</v>
          </cell>
          <cell r="H3249" t="str">
            <v>487</v>
          </cell>
          <cell r="I3249" t="str">
            <v>Catalogue Blotting Cellulose</v>
          </cell>
          <cell r="J3249">
            <v>340</v>
          </cell>
          <cell r="K3249">
            <v>237.99999999999997</v>
          </cell>
          <cell r="L3249">
            <v>0.7</v>
          </cell>
          <cell r="M3249" t="str">
            <v>Ambient</v>
          </cell>
          <cell r="N3249" t="str">
            <v>No</v>
          </cell>
        </row>
        <row r="3250">
          <cell r="A3250" t="str">
            <v>3030-700</v>
          </cell>
          <cell r="B3250">
            <v>28419294</v>
          </cell>
          <cell r="C3250" t="str">
            <v>Active</v>
          </cell>
          <cell r="D3250" t="str">
            <v>3MM CHR 23CMx100M 1RL/PK</v>
          </cell>
          <cell r="E3250" t="str">
            <v>025</v>
          </cell>
          <cell r="F3250" t="str">
            <v>26</v>
          </cell>
          <cell r="G3250" t="str">
            <v>1D WB CONSUMABLES</v>
          </cell>
          <cell r="H3250" t="str">
            <v>487</v>
          </cell>
          <cell r="I3250" t="str">
            <v>Catalogue Blotting Cellulose</v>
          </cell>
          <cell r="J3250">
            <v>358</v>
          </cell>
          <cell r="K3250">
            <v>250.6</v>
          </cell>
          <cell r="L3250">
            <v>0.7</v>
          </cell>
          <cell r="M3250" t="str">
            <v>Ambient</v>
          </cell>
          <cell r="N3250" t="str">
            <v>No</v>
          </cell>
        </row>
        <row r="3251">
          <cell r="A3251" t="str">
            <v>3030-704</v>
          </cell>
          <cell r="B3251">
            <v>28419295</v>
          </cell>
          <cell r="C3251" t="str">
            <v>Active</v>
          </cell>
          <cell r="D3251" t="str">
            <v>3MM CHR 27CMX100M 1RL/PK</v>
          </cell>
          <cell r="E3251" t="str">
            <v>025</v>
          </cell>
          <cell r="F3251" t="str">
            <v>26</v>
          </cell>
          <cell r="G3251" t="str">
            <v>1D WB CONSUMABLES</v>
          </cell>
          <cell r="H3251" t="str">
            <v>487</v>
          </cell>
          <cell r="I3251" t="str">
            <v>Catalogue Blotting Cellulose</v>
          </cell>
          <cell r="J3251">
            <v>294</v>
          </cell>
          <cell r="K3251">
            <v>205.79999999999998</v>
          </cell>
          <cell r="L3251">
            <v>0.7</v>
          </cell>
          <cell r="M3251" t="str">
            <v>Ambient</v>
          </cell>
          <cell r="N3251" t="str">
            <v>No</v>
          </cell>
        </row>
        <row r="3252">
          <cell r="A3252" t="str">
            <v>3030-861</v>
          </cell>
          <cell r="B3252">
            <v>28419299</v>
          </cell>
          <cell r="C3252" t="str">
            <v>Active</v>
          </cell>
          <cell r="D3252" t="str">
            <v>3MM CHR 20X20CM 100/PK</v>
          </cell>
          <cell r="E3252" t="str">
            <v>025</v>
          </cell>
          <cell r="F3252" t="str">
            <v>26</v>
          </cell>
          <cell r="G3252" t="str">
            <v>1D WB CONSUMABLES</v>
          </cell>
          <cell r="H3252" t="str">
            <v>487</v>
          </cell>
          <cell r="I3252" t="str">
            <v>Catalogue Blotting Cellulose</v>
          </cell>
          <cell r="J3252">
            <v>46.92</v>
          </cell>
          <cell r="K3252">
            <v>32.844000000000001</v>
          </cell>
          <cell r="L3252">
            <v>0.7</v>
          </cell>
          <cell r="M3252" t="str">
            <v>Ambient</v>
          </cell>
          <cell r="N3252" t="str">
            <v>No</v>
          </cell>
        </row>
        <row r="3253">
          <cell r="A3253" t="str">
            <v>3030-866</v>
          </cell>
          <cell r="B3253">
            <v>28419301</v>
          </cell>
          <cell r="C3253" t="str">
            <v>Active</v>
          </cell>
          <cell r="D3253" t="str">
            <v>3MM CHR 8X10IN 100/PK</v>
          </cell>
          <cell r="E3253" t="str">
            <v>025</v>
          </cell>
          <cell r="F3253" t="str">
            <v>26</v>
          </cell>
          <cell r="G3253" t="str">
            <v>1D WB CONSUMABLES</v>
          </cell>
          <cell r="H3253" t="str">
            <v>487</v>
          </cell>
          <cell r="I3253" t="str">
            <v>Catalogue Blotting Cellulose</v>
          </cell>
          <cell r="J3253">
            <v>81.599999999999994</v>
          </cell>
          <cell r="K3253">
            <v>57.11999999999999</v>
          </cell>
          <cell r="L3253">
            <v>0.7</v>
          </cell>
          <cell r="M3253" t="str">
            <v>Ambient</v>
          </cell>
          <cell r="N3253" t="str">
            <v>No</v>
          </cell>
        </row>
        <row r="3254">
          <cell r="A3254" t="str">
            <v>3030-909</v>
          </cell>
          <cell r="B3254">
            <v>28419302</v>
          </cell>
          <cell r="C3254" t="str">
            <v>Active</v>
          </cell>
          <cell r="D3254" t="str">
            <v>3MM CHR 40X40CM 50/PK</v>
          </cell>
          <cell r="E3254" t="str">
            <v>025</v>
          </cell>
          <cell r="F3254" t="str">
            <v>26</v>
          </cell>
          <cell r="G3254" t="str">
            <v>1D WB CONSUMABLES</v>
          </cell>
          <cell r="H3254" t="str">
            <v>487</v>
          </cell>
          <cell r="I3254" t="str">
            <v>Catalogue Blotting Cellulose</v>
          </cell>
          <cell r="J3254">
            <v>238</v>
          </cell>
          <cell r="K3254">
            <v>166.6</v>
          </cell>
          <cell r="L3254">
            <v>0.7</v>
          </cell>
          <cell r="M3254" t="str">
            <v>Ambient</v>
          </cell>
          <cell r="N3254" t="str">
            <v>No</v>
          </cell>
        </row>
        <row r="3255">
          <cell r="A3255" t="str">
            <v>3030-917</v>
          </cell>
          <cell r="B3255">
            <v>28419306</v>
          </cell>
          <cell r="C3255" t="str">
            <v>Active</v>
          </cell>
          <cell r="D3255" t="str">
            <v>3MM CHR 46X57CM 100/PK</v>
          </cell>
          <cell r="E3255" t="str">
            <v>025</v>
          </cell>
          <cell r="F3255" t="str">
            <v>26</v>
          </cell>
          <cell r="G3255" t="str">
            <v>1D WB CONSUMABLES</v>
          </cell>
          <cell r="H3255" t="str">
            <v>487</v>
          </cell>
          <cell r="I3255" t="str">
            <v>Catalogue Blotting Cellulose</v>
          </cell>
          <cell r="J3255">
            <v>364</v>
          </cell>
          <cell r="K3255">
            <v>254.79999999999998</v>
          </cell>
          <cell r="L3255">
            <v>0.7</v>
          </cell>
          <cell r="M3255" t="str">
            <v>Ambient</v>
          </cell>
          <cell r="N3255" t="str">
            <v>No</v>
          </cell>
        </row>
        <row r="3256">
          <cell r="A3256" t="str">
            <v>3030-931</v>
          </cell>
          <cell r="B3256">
            <v>28419308</v>
          </cell>
          <cell r="C3256" t="str">
            <v>Active</v>
          </cell>
          <cell r="D3256" t="str">
            <v>3MM CHR 58X68CM 100/PK</v>
          </cell>
          <cell r="E3256" t="str">
            <v>025</v>
          </cell>
          <cell r="F3256" t="str">
            <v>26</v>
          </cell>
          <cell r="G3256" t="str">
            <v>1D WB CONSUMABLES</v>
          </cell>
          <cell r="H3256" t="str">
            <v>487</v>
          </cell>
          <cell r="I3256" t="str">
            <v>Catalogue Blotting Cellulose</v>
          </cell>
          <cell r="J3256">
            <v>584</v>
          </cell>
          <cell r="K3256">
            <v>408.79999999999995</v>
          </cell>
          <cell r="L3256">
            <v>0.7</v>
          </cell>
          <cell r="M3256" t="str">
            <v>Ambient</v>
          </cell>
          <cell r="N3256" t="str">
            <v>No</v>
          </cell>
        </row>
        <row r="3257">
          <cell r="A3257" t="str">
            <v>28906835</v>
          </cell>
          <cell r="B3257">
            <v>28906835</v>
          </cell>
          <cell r="C3257" t="str">
            <v>Active</v>
          </cell>
          <cell r="D3257" t="str">
            <v>Hyperfilm ECL 5x7 inches (50 shts)</v>
          </cell>
          <cell r="E3257" t="str">
            <v>025</v>
          </cell>
          <cell r="F3257" t="str">
            <v>26</v>
          </cell>
          <cell r="G3257" t="str">
            <v>1D WB CONSUMABLES</v>
          </cell>
          <cell r="H3257" t="str">
            <v>612</v>
          </cell>
          <cell r="I3257" t="str">
            <v>Hyperfilm</v>
          </cell>
          <cell r="J3257">
            <v>268</v>
          </cell>
          <cell r="K3257">
            <v>187.6</v>
          </cell>
          <cell r="L3257">
            <v>0.7</v>
          </cell>
          <cell r="M3257" t="str">
            <v>Ambient</v>
          </cell>
          <cell r="N3257" t="str">
            <v>No</v>
          </cell>
        </row>
        <row r="3258">
          <cell r="A3258" t="str">
            <v>28906836</v>
          </cell>
          <cell r="B3258">
            <v>28906836</v>
          </cell>
          <cell r="C3258" t="str">
            <v>Active</v>
          </cell>
          <cell r="D3258" t="str">
            <v>Hyperfilm ECL, 18x24cm, 50 shts</v>
          </cell>
          <cell r="E3258" t="str">
            <v>025</v>
          </cell>
          <cell r="F3258" t="str">
            <v>26</v>
          </cell>
          <cell r="G3258" t="str">
            <v>1D WB CONSUMABLES</v>
          </cell>
          <cell r="H3258" t="str">
            <v>612</v>
          </cell>
          <cell r="I3258" t="str">
            <v>Hyperfilm</v>
          </cell>
          <cell r="J3258">
            <v>314</v>
          </cell>
          <cell r="K3258">
            <v>219.79999999999998</v>
          </cell>
          <cell r="L3258">
            <v>0.7</v>
          </cell>
          <cell r="M3258" t="str">
            <v>Ambient</v>
          </cell>
          <cell r="N3258" t="str">
            <v>No</v>
          </cell>
        </row>
        <row r="3259">
          <cell r="A3259" t="str">
            <v>28906837</v>
          </cell>
          <cell r="B3259">
            <v>28906837</v>
          </cell>
          <cell r="C3259" t="str">
            <v>Active</v>
          </cell>
          <cell r="D3259" t="str">
            <v>HYPERFILM ECL 18x24cm, 100shts</v>
          </cell>
          <cell r="E3259" t="str">
            <v>025</v>
          </cell>
          <cell r="F3259" t="str">
            <v>26</v>
          </cell>
          <cell r="G3259" t="str">
            <v>1D WB CONSUMABLES</v>
          </cell>
          <cell r="H3259" t="str">
            <v>612</v>
          </cell>
          <cell r="I3259" t="str">
            <v>Hyperfilm</v>
          </cell>
          <cell r="J3259">
            <v>536</v>
          </cell>
          <cell r="K3259">
            <v>375.2</v>
          </cell>
          <cell r="L3259">
            <v>0.7</v>
          </cell>
          <cell r="M3259" t="str">
            <v>Ambient</v>
          </cell>
          <cell r="N3259" t="str">
            <v>No</v>
          </cell>
        </row>
        <row r="3260">
          <cell r="A3260" t="str">
            <v>28906838</v>
          </cell>
          <cell r="B3260">
            <v>28906838</v>
          </cell>
          <cell r="C3260" t="str">
            <v>Active</v>
          </cell>
          <cell r="D3260" t="str">
            <v>Hyperfilm ECL, 8x10 inches, 50 shts</v>
          </cell>
          <cell r="E3260" t="str">
            <v>025</v>
          </cell>
          <cell r="F3260" t="str">
            <v>26</v>
          </cell>
          <cell r="G3260" t="str">
            <v>1D WB CONSUMABLES</v>
          </cell>
          <cell r="H3260" t="str">
            <v>612</v>
          </cell>
          <cell r="I3260" t="str">
            <v>Hyperfilm</v>
          </cell>
          <cell r="J3260">
            <v>316</v>
          </cell>
          <cell r="K3260">
            <v>221.2</v>
          </cell>
          <cell r="L3260">
            <v>0.7</v>
          </cell>
          <cell r="M3260" t="str">
            <v>Ambient</v>
          </cell>
          <cell r="N3260" t="str">
            <v>No</v>
          </cell>
        </row>
        <row r="3261">
          <cell r="A3261" t="str">
            <v>28906839</v>
          </cell>
          <cell r="B3261">
            <v>28906839</v>
          </cell>
          <cell r="C3261" t="str">
            <v>Active</v>
          </cell>
          <cell r="D3261" t="str">
            <v>Hyperfilm ECL 8x10in, 100 shts</v>
          </cell>
          <cell r="E3261" t="str">
            <v>025</v>
          </cell>
          <cell r="F3261" t="str">
            <v>26</v>
          </cell>
          <cell r="G3261" t="str">
            <v>1D WB CONSUMABLES</v>
          </cell>
          <cell r="H3261" t="str">
            <v>612</v>
          </cell>
          <cell r="I3261" t="str">
            <v>Hyperfilm</v>
          </cell>
          <cell r="J3261">
            <v>530</v>
          </cell>
          <cell r="K3261">
            <v>371</v>
          </cell>
          <cell r="L3261">
            <v>0.7</v>
          </cell>
          <cell r="M3261" t="str">
            <v>Ambient</v>
          </cell>
          <cell r="N3261" t="str">
            <v>No</v>
          </cell>
        </row>
        <row r="3262">
          <cell r="A3262" t="str">
            <v>28906842</v>
          </cell>
          <cell r="B3262">
            <v>28906842</v>
          </cell>
          <cell r="C3262" t="str">
            <v>Active</v>
          </cell>
          <cell r="D3262" t="str">
            <v>Hyperfilm MP 5x7in, 50 shts</v>
          </cell>
          <cell r="E3262" t="str">
            <v>025</v>
          </cell>
          <cell r="F3262" t="str">
            <v>26</v>
          </cell>
          <cell r="G3262" t="str">
            <v>1D WB CONSUMABLES</v>
          </cell>
          <cell r="H3262" t="str">
            <v>612</v>
          </cell>
          <cell r="I3262" t="str">
            <v>Hyperfilm</v>
          </cell>
          <cell r="J3262">
            <v>273</v>
          </cell>
          <cell r="K3262">
            <v>191.1</v>
          </cell>
          <cell r="L3262">
            <v>0.7</v>
          </cell>
          <cell r="M3262" t="str">
            <v>Ambient</v>
          </cell>
          <cell r="N3262" t="str">
            <v>No</v>
          </cell>
        </row>
        <row r="3263">
          <cell r="A3263" t="str">
            <v>28906843</v>
          </cell>
          <cell r="B3263">
            <v>28906843</v>
          </cell>
          <cell r="C3263" t="str">
            <v>Active</v>
          </cell>
          <cell r="D3263" t="str">
            <v>Hyperfilm MP 18x24cm, 50shts</v>
          </cell>
          <cell r="E3263" t="str">
            <v>025</v>
          </cell>
          <cell r="F3263" t="str">
            <v>26</v>
          </cell>
          <cell r="G3263" t="str">
            <v>1D WB CONSUMABLES</v>
          </cell>
          <cell r="H3263" t="str">
            <v>612</v>
          </cell>
          <cell r="I3263" t="str">
            <v>Hyperfilm</v>
          </cell>
          <cell r="J3263">
            <v>322</v>
          </cell>
          <cell r="K3263">
            <v>225.39999999999998</v>
          </cell>
          <cell r="L3263">
            <v>0.7</v>
          </cell>
          <cell r="M3263" t="str">
            <v>Ambient</v>
          </cell>
          <cell r="N3263" t="str">
            <v>No</v>
          </cell>
        </row>
        <row r="3264">
          <cell r="A3264" t="str">
            <v>28906844</v>
          </cell>
          <cell r="B3264">
            <v>28906844</v>
          </cell>
          <cell r="C3264" t="str">
            <v>Active</v>
          </cell>
          <cell r="D3264" t="str">
            <v>Hyperfilm MP, 18x24cm,100 shts</v>
          </cell>
          <cell r="E3264" t="str">
            <v>025</v>
          </cell>
          <cell r="F3264" t="str">
            <v>26</v>
          </cell>
          <cell r="G3264" t="str">
            <v>1D WB CONSUMABLES</v>
          </cell>
          <cell r="H3264" t="str">
            <v>612</v>
          </cell>
          <cell r="I3264" t="str">
            <v>Hyperfilm</v>
          </cell>
          <cell r="J3264">
            <v>553</v>
          </cell>
          <cell r="K3264">
            <v>387.09999999999997</v>
          </cell>
          <cell r="L3264">
            <v>0.7</v>
          </cell>
          <cell r="M3264" t="str">
            <v>Ambient</v>
          </cell>
          <cell r="N3264" t="str">
            <v>No</v>
          </cell>
        </row>
        <row r="3265">
          <cell r="A3265" t="str">
            <v>28906845</v>
          </cell>
          <cell r="B3265">
            <v>28906845</v>
          </cell>
          <cell r="C3265" t="str">
            <v>Active</v>
          </cell>
          <cell r="D3265" t="str">
            <v>Hyperfilm MP 8x10in, 50shts</v>
          </cell>
          <cell r="E3265" t="str">
            <v>025</v>
          </cell>
          <cell r="F3265" t="str">
            <v>26</v>
          </cell>
          <cell r="G3265" t="str">
            <v>1D WB CONSUMABLES</v>
          </cell>
          <cell r="H3265" t="str">
            <v>612</v>
          </cell>
          <cell r="I3265" t="str">
            <v>Hyperfilm</v>
          </cell>
          <cell r="J3265">
            <v>302</v>
          </cell>
          <cell r="K3265">
            <v>211.39999999999998</v>
          </cell>
          <cell r="L3265">
            <v>0.7</v>
          </cell>
          <cell r="M3265" t="str">
            <v>Ambient</v>
          </cell>
          <cell r="N3265" t="str">
            <v>No</v>
          </cell>
        </row>
        <row r="3266">
          <cell r="A3266" t="str">
            <v>28906846</v>
          </cell>
          <cell r="B3266">
            <v>28906846</v>
          </cell>
          <cell r="C3266" t="str">
            <v>Active</v>
          </cell>
          <cell r="D3266" t="str">
            <v>Hyperfilm MP 8x10in, 100 shts</v>
          </cell>
          <cell r="E3266" t="str">
            <v>025</v>
          </cell>
          <cell r="F3266" t="str">
            <v>26</v>
          </cell>
          <cell r="G3266" t="str">
            <v>1D WB CONSUMABLES</v>
          </cell>
          <cell r="H3266" t="str">
            <v>612</v>
          </cell>
          <cell r="I3266" t="str">
            <v>Hyperfilm</v>
          </cell>
          <cell r="J3266">
            <v>558</v>
          </cell>
          <cell r="K3266">
            <v>390.59999999999997</v>
          </cell>
          <cell r="L3266">
            <v>0.7</v>
          </cell>
          <cell r="M3266" t="str">
            <v>Ambient</v>
          </cell>
          <cell r="N3266" t="str">
            <v>No</v>
          </cell>
        </row>
        <row r="3267">
          <cell r="A3267" t="str">
            <v>28906850</v>
          </cell>
          <cell r="B3267">
            <v>28906850</v>
          </cell>
          <cell r="C3267" t="str">
            <v>Active</v>
          </cell>
          <cell r="D3267" t="str">
            <v>Hyperfilm MP 18x24cm, 50shts</v>
          </cell>
          <cell r="E3267" t="str">
            <v>025</v>
          </cell>
          <cell r="F3267" t="str">
            <v>26</v>
          </cell>
          <cell r="G3267" t="str">
            <v>1D WB CONSUMABLES</v>
          </cell>
          <cell r="H3267" t="str">
            <v>612</v>
          </cell>
          <cell r="I3267" t="str">
            <v>Hyperfilm</v>
          </cell>
          <cell r="J3267">
            <v>322</v>
          </cell>
          <cell r="K3267">
            <v>225.39999999999998</v>
          </cell>
          <cell r="L3267">
            <v>0.7</v>
          </cell>
          <cell r="M3267" t="str">
            <v>Ambient</v>
          </cell>
          <cell r="N3267" t="str">
            <v>No</v>
          </cell>
        </row>
        <row r="3268">
          <cell r="A3268" t="str">
            <v>28907213</v>
          </cell>
          <cell r="B3268">
            <v>28907213</v>
          </cell>
          <cell r="C3268" t="str">
            <v>Active</v>
          </cell>
          <cell r="D3268" t="str">
            <v>Sephadex G-75 superfine, XK 16/70, 60 cm</v>
          </cell>
          <cell r="E3268" t="str">
            <v>021</v>
          </cell>
          <cell r="F3268" t="str">
            <v>42</v>
          </cell>
          <cell r="G3268" t="str">
            <v>PURIFICATION MEDIA</v>
          </cell>
          <cell r="H3268" t="str">
            <v>086</v>
          </cell>
          <cell r="I3268" t="str">
            <v>CDP Chromatography</v>
          </cell>
          <cell r="J3268">
            <v>4395</v>
          </cell>
          <cell r="K3268">
            <v>3076.5</v>
          </cell>
          <cell r="L3268">
            <v>0.7</v>
          </cell>
          <cell r="M3268" t="str">
            <v>Ambient</v>
          </cell>
          <cell r="N3268" t="str">
            <v>Reviewing</v>
          </cell>
        </row>
        <row r="3269">
          <cell r="A3269" t="str">
            <v>RPN2050</v>
          </cell>
          <cell r="B3269">
            <v>25006229</v>
          </cell>
          <cell r="C3269" t="e">
            <v>#N/A</v>
          </cell>
          <cell r="D3269" t="str">
            <v>TRACKERTAPE</v>
          </cell>
          <cell r="E3269" t="str">
            <v>025</v>
          </cell>
          <cell r="F3269" t="str">
            <v>26</v>
          </cell>
          <cell r="G3269" t="str">
            <v>1D WB CONSUMABLES</v>
          </cell>
          <cell r="H3269" t="str">
            <v>612</v>
          </cell>
          <cell r="I3269" t="str">
            <v>Hyperfilm</v>
          </cell>
          <cell r="J3269">
            <v>182</v>
          </cell>
          <cell r="K3269">
            <v>127.39999999999999</v>
          </cell>
          <cell r="L3269">
            <v>0.7</v>
          </cell>
          <cell r="M3269" t="e">
            <v>#N/A</v>
          </cell>
          <cell r="N3269" t="str">
            <v>No</v>
          </cell>
        </row>
        <row r="3270">
          <cell r="A3270" t="str">
            <v>28999897</v>
          </cell>
          <cell r="B3270">
            <v>28999897</v>
          </cell>
          <cell r="C3270" t="str">
            <v>Active</v>
          </cell>
          <cell r="D3270" t="str">
            <v>HB Western blotting Principles and Methods</v>
          </cell>
          <cell r="E3270" t="str">
            <v>025</v>
          </cell>
          <cell r="F3270" t="str">
            <v>26</v>
          </cell>
          <cell r="G3270" t="str">
            <v>1D WB CONSUMABLES</v>
          </cell>
          <cell r="H3270" t="str">
            <v>633</v>
          </cell>
          <cell r="I3270" t="str">
            <v>ECL Proteins</v>
          </cell>
          <cell r="J3270">
            <v>17.34</v>
          </cell>
          <cell r="K3270">
            <v>12.138</v>
          </cell>
          <cell r="L3270">
            <v>0.7</v>
          </cell>
          <cell r="M3270" t="str">
            <v>Ambient</v>
          </cell>
          <cell r="N3270" t="str">
            <v>Reviewing</v>
          </cell>
        </row>
        <row r="3271">
          <cell r="A3271" t="str">
            <v>RPN2106</v>
          </cell>
          <cell r="B3271">
            <v>25006262</v>
          </cell>
          <cell r="C3271" t="str">
            <v>Active</v>
          </cell>
          <cell r="D3271" t="str">
            <v>ECL WESTERN BLOTTING REAGENTS</v>
          </cell>
          <cell r="E3271" t="str">
            <v>025</v>
          </cell>
          <cell r="F3271" t="str">
            <v>26</v>
          </cell>
          <cell r="G3271" t="str">
            <v>1D WB CONSUMABLES</v>
          </cell>
          <cell r="H3271" t="str">
            <v>633</v>
          </cell>
          <cell r="I3271" t="str">
            <v>ECL Proteins</v>
          </cell>
          <cell r="J3271">
            <v>310</v>
          </cell>
          <cell r="K3271">
            <v>217</v>
          </cell>
          <cell r="L3271">
            <v>0.7</v>
          </cell>
          <cell r="M3271" t="str">
            <v>Ambient</v>
          </cell>
          <cell r="N3271" t="str">
            <v>No</v>
          </cell>
        </row>
        <row r="3272">
          <cell r="A3272" t="str">
            <v>RPN2108</v>
          </cell>
          <cell r="B3272">
            <v>25006264</v>
          </cell>
          <cell r="C3272" t="str">
            <v>Active</v>
          </cell>
          <cell r="D3272" t="str">
            <v>ECL WESTERN BLOTTING ANALYSIS SYSTEM</v>
          </cell>
          <cell r="E3272" t="str">
            <v>025</v>
          </cell>
          <cell r="F3272" t="str">
            <v>26</v>
          </cell>
          <cell r="G3272" t="str">
            <v>1D WB CONSUMABLES</v>
          </cell>
          <cell r="H3272" t="str">
            <v>633</v>
          </cell>
          <cell r="I3272" t="str">
            <v>ECL Proteins</v>
          </cell>
          <cell r="J3272">
            <v>208</v>
          </cell>
          <cell r="K3272">
            <v>145.6</v>
          </cell>
          <cell r="L3272">
            <v>0.7</v>
          </cell>
          <cell r="M3272" t="str">
            <v>Ambient</v>
          </cell>
          <cell r="N3272" t="str">
            <v>No</v>
          </cell>
        </row>
        <row r="3273">
          <cell r="A3273" t="str">
            <v>RPN2109</v>
          </cell>
          <cell r="B3273">
            <v>25006265</v>
          </cell>
          <cell r="C3273" t="str">
            <v>Active</v>
          </cell>
          <cell r="D3273" t="str">
            <v>ECL BLOTTING REAGENTS</v>
          </cell>
          <cell r="E3273" t="str">
            <v>025</v>
          </cell>
          <cell r="F3273" t="str">
            <v>26</v>
          </cell>
          <cell r="G3273" t="str">
            <v>1D WB CONSUMABLES</v>
          </cell>
          <cell r="H3273" t="str">
            <v>633</v>
          </cell>
          <cell r="I3273" t="str">
            <v>ECL Proteins</v>
          </cell>
          <cell r="J3273">
            <v>142.80000000000001</v>
          </cell>
          <cell r="K3273">
            <v>99.960000000000008</v>
          </cell>
          <cell r="L3273">
            <v>0.7</v>
          </cell>
          <cell r="M3273" t="str">
            <v>Ambient</v>
          </cell>
          <cell r="N3273" t="str">
            <v>No</v>
          </cell>
        </row>
        <row r="3274">
          <cell r="A3274" t="str">
            <v>RPN2124</v>
          </cell>
          <cell r="B3274">
            <v>25190156</v>
          </cell>
          <cell r="C3274" t="e">
            <v>#N/A</v>
          </cell>
          <cell r="D3274" t="str">
            <v>ECL WESTERN BLOTTING REAGENT PACK</v>
          </cell>
          <cell r="E3274" t="str">
            <v>025</v>
          </cell>
          <cell r="F3274" t="str">
            <v>26</v>
          </cell>
          <cell r="G3274" t="str">
            <v>1D WB CONSUMABLES</v>
          </cell>
          <cell r="H3274" t="str">
            <v>633</v>
          </cell>
          <cell r="I3274" t="str">
            <v>ECL Proteins</v>
          </cell>
          <cell r="J3274">
            <v>194.59</v>
          </cell>
          <cell r="K3274">
            <v>136.21299999999999</v>
          </cell>
          <cell r="L3274">
            <v>0.7</v>
          </cell>
          <cell r="M3274" t="e">
            <v>#N/A</v>
          </cell>
          <cell r="N3274" t="e">
            <v>#N/A</v>
          </cell>
        </row>
        <row r="3275">
          <cell r="A3275" t="str">
            <v>RPN2125</v>
          </cell>
          <cell r="B3275">
            <v>25190157</v>
          </cell>
          <cell r="C3275" t="str">
            <v>Active</v>
          </cell>
          <cell r="D3275" t="str">
            <v>ECL BLOCKING AGENT</v>
          </cell>
          <cell r="E3275" t="str">
            <v>025</v>
          </cell>
          <cell r="F3275" t="str">
            <v>26</v>
          </cell>
          <cell r="G3275" t="str">
            <v>1D WB CONSUMABLES</v>
          </cell>
          <cell r="H3275" t="str">
            <v>633</v>
          </cell>
          <cell r="I3275" t="str">
            <v>ECL Proteins</v>
          </cell>
          <cell r="J3275">
            <v>76.5</v>
          </cell>
          <cell r="K3275">
            <v>53.55</v>
          </cell>
          <cell r="L3275">
            <v>0.7</v>
          </cell>
          <cell r="M3275" t="str">
            <v>Ambient</v>
          </cell>
          <cell r="N3275" t="str">
            <v>No</v>
          </cell>
        </row>
        <row r="3276">
          <cell r="A3276" t="str">
            <v>RPN2134</v>
          </cell>
          <cell r="B3276">
            <v>25020024</v>
          </cell>
          <cell r="C3276" t="str">
            <v>Active</v>
          </cell>
          <cell r="D3276" t="str">
            <v>ECL WESTERN BLOTTING REAGENTS</v>
          </cell>
          <cell r="E3276" t="str">
            <v>025</v>
          </cell>
          <cell r="F3276" t="str">
            <v>26</v>
          </cell>
          <cell r="G3276" t="str">
            <v>1D WB CONSUMABLES</v>
          </cell>
          <cell r="H3276" t="str">
            <v>633</v>
          </cell>
          <cell r="I3276" t="str">
            <v>ECL Proteins</v>
          </cell>
          <cell r="J3276">
            <v>467</v>
          </cell>
          <cell r="K3276">
            <v>326.89999999999998</v>
          </cell>
          <cell r="L3276">
            <v>0.7</v>
          </cell>
          <cell r="M3276" t="str">
            <v>Ambient</v>
          </cell>
          <cell r="N3276" t="str">
            <v>No</v>
          </cell>
        </row>
        <row r="3277">
          <cell r="A3277" t="str">
            <v>RPN2209</v>
          </cell>
          <cell r="B3277">
            <v>25006327</v>
          </cell>
          <cell r="C3277" t="str">
            <v>Active</v>
          </cell>
          <cell r="D3277" t="str">
            <v>ECL WESTERN BLOTTING DETECTION REAGENTS</v>
          </cell>
          <cell r="E3277" t="str">
            <v>025</v>
          </cell>
          <cell r="F3277" t="str">
            <v>26</v>
          </cell>
          <cell r="G3277" t="str">
            <v>1D WB CONSUMABLES</v>
          </cell>
          <cell r="H3277" t="str">
            <v>633</v>
          </cell>
          <cell r="I3277" t="str">
            <v>ECL Proteins</v>
          </cell>
          <cell r="J3277">
            <v>225</v>
          </cell>
          <cell r="K3277">
            <v>157.5</v>
          </cell>
          <cell r="L3277">
            <v>0.7</v>
          </cell>
          <cell r="M3277" t="str">
            <v>Ambient</v>
          </cell>
          <cell r="N3277" t="str">
            <v>No</v>
          </cell>
        </row>
        <row r="3278">
          <cell r="A3278" t="str">
            <v>RPN2232</v>
          </cell>
          <cell r="B3278">
            <v>28980926</v>
          </cell>
          <cell r="C3278" t="str">
            <v>Active</v>
          </cell>
          <cell r="D3278" t="str">
            <v>ECL Prime Western Blotting Detection Reagent</v>
          </cell>
          <cell r="E3278" t="str">
            <v>025</v>
          </cell>
          <cell r="F3278" t="str">
            <v>26</v>
          </cell>
          <cell r="G3278" t="str">
            <v>1D WB CONSUMABLES</v>
          </cell>
          <cell r="H3278" t="str">
            <v>633</v>
          </cell>
          <cell r="I3278" t="str">
            <v>ECL Proteins</v>
          </cell>
          <cell r="J3278">
            <v>286</v>
          </cell>
          <cell r="K3278">
            <v>200.2</v>
          </cell>
          <cell r="L3278">
            <v>0.7</v>
          </cell>
          <cell r="M3278" t="str">
            <v>Ambient</v>
          </cell>
          <cell r="N3278" t="str">
            <v>No</v>
          </cell>
        </row>
        <row r="3279">
          <cell r="A3279" t="str">
            <v>RPN2235</v>
          </cell>
          <cell r="B3279">
            <v>29013864</v>
          </cell>
          <cell r="C3279" t="str">
            <v>Active</v>
          </cell>
          <cell r="D3279" t="str">
            <v>ECL Select WB detection reagent</v>
          </cell>
          <cell r="E3279" t="str">
            <v>025</v>
          </cell>
          <cell r="F3279" t="str">
            <v>26</v>
          </cell>
          <cell r="G3279" t="str">
            <v>1D WB CONSUMABLES</v>
          </cell>
          <cell r="H3279" t="str">
            <v>633</v>
          </cell>
          <cell r="I3279" t="str">
            <v>ECL Proteins</v>
          </cell>
          <cell r="J3279">
            <v>355</v>
          </cell>
          <cell r="K3279">
            <v>248.49999999999997</v>
          </cell>
          <cell r="L3279">
            <v>0.7</v>
          </cell>
          <cell r="M3279" t="str">
            <v>Ambient</v>
          </cell>
          <cell r="N3279" t="str">
            <v>No</v>
          </cell>
        </row>
        <row r="3280">
          <cell r="A3280" t="str">
            <v>RPN2236</v>
          </cell>
          <cell r="B3280">
            <v>29018618</v>
          </cell>
          <cell r="C3280" t="str">
            <v>Active</v>
          </cell>
          <cell r="D3280" t="str">
            <v>ECL Prime Western blot detection reagent</v>
          </cell>
          <cell r="E3280" t="str">
            <v>025</v>
          </cell>
          <cell r="F3280" t="str">
            <v>26</v>
          </cell>
          <cell r="G3280" t="str">
            <v>1D WB CONSUMABLES</v>
          </cell>
          <cell r="H3280" t="str">
            <v>633</v>
          </cell>
          <cell r="I3280" t="str">
            <v>ECL Proteins</v>
          </cell>
          <cell r="J3280">
            <v>599</v>
          </cell>
          <cell r="K3280">
            <v>419.29999999999995</v>
          </cell>
          <cell r="L3280">
            <v>0.7</v>
          </cell>
          <cell r="M3280" t="str">
            <v>Ambient</v>
          </cell>
          <cell r="N3280" t="str">
            <v>No</v>
          </cell>
        </row>
        <row r="3281">
          <cell r="A3281" t="str">
            <v>RPN3243</v>
          </cell>
          <cell r="B3281">
            <v>29117182</v>
          </cell>
          <cell r="C3281" t="str">
            <v>Active</v>
          </cell>
          <cell r="D3281" t="str">
            <v>ECL start WB detection reagent - 200ml</v>
          </cell>
          <cell r="E3281" t="str">
            <v>025</v>
          </cell>
          <cell r="F3281" t="str">
            <v>26</v>
          </cell>
          <cell r="G3281" t="str">
            <v>1D WB CONSUMABLES</v>
          </cell>
          <cell r="H3281" t="str">
            <v>633</v>
          </cell>
          <cell r="I3281" t="str">
            <v>ECL Proteins</v>
          </cell>
          <cell r="J3281">
            <v>153</v>
          </cell>
          <cell r="K3281">
            <v>107.1</v>
          </cell>
          <cell r="L3281">
            <v>0.7</v>
          </cell>
          <cell r="M3281" t="str">
            <v>Ambient</v>
          </cell>
          <cell r="N3281" t="str">
            <v>No</v>
          </cell>
        </row>
        <row r="3282">
          <cell r="A3282" t="str">
            <v>RPN3244</v>
          </cell>
          <cell r="B3282">
            <v>29117183</v>
          </cell>
          <cell r="C3282" t="str">
            <v>Active</v>
          </cell>
          <cell r="D3282" t="str">
            <v>ECL start WB detection reagent - 400ml</v>
          </cell>
          <cell r="E3282" t="str">
            <v>025</v>
          </cell>
          <cell r="F3282" t="str">
            <v>26</v>
          </cell>
          <cell r="G3282" t="str">
            <v>1D WB CONSUMABLES</v>
          </cell>
          <cell r="H3282" t="str">
            <v>633</v>
          </cell>
          <cell r="I3282" t="str">
            <v>ECL Proteins</v>
          </cell>
          <cell r="J3282">
            <v>245</v>
          </cell>
          <cell r="K3282">
            <v>171.5</v>
          </cell>
          <cell r="L3282">
            <v>0.7</v>
          </cell>
          <cell r="M3282" t="str">
            <v>Ambient</v>
          </cell>
          <cell r="N3282" t="str">
            <v>No</v>
          </cell>
        </row>
        <row r="3283">
          <cell r="A3283" t="str">
            <v>RPN418</v>
          </cell>
          <cell r="B3283">
            <v>25600314</v>
          </cell>
          <cell r="C3283" t="str">
            <v>Active</v>
          </cell>
          <cell r="D3283" t="str">
            <v>ECL PRIME BLOCKING REAGENT</v>
          </cell>
          <cell r="E3283" t="str">
            <v>025</v>
          </cell>
          <cell r="F3283" t="str">
            <v>26</v>
          </cell>
          <cell r="G3283" t="str">
            <v>1D WB CONSUMABLES</v>
          </cell>
          <cell r="H3283" t="str">
            <v>633</v>
          </cell>
          <cell r="I3283" t="str">
            <v>ECL Proteins</v>
          </cell>
          <cell r="J3283">
            <v>92.82</v>
          </cell>
          <cell r="K3283">
            <v>64.97399999999999</v>
          </cell>
          <cell r="L3283">
            <v>0.7</v>
          </cell>
          <cell r="M3283" t="str">
            <v>Ambient</v>
          </cell>
          <cell r="N3283" t="str">
            <v>No</v>
          </cell>
        </row>
        <row r="3284">
          <cell r="A3284" t="str">
            <v>RPN5785</v>
          </cell>
          <cell r="B3284">
            <v>25006693</v>
          </cell>
          <cell r="C3284" t="str">
            <v>Active</v>
          </cell>
          <cell r="D3284" t="str">
            <v>VISTRA ECF SUBSTRATE</v>
          </cell>
          <cell r="E3284" t="str">
            <v>025</v>
          </cell>
          <cell r="F3284" t="str">
            <v>26</v>
          </cell>
          <cell r="G3284" t="str">
            <v>1D WB CONSUMABLES</v>
          </cell>
          <cell r="H3284" t="str">
            <v>633</v>
          </cell>
          <cell r="I3284" t="str">
            <v>ECL Proteins</v>
          </cell>
          <cell r="J3284">
            <v>194.82</v>
          </cell>
          <cell r="K3284">
            <v>136.374</v>
          </cell>
          <cell r="L3284">
            <v>0.7</v>
          </cell>
          <cell r="M3284" t="str">
            <v>Wet Ice</v>
          </cell>
          <cell r="N3284" t="str">
            <v>No</v>
          </cell>
        </row>
        <row r="3285">
          <cell r="A3285" t="str">
            <v>10401116</v>
          </cell>
          <cell r="B3285">
            <v>28414963</v>
          </cell>
          <cell r="C3285" t="str">
            <v>Active</v>
          </cell>
          <cell r="D3285" t="str">
            <v>PROTRAN BA85 82MM 50/PK</v>
          </cell>
          <cell r="E3285" t="str">
            <v>025</v>
          </cell>
          <cell r="F3285" t="str">
            <v>26</v>
          </cell>
          <cell r="G3285" t="str">
            <v>1D WB CONSUMABLES</v>
          </cell>
          <cell r="H3285" t="str">
            <v>663</v>
          </cell>
          <cell r="I3285" t="str">
            <v>NC Membranes</v>
          </cell>
          <cell r="J3285">
            <v>130</v>
          </cell>
          <cell r="K3285">
            <v>91</v>
          </cell>
          <cell r="L3285">
            <v>0.7</v>
          </cell>
          <cell r="M3285" t="str">
            <v>Ambient</v>
          </cell>
          <cell r="N3285" t="str">
            <v>No</v>
          </cell>
        </row>
        <row r="3286">
          <cell r="A3286" t="str">
            <v>10401124</v>
          </cell>
          <cell r="B3286">
            <v>28414968</v>
          </cell>
          <cell r="C3286" t="e">
            <v>#N/A</v>
          </cell>
          <cell r="D3286" t="str">
            <v>PROTRAN BA85 132MM 25/PK</v>
          </cell>
          <cell r="E3286" t="str">
            <v>025</v>
          </cell>
          <cell r="F3286" t="str">
            <v>26</v>
          </cell>
          <cell r="G3286" t="str">
            <v>1D WB CONSUMABLES</v>
          </cell>
          <cell r="H3286" t="str">
            <v>663</v>
          </cell>
          <cell r="I3286" t="str">
            <v>NC Membranes</v>
          </cell>
          <cell r="J3286">
            <v>144</v>
          </cell>
          <cell r="K3286">
            <v>100.8</v>
          </cell>
          <cell r="L3286">
            <v>0.7</v>
          </cell>
          <cell r="M3286" t="e">
            <v>#N/A</v>
          </cell>
          <cell r="N3286" t="e">
            <v>#N/A</v>
          </cell>
        </row>
        <row r="3287">
          <cell r="A3287" t="str">
            <v>10401147</v>
          </cell>
          <cell r="B3287">
            <v>28414973</v>
          </cell>
          <cell r="C3287" t="e">
            <v>#N/A</v>
          </cell>
          <cell r="D3287" t="str">
            <v>PROTRAN BA85 137MM 25/PK</v>
          </cell>
          <cell r="E3287" t="str">
            <v>025</v>
          </cell>
          <cell r="F3287" t="str">
            <v>26</v>
          </cell>
          <cell r="G3287" t="str">
            <v>1D WB CONSUMABLES</v>
          </cell>
          <cell r="H3287" t="str">
            <v>663</v>
          </cell>
          <cell r="I3287" t="str">
            <v>NC Membranes</v>
          </cell>
          <cell r="J3287">
            <v>179</v>
          </cell>
          <cell r="K3287">
            <v>125.3</v>
          </cell>
          <cell r="L3287">
            <v>0.7</v>
          </cell>
          <cell r="M3287" t="e">
            <v>#N/A</v>
          </cell>
          <cell r="N3287" t="e">
            <v>#N/A</v>
          </cell>
        </row>
        <row r="3288">
          <cell r="A3288" t="str">
            <v>10401164</v>
          </cell>
          <cell r="B3288">
            <v>28414975</v>
          </cell>
          <cell r="C3288" t="e">
            <v>#N/A</v>
          </cell>
          <cell r="D3288" t="str">
            <v>PROTRAN BA85 87MM 50/PK</v>
          </cell>
          <cell r="E3288" t="str">
            <v>025</v>
          </cell>
          <cell r="F3288" t="str">
            <v>26</v>
          </cell>
          <cell r="G3288" t="str">
            <v>1D WB CONSUMABLES</v>
          </cell>
          <cell r="H3288" t="str">
            <v>663</v>
          </cell>
          <cell r="I3288" t="str">
            <v>NC Membranes</v>
          </cell>
          <cell r="J3288">
            <v>137</v>
          </cell>
          <cell r="K3288">
            <v>95.899999999999991</v>
          </cell>
          <cell r="L3288">
            <v>0.7</v>
          </cell>
          <cell r="M3288" t="e">
            <v>#N/A</v>
          </cell>
          <cell r="N3288" t="e">
            <v>#N/A</v>
          </cell>
        </row>
        <row r="3289">
          <cell r="A3289" t="str">
            <v>10401306</v>
          </cell>
          <cell r="B3289">
            <v>28415003</v>
          </cell>
          <cell r="C3289" t="str">
            <v>Phase Out</v>
          </cell>
          <cell r="D3289" t="str">
            <v>NC 20 0.2UM 25MM 100/PK</v>
          </cell>
          <cell r="E3289" t="str">
            <v>025</v>
          </cell>
          <cell r="F3289" t="str">
            <v>26</v>
          </cell>
          <cell r="G3289" t="str">
            <v>1D WB CONSUMABLES</v>
          </cell>
          <cell r="H3289" t="str">
            <v>663</v>
          </cell>
          <cell r="I3289" t="str">
            <v>NC Membranes</v>
          </cell>
          <cell r="J3289">
            <v>83.81</v>
          </cell>
          <cell r="K3289">
            <v>58.666999999999994</v>
          </cell>
          <cell r="L3289">
            <v>0.7</v>
          </cell>
          <cell r="M3289" t="str">
            <v>Ambient</v>
          </cell>
          <cell r="N3289" t="str">
            <v>No</v>
          </cell>
        </row>
        <row r="3290">
          <cell r="A3290" t="str">
            <v>10401316</v>
          </cell>
          <cell r="B3290">
            <v>28415007</v>
          </cell>
          <cell r="C3290" t="str">
            <v>Active</v>
          </cell>
          <cell r="D3290" t="str">
            <v>PROTRAN BA83 82MM 50/PK</v>
          </cell>
          <cell r="E3290" t="str">
            <v>025</v>
          </cell>
          <cell r="F3290" t="str">
            <v>26</v>
          </cell>
          <cell r="G3290" t="str">
            <v>1D WB CONSUMABLES</v>
          </cell>
          <cell r="H3290" t="str">
            <v>663</v>
          </cell>
          <cell r="I3290" t="str">
            <v>NC Membranes</v>
          </cell>
          <cell r="J3290">
            <v>144</v>
          </cell>
          <cell r="K3290">
            <v>100.8</v>
          </cell>
          <cell r="L3290">
            <v>0.7</v>
          </cell>
          <cell r="M3290" t="str">
            <v>Ambient</v>
          </cell>
          <cell r="N3290" t="str">
            <v>No</v>
          </cell>
        </row>
        <row r="3291">
          <cell r="A3291" t="str">
            <v>10402506</v>
          </cell>
          <cell r="B3291">
            <v>28415097</v>
          </cell>
          <cell r="C3291" t="str">
            <v>Active</v>
          </cell>
          <cell r="D3291" t="str">
            <v>PROTRAN BA85 25MM 100/PK</v>
          </cell>
          <cell r="E3291" t="str">
            <v>025</v>
          </cell>
          <cell r="F3291" t="str">
            <v>26</v>
          </cell>
          <cell r="G3291" t="str">
            <v>1D WB CONSUMABLES</v>
          </cell>
          <cell r="H3291" t="str">
            <v>663</v>
          </cell>
          <cell r="I3291" t="str">
            <v>NC Membranes</v>
          </cell>
          <cell r="J3291">
            <v>64.81</v>
          </cell>
          <cell r="K3291">
            <v>45.366999999999997</v>
          </cell>
          <cell r="L3291">
            <v>0.7</v>
          </cell>
          <cell r="M3291" t="str">
            <v>Ambient</v>
          </cell>
          <cell r="N3291" t="str">
            <v>No</v>
          </cell>
        </row>
        <row r="3292">
          <cell r="A3292" t="str">
            <v>10402525</v>
          </cell>
          <cell r="B3292">
            <v>28415099</v>
          </cell>
          <cell r="C3292" t="str">
            <v>Active</v>
          </cell>
          <cell r="D3292" t="str">
            <v>PROTRAN BA85 132MM 50/PKG</v>
          </cell>
          <cell r="E3292" t="str">
            <v>025</v>
          </cell>
          <cell r="F3292" t="str">
            <v>26</v>
          </cell>
          <cell r="G3292" t="str">
            <v>1D WB CONSUMABLES</v>
          </cell>
          <cell r="H3292" t="str">
            <v>663</v>
          </cell>
          <cell r="I3292" t="str">
            <v>NC Membranes</v>
          </cell>
          <cell r="J3292">
            <v>264</v>
          </cell>
          <cell r="K3292">
            <v>184.79999999999998</v>
          </cell>
          <cell r="L3292">
            <v>0.7</v>
          </cell>
          <cell r="M3292" t="str">
            <v>Ambient</v>
          </cell>
          <cell r="N3292" t="str">
            <v>No</v>
          </cell>
        </row>
        <row r="3293">
          <cell r="A3293" t="str">
            <v>10402548</v>
          </cell>
          <cell r="B3293">
            <v>28415102</v>
          </cell>
          <cell r="C3293" t="e">
            <v>#N/A</v>
          </cell>
          <cell r="D3293" t="str">
            <v>PROTRAN BA85 137MM 50/PK</v>
          </cell>
          <cell r="E3293" t="str">
            <v>025</v>
          </cell>
          <cell r="F3293" t="str">
            <v>26</v>
          </cell>
          <cell r="G3293" t="str">
            <v>1D WB CONSUMABLES</v>
          </cell>
          <cell r="H3293" t="str">
            <v>663</v>
          </cell>
          <cell r="I3293" t="str">
            <v>NC Membranes</v>
          </cell>
          <cell r="J3293">
            <v>268</v>
          </cell>
          <cell r="K3293">
            <v>187.6</v>
          </cell>
          <cell r="L3293">
            <v>0.7</v>
          </cell>
          <cell r="M3293" t="e">
            <v>#N/A</v>
          </cell>
          <cell r="N3293" t="e">
            <v>#N/A</v>
          </cell>
        </row>
        <row r="3294">
          <cell r="A3294" t="str">
            <v>10402578</v>
          </cell>
          <cell r="B3294">
            <v>28415104</v>
          </cell>
          <cell r="C3294" t="str">
            <v>Active</v>
          </cell>
          <cell r="D3294" t="str">
            <v>PROTRAN BA85 25MM 1000/PK</v>
          </cell>
          <cell r="E3294" t="str">
            <v>025</v>
          </cell>
          <cell r="F3294" t="str">
            <v>26</v>
          </cell>
          <cell r="G3294" t="str">
            <v>1D WB CONSUMABLES</v>
          </cell>
          <cell r="H3294" t="str">
            <v>663</v>
          </cell>
          <cell r="I3294" t="str">
            <v>NC Membranes</v>
          </cell>
          <cell r="J3294">
            <v>535</v>
          </cell>
          <cell r="K3294">
            <v>374.5</v>
          </cell>
          <cell r="L3294">
            <v>0.7</v>
          </cell>
          <cell r="M3294" t="str">
            <v>Ambient</v>
          </cell>
          <cell r="N3294" t="str">
            <v>No</v>
          </cell>
        </row>
        <row r="3295">
          <cell r="A3295" t="str">
            <v>10402579</v>
          </cell>
          <cell r="B3295">
            <v>28415106</v>
          </cell>
          <cell r="C3295" t="e">
            <v>#N/A</v>
          </cell>
          <cell r="D3295" t="str">
            <v>PROTRAN BA85 82.5MM 50/PK</v>
          </cell>
          <cell r="E3295" t="str">
            <v>025</v>
          </cell>
          <cell r="F3295" t="str">
            <v>26</v>
          </cell>
          <cell r="G3295" t="str">
            <v>1D WB CONSUMABLES</v>
          </cell>
          <cell r="H3295" t="str">
            <v>663</v>
          </cell>
          <cell r="I3295" t="str">
            <v>NC Membranes</v>
          </cell>
          <cell r="J3295">
            <v>121</v>
          </cell>
          <cell r="K3295">
            <v>84.699999999999989</v>
          </cell>
          <cell r="L3295">
            <v>0.7</v>
          </cell>
          <cell r="M3295" t="e">
            <v>#N/A</v>
          </cell>
          <cell r="N3295" t="e">
            <v>#N/A</v>
          </cell>
        </row>
        <row r="3296">
          <cell r="A3296" t="str">
            <v>10405316</v>
          </cell>
          <cell r="B3296">
            <v>28415159</v>
          </cell>
          <cell r="C3296" t="e">
            <v>#N/A</v>
          </cell>
          <cell r="D3296" t="str">
            <v>PROTRAN BA85/20 82MM 50/PK</v>
          </cell>
          <cell r="E3296" t="str">
            <v>025</v>
          </cell>
          <cell r="F3296" t="str">
            <v>26</v>
          </cell>
          <cell r="G3296" t="str">
            <v>1D WB CONSUMABLES</v>
          </cell>
          <cell r="H3296" t="str">
            <v>663</v>
          </cell>
          <cell r="I3296" t="str">
            <v>NC Membranes</v>
          </cell>
          <cell r="J3296">
            <v>240</v>
          </cell>
          <cell r="K3296">
            <v>168</v>
          </cell>
          <cell r="L3296">
            <v>0.7</v>
          </cell>
          <cell r="M3296" t="e">
            <v>#N/A</v>
          </cell>
          <cell r="N3296" t="e">
            <v>#N/A</v>
          </cell>
        </row>
        <row r="3297">
          <cell r="A3297" t="str">
            <v>10439116</v>
          </cell>
          <cell r="B3297">
            <v>28415478</v>
          </cell>
          <cell r="C3297" t="e">
            <v>#N/A</v>
          </cell>
          <cell r="D3297" t="str">
            <v>OPTITRAN BAS85 82MM 50/PK</v>
          </cell>
          <cell r="E3297" t="str">
            <v>025</v>
          </cell>
          <cell r="F3297" t="str">
            <v>26</v>
          </cell>
          <cell r="G3297" t="str">
            <v>1D WB CONSUMABLES</v>
          </cell>
          <cell r="H3297" t="str">
            <v>663</v>
          </cell>
          <cell r="I3297" t="str">
            <v>NC Membranes</v>
          </cell>
          <cell r="J3297">
            <v>127</v>
          </cell>
          <cell r="K3297">
            <v>88.899999999999991</v>
          </cell>
          <cell r="L3297">
            <v>0.7</v>
          </cell>
          <cell r="M3297" t="e">
            <v>#N/A</v>
          </cell>
          <cell r="N3297" t="e">
            <v>#N/A</v>
          </cell>
        </row>
        <row r="3298">
          <cell r="A3298" t="str">
            <v>10600000</v>
          </cell>
          <cell r="B3298">
            <v>29046714</v>
          </cell>
          <cell r="C3298" t="str">
            <v>Active</v>
          </cell>
          <cell r="D3298" t="str">
            <v>PT 0.1UM 300MMx4M 1/PK</v>
          </cell>
          <cell r="E3298" t="str">
            <v>025</v>
          </cell>
          <cell r="F3298" t="str">
            <v>26</v>
          </cell>
          <cell r="G3298" t="str">
            <v>1D WB CONSUMABLES</v>
          </cell>
          <cell r="H3298" t="str">
            <v>663</v>
          </cell>
          <cell r="I3298" t="str">
            <v>NC Membranes</v>
          </cell>
          <cell r="J3298">
            <v>379</v>
          </cell>
          <cell r="K3298">
            <v>265.3</v>
          </cell>
          <cell r="L3298">
            <v>0.7</v>
          </cell>
          <cell r="M3298" t="str">
            <v>Ambient</v>
          </cell>
          <cell r="N3298" t="str">
            <v>No</v>
          </cell>
        </row>
        <row r="3299">
          <cell r="A3299" t="str">
            <v>10600001</v>
          </cell>
          <cell r="B3299">
            <v>29046733</v>
          </cell>
          <cell r="C3299" t="str">
            <v>Active</v>
          </cell>
          <cell r="D3299" t="str">
            <v>PT 0.2UM 300MMx4M 1/PK</v>
          </cell>
          <cell r="E3299" t="str">
            <v>025</v>
          </cell>
          <cell r="F3299" t="str">
            <v>26</v>
          </cell>
          <cell r="G3299" t="str">
            <v>1D WB CONSUMABLES</v>
          </cell>
          <cell r="H3299" t="str">
            <v>663</v>
          </cell>
          <cell r="I3299" t="str">
            <v>NC Membranes</v>
          </cell>
          <cell r="J3299">
            <v>340</v>
          </cell>
          <cell r="K3299">
            <v>237.99999999999997</v>
          </cell>
          <cell r="L3299">
            <v>0.7</v>
          </cell>
          <cell r="M3299" t="str">
            <v>Ambient</v>
          </cell>
          <cell r="N3299" t="str">
            <v>No</v>
          </cell>
        </row>
        <row r="3300">
          <cell r="A3300" t="str">
            <v>10600002</v>
          </cell>
          <cell r="B3300">
            <v>29046764</v>
          </cell>
          <cell r="C3300" t="str">
            <v>Active</v>
          </cell>
          <cell r="D3300" t="str">
            <v>PT 0.45UM 300MMx4M 1/PK</v>
          </cell>
          <cell r="E3300" t="str">
            <v>025</v>
          </cell>
          <cell r="F3300" t="str">
            <v>26</v>
          </cell>
          <cell r="G3300" t="str">
            <v>1D WB CONSUMABLES</v>
          </cell>
          <cell r="H3300" t="str">
            <v>663</v>
          </cell>
          <cell r="I3300" t="str">
            <v>NC Membranes</v>
          </cell>
          <cell r="J3300">
            <v>241</v>
          </cell>
          <cell r="K3300">
            <v>168.7</v>
          </cell>
          <cell r="L3300">
            <v>0.7</v>
          </cell>
          <cell r="M3300" t="str">
            <v>Ambient</v>
          </cell>
          <cell r="N3300" t="str">
            <v>No</v>
          </cell>
        </row>
        <row r="3301">
          <cell r="A3301" t="str">
            <v>10600003</v>
          </cell>
          <cell r="B3301">
            <v>29047575</v>
          </cell>
          <cell r="C3301" t="str">
            <v>Active</v>
          </cell>
          <cell r="D3301" t="str">
            <v>PTP 0.45UM 300MMx4M 1/PK</v>
          </cell>
          <cell r="E3301" t="str">
            <v>025</v>
          </cell>
          <cell r="F3301" t="str">
            <v>26</v>
          </cell>
          <cell r="G3301" t="str">
            <v>1D WB CONSUMABLES</v>
          </cell>
          <cell r="H3301" t="str">
            <v>663</v>
          </cell>
          <cell r="I3301" t="str">
            <v>NC Membranes</v>
          </cell>
          <cell r="J3301">
            <v>272</v>
          </cell>
          <cell r="K3301">
            <v>190.39999999999998</v>
          </cell>
          <cell r="L3301">
            <v>0.7</v>
          </cell>
          <cell r="M3301" t="str">
            <v>Ambient</v>
          </cell>
          <cell r="N3301" t="str">
            <v>No</v>
          </cell>
        </row>
        <row r="3302">
          <cell r="A3302" t="str">
            <v>10600004</v>
          </cell>
          <cell r="B3302">
            <v>29047579</v>
          </cell>
          <cell r="C3302" t="str">
            <v>Active</v>
          </cell>
          <cell r="D3302" t="str">
            <v>PTP 0.2UM 300MMx4M 1/PK</v>
          </cell>
          <cell r="E3302" t="str">
            <v>025</v>
          </cell>
          <cell r="F3302" t="str">
            <v>26</v>
          </cell>
          <cell r="G3302" t="str">
            <v>1D WB CONSUMABLES</v>
          </cell>
          <cell r="H3302" t="str">
            <v>663</v>
          </cell>
          <cell r="I3302" t="str">
            <v>NC Membranes</v>
          </cell>
          <cell r="J3302">
            <v>418</v>
          </cell>
          <cell r="K3302">
            <v>292.59999999999997</v>
          </cell>
          <cell r="L3302">
            <v>0.7</v>
          </cell>
          <cell r="M3302" t="str">
            <v>Ambient</v>
          </cell>
          <cell r="N3302" t="str">
            <v>No</v>
          </cell>
        </row>
        <row r="3303">
          <cell r="A3303" t="str">
            <v>10600005</v>
          </cell>
          <cell r="B3303">
            <v>29047974</v>
          </cell>
          <cell r="C3303" t="str">
            <v>Active</v>
          </cell>
          <cell r="D3303" t="str">
            <v>PT 0.1UM 200MMx4M 1/PK</v>
          </cell>
          <cell r="E3303" t="str">
            <v>025</v>
          </cell>
          <cell r="F3303" t="str">
            <v>26</v>
          </cell>
          <cell r="G3303" t="str">
            <v>1D WB CONSUMABLES</v>
          </cell>
          <cell r="H3303" t="str">
            <v>663</v>
          </cell>
          <cell r="I3303" t="str">
            <v>NC Membranes</v>
          </cell>
          <cell r="J3303">
            <v>346</v>
          </cell>
          <cell r="K3303">
            <v>242.2</v>
          </cell>
          <cell r="L3303">
            <v>0.7</v>
          </cell>
          <cell r="M3303" t="str">
            <v>Ambient</v>
          </cell>
          <cell r="N3303" t="str">
            <v>No</v>
          </cell>
        </row>
        <row r="3304">
          <cell r="A3304" t="str">
            <v>10600006</v>
          </cell>
          <cell r="B3304">
            <v>29048044</v>
          </cell>
          <cell r="C3304" t="str">
            <v>Active</v>
          </cell>
          <cell r="D3304" t="str">
            <v>PT 0.2UM 200MMx4M 1/PK</v>
          </cell>
          <cell r="E3304" t="str">
            <v>025</v>
          </cell>
          <cell r="F3304" t="str">
            <v>26</v>
          </cell>
          <cell r="G3304" t="str">
            <v>1D WB CONSUMABLES</v>
          </cell>
          <cell r="H3304" t="str">
            <v>663</v>
          </cell>
          <cell r="I3304" t="str">
            <v>NC Membranes</v>
          </cell>
          <cell r="J3304">
            <v>220</v>
          </cell>
          <cell r="K3304">
            <v>154</v>
          </cell>
          <cell r="L3304">
            <v>0.7</v>
          </cell>
          <cell r="M3304" t="str">
            <v>Ambient</v>
          </cell>
          <cell r="N3304" t="str">
            <v>No</v>
          </cell>
        </row>
        <row r="3305">
          <cell r="A3305" t="str">
            <v>10600007</v>
          </cell>
          <cell r="B3305">
            <v>29048048</v>
          </cell>
          <cell r="C3305" t="str">
            <v>Active</v>
          </cell>
          <cell r="D3305" t="str">
            <v>PT 0.45UM 200MMx4M 1/PK</v>
          </cell>
          <cell r="E3305" t="str">
            <v>025</v>
          </cell>
          <cell r="F3305" t="str">
            <v>26</v>
          </cell>
          <cell r="G3305" t="str">
            <v>1D WB CONSUMABLES</v>
          </cell>
          <cell r="H3305" t="str">
            <v>663</v>
          </cell>
          <cell r="I3305" t="str">
            <v>NC Membranes</v>
          </cell>
          <cell r="J3305">
            <v>219</v>
          </cell>
          <cell r="K3305">
            <v>153.29999999999998</v>
          </cell>
          <cell r="L3305">
            <v>0.7</v>
          </cell>
          <cell r="M3305" t="str">
            <v>Ambient</v>
          </cell>
          <cell r="N3305" t="str">
            <v>No</v>
          </cell>
        </row>
        <row r="3306">
          <cell r="A3306" t="str">
            <v>10600008</v>
          </cell>
          <cell r="B3306">
            <v>29048061</v>
          </cell>
          <cell r="C3306" t="str">
            <v>Active</v>
          </cell>
          <cell r="D3306" t="str">
            <v>PTP 0.45UM 200MMx4M 1/PK</v>
          </cell>
          <cell r="E3306" t="str">
            <v>025</v>
          </cell>
          <cell r="F3306" t="str">
            <v>26</v>
          </cell>
          <cell r="G3306" t="str">
            <v>1D WB CONSUMABLES</v>
          </cell>
          <cell r="H3306" t="str">
            <v>663</v>
          </cell>
          <cell r="I3306" t="str">
            <v>NC Membranes</v>
          </cell>
          <cell r="J3306">
            <v>286</v>
          </cell>
          <cell r="K3306">
            <v>200.2</v>
          </cell>
          <cell r="L3306">
            <v>0.7</v>
          </cell>
          <cell r="M3306" t="str">
            <v>Ambient</v>
          </cell>
          <cell r="N3306" t="str">
            <v>No</v>
          </cell>
        </row>
        <row r="3307">
          <cell r="A3307" t="str">
            <v>10600009</v>
          </cell>
          <cell r="B3307">
            <v>29048072</v>
          </cell>
          <cell r="C3307" t="str">
            <v>Active</v>
          </cell>
          <cell r="D3307" t="str">
            <v>PTP 0.2UM 200MMx4M 1/PK</v>
          </cell>
          <cell r="E3307" t="str">
            <v>025</v>
          </cell>
          <cell r="F3307" t="str">
            <v>26</v>
          </cell>
          <cell r="G3307" t="str">
            <v>1D WB CONSUMABLES</v>
          </cell>
          <cell r="H3307" t="str">
            <v>663</v>
          </cell>
          <cell r="I3307" t="str">
            <v>NC Membranes</v>
          </cell>
          <cell r="J3307">
            <v>328</v>
          </cell>
          <cell r="K3307">
            <v>229.6</v>
          </cell>
          <cell r="L3307">
            <v>0.7</v>
          </cell>
          <cell r="M3307" t="str">
            <v>Ambient</v>
          </cell>
          <cell r="N3307" t="str">
            <v>No</v>
          </cell>
        </row>
        <row r="3308">
          <cell r="A3308" t="str">
            <v>10600010</v>
          </cell>
          <cell r="B3308">
            <v>29048136</v>
          </cell>
          <cell r="C3308" t="str">
            <v>Active</v>
          </cell>
          <cell r="D3308" t="str">
            <v>PT 0.1UM 150MMx4M 1/PK</v>
          </cell>
          <cell r="E3308" t="str">
            <v>025</v>
          </cell>
          <cell r="F3308" t="str">
            <v>26</v>
          </cell>
          <cell r="G3308" t="str">
            <v>1D WB CONSUMABLES</v>
          </cell>
          <cell r="H3308" t="str">
            <v>663</v>
          </cell>
          <cell r="I3308" t="str">
            <v>NC Membranes</v>
          </cell>
          <cell r="J3308">
            <v>319</v>
          </cell>
          <cell r="K3308">
            <v>223.29999999999998</v>
          </cell>
          <cell r="L3308">
            <v>0.7</v>
          </cell>
          <cell r="M3308" t="str">
            <v>Ambient</v>
          </cell>
          <cell r="N3308" t="str">
            <v>No</v>
          </cell>
        </row>
        <row r="3309">
          <cell r="A3309" t="str">
            <v>10600011</v>
          </cell>
          <cell r="B3309">
            <v>29048161</v>
          </cell>
          <cell r="C3309" t="str">
            <v>Active</v>
          </cell>
          <cell r="D3309" t="str">
            <v>PT 0.2UM 150MMx4M 1/PK</v>
          </cell>
          <cell r="E3309" t="str">
            <v>025</v>
          </cell>
          <cell r="F3309" t="str">
            <v>26</v>
          </cell>
          <cell r="G3309" t="str">
            <v>1D WB CONSUMABLES</v>
          </cell>
          <cell r="H3309" t="str">
            <v>663</v>
          </cell>
          <cell r="I3309" t="str">
            <v>NC Membranes</v>
          </cell>
          <cell r="J3309">
            <v>202</v>
          </cell>
          <cell r="K3309">
            <v>141.39999999999998</v>
          </cell>
          <cell r="L3309">
            <v>0.7</v>
          </cell>
          <cell r="M3309" t="str">
            <v>Ambient</v>
          </cell>
          <cell r="N3309" t="str">
            <v>No</v>
          </cell>
        </row>
        <row r="3310">
          <cell r="A3310" t="str">
            <v>10600012</v>
          </cell>
          <cell r="B3310">
            <v>29048181</v>
          </cell>
          <cell r="C3310" t="str">
            <v>Active</v>
          </cell>
          <cell r="D3310" t="str">
            <v>PT 0.45UM 150MMx4M 1/PK</v>
          </cell>
          <cell r="E3310" t="str">
            <v>025</v>
          </cell>
          <cell r="F3310" t="str">
            <v>26</v>
          </cell>
          <cell r="G3310" t="str">
            <v>1D WB CONSUMABLES</v>
          </cell>
          <cell r="H3310" t="str">
            <v>663</v>
          </cell>
          <cell r="I3310" t="str">
            <v>NC Membranes</v>
          </cell>
          <cell r="J3310">
            <v>174</v>
          </cell>
          <cell r="K3310">
            <v>121.8</v>
          </cell>
          <cell r="L3310">
            <v>0.7</v>
          </cell>
          <cell r="M3310" t="str">
            <v>Ambient</v>
          </cell>
          <cell r="N3310" t="str">
            <v>No</v>
          </cell>
        </row>
        <row r="3311">
          <cell r="A3311" t="str">
            <v>10600013</v>
          </cell>
          <cell r="B3311">
            <v>29048201</v>
          </cell>
          <cell r="C3311" t="str">
            <v>Active</v>
          </cell>
          <cell r="D3311" t="str">
            <v>PTP 0.45UM 150MMx4M 1/PK</v>
          </cell>
          <cell r="E3311" t="str">
            <v>025</v>
          </cell>
          <cell r="F3311" t="str">
            <v>26</v>
          </cell>
          <cell r="G3311" t="str">
            <v>1D WB CONSUMABLES</v>
          </cell>
          <cell r="H3311" t="str">
            <v>663</v>
          </cell>
          <cell r="I3311" t="str">
            <v>NC Membranes</v>
          </cell>
          <cell r="J3311">
            <v>242</v>
          </cell>
          <cell r="K3311">
            <v>169.39999999999998</v>
          </cell>
          <cell r="L3311">
            <v>0.7</v>
          </cell>
          <cell r="M3311" t="str">
            <v>Ambient</v>
          </cell>
          <cell r="N3311" t="str">
            <v>No</v>
          </cell>
        </row>
        <row r="3312">
          <cell r="A3312" t="str">
            <v>10600014</v>
          </cell>
          <cell r="B3312">
            <v>29048207</v>
          </cell>
          <cell r="C3312" t="str">
            <v>Active</v>
          </cell>
          <cell r="D3312" t="str">
            <v>PTP 0.2UM 150MMx4M 1/PK</v>
          </cell>
          <cell r="E3312" t="str">
            <v>025</v>
          </cell>
          <cell r="F3312" t="str">
            <v>26</v>
          </cell>
          <cell r="G3312" t="str">
            <v>1D WB CONSUMABLES</v>
          </cell>
          <cell r="H3312" t="str">
            <v>663</v>
          </cell>
          <cell r="I3312" t="str">
            <v>NC Membranes</v>
          </cell>
          <cell r="J3312">
            <v>225</v>
          </cell>
          <cell r="K3312">
            <v>157.5</v>
          </cell>
          <cell r="L3312">
            <v>0.7</v>
          </cell>
          <cell r="M3312" t="str">
            <v>Ambient</v>
          </cell>
          <cell r="N3312" t="str">
            <v>No</v>
          </cell>
        </row>
        <row r="3313">
          <cell r="A3313" t="str">
            <v>10600015</v>
          </cell>
          <cell r="B3313">
            <v>29047581</v>
          </cell>
          <cell r="C3313" t="str">
            <v>Active</v>
          </cell>
          <cell r="D3313" t="str">
            <v>PTS 0.2UM 300MMx4M 1/PK</v>
          </cell>
          <cell r="E3313" t="str">
            <v>025</v>
          </cell>
          <cell r="F3313" t="str">
            <v>26</v>
          </cell>
          <cell r="G3313" t="str">
            <v>1D WB CONSUMABLES</v>
          </cell>
          <cell r="H3313" t="str">
            <v>663</v>
          </cell>
          <cell r="I3313" t="str">
            <v>NC Membranes</v>
          </cell>
          <cell r="J3313">
            <v>413</v>
          </cell>
          <cell r="K3313">
            <v>289.09999999999997</v>
          </cell>
          <cell r="L3313">
            <v>0.7</v>
          </cell>
          <cell r="M3313" t="str">
            <v>Ambient</v>
          </cell>
          <cell r="N3313" t="str">
            <v>No</v>
          </cell>
        </row>
        <row r="3314">
          <cell r="A3314" t="str">
            <v>10600016</v>
          </cell>
          <cell r="B3314">
            <v>29048248</v>
          </cell>
          <cell r="C3314" t="str">
            <v>Active</v>
          </cell>
          <cell r="D3314" t="str">
            <v>PTS 0.45UM 300MMx4M 1/PK</v>
          </cell>
          <cell r="E3314" t="str">
            <v>025</v>
          </cell>
          <cell r="F3314" t="str">
            <v>26</v>
          </cell>
          <cell r="G3314" t="str">
            <v>1D WB CONSUMABLES</v>
          </cell>
          <cell r="H3314" t="str">
            <v>663</v>
          </cell>
          <cell r="I3314" t="str">
            <v>NC Membranes</v>
          </cell>
          <cell r="J3314">
            <v>333</v>
          </cell>
          <cell r="K3314">
            <v>233.1</v>
          </cell>
          <cell r="L3314">
            <v>0.7</v>
          </cell>
          <cell r="M3314" t="str">
            <v>Ambient</v>
          </cell>
          <cell r="N3314" t="str">
            <v>No</v>
          </cell>
        </row>
        <row r="3315">
          <cell r="A3315" t="str">
            <v>10600017</v>
          </cell>
          <cell r="B3315">
            <v>29048269</v>
          </cell>
          <cell r="C3315" t="str">
            <v>Active</v>
          </cell>
          <cell r="D3315" t="str">
            <v>PTS 0.2UM 200MMx4M 1/PK</v>
          </cell>
          <cell r="E3315" t="str">
            <v>025</v>
          </cell>
          <cell r="F3315" t="str">
            <v>26</v>
          </cell>
          <cell r="G3315" t="str">
            <v>1D WB CONSUMABLES</v>
          </cell>
          <cell r="H3315" t="str">
            <v>663</v>
          </cell>
          <cell r="I3315" t="str">
            <v>NC Membranes</v>
          </cell>
          <cell r="J3315">
            <v>333</v>
          </cell>
          <cell r="K3315">
            <v>233.1</v>
          </cell>
          <cell r="L3315">
            <v>0.7</v>
          </cell>
          <cell r="M3315" t="str">
            <v>Ambient</v>
          </cell>
          <cell r="N3315" t="str">
            <v>No</v>
          </cell>
        </row>
        <row r="3316">
          <cell r="A3316" t="str">
            <v>10600018</v>
          </cell>
          <cell r="B3316">
            <v>29048276</v>
          </cell>
          <cell r="C3316" t="str">
            <v>Active</v>
          </cell>
          <cell r="D3316" t="str">
            <v>PTS 0.45UM 200MMx4M 1/PK</v>
          </cell>
          <cell r="E3316" t="str">
            <v>025</v>
          </cell>
          <cell r="F3316" t="str">
            <v>26</v>
          </cell>
          <cell r="G3316" t="str">
            <v>1D WB CONSUMABLES</v>
          </cell>
          <cell r="H3316" t="str">
            <v>663</v>
          </cell>
          <cell r="I3316" t="str">
            <v>NC Membranes</v>
          </cell>
          <cell r="J3316">
            <v>247</v>
          </cell>
          <cell r="K3316">
            <v>172.89999999999998</v>
          </cell>
          <cell r="L3316">
            <v>0.7</v>
          </cell>
          <cell r="M3316" t="str">
            <v>Ambient</v>
          </cell>
          <cell r="N3316" t="str">
            <v>No</v>
          </cell>
        </row>
        <row r="3317">
          <cell r="A3317" t="str">
            <v>10600019</v>
          </cell>
          <cell r="B3317">
            <v>29048281</v>
          </cell>
          <cell r="C3317" t="str">
            <v>Active</v>
          </cell>
          <cell r="D3317" t="str">
            <v>PTS 0.2UM 150MMx4M 1/PK</v>
          </cell>
          <cell r="E3317" t="str">
            <v>025</v>
          </cell>
          <cell r="F3317" t="str">
            <v>26</v>
          </cell>
          <cell r="G3317" t="str">
            <v>1D WB CONSUMABLES</v>
          </cell>
          <cell r="H3317" t="str">
            <v>663</v>
          </cell>
          <cell r="I3317" t="str">
            <v>NC Membranes</v>
          </cell>
          <cell r="J3317">
            <v>263</v>
          </cell>
          <cell r="K3317">
            <v>184.1</v>
          </cell>
          <cell r="L3317">
            <v>0.7</v>
          </cell>
          <cell r="M3317" t="str">
            <v>Ambient</v>
          </cell>
          <cell r="N3317" t="str">
            <v>No</v>
          </cell>
        </row>
        <row r="3318">
          <cell r="A3318" t="str">
            <v>10600020</v>
          </cell>
          <cell r="B3318">
            <v>29048344</v>
          </cell>
          <cell r="C3318" t="str">
            <v>Active</v>
          </cell>
          <cell r="D3318" t="str">
            <v>PTS 0.45UM 150MMx4M 1/PK</v>
          </cell>
          <cell r="E3318" t="str">
            <v>025</v>
          </cell>
          <cell r="F3318" t="str">
            <v>26</v>
          </cell>
          <cell r="G3318" t="str">
            <v>1D WB CONSUMABLES</v>
          </cell>
          <cell r="H3318" t="str">
            <v>663</v>
          </cell>
          <cell r="I3318" t="str">
            <v>NC Membranes</v>
          </cell>
          <cell r="J3318">
            <v>236</v>
          </cell>
          <cell r="K3318">
            <v>165.2</v>
          </cell>
          <cell r="L3318">
            <v>0.7</v>
          </cell>
          <cell r="M3318" t="str">
            <v>Ambient</v>
          </cell>
          <cell r="N3318" t="str">
            <v>No</v>
          </cell>
        </row>
        <row r="3319">
          <cell r="A3319" t="str">
            <v>10600031</v>
          </cell>
          <cell r="B3319">
            <v>29049346</v>
          </cell>
          <cell r="C3319" t="str">
            <v>Phase Out</v>
          </cell>
          <cell r="D3319" t="str">
            <v>PT 0.1UM 300X600MM 5/PK</v>
          </cell>
          <cell r="E3319" t="str">
            <v>025</v>
          </cell>
          <cell r="F3319" t="str">
            <v>26</v>
          </cell>
          <cell r="G3319" t="str">
            <v>1D WB CONSUMABLES</v>
          </cell>
          <cell r="H3319" t="str">
            <v>663</v>
          </cell>
          <cell r="I3319" t="str">
            <v>NC Membranes</v>
          </cell>
          <cell r="J3319">
            <v>504</v>
          </cell>
          <cell r="K3319">
            <v>352.79999999999995</v>
          </cell>
          <cell r="L3319">
            <v>0.7</v>
          </cell>
          <cell r="M3319" t="str">
            <v>Ambient</v>
          </cell>
          <cell r="N3319" t="str">
            <v>No</v>
          </cell>
        </row>
        <row r="3320">
          <cell r="A3320" t="str">
            <v>10600032</v>
          </cell>
          <cell r="B3320">
            <v>29049351</v>
          </cell>
          <cell r="C3320" t="str">
            <v>Active</v>
          </cell>
          <cell r="D3320" t="str">
            <v>PT 0.2UM 300X600MM 5/PK</v>
          </cell>
          <cell r="E3320" t="str">
            <v>025</v>
          </cell>
          <cell r="F3320" t="str">
            <v>26</v>
          </cell>
          <cell r="G3320" t="str">
            <v>1D WB CONSUMABLES</v>
          </cell>
          <cell r="H3320" t="str">
            <v>663</v>
          </cell>
          <cell r="I3320" t="str">
            <v>NC Membranes</v>
          </cell>
          <cell r="J3320">
            <v>375</v>
          </cell>
          <cell r="K3320">
            <v>262.5</v>
          </cell>
          <cell r="L3320">
            <v>0.7</v>
          </cell>
          <cell r="M3320" t="str">
            <v>Ambient</v>
          </cell>
          <cell r="N3320" t="str">
            <v>No</v>
          </cell>
        </row>
        <row r="3321">
          <cell r="A3321" t="str">
            <v>10600033</v>
          </cell>
          <cell r="B3321">
            <v>29049353</v>
          </cell>
          <cell r="C3321" t="str">
            <v>Active</v>
          </cell>
          <cell r="D3321" t="str">
            <v>PT 0.45UM 300x600MM 5/PK</v>
          </cell>
          <cell r="E3321" t="str">
            <v>025</v>
          </cell>
          <cell r="F3321" t="str">
            <v>26</v>
          </cell>
          <cell r="G3321" t="str">
            <v>1D WB CONSUMABLES</v>
          </cell>
          <cell r="H3321" t="str">
            <v>663</v>
          </cell>
          <cell r="I3321" t="str">
            <v>NC Membranes</v>
          </cell>
          <cell r="J3321">
            <v>380</v>
          </cell>
          <cell r="K3321">
            <v>266</v>
          </cell>
          <cell r="L3321">
            <v>0.7</v>
          </cell>
          <cell r="M3321" t="str">
            <v>Ambient</v>
          </cell>
          <cell r="N3321" t="str">
            <v>No</v>
          </cell>
        </row>
        <row r="3322">
          <cell r="A3322" t="str">
            <v>10600034</v>
          </cell>
          <cell r="B3322">
            <v>29049357</v>
          </cell>
          <cell r="C3322" t="str">
            <v>Active</v>
          </cell>
          <cell r="D3322" t="str">
            <v>PTP 0.45UM 300x600MM 5/PK</v>
          </cell>
          <cell r="E3322" t="str">
            <v>025</v>
          </cell>
          <cell r="F3322" t="str">
            <v>26</v>
          </cell>
          <cell r="G3322" t="str">
            <v>1D WB CONSUMABLES</v>
          </cell>
          <cell r="H3322" t="str">
            <v>663</v>
          </cell>
          <cell r="I3322" t="str">
            <v>NC Membranes</v>
          </cell>
          <cell r="J3322">
            <v>425</v>
          </cell>
          <cell r="K3322">
            <v>297.5</v>
          </cell>
          <cell r="L3322">
            <v>0.7</v>
          </cell>
          <cell r="M3322" t="str">
            <v>Ambient</v>
          </cell>
          <cell r="N3322" t="str">
            <v>No</v>
          </cell>
        </row>
        <row r="3323">
          <cell r="A3323" t="str">
            <v>10600035</v>
          </cell>
          <cell r="B3323">
            <v>29049358</v>
          </cell>
          <cell r="C3323" t="str">
            <v>Phase Out</v>
          </cell>
          <cell r="D3323" t="str">
            <v>PTP 0.2UM 300x600MM 5/PK</v>
          </cell>
          <cell r="E3323" t="str">
            <v>025</v>
          </cell>
          <cell r="F3323" t="str">
            <v>26</v>
          </cell>
          <cell r="G3323" t="str">
            <v>1D WB CONSUMABLES</v>
          </cell>
          <cell r="H3323" t="str">
            <v>663</v>
          </cell>
          <cell r="I3323" t="str">
            <v>NC Membranes</v>
          </cell>
          <cell r="J3323">
            <v>452</v>
          </cell>
          <cell r="K3323">
            <v>316.39999999999998</v>
          </cell>
          <cell r="L3323">
            <v>0.7</v>
          </cell>
          <cell r="M3323" t="str">
            <v>Ambient</v>
          </cell>
          <cell r="N3323" t="str">
            <v>No</v>
          </cell>
        </row>
        <row r="3324">
          <cell r="A3324" t="str">
            <v>10600036</v>
          </cell>
          <cell r="B3324">
            <v>29049361</v>
          </cell>
          <cell r="C3324" t="str">
            <v>Phase Out</v>
          </cell>
          <cell r="D3324" t="str">
            <v>PTS 0.45UM 300x600MM 5/PK</v>
          </cell>
          <cell r="E3324" t="str">
            <v>025</v>
          </cell>
          <cell r="F3324" t="str">
            <v>26</v>
          </cell>
          <cell r="G3324" t="str">
            <v>1D WB CONSUMABLES</v>
          </cell>
          <cell r="H3324" t="str">
            <v>663</v>
          </cell>
          <cell r="I3324" t="str">
            <v>NC Membranes</v>
          </cell>
          <cell r="J3324">
            <v>306</v>
          </cell>
          <cell r="K3324">
            <v>214.2</v>
          </cell>
          <cell r="L3324">
            <v>0.7</v>
          </cell>
          <cell r="M3324" t="str">
            <v>Ambient</v>
          </cell>
          <cell r="N3324" t="str">
            <v>No</v>
          </cell>
        </row>
        <row r="3325">
          <cell r="A3325" t="str">
            <v>10600037</v>
          </cell>
          <cell r="B3325">
            <v>29049364</v>
          </cell>
          <cell r="C3325" t="str">
            <v>Active</v>
          </cell>
          <cell r="D3325" t="str">
            <v>PTS 0.2UM 300x600MM 5/PK</v>
          </cell>
          <cell r="E3325" t="str">
            <v>025</v>
          </cell>
          <cell r="F3325" t="str">
            <v>26</v>
          </cell>
          <cell r="G3325" t="str">
            <v>1D WB CONSUMABLES</v>
          </cell>
          <cell r="H3325" t="str">
            <v>663</v>
          </cell>
          <cell r="I3325" t="str">
            <v>NC Membranes</v>
          </cell>
          <cell r="J3325">
            <v>327</v>
          </cell>
          <cell r="K3325">
            <v>228.89999999999998</v>
          </cell>
          <cell r="L3325">
            <v>0.7</v>
          </cell>
          <cell r="M3325" t="str">
            <v>Ambient</v>
          </cell>
          <cell r="N3325" t="str">
            <v>No</v>
          </cell>
        </row>
        <row r="3326">
          <cell r="A3326" t="str">
            <v>10600041</v>
          </cell>
          <cell r="B3326">
            <v>29049659</v>
          </cell>
          <cell r="C3326" t="str">
            <v>Active</v>
          </cell>
          <cell r="D3326" t="str">
            <v>PT 0.45UM 200X200MM 25/PK</v>
          </cell>
          <cell r="E3326" t="str">
            <v>025</v>
          </cell>
          <cell r="F3326" t="str">
            <v>26</v>
          </cell>
          <cell r="G3326" t="str">
            <v>1D WB CONSUMABLES</v>
          </cell>
          <cell r="H3326" t="str">
            <v>663</v>
          </cell>
          <cell r="I3326" t="str">
            <v>NC Membranes</v>
          </cell>
          <cell r="J3326">
            <v>333</v>
          </cell>
          <cell r="K3326">
            <v>233.1</v>
          </cell>
          <cell r="L3326">
            <v>0.7</v>
          </cell>
          <cell r="M3326" t="str">
            <v>Ambient</v>
          </cell>
          <cell r="N3326" t="str">
            <v>No</v>
          </cell>
        </row>
        <row r="3327">
          <cell r="A3327" t="str">
            <v>10600042</v>
          </cell>
          <cell r="B3327">
            <v>29049660</v>
          </cell>
          <cell r="C3327" t="str">
            <v>Active</v>
          </cell>
          <cell r="D3327" t="str">
            <v>PT 0.45UM 200X200MM 10/PK</v>
          </cell>
          <cell r="E3327" t="str">
            <v>025</v>
          </cell>
          <cell r="F3327" t="str">
            <v>26</v>
          </cell>
          <cell r="G3327" t="str">
            <v>1D WB CONSUMABLES</v>
          </cell>
          <cell r="H3327" t="str">
            <v>663</v>
          </cell>
          <cell r="I3327" t="str">
            <v>NC Membranes</v>
          </cell>
          <cell r="J3327">
            <v>260</v>
          </cell>
          <cell r="K3327">
            <v>182</v>
          </cell>
          <cell r="L3327">
            <v>0.7</v>
          </cell>
          <cell r="M3327" t="str">
            <v>Ambient</v>
          </cell>
          <cell r="N3327" t="str">
            <v>No</v>
          </cell>
        </row>
        <row r="3328">
          <cell r="A3328" t="str">
            <v>10600043</v>
          </cell>
          <cell r="B3328">
            <v>29049662</v>
          </cell>
          <cell r="C3328" t="str">
            <v>Active</v>
          </cell>
          <cell r="D3328" t="str">
            <v>PT 0.2UM 200X200MM 25/PK</v>
          </cell>
          <cell r="E3328" t="str">
            <v>025</v>
          </cell>
          <cell r="F3328" t="str">
            <v>26</v>
          </cell>
          <cell r="G3328" t="str">
            <v>1D WB CONSUMABLES</v>
          </cell>
          <cell r="H3328" t="str">
            <v>663</v>
          </cell>
          <cell r="I3328" t="str">
            <v>NC Membranes</v>
          </cell>
          <cell r="J3328">
            <v>359</v>
          </cell>
          <cell r="K3328">
            <v>251.29999999999998</v>
          </cell>
          <cell r="L3328">
            <v>0.7</v>
          </cell>
          <cell r="M3328" t="str">
            <v>Ambient</v>
          </cell>
          <cell r="N3328" t="str">
            <v>No</v>
          </cell>
        </row>
        <row r="3329">
          <cell r="A3329" t="str">
            <v>10600044</v>
          </cell>
          <cell r="B3329">
            <v>29049666</v>
          </cell>
          <cell r="C3329" t="str">
            <v>Active</v>
          </cell>
          <cell r="D3329" t="str">
            <v>PT 0.2UM 200X200MM 10/PK</v>
          </cell>
          <cell r="E3329" t="str">
            <v>025</v>
          </cell>
          <cell r="F3329" t="str">
            <v>26</v>
          </cell>
          <cell r="G3329" t="str">
            <v>1D WB CONSUMABLES</v>
          </cell>
          <cell r="H3329" t="str">
            <v>663</v>
          </cell>
          <cell r="I3329" t="str">
            <v>NC Membranes</v>
          </cell>
          <cell r="J3329">
            <v>265</v>
          </cell>
          <cell r="K3329">
            <v>185.5</v>
          </cell>
          <cell r="L3329">
            <v>0.7</v>
          </cell>
          <cell r="M3329" t="str">
            <v>Ambient</v>
          </cell>
          <cell r="N3329" t="str">
            <v>No</v>
          </cell>
        </row>
        <row r="3330">
          <cell r="A3330" t="str">
            <v>10600045</v>
          </cell>
          <cell r="B3330">
            <v>29049667</v>
          </cell>
          <cell r="C3330" t="str">
            <v>Active</v>
          </cell>
          <cell r="D3330" t="str">
            <v>PT 0.1UM 200X200MM 25/PK</v>
          </cell>
          <cell r="E3330" t="str">
            <v>025</v>
          </cell>
          <cell r="F3330" t="str">
            <v>26</v>
          </cell>
          <cell r="G3330" t="str">
            <v>1D WB CONSUMABLES</v>
          </cell>
          <cell r="H3330" t="str">
            <v>663</v>
          </cell>
          <cell r="I3330" t="str">
            <v>NC Membranes</v>
          </cell>
          <cell r="J3330">
            <v>414</v>
          </cell>
          <cell r="K3330">
            <v>289.79999999999995</v>
          </cell>
          <cell r="L3330">
            <v>0.7</v>
          </cell>
          <cell r="M3330" t="str">
            <v>Ambient</v>
          </cell>
          <cell r="N3330" t="str">
            <v>No</v>
          </cell>
        </row>
        <row r="3331">
          <cell r="A3331" t="str">
            <v>10600046</v>
          </cell>
          <cell r="B3331">
            <v>29049668</v>
          </cell>
          <cell r="C3331" t="str">
            <v>Active</v>
          </cell>
          <cell r="D3331" t="str">
            <v>PT 0.1UM 200X200MM 10/PK</v>
          </cell>
          <cell r="E3331" t="str">
            <v>025</v>
          </cell>
          <cell r="F3331" t="str">
            <v>26</v>
          </cell>
          <cell r="G3331" t="str">
            <v>1D WB CONSUMABLES</v>
          </cell>
          <cell r="H3331" t="str">
            <v>663</v>
          </cell>
          <cell r="I3331" t="str">
            <v>NC Membranes</v>
          </cell>
          <cell r="J3331">
            <v>310</v>
          </cell>
          <cell r="K3331">
            <v>217</v>
          </cell>
          <cell r="L3331">
            <v>0.7</v>
          </cell>
          <cell r="M3331" t="str">
            <v>Ambient</v>
          </cell>
          <cell r="N3331" t="str">
            <v>No</v>
          </cell>
        </row>
        <row r="3332">
          <cell r="A3332" t="str">
            <v>10600047</v>
          </cell>
          <cell r="B3332">
            <v>29049676</v>
          </cell>
          <cell r="C3332" t="str">
            <v>Active</v>
          </cell>
          <cell r="D3332" t="str">
            <v>PTP 0.45UM 200X200MM 25/PK</v>
          </cell>
          <cell r="E3332" t="str">
            <v>025</v>
          </cell>
          <cell r="F3332" t="str">
            <v>26</v>
          </cell>
          <cell r="G3332" t="str">
            <v>1D WB CONSUMABLES</v>
          </cell>
          <cell r="H3332" t="str">
            <v>663</v>
          </cell>
          <cell r="I3332" t="str">
            <v>NC Membranes</v>
          </cell>
          <cell r="J3332">
            <v>443</v>
          </cell>
          <cell r="K3332">
            <v>310.09999999999997</v>
          </cell>
          <cell r="L3332">
            <v>0.7</v>
          </cell>
          <cell r="M3332" t="str">
            <v>Ambient</v>
          </cell>
          <cell r="N3332" t="str">
            <v>No</v>
          </cell>
        </row>
        <row r="3333">
          <cell r="A3333" t="str">
            <v>10600048</v>
          </cell>
          <cell r="B3333">
            <v>29049677</v>
          </cell>
          <cell r="C3333" t="str">
            <v>Active</v>
          </cell>
          <cell r="D3333" t="str">
            <v>PTP 0.45UM 200X200MM 10/PK</v>
          </cell>
          <cell r="E3333" t="str">
            <v>025</v>
          </cell>
          <cell r="F3333" t="str">
            <v>26</v>
          </cell>
          <cell r="G3333" t="str">
            <v>1D WB CONSUMABLES</v>
          </cell>
          <cell r="H3333" t="str">
            <v>663</v>
          </cell>
          <cell r="I3333" t="str">
            <v>NC Membranes</v>
          </cell>
          <cell r="J3333">
            <v>199</v>
          </cell>
          <cell r="K3333">
            <v>139.29999999999998</v>
          </cell>
          <cell r="L3333">
            <v>0.7</v>
          </cell>
          <cell r="M3333" t="str">
            <v>Ambient</v>
          </cell>
          <cell r="N3333" t="str">
            <v>No</v>
          </cell>
        </row>
        <row r="3334">
          <cell r="A3334" t="str">
            <v>10600049</v>
          </cell>
          <cell r="B3334">
            <v>29049680</v>
          </cell>
          <cell r="C3334" t="str">
            <v>Phase Out</v>
          </cell>
          <cell r="D3334" t="str">
            <v>PTP 0.2UM 200X200MM 25/PK</v>
          </cell>
          <cell r="E3334" t="str">
            <v>025</v>
          </cell>
          <cell r="F3334" t="str">
            <v>26</v>
          </cell>
          <cell r="G3334" t="str">
            <v>1D WB CONSUMABLES</v>
          </cell>
          <cell r="H3334" t="str">
            <v>663</v>
          </cell>
          <cell r="I3334" t="str">
            <v>NC Membranes</v>
          </cell>
          <cell r="J3334">
            <v>452</v>
          </cell>
          <cell r="K3334">
            <v>316.39999999999998</v>
          </cell>
          <cell r="L3334">
            <v>0.7</v>
          </cell>
          <cell r="M3334" t="str">
            <v>Ambient</v>
          </cell>
          <cell r="N3334" t="str">
            <v>No</v>
          </cell>
        </row>
        <row r="3335">
          <cell r="A3335" t="str">
            <v>10600050</v>
          </cell>
          <cell r="B3335">
            <v>29049683</v>
          </cell>
          <cell r="C3335" t="str">
            <v>Phase Out</v>
          </cell>
          <cell r="D3335" t="str">
            <v>PTP 0.2UM 200X200MM 10/PK</v>
          </cell>
          <cell r="E3335" t="str">
            <v>025</v>
          </cell>
          <cell r="F3335" t="str">
            <v>26</v>
          </cell>
          <cell r="G3335" t="str">
            <v>1D WB CONSUMABLES</v>
          </cell>
          <cell r="H3335" t="str">
            <v>663</v>
          </cell>
          <cell r="I3335" t="str">
            <v>NC Membranes</v>
          </cell>
          <cell r="J3335">
            <v>279</v>
          </cell>
          <cell r="K3335">
            <v>195.29999999999998</v>
          </cell>
          <cell r="L3335">
            <v>0.7</v>
          </cell>
          <cell r="M3335" t="str">
            <v>Ambient</v>
          </cell>
          <cell r="N3335" t="str">
            <v>No</v>
          </cell>
        </row>
        <row r="3336">
          <cell r="A3336" t="str">
            <v>10600051</v>
          </cell>
          <cell r="B3336">
            <v>29049746</v>
          </cell>
          <cell r="C3336" t="str">
            <v>Active</v>
          </cell>
          <cell r="D3336" t="str">
            <v>PTS 0.45UM 200X200MM 25/PK</v>
          </cell>
          <cell r="E3336" t="str">
            <v>025</v>
          </cell>
          <cell r="F3336" t="str">
            <v>26</v>
          </cell>
          <cell r="G3336" t="str">
            <v>1D WB CONSUMABLES</v>
          </cell>
          <cell r="H3336" t="str">
            <v>663</v>
          </cell>
          <cell r="I3336" t="str">
            <v>NC Membranes</v>
          </cell>
          <cell r="J3336">
            <v>345</v>
          </cell>
          <cell r="K3336">
            <v>241.49999999999997</v>
          </cell>
          <cell r="L3336">
            <v>0.7</v>
          </cell>
          <cell r="M3336" t="str">
            <v>Ambient</v>
          </cell>
          <cell r="N3336" t="str">
            <v>No</v>
          </cell>
        </row>
        <row r="3337">
          <cell r="A3337" t="str">
            <v>10600052</v>
          </cell>
          <cell r="B3337">
            <v>29049761</v>
          </cell>
          <cell r="C3337" t="str">
            <v>Phase Out</v>
          </cell>
          <cell r="D3337" t="str">
            <v>PTS 0.45UM 200X200MM 10/PK</v>
          </cell>
          <cell r="E3337" t="str">
            <v>025</v>
          </cell>
          <cell r="F3337" t="str">
            <v>26</v>
          </cell>
          <cell r="G3337" t="str">
            <v>1D WB CONSUMABLES</v>
          </cell>
          <cell r="H3337" t="str">
            <v>663</v>
          </cell>
          <cell r="I3337" t="str">
            <v>NC Membranes</v>
          </cell>
          <cell r="J3337">
            <v>274</v>
          </cell>
          <cell r="K3337">
            <v>191.79999999999998</v>
          </cell>
          <cell r="L3337">
            <v>0.7</v>
          </cell>
          <cell r="M3337" t="str">
            <v>Ambient</v>
          </cell>
          <cell r="N3337" t="str">
            <v>No</v>
          </cell>
        </row>
        <row r="3338">
          <cell r="A3338" t="str">
            <v>10600053</v>
          </cell>
          <cell r="B3338">
            <v>29049749</v>
          </cell>
          <cell r="C3338" t="str">
            <v>Active</v>
          </cell>
          <cell r="D3338" t="str">
            <v>PTS 0.2UM 200X200MM 25/PK</v>
          </cell>
          <cell r="E3338" t="str">
            <v>025</v>
          </cell>
          <cell r="F3338" t="str">
            <v>26</v>
          </cell>
          <cell r="G3338" t="str">
            <v>1D WB CONSUMABLES</v>
          </cell>
          <cell r="H3338" t="str">
            <v>663</v>
          </cell>
          <cell r="I3338" t="str">
            <v>NC Membranes</v>
          </cell>
          <cell r="J3338">
            <v>292</v>
          </cell>
          <cell r="K3338">
            <v>204.39999999999998</v>
          </cell>
          <cell r="L3338">
            <v>0.7</v>
          </cell>
          <cell r="M3338" t="str">
            <v>Ambient</v>
          </cell>
          <cell r="N3338" t="str">
            <v>No</v>
          </cell>
        </row>
        <row r="3339">
          <cell r="A3339" t="str">
            <v>10600054</v>
          </cell>
          <cell r="B3339">
            <v>29049768</v>
          </cell>
          <cell r="C3339" t="str">
            <v>Phase Out</v>
          </cell>
          <cell r="D3339" t="str">
            <v>PTS 0.2UM 200x200MM 10/PK</v>
          </cell>
          <cell r="E3339" t="str">
            <v>025</v>
          </cell>
          <cell r="F3339" t="str">
            <v>26</v>
          </cell>
          <cell r="G3339" t="str">
            <v>1D WB CONSUMABLES</v>
          </cell>
          <cell r="H3339" t="str">
            <v>663</v>
          </cell>
          <cell r="I3339" t="str">
            <v>NC Membranes</v>
          </cell>
          <cell r="J3339">
            <v>274</v>
          </cell>
          <cell r="K3339">
            <v>191.79999999999998</v>
          </cell>
          <cell r="L3339">
            <v>0.7</v>
          </cell>
          <cell r="M3339" t="str">
            <v>Ambient</v>
          </cell>
          <cell r="N3339" t="str">
            <v>No</v>
          </cell>
        </row>
        <row r="3340">
          <cell r="A3340" t="str">
            <v>10600062</v>
          </cell>
          <cell r="B3340">
            <v>29049789</v>
          </cell>
          <cell r="C3340" t="str">
            <v>Active</v>
          </cell>
          <cell r="D3340" t="str">
            <v>PT 0.45UM 140X160MM 25/PK</v>
          </cell>
          <cell r="E3340" t="str">
            <v>025</v>
          </cell>
          <cell r="F3340" t="str">
            <v>26</v>
          </cell>
          <cell r="G3340" t="str">
            <v>1D WB CONSUMABLES</v>
          </cell>
          <cell r="H3340" t="str">
            <v>663</v>
          </cell>
          <cell r="I3340" t="str">
            <v>NC Membranes</v>
          </cell>
          <cell r="J3340">
            <v>250</v>
          </cell>
          <cell r="K3340">
            <v>175</v>
          </cell>
          <cell r="L3340">
            <v>0.7</v>
          </cell>
          <cell r="M3340" t="str">
            <v>Ambient</v>
          </cell>
          <cell r="N3340" t="str">
            <v>No</v>
          </cell>
        </row>
        <row r="3341">
          <cell r="A3341" t="str">
            <v>10600063</v>
          </cell>
          <cell r="B3341">
            <v>29049794</v>
          </cell>
          <cell r="C3341" t="str">
            <v>Phase Out</v>
          </cell>
          <cell r="D3341" t="str">
            <v>PT 0.2UM 140X160MM 25/PK</v>
          </cell>
          <cell r="E3341" t="str">
            <v>025</v>
          </cell>
          <cell r="F3341" t="str">
            <v>26</v>
          </cell>
          <cell r="G3341" t="str">
            <v>1D WB CONSUMABLES</v>
          </cell>
          <cell r="H3341" t="str">
            <v>663</v>
          </cell>
          <cell r="I3341" t="str">
            <v>NC Membranes</v>
          </cell>
          <cell r="J3341">
            <v>278</v>
          </cell>
          <cell r="K3341">
            <v>194.6</v>
          </cell>
          <cell r="L3341">
            <v>0.7</v>
          </cell>
          <cell r="M3341" t="str">
            <v>Ambient</v>
          </cell>
          <cell r="N3341" t="str">
            <v>No</v>
          </cell>
        </row>
        <row r="3342">
          <cell r="A3342" t="str">
            <v>10600064</v>
          </cell>
          <cell r="B3342">
            <v>29049798</v>
          </cell>
          <cell r="C3342" t="str">
            <v>Phase Out</v>
          </cell>
          <cell r="D3342" t="str">
            <v>PT 0.1UM 140X160MM 25/PK</v>
          </cell>
          <cell r="E3342" t="str">
            <v>025</v>
          </cell>
          <cell r="F3342" t="str">
            <v>26</v>
          </cell>
          <cell r="G3342" t="str">
            <v>1D WB CONSUMABLES</v>
          </cell>
          <cell r="H3342" t="str">
            <v>663</v>
          </cell>
          <cell r="I3342" t="str">
            <v>NC Membranes</v>
          </cell>
          <cell r="J3342">
            <v>315</v>
          </cell>
          <cell r="K3342">
            <v>220.5</v>
          </cell>
          <cell r="L3342">
            <v>0.7</v>
          </cell>
          <cell r="M3342" t="str">
            <v>Ambient</v>
          </cell>
          <cell r="N3342" t="str">
            <v>No</v>
          </cell>
        </row>
        <row r="3343">
          <cell r="A3343" t="str">
            <v>10600065</v>
          </cell>
          <cell r="B3343">
            <v>29049801</v>
          </cell>
          <cell r="C3343" t="str">
            <v>Active</v>
          </cell>
          <cell r="D3343" t="str">
            <v>PTP 0.45UM 140X160MM 25/PK</v>
          </cell>
          <cell r="E3343" t="str">
            <v>025</v>
          </cell>
          <cell r="F3343" t="str">
            <v>26</v>
          </cell>
          <cell r="G3343" t="str">
            <v>1D WB CONSUMABLES</v>
          </cell>
          <cell r="H3343" t="str">
            <v>663</v>
          </cell>
          <cell r="I3343" t="str">
            <v>NC Membranes</v>
          </cell>
          <cell r="J3343">
            <v>251</v>
          </cell>
          <cell r="K3343">
            <v>175.7</v>
          </cell>
          <cell r="L3343">
            <v>0.7</v>
          </cell>
          <cell r="M3343" t="str">
            <v>Ambient</v>
          </cell>
          <cell r="N3343" t="str">
            <v>No</v>
          </cell>
        </row>
        <row r="3344">
          <cell r="A3344" t="str">
            <v>10600066</v>
          </cell>
          <cell r="B3344">
            <v>29049804</v>
          </cell>
          <cell r="C3344" t="str">
            <v>Phase Out</v>
          </cell>
          <cell r="D3344" t="str">
            <v>PTP 0.2UM 140X160MM 25/PK</v>
          </cell>
          <cell r="E3344" t="str">
            <v>025</v>
          </cell>
          <cell r="F3344" t="str">
            <v>26</v>
          </cell>
          <cell r="G3344" t="str">
            <v>1D WB CONSUMABLES</v>
          </cell>
          <cell r="H3344" t="str">
            <v>663</v>
          </cell>
          <cell r="I3344" t="str">
            <v>NC Membranes</v>
          </cell>
          <cell r="J3344">
            <v>269</v>
          </cell>
          <cell r="K3344">
            <v>188.29999999999998</v>
          </cell>
          <cell r="L3344">
            <v>0.7</v>
          </cell>
          <cell r="M3344" t="str">
            <v>Ambient</v>
          </cell>
          <cell r="N3344" t="str">
            <v>No</v>
          </cell>
        </row>
        <row r="3345">
          <cell r="A3345" t="str">
            <v>10600067</v>
          </cell>
          <cell r="B3345">
            <v>29049807</v>
          </cell>
          <cell r="C3345" t="str">
            <v>Phase Out</v>
          </cell>
          <cell r="D3345" t="str">
            <v>PTS 0.45UM 140X160MM 25/PK</v>
          </cell>
          <cell r="E3345" t="str">
            <v>025</v>
          </cell>
          <cell r="F3345" t="str">
            <v>26</v>
          </cell>
          <cell r="G3345" t="str">
            <v>1D WB CONSUMABLES</v>
          </cell>
          <cell r="H3345" t="str">
            <v>663</v>
          </cell>
          <cell r="I3345" t="str">
            <v>NC Membranes</v>
          </cell>
          <cell r="J3345">
            <v>263</v>
          </cell>
          <cell r="K3345">
            <v>184.1</v>
          </cell>
          <cell r="L3345">
            <v>0.7</v>
          </cell>
          <cell r="M3345" t="str">
            <v>Ambient</v>
          </cell>
          <cell r="N3345" t="str">
            <v>No</v>
          </cell>
        </row>
        <row r="3346">
          <cell r="A3346" t="str">
            <v>10600068</v>
          </cell>
          <cell r="B3346">
            <v>29049816</v>
          </cell>
          <cell r="C3346" t="str">
            <v>Phase Out</v>
          </cell>
          <cell r="D3346" t="str">
            <v>PTS 0.2UM 140X160MM 25/PK</v>
          </cell>
          <cell r="E3346" t="str">
            <v>025</v>
          </cell>
          <cell r="F3346" t="str">
            <v>26</v>
          </cell>
          <cell r="G3346" t="str">
            <v>1D WB CONSUMABLES</v>
          </cell>
          <cell r="H3346" t="str">
            <v>663</v>
          </cell>
          <cell r="I3346" t="str">
            <v>NC Membranes</v>
          </cell>
          <cell r="J3346">
            <v>271</v>
          </cell>
          <cell r="K3346">
            <v>189.7</v>
          </cell>
          <cell r="L3346">
            <v>0.7</v>
          </cell>
          <cell r="M3346" t="str">
            <v>Ambient</v>
          </cell>
          <cell r="N3346" t="str">
            <v>No</v>
          </cell>
        </row>
        <row r="3347">
          <cell r="A3347" t="str">
            <v>10600072</v>
          </cell>
          <cell r="B3347">
            <v>29049836</v>
          </cell>
          <cell r="C3347" t="str">
            <v>Phase Out</v>
          </cell>
          <cell r="D3347" t="str">
            <v>PT 0.45UM 100x100MM 25/PK</v>
          </cell>
          <cell r="E3347" t="str">
            <v>025</v>
          </cell>
          <cell r="F3347" t="str">
            <v>26</v>
          </cell>
          <cell r="G3347" t="str">
            <v>1D WB CONSUMABLES</v>
          </cell>
          <cell r="H3347" t="str">
            <v>663</v>
          </cell>
          <cell r="I3347" t="str">
            <v>NC Membranes</v>
          </cell>
          <cell r="J3347">
            <v>188</v>
          </cell>
          <cell r="K3347">
            <v>131.6</v>
          </cell>
          <cell r="L3347">
            <v>0.7</v>
          </cell>
          <cell r="M3347" t="str">
            <v>Ambient</v>
          </cell>
          <cell r="N3347" t="str">
            <v>No</v>
          </cell>
        </row>
        <row r="3348">
          <cell r="A3348" t="str">
            <v>10600073</v>
          </cell>
          <cell r="B3348">
            <v>29049864</v>
          </cell>
          <cell r="C3348" t="str">
            <v>Active</v>
          </cell>
          <cell r="D3348" t="str">
            <v>PT 0.45UM 100x100MM 10/PK</v>
          </cell>
          <cell r="E3348" t="str">
            <v>025</v>
          </cell>
          <cell r="F3348" t="str">
            <v>26</v>
          </cell>
          <cell r="G3348" t="str">
            <v>1D WB CONSUMABLES</v>
          </cell>
          <cell r="H3348" t="str">
            <v>663</v>
          </cell>
          <cell r="I3348" t="str">
            <v>NC Membranes</v>
          </cell>
          <cell r="J3348">
            <v>99</v>
          </cell>
          <cell r="K3348">
            <v>69.3</v>
          </cell>
          <cell r="L3348">
            <v>0.7</v>
          </cell>
          <cell r="M3348" t="str">
            <v>Ambient</v>
          </cell>
          <cell r="N3348" t="str">
            <v>No</v>
          </cell>
        </row>
        <row r="3349">
          <cell r="A3349" t="str">
            <v>10600074</v>
          </cell>
          <cell r="B3349">
            <v>29049865</v>
          </cell>
          <cell r="C3349" t="str">
            <v>Phase Out</v>
          </cell>
          <cell r="D3349" t="str">
            <v>PT 0.2 UM 100x100MM 25/PK</v>
          </cell>
          <cell r="E3349" t="str">
            <v>025</v>
          </cell>
          <cell r="F3349" t="str">
            <v>26</v>
          </cell>
          <cell r="G3349" t="str">
            <v>1D WB CONSUMABLES</v>
          </cell>
          <cell r="H3349" t="str">
            <v>663</v>
          </cell>
          <cell r="I3349" t="str">
            <v>NC Membranes</v>
          </cell>
          <cell r="J3349">
            <v>200</v>
          </cell>
          <cell r="K3349">
            <v>140</v>
          </cell>
          <cell r="L3349">
            <v>0.7</v>
          </cell>
          <cell r="M3349" t="str">
            <v>Ambient</v>
          </cell>
          <cell r="N3349" t="str">
            <v>No</v>
          </cell>
        </row>
        <row r="3350">
          <cell r="A3350" t="str">
            <v>10600075</v>
          </cell>
          <cell r="B3350">
            <v>29049876</v>
          </cell>
          <cell r="C3350" t="str">
            <v>Phase Out</v>
          </cell>
          <cell r="D3350" t="str">
            <v>PT 0.2 UM 100x100MM 10/PK</v>
          </cell>
          <cell r="E3350" t="str">
            <v>025</v>
          </cell>
          <cell r="F3350" t="str">
            <v>26</v>
          </cell>
          <cell r="G3350" t="str">
            <v>1D WB CONSUMABLES</v>
          </cell>
          <cell r="H3350" t="str">
            <v>663</v>
          </cell>
          <cell r="I3350" t="str">
            <v>NC Membranes</v>
          </cell>
          <cell r="J3350">
            <v>143</v>
          </cell>
          <cell r="K3350">
            <v>100.1</v>
          </cell>
          <cell r="L3350">
            <v>0.7</v>
          </cell>
          <cell r="M3350" t="str">
            <v>Ambient</v>
          </cell>
          <cell r="N3350" t="str">
            <v>No</v>
          </cell>
        </row>
        <row r="3351">
          <cell r="A3351" t="str">
            <v>10600076</v>
          </cell>
          <cell r="B3351">
            <v>29049877</v>
          </cell>
          <cell r="C3351" t="str">
            <v>Phase Out</v>
          </cell>
          <cell r="D3351" t="str">
            <v>PT 0.1 UM 100x100MM 25/PK</v>
          </cell>
          <cell r="E3351" t="str">
            <v>025</v>
          </cell>
          <cell r="F3351" t="str">
            <v>26</v>
          </cell>
          <cell r="G3351" t="str">
            <v>1D WB CONSUMABLES</v>
          </cell>
          <cell r="H3351" t="str">
            <v>663</v>
          </cell>
          <cell r="I3351" t="str">
            <v>NC Membranes</v>
          </cell>
          <cell r="J3351">
            <v>253</v>
          </cell>
          <cell r="K3351">
            <v>177.1</v>
          </cell>
          <cell r="L3351">
            <v>0.7</v>
          </cell>
          <cell r="M3351" t="str">
            <v>Ambient</v>
          </cell>
          <cell r="N3351" t="str">
            <v>No</v>
          </cell>
        </row>
        <row r="3352">
          <cell r="A3352" t="str">
            <v>10600077</v>
          </cell>
          <cell r="B3352">
            <v>29049879</v>
          </cell>
          <cell r="C3352" t="str">
            <v>Phase Out</v>
          </cell>
          <cell r="D3352" t="str">
            <v>PT 0.1 UM 100x100MM 10/PK</v>
          </cell>
          <cell r="E3352" t="str">
            <v>025</v>
          </cell>
          <cell r="F3352" t="str">
            <v>26</v>
          </cell>
          <cell r="G3352" t="str">
            <v>1D WB CONSUMABLES</v>
          </cell>
          <cell r="H3352" t="str">
            <v>663</v>
          </cell>
          <cell r="I3352" t="str">
            <v>NC Membranes</v>
          </cell>
          <cell r="J3352">
            <v>162</v>
          </cell>
          <cell r="K3352">
            <v>113.39999999999999</v>
          </cell>
          <cell r="L3352">
            <v>0.7</v>
          </cell>
          <cell r="M3352" t="str">
            <v>Ambient</v>
          </cell>
          <cell r="N3352" t="str">
            <v>No</v>
          </cell>
        </row>
        <row r="3353">
          <cell r="A3353" t="str">
            <v>10600078</v>
          </cell>
          <cell r="B3353">
            <v>29049882</v>
          </cell>
          <cell r="C3353" t="str">
            <v>Phase Out</v>
          </cell>
          <cell r="D3353" t="str">
            <v>PTP 0.45UM 100x100MM 25/PK</v>
          </cell>
          <cell r="E3353" t="str">
            <v>025</v>
          </cell>
          <cell r="F3353" t="str">
            <v>26</v>
          </cell>
          <cell r="G3353" t="str">
            <v>1D WB CONSUMABLES</v>
          </cell>
          <cell r="H3353" t="str">
            <v>663</v>
          </cell>
          <cell r="I3353" t="str">
            <v>NC Membranes</v>
          </cell>
          <cell r="J3353">
            <v>189</v>
          </cell>
          <cell r="K3353">
            <v>132.29999999999998</v>
          </cell>
          <cell r="L3353">
            <v>0.7</v>
          </cell>
          <cell r="M3353" t="str">
            <v>Ambient</v>
          </cell>
          <cell r="N3353" t="str">
            <v>No</v>
          </cell>
        </row>
        <row r="3354">
          <cell r="A3354" t="str">
            <v>10600079</v>
          </cell>
          <cell r="B3354">
            <v>29049885</v>
          </cell>
          <cell r="C3354" t="str">
            <v>Active</v>
          </cell>
          <cell r="D3354" t="str">
            <v>PTP 0.45UM 100x100MM 10/PK</v>
          </cell>
          <cell r="E3354" t="str">
            <v>025</v>
          </cell>
          <cell r="F3354" t="str">
            <v>26</v>
          </cell>
          <cell r="G3354" t="str">
            <v>1D WB CONSUMABLES</v>
          </cell>
          <cell r="H3354" t="str">
            <v>663</v>
          </cell>
          <cell r="I3354" t="str">
            <v>NC Membranes</v>
          </cell>
          <cell r="J3354">
            <v>107</v>
          </cell>
          <cell r="K3354">
            <v>74.899999999999991</v>
          </cell>
          <cell r="L3354">
            <v>0.7</v>
          </cell>
          <cell r="M3354" t="str">
            <v>Ambient</v>
          </cell>
          <cell r="N3354" t="str">
            <v>No</v>
          </cell>
        </row>
        <row r="3355">
          <cell r="A3355" t="str">
            <v>10600080</v>
          </cell>
          <cell r="B3355">
            <v>29049888</v>
          </cell>
          <cell r="C3355" t="str">
            <v>Active</v>
          </cell>
          <cell r="D3355" t="str">
            <v>PTP 0.2UM 100x100MM 25/PK</v>
          </cell>
          <cell r="E3355" t="str">
            <v>025</v>
          </cell>
          <cell r="F3355" t="str">
            <v>26</v>
          </cell>
          <cell r="G3355" t="str">
            <v>1D WB CONSUMABLES</v>
          </cell>
          <cell r="H3355" t="str">
            <v>663</v>
          </cell>
          <cell r="I3355" t="str">
            <v>NC Membranes</v>
          </cell>
          <cell r="J3355">
            <v>225</v>
          </cell>
          <cell r="K3355">
            <v>157.5</v>
          </cell>
          <cell r="L3355">
            <v>0.7</v>
          </cell>
          <cell r="M3355" t="str">
            <v>Ambient</v>
          </cell>
          <cell r="N3355" t="str">
            <v>No</v>
          </cell>
        </row>
        <row r="3356">
          <cell r="A3356" t="str">
            <v>10600081</v>
          </cell>
          <cell r="B3356">
            <v>29049892</v>
          </cell>
          <cell r="C3356" t="str">
            <v>Phase Out</v>
          </cell>
          <cell r="D3356" t="str">
            <v>PTP 0.2UM 100x100MM 10/PK</v>
          </cell>
          <cell r="E3356" t="str">
            <v>025</v>
          </cell>
          <cell r="F3356" t="str">
            <v>26</v>
          </cell>
          <cell r="G3356" t="str">
            <v>1D WB CONSUMABLES</v>
          </cell>
          <cell r="H3356" t="str">
            <v>663</v>
          </cell>
          <cell r="I3356" t="str">
            <v>NC Membranes</v>
          </cell>
          <cell r="J3356">
            <v>145</v>
          </cell>
          <cell r="K3356">
            <v>101.5</v>
          </cell>
          <cell r="L3356">
            <v>0.7</v>
          </cell>
          <cell r="M3356" t="str">
            <v>Ambient</v>
          </cell>
          <cell r="N3356" t="str">
            <v>No</v>
          </cell>
        </row>
        <row r="3357">
          <cell r="A3357" t="str">
            <v>10600082</v>
          </cell>
          <cell r="B3357">
            <v>29049896</v>
          </cell>
          <cell r="C3357" t="str">
            <v>Phase Out</v>
          </cell>
          <cell r="D3357" t="str">
            <v>PTS 0.45UM 100x100MM 25/PK</v>
          </cell>
          <cell r="E3357" t="str">
            <v>025</v>
          </cell>
          <cell r="F3357" t="str">
            <v>26</v>
          </cell>
          <cell r="G3357" t="str">
            <v>1D WB CONSUMABLES</v>
          </cell>
          <cell r="H3357" t="str">
            <v>663</v>
          </cell>
          <cell r="I3357" t="str">
            <v>NC Membranes</v>
          </cell>
          <cell r="J3357">
            <v>198</v>
          </cell>
          <cell r="K3357">
            <v>138.6</v>
          </cell>
          <cell r="L3357">
            <v>0.7</v>
          </cell>
          <cell r="M3357" t="str">
            <v>Ambient</v>
          </cell>
          <cell r="N3357" t="str">
            <v>No</v>
          </cell>
        </row>
        <row r="3358">
          <cell r="A3358" t="str">
            <v>10600083</v>
          </cell>
          <cell r="B3358">
            <v>29049898</v>
          </cell>
          <cell r="C3358" t="str">
            <v>Phase Out</v>
          </cell>
          <cell r="D3358" t="str">
            <v>PTS 0.45UM 100x100MM 10/PK</v>
          </cell>
          <cell r="E3358" t="str">
            <v>025</v>
          </cell>
          <cell r="F3358" t="str">
            <v>26</v>
          </cell>
          <cell r="G3358" t="str">
            <v>1D WB CONSUMABLES</v>
          </cell>
          <cell r="H3358" t="str">
            <v>663</v>
          </cell>
          <cell r="I3358" t="str">
            <v>NC Membranes</v>
          </cell>
          <cell r="J3358">
            <v>358</v>
          </cell>
          <cell r="K3358">
            <v>250.6</v>
          </cell>
          <cell r="L3358">
            <v>0.7</v>
          </cell>
          <cell r="M3358" t="str">
            <v>Ambient</v>
          </cell>
          <cell r="N3358" t="str">
            <v>No</v>
          </cell>
        </row>
        <row r="3359">
          <cell r="A3359" t="str">
            <v>10600084</v>
          </cell>
          <cell r="B3359">
            <v>29049900</v>
          </cell>
          <cell r="C3359" t="str">
            <v>Phase Out</v>
          </cell>
          <cell r="D3359" t="str">
            <v>PTS 0.2UM 100x100MM 25/PK</v>
          </cell>
          <cell r="E3359" t="str">
            <v>025</v>
          </cell>
          <cell r="F3359" t="str">
            <v>26</v>
          </cell>
          <cell r="G3359" t="str">
            <v>1D WB CONSUMABLES</v>
          </cell>
          <cell r="H3359" t="str">
            <v>663</v>
          </cell>
          <cell r="I3359" t="str">
            <v>NC Membranes</v>
          </cell>
          <cell r="J3359">
            <v>205</v>
          </cell>
          <cell r="K3359">
            <v>143.5</v>
          </cell>
          <cell r="L3359">
            <v>0.7</v>
          </cell>
          <cell r="M3359" t="str">
            <v>Ambient</v>
          </cell>
          <cell r="N3359" t="str">
            <v>No</v>
          </cell>
        </row>
        <row r="3360">
          <cell r="A3360" t="str">
            <v>10600085</v>
          </cell>
          <cell r="B3360">
            <v>29049902</v>
          </cell>
          <cell r="C3360" t="str">
            <v>Phase Out</v>
          </cell>
          <cell r="D3360" t="str">
            <v>PTS 0.2UM 100x100MM 10/PK</v>
          </cell>
          <cell r="E3360" t="str">
            <v>025</v>
          </cell>
          <cell r="F3360" t="str">
            <v>26</v>
          </cell>
          <cell r="G3360" t="str">
            <v>1D WB CONSUMABLES</v>
          </cell>
          <cell r="H3360" t="str">
            <v>663</v>
          </cell>
          <cell r="I3360" t="str">
            <v>NC Membranes</v>
          </cell>
          <cell r="J3360">
            <v>132</v>
          </cell>
          <cell r="K3360">
            <v>92.399999999999991</v>
          </cell>
          <cell r="L3360">
            <v>0.7</v>
          </cell>
          <cell r="M3360" t="str">
            <v>Ambient</v>
          </cell>
          <cell r="N3360" t="str">
            <v>No</v>
          </cell>
        </row>
        <row r="3361">
          <cell r="A3361" t="str">
            <v>10600093</v>
          </cell>
          <cell r="B3361">
            <v>29049844</v>
          </cell>
          <cell r="C3361" t="str">
            <v>Active</v>
          </cell>
          <cell r="D3361" t="str">
            <v>PT 0.45UM 80X90MM 25/PK</v>
          </cell>
          <cell r="E3361" t="str">
            <v>025</v>
          </cell>
          <cell r="F3361" t="str">
            <v>26</v>
          </cell>
          <cell r="G3361" t="str">
            <v>1D WB CONSUMABLES</v>
          </cell>
          <cell r="H3361" t="str">
            <v>663</v>
          </cell>
          <cell r="I3361" t="str">
            <v>NC Membranes</v>
          </cell>
          <cell r="J3361">
            <v>129</v>
          </cell>
          <cell r="K3361">
            <v>90.3</v>
          </cell>
          <cell r="L3361">
            <v>0.7</v>
          </cell>
          <cell r="M3361" t="str">
            <v>Ambient</v>
          </cell>
          <cell r="N3361" t="str">
            <v>No</v>
          </cell>
        </row>
        <row r="3362">
          <cell r="A3362" t="str">
            <v>10600094</v>
          </cell>
          <cell r="B3362">
            <v>29049904</v>
          </cell>
          <cell r="C3362" t="str">
            <v>Active</v>
          </cell>
          <cell r="D3362" t="str">
            <v>PT 0.2UM 80X90MM 25/PK</v>
          </cell>
          <cell r="E3362" t="str">
            <v>025</v>
          </cell>
          <cell r="F3362" t="str">
            <v>26</v>
          </cell>
          <cell r="G3362" t="str">
            <v>1D WB CONSUMABLES</v>
          </cell>
          <cell r="H3362" t="str">
            <v>663</v>
          </cell>
          <cell r="I3362" t="str">
            <v>NC Membranes</v>
          </cell>
          <cell r="J3362">
            <v>122</v>
          </cell>
          <cell r="K3362">
            <v>85.399999999999991</v>
          </cell>
          <cell r="L3362">
            <v>0.7</v>
          </cell>
          <cell r="M3362" t="str">
            <v>Ambient</v>
          </cell>
          <cell r="N3362" t="str">
            <v>No</v>
          </cell>
        </row>
        <row r="3363">
          <cell r="A3363" t="str">
            <v>10600095</v>
          </cell>
          <cell r="B3363">
            <v>29049905</v>
          </cell>
          <cell r="C3363" t="str">
            <v>Phase Out</v>
          </cell>
          <cell r="D3363" t="str">
            <v>PT 0.1UM 80X90MM 25/PK</v>
          </cell>
          <cell r="E3363" t="str">
            <v>025</v>
          </cell>
          <cell r="F3363" t="str">
            <v>26</v>
          </cell>
          <cell r="G3363" t="str">
            <v>1D WB CONSUMABLES</v>
          </cell>
          <cell r="H3363" t="str">
            <v>663</v>
          </cell>
          <cell r="I3363" t="str">
            <v>NC Membranes</v>
          </cell>
          <cell r="J3363">
            <v>175</v>
          </cell>
          <cell r="K3363">
            <v>122.49999999999999</v>
          </cell>
          <cell r="L3363">
            <v>0.7</v>
          </cell>
          <cell r="M3363" t="str">
            <v>Ambient</v>
          </cell>
          <cell r="N3363" t="str">
            <v>No</v>
          </cell>
        </row>
        <row r="3364">
          <cell r="A3364" t="str">
            <v>10600096</v>
          </cell>
          <cell r="B3364">
            <v>29049907</v>
          </cell>
          <cell r="C3364" t="str">
            <v>Active</v>
          </cell>
          <cell r="D3364" t="str">
            <v>PTP 0.45UM 80X90MM 25/PK</v>
          </cell>
          <cell r="E3364" t="str">
            <v>025</v>
          </cell>
          <cell r="F3364" t="str">
            <v>26</v>
          </cell>
          <cell r="G3364" t="str">
            <v>1D WB CONSUMABLES</v>
          </cell>
          <cell r="H3364" t="str">
            <v>663</v>
          </cell>
          <cell r="I3364" t="str">
            <v>NC Membranes</v>
          </cell>
          <cell r="J3364">
            <v>115</v>
          </cell>
          <cell r="K3364">
            <v>80.5</v>
          </cell>
          <cell r="L3364">
            <v>0.7</v>
          </cell>
          <cell r="M3364" t="str">
            <v>Ambient</v>
          </cell>
          <cell r="N3364" t="str">
            <v>No</v>
          </cell>
        </row>
        <row r="3365">
          <cell r="A3365" t="str">
            <v>10600097</v>
          </cell>
          <cell r="B3365">
            <v>29049912</v>
          </cell>
          <cell r="C3365" t="str">
            <v>Phase Out</v>
          </cell>
          <cell r="D3365" t="str">
            <v>PTP 0.2UM 80X90MM 25/PK</v>
          </cell>
          <cell r="E3365" t="str">
            <v>025</v>
          </cell>
          <cell r="F3365" t="str">
            <v>26</v>
          </cell>
          <cell r="G3365" t="str">
            <v>1D WB CONSUMABLES</v>
          </cell>
          <cell r="H3365" t="str">
            <v>663</v>
          </cell>
          <cell r="I3365" t="str">
            <v>NC Membranes</v>
          </cell>
          <cell r="J3365">
            <v>155</v>
          </cell>
          <cell r="K3365">
            <v>108.5</v>
          </cell>
          <cell r="L3365">
            <v>0.7</v>
          </cell>
          <cell r="M3365" t="str">
            <v>Ambient</v>
          </cell>
          <cell r="N3365" t="str">
            <v>No</v>
          </cell>
        </row>
        <row r="3366">
          <cell r="A3366" t="str">
            <v>10600098</v>
          </cell>
          <cell r="B3366">
            <v>29049915</v>
          </cell>
          <cell r="C3366" t="str">
            <v>Phase Out</v>
          </cell>
          <cell r="D3366" t="str">
            <v>PTS 0.45UM 80X90MM 25/PK</v>
          </cell>
          <cell r="E3366" t="str">
            <v>025</v>
          </cell>
          <cell r="F3366" t="str">
            <v>26</v>
          </cell>
          <cell r="G3366" t="str">
            <v>1D WB CONSUMABLES</v>
          </cell>
          <cell r="H3366" t="str">
            <v>663</v>
          </cell>
          <cell r="I3366" t="str">
            <v>NC Membranes</v>
          </cell>
          <cell r="J3366">
            <v>136</v>
          </cell>
          <cell r="K3366">
            <v>95.199999999999989</v>
          </cell>
          <cell r="L3366">
            <v>0.7</v>
          </cell>
          <cell r="M3366" t="str">
            <v>Ambient</v>
          </cell>
          <cell r="N3366" t="str">
            <v>No</v>
          </cell>
        </row>
        <row r="3367">
          <cell r="A3367" t="str">
            <v>10600099</v>
          </cell>
          <cell r="B3367">
            <v>29049930</v>
          </cell>
          <cell r="C3367" t="str">
            <v>Phase Out</v>
          </cell>
          <cell r="D3367" t="str">
            <v>PTS 0.2UM 80X90MM 25/PK</v>
          </cell>
          <cell r="E3367" t="str">
            <v>025</v>
          </cell>
          <cell r="F3367" t="str">
            <v>26</v>
          </cell>
          <cell r="G3367" t="str">
            <v>1D WB CONSUMABLES</v>
          </cell>
          <cell r="H3367" t="str">
            <v>663</v>
          </cell>
          <cell r="I3367" t="str">
            <v>NC Membranes</v>
          </cell>
          <cell r="J3367">
            <v>141</v>
          </cell>
          <cell r="K3367">
            <v>98.699999999999989</v>
          </cell>
          <cell r="L3367">
            <v>0.7</v>
          </cell>
          <cell r="M3367" t="str">
            <v>Ambient</v>
          </cell>
          <cell r="N3367" t="str">
            <v>No</v>
          </cell>
        </row>
        <row r="3368">
          <cell r="A3368" t="str">
            <v>10600103</v>
          </cell>
          <cell r="B3368">
            <v>29049986</v>
          </cell>
          <cell r="C3368" t="str">
            <v>Phase Out</v>
          </cell>
          <cell r="D3368" t="str">
            <v>PT 0.45UM/3MM 140X160MM 10/PK</v>
          </cell>
          <cell r="E3368" t="str">
            <v>025</v>
          </cell>
          <cell r="F3368" t="str">
            <v>26</v>
          </cell>
          <cell r="G3368" t="str">
            <v>1D WB CONSUMABLES</v>
          </cell>
          <cell r="H3368" t="str">
            <v>663</v>
          </cell>
          <cell r="I3368" t="str">
            <v>NC Membranes</v>
          </cell>
          <cell r="J3368">
            <v>188</v>
          </cell>
          <cell r="K3368">
            <v>131.6</v>
          </cell>
          <cell r="L3368">
            <v>0.7</v>
          </cell>
          <cell r="M3368" t="str">
            <v>Ambient</v>
          </cell>
          <cell r="N3368" t="str">
            <v>No</v>
          </cell>
        </row>
        <row r="3369">
          <cell r="A3369" t="str">
            <v>10600104</v>
          </cell>
          <cell r="B3369">
            <v>29050002</v>
          </cell>
          <cell r="C3369" t="str">
            <v>Phase Out</v>
          </cell>
          <cell r="D3369" t="str">
            <v>PT 0.2UM/3MM 140X160MM 10/PK</v>
          </cell>
          <cell r="E3369" t="str">
            <v>025</v>
          </cell>
          <cell r="F3369" t="str">
            <v>26</v>
          </cell>
          <cell r="G3369" t="str">
            <v>1D WB CONSUMABLES</v>
          </cell>
          <cell r="H3369" t="str">
            <v>663</v>
          </cell>
          <cell r="I3369" t="str">
            <v>NC Membranes</v>
          </cell>
          <cell r="J3369">
            <v>229</v>
          </cell>
          <cell r="K3369">
            <v>160.29999999999998</v>
          </cell>
          <cell r="L3369">
            <v>0.7</v>
          </cell>
          <cell r="M3369" t="str">
            <v>Ambient</v>
          </cell>
          <cell r="N3369" t="str">
            <v>No</v>
          </cell>
        </row>
        <row r="3370">
          <cell r="A3370" t="str">
            <v>10600105</v>
          </cell>
          <cell r="B3370">
            <v>29050005</v>
          </cell>
          <cell r="C3370" t="str">
            <v>Phase Out</v>
          </cell>
          <cell r="D3370" t="str">
            <v>PT 0.1UM/3MM 140X160MM 10/PK</v>
          </cell>
          <cell r="E3370" t="str">
            <v>025</v>
          </cell>
          <cell r="F3370" t="str">
            <v>26</v>
          </cell>
          <cell r="G3370" t="str">
            <v>1D WB CONSUMABLES</v>
          </cell>
          <cell r="H3370" t="str">
            <v>663</v>
          </cell>
          <cell r="I3370" t="str">
            <v>NC Membranes</v>
          </cell>
          <cell r="J3370">
            <v>260</v>
          </cell>
          <cell r="K3370">
            <v>182</v>
          </cell>
          <cell r="L3370">
            <v>0.7</v>
          </cell>
          <cell r="M3370" t="str">
            <v>Ambient</v>
          </cell>
          <cell r="N3370" t="str">
            <v>No</v>
          </cell>
        </row>
        <row r="3371">
          <cell r="A3371" t="str">
            <v>10600106</v>
          </cell>
          <cell r="B3371">
            <v>29050009</v>
          </cell>
          <cell r="C3371" t="str">
            <v>Phase Out</v>
          </cell>
          <cell r="D3371" t="str">
            <v>PTP 0.45UM/3MM 140X160MM 10/PK</v>
          </cell>
          <cell r="E3371" t="str">
            <v>025</v>
          </cell>
          <cell r="F3371" t="str">
            <v>26</v>
          </cell>
          <cell r="G3371" t="str">
            <v>1D WB CONSUMABLES</v>
          </cell>
          <cell r="H3371" t="str">
            <v>663</v>
          </cell>
          <cell r="I3371" t="str">
            <v>NC Membranes</v>
          </cell>
          <cell r="J3371">
            <v>195</v>
          </cell>
          <cell r="K3371">
            <v>136.5</v>
          </cell>
          <cell r="L3371">
            <v>0.7</v>
          </cell>
          <cell r="M3371" t="str">
            <v>Ambient</v>
          </cell>
          <cell r="N3371" t="str">
            <v>No</v>
          </cell>
        </row>
        <row r="3372">
          <cell r="A3372" t="str">
            <v>10600107</v>
          </cell>
          <cell r="B3372">
            <v>29050258</v>
          </cell>
          <cell r="C3372" t="str">
            <v>Phase Out</v>
          </cell>
          <cell r="D3372" t="str">
            <v>PTP 0.2UM/3MM 140X160MM 10/PK</v>
          </cell>
          <cell r="E3372" t="str">
            <v>025</v>
          </cell>
          <cell r="F3372" t="str">
            <v>26</v>
          </cell>
          <cell r="G3372" t="str">
            <v>1D WB CONSUMABLES</v>
          </cell>
          <cell r="H3372" t="str">
            <v>663</v>
          </cell>
          <cell r="I3372" t="str">
            <v>NC Membranes</v>
          </cell>
          <cell r="J3372">
            <v>232</v>
          </cell>
          <cell r="K3372">
            <v>162.39999999999998</v>
          </cell>
          <cell r="L3372">
            <v>0.7</v>
          </cell>
          <cell r="M3372" t="str">
            <v>Ambient</v>
          </cell>
          <cell r="N3372" t="str">
            <v>No</v>
          </cell>
        </row>
        <row r="3373">
          <cell r="A3373" t="str">
            <v>10600108</v>
          </cell>
          <cell r="B3373">
            <v>29050355</v>
          </cell>
          <cell r="C3373" t="str">
            <v>Phase Out</v>
          </cell>
          <cell r="D3373" t="str">
            <v>PTS 0.45UM/3MM 140X160MM 10/PK</v>
          </cell>
          <cell r="E3373" t="str">
            <v>025</v>
          </cell>
          <cell r="F3373" t="str">
            <v>26</v>
          </cell>
          <cell r="G3373" t="str">
            <v>1D WB CONSUMABLES</v>
          </cell>
          <cell r="H3373" t="str">
            <v>663</v>
          </cell>
          <cell r="I3373" t="str">
            <v>NC Membranes</v>
          </cell>
          <cell r="J3373">
            <v>189</v>
          </cell>
          <cell r="K3373">
            <v>132.29999999999998</v>
          </cell>
          <cell r="L3373">
            <v>0.7</v>
          </cell>
          <cell r="M3373" t="str">
            <v>Ambient</v>
          </cell>
          <cell r="N3373" t="str">
            <v>No</v>
          </cell>
        </row>
        <row r="3374">
          <cell r="A3374" t="str">
            <v>10600109</v>
          </cell>
          <cell r="B3374">
            <v>29050361</v>
          </cell>
          <cell r="C3374" t="e">
            <v>#N/A</v>
          </cell>
          <cell r="D3374" t="str">
            <v>PTS 0.2UM/3MM 140X160MM 10/PK</v>
          </cell>
          <cell r="E3374" t="str">
            <v>025</v>
          </cell>
          <cell r="F3374" t="str">
            <v>26</v>
          </cell>
          <cell r="G3374" t="str">
            <v>1D WB CONSUMABLES</v>
          </cell>
          <cell r="H3374" t="str">
            <v>663</v>
          </cell>
          <cell r="I3374" t="str">
            <v>NC Membranes</v>
          </cell>
          <cell r="J3374">
            <v>246</v>
          </cell>
          <cell r="K3374">
            <v>172.2</v>
          </cell>
          <cell r="L3374">
            <v>0.7</v>
          </cell>
          <cell r="M3374" t="e">
            <v>#N/A</v>
          </cell>
          <cell r="N3374" t="e">
            <v>#N/A</v>
          </cell>
        </row>
        <row r="3375">
          <cell r="A3375" t="str">
            <v>10600114</v>
          </cell>
          <cell r="B3375">
            <v>29050139</v>
          </cell>
          <cell r="C3375" t="str">
            <v>Active</v>
          </cell>
          <cell r="D3375" t="str">
            <v>PT 0.45UM/3MM 80X90MM 10/PK</v>
          </cell>
          <cell r="E3375" t="str">
            <v>025</v>
          </cell>
          <cell r="F3375" t="str">
            <v>26</v>
          </cell>
          <cell r="G3375" t="str">
            <v>1D WB CONSUMABLES</v>
          </cell>
          <cell r="H3375" t="str">
            <v>663</v>
          </cell>
          <cell r="I3375" t="str">
            <v>NC Membranes</v>
          </cell>
          <cell r="J3375">
            <v>136</v>
          </cell>
          <cell r="K3375">
            <v>95.199999999999989</v>
          </cell>
          <cell r="L3375">
            <v>0.7</v>
          </cell>
          <cell r="M3375" t="str">
            <v>Ambient</v>
          </cell>
          <cell r="N3375" t="str">
            <v>No</v>
          </cell>
        </row>
        <row r="3376">
          <cell r="A3376" t="str">
            <v>10600115</v>
          </cell>
          <cell r="B3376">
            <v>29050372</v>
          </cell>
          <cell r="C3376" t="str">
            <v>Active</v>
          </cell>
          <cell r="D3376" t="str">
            <v>PT 0.2UM/3MM 80X90MM 10/PK</v>
          </cell>
          <cell r="E3376" t="str">
            <v>025</v>
          </cell>
          <cell r="F3376" t="str">
            <v>26</v>
          </cell>
          <cell r="G3376" t="str">
            <v>1D WB CONSUMABLES</v>
          </cell>
          <cell r="H3376" t="str">
            <v>663</v>
          </cell>
          <cell r="I3376" t="str">
            <v>NC Membranes</v>
          </cell>
          <cell r="J3376">
            <v>164</v>
          </cell>
          <cell r="K3376">
            <v>114.8</v>
          </cell>
          <cell r="L3376">
            <v>0.7</v>
          </cell>
          <cell r="M3376" t="str">
            <v>Ambient</v>
          </cell>
          <cell r="N3376" t="str">
            <v>No</v>
          </cell>
        </row>
        <row r="3377">
          <cell r="A3377" t="str">
            <v>10600116</v>
          </cell>
          <cell r="B3377">
            <v>29050375</v>
          </cell>
          <cell r="C3377" t="str">
            <v>Active</v>
          </cell>
          <cell r="D3377" t="str">
            <v>PT 0.1UM/3MM 80X90MM 10/PK</v>
          </cell>
          <cell r="E3377" t="str">
            <v>025</v>
          </cell>
          <cell r="F3377" t="str">
            <v>26</v>
          </cell>
          <cell r="G3377" t="str">
            <v>1D WB CONSUMABLES</v>
          </cell>
          <cell r="H3377" t="str">
            <v>663</v>
          </cell>
          <cell r="I3377" t="str">
            <v>NC Membranes</v>
          </cell>
          <cell r="J3377">
            <v>187</v>
          </cell>
          <cell r="K3377">
            <v>130.9</v>
          </cell>
          <cell r="L3377">
            <v>0.7</v>
          </cell>
          <cell r="M3377" t="str">
            <v>Ambient</v>
          </cell>
          <cell r="N3377" t="str">
            <v>No</v>
          </cell>
        </row>
        <row r="3378">
          <cell r="A3378" t="str">
            <v>10600117</v>
          </cell>
          <cell r="B3378">
            <v>29050378</v>
          </cell>
          <cell r="C3378" t="str">
            <v>Active</v>
          </cell>
          <cell r="D3378" t="str">
            <v>PTP 0.45UM/3MM 80X90MM 10/PK</v>
          </cell>
          <cell r="E3378" t="str">
            <v>025</v>
          </cell>
          <cell r="F3378" t="str">
            <v>26</v>
          </cell>
          <cell r="G3378" t="str">
            <v>1D WB CONSUMABLES</v>
          </cell>
          <cell r="H3378" t="str">
            <v>663</v>
          </cell>
          <cell r="I3378" t="str">
            <v>NC Membranes</v>
          </cell>
          <cell r="J3378">
            <v>140</v>
          </cell>
          <cell r="K3378">
            <v>98</v>
          </cell>
          <cell r="L3378">
            <v>0.7</v>
          </cell>
          <cell r="M3378" t="str">
            <v>Ambient</v>
          </cell>
          <cell r="N3378" t="str">
            <v>No</v>
          </cell>
        </row>
        <row r="3379">
          <cell r="A3379" t="str">
            <v>10600118</v>
          </cell>
          <cell r="B3379">
            <v>29085131</v>
          </cell>
          <cell r="C3379" t="str">
            <v>Active</v>
          </cell>
          <cell r="D3379" t="str">
            <v>PTP 0.2UM/3MM 80X90MM 10/PK</v>
          </cell>
          <cell r="E3379" t="str">
            <v>025</v>
          </cell>
          <cell r="F3379" t="str">
            <v>26</v>
          </cell>
          <cell r="G3379" t="str">
            <v>1D WB CONSUMABLES</v>
          </cell>
          <cell r="H3379" t="str">
            <v>663</v>
          </cell>
          <cell r="I3379" t="str">
            <v>NC Membranes</v>
          </cell>
          <cell r="J3379">
            <v>166</v>
          </cell>
          <cell r="K3379">
            <v>116.19999999999999</v>
          </cell>
          <cell r="L3379">
            <v>0.7</v>
          </cell>
          <cell r="M3379" t="str">
            <v>Ambient</v>
          </cell>
          <cell r="N3379" t="str">
            <v>No</v>
          </cell>
        </row>
        <row r="3380">
          <cell r="A3380" t="str">
            <v>10600119</v>
          </cell>
          <cell r="B3380">
            <v>29050392</v>
          </cell>
          <cell r="C3380" t="str">
            <v>Active</v>
          </cell>
          <cell r="D3380" t="str">
            <v>PTS 0.45UM/3MM 80X90MM 10/PK</v>
          </cell>
          <cell r="E3380" t="str">
            <v>025</v>
          </cell>
          <cell r="F3380" t="str">
            <v>26</v>
          </cell>
          <cell r="G3380" t="str">
            <v>1D WB CONSUMABLES</v>
          </cell>
          <cell r="H3380" t="str">
            <v>663</v>
          </cell>
          <cell r="I3380" t="str">
            <v>NC Membranes</v>
          </cell>
          <cell r="J3380">
            <v>162</v>
          </cell>
          <cell r="K3380">
            <v>113.39999999999999</v>
          </cell>
          <cell r="L3380">
            <v>0.7</v>
          </cell>
          <cell r="M3380" t="str">
            <v>Ambient</v>
          </cell>
          <cell r="N3380" t="str">
            <v>No</v>
          </cell>
        </row>
        <row r="3381">
          <cell r="A3381" t="str">
            <v>10600120</v>
          </cell>
          <cell r="B3381">
            <v>29050394</v>
          </cell>
          <cell r="C3381" t="str">
            <v>Active</v>
          </cell>
          <cell r="D3381" t="str">
            <v>PTS 0.2UM/3MM 80X90MM 10/PK</v>
          </cell>
          <cell r="E3381" t="str">
            <v>025</v>
          </cell>
          <cell r="F3381" t="str">
            <v>26</v>
          </cell>
          <cell r="G3381" t="str">
            <v>1D WB CONSUMABLES</v>
          </cell>
          <cell r="H3381" t="str">
            <v>663</v>
          </cell>
          <cell r="I3381" t="str">
            <v>NC Membranes</v>
          </cell>
          <cell r="J3381">
            <v>176</v>
          </cell>
          <cell r="K3381">
            <v>123.19999999999999</v>
          </cell>
          <cell r="L3381">
            <v>0.7</v>
          </cell>
          <cell r="M3381" t="str">
            <v>Ambient</v>
          </cell>
          <cell r="N3381" t="str">
            <v>No</v>
          </cell>
        </row>
        <row r="3382">
          <cell r="A3382" t="str">
            <v>10600124</v>
          </cell>
          <cell r="B3382">
            <v>29091253</v>
          </cell>
          <cell r="C3382" t="str">
            <v>Active</v>
          </cell>
          <cell r="D3382" t="str">
            <v>PT 0.45UM 102x133MM 10/PK</v>
          </cell>
          <cell r="E3382" t="str">
            <v>025</v>
          </cell>
          <cell r="F3382" t="str">
            <v>26</v>
          </cell>
          <cell r="G3382" t="str">
            <v>1D WB CONSUMABLES</v>
          </cell>
          <cell r="H3382" t="str">
            <v>663</v>
          </cell>
          <cell r="I3382" t="str">
            <v>NC Membranes</v>
          </cell>
          <cell r="J3382">
            <v>106</v>
          </cell>
          <cell r="K3382">
            <v>74.199999999999989</v>
          </cell>
          <cell r="L3382">
            <v>0.7</v>
          </cell>
          <cell r="M3382" t="str">
            <v>Ambient</v>
          </cell>
          <cell r="N3382" t="str">
            <v>No</v>
          </cell>
        </row>
        <row r="3383">
          <cell r="A3383" t="str">
            <v>10600125</v>
          </cell>
          <cell r="B3383">
            <v>29091268</v>
          </cell>
          <cell r="C3383" t="str">
            <v>Active</v>
          </cell>
          <cell r="D3383" t="str">
            <v>PT 0.2UM 102x133MM 10/PK</v>
          </cell>
          <cell r="E3383" t="str">
            <v>025</v>
          </cell>
          <cell r="F3383" t="str">
            <v>26</v>
          </cell>
          <cell r="G3383" t="str">
            <v>1D WB CONSUMABLES</v>
          </cell>
          <cell r="H3383" t="str">
            <v>663</v>
          </cell>
          <cell r="I3383" t="str">
            <v>NC Membranes</v>
          </cell>
          <cell r="J3383">
            <v>130</v>
          </cell>
          <cell r="K3383">
            <v>91</v>
          </cell>
          <cell r="L3383">
            <v>0.7</v>
          </cell>
          <cell r="M3383" t="str">
            <v>Ambient</v>
          </cell>
          <cell r="N3383" t="str">
            <v>No</v>
          </cell>
        </row>
        <row r="3384">
          <cell r="A3384" t="str">
            <v>10600126</v>
          </cell>
          <cell r="B3384">
            <v>29091272</v>
          </cell>
          <cell r="C3384" t="str">
            <v>Phase Out</v>
          </cell>
          <cell r="D3384" t="str">
            <v>PT 0.1UM 102x133MM 10/PK</v>
          </cell>
          <cell r="E3384" t="str">
            <v>025</v>
          </cell>
          <cell r="F3384" t="str">
            <v>26</v>
          </cell>
          <cell r="G3384" t="str">
            <v>1D WB CONSUMABLES</v>
          </cell>
          <cell r="H3384" t="str">
            <v>663</v>
          </cell>
          <cell r="I3384" t="str">
            <v>NC Membranes</v>
          </cell>
          <cell r="J3384">
            <v>148</v>
          </cell>
          <cell r="K3384">
            <v>103.6</v>
          </cell>
          <cell r="L3384">
            <v>0.7</v>
          </cell>
          <cell r="M3384" t="str">
            <v>Ambient</v>
          </cell>
          <cell r="N3384" t="str">
            <v>No</v>
          </cell>
        </row>
        <row r="3385">
          <cell r="A3385" t="str">
            <v>10600127</v>
          </cell>
          <cell r="B3385">
            <v>29091277</v>
          </cell>
          <cell r="C3385" t="str">
            <v>Phase Out</v>
          </cell>
          <cell r="D3385" t="str">
            <v>PTS 0.45UM 102x133MM 10/PK</v>
          </cell>
          <cell r="E3385" t="str">
            <v>025</v>
          </cell>
          <cell r="F3385" t="str">
            <v>26</v>
          </cell>
          <cell r="G3385" t="str">
            <v>1D WB CONSUMABLES</v>
          </cell>
          <cell r="H3385" t="str">
            <v>663</v>
          </cell>
          <cell r="I3385" t="str">
            <v>NC Membranes</v>
          </cell>
          <cell r="J3385">
            <v>127</v>
          </cell>
          <cell r="K3385">
            <v>88.899999999999991</v>
          </cell>
          <cell r="L3385">
            <v>0.7</v>
          </cell>
          <cell r="M3385" t="str">
            <v>Ambient</v>
          </cell>
          <cell r="N3385" t="str">
            <v>No</v>
          </cell>
        </row>
        <row r="3386">
          <cell r="A3386" t="str">
            <v>10600128</v>
          </cell>
          <cell r="B3386">
            <v>29091279</v>
          </cell>
          <cell r="C3386" t="str">
            <v>Phase Out</v>
          </cell>
          <cell r="D3386" t="str">
            <v>PTS 0.2UM 102x133MM 10/PK</v>
          </cell>
          <cell r="E3386" t="str">
            <v>025</v>
          </cell>
          <cell r="F3386" t="str">
            <v>26</v>
          </cell>
          <cell r="G3386" t="str">
            <v>1D WB CONSUMABLES</v>
          </cell>
          <cell r="H3386" t="str">
            <v>663</v>
          </cell>
          <cell r="I3386" t="str">
            <v>NC Membranes</v>
          </cell>
          <cell r="J3386">
            <v>132</v>
          </cell>
          <cell r="K3386">
            <v>92.399999999999991</v>
          </cell>
          <cell r="L3386">
            <v>0.7</v>
          </cell>
          <cell r="M3386" t="str">
            <v>Ambient</v>
          </cell>
          <cell r="N3386" t="str">
            <v>No</v>
          </cell>
        </row>
        <row r="3387">
          <cell r="A3387" t="str">
            <v>10600129</v>
          </cell>
          <cell r="B3387">
            <v>29093341</v>
          </cell>
          <cell r="C3387" t="str">
            <v>Active</v>
          </cell>
          <cell r="D3387" t="str">
            <v>PT 0.1UM 115X170MM 25/PK</v>
          </cell>
          <cell r="E3387" t="str">
            <v>025</v>
          </cell>
          <cell r="F3387" t="str">
            <v>26</v>
          </cell>
          <cell r="G3387" t="str">
            <v>1D WB CONSUMABLES</v>
          </cell>
          <cell r="H3387" t="str">
            <v>663</v>
          </cell>
          <cell r="I3387" t="str">
            <v>NC Membranes</v>
          </cell>
          <cell r="J3387">
            <v>221</v>
          </cell>
          <cell r="K3387">
            <v>154.69999999999999</v>
          </cell>
          <cell r="L3387">
            <v>0.7</v>
          </cell>
          <cell r="M3387" t="str">
            <v>Ambient</v>
          </cell>
          <cell r="N3387" t="str">
            <v>No</v>
          </cell>
        </row>
        <row r="3388">
          <cell r="A3388" t="str">
            <v>RPN132D</v>
          </cell>
          <cell r="B3388">
            <v>25800043</v>
          </cell>
          <cell r="C3388" t="str">
            <v>Active</v>
          </cell>
          <cell r="D3388" t="str">
            <v>HYBOND ECL 132MM DISC</v>
          </cell>
          <cell r="E3388" t="str">
            <v>025</v>
          </cell>
          <cell r="F3388" t="str">
            <v>26</v>
          </cell>
          <cell r="G3388" t="str">
            <v>1D WB CONSUMABLES</v>
          </cell>
          <cell r="H3388" t="str">
            <v>663</v>
          </cell>
          <cell r="I3388" t="str">
            <v>NC Membranes</v>
          </cell>
          <cell r="J3388">
            <v>360</v>
          </cell>
          <cell r="K3388">
            <v>251.99999999999997</v>
          </cell>
          <cell r="L3388">
            <v>0.7</v>
          </cell>
          <cell r="M3388" t="str">
            <v>Ambient</v>
          </cell>
          <cell r="N3388" t="str">
            <v>No</v>
          </cell>
        </row>
        <row r="3389">
          <cell r="A3389" t="str">
            <v>RPN303C</v>
          </cell>
          <cell r="B3389">
            <v>25006564</v>
          </cell>
          <cell r="C3389" t="str">
            <v>Phase Out</v>
          </cell>
          <cell r="D3389" t="str">
            <v>HYBOND-C, 30CMX3M</v>
          </cell>
          <cell r="E3389" t="str">
            <v>025</v>
          </cell>
          <cell r="F3389" t="str">
            <v>26</v>
          </cell>
          <cell r="G3389" t="str">
            <v>1D WB CONSUMABLES</v>
          </cell>
          <cell r="H3389" t="str">
            <v>663</v>
          </cell>
          <cell r="I3389" t="str">
            <v>NC Membranes</v>
          </cell>
          <cell r="J3389">
            <v>290</v>
          </cell>
          <cell r="K3389">
            <v>203</v>
          </cell>
          <cell r="L3389">
            <v>0.7</v>
          </cell>
          <cell r="M3389" t="str">
            <v>Ambient</v>
          </cell>
          <cell r="N3389" t="str">
            <v>reviewing</v>
          </cell>
        </row>
        <row r="3390">
          <cell r="A3390" t="str">
            <v>RPN82D</v>
          </cell>
          <cell r="B3390">
            <v>25006709</v>
          </cell>
          <cell r="C3390" t="str">
            <v>Active</v>
          </cell>
          <cell r="D3390" t="str">
            <v>HYBOND-ECL</v>
          </cell>
          <cell r="E3390" t="str">
            <v>025</v>
          </cell>
          <cell r="F3390" t="str">
            <v>26</v>
          </cell>
          <cell r="G3390" t="str">
            <v>1D WB CONSUMABLES</v>
          </cell>
          <cell r="H3390" t="str">
            <v>663</v>
          </cell>
          <cell r="I3390" t="str">
            <v>NC Membranes</v>
          </cell>
          <cell r="J3390">
            <v>226</v>
          </cell>
          <cell r="K3390">
            <v>158.19999999999999</v>
          </cell>
          <cell r="L3390">
            <v>0.7</v>
          </cell>
          <cell r="M3390" t="str">
            <v>Ambient</v>
          </cell>
          <cell r="N3390" t="str">
            <v>No</v>
          </cell>
        </row>
        <row r="3391">
          <cell r="A3391" t="str">
            <v>28901106</v>
          </cell>
          <cell r="B3391">
            <v>28901106</v>
          </cell>
          <cell r="C3391" t="str">
            <v>Active</v>
          </cell>
          <cell r="D3391" t="str">
            <v>ECL Plex GaR IgG Cy3 150ug</v>
          </cell>
          <cell r="E3391" t="str">
            <v>025</v>
          </cell>
          <cell r="F3391" t="str">
            <v>26</v>
          </cell>
          <cell r="G3391" t="str">
            <v>1D WB CONSUMABLES</v>
          </cell>
          <cell r="H3391" t="str">
            <v>671</v>
          </cell>
          <cell r="I3391" t="str">
            <v>Secondary Detection</v>
          </cell>
          <cell r="J3391">
            <v>250</v>
          </cell>
          <cell r="K3391">
            <v>175</v>
          </cell>
          <cell r="L3391">
            <v>0.7</v>
          </cell>
          <cell r="M3391" t="str">
            <v>Ambient</v>
          </cell>
          <cell r="N3391" t="str">
            <v>No</v>
          </cell>
        </row>
        <row r="3392">
          <cell r="A3392" t="str">
            <v>NA9120-1ML</v>
          </cell>
          <cell r="B3392">
            <v>25005172</v>
          </cell>
          <cell r="C3392" t="str">
            <v>Active</v>
          </cell>
          <cell r="D3392" t="str">
            <v>PROTEIN A HRP LINKED AB</v>
          </cell>
          <cell r="E3392" t="str">
            <v>025</v>
          </cell>
          <cell r="F3392" t="str">
            <v>26</v>
          </cell>
          <cell r="G3392" t="str">
            <v>1D WB CONSUMABLES</v>
          </cell>
          <cell r="H3392" t="str">
            <v>671</v>
          </cell>
          <cell r="I3392" t="str">
            <v>Secondary Detection</v>
          </cell>
          <cell r="J3392">
            <v>384</v>
          </cell>
          <cell r="K3392">
            <v>268.79999999999995</v>
          </cell>
          <cell r="L3392">
            <v>0.7</v>
          </cell>
          <cell r="M3392" t="str">
            <v>Wet Ice</v>
          </cell>
          <cell r="N3392" t="str">
            <v>No</v>
          </cell>
        </row>
        <row r="3393">
          <cell r="A3393" t="str">
            <v>NA931-100UL</v>
          </cell>
          <cell r="B3393">
            <v>25800684</v>
          </cell>
          <cell r="C3393" t="str">
            <v>Active</v>
          </cell>
          <cell r="D3393" t="str">
            <v>MOUSE IGG HRP LINKED WHOLE AB</v>
          </cell>
          <cell r="E3393" t="str">
            <v>025</v>
          </cell>
          <cell r="F3393" t="str">
            <v>26</v>
          </cell>
          <cell r="G3393" t="str">
            <v>1D WB CONSUMABLES</v>
          </cell>
          <cell r="H3393" t="str">
            <v>671</v>
          </cell>
          <cell r="I3393" t="str">
            <v>Secondary Detection</v>
          </cell>
          <cell r="J3393">
            <v>98.4</v>
          </cell>
          <cell r="K3393">
            <v>68.88</v>
          </cell>
          <cell r="L3393">
            <v>0.7</v>
          </cell>
          <cell r="M3393" t="str">
            <v>Wet Ice</v>
          </cell>
          <cell r="N3393" t="str">
            <v>No</v>
          </cell>
        </row>
        <row r="3394">
          <cell r="A3394" t="str">
            <v>NA931-1ML</v>
          </cell>
          <cell r="B3394">
            <v>25005173</v>
          </cell>
          <cell r="C3394" t="str">
            <v>Active</v>
          </cell>
          <cell r="D3394" t="str">
            <v>MOUSE IGG HRP LINKED WHOLE AB</v>
          </cell>
          <cell r="E3394" t="str">
            <v>025</v>
          </cell>
          <cell r="F3394" t="str">
            <v>26</v>
          </cell>
          <cell r="G3394" t="str">
            <v>1D WB CONSUMABLES</v>
          </cell>
          <cell r="H3394" t="str">
            <v>671</v>
          </cell>
          <cell r="I3394" t="str">
            <v>Secondary Detection</v>
          </cell>
          <cell r="J3394">
            <v>384</v>
          </cell>
          <cell r="K3394">
            <v>268.79999999999995</v>
          </cell>
          <cell r="L3394">
            <v>0.7</v>
          </cell>
          <cell r="M3394" t="str">
            <v>Wet Ice</v>
          </cell>
          <cell r="N3394" t="str">
            <v>No</v>
          </cell>
        </row>
        <row r="3395">
          <cell r="A3395" t="str">
            <v>NA9310-1ML</v>
          </cell>
          <cell r="B3395">
            <v>25005174</v>
          </cell>
          <cell r="C3395" t="str">
            <v>Active</v>
          </cell>
          <cell r="D3395" t="str">
            <v>MOUSE IGG HRP LINKED F(AB)2 FRAGMENT</v>
          </cell>
          <cell r="E3395" t="str">
            <v>025</v>
          </cell>
          <cell r="F3395" t="str">
            <v>26</v>
          </cell>
          <cell r="G3395" t="str">
            <v>1D WB CONSUMABLES</v>
          </cell>
          <cell r="H3395" t="str">
            <v>671</v>
          </cell>
          <cell r="I3395" t="str">
            <v>Secondary Detection</v>
          </cell>
          <cell r="J3395">
            <v>710</v>
          </cell>
          <cell r="K3395">
            <v>496.99999999999994</v>
          </cell>
          <cell r="L3395">
            <v>0.7</v>
          </cell>
          <cell r="M3395" t="str">
            <v>Wet Ice</v>
          </cell>
          <cell r="N3395" t="str">
            <v>No</v>
          </cell>
        </row>
        <row r="3396">
          <cell r="A3396" t="str">
            <v>NA933-1ML</v>
          </cell>
          <cell r="B3396">
            <v>25005177</v>
          </cell>
          <cell r="C3396" t="str">
            <v>Active</v>
          </cell>
          <cell r="D3396" t="str">
            <v>HUMAN IGG HRP LINKED WHOLE AB</v>
          </cell>
          <cell r="E3396" t="str">
            <v>025</v>
          </cell>
          <cell r="F3396" t="str">
            <v>26</v>
          </cell>
          <cell r="G3396" t="str">
            <v>1D WB CONSUMABLES</v>
          </cell>
          <cell r="H3396" t="str">
            <v>671</v>
          </cell>
          <cell r="I3396" t="str">
            <v>Secondary Detection</v>
          </cell>
          <cell r="J3396">
            <v>521</v>
          </cell>
          <cell r="K3396">
            <v>364.7</v>
          </cell>
          <cell r="L3396">
            <v>0.7</v>
          </cell>
          <cell r="M3396" t="str">
            <v>Wet Ice</v>
          </cell>
          <cell r="N3396" t="str">
            <v>No</v>
          </cell>
        </row>
        <row r="3397">
          <cell r="A3397" t="str">
            <v>NA934-100UL</v>
          </cell>
          <cell r="B3397">
            <v>25800685</v>
          </cell>
          <cell r="C3397" t="str">
            <v>Active</v>
          </cell>
          <cell r="D3397" t="str">
            <v>RABBIT IGG HRP LINKED WHOLE AB</v>
          </cell>
          <cell r="E3397" t="str">
            <v>025</v>
          </cell>
          <cell r="F3397" t="str">
            <v>26</v>
          </cell>
          <cell r="G3397" t="str">
            <v>1D WB CONSUMABLES</v>
          </cell>
          <cell r="H3397" t="str">
            <v>671</v>
          </cell>
          <cell r="I3397" t="str">
            <v>Secondary Detection</v>
          </cell>
          <cell r="J3397">
            <v>98.4</v>
          </cell>
          <cell r="K3397">
            <v>68.88</v>
          </cell>
          <cell r="L3397">
            <v>0.7</v>
          </cell>
          <cell r="M3397" t="str">
            <v>Wet Ice</v>
          </cell>
          <cell r="N3397" t="str">
            <v>No</v>
          </cell>
        </row>
        <row r="3398">
          <cell r="A3398" t="str">
            <v>NA934-1ML</v>
          </cell>
          <cell r="B3398">
            <v>25005179</v>
          </cell>
          <cell r="C3398" t="str">
            <v>Active</v>
          </cell>
          <cell r="D3398" t="str">
            <v>RABBIT IGG HRP LINKED WHOLE AB</v>
          </cell>
          <cell r="E3398" t="str">
            <v>025</v>
          </cell>
          <cell r="F3398" t="str">
            <v>26</v>
          </cell>
          <cell r="G3398" t="str">
            <v>1D WB CONSUMABLES</v>
          </cell>
          <cell r="H3398" t="str">
            <v>671</v>
          </cell>
          <cell r="I3398" t="str">
            <v>Secondary Detection</v>
          </cell>
          <cell r="J3398">
            <v>301</v>
          </cell>
          <cell r="K3398">
            <v>210.7</v>
          </cell>
          <cell r="L3398">
            <v>0.7</v>
          </cell>
          <cell r="M3398" t="str">
            <v>Wet Ice</v>
          </cell>
          <cell r="N3398" t="str">
            <v>No</v>
          </cell>
        </row>
        <row r="3399">
          <cell r="A3399" t="str">
            <v>NA9340-1ML</v>
          </cell>
          <cell r="B3399">
            <v>25005180</v>
          </cell>
          <cell r="C3399" t="str">
            <v>Active</v>
          </cell>
          <cell r="D3399" t="str">
            <v>RABBIT IGG HRP LINKED F(AB)2 FRAGMENT</v>
          </cell>
          <cell r="E3399" t="str">
            <v>025</v>
          </cell>
          <cell r="F3399" t="str">
            <v>26</v>
          </cell>
          <cell r="G3399" t="str">
            <v>1D WB CONSUMABLES</v>
          </cell>
          <cell r="H3399" t="str">
            <v>671</v>
          </cell>
          <cell r="I3399" t="str">
            <v>Secondary Detection</v>
          </cell>
          <cell r="J3399">
            <v>338</v>
          </cell>
          <cell r="K3399">
            <v>236.6</v>
          </cell>
          <cell r="L3399">
            <v>0.7</v>
          </cell>
          <cell r="M3399" t="str">
            <v>Wet Ice</v>
          </cell>
          <cell r="N3399" t="str">
            <v>No</v>
          </cell>
        </row>
        <row r="3400">
          <cell r="A3400" t="str">
            <v>NA935</v>
          </cell>
          <cell r="B3400">
            <v>25190170</v>
          </cell>
          <cell r="C3400" t="str">
            <v>Active</v>
          </cell>
          <cell r="D3400" t="str">
            <v>HRP GOAT ANTI-RAT IGG,WAB,1ML</v>
          </cell>
          <cell r="E3400" t="str">
            <v>025</v>
          </cell>
          <cell r="F3400" t="str">
            <v>26</v>
          </cell>
          <cell r="G3400" t="str">
            <v>1D WB CONSUMABLES</v>
          </cell>
          <cell r="H3400" t="str">
            <v>671</v>
          </cell>
          <cell r="I3400" t="str">
            <v>Secondary Detection</v>
          </cell>
          <cell r="J3400">
            <v>581</v>
          </cell>
          <cell r="K3400">
            <v>406.7</v>
          </cell>
          <cell r="L3400">
            <v>0.7</v>
          </cell>
          <cell r="M3400" t="str">
            <v>Wet Ice</v>
          </cell>
          <cell r="N3400" t="str">
            <v>No</v>
          </cell>
        </row>
        <row r="3401">
          <cell r="A3401" t="str">
            <v>NXA931-1ML</v>
          </cell>
          <cell r="B3401">
            <v>25005363</v>
          </cell>
          <cell r="C3401" t="str">
            <v>Active</v>
          </cell>
          <cell r="D3401" t="str">
            <v>MOUSE IGG HRP LINKED WHOLE AB</v>
          </cell>
          <cell r="E3401" t="str">
            <v>025</v>
          </cell>
          <cell r="F3401" t="str">
            <v>26</v>
          </cell>
          <cell r="G3401" t="str">
            <v>1D WB CONSUMABLES</v>
          </cell>
          <cell r="H3401" t="str">
            <v>671</v>
          </cell>
          <cell r="I3401" t="str">
            <v>Secondary Detection</v>
          </cell>
          <cell r="J3401">
            <v>269</v>
          </cell>
          <cell r="K3401">
            <v>188.29999999999998</v>
          </cell>
          <cell r="L3401">
            <v>0.7</v>
          </cell>
          <cell r="M3401" t="str">
            <v>Ambient</v>
          </cell>
          <cell r="N3401" t="str">
            <v>No</v>
          </cell>
        </row>
        <row r="3402">
          <cell r="A3402" t="str">
            <v>PA43009</v>
          </cell>
          <cell r="B3402">
            <v>25600303</v>
          </cell>
          <cell r="C3402" t="str">
            <v>Active</v>
          </cell>
          <cell r="D3402" t="str">
            <v>ECL PLEX G-A-M IGG, CY3, 150UG</v>
          </cell>
          <cell r="E3402" t="str">
            <v>025</v>
          </cell>
          <cell r="F3402" t="str">
            <v>26</v>
          </cell>
          <cell r="G3402" t="str">
            <v>1D WB CONSUMABLES</v>
          </cell>
          <cell r="H3402" t="str">
            <v>671</v>
          </cell>
          <cell r="I3402" t="str">
            <v>Secondary Detection</v>
          </cell>
          <cell r="J3402">
            <v>235</v>
          </cell>
          <cell r="K3402">
            <v>164.5</v>
          </cell>
          <cell r="L3402">
            <v>0.7</v>
          </cell>
          <cell r="M3402" t="str">
            <v>Ambient</v>
          </cell>
          <cell r="N3402" t="str">
            <v>No</v>
          </cell>
        </row>
        <row r="3403">
          <cell r="A3403" t="str">
            <v>PA45009</v>
          </cell>
          <cell r="B3403">
            <v>25600305</v>
          </cell>
          <cell r="C3403" t="str">
            <v>Active</v>
          </cell>
          <cell r="D3403" t="str">
            <v>ECL PLEX G-A-M IGG, CY5, 150UG</v>
          </cell>
          <cell r="E3403" t="str">
            <v>025</v>
          </cell>
          <cell r="F3403" t="str">
            <v>26</v>
          </cell>
          <cell r="G3403" t="str">
            <v>1D WB CONSUMABLES</v>
          </cell>
          <cell r="H3403" t="str">
            <v>671</v>
          </cell>
          <cell r="I3403" t="str">
            <v>Secondary Detection</v>
          </cell>
          <cell r="J3403">
            <v>280</v>
          </cell>
          <cell r="K3403">
            <v>196</v>
          </cell>
          <cell r="L3403">
            <v>0.7</v>
          </cell>
          <cell r="M3403" t="str">
            <v>Ambient</v>
          </cell>
          <cell r="N3403" t="str">
            <v>No</v>
          </cell>
        </row>
        <row r="3404">
          <cell r="A3404" t="str">
            <v>PA45011</v>
          </cell>
          <cell r="B3404">
            <v>25600307</v>
          </cell>
          <cell r="C3404" t="str">
            <v>Active</v>
          </cell>
          <cell r="D3404" t="str">
            <v>ECL PLEX G-A-R IGG, CY5, 150UG</v>
          </cell>
          <cell r="E3404" t="str">
            <v>025</v>
          </cell>
          <cell r="F3404" t="str">
            <v>26</v>
          </cell>
          <cell r="G3404" t="str">
            <v>1D WB CONSUMABLES</v>
          </cell>
          <cell r="H3404" t="str">
            <v>671</v>
          </cell>
          <cell r="I3404" t="str">
            <v>Secondary Detection</v>
          </cell>
          <cell r="J3404">
            <v>148</v>
          </cell>
          <cell r="K3404">
            <v>103.6</v>
          </cell>
          <cell r="L3404">
            <v>0.7</v>
          </cell>
          <cell r="M3404" t="str">
            <v>Ambient</v>
          </cell>
          <cell r="N3404" t="str">
            <v>No</v>
          </cell>
        </row>
        <row r="3405">
          <cell r="A3405" t="str">
            <v>RPN1001-2ML</v>
          </cell>
          <cell r="B3405">
            <v>25005952</v>
          </cell>
          <cell r="C3405" t="str">
            <v>Active</v>
          </cell>
          <cell r="D3405" t="str">
            <v>MOUSE IG</v>
          </cell>
          <cell r="E3405" t="str">
            <v>025</v>
          </cell>
          <cell r="F3405" t="str">
            <v>26</v>
          </cell>
          <cell r="G3405" t="str">
            <v>1D WB CONSUMABLES</v>
          </cell>
          <cell r="H3405" t="str">
            <v>671</v>
          </cell>
          <cell r="I3405" t="str">
            <v>Secondary Detection</v>
          </cell>
          <cell r="J3405">
            <v>375</v>
          </cell>
          <cell r="K3405">
            <v>262.5</v>
          </cell>
          <cell r="L3405">
            <v>0.7</v>
          </cell>
          <cell r="M3405" t="str">
            <v>Ambient</v>
          </cell>
          <cell r="N3405" t="str">
            <v>No</v>
          </cell>
        </row>
        <row r="3406">
          <cell r="A3406" t="str">
            <v>RPN1004-2ML</v>
          </cell>
          <cell r="B3406">
            <v>25005955</v>
          </cell>
          <cell r="C3406" t="str">
            <v>Active</v>
          </cell>
          <cell r="D3406" t="str">
            <v>RABBIT IG</v>
          </cell>
          <cell r="E3406" t="str">
            <v>025</v>
          </cell>
          <cell r="F3406" t="str">
            <v>26</v>
          </cell>
          <cell r="G3406" t="str">
            <v>1D WB CONSUMABLES</v>
          </cell>
          <cell r="H3406" t="str">
            <v>671</v>
          </cell>
          <cell r="I3406" t="str">
            <v>Secondary Detection</v>
          </cell>
          <cell r="J3406">
            <v>375</v>
          </cell>
          <cell r="K3406">
            <v>262.5</v>
          </cell>
          <cell r="L3406">
            <v>0.7</v>
          </cell>
          <cell r="M3406" t="str">
            <v>Ambient</v>
          </cell>
          <cell r="N3406" t="str">
            <v>No</v>
          </cell>
        </row>
        <row r="3407">
          <cell r="A3407" t="str">
            <v>RPN1051-2ML</v>
          </cell>
          <cell r="B3407">
            <v>25005959</v>
          </cell>
          <cell r="C3407" t="str">
            <v>Active</v>
          </cell>
          <cell r="D3407" t="str">
            <v>STREPTAVIDIN-BIOTINYLATED HRP COMPLEX</v>
          </cell>
          <cell r="E3407" t="str">
            <v>025</v>
          </cell>
          <cell r="F3407" t="str">
            <v>26</v>
          </cell>
          <cell r="G3407" t="str">
            <v>1D WB CONSUMABLES</v>
          </cell>
          <cell r="H3407" t="str">
            <v>671</v>
          </cell>
          <cell r="I3407" t="str">
            <v>Secondary Detection</v>
          </cell>
          <cell r="J3407">
            <v>442</v>
          </cell>
          <cell r="K3407">
            <v>309.39999999999998</v>
          </cell>
          <cell r="L3407">
            <v>0.7</v>
          </cell>
          <cell r="M3407" t="str">
            <v>Wet Ice</v>
          </cell>
          <cell r="N3407" t="str">
            <v>No</v>
          </cell>
        </row>
        <row r="3408">
          <cell r="A3408" t="str">
            <v>RPN1231-100UL</v>
          </cell>
          <cell r="B3408">
            <v>25800686</v>
          </cell>
          <cell r="C3408" t="str">
            <v>Active</v>
          </cell>
          <cell r="D3408" t="str">
            <v>STREPTAVADIN-HRP CONJUGATE</v>
          </cell>
          <cell r="E3408" t="str">
            <v>025</v>
          </cell>
          <cell r="F3408" t="str">
            <v>26</v>
          </cell>
          <cell r="G3408" t="str">
            <v>1D WB CONSUMABLES</v>
          </cell>
          <cell r="H3408" t="str">
            <v>671</v>
          </cell>
          <cell r="I3408" t="str">
            <v>Secondary Detection</v>
          </cell>
          <cell r="J3408">
            <v>91.23</v>
          </cell>
          <cell r="K3408">
            <v>63.860999999999997</v>
          </cell>
          <cell r="L3408">
            <v>0.7</v>
          </cell>
          <cell r="M3408" t="str">
            <v>Ambient</v>
          </cell>
          <cell r="N3408" t="str">
            <v>No</v>
          </cell>
        </row>
        <row r="3409">
          <cell r="A3409" t="str">
            <v>RPN1231-2ML</v>
          </cell>
          <cell r="B3409">
            <v>25005995</v>
          </cell>
          <cell r="C3409" t="str">
            <v>Active</v>
          </cell>
          <cell r="D3409" t="str">
            <v>STREPTAVIDIN-HRP CONJUGATE</v>
          </cell>
          <cell r="E3409" t="str">
            <v>025</v>
          </cell>
          <cell r="F3409" t="str">
            <v>26</v>
          </cell>
          <cell r="G3409" t="str">
            <v>1D WB CONSUMABLES</v>
          </cell>
          <cell r="H3409" t="str">
            <v>671</v>
          </cell>
          <cell r="I3409" t="str">
            <v>Secondary Detection</v>
          </cell>
          <cell r="J3409">
            <v>270</v>
          </cell>
          <cell r="K3409">
            <v>189</v>
          </cell>
          <cell r="L3409">
            <v>0.7</v>
          </cell>
          <cell r="M3409" t="str">
            <v>Ambient</v>
          </cell>
          <cell r="N3409" t="str">
            <v>No</v>
          </cell>
        </row>
        <row r="3410">
          <cell r="A3410" t="str">
            <v>RPN1234</v>
          </cell>
          <cell r="B3410">
            <v>25005998</v>
          </cell>
          <cell r="C3410" t="str">
            <v>Phase Out</v>
          </cell>
          <cell r="D3410" t="str">
            <v>STREPTAVIDIN-ALKALINE PHOSPHATASE CONJUGATE</v>
          </cell>
          <cell r="E3410" t="str">
            <v>025</v>
          </cell>
          <cell r="F3410" t="str">
            <v>26</v>
          </cell>
          <cell r="G3410" t="str">
            <v>1D WB CONSUMABLES</v>
          </cell>
          <cell r="H3410" t="str">
            <v>671</v>
          </cell>
          <cell r="I3410" t="str">
            <v>Secondary Detection</v>
          </cell>
          <cell r="J3410">
            <v>627</v>
          </cell>
          <cell r="K3410">
            <v>438.9</v>
          </cell>
          <cell r="L3410">
            <v>0.7</v>
          </cell>
          <cell r="M3410" t="str">
            <v>Ambient</v>
          </cell>
          <cell r="N3410" t="str">
            <v>No</v>
          </cell>
        </row>
        <row r="3411">
          <cell r="A3411" t="str">
            <v>RPN1236</v>
          </cell>
          <cell r="B3411">
            <v>25800687</v>
          </cell>
          <cell r="C3411" t="str">
            <v>Active</v>
          </cell>
          <cell r="D3411" t="str">
            <v>ANTI-GST HRP CONJUGATE - 75 UL</v>
          </cell>
          <cell r="E3411" t="str">
            <v>025</v>
          </cell>
          <cell r="F3411" t="str">
            <v>26</v>
          </cell>
          <cell r="G3411" t="str">
            <v>1D WB CONSUMABLES</v>
          </cell>
          <cell r="H3411" t="str">
            <v>671</v>
          </cell>
          <cell r="I3411" t="str">
            <v>Secondary Detection</v>
          </cell>
          <cell r="J3411">
            <v>261</v>
          </cell>
          <cell r="K3411">
            <v>182.7</v>
          </cell>
          <cell r="L3411">
            <v>0.7</v>
          </cell>
          <cell r="M3411" t="str">
            <v>Dry Ice</v>
          </cell>
          <cell r="N3411" t="str">
            <v>No</v>
          </cell>
        </row>
        <row r="3412">
          <cell r="A3412" t="str">
            <v>RPN998</v>
          </cell>
          <cell r="B3412">
            <v>25600312</v>
          </cell>
          <cell r="C3412" t="str">
            <v>Active</v>
          </cell>
          <cell r="D3412" t="str">
            <v>ECL PLEX PK(CY3,CY5,Protran premium)</v>
          </cell>
          <cell r="E3412" t="str">
            <v>025</v>
          </cell>
          <cell r="F3412" t="str">
            <v>26</v>
          </cell>
          <cell r="G3412" t="str">
            <v>1D WB CONSUMABLES</v>
          </cell>
          <cell r="H3412" t="str">
            <v>671</v>
          </cell>
          <cell r="I3412" t="str">
            <v>Secondary Detection</v>
          </cell>
          <cell r="J3412">
            <v>205</v>
          </cell>
          <cell r="K3412">
            <v>143.5</v>
          </cell>
          <cell r="L3412">
            <v>0.7</v>
          </cell>
          <cell r="M3412" t="str">
            <v>Ambient</v>
          </cell>
          <cell r="N3412" t="str">
            <v>No</v>
          </cell>
        </row>
        <row r="3413">
          <cell r="A3413" t="str">
            <v>RPN999</v>
          </cell>
          <cell r="B3413">
            <v>25600313</v>
          </cell>
          <cell r="C3413" t="str">
            <v>Active</v>
          </cell>
          <cell r="D3413" t="str">
            <v>ECL PLEX PK(CY3,CY5,HYBOND-LFP)</v>
          </cell>
          <cell r="E3413" t="str">
            <v>025</v>
          </cell>
          <cell r="F3413" t="str">
            <v>26</v>
          </cell>
          <cell r="G3413" t="str">
            <v>1D WB CONSUMABLES</v>
          </cell>
          <cell r="H3413" t="str">
            <v>671</v>
          </cell>
          <cell r="I3413" t="str">
            <v>Secondary Detection</v>
          </cell>
          <cell r="J3413">
            <v>206</v>
          </cell>
          <cell r="K3413">
            <v>144.19999999999999</v>
          </cell>
          <cell r="L3413">
            <v>0.7</v>
          </cell>
          <cell r="M3413" t="str">
            <v>Ambient</v>
          </cell>
          <cell r="N3413" t="str">
            <v>No</v>
          </cell>
        </row>
        <row r="3414">
          <cell r="A3414" t="str">
            <v>10427804</v>
          </cell>
          <cell r="B3414">
            <v>29000539</v>
          </cell>
          <cell r="C3414" t="str">
            <v>Active</v>
          </cell>
          <cell r="D3414" t="str">
            <v>GB003 110x140MM 100/PK</v>
          </cell>
          <cell r="E3414" t="str">
            <v>025</v>
          </cell>
          <cell r="F3414" t="str">
            <v>26</v>
          </cell>
          <cell r="G3414" t="str">
            <v>1D WB CONSUMABLES</v>
          </cell>
          <cell r="H3414" t="str">
            <v>836</v>
          </cell>
          <cell r="I3414" t="str">
            <v>GB00 blotting paper</v>
          </cell>
          <cell r="J3414">
            <v>14</v>
          </cell>
          <cell r="K3414">
            <v>9.7999999999999989</v>
          </cell>
          <cell r="L3414">
            <v>0.7</v>
          </cell>
          <cell r="M3414" t="str">
            <v>Ambient</v>
          </cell>
          <cell r="N3414" t="str">
            <v>No</v>
          </cell>
        </row>
        <row r="3415">
          <cell r="A3415" t="str">
            <v>10600021</v>
          </cell>
          <cell r="B3415">
            <v>29065726</v>
          </cell>
          <cell r="C3415" t="str">
            <v>Active</v>
          </cell>
          <cell r="D3415" t="str">
            <v>PVDF 0.2UM 260MMx4M 1/PK</v>
          </cell>
          <cell r="E3415" t="str">
            <v>025</v>
          </cell>
          <cell r="F3415" t="str">
            <v>26</v>
          </cell>
          <cell r="G3415" t="str">
            <v>1D WB CONSUMABLES</v>
          </cell>
          <cell r="H3415" t="str">
            <v>767</v>
          </cell>
          <cell r="I3415" t="str">
            <v>PVDF Membranes</v>
          </cell>
          <cell r="J3415">
            <v>360</v>
          </cell>
          <cell r="K3415">
            <v>251.99999999999997</v>
          </cell>
          <cell r="L3415">
            <v>0.7</v>
          </cell>
          <cell r="M3415" t="str">
            <v>Ambient</v>
          </cell>
          <cell r="N3415" t="str">
            <v>No</v>
          </cell>
        </row>
        <row r="3416">
          <cell r="A3416" t="str">
            <v>10600022</v>
          </cell>
          <cell r="B3416">
            <v>29083266</v>
          </cell>
          <cell r="C3416" t="str">
            <v>Active</v>
          </cell>
          <cell r="D3416" t="str">
            <v>PVDF LF 0.2UM 254MMx4M 1/PK</v>
          </cell>
          <cell r="E3416" t="str">
            <v>025</v>
          </cell>
          <cell r="F3416" t="str">
            <v>26</v>
          </cell>
          <cell r="G3416" t="str">
            <v>1D WB CONSUMABLES</v>
          </cell>
          <cell r="H3416" t="str">
            <v>767</v>
          </cell>
          <cell r="I3416" t="str">
            <v>PVDF Membranes</v>
          </cell>
          <cell r="J3416">
            <v>428</v>
          </cell>
          <cell r="K3416">
            <v>299.59999999999997</v>
          </cell>
          <cell r="L3416">
            <v>0.7</v>
          </cell>
          <cell r="M3416" t="str">
            <v>Ambient</v>
          </cell>
          <cell r="N3416" t="str">
            <v>No</v>
          </cell>
        </row>
        <row r="3417">
          <cell r="A3417" t="str">
            <v>10600023</v>
          </cell>
          <cell r="B3417">
            <v>29090600</v>
          </cell>
          <cell r="C3417" t="str">
            <v>Active</v>
          </cell>
          <cell r="D3417" t="str">
            <v>PVDF 0.45UM 300MMx4M 1/PK</v>
          </cell>
          <cell r="E3417" t="str">
            <v>025</v>
          </cell>
          <cell r="F3417" t="str">
            <v>26</v>
          </cell>
          <cell r="G3417" t="str">
            <v>1D WB CONSUMABLES</v>
          </cell>
          <cell r="H3417" t="str">
            <v>767</v>
          </cell>
          <cell r="I3417" t="str">
            <v>PVDF Membranes</v>
          </cell>
          <cell r="J3417">
            <v>293</v>
          </cell>
          <cell r="K3417">
            <v>205.1</v>
          </cell>
          <cell r="L3417">
            <v>0.7</v>
          </cell>
          <cell r="M3417" t="str">
            <v>Ambient</v>
          </cell>
          <cell r="N3417" t="str">
            <v>No</v>
          </cell>
        </row>
        <row r="3418">
          <cell r="A3418" t="str">
            <v>10600029</v>
          </cell>
          <cell r="B3418">
            <v>29090659</v>
          </cell>
          <cell r="C3418" t="str">
            <v>Active</v>
          </cell>
          <cell r="D3418" t="str">
            <v>PVDF 0.45UM 150MMx4M 1/PK</v>
          </cell>
          <cell r="E3418" t="str">
            <v>025</v>
          </cell>
          <cell r="F3418" t="str">
            <v>26</v>
          </cell>
          <cell r="G3418" t="str">
            <v>1D WB CONSUMABLES</v>
          </cell>
          <cell r="H3418" t="str">
            <v>767</v>
          </cell>
          <cell r="I3418" t="str">
            <v>PVDF Membranes</v>
          </cell>
          <cell r="J3418">
            <v>238</v>
          </cell>
          <cell r="K3418">
            <v>166.6</v>
          </cell>
          <cell r="L3418">
            <v>0.7</v>
          </cell>
          <cell r="M3418" t="str">
            <v>Ambient</v>
          </cell>
          <cell r="N3418" t="str">
            <v>No</v>
          </cell>
        </row>
        <row r="3419">
          <cell r="A3419" t="str">
            <v>10600030</v>
          </cell>
          <cell r="B3419">
            <v>29064927</v>
          </cell>
          <cell r="C3419" t="str">
            <v>Active</v>
          </cell>
          <cell r="D3419" t="str">
            <v>PVDF SEQ 0.2UM 260MMx4M 1/PK</v>
          </cell>
          <cell r="E3419" t="str">
            <v>025</v>
          </cell>
          <cell r="F3419" t="str">
            <v>26</v>
          </cell>
          <cell r="G3419" t="str">
            <v>1D WB CONSUMABLES</v>
          </cell>
          <cell r="H3419" t="str">
            <v>767</v>
          </cell>
          <cell r="I3419" t="str">
            <v>PVDF Membranes</v>
          </cell>
          <cell r="J3419">
            <v>550</v>
          </cell>
          <cell r="K3419">
            <v>385</v>
          </cell>
          <cell r="L3419">
            <v>0.7</v>
          </cell>
          <cell r="M3419" t="str">
            <v>Ambient</v>
          </cell>
          <cell r="N3419" t="str">
            <v>No</v>
          </cell>
        </row>
        <row r="3420">
          <cell r="A3420" t="str">
            <v>10600038</v>
          </cell>
          <cell r="B3420">
            <v>29090702</v>
          </cell>
          <cell r="C3420" t="str">
            <v>Active</v>
          </cell>
          <cell r="D3420" t="str">
            <v>PVDF 0.45UM 300X600MM 5/PK</v>
          </cell>
          <cell r="E3420" t="str">
            <v>025</v>
          </cell>
          <cell r="F3420" t="str">
            <v>26</v>
          </cell>
          <cell r="G3420" t="str">
            <v>1D WB CONSUMABLES</v>
          </cell>
          <cell r="H3420" t="str">
            <v>767</v>
          </cell>
          <cell r="I3420" t="str">
            <v>PVDF Membranes</v>
          </cell>
          <cell r="J3420">
            <v>393</v>
          </cell>
          <cell r="K3420">
            <v>275.09999999999997</v>
          </cell>
          <cell r="L3420">
            <v>0.7</v>
          </cell>
          <cell r="M3420" t="str">
            <v>Ambient</v>
          </cell>
          <cell r="N3420" t="str">
            <v>No</v>
          </cell>
        </row>
        <row r="3421">
          <cell r="A3421" t="str">
            <v>10600039</v>
          </cell>
          <cell r="B3421">
            <v>29065758</v>
          </cell>
          <cell r="C3421" t="str">
            <v>Phase Out</v>
          </cell>
          <cell r="D3421" t="str">
            <v>PVDF 0.2UM 260X600MM 5/PK</v>
          </cell>
          <cell r="E3421" t="str">
            <v>025</v>
          </cell>
          <cell r="F3421" t="str">
            <v>26</v>
          </cell>
          <cell r="G3421" t="str">
            <v>1D WB CONSUMABLES</v>
          </cell>
          <cell r="H3421" t="str">
            <v>767</v>
          </cell>
          <cell r="I3421" t="str">
            <v>PVDF Membranes</v>
          </cell>
          <cell r="J3421">
            <v>412</v>
          </cell>
          <cell r="K3421">
            <v>288.39999999999998</v>
          </cell>
          <cell r="L3421">
            <v>0.7</v>
          </cell>
          <cell r="M3421" t="str">
            <v>Ambient</v>
          </cell>
          <cell r="N3421" t="str">
            <v>No</v>
          </cell>
        </row>
        <row r="3422">
          <cell r="A3422" t="str">
            <v>10600040</v>
          </cell>
          <cell r="B3422">
            <v>29083272</v>
          </cell>
          <cell r="C3422" t="str">
            <v>Phase Out</v>
          </cell>
          <cell r="D3422" t="str">
            <v>PVDF LF 0.2UM 254x600MM 5/PK</v>
          </cell>
          <cell r="E3422" t="str">
            <v>025</v>
          </cell>
          <cell r="F3422" t="str">
            <v>26</v>
          </cell>
          <cell r="G3422" t="str">
            <v>1D WB CONSUMABLES</v>
          </cell>
          <cell r="H3422" t="str">
            <v>767</v>
          </cell>
          <cell r="I3422" t="str">
            <v>PVDF Membranes</v>
          </cell>
          <cell r="J3422">
            <v>522</v>
          </cell>
          <cell r="K3422">
            <v>365.4</v>
          </cell>
          <cell r="L3422">
            <v>0.7</v>
          </cell>
          <cell r="M3422" t="str">
            <v>Ambient</v>
          </cell>
          <cell r="N3422" t="str">
            <v>No</v>
          </cell>
        </row>
        <row r="3423">
          <cell r="A3423" t="str">
            <v>10600057</v>
          </cell>
          <cell r="B3423">
            <v>29067050</v>
          </cell>
          <cell r="C3423" t="str">
            <v>Active</v>
          </cell>
          <cell r="D3423" t="str">
            <v>PVDF  0.2UM 200x200MM 25/PK</v>
          </cell>
          <cell r="E3423" t="str">
            <v>025</v>
          </cell>
          <cell r="F3423" t="str">
            <v>26</v>
          </cell>
          <cell r="G3423" t="str">
            <v>1D WB CONSUMABLES</v>
          </cell>
          <cell r="H3423" t="str">
            <v>767</v>
          </cell>
          <cell r="I3423" t="str">
            <v>PVDF Membranes</v>
          </cell>
          <cell r="J3423">
            <v>474</v>
          </cell>
          <cell r="K3423">
            <v>331.79999999999995</v>
          </cell>
          <cell r="L3423">
            <v>0.7</v>
          </cell>
          <cell r="M3423" t="str">
            <v>Ambient</v>
          </cell>
          <cell r="N3423" t="str">
            <v>No</v>
          </cell>
        </row>
        <row r="3424">
          <cell r="A3424" t="str">
            <v>10600058</v>
          </cell>
          <cell r="B3424">
            <v>29065729</v>
          </cell>
          <cell r="C3424" t="str">
            <v>Active</v>
          </cell>
          <cell r="D3424" t="str">
            <v>PVDF  0.2UM 200x200MM 10/PK</v>
          </cell>
          <cell r="E3424" t="str">
            <v>025</v>
          </cell>
          <cell r="F3424" t="str">
            <v>26</v>
          </cell>
          <cell r="G3424" t="str">
            <v>1D WB CONSUMABLES</v>
          </cell>
          <cell r="H3424" t="str">
            <v>767</v>
          </cell>
          <cell r="I3424" t="str">
            <v>PVDF Membranes</v>
          </cell>
          <cell r="J3424">
            <v>316</v>
          </cell>
          <cell r="K3424">
            <v>221.2</v>
          </cell>
          <cell r="L3424">
            <v>0.7</v>
          </cell>
          <cell r="M3424" t="str">
            <v>Ambient</v>
          </cell>
          <cell r="N3424" t="str">
            <v>No</v>
          </cell>
        </row>
        <row r="3425">
          <cell r="A3425" t="str">
            <v>10600060</v>
          </cell>
          <cell r="B3425">
            <v>29083287</v>
          </cell>
          <cell r="C3425" t="str">
            <v>Active</v>
          </cell>
          <cell r="D3425" t="str">
            <v>PVDF LF 0.2UM 200x200MM 10/PK</v>
          </cell>
          <cell r="E3425" t="str">
            <v>025</v>
          </cell>
          <cell r="F3425" t="str">
            <v>26</v>
          </cell>
          <cell r="G3425" t="str">
            <v>1D WB CONSUMABLES</v>
          </cell>
          <cell r="H3425" t="str">
            <v>767</v>
          </cell>
          <cell r="I3425" t="str">
            <v>PVDF Membranes</v>
          </cell>
          <cell r="J3425">
            <v>276</v>
          </cell>
          <cell r="K3425">
            <v>193.2</v>
          </cell>
          <cell r="L3425">
            <v>0.7</v>
          </cell>
          <cell r="M3425" t="str">
            <v>Ambient</v>
          </cell>
          <cell r="N3425" t="str">
            <v>No</v>
          </cell>
        </row>
        <row r="3426">
          <cell r="A3426" t="str">
            <v>10600061</v>
          </cell>
          <cell r="B3426">
            <v>29065067</v>
          </cell>
          <cell r="C3426" t="str">
            <v>Phase Out</v>
          </cell>
          <cell r="D3426" t="str">
            <v>PVDF SEQ 0.2UM 200x200MM 10/PK</v>
          </cell>
          <cell r="E3426" t="str">
            <v>025</v>
          </cell>
          <cell r="F3426" t="str">
            <v>26</v>
          </cell>
          <cell r="G3426" t="str">
            <v>1D WB CONSUMABLES</v>
          </cell>
          <cell r="H3426" t="str">
            <v>767</v>
          </cell>
          <cell r="I3426" t="str">
            <v>PVDF Membranes</v>
          </cell>
          <cell r="J3426">
            <v>363</v>
          </cell>
          <cell r="K3426">
            <v>254.1</v>
          </cell>
          <cell r="L3426">
            <v>0.7</v>
          </cell>
          <cell r="M3426" t="str">
            <v>Ambient</v>
          </cell>
          <cell r="N3426" t="str">
            <v>No</v>
          </cell>
        </row>
        <row r="3427">
          <cell r="A3427" t="str">
            <v>10600069</v>
          </cell>
          <cell r="B3427">
            <v>29090723</v>
          </cell>
          <cell r="C3427" t="str">
            <v>Active</v>
          </cell>
          <cell r="D3427" t="str">
            <v>PVDF 0.45UM 140X160MM 25/PK</v>
          </cell>
          <cell r="E3427" t="str">
            <v>025</v>
          </cell>
          <cell r="F3427" t="str">
            <v>26</v>
          </cell>
          <cell r="G3427" t="str">
            <v>1D WB CONSUMABLES</v>
          </cell>
          <cell r="H3427" t="str">
            <v>767</v>
          </cell>
          <cell r="I3427" t="str">
            <v>PVDF Membranes</v>
          </cell>
          <cell r="J3427">
            <v>198</v>
          </cell>
          <cell r="K3427">
            <v>138.6</v>
          </cell>
          <cell r="L3427">
            <v>0.7</v>
          </cell>
          <cell r="M3427" t="str">
            <v>Ambient</v>
          </cell>
          <cell r="N3427" t="str">
            <v>No</v>
          </cell>
        </row>
        <row r="3428">
          <cell r="A3428" t="str">
            <v>10600086</v>
          </cell>
          <cell r="B3428">
            <v>29090774</v>
          </cell>
          <cell r="C3428" t="str">
            <v>Active</v>
          </cell>
          <cell r="D3428" t="str">
            <v>PVDF 0.45UM 100x100MM 25/PK</v>
          </cell>
          <cell r="E3428" t="str">
            <v>025</v>
          </cell>
          <cell r="F3428" t="str">
            <v>26</v>
          </cell>
          <cell r="G3428" t="str">
            <v>1D WB CONSUMABLES</v>
          </cell>
          <cell r="H3428" t="str">
            <v>767</v>
          </cell>
          <cell r="I3428" t="str">
            <v>PVDF Membranes</v>
          </cell>
          <cell r="J3428">
            <v>186</v>
          </cell>
          <cell r="K3428">
            <v>130.19999999999999</v>
          </cell>
          <cell r="L3428">
            <v>0.7</v>
          </cell>
          <cell r="M3428" t="str">
            <v>Ambient</v>
          </cell>
          <cell r="N3428" t="str">
            <v>No</v>
          </cell>
        </row>
        <row r="3429">
          <cell r="A3429" t="str">
            <v>10600087</v>
          </cell>
          <cell r="B3429">
            <v>29090784</v>
          </cell>
          <cell r="C3429" t="str">
            <v>Active</v>
          </cell>
          <cell r="D3429" t="str">
            <v>PVDF 0.45UM 100x100MM 10/PK</v>
          </cell>
          <cell r="E3429" t="str">
            <v>025</v>
          </cell>
          <cell r="F3429" t="str">
            <v>26</v>
          </cell>
          <cell r="G3429" t="str">
            <v>1D WB CONSUMABLES</v>
          </cell>
          <cell r="H3429" t="str">
            <v>767</v>
          </cell>
          <cell r="I3429" t="str">
            <v>PVDF Membranes</v>
          </cell>
          <cell r="J3429">
            <v>119</v>
          </cell>
          <cell r="K3429">
            <v>83.3</v>
          </cell>
          <cell r="L3429">
            <v>0.7</v>
          </cell>
          <cell r="M3429" t="str">
            <v>Ambient</v>
          </cell>
          <cell r="N3429" t="str">
            <v>No</v>
          </cell>
        </row>
        <row r="3430">
          <cell r="A3430" t="str">
            <v>10600088</v>
          </cell>
          <cell r="B3430">
            <v>29065768</v>
          </cell>
          <cell r="C3430" t="str">
            <v>Phase Out</v>
          </cell>
          <cell r="D3430" t="str">
            <v>PVDF 0.2UM 100x100MM 25/PK</v>
          </cell>
          <cell r="E3430" t="str">
            <v>025</v>
          </cell>
          <cell r="F3430" t="str">
            <v>26</v>
          </cell>
          <cell r="G3430" t="str">
            <v>1D WB CONSUMABLES</v>
          </cell>
          <cell r="H3430" t="str">
            <v>767</v>
          </cell>
          <cell r="I3430" t="str">
            <v>PVDF Membranes</v>
          </cell>
          <cell r="J3430">
            <v>234</v>
          </cell>
          <cell r="K3430">
            <v>163.79999999999998</v>
          </cell>
          <cell r="L3430">
            <v>0.7</v>
          </cell>
          <cell r="M3430" t="str">
            <v>Ambient</v>
          </cell>
          <cell r="N3430" t="str">
            <v>No</v>
          </cell>
        </row>
        <row r="3431">
          <cell r="A3431" t="str">
            <v>10600089</v>
          </cell>
          <cell r="B3431">
            <v>29065731</v>
          </cell>
          <cell r="C3431" t="str">
            <v>Phase Out</v>
          </cell>
          <cell r="D3431" t="str">
            <v>PVDF  0.2UM 100x100MM 10/PK</v>
          </cell>
          <cell r="E3431" t="str">
            <v>025</v>
          </cell>
          <cell r="F3431" t="str">
            <v>26</v>
          </cell>
          <cell r="G3431" t="str">
            <v>1D WB CONSUMABLES</v>
          </cell>
          <cell r="H3431" t="str">
            <v>767</v>
          </cell>
          <cell r="I3431" t="str">
            <v>PVDF Membranes</v>
          </cell>
          <cell r="J3431">
            <v>143</v>
          </cell>
          <cell r="K3431">
            <v>100.1</v>
          </cell>
          <cell r="L3431">
            <v>0.7</v>
          </cell>
          <cell r="M3431" t="str">
            <v>Ambient</v>
          </cell>
          <cell r="N3431" t="str">
            <v>No</v>
          </cell>
        </row>
        <row r="3432">
          <cell r="A3432" t="str">
            <v>10600090</v>
          </cell>
          <cell r="B3432">
            <v>29083330</v>
          </cell>
          <cell r="C3432" t="str">
            <v>Phase Out</v>
          </cell>
          <cell r="D3432" t="str">
            <v>PVDF LF 0.2UM 100x100MM 25/PK</v>
          </cell>
          <cell r="E3432" t="str">
            <v>025</v>
          </cell>
          <cell r="F3432" t="str">
            <v>26</v>
          </cell>
          <cell r="G3432" t="str">
            <v>1D WB CONSUMABLES</v>
          </cell>
          <cell r="H3432" t="str">
            <v>767</v>
          </cell>
          <cell r="I3432" t="str">
            <v>PVDF Membranes</v>
          </cell>
          <cell r="J3432">
            <v>240</v>
          </cell>
          <cell r="K3432">
            <v>168</v>
          </cell>
          <cell r="L3432">
            <v>0.7</v>
          </cell>
          <cell r="M3432" t="str">
            <v>Ambient</v>
          </cell>
          <cell r="N3432" t="str">
            <v>No</v>
          </cell>
        </row>
        <row r="3433">
          <cell r="A3433" t="str">
            <v>10600091</v>
          </cell>
          <cell r="B3433">
            <v>29083358</v>
          </cell>
          <cell r="C3433" t="str">
            <v>Phase Out</v>
          </cell>
          <cell r="D3433" t="str">
            <v>PVDF LF 0.2UM 100x100MM 10/PK</v>
          </cell>
          <cell r="E3433" t="str">
            <v>025</v>
          </cell>
          <cell r="F3433" t="str">
            <v>26</v>
          </cell>
          <cell r="G3433" t="str">
            <v>1D WB CONSUMABLES</v>
          </cell>
          <cell r="H3433" t="str">
            <v>767</v>
          </cell>
          <cell r="I3433" t="str">
            <v>PVDF Membranes</v>
          </cell>
          <cell r="J3433">
            <v>150</v>
          </cell>
          <cell r="K3433">
            <v>105</v>
          </cell>
          <cell r="L3433">
            <v>0.7</v>
          </cell>
          <cell r="M3433" t="str">
            <v>Ambient</v>
          </cell>
          <cell r="N3433" t="str">
            <v>No</v>
          </cell>
        </row>
        <row r="3434">
          <cell r="A3434" t="str">
            <v>10600092</v>
          </cell>
          <cell r="B3434">
            <v>29064937</v>
          </cell>
          <cell r="C3434" t="str">
            <v>Phase Out</v>
          </cell>
          <cell r="D3434" t="str">
            <v>PVDF SEQ 0.2UM 100x100MM 10/PK</v>
          </cell>
          <cell r="E3434" t="str">
            <v>025</v>
          </cell>
          <cell r="F3434" t="str">
            <v>26</v>
          </cell>
          <cell r="G3434" t="str">
            <v>1D WB CONSUMABLES</v>
          </cell>
          <cell r="H3434" t="str">
            <v>767</v>
          </cell>
          <cell r="I3434" t="str">
            <v>PVDF Membranes</v>
          </cell>
          <cell r="J3434">
            <v>146</v>
          </cell>
          <cell r="K3434">
            <v>102.19999999999999</v>
          </cell>
          <cell r="L3434">
            <v>0.7</v>
          </cell>
          <cell r="M3434" t="str">
            <v>Ambient</v>
          </cell>
          <cell r="N3434" t="str">
            <v>No</v>
          </cell>
        </row>
        <row r="3435">
          <cell r="A3435" t="str">
            <v>10600100</v>
          </cell>
          <cell r="B3435">
            <v>29090789</v>
          </cell>
          <cell r="C3435" t="str">
            <v>Active</v>
          </cell>
          <cell r="D3435" t="str">
            <v>PVDF 0.45UM 80x90MM 25/PK</v>
          </cell>
          <cell r="E3435" t="str">
            <v>025</v>
          </cell>
          <cell r="F3435" t="str">
            <v>26</v>
          </cell>
          <cell r="G3435" t="str">
            <v>1D WB CONSUMABLES</v>
          </cell>
          <cell r="H3435" t="str">
            <v>767</v>
          </cell>
          <cell r="I3435" t="str">
            <v>PVDF Membranes</v>
          </cell>
          <cell r="J3435">
            <v>129</v>
          </cell>
          <cell r="K3435">
            <v>90.3</v>
          </cell>
          <cell r="L3435">
            <v>0.7</v>
          </cell>
          <cell r="M3435" t="str">
            <v>Ambient</v>
          </cell>
          <cell r="N3435" t="str">
            <v>No</v>
          </cell>
        </row>
        <row r="3436">
          <cell r="A3436" t="str">
            <v>10600101</v>
          </cell>
          <cell r="B3436">
            <v>29065842</v>
          </cell>
          <cell r="C3436" t="str">
            <v>Active</v>
          </cell>
          <cell r="D3436" t="str">
            <v>PVDF 0.2UM 80x90MM 25/PK</v>
          </cell>
          <cell r="E3436" t="str">
            <v>025</v>
          </cell>
          <cell r="F3436" t="str">
            <v>26</v>
          </cell>
          <cell r="G3436" t="str">
            <v>1D WB CONSUMABLES</v>
          </cell>
          <cell r="H3436" t="str">
            <v>767</v>
          </cell>
          <cell r="I3436" t="str">
            <v>PVDF Membranes</v>
          </cell>
          <cell r="J3436">
            <v>123</v>
          </cell>
          <cell r="K3436">
            <v>86.1</v>
          </cell>
          <cell r="L3436">
            <v>0.7</v>
          </cell>
          <cell r="M3436" t="str">
            <v>Ambient</v>
          </cell>
          <cell r="N3436" t="str">
            <v>No</v>
          </cell>
        </row>
        <row r="3437">
          <cell r="A3437" t="str">
            <v>10600102</v>
          </cell>
          <cell r="B3437">
            <v>29083364</v>
          </cell>
          <cell r="C3437" t="str">
            <v>Active</v>
          </cell>
          <cell r="D3437" t="str">
            <v>PVDF LF 0.2UM 80x90MM 25/PK</v>
          </cell>
          <cell r="E3437" t="str">
            <v>025</v>
          </cell>
          <cell r="F3437" t="str">
            <v>26</v>
          </cell>
          <cell r="G3437" t="str">
            <v>1D WB CONSUMABLES</v>
          </cell>
          <cell r="H3437" t="str">
            <v>767</v>
          </cell>
          <cell r="I3437" t="str">
            <v>PVDF Membranes</v>
          </cell>
          <cell r="J3437">
            <v>245</v>
          </cell>
          <cell r="K3437">
            <v>171.5</v>
          </cell>
          <cell r="L3437">
            <v>0.7</v>
          </cell>
          <cell r="M3437" t="str">
            <v>Ambient</v>
          </cell>
          <cell r="N3437" t="str">
            <v>No</v>
          </cell>
        </row>
        <row r="3438">
          <cell r="A3438" t="str">
            <v>10600110</v>
          </cell>
          <cell r="B3438">
            <v>29090797</v>
          </cell>
          <cell r="C3438" t="str">
            <v>Phase Out</v>
          </cell>
          <cell r="D3438" t="str">
            <v>PVDF 0.45UM/3MM 140X160MM 10/PK</v>
          </cell>
          <cell r="E3438" t="str">
            <v>025</v>
          </cell>
          <cell r="F3438" t="str">
            <v>26</v>
          </cell>
          <cell r="G3438" t="str">
            <v>1D WB CONSUMABLES</v>
          </cell>
          <cell r="H3438" t="str">
            <v>767</v>
          </cell>
          <cell r="I3438" t="str">
            <v>PVDF Membranes</v>
          </cell>
          <cell r="J3438">
            <v>192</v>
          </cell>
          <cell r="K3438">
            <v>134.39999999999998</v>
          </cell>
          <cell r="L3438">
            <v>0.7</v>
          </cell>
          <cell r="M3438" t="str">
            <v>Ambient</v>
          </cell>
          <cell r="N3438" t="str">
            <v>No</v>
          </cell>
        </row>
        <row r="3439">
          <cell r="A3439" t="str">
            <v>10600121</v>
          </cell>
          <cell r="B3439">
            <v>29090802</v>
          </cell>
          <cell r="C3439" t="str">
            <v>Active</v>
          </cell>
          <cell r="D3439" t="str">
            <v>PVDF 0.45UM/3MM 80x90MM 10/PK</v>
          </cell>
          <cell r="E3439" t="str">
            <v>025</v>
          </cell>
          <cell r="F3439" t="str">
            <v>26</v>
          </cell>
          <cell r="G3439" t="str">
            <v>1D WB CONSUMABLES</v>
          </cell>
          <cell r="H3439" t="str">
            <v>767</v>
          </cell>
          <cell r="I3439" t="str">
            <v>PVDF Membranes</v>
          </cell>
          <cell r="J3439">
            <v>138</v>
          </cell>
          <cell r="K3439">
            <v>96.6</v>
          </cell>
          <cell r="L3439">
            <v>0.7</v>
          </cell>
          <cell r="M3439" t="str">
            <v>Ambient</v>
          </cell>
          <cell r="N3439" t="str">
            <v>No</v>
          </cell>
        </row>
        <row r="3440">
          <cell r="A3440" t="str">
            <v>10600122</v>
          </cell>
          <cell r="B3440">
            <v>29065887</v>
          </cell>
          <cell r="C3440" t="str">
            <v>Active</v>
          </cell>
          <cell r="D3440" t="str">
            <v>PVDF 0.2UM/3MM 80x90MM 10/PK</v>
          </cell>
          <cell r="E3440" t="str">
            <v>025</v>
          </cell>
          <cell r="F3440" t="str">
            <v>26</v>
          </cell>
          <cell r="G3440" t="str">
            <v>1D WB CONSUMABLES</v>
          </cell>
          <cell r="H3440" t="str">
            <v>767</v>
          </cell>
          <cell r="I3440" t="str">
            <v>PVDF Membranes</v>
          </cell>
          <cell r="J3440">
            <v>133</v>
          </cell>
          <cell r="K3440">
            <v>93.1</v>
          </cell>
          <cell r="L3440">
            <v>0.7</v>
          </cell>
          <cell r="M3440" t="str">
            <v>Ambient</v>
          </cell>
          <cell r="N3440" t="str">
            <v>No</v>
          </cell>
        </row>
        <row r="3441">
          <cell r="A3441" t="str">
            <v>10600123</v>
          </cell>
          <cell r="B3441">
            <v>29083373</v>
          </cell>
          <cell r="C3441" t="str">
            <v>Active</v>
          </cell>
          <cell r="D3441" t="str">
            <v>PVDF LF 0.2UM/3MM 80x90MM 10/PK</v>
          </cell>
          <cell r="E3441" t="str">
            <v>025</v>
          </cell>
          <cell r="F3441" t="str">
            <v>26</v>
          </cell>
          <cell r="G3441" t="str">
            <v>1D WB CONSUMABLES</v>
          </cell>
          <cell r="H3441" t="str">
            <v>767</v>
          </cell>
          <cell r="I3441" t="str">
            <v>PVDF Membranes</v>
          </cell>
          <cell r="J3441">
            <v>173</v>
          </cell>
          <cell r="K3441">
            <v>121.1</v>
          </cell>
          <cell r="L3441">
            <v>0.7</v>
          </cell>
          <cell r="M3441" t="str">
            <v>Ambient</v>
          </cell>
          <cell r="N3441" t="str">
            <v>No</v>
          </cell>
        </row>
        <row r="3442">
          <cell r="A3442" t="str">
            <v>NAMP100</v>
          </cell>
          <cell r="B3442">
            <v>25005183</v>
          </cell>
          <cell r="C3442" t="str">
            <v>Active</v>
          </cell>
          <cell r="D3442" t="str">
            <v>AMPLIFY</v>
          </cell>
          <cell r="E3442" t="str">
            <v>025</v>
          </cell>
          <cell r="F3442" t="str">
            <v>26</v>
          </cell>
          <cell r="G3442" t="str">
            <v>1D WB CONSUMABLES</v>
          </cell>
          <cell r="H3442" t="str">
            <v>783</v>
          </cell>
          <cell r="I3442" t="str">
            <v>A/R Products</v>
          </cell>
          <cell r="J3442">
            <v>513</v>
          </cell>
          <cell r="K3442">
            <v>359.09999999999997</v>
          </cell>
          <cell r="L3442">
            <v>0.7</v>
          </cell>
          <cell r="M3442" t="str">
            <v>Ambient</v>
          </cell>
          <cell r="N3442" t="str">
            <v>No</v>
          </cell>
        </row>
        <row r="3443">
          <cell r="A3443" t="str">
            <v>RPN11642</v>
          </cell>
          <cell r="B3443">
            <v>25005966</v>
          </cell>
          <cell r="C3443" t="str">
            <v>Active</v>
          </cell>
          <cell r="D3443" t="str">
            <v>HYPERCASSETTE (NEUTRAL) 18 X 24CM</v>
          </cell>
          <cell r="E3443" t="str">
            <v>025</v>
          </cell>
          <cell r="F3443" t="str">
            <v>26</v>
          </cell>
          <cell r="G3443" t="str">
            <v>1D WB CONSUMABLES</v>
          </cell>
          <cell r="H3443" t="str">
            <v>783</v>
          </cell>
          <cell r="I3443" t="str">
            <v>A/R Products</v>
          </cell>
          <cell r="J3443">
            <v>312</v>
          </cell>
          <cell r="K3443">
            <v>218.39999999999998</v>
          </cell>
          <cell r="L3443">
            <v>0.7</v>
          </cell>
          <cell r="M3443" t="str">
            <v>Ambient</v>
          </cell>
          <cell r="N3443" t="str">
            <v>No</v>
          </cell>
        </row>
        <row r="3444">
          <cell r="A3444" t="str">
            <v>RPN11643</v>
          </cell>
          <cell r="B3444">
            <v>25005967</v>
          </cell>
          <cell r="C3444" t="str">
            <v>Active</v>
          </cell>
          <cell r="D3444" t="str">
            <v>HYPERCASSETTE (NEUTRAL) 24 X 30CM</v>
          </cell>
          <cell r="E3444" t="str">
            <v>025</v>
          </cell>
          <cell r="F3444" t="str">
            <v>26</v>
          </cell>
          <cell r="G3444" t="str">
            <v>1D WB CONSUMABLES</v>
          </cell>
          <cell r="H3444" t="str">
            <v>783</v>
          </cell>
          <cell r="I3444" t="str">
            <v>A/R Products</v>
          </cell>
          <cell r="J3444">
            <v>409</v>
          </cell>
          <cell r="K3444">
            <v>286.29999999999995</v>
          </cell>
          <cell r="L3444">
            <v>0.7</v>
          </cell>
          <cell r="M3444" t="str">
            <v>Ambient</v>
          </cell>
          <cell r="N3444" t="str">
            <v>No</v>
          </cell>
        </row>
        <row r="3445">
          <cell r="A3445" t="str">
            <v>RPN11644</v>
          </cell>
          <cell r="B3445">
            <v>25005968</v>
          </cell>
          <cell r="C3445" t="str">
            <v>Phase Out</v>
          </cell>
          <cell r="D3445" t="str">
            <v>HYPERCASSETTE (NEUTRAL) 30 X 40CM</v>
          </cell>
          <cell r="E3445" t="str">
            <v>025</v>
          </cell>
          <cell r="F3445" t="str">
            <v>26</v>
          </cell>
          <cell r="G3445" t="str">
            <v>1D WB CONSUMABLES</v>
          </cell>
          <cell r="H3445" t="str">
            <v>783</v>
          </cell>
          <cell r="I3445" t="str">
            <v>A/R Products</v>
          </cell>
          <cell r="J3445">
            <v>519</v>
          </cell>
          <cell r="K3445">
            <v>363.29999999999995</v>
          </cell>
          <cell r="L3445">
            <v>0.7</v>
          </cell>
          <cell r="M3445" t="str">
            <v>Ambient</v>
          </cell>
          <cell r="N3445" t="str">
            <v>No</v>
          </cell>
        </row>
        <row r="3446">
          <cell r="A3446" t="str">
            <v>RPN11645</v>
          </cell>
          <cell r="B3446">
            <v>25005969</v>
          </cell>
          <cell r="C3446" t="e">
            <v>#N/A</v>
          </cell>
          <cell r="D3446" t="str">
            <v>HYPERCASSETTE (NEUTRAL) 35 X 43CM</v>
          </cell>
          <cell r="E3446" t="str">
            <v>025</v>
          </cell>
          <cell r="F3446" t="str">
            <v>26</v>
          </cell>
          <cell r="G3446" t="str">
            <v>1D WB CONSUMABLES</v>
          </cell>
          <cell r="H3446" t="str">
            <v>783</v>
          </cell>
          <cell r="I3446" t="str">
            <v>A/R Products</v>
          </cell>
          <cell r="J3446">
            <v>556</v>
          </cell>
          <cell r="K3446">
            <v>389.2</v>
          </cell>
          <cell r="L3446">
            <v>0.7</v>
          </cell>
          <cell r="M3446" t="e">
            <v>#N/A</v>
          </cell>
          <cell r="N3446" t="e">
            <v>#N/A</v>
          </cell>
        </row>
        <row r="3447">
          <cell r="A3447" t="str">
            <v>RPN11647</v>
          </cell>
          <cell r="B3447">
            <v>25005971</v>
          </cell>
          <cell r="C3447" t="str">
            <v>Active</v>
          </cell>
          <cell r="D3447" t="str">
            <v>HYPERCASSETTE (NEUTRAL) 20 X 40CM</v>
          </cell>
          <cell r="E3447" t="str">
            <v>025</v>
          </cell>
          <cell r="F3447" t="str">
            <v>26</v>
          </cell>
          <cell r="G3447" t="str">
            <v>1D WB CONSUMABLES</v>
          </cell>
          <cell r="H3447" t="str">
            <v>783</v>
          </cell>
          <cell r="I3447" t="str">
            <v>A/R Products</v>
          </cell>
          <cell r="J3447">
            <v>469</v>
          </cell>
          <cell r="K3447">
            <v>328.29999999999995</v>
          </cell>
          <cell r="L3447">
            <v>0.7</v>
          </cell>
          <cell r="M3447" t="str">
            <v>Ambient</v>
          </cell>
          <cell r="N3447" t="str">
            <v>No</v>
          </cell>
        </row>
        <row r="3448">
          <cell r="A3448" t="str">
            <v>RPN11648</v>
          </cell>
          <cell r="B3448">
            <v>25005972</v>
          </cell>
          <cell r="C3448" t="str">
            <v>Active</v>
          </cell>
          <cell r="D3448" t="str">
            <v>HYPERCASSETTE (NEUTRAL) 5 X 7IN</v>
          </cell>
          <cell r="E3448" t="str">
            <v>025</v>
          </cell>
          <cell r="F3448" t="str">
            <v>26</v>
          </cell>
          <cell r="G3448" t="str">
            <v>1D WB CONSUMABLES</v>
          </cell>
          <cell r="H3448" t="str">
            <v>783</v>
          </cell>
          <cell r="I3448" t="str">
            <v>A/R Products</v>
          </cell>
          <cell r="J3448">
            <v>312</v>
          </cell>
          <cell r="K3448">
            <v>218.39999999999998</v>
          </cell>
          <cell r="L3448">
            <v>0.7</v>
          </cell>
          <cell r="M3448" t="str">
            <v>Ambient</v>
          </cell>
          <cell r="N3448" t="str">
            <v>No</v>
          </cell>
        </row>
        <row r="3449">
          <cell r="A3449" t="str">
            <v>RPN11649</v>
          </cell>
          <cell r="B3449">
            <v>25005973</v>
          </cell>
          <cell r="C3449" t="str">
            <v>Active</v>
          </cell>
          <cell r="D3449" t="str">
            <v>HYPERCASSETTE (NEUTRAL) 8X10 INCHES NEUTRAL COLOUR</v>
          </cell>
          <cell r="E3449" t="str">
            <v>025</v>
          </cell>
          <cell r="F3449" t="str">
            <v>26</v>
          </cell>
          <cell r="G3449" t="str">
            <v>1D WB CONSUMABLES</v>
          </cell>
          <cell r="H3449" t="str">
            <v>783</v>
          </cell>
          <cell r="I3449" t="str">
            <v>A/R Products</v>
          </cell>
          <cell r="J3449">
            <v>384</v>
          </cell>
          <cell r="K3449">
            <v>268.79999999999995</v>
          </cell>
          <cell r="L3449">
            <v>0.7</v>
          </cell>
          <cell r="M3449" t="str">
            <v>Ambient</v>
          </cell>
          <cell r="N3449" t="str">
            <v>No</v>
          </cell>
        </row>
        <row r="3450">
          <cell r="A3450" t="str">
            <v>RPN11650</v>
          </cell>
          <cell r="B3450">
            <v>25005975</v>
          </cell>
          <cell r="C3450" t="str">
            <v>Active</v>
          </cell>
          <cell r="D3450" t="str">
            <v>HYPERCASSETTE (NEUTRAL) 10 X 12IN</v>
          </cell>
          <cell r="E3450" t="str">
            <v>025</v>
          </cell>
          <cell r="F3450" t="str">
            <v>26</v>
          </cell>
          <cell r="G3450" t="str">
            <v>1D WB CONSUMABLES</v>
          </cell>
          <cell r="H3450" t="str">
            <v>783</v>
          </cell>
          <cell r="I3450" t="str">
            <v>A/R Products</v>
          </cell>
          <cell r="J3450">
            <v>423</v>
          </cell>
          <cell r="K3450">
            <v>296.09999999999997</v>
          </cell>
          <cell r="L3450">
            <v>0.7</v>
          </cell>
          <cell r="M3450" t="str">
            <v>Ambient</v>
          </cell>
          <cell r="N3450" t="str">
            <v>No</v>
          </cell>
        </row>
        <row r="3451">
          <cell r="A3451" t="str">
            <v>RPN1662</v>
          </cell>
          <cell r="B3451">
            <v>25006084</v>
          </cell>
          <cell r="C3451" t="str">
            <v>Active</v>
          </cell>
          <cell r="D3451" t="str">
            <v>HYPERSCREEN, 18X24CM (PAIR)</v>
          </cell>
          <cell r="E3451" t="str">
            <v>025</v>
          </cell>
          <cell r="F3451" t="str">
            <v>26</v>
          </cell>
          <cell r="G3451" t="str">
            <v>1D WB CONSUMABLES</v>
          </cell>
          <cell r="H3451" t="str">
            <v>783</v>
          </cell>
          <cell r="I3451" t="str">
            <v>A/R Products</v>
          </cell>
          <cell r="J3451">
            <v>352</v>
          </cell>
          <cell r="K3451">
            <v>246.39999999999998</v>
          </cell>
          <cell r="L3451">
            <v>0.7</v>
          </cell>
          <cell r="M3451" t="str">
            <v>Ambient</v>
          </cell>
          <cell r="N3451" t="str">
            <v>No</v>
          </cell>
        </row>
        <row r="3452">
          <cell r="A3452" t="str">
            <v>RPN1663</v>
          </cell>
          <cell r="B3452">
            <v>25006085</v>
          </cell>
          <cell r="C3452" t="e">
            <v>#N/A</v>
          </cell>
          <cell r="D3452" t="str">
            <v>HYPERSCREEN, 24X30CM (PAIR)</v>
          </cell>
          <cell r="E3452" t="str">
            <v>025</v>
          </cell>
          <cell r="F3452" t="str">
            <v>26</v>
          </cell>
          <cell r="G3452" t="str">
            <v>1D WB CONSUMABLES</v>
          </cell>
          <cell r="H3452" t="str">
            <v>783</v>
          </cell>
          <cell r="I3452" t="str">
            <v>A/R Products</v>
          </cell>
          <cell r="J3452">
            <v>409</v>
          </cell>
          <cell r="K3452">
            <v>286.29999999999995</v>
          </cell>
          <cell r="L3452">
            <v>0.7</v>
          </cell>
          <cell r="M3452" t="e">
            <v>#N/A</v>
          </cell>
          <cell r="N3452" t="e">
            <v>#N/A</v>
          </cell>
        </row>
        <row r="3453">
          <cell r="A3453" t="str">
            <v>RPN1665</v>
          </cell>
          <cell r="B3453">
            <v>25006087</v>
          </cell>
          <cell r="C3453" t="e">
            <v>#N/A</v>
          </cell>
          <cell r="D3453" t="str">
            <v>HYPERSCREEN, 35X43CM (PAIR)</v>
          </cell>
          <cell r="E3453" t="str">
            <v>025</v>
          </cell>
          <cell r="F3453" t="str">
            <v>26</v>
          </cell>
          <cell r="G3453" t="str">
            <v>1D WB CONSUMABLES</v>
          </cell>
          <cell r="H3453" t="str">
            <v>783</v>
          </cell>
          <cell r="I3453" t="str">
            <v>A/R Products</v>
          </cell>
          <cell r="J3453">
            <v>891</v>
          </cell>
          <cell r="K3453">
            <v>623.69999999999993</v>
          </cell>
          <cell r="L3453">
            <v>0.7</v>
          </cell>
          <cell r="M3453" t="e">
            <v>#N/A</v>
          </cell>
          <cell r="N3453" t="e">
            <v>#N/A</v>
          </cell>
        </row>
        <row r="3454">
          <cell r="A3454" t="str">
            <v>RPN1669</v>
          </cell>
          <cell r="B3454">
            <v>25006091</v>
          </cell>
          <cell r="C3454" t="str">
            <v>Active</v>
          </cell>
          <cell r="D3454" t="str">
            <v>HYPERSCREEN, 8X10IN (PAIR)</v>
          </cell>
          <cell r="E3454" t="str">
            <v>025</v>
          </cell>
          <cell r="F3454" t="str">
            <v>26</v>
          </cell>
          <cell r="G3454" t="str">
            <v>1D WB CONSUMABLES</v>
          </cell>
          <cell r="H3454" t="str">
            <v>783</v>
          </cell>
          <cell r="I3454" t="str">
            <v>A/R Products</v>
          </cell>
          <cell r="J3454">
            <v>384</v>
          </cell>
          <cell r="K3454">
            <v>268.79999999999995</v>
          </cell>
          <cell r="L3454">
            <v>0.7</v>
          </cell>
          <cell r="M3454" t="str">
            <v>Ambient</v>
          </cell>
          <cell r="N3454" t="str">
            <v>No</v>
          </cell>
        </row>
        <row r="3455">
          <cell r="A3455" t="str">
            <v>RPN755E</v>
          </cell>
          <cell r="B3455">
            <v>67610167</v>
          </cell>
          <cell r="C3455" t="str">
            <v>Active</v>
          </cell>
          <cell r="D3455" t="str">
            <v>Amersham ECL Rainbow Marker -  Low range</v>
          </cell>
          <cell r="E3455" t="str">
            <v>025</v>
          </cell>
          <cell r="F3455" t="str">
            <v>26</v>
          </cell>
          <cell r="G3455" t="str">
            <v>1D WB CONSUMABLES</v>
          </cell>
          <cell r="H3455" t="str">
            <v>790</v>
          </cell>
          <cell r="I3455" t="str">
            <v>Cold Rainbow Markers</v>
          </cell>
          <cell r="J3455">
            <v>169</v>
          </cell>
          <cell r="K3455">
            <v>169</v>
          </cell>
          <cell r="L3455">
            <v>1</v>
          </cell>
          <cell r="M3455" t="str">
            <v>Ambient</v>
          </cell>
          <cell r="N3455" t="str">
            <v>No</v>
          </cell>
        </row>
        <row r="3456">
          <cell r="A3456" t="str">
            <v>RPN756E</v>
          </cell>
          <cell r="B3456">
            <v>67610166</v>
          </cell>
          <cell r="C3456" t="str">
            <v>Active</v>
          </cell>
          <cell r="D3456" t="str">
            <v>Amersham ECL Rainbow Marker -  High range</v>
          </cell>
          <cell r="E3456" t="str">
            <v>025</v>
          </cell>
          <cell r="F3456" t="str">
            <v>26</v>
          </cell>
          <cell r="G3456" t="str">
            <v>1D WB CONSUMABLES</v>
          </cell>
          <cell r="H3456" t="str">
            <v>790</v>
          </cell>
          <cell r="I3456" t="str">
            <v>Cold Rainbow Markers</v>
          </cell>
          <cell r="J3456">
            <v>168.67</v>
          </cell>
          <cell r="K3456">
            <v>118.06899999999999</v>
          </cell>
          <cell r="L3456">
            <v>0.7</v>
          </cell>
          <cell r="M3456" t="str">
            <v>Ambient</v>
          </cell>
          <cell r="N3456" t="str">
            <v>No</v>
          </cell>
        </row>
        <row r="3457">
          <cell r="A3457" t="str">
            <v>RPN800E</v>
          </cell>
          <cell r="B3457">
            <v>67610165</v>
          </cell>
          <cell r="C3457" t="str">
            <v>Active</v>
          </cell>
          <cell r="D3457" t="str">
            <v>Amersham ECL Rainbow Marker -  Full range</v>
          </cell>
          <cell r="E3457" t="str">
            <v>025</v>
          </cell>
          <cell r="F3457" t="str">
            <v>26</v>
          </cell>
          <cell r="G3457" t="str">
            <v>1D WB CONSUMABLES</v>
          </cell>
          <cell r="H3457" t="str">
            <v>790</v>
          </cell>
          <cell r="I3457" t="str">
            <v>Cold Rainbow Markers</v>
          </cell>
          <cell r="J3457">
            <v>176.75</v>
          </cell>
          <cell r="K3457">
            <v>123.72499999999999</v>
          </cell>
          <cell r="L3457">
            <v>0.7</v>
          </cell>
          <cell r="M3457" t="str">
            <v>Ambient</v>
          </cell>
          <cell r="N3457" t="str">
            <v>No</v>
          </cell>
        </row>
        <row r="3458">
          <cell r="A3458" t="str">
            <v>RPN810</v>
          </cell>
          <cell r="B3458">
            <v>25190061</v>
          </cell>
          <cell r="C3458" t="str">
            <v>Active</v>
          </cell>
          <cell r="D3458" t="str">
            <v>ECL DUALVUE WESTERN MARKERS</v>
          </cell>
          <cell r="E3458" t="str">
            <v>025</v>
          </cell>
          <cell r="F3458" t="str">
            <v>26</v>
          </cell>
          <cell r="G3458" t="str">
            <v>1D WB CONSUMABLES</v>
          </cell>
          <cell r="H3458" t="str">
            <v>790</v>
          </cell>
          <cell r="I3458" t="str">
            <v>Cold Rainbow Markers</v>
          </cell>
          <cell r="J3458">
            <v>187.86</v>
          </cell>
          <cell r="K3458">
            <v>131.50200000000001</v>
          </cell>
          <cell r="L3458">
            <v>0.7</v>
          </cell>
          <cell r="M3458" t="str">
            <v>Dry Ice</v>
          </cell>
          <cell r="N3458" t="str">
            <v>No</v>
          </cell>
        </row>
        <row r="3459">
          <cell r="A3459" t="str">
            <v>RPN850E</v>
          </cell>
          <cell r="B3459">
            <v>67610168</v>
          </cell>
          <cell r="C3459" t="str">
            <v>Active</v>
          </cell>
          <cell r="D3459" t="str">
            <v>ECL PLEX FL RAINBOWS 120 UL</v>
          </cell>
          <cell r="E3459" t="str">
            <v>025</v>
          </cell>
          <cell r="F3459" t="str">
            <v>26</v>
          </cell>
          <cell r="G3459" t="str">
            <v>1D WB CONSUMABLES</v>
          </cell>
          <cell r="H3459" t="str">
            <v>790</v>
          </cell>
          <cell r="I3459" t="str">
            <v>Cold Rainbow Markers</v>
          </cell>
          <cell r="J3459">
            <v>49.49</v>
          </cell>
          <cell r="K3459">
            <v>34.643000000000001</v>
          </cell>
          <cell r="L3459">
            <v>0.7</v>
          </cell>
          <cell r="M3459" t="str">
            <v>Ambient</v>
          </cell>
          <cell r="N3459" t="str">
            <v>No</v>
          </cell>
        </row>
        <row r="3460">
          <cell r="A3460" t="str">
            <v>RPN851E</v>
          </cell>
          <cell r="B3460">
            <v>67610169</v>
          </cell>
          <cell r="C3460" t="str">
            <v>Active</v>
          </cell>
          <cell r="D3460" t="str">
            <v>ECL PLEX FL RAINBOWS 500 UL</v>
          </cell>
          <cell r="E3460" t="str">
            <v>025</v>
          </cell>
          <cell r="F3460" t="str">
            <v>26</v>
          </cell>
          <cell r="G3460" t="str">
            <v>1D WB CONSUMABLES</v>
          </cell>
          <cell r="H3460" t="str">
            <v>790</v>
          </cell>
          <cell r="I3460" t="str">
            <v>Cold Rainbow Markers</v>
          </cell>
          <cell r="J3460">
            <v>168.67</v>
          </cell>
          <cell r="K3460">
            <v>118.06899999999999</v>
          </cell>
          <cell r="L3460">
            <v>0.7</v>
          </cell>
          <cell r="M3460" t="str">
            <v>Ambient</v>
          </cell>
          <cell r="N3460" t="str">
            <v>No</v>
          </cell>
        </row>
        <row r="3461">
          <cell r="A3461" t="str">
            <v>10426880</v>
          </cell>
          <cell r="B3461">
            <v>28415420</v>
          </cell>
          <cell r="C3461" t="str">
            <v>Active</v>
          </cell>
          <cell r="D3461" t="str">
            <v>GB003 100x100MM 50/PK</v>
          </cell>
          <cell r="E3461" t="str">
            <v>025</v>
          </cell>
          <cell r="F3461" t="str">
            <v>26</v>
          </cell>
          <cell r="G3461" t="str">
            <v>1D WB CONSUMABLES</v>
          </cell>
          <cell r="H3461" t="str">
            <v>836</v>
          </cell>
          <cell r="I3461" t="str">
            <v>GB00 blotting paper</v>
          </cell>
          <cell r="J3461">
            <v>179</v>
          </cell>
          <cell r="K3461">
            <v>125.3</v>
          </cell>
          <cell r="L3461">
            <v>0.7</v>
          </cell>
          <cell r="M3461" t="str">
            <v>Ambient</v>
          </cell>
          <cell r="N3461" t="str">
            <v>No</v>
          </cell>
        </row>
        <row r="3462">
          <cell r="A3462" t="str">
            <v>10426890</v>
          </cell>
          <cell r="B3462">
            <v>28415421</v>
          </cell>
          <cell r="C3462" t="str">
            <v>Active</v>
          </cell>
          <cell r="D3462" t="str">
            <v>GB003 300x600MM 25/PK</v>
          </cell>
          <cell r="E3462" t="str">
            <v>025</v>
          </cell>
          <cell r="F3462" t="str">
            <v>26</v>
          </cell>
          <cell r="G3462" t="str">
            <v>1D WB CONSUMABLES</v>
          </cell>
          <cell r="H3462" t="str">
            <v>836</v>
          </cell>
          <cell r="I3462" t="str">
            <v>GB00 blotting paper</v>
          </cell>
          <cell r="J3462">
            <v>113</v>
          </cell>
          <cell r="K3462">
            <v>79.099999999999994</v>
          </cell>
          <cell r="L3462">
            <v>0.7</v>
          </cell>
          <cell r="M3462" t="str">
            <v>Ambient</v>
          </cell>
          <cell r="N3462" t="str">
            <v>No</v>
          </cell>
        </row>
        <row r="3463">
          <cell r="A3463" t="str">
            <v>10426892</v>
          </cell>
          <cell r="B3463">
            <v>28415422</v>
          </cell>
          <cell r="C3463" t="str">
            <v>Active</v>
          </cell>
          <cell r="D3463" t="str">
            <v>GB003 580x600MM 50/PK</v>
          </cell>
          <cell r="E3463" t="str">
            <v>025</v>
          </cell>
          <cell r="F3463" t="str">
            <v>26</v>
          </cell>
          <cell r="G3463" t="str">
            <v>1D WB CONSUMABLES</v>
          </cell>
          <cell r="H3463" t="str">
            <v>836</v>
          </cell>
          <cell r="I3463" t="str">
            <v>GB00 blotting paper</v>
          </cell>
          <cell r="J3463">
            <v>331</v>
          </cell>
          <cell r="K3463">
            <v>231.7</v>
          </cell>
          <cell r="L3463">
            <v>0.7</v>
          </cell>
          <cell r="M3463" t="str">
            <v>Ambient</v>
          </cell>
          <cell r="N3463" t="str">
            <v>No</v>
          </cell>
        </row>
        <row r="3464">
          <cell r="A3464" t="str">
            <v>10426972</v>
          </cell>
          <cell r="B3464">
            <v>28415428</v>
          </cell>
          <cell r="C3464" t="str">
            <v>Active</v>
          </cell>
          <cell r="D3464" t="str">
            <v>GB005 150x150MM 25/PK</v>
          </cell>
          <cell r="E3464" t="str">
            <v>025</v>
          </cell>
          <cell r="F3464" t="str">
            <v>26</v>
          </cell>
          <cell r="G3464" t="str">
            <v>1D WB CONSUMABLES</v>
          </cell>
          <cell r="H3464" t="str">
            <v>836</v>
          </cell>
          <cell r="I3464" t="str">
            <v>GB00 blotting paper</v>
          </cell>
          <cell r="J3464">
            <v>89</v>
          </cell>
          <cell r="K3464">
            <v>62.3</v>
          </cell>
          <cell r="L3464">
            <v>0.7</v>
          </cell>
          <cell r="M3464" t="str">
            <v>Ambient</v>
          </cell>
          <cell r="N3464" t="str">
            <v>No</v>
          </cell>
        </row>
        <row r="3465">
          <cell r="A3465" t="str">
            <v>10426981</v>
          </cell>
          <cell r="B3465">
            <v>28415429</v>
          </cell>
          <cell r="C3465" t="str">
            <v>Active</v>
          </cell>
          <cell r="D3465" t="str">
            <v>GB005 200x200MM 25/PK</v>
          </cell>
          <cell r="E3465" t="str">
            <v>025</v>
          </cell>
          <cell r="F3465" t="str">
            <v>26</v>
          </cell>
          <cell r="G3465" t="str">
            <v>1D WB CONSUMABLES</v>
          </cell>
          <cell r="H3465" t="str">
            <v>836</v>
          </cell>
          <cell r="I3465" t="str">
            <v>GB00 blotting paper</v>
          </cell>
          <cell r="J3465">
            <v>110</v>
          </cell>
          <cell r="K3465">
            <v>77</v>
          </cell>
          <cell r="L3465">
            <v>0.7</v>
          </cell>
          <cell r="M3465" t="str">
            <v>Ambient</v>
          </cell>
          <cell r="N3465" t="str">
            <v>No</v>
          </cell>
        </row>
        <row r="3466">
          <cell r="A3466" t="str">
            <v>10426994</v>
          </cell>
          <cell r="B3466">
            <v>28415430</v>
          </cell>
          <cell r="C3466" t="str">
            <v>Active</v>
          </cell>
          <cell r="D3466" t="str">
            <v>GB005 580x580MM 25/PK</v>
          </cell>
          <cell r="E3466" t="str">
            <v>025</v>
          </cell>
          <cell r="F3466" t="str">
            <v>26</v>
          </cell>
          <cell r="G3466" t="str">
            <v>1D WB CONSUMABLES</v>
          </cell>
          <cell r="H3466" t="str">
            <v>836</v>
          </cell>
          <cell r="I3466" t="str">
            <v>GB00 blotting paper</v>
          </cell>
          <cell r="J3466">
            <v>447</v>
          </cell>
          <cell r="K3466">
            <v>312.89999999999998</v>
          </cell>
          <cell r="L3466">
            <v>0.7</v>
          </cell>
          <cell r="M3466" t="str">
            <v>Ambient</v>
          </cell>
          <cell r="N3466" t="str">
            <v>No</v>
          </cell>
        </row>
        <row r="3467">
          <cell r="A3467" t="str">
            <v>10427806</v>
          </cell>
          <cell r="B3467">
            <v>29001046</v>
          </cell>
          <cell r="C3467" t="str">
            <v>Active</v>
          </cell>
          <cell r="D3467" t="str">
            <v>GB003 70x100MM 100/PK</v>
          </cell>
          <cell r="E3467" t="str">
            <v>025</v>
          </cell>
          <cell r="F3467" t="str">
            <v>26</v>
          </cell>
          <cell r="G3467" t="str">
            <v>1D WB CONSUMABLES</v>
          </cell>
          <cell r="H3467" t="str">
            <v>836</v>
          </cell>
          <cell r="I3467" t="str">
            <v>GB00 blotting paper</v>
          </cell>
          <cell r="J3467">
            <v>19</v>
          </cell>
          <cell r="K3467">
            <v>13.299999999999999</v>
          </cell>
          <cell r="L3467">
            <v>0.7</v>
          </cell>
          <cell r="M3467" t="str">
            <v>Ambient</v>
          </cell>
          <cell r="N3467" t="str">
            <v>No</v>
          </cell>
        </row>
        <row r="3468">
          <cell r="A3468" t="str">
            <v>10427810</v>
          </cell>
          <cell r="B3468">
            <v>28415438</v>
          </cell>
          <cell r="C3468" t="str">
            <v>Active</v>
          </cell>
          <cell r="D3468" t="str">
            <v>GB003 150x150MM 100/PK</v>
          </cell>
          <cell r="E3468" t="str">
            <v>025</v>
          </cell>
          <cell r="F3468" t="str">
            <v>26</v>
          </cell>
          <cell r="G3468" t="str">
            <v>1D WB CONSUMABLES</v>
          </cell>
          <cell r="H3468" t="str">
            <v>836</v>
          </cell>
          <cell r="I3468" t="str">
            <v>GB00 blotting paper</v>
          </cell>
          <cell r="J3468">
            <v>62</v>
          </cell>
          <cell r="K3468">
            <v>43.4</v>
          </cell>
          <cell r="L3468">
            <v>0.7</v>
          </cell>
          <cell r="M3468" t="str">
            <v>Ambient</v>
          </cell>
          <cell r="N3468" t="str">
            <v>No</v>
          </cell>
        </row>
        <row r="3469">
          <cell r="A3469" t="str">
            <v>10427812</v>
          </cell>
          <cell r="B3469">
            <v>28415439</v>
          </cell>
          <cell r="C3469" t="str">
            <v>Active</v>
          </cell>
          <cell r="D3469" t="str">
            <v>GB003 150x200MM 100/PK</v>
          </cell>
          <cell r="E3469" t="str">
            <v>025</v>
          </cell>
          <cell r="F3469" t="str">
            <v>26</v>
          </cell>
          <cell r="G3469" t="str">
            <v>1D WB CONSUMABLES</v>
          </cell>
          <cell r="H3469" t="str">
            <v>836</v>
          </cell>
          <cell r="I3469" t="str">
            <v>GB00 blotting paper</v>
          </cell>
          <cell r="J3469">
            <v>78</v>
          </cell>
          <cell r="K3469">
            <v>54.599999999999994</v>
          </cell>
          <cell r="L3469">
            <v>0.7</v>
          </cell>
          <cell r="M3469" t="str">
            <v>Ambient</v>
          </cell>
          <cell r="N3469" t="str">
            <v>No</v>
          </cell>
        </row>
        <row r="3470">
          <cell r="A3470" t="str">
            <v>10427813</v>
          </cell>
          <cell r="B3470">
            <v>28415440</v>
          </cell>
          <cell r="C3470" t="str">
            <v>Active</v>
          </cell>
          <cell r="D3470" t="str">
            <v>GB003 160x180MM 100/PK</v>
          </cell>
          <cell r="E3470" t="str">
            <v>025</v>
          </cell>
          <cell r="F3470" t="str">
            <v>26</v>
          </cell>
          <cell r="G3470" t="str">
            <v>1D WB CONSUMABLES</v>
          </cell>
          <cell r="H3470" t="str">
            <v>836</v>
          </cell>
          <cell r="I3470" t="str">
            <v>GB00 blotting paper</v>
          </cell>
          <cell r="J3470">
            <v>76</v>
          </cell>
          <cell r="K3470">
            <v>53.199999999999996</v>
          </cell>
          <cell r="L3470">
            <v>0.7</v>
          </cell>
          <cell r="M3470" t="str">
            <v>Ambient</v>
          </cell>
          <cell r="N3470" t="str">
            <v>No</v>
          </cell>
        </row>
        <row r="3471">
          <cell r="A3471" t="str">
            <v>10427818</v>
          </cell>
          <cell r="B3471">
            <v>28415441</v>
          </cell>
          <cell r="C3471" t="str">
            <v>Active</v>
          </cell>
          <cell r="D3471" t="str">
            <v>GB003 200x200MM 100/PK</v>
          </cell>
          <cell r="E3471" t="str">
            <v>025</v>
          </cell>
          <cell r="F3471" t="str">
            <v>26</v>
          </cell>
          <cell r="G3471" t="str">
            <v>1D WB CONSUMABLES</v>
          </cell>
          <cell r="H3471" t="str">
            <v>836</v>
          </cell>
          <cell r="I3471" t="str">
            <v>GB00 blotting paper</v>
          </cell>
          <cell r="J3471">
            <v>103</v>
          </cell>
          <cell r="K3471">
            <v>72.099999999999994</v>
          </cell>
          <cell r="L3471">
            <v>0.7</v>
          </cell>
          <cell r="M3471" t="str">
            <v>Ambient</v>
          </cell>
          <cell r="N3471" t="str">
            <v>No</v>
          </cell>
        </row>
        <row r="3472">
          <cell r="A3472" t="str">
            <v>10427826</v>
          </cell>
          <cell r="B3472">
            <v>28415443</v>
          </cell>
          <cell r="C3472" t="str">
            <v>Active</v>
          </cell>
          <cell r="D3472" t="str">
            <v>GB003 460x570MM 100/PK</v>
          </cell>
          <cell r="E3472" t="str">
            <v>025</v>
          </cell>
          <cell r="F3472" t="str">
            <v>26</v>
          </cell>
          <cell r="G3472" t="str">
            <v>1D WB CONSUMABLES</v>
          </cell>
          <cell r="H3472" t="str">
            <v>836</v>
          </cell>
          <cell r="I3472" t="str">
            <v>GB00 blotting paper</v>
          </cell>
          <cell r="J3472">
            <v>598</v>
          </cell>
          <cell r="K3472">
            <v>418.59999999999997</v>
          </cell>
          <cell r="L3472">
            <v>0.7</v>
          </cell>
          <cell r="M3472" t="str">
            <v>Ambient</v>
          </cell>
          <cell r="N3472" t="str">
            <v>No</v>
          </cell>
        </row>
        <row r="3473">
          <cell r="A3473" t="str">
            <v>10547922</v>
          </cell>
          <cell r="B3473">
            <v>29001464</v>
          </cell>
          <cell r="C3473" t="str">
            <v>Active</v>
          </cell>
          <cell r="D3473" t="str">
            <v>GB003 200x250MM 100/PK</v>
          </cell>
          <cell r="E3473" t="str">
            <v>025</v>
          </cell>
          <cell r="F3473" t="str">
            <v>26</v>
          </cell>
          <cell r="G3473" t="str">
            <v>1D WB CONSUMABLES</v>
          </cell>
          <cell r="H3473" t="str">
            <v>836</v>
          </cell>
          <cell r="I3473" t="str">
            <v>GB00 blotting paper</v>
          </cell>
          <cell r="J3473">
            <v>51</v>
          </cell>
          <cell r="K3473">
            <v>35.699999999999996</v>
          </cell>
          <cell r="L3473">
            <v>0.7</v>
          </cell>
          <cell r="M3473" t="str">
            <v>Ambient</v>
          </cell>
          <cell r="N3473" t="str">
            <v>No</v>
          </cell>
        </row>
        <row r="3474">
          <cell r="A3474" t="str">
            <v>18100098</v>
          </cell>
          <cell r="B3474">
            <v>18100098</v>
          </cell>
          <cell r="C3474" t="str">
            <v>Active</v>
          </cell>
          <cell r="D3474" t="str">
            <v>COLUMN HR 16/5</v>
          </cell>
          <cell r="E3474" t="str">
            <v>021</v>
          </cell>
          <cell r="F3474" t="str">
            <v>42</v>
          </cell>
          <cell r="G3474" t="str">
            <v>PURIFICATION MEDIA</v>
          </cell>
          <cell r="H3474" t="str">
            <v>053</v>
          </cell>
          <cell r="I3474" t="str">
            <v>Empty Columns</v>
          </cell>
          <cell r="J3474">
            <v>1141</v>
          </cell>
          <cell r="K3474">
            <v>798.69999999999993</v>
          </cell>
          <cell r="L3474">
            <v>0.7</v>
          </cell>
          <cell r="M3474" t="str">
            <v>Ambient</v>
          </cell>
          <cell r="N3474" t="str">
            <v>No</v>
          </cell>
        </row>
        <row r="3475">
          <cell r="A3475" t="str">
            <v>18115314</v>
          </cell>
          <cell r="B3475">
            <v>18115314</v>
          </cell>
          <cell r="C3475" t="str">
            <v>Active</v>
          </cell>
          <cell r="D3475" t="str">
            <v>TRICORN 10/50 GLASS COLUMN</v>
          </cell>
          <cell r="E3475" t="str">
            <v>021</v>
          </cell>
          <cell r="F3475" t="str">
            <v>42</v>
          </cell>
          <cell r="G3475" t="str">
            <v>PURIFICATION MEDIA</v>
          </cell>
          <cell r="H3475" t="str">
            <v>053</v>
          </cell>
          <cell r="I3475" t="str">
            <v>Empty Columns</v>
          </cell>
          <cell r="J3475">
            <v>407</v>
          </cell>
          <cell r="K3475">
            <v>284.89999999999998</v>
          </cell>
          <cell r="L3475">
            <v>0.7</v>
          </cell>
          <cell r="M3475" t="str">
            <v>Ambient</v>
          </cell>
          <cell r="N3475" t="str">
            <v>No</v>
          </cell>
        </row>
        <row r="3476">
          <cell r="A3476" t="str">
            <v>18115317</v>
          </cell>
          <cell r="B3476">
            <v>18115317</v>
          </cell>
          <cell r="C3476" t="str">
            <v>Active</v>
          </cell>
          <cell r="D3476" t="str">
            <v>TRICORN 10/200 GLASS COLUMN</v>
          </cell>
          <cell r="E3476" t="str">
            <v>021</v>
          </cell>
          <cell r="F3476" t="str">
            <v>42</v>
          </cell>
          <cell r="G3476" t="str">
            <v>PURIFICATION MEDIA</v>
          </cell>
          <cell r="H3476" t="str">
            <v>053</v>
          </cell>
          <cell r="I3476" t="str">
            <v>Empty Columns</v>
          </cell>
          <cell r="J3476">
            <v>535</v>
          </cell>
          <cell r="K3476">
            <v>374.5</v>
          </cell>
          <cell r="L3476">
            <v>0.7</v>
          </cell>
          <cell r="M3476" t="str">
            <v>Ambient</v>
          </cell>
          <cell r="N3476" t="str">
            <v>No</v>
          </cell>
        </row>
        <row r="3477">
          <cell r="A3477" t="str">
            <v>18146001</v>
          </cell>
          <cell r="B3477">
            <v>18146001</v>
          </cell>
          <cell r="C3477" t="str">
            <v>Active</v>
          </cell>
          <cell r="D3477" t="str">
            <v>COLUMN HR 16/50</v>
          </cell>
          <cell r="E3477" t="str">
            <v>021</v>
          </cell>
          <cell r="F3477" t="str">
            <v>42</v>
          </cell>
          <cell r="G3477" t="str">
            <v>PURIFICATION MEDIA</v>
          </cell>
          <cell r="H3477" t="str">
            <v>053</v>
          </cell>
          <cell r="I3477" t="str">
            <v>Empty Columns</v>
          </cell>
          <cell r="J3477">
            <v>1539</v>
          </cell>
          <cell r="K3477">
            <v>1077.3</v>
          </cell>
          <cell r="L3477">
            <v>0.7</v>
          </cell>
          <cell r="M3477" t="str">
            <v>Ambient</v>
          </cell>
          <cell r="N3477" t="str">
            <v>No</v>
          </cell>
        </row>
        <row r="3478">
          <cell r="A3478" t="str">
            <v>19500101</v>
          </cell>
          <cell r="B3478">
            <v>19500101</v>
          </cell>
          <cell r="C3478" t="str">
            <v>Active</v>
          </cell>
          <cell r="D3478" t="str">
            <v>COLUMN C 10/10</v>
          </cell>
          <cell r="E3478" t="str">
            <v>021</v>
          </cell>
          <cell r="F3478" t="str">
            <v>42</v>
          </cell>
          <cell r="G3478" t="str">
            <v>PURIFICATION MEDIA</v>
          </cell>
          <cell r="H3478" t="str">
            <v>053</v>
          </cell>
          <cell r="I3478" t="str">
            <v>Empty Columns</v>
          </cell>
          <cell r="J3478">
            <v>210</v>
          </cell>
          <cell r="K3478">
            <v>147</v>
          </cell>
          <cell r="L3478">
            <v>0.7</v>
          </cell>
          <cell r="M3478" t="str">
            <v>Ambient</v>
          </cell>
          <cell r="N3478" t="str">
            <v>No</v>
          </cell>
        </row>
        <row r="3479">
          <cell r="A3479" t="str">
            <v>19500201</v>
          </cell>
          <cell r="B3479">
            <v>19500201</v>
          </cell>
          <cell r="C3479" t="str">
            <v>Active</v>
          </cell>
          <cell r="D3479" t="str">
            <v>COLUMN C 10/20</v>
          </cell>
          <cell r="E3479" t="str">
            <v>021</v>
          </cell>
          <cell r="F3479" t="str">
            <v>42</v>
          </cell>
          <cell r="G3479" t="str">
            <v>PURIFICATION MEDIA</v>
          </cell>
          <cell r="H3479" t="str">
            <v>053</v>
          </cell>
          <cell r="I3479" t="str">
            <v>Empty Columns</v>
          </cell>
          <cell r="J3479">
            <v>243</v>
          </cell>
          <cell r="K3479">
            <v>170.1</v>
          </cell>
          <cell r="L3479">
            <v>0.7</v>
          </cell>
          <cell r="M3479" t="str">
            <v>Ambient</v>
          </cell>
          <cell r="N3479" t="str">
            <v>No</v>
          </cell>
        </row>
        <row r="3480">
          <cell r="A3480" t="str">
            <v>19500301</v>
          </cell>
          <cell r="B3480">
            <v>19500301</v>
          </cell>
          <cell r="C3480" t="str">
            <v>Active</v>
          </cell>
          <cell r="D3480" t="str">
            <v>COLUMN C 10/40</v>
          </cell>
          <cell r="E3480" t="str">
            <v>021</v>
          </cell>
          <cell r="F3480" t="str">
            <v>42</v>
          </cell>
          <cell r="G3480" t="str">
            <v>PURIFICATION MEDIA</v>
          </cell>
          <cell r="H3480" t="str">
            <v>053</v>
          </cell>
          <cell r="I3480" t="str">
            <v>Empty Columns</v>
          </cell>
          <cell r="J3480">
            <v>288</v>
          </cell>
          <cell r="K3480">
            <v>201.6</v>
          </cell>
          <cell r="L3480">
            <v>0.7</v>
          </cell>
          <cell r="M3480" t="str">
            <v>Ambient</v>
          </cell>
          <cell r="N3480" t="str">
            <v>No</v>
          </cell>
        </row>
        <row r="3481">
          <cell r="A3481" t="str">
            <v>19510101</v>
          </cell>
          <cell r="B3481">
            <v>19510101</v>
          </cell>
          <cell r="C3481" t="str">
            <v>Active</v>
          </cell>
          <cell r="D3481" t="str">
            <v>COLUMN C 16/20</v>
          </cell>
          <cell r="E3481" t="str">
            <v>021</v>
          </cell>
          <cell r="F3481" t="str">
            <v>42</v>
          </cell>
          <cell r="G3481" t="str">
            <v>PURIFICATION MEDIA</v>
          </cell>
          <cell r="H3481" t="str">
            <v>053</v>
          </cell>
          <cell r="I3481" t="str">
            <v>Empty Columns</v>
          </cell>
          <cell r="J3481">
            <v>313</v>
          </cell>
          <cell r="K3481">
            <v>219.1</v>
          </cell>
          <cell r="L3481">
            <v>0.7</v>
          </cell>
          <cell r="M3481" t="str">
            <v>Ambient</v>
          </cell>
          <cell r="N3481" t="str">
            <v>No</v>
          </cell>
        </row>
        <row r="3482">
          <cell r="A3482" t="str">
            <v>19510201</v>
          </cell>
          <cell r="B3482">
            <v>19510201</v>
          </cell>
          <cell r="C3482" t="str">
            <v>Active</v>
          </cell>
          <cell r="D3482" t="str">
            <v>COLUMN C 16/40</v>
          </cell>
          <cell r="E3482" t="str">
            <v>021</v>
          </cell>
          <cell r="F3482" t="str">
            <v>42</v>
          </cell>
          <cell r="G3482" t="str">
            <v>PURIFICATION MEDIA</v>
          </cell>
          <cell r="H3482" t="str">
            <v>053</v>
          </cell>
          <cell r="I3482" t="str">
            <v>Empty Columns</v>
          </cell>
          <cell r="J3482">
            <v>340</v>
          </cell>
          <cell r="K3482">
            <v>237.99999999999997</v>
          </cell>
          <cell r="L3482">
            <v>0.7</v>
          </cell>
          <cell r="M3482" t="str">
            <v>Ambient</v>
          </cell>
          <cell r="N3482" t="str">
            <v>No</v>
          </cell>
        </row>
        <row r="3483">
          <cell r="A3483" t="str">
            <v>19510301</v>
          </cell>
          <cell r="B3483">
            <v>19510301</v>
          </cell>
          <cell r="C3483" t="str">
            <v>Active</v>
          </cell>
          <cell r="D3483" t="str">
            <v>COLUMN C 16/70</v>
          </cell>
          <cell r="E3483" t="str">
            <v>021</v>
          </cell>
          <cell r="F3483" t="str">
            <v>42</v>
          </cell>
          <cell r="G3483" t="str">
            <v>PURIFICATION MEDIA</v>
          </cell>
          <cell r="H3483" t="str">
            <v>053</v>
          </cell>
          <cell r="I3483" t="str">
            <v>Empty Columns</v>
          </cell>
          <cell r="J3483">
            <v>359</v>
          </cell>
          <cell r="K3483">
            <v>251.29999999999998</v>
          </cell>
          <cell r="L3483">
            <v>0.7</v>
          </cell>
          <cell r="M3483" t="str">
            <v>Ambient</v>
          </cell>
          <cell r="N3483" t="str">
            <v>No</v>
          </cell>
        </row>
        <row r="3484">
          <cell r="A3484" t="str">
            <v>19510401</v>
          </cell>
          <cell r="B3484">
            <v>19510401</v>
          </cell>
          <cell r="C3484" t="str">
            <v>Active</v>
          </cell>
          <cell r="D3484" t="str">
            <v>COLUMN C 16/100</v>
          </cell>
          <cell r="E3484" t="str">
            <v>021</v>
          </cell>
          <cell r="F3484" t="str">
            <v>42</v>
          </cell>
          <cell r="G3484" t="str">
            <v>PURIFICATION MEDIA</v>
          </cell>
          <cell r="H3484" t="str">
            <v>053</v>
          </cell>
          <cell r="I3484" t="str">
            <v>Empty Columns</v>
          </cell>
          <cell r="J3484">
            <v>359</v>
          </cell>
          <cell r="K3484">
            <v>251.29999999999998</v>
          </cell>
          <cell r="L3484">
            <v>0.7</v>
          </cell>
          <cell r="M3484" t="str">
            <v>Ambient</v>
          </cell>
          <cell r="N3484" t="str">
            <v>No</v>
          </cell>
        </row>
        <row r="3485">
          <cell r="A3485" t="str">
            <v>19520101</v>
          </cell>
          <cell r="B3485">
            <v>19520101</v>
          </cell>
          <cell r="C3485" t="str">
            <v>Active</v>
          </cell>
          <cell r="D3485" t="str">
            <v>COLUMN C 26/40</v>
          </cell>
          <cell r="E3485" t="str">
            <v>021</v>
          </cell>
          <cell r="F3485" t="str">
            <v>42</v>
          </cell>
          <cell r="G3485" t="str">
            <v>PURIFICATION MEDIA</v>
          </cell>
          <cell r="H3485" t="str">
            <v>053</v>
          </cell>
          <cell r="I3485" t="str">
            <v>Empty Columns</v>
          </cell>
          <cell r="J3485">
            <v>385</v>
          </cell>
          <cell r="K3485">
            <v>269.5</v>
          </cell>
          <cell r="L3485">
            <v>0.7</v>
          </cell>
          <cell r="M3485" t="str">
            <v>Ambient</v>
          </cell>
          <cell r="N3485" t="str">
            <v>No</v>
          </cell>
        </row>
        <row r="3486">
          <cell r="A3486" t="str">
            <v>19520201</v>
          </cell>
          <cell r="B3486">
            <v>19520201</v>
          </cell>
          <cell r="C3486" t="str">
            <v>Active</v>
          </cell>
          <cell r="D3486" t="str">
            <v>COLUMN C 26/70</v>
          </cell>
          <cell r="E3486" t="str">
            <v>021</v>
          </cell>
          <cell r="F3486" t="str">
            <v>42</v>
          </cell>
          <cell r="G3486" t="str">
            <v>PURIFICATION MEDIA</v>
          </cell>
          <cell r="H3486" t="str">
            <v>053</v>
          </cell>
          <cell r="I3486" t="str">
            <v>Empty Columns</v>
          </cell>
          <cell r="J3486">
            <v>417</v>
          </cell>
          <cell r="K3486">
            <v>291.89999999999998</v>
          </cell>
          <cell r="L3486">
            <v>0.7</v>
          </cell>
          <cell r="M3486" t="str">
            <v>Ambient</v>
          </cell>
          <cell r="N3486" t="str">
            <v>No</v>
          </cell>
        </row>
        <row r="3487">
          <cell r="A3487" t="str">
            <v>19520301</v>
          </cell>
          <cell r="B3487">
            <v>19520301</v>
          </cell>
          <cell r="C3487" t="str">
            <v>Active</v>
          </cell>
          <cell r="D3487" t="str">
            <v>COLUMN C 26/100</v>
          </cell>
          <cell r="E3487" t="str">
            <v>021</v>
          </cell>
          <cell r="F3487" t="str">
            <v>42</v>
          </cell>
          <cell r="G3487" t="str">
            <v>PURIFICATION MEDIA</v>
          </cell>
          <cell r="H3487" t="str">
            <v>053</v>
          </cell>
          <cell r="I3487" t="str">
            <v>Empty Columns</v>
          </cell>
          <cell r="J3487">
            <v>520</v>
          </cell>
          <cell r="K3487">
            <v>364</v>
          </cell>
          <cell r="L3487">
            <v>0.7</v>
          </cell>
          <cell r="M3487" t="str">
            <v>Ambient</v>
          </cell>
          <cell r="N3487" t="str">
            <v>No</v>
          </cell>
        </row>
        <row r="3488">
          <cell r="A3488" t="str">
            <v>19740301</v>
          </cell>
          <cell r="B3488">
            <v>19740301</v>
          </cell>
          <cell r="C3488" t="str">
            <v>Active</v>
          </cell>
          <cell r="D3488" t="str">
            <v>COLUMN HR 16/10</v>
          </cell>
          <cell r="E3488" t="str">
            <v>021</v>
          </cell>
          <cell r="F3488" t="str">
            <v>42</v>
          </cell>
          <cell r="G3488" t="str">
            <v>PURIFICATION MEDIA</v>
          </cell>
          <cell r="H3488" t="str">
            <v>053</v>
          </cell>
          <cell r="I3488" t="str">
            <v>Empty Columns</v>
          </cell>
          <cell r="J3488">
            <v>1105</v>
          </cell>
          <cell r="K3488">
            <v>773.5</v>
          </cell>
          <cell r="L3488">
            <v>0.7</v>
          </cell>
          <cell r="M3488" t="str">
            <v>Ambient</v>
          </cell>
          <cell r="N3488" t="str">
            <v>No</v>
          </cell>
        </row>
        <row r="3489">
          <cell r="A3489" t="str">
            <v>28406408</v>
          </cell>
          <cell r="B3489">
            <v>28406408</v>
          </cell>
          <cell r="C3489" t="str">
            <v>Active</v>
          </cell>
          <cell r="D3489" t="str">
            <v>TRICORN 5/20 COLUMN</v>
          </cell>
          <cell r="E3489" t="str">
            <v>021</v>
          </cell>
          <cell r="F3489" t="str">
            <v>42</v>
          </cell>
          <cell r="G3489" t="str">
            <v>PURIFICATION MEDIA</v>
          </cell>
          <cell r="H3489" t="str">
            <v>053</v>
          </cell>
          <cell r="I3489" t="str">
            <v>Empty Columns</v>
          </cell>
          <cell r="J3489">
            <v>638</v>
          </cell>
          <cell r="K3489">
            <v>446.59999999999997</v>
          </cell>
          <cell r="L3489">
            <v>0.7</v>
          </cell>
          <cell r="M3489" t="str">
            <v>Ambient</v>
          </cell>
          <cell r="N3489" t="str">
            <v>No</v>
          </cell>
        </row>
        <row r="3490">
          <cell r="A3490" t="str">
            <v>28406409</v>
          </cell>
          <cell r="B3490">
            <v>28406409</v>
          </cell>
          <cell r="C3490" t="str">
            <v>Active</v>
          </cell>
          <cell r="D3490" t="str">
            <v>TRICORN 5/50 COLUMN</v>
          </cell>
          <cell r="E3490" t="str">
            <v>021</v>
          </cell>
          <cell r="F3490" t="str">
            <v>42</v>
          </cell>
          <cell r="G3490" t="str">
            <v>PURIFICATION MEDIA</v>
          </cell>
          <cell r="H3490" t="str">
            <v>053</v>
          </cell>
          <cell r="I3490" t="str">
            <v>Empty Columns</v>
          </cell>
          <cell r="J3490">
            <v>702</v>
          </cell>
          <cell r="K3490">
            <v>491.4</v>
          </cell>
          <cell r="L3490">
            <v>0.7</v>
          </cell>
          <cell r="M3490" t="str">
            <v>Ambient</v>
          </cell>
          <cell r="N3490" t="str">
            <v>No</v>
          </cell>
        </row>
        <row r="3491">
          <cell r="A3491" t="str">
            <v>28406410</v>
          </cell>
          <cell r="B3491">
            <v>28406410</v>
          </cell>
          <cell r="C3491" t="str">
            <v>Active</v>
          </cell>
          <cell r="D3491" t="str">
            <v>TRICORN 5/100 COLUMN</v>
          </cell>
          <cell r="E3491" t="str">
            <v>021</v>
          </cell>
          <cell r="F3491" t="str">
            <v>42</v>
          </cell>
          <cell r="G3491" t="str">
            <v>PURIFICATION MEDIA</v>
          </cell>
          <cell r="H3491" t="str">
            <v>053</v>
          </cell>
          <cell r="I3491" t="str">
            <v>Empty Columns</v>
          </cell>
          <cell r="J3491">
            <v>812</v>
          </cell>
          <cell r="K3491">
            <v>568.4</v>
          </cell>
          <cell r="L3491">
            <v>0.7</v>
          </cell>
          <cell r="M3491" t="str">
            <v>Ambient</v>
          </cell>
          <cell r="N3491" t="str">
            <v>No</v>
          </cell>
        </row>
        <row r="3492">
          <cell r="A3492" t="str">
            <v>28406411</v>
          </cell>
          <cell r="B3492">
            <v>28406411</v>
          </cell>
          <cell r="C3492" t="str">
            <v>Active</v>
          </cell>
          <cell r="D3492" t="str">
            <v>TRICORN 5/150 COLUMN</v>
          </cell>
          <cell r="E3492" t="str">
            <v>021</v>
          </cell>
          <cell r="F3492" t="str">
            <v>42</v>
          </cell>
          <cell r="G3492" t="str">
            <v>PURIFICATION MEDIA</v>
          </cell>
          <cell r="H3492" t="str">
            <v>053</v>
          </cell>
          <cell r="I3492" t="str">
            <v>Empty Columns</v>
          </cell>
          <cell r="J3492">
            <v>823</v>
          </cell>
          <cell r="K3492">
            <v>576.09999999999991</v>
          </cell>
          <cell r="L3492">
            <v>0.7</v>
          </cell>
          <cell r="M3492" t="str">
            <v>Ambient</v>
          </cell>
          <cell r="N3492" t="str">
            <v>No</v>
          </cell>
        </row>
        <row r="3493">
          <cell r="A3493" t="str">
            <v>28406412</v>
          </cell>
          <cell r="B3493">
            <v>28406412</v>
          </cell>
          <cell r="C3493" t="str">
            <v>Active</v>
          </cell>
          <cell r="D3493" t="str">
            <v>TRICORN 5/200 COLUMN</v>
          </cell>
          <cell r="E3493" t="str">
            <v>021</v>
          </cell>
          <cell r="F3493" t="str">
            <v>42</v>
          </cell>
          <cell r="G3493" t="str">
            <v>PURIFICATION MEDIA</v>
          </cell>
          <cell r="H3493" t="str">
            <v>053</v>
          </cell>
          <cell r="I3493" t="str">
            <v>Empty Columns</v>
          </cell>
          <cell r="J3493">
            <v>939</v>
          </cell>
          <cell r="K3493">
            <v>657.3</v>
          </cell>
          <cell r="L3493">
            <v>0.7</v>
          </cell>
          <cell r="M3493" t="str">
            <v>Ambient</v>
          </cell>
          <cell r="N3493" t="str">
            <v>No</v>
          </cell>
        </row>
        <row r="3494">
          <cell r="A3494" t="str">
            <v>28406413</v>
          </cell>
          <cell r="B3494">
            <v>28406413</v>
          </cell>
          <cell r="C3494" t="str">
            <v>Active</v>
          </cell>
          <cell r="D3494" t="str">
            <v>TRICORN 10/20 COLUMN</v>
          </cell>
          <cell r="E3494" t="str">
            <v>021</v>
          </cell>
          <cell r="F3494" t="str">
            <v>42</v>
          </cell>
          <cell r="G3494" t="str">
            <v>PURIFICATION MEDIA</v>
          </cell>
          <cell r="H3494" t="str">
            <v>053</v>
          </cell>
          <cell r="I3494" t="str">
            <v>Empty Columns</v>
          </cell>
          <cell r="J3494">
            <v>812</v>
          </cell>
          <cell r="K3494">
            <v>568.4</v>
          </cell>
          <cell r="L3494">
            <v>0.7</v>
          </cell>
          <cell r="M3494" t="str">
            <v>Ambient</v>
          </cell>
          <cell r="N3494" t="str">
            <v>No</v>
          </cell>
        </row>
        <row r="3495">
          <cell r="A3495" t="str">
            <v>28406414</v>
          </cell>
          <cell r="B3495">
            <v>28406414</v>
          </cell>
          <cell r="C3495" t="str">
            <v>Active</v>
          </cell>
          <cell r="D3495" t="str">
            <v>TRICORN 10/50 COLUMN</v>
          </cell>
          <cell r="E3495" t="str">
            <v>021</v>
          </cell>
          <cell r="F3495" t="str">
            <v>42</v>
          </cell>
          <cell r="G3495" t="str">
            <v>PURIFICATION MEDIA</v>
          </cell>
          <cell r="H3495" t="str">
            <v>053</v>
          </cell>
          <cell r="I3495" t="str">
            <v>Empty Columns</v>
          </cell>
          <cell r="J3495">
            <v>830</v>
          </cell>
          <cell r="K3495">
            <v>581</v>
          </cell>
          <cell r="L3495">
            <v>0.7</v>
          </cell>
          <cell r="M3495" t="str">
            <v>Ambient</v>
          </cell>
          <cell r="N3495" t="str">
            <v>No</v>
          </cell>
        </row>
        <row r="3496">
          <cell r="A3496" t="str">
            <v>28406415</v>
          </cell>
          <cell r="B3496">
            <v>28406415</v>
          </cell>
          <cell r="C3496" t="str">
            <v>Active</v>
          </cell>
          <cell r="D3496" t="str">
            <v>TRICORN 10/100 COLUMN</v>
          </cell>
          <cell r="E3496" t="str">
            <v>021</v>
          </cell>
          <cell r="F3496" t="str">
            <v>42</v>
          </cell>
          <cell r="G3496" t="str">
            <v>PURIFICATION MEDIA</v>
          </cell>
          <cell r="H3496" t="str">
            <v>053</v>
          </cell>
          <cell r="I3496" t="str">
            <v>Empty Columns</v>
          </cell>
          <cell r="J3496">
            <v>849</v>
          </cell>
          <cell r="K3496">
            <v>594.29999999999995</v>
          </cell>
          <cell r="L3496">
            <v>0.7</v>
          </cell>
          <cell r="M3496" t="str">
            <v>Ambient</v>
          </cell>
          <cell r="N3496" t="str">
            <v>No</v>
          </cell>
        </row>
        <row r="3497">
          <cell r="A3497" t="str">
            <v>28406416</v>
          </cell>
          <cell r="B3497">
            <v>28406416</v>
          </cell>
          <cell r="C3497" t="str">
            <v>Active</v>
          </cell>
          <cell r="D3497" t="str">
            <v>TRICORN 10/150 COLUMN</v>
          </cell>
          <cell r="E3497" t="str">
            <v>021</v>
          </cell>
          <cell r="F3497" t="str">
            <v>42</v>
          </cell>
          <cell r="G3497" t="str">
            <v>PURIFICATION MEDIA</v>
          </cell>
          <cell r="H3497" t="str">
            <v>053</v>
          </cell>
          <cell r="I3497" t="str">
            <v>Empty Columns</v>
          </cell>
          <cell r="J3497">
            <v>849</v>
          </cell>
          <cell r="K3497">
            <v>594.29999999999995</v>
          </cell>
          <cell r="L3497">
            <v>0.7</v>
          </cell>
          <cell r="M3497" t="str">
            <v>Ambient</v>
          </cell>
          <cell r="N3497" t="str">
            <v>No</v>
          </cell>
        </row>
        <row r="3498">
          <cell r="A3498" t="str">
            <v>28406417</v>
          </cell>
          <cell r="B3498">
            <v>28406417</v>
          </cell>
          <cell r="C3498" t="str">
            <v>Active</v>
          </cell>
          <cell r="D3498" t="str">
            <v>TRICORN 10/200 COLUMN</v>
          </cell>
          <cell r="E3498" t="str">
            <v>021</v>
          </cell>
          <cell r="F3498" t="str">
            <v>42</v>
          </cell>
          <cell r="G3498" t="str">
            <v>PURIFICATION MEDIA</v>
          </cell>
          <cell r="H3498" t="str">
            <v>053</v>
          </cell>
          <cell r="I3498" t="str">
            <v>Empty Columns</v>
          </cell>
          <cell r="J3498">
            <v>936</v>
          </cell>
          <cell r="K3498">
            <v>655.19999999999993</v>
          </cell>
          <cell r="L3498">
            <v>0.7</v>
          </cell>
          <cell r="M3498" t="str">
            <v>Ambient</v>
          </cell>
          <cell r="N3498" t="str">
            <v>No</v>
          </cell>
        </row>
        <row r="3499">
          <cell r="A3499" t="str">
            <v>28406418</v>
          </cell>
          <cell r="B3499">
            <v>28406418</v>
          </cell>
          <cell r="C3499" t="str">
            <v>Active</v>
          </cell>
          <cell r="D3499" t="str">
            <v>TRICORN 10/300 COLUMN</v>
          </cell>
          <cell r="E3499" t="str">
            <v>021</v>
          </cell>
          <cell r="F3499" t="str">
            <v>42</v>
          </cell>
          <cell r="G3499" t="str">
            <v>PURIFICATION MEDIA</v>
          </cell>
          <cell r="H3499" t="str">
            <v>053</v>
          </cell>
          <cell r="I3499" t="str">
            <v>Empty Columns</v>
          </cell>
          <cell r="J3499">
            <v>1070</v>
          </cell>
          <cell r="K3499">
            <v>749</v>
          </cell>
          <cell r="L3499">
            <v>0.7</v>
          </cell>
          <cell r="M3499" t="str">
            <v>Ambient</v>
          </cell>
          <cell r="N3499" t="str">
            <v>No</v>
          </cell>
        </row>
        <row r="3500">
          <cell r="A3500" t="str">
            <v>28406419</v>
          </cell>
          <cell r="B3500">
            <v>28406419</v>
          </cell>
          <cell r="C3500" t="str">
            <v>Active</v>
          </cell>
          <cell r="D3500" t="str">
            <v>TRICORN 10/600 COLUMN</v>
          </cell>
          <cell r="E3500" t="str">
            <v>021</v>
          </cell>
          <cell r="F3500" t="str">
            <v>42</v>
          </cell>
          <cell r="G3500" t="str">
            <v>PURIFICATION MEDIA</v>
          </cell>
          <cell r="H3500" t="str">
            <v>053</v>
          </cell>
          <cell r="I3500" t="str">
            <v>Empty Columns</v>
          </cell>
          <cell r="J3500">
            <v>1444</v>
          </cell>
          <cell r="K3500">
            <v>1010.8</v>
          </cell>
          <cell r="L3500">
            <v>0.7</v>
          </cell>
          <cell r="M3500" t="str">
            <v>Ambient</v>
          </cell>
          <cell r="N3500" t="str">
            <v>No</v>
          </cell>
        </row>
        <row r="3501">
          <cell r="A3501" t="str">
            <v>28964424</v>
          </cell>
          <cell r="B3501">
            <v>28964424</v>
          </cell>
          <cell r="C3501" t="str">
            <v>Active</v>
          </cell>
          <cell r="D3501" t="str">
            <v>HiScale 16/40</v>
          </cell>
          <cell r="E3501" t="str">
            <v>021</v>
          </cell>
          <cell r="F3501" t="str">
            <v>42</v>
          </cell>
          <cell r="G3501" t="str">
            <v>PURIFICATION MEDIA</v>
          </cell>
          <cell r="H3501" t="str">
            <v>053</v>
          </cell>
          <cell r="I3501" t="str">
            <v>Empty Columns</v>
          </cell>
          <cell r="J3501">
            <v>1201</v>
          </cell>
          <cell r="K3501">
            <v>840.69999999999993</v>
          </cell>
          <cell r="L3501">
            <v>0.7</v>
          </cell>
          <cell r="M3501" t="str">
            <v>Ambient</v>
          </cell>
          <cell r="N3501" t="str">
            <v>No</v>
          </cell>
        </row>
        <row r="3502">
          <cell r="A3502" t="str">
            <v>28964441</v>
          </cell>
          <cell r="B3502">
            <v>28964441</v>
          </cell>
          <cell r="C3502" t="str">
            <v>Active</v>
          </cell>
          <cell r="D3502" t="str">
            <v>HiScale 16 20BH</v>
          </cell>
          <cell r="E3502" t="str">
            <v>021</v>
          </cell>
          <cell r="F3502" t="str">
            <v>42</v>
          </cell>
          <cell r="G3502" t="str">
            <v>PURIFICATION MEDIA</v>
          </cell>
          <cell r="H3502" t="str">
            <v>053</v>
          </cell>
          <cell r="I3502" t="str">
            <v>Empty Columns</v>
          </cell>
          <cell r="J3502">
            <v>1056</v>
          </cell>
          <cell r="K3502">
            <v>739.19999999999993</v>
          </cell>
          <cell r="L3502">
            <v>0.7</v>
          </cell>
          <cell r="M3502" t="str">
            <v>Ambient</v>
          </cell>
          <cell r="N3502" t="str">
            <v>No</v>
          </cell>
        </row>
        <row r="3503">
          <cell r="A3503" t="str">
            <v>28964444</v>
          </cell>
          <cell r="B3503">
            <v>28964444</v>
          </cell>
          <cell r="C3503" t="str">
            <v>Active</v>
          </cell>
          <cell r="D3503" t="str">
            <v>HiScale 50 40BH</v>
          </cell>
          <cell r="E3503" t="str">
            <v>021</v>
          </cell>
          <cell r="F3503" t="str">
            <v>42</v>
          </cell>
          <cell r="G3503" t="str">
            <v>PURIFICATION MEDIA</v>
          </cell>
          <cell r="H3503" t="str">
            <v>053</v>
          </cell>
          <cell r="I3503" t="str">
            <v>Empty Columns</v>
          </cell>
          <cell r="J3503">
            <v>2490</v>
          </cell>
          <cell r="K3503">
            <v>1743</v>
          </cell>
          <cell r="L3503">
            <v>0.7</v>
          </cell>
          <cell r="M3503" t="str">
            <v>Ambient</v>
          </cell>
          <cell r="N3503" t="str">
            <v>No</v>
          </cell>
        </row>
        <row r="3504">
          <cell r="A3504" t="str">
            <v>28964445</v>
          </cell>
          <cell r="B3504">
            <v>28964445</v>
          </cell>
          <cell r="C3504" t="str">
            <v>Active</v>
          </cell>
          <cell r="D3504" t="str">
            <v>HiScale 50 20BH</v>
          </cell>
          <cell r="E3504" t="str">
            <v>021</v>
          </cell>
          <cell r="F3504" t="str">
            <v>42</v>
          </cell>
          <cell r="G3504" t="str">
            <v>PURIFICATION MEDIA</v>
          </cell>
          <cell r="H3504" t="str">
            <v>053</v>
          </cell>
          <cell r="I3504" t="str">
            <v>Empty Columns</v>
          </cell>
          <cell r="J3504">
            <v>2187</v>
          </cell>
          <cell r="K3504">
            <v>1530.8999999999999</v>
          </cell>
          <cell r="L3504">
            <v>0.7</v>
          </cell>
          <cell r="M3504" t="str">
            <v>Ambient</v>
          </cell>
          <cell r="N3504" t="str">
            <v>No</v>
          </cell>
        </row>
        <row r="3505">
          <cell r="A3505" t="str">
            <v>28964513</v>
          </cell>
          <cell r="B3505">
            <v>28964513</v>
          </cell>
          <cell r="C3505" t="str">
            <v>Active</v>
          </cell>
          <cell r="D3505" t="str">
            <v>HiScale 26 40BH</v>
          </cell>
          <cell r="E3505" t="str">
            <v>021</v>
          </cell>
          <cell r="F3505" t="str">
            <v>42</v>
          </cell>
          <cell r="G3505" t="str">
            <v>PURIFICATION MEDIA</v>
          </cell>
          <cell r="H3505" t="str">
            <v>053</v>
          </cell>
          <cell r="I3505" t="str">
            <v>Empty Columns</v>
          </cell>
          <cell r="J3505">
            <v>1652</v>
          </cell>
          <cell r="K3505">
            <v>1156.3999999999999</v>
          </cell>
          <cell r="L3505">
            <v>0.7</v>
          </cell>
          <cell r="M3505" t="str">
            <v>Ambient</v>
          </cell>
          <cell r="N3505" t="str">
            <v>No</v>
          </cell>
        </row>
        <row r="3506">
          <cell r="A3506" t="str">
            <v>28964514</v>
          </cell>
          <cell r="B3506">
            <v>28964514</v>
          </cell>
          <cell r="C3506" t="str">
            <v>Active</v>
          </cell>
          <cell r="D3506" t="str">
            <v>HiScale 26 20BH</v>
          </cell>
          <cell r="E3506" t="str">
            <v>021</v>
          </cell>
          <cell r="F3506" t="str">
            <v>42</v>
          </cell>
          <cell r="G3506" t="str">
            <v>PURIFICATION MEDIA</v>
          </cell>
          <cell r="H3506" t="str">
            <v>053</v>
          </cell>
          <cell r="I3506" t="str">
            <v>Empty Columns</v>
          </cell>
          <cell r="J3506">
            <v>1420</v>
          </cell>
          <cell r="K3506">
            <v>993.99999999999989</v>
          </cell>
          <cell r="L3506">
            <v>0.7</v>
          </cell>
          <cell r="M3506" t="str">
            <v>Ambient</v>
          </cell>
          <cell r="N3506" t="str">
            <v>No</v>
          </cell>
        </row>
        <row r="3507">
          <cell r="A3507" t="str">
            <v>28966649</v>
          </cell>
          <cell r="B3507">
            <v>28966649</v>
          </cell>
          <cell r="C3507" t="str">
            <v>Active</v>
          </cell>
          <cell r="D3507" t="str">
            <v>COLUMN TUBE HiScale 50 - 20</v>
          </cell>
          <cell r="E3507" t="str">
            <v>021</v>
          </cell>
          <cell r="F3507" t="str">
            <v>42</v>
          </cell>
          <cell r="G3507" t="str">
            <v>PURIFICATION MEDIA</v>
          </cell>
          <cell r="H3507" t="str">
            <v>053</v>
          </cell>
          <cell r="I3507" t="str">
            <v>Empty Columns</v>
          </cell>
          <cell r="J3507">
            <v>1310</v>
          </cell>
          <cell r="K3507">
            <v>916.99999999999989</v>
          </cell>
          <cell r="L3507">
            <v>0.7</v>
          </cell>
          <cell r="M3507" t="str">
            <v>Ambient</v>
          </cell>
          <cell r="N3507" t="str">
            <v>No</v>
          </cell>
        </row>
        <row r="3508">
          <cell r="A3508" t="str">
            <v>28988937</v>
          </cell>
          <cell r="B3508">
            <v>28988937</v>
          </cell>
          <cell r="C3508" t="str">
            <v>Active</v>
          </cell>
          <cell r="D3508" t="str">
            <v>XK 16/20 column</v>
          </cell>
          <cell r="E3508" t="str">
            <v>021</v>
          </cell>
          <cell r="F3508" t="str">
            <v>42</v>
          </cell>
          <cell r="G3508" t="str">
            <v>PURIFICATION MEDIA</v>
          </cell>
          <cell r="H3508" t="str">
            <v>053</v>
          </cell>
          <cell r="I3508" t="str">
            <v>Empty Columns</v>
          </cell>
          <cell r="J3508">
            <v>731</v>
          </cell>
          <cell r="K3508">
            <v>511.7</v>
          </cell>
          <cell r="L3508">
            <v>0.7</v>
          </cell>
          <cell r="M3508" t="str">
            <v>Ambient</v>
          </cell>
          <cell r="N3508" t="str">
            <v>No</v>
          </cell>
        </row>
        <row r="3509">
          <cell r="A3509" t="str">
            <v>28988938</v>
          </cell>
          <cell r="B3509">
            <v>28988938</v>
          </cell>
          <cell r="C3509" t="str">
            <v>Active</v>
          </cell>
          <cell r="D3509" t="str">
            <v>XK 16/40 column</v>
          </cell>
          <cell r="E3509" t="str">
            <v>021</v>
          </cell>
          <cell r="F3509" t="str">
            <v>42</v>
          </cell>
          <cell r="G3509" t="str">
            <v>PURIFICATION MEDIA</v>
          </cell>
          <cell r="H3509" t="str">
            <v>053</v>
          </cell>
          <cell r="I3509" t="str">
            <v>Empty Columns</v>
          </cell>
          <cell r="J3509">
            <v>826</v>
          </cell>
          <cell r="K3509">
            <v>578.19999999999993</v>
          </cell>
          <cell r="L3509">
            <v>0.7</v>
          </cell>
          <cell r="M3509" t="str">
            <v>Ambient</v>
          </cell>
          <cell r="N3509" t="str">
            <v>No</v>
          </cell>
        </row>
        <row r="3510">
          <cell r="A3510" t="str">
            <v>28988946</v>
          </cell>
          <cell r="B3510">
            <v>28988946</v>
          </cell>
          <cell r="C3510" t="str">
            <v>Active</v>
          </cell>
          <cell r="D3510" t="str">
            <v>XK 16/70 column</v>
          </cell>
          <cell r="E3510" t="str">
            <v>021</v>
          </cell>
          <cell r="F3510" t="str">
            <v>42</v>
          </cell>
          <cell r="G3510" t="str">
            <v>PURIFICATION MEDIA</v>
          </cell>
          <cell r="H3510" t="str">
            <v>053</v>
          </cell>
          <cell r="I3510" t="str">
            <v>Empty Columns</v>
          </cell>
          <cell r="J3510">
            <v>884</v>
          </cell>
          <cell r="K3510">
            <v>618.79999999999995</v>
          </cell>
          <cell r="L3510">
            <v>0.7</v>
          </cell>
          <cell r="M3510" t="str">
            <v>Ambient</v>
          </cell>
          <cell r="N3510" t="str">
            <v>No</v>
          </cell>
        </row>
        <row r="3511">
          <cell r="A3511" t="str">
            <v>28988947</v>
          </cell>
          <cell r="B3511">
            <v>28988947</v>
          </cell>
          <cell r="C3511" t="str">
            <v>Active</v>
          </cell>
          <cell r="D3511" t="str">
            <v>XK 16/100 column</v>
          </cell>
          <cell r="E3511" t="str">
            <v>021</v>
          </cell>
          <cell r="F3511" t="str">
            <v>42</v>
          </cell>
          <cell r="G3511" t="str">
            <v>PURIFICATION MEDIA</v>
          </cell>
          <cell r="H3511" t="str">
            <v>053</v>
          </cell>
          <cell r="I3511" t="str">
            <v>Empty Columns</v>
          </cell>
          <cell r="J3511">
            <v>953</v>
          </cell>
          <cell r="K3511">
            <v>667.09999999999991</v>
          </cell>
          <cell r="L3511">
            <v>0.7</v>
          </cell>
          <cell r="M3511" t="str">
            <v>Ambient</v>
          </cell>
          <cell r="N3511" t="str">
            <v>No</v>
          </cell>
        </row>
        <row r="3512">
          <cell r="A3512" t="str">
            <v>28988948</v>
          </cell>
          <cell r="B3512">
            <v>28988948</v>
          </cell>
          <cell r="C3512" t="str">
            <v>Active</v>
          </cell>
          <cell r="D3512" t="str">
            <v>XK 26/20 column</v>
          </cell>
          <cell r="E3512" t="str">
            <v>021</v>
          </cell>
          <cell r="F3512" t="str">
            <v>42</v>
          </cell>
          <cell r="G3512" t="str">
            <v>PURIFICATION MEDIA</v>
          </cell>
          <cell r="H3512" t="str">
            <v>053</v>
          </cell>
          <cell r="I3512" t="str">
            <v>Empty Columns</v>
          </cell>
          <cell r="J3512">
            <v>874</v>
          </cell>
          <cell r="K3512">
            <v>611.79999999999995</v>
          </cell>
          <cell r="L3512">
            <v>0.7</v>
          </cell>
          <cell r="M3512" t="str">
            <v>Ambient</v>
          </cell>
          <cell r="N3512" t="str">
            <v>No</v>
          </cell>
        </row>
        <row r="3513">
          <cell r="A3513" t="str">
            <v>28988949</v>
          </cell>
          <cell r="B3513">
            <v>28988949</v>
          </cell>
          <cell r="C3513" t="str">
            <v>Active</v>
          </cell>
          <cell r="D3513" t="str">
            <v>XK 26/40 column</v>
          </cell>
          <cell r="E3513" t="str">
            <v>021</v>
          </cell>
          <cell r="F3513" t="str">
            <v>42</v>
          </cell>
          <cell r="G3513" t="str">
            <v>PURIFICATION MEDIA</v>
          </cell>
          <cell r="H3513" t="str">
            <v>053</v>
          </cell>
          <cell r="I3513" t="str">
            <v>Empty Columns</v>
          </cell>
          <cell r="J3513">
            <v>921</v>
          </cell>
          <cell r="K3513">
            <v>644.69999999999993</v>
          </cell>
          <cell r="L3513">
            <v>0.7</v>
          </cell>
          <cell r="M3513" t="str">
            <v>Ambient</v>
          </cell>
          <cell r="N3513" t="str">
            <v>No</v>
          </cell>
        </row>
        <row r="3514">
          <cell r="A3514" t="str">
            <v>28988950</v>
          </cell>
          <cell r="B3514">
            <v>28988950</v>
          </cell>
          <cell r="C3514" t="str">
            <v>Active</v>
          </cell>
          <cell r="D3514" t="str">
            <v>XK 26/70 column</v>
          </cell>
          <cell r="E3514" t="str">
            <v>021</v>
          </cell>
          <cell r="F3514" t="str">
            <v>42</v>
          </cell>
          <cell r="G3514" t="str">
            <v>PURIFICATION MEDIA</v>
          </cell>
          <cell r="H3514" t="str">
            <v>053</v>
          </cell>
          <cell r="I3514" t="str">
            <v>Empty Columns</v>
          </cell>
          <cell r="J3514">
            <v>1022</v>
          </cell>
          <cell r="K3514">
            <v>715.4</v>
          </cell>
          <cell r="L3514">
            <v>0.7</v>
          </cell>
          <cell r="M3514" t="str">
            <v>Ambient</v>
          </cell>
          <cell r="N3514" t="str">
            <v>No</v>
          </cell>
        </row>
        <row r="3515">
          <cell r="A3515" t="str">
            <v>28988951</v>
          </cell>
          <cell r="B3515">
            <v>28988951</v>
          </cell>
          <cell r="C3515" t="str">
            <v>Active</v>
          </cell>
          <cell r="D3515" t="str">
            <v>XK 26/100 column</v>
          </cell>
          <cell r="E3515" t="str">
            <v>021</v>
          </cell>
          <cell r="F3515" t="str">
            <v>42</v>
          </cell>
          <cell r="G3515" t="str">
            <v>PURIFICATION MEDIA</v>
          </cell>
          <cell r="H3515" t="str">
            <v>053</v>
          </cell>
          <cell r="I3515" t="str">
            <v>Empty Columns</v>
          </cell>
          <cell r="J3515">
            <v>1157</v>
          </cell>
          <cell r="K3515">
            <v>809.9</v>
          </cell>
          <cell r="L3515">
            <v>0.7</v>
          </cell>
          <cell r="M3515" t="str">
            <v>Ambient</v>
          </cell>
          <cell r="N3515" t="str">
            <v>No</v>
          </cell>
        </row>
        <row r="3516">
          <cell r="A3516" t="str">
            <v>28988952</v>
          </cell>
          <cell r="B3516">
            <v>28988952</v>
          </cell>
          <cell r="C3516" t="str">
            <v>Active</v>
          </cell>
          <cell r="D3516" t="str">
            <v>XK 50/20 column</v>
          </cell>
          <cell r="E3516" t="str">
            <v>021</v>
          </cell>
          <cell r="F3516" t="str">
            <v>42</v>
          </cell>
          <cell r="G3516" t="str">
            <v>PURIFICATION MEDIA</v>
          </cell>
          <cell r="H3516" t="str">
            <v>053</v>
          </cell>
          <cell r="I3516" t="str">
            <v>Empty Columns</v>
          </cell>
          <cell r="J3516">
            <v>1164</v>
          </cell>
          <cell r="K3516">
            <v>814.8</v>
          </cell>
          <cell r="L3516">
            <v>0.7</v>
          </cell>
          <cell r="M3516" t="str">
            <v>Ambient</v>
          </cell>
          <cell r="N3516" t="str">
            <v>No</v>
          </cell>
        </row>
        <row r="3517">
          <cell r="A3517" t="str">
            <v>28988953</v>
          </cell>
          <cell r="B3517">
            <v>28988953</v>
          </cell>
          <cell r="C3517" t="str">
            <v>Active</v>
          </cell>
          <cell r="D3517" t="str">
            <v>XK 50/30 column</v>
          </cell>
          <cell r="E3517" t="str">
            <v>021</v>
          </cell>
          <cell r="F3517" t="str">
            <v>42</v>
          </cell>
          <cell r="G3517" t="str">
            <v>PURIFICATION MEDIA</v>
          </cell>
          <cell r="H3517" t="str">
            <v>053</v>
          </cell>
          <cell r="I3517" t="str">
            <v>Empty Columns</v>
          </cell>
          <cell r="J3517">
            <v>1441</v>
          </cell>
          <cell r="K3517">
            <v>1008.6999999999999</v>
          </cell>
          <cell r="L3517">
            <v>0.7</v>
          </cell>
          <cell r="M3517" t="str">
            <v>Ambient</v>
          </cell>
          <cell r="N3517" t="str">
            <v>No</v>
          </cell>
        </row>
        <row r="3518">
          <cell r="A3518" t="str">
            <v>28988964</v>
          </cell>
          <cell r="B3518">
            <v>28988964</v>
          </cell>
          <cell r="C3518" t="str">
            <v>Active</v>
          </cell>
          <cell r="D3518" t="str">
            <v>XK 50/60 column</v>
          </cell>
          <cell r="E3518" t="str">
            <v>021</v>
          </cell>
          <cell r="F3518" t="str">
            <v>42</v>
          </cell>
          <cell r="G3518" t="str">
            <v>PURIFICATION MEDIA</v>
          </cell>
          <cell r="H3518" t="str">
            <v>053</v>
          </cell>
          <cell r="I3518" t="str">
            <v>Empty Columns</v>
          </cell>
          <cell r="J3518">
            <v>1532</v>
          </cell>
          <cell r="K3518">
            <v>1072.3999999999999</v>
          </cell>
          <cell r="L3518">
            <v>0.7</v>
          </cell>
          <cell r="M3518" t="str">
            <v>Ambient</v>
          </cell>
          <cell r="N3518" t="str">
            <v>No</v>
          </cell>
        </row>
        <row r="3519">
          <cell r="A3519" t="str">
            <v>28988965</v>
          </cell>
          <cell r="B3519">
            <v>28988965</v>
          </cell>
          <cell r="C3519" t="str">
            <v>Active</v>
          </cell>
          <cell r="D3519" t="str">
            <v>XK 50/100 column</v>
          </cell>
          <cell r="E3519" t="str">
            <v>021</v>
          </cell>
          <cell r="F3519" t="str">
            <v>42</v>
          </cell>
          <cell r="G3519" t="str">
            <v>PURIFICATION MEDIA</v>
          </cell>
          <cell r="H3519" t="str">
            <v>053</v>
          </cell>
          <cell r="I3519" t="str">
            <v>Empty Columns</v>
          </cell>
          <cell r="J3519">
            <v>1683</v>
          </cell>
          <cell r="K3519">
            <v>1178.0999999999999</v>
          </cell>
          <cell r="L3519">
            <v>0.7</v>
          </cell>
          <cell r="M3519" t="str">
            <v>Ambient</v>
          </cell>
          <cell r="N3519" t="str">
            <v>No</v>
          </cell>
        </row>
        <row r="3520">
          <cell r="A3520" t="str">
            <v>11000329</v>
          </cell>
          <cell r="B3520">
            <v>11000329</v>
          </cell>
          <cell r="C3520" t="str">
            <v>Order Stop</v>
          </cell>
          <cell r="D3520" t="str">
            <v>HITRAP DESALTING 100 X 5 ML</v>
          </cell>
          <cell r="E3520" t="str">
            <v>021</v>
          </cell>
          <cell r="F3520" t="str">
            <v>42</v>
          </cell>
          <cell r="G3520" t="str">
            <v>PURIFICATION MEDIA</v>
          </cell>
          <cell r="H3520" t="str">
            <v>061</v>
          </cell>
          <cell r="I3520" t="str">
            <v>Size Exclusion Columns</v>
          </cell>
          <cell r="J3520" t="str">
            <v>询价</v>
          </cell>
          <cell r="K3520" t="str">
            <v>询价</v>
          </cell>
          <cell r="L3520">
            <v>0.7</v>
          </cell>
          <cell r="M3520" t="str">
            <v>Ambient</v>
          </cell>
          <cell r="N3520" t="str">
            <v>No</v>
          </cell>
        </row>
        <row r="3521">
          <cell r="A3521" t="str">
            <v>17116501</v>
          </cell>
          <cell r="B3521">
            <v>17116501</v>
          </cell>
          <cell r="C3521" t="str">
            <v>Active</v>
          </cell>
          <cell r="D3521" t="str">
            <v>HIPREP 16/60 SEPHACRYL S-100 HR</v>
          </cell>
          <cell r="E3521" t="str">
            <v>021</v>
          </cell>
          <cell r="F3521" t="str">
            <v>42</v>
          </cell>
          <cell r="G3521" t="str">
            <v>PURIFICATION MEDIA</v>
          </cell>
          <cell r="H3521" t="str">
            <v>061</v>
          </cell>
          <cell r="I3521" t="str">
            <v>Size Exclusion Columns</v>
          </cell>
          <cell r="J3521">
            <v>977</v>
          </cell>
          <cell r="K3521">
            <v>683.9</v>
          </cell>
          <cell r="L3521">
            <v>0.7</v>
          </cell>
          <cell r="M3521" t="str">
            <v>Ambient</v>
          </cell>
          <cell r="N3521" t="str">
            <v>No</v>
          </cell>
        </row>
        <row r="3522">
          <cell r="A3522" t="str">
            <v>17116601</v>
          </cell>
          <cell r="B3522">
            <v>17116601</v>
          </cell>
          <cell r="C3522" t="str">
            <v>Active</v>
          </cell>
          <cell r="D3522" t="str">
            <v>HIPREP 16/60 SEPHACRYL S-200 HR</v>
          </cell>
          <cell r="E3522" t="str">
            <v>021</v>
          </cell>
          <cell r="F3522" t="str">
            <v>42</v>
          </cell>
          <cell r="G3522" t="str">
            <v>PURIFICATION MEDIA</v>
          </cell>
          <cell r="H3522" t="str">
            <v>061</v>
          </cell>
          <cell r="I3522" t="str">
            <v>Size Exclusion Columns</v>
          </cell>
          <cell r="J3522">
            <v>977</v>
          </cell>
          <cell r="K3522">
            <v>683.9</v>
          </cell>
          <cell r="L3522">
            <v>0.7</v>
          </cell>
          <cell r="M3522" t="str">
            <v>Ambient</v>
          </cell>
          <cell r="N3522" t="str">
            <v>No</v>
          </cell>
        </row>
        <row r="3523">
          <cell r="A3523" t="str">
            <v>17116701</v>
          </cell>
          <cell r="B3523">
            <v>17116701</v>
          </cell>
          <cell r="C3523" t="str">
            <v>Active</v>
          </cell>
          <cell r="D3523" t="str">
            <v>HIPREP 16/60 SEPHACRYL S-300 HR</v>
          </cell>
          <cell r="E3523" t="str">
            <v>021</v>
          </cell>
          <cell r="F3523" t="str">
            <v>42</v>
          </cell>
          <cell r="G3523" t="str">
            <v>PURIFICATION MEDIA</v>
          </cell>
          <cell r="H3523" t="str">
            <v>061</v>
          </cell>
          <cell r="I3523" t="str">
            <v>Size Exclusion Columns</v>
          </cell>
          <cell r="J3523">
            <v>977</v>
          </cell>
          <cell r="K3523">
            <v>683.9</v>
          </cell>
          <cell r="L3523">
            <v>0.7</v>
          </cell>
          <cell r="M3523" t="str">
            <v>Ambient</v>
          </cell>
          <cell r="N3523" t="str">
            <v>No</v>
          </cell>
        </row>
        <row r="3524">
          <cell r="A3524" t="str">
            <v>17119401</v>
          </cell>
          <cell r="B3524">
            <v>17119401</v>
          </cell>
          <cell r="C3524" t="str">
            <v>Active</v>
          </cell>
          <cell r="D3524" t="str">
            <v>HIPREP 26/60 SEPHACRYL S-100 HR</v>
          </cell>
          <cell r="E3524" t="str">
            <v>021</v>
          </cell>
          <cell r="F3524" t="str">
            <v>42</v>
          </cell>
          <cell r="G3524" t="str">
            <v>PURIFICATION MEDIA</v>
          </cell>
          <cell r="H3524" t="str">
            <v>061</v>
          </cell>
          <cell r="I3524" t="str">
            <v>Size Exclusion Columns</v>
          </cell>
          <cell r="J3524">
            <v>1295</v>
          </cell>
          <cell r="K3524">
            <v>906.49999999999989</v>
          </cell>
          <cell r="L3524">
            <v>0.7</v>
          </cell>
          <cell r="M3524" t="str">
            <v>Ambient</v>
          </cell>
          <cell r="N3524" t="str">
            <v>No</v>
          </cell>
        </row>
        <row r="3525">
          <cell r="A3525" t="str">
            <v>17119501</v>
          </cell>
          <cell r="B3525">
            <v>17119501</v>
          </cell>
          <cell r="C3525" t="str">
            <v>Active</v>
          </cell>
          <cell r="D3525" t="str">
            <v>HIPREP 26/60 SEPHACRYL S-200 HR</v>
          </cell>
          <cell r="E3525" t="str">
            <v>021</v>
          </cell>
          <cell r="F3525" t="str">
            <v>42</v>
          </cell>
          <cell r="G3525" t="str">
            <v>PURIFICATION MEDIA</v>
          </cell>
          <cell r="H3525" t="str">
            <v>061</v>
          </cell>
          <cell r="I3525" t="str">
            <v>Size Exclusion Columns</v>
          </cell>
          <cell r="J3525">
            <v>1295</v>
          </cell>
          <cell r="K3525">
            <v>906.49999999999989</v>
          </cell>
          <cell r="L3525">
            <v>0.7</v>
          </cell>
          <cell r="M3525" t="str">
            <v>Ambient</v>
          </cell>
          <cell r="N3525" t="str">
            <v>No</v>
          </cell>
        </row>
        <row r="3526">
          <cell r="A3526" t="str">
            <v>17119601</v>
          </cell>
          <cell r="B3526">
            <v>17119601</v>
          </cell>
          <cell r="C3526" t="str">
            <v>Active</v>
          </cell>
          <cell r="D3526" t="str">
            <v>HIPREP 26/60 SEPHACRYL S-300 HR</v>
          </cell>
          <cell r="E3526" t="str">
            <v>021</v>
          </cell>
          <cell r="F3526" t="str">
            <v>42</v>
          </cell>
          <cell r="G3526" t="str">
            <v>PURIFICATION MEDIA</v>
          </cell>
          <cell r="H3526" t="str">
            <v>061</v>
          </cell>
          <cell r="I3526" t="str">
            <v>Size Exclusion Columns</v>
          </cell>
          <cell r="J3526">
            <v>1295</v>
          </cell>
          <cell r="K3526">
            <v>906.49999999999989</v>
          </cell>
          <cell r="L3526">
            <v>0.7</v>
          </cell>
          <cell r="M3526" t="str">
            <v>Ambient</v>
          </cell>
          <cell r="N3526" t="str">
            <v>No</v>
          </cell>
        </row>
        <row r="3527">
          <cell r="A3527" t="str">
            <v>17140801</v>
          </cell>
          <cell r="B3527">
            <v>17140801</v>
          </cell>
          <cell r="C3527" t="str">
            <v>Active</v>
          </cell>
          <cell r="D3527" t="str">
            <v>HITRAP DESALTING, 5X5ML</v>
          </cell>
          <cell r="E3527" t="str">
            <v>021</v>
          </cell>
          <cell r="F3527" t="str">
            <v>42</v>
          </cell>
          <cell r="G3527" t="str">
            <v>PURIFICATION MEDIA</v>
          </cell>
          <cell r="H3527" t="str">
            <v>061</v>
          </cell>
          <cell r="I3527" t="str">
            <v>Size Exclusion Columns</v>
          </cell>
          <cell r="J3527">
            <v>346</v>
          </cell>
          <cell r="K3527">
            <v>242.2</v>
          </cell>
          <cell r="L3527">
            <v>0.7</v>
          </cell>
          <cell r="M3527" t="str">
            <v>Ambient</v>
          </cell>
          <cell r="N3527" t="str">
            <v>No</v>
          </cell>
        </row>
        <row r="3528">
          <cell r="A3528" t="str">
            <v>17145501</v>
          </cell>
          <cell r="B3528">
            <v>17145501</v>
          </cell>
          <cell r="C3528" t="str">
            <v>Active</v>
          </cell>
          <cell r="D3528" t="str">
            <v>PRECISION COLUMN HOLDER</v>
          </cell>
          <cell r="E3528" t="str">
            <v>021</v>
          </cell>
          <cell r="F3528" t="str">
            <v>42</v>
          </cell>
          <cell r="G3528" t="str">
            <v>PURIFICATION MEDIA</v>
          </cell>
          <cell r="H3528" t="str">
            <v>061</v>
          </cell>
          <cell r="I3528" t="str">
            <v>Size Exclusion Columns</v>
          </cell>
          <cell r="J3528">
            <v>1148</v>
          </cell>
          <cell r="K3528">
            <v>803.59999999999991</v>
          </cell>
          <cell r="L3528">
            <v>0.7</v>
          </cell>
          <cell r="M3528" t="str">
            <v>Ambient</v>
          </cell>
          <cell r="N3528" t="str">
            <v>No</v>
          </cell>
        </row>
        <row r="3529">
          <cell r="A3529" t="str">
            <v>17508701</v>
          </cell>
          <cell r="B3529">
            <v>17508701</v>
          </cell>
          <cell r="C3529" t="str">
            <v>Active</v>
          </cell>
          <cell r="D3529" t="str">
            <v>HIPREP 26/10 DESALTING</v>
          </cell>
          <cell r="E3529" t="str">
            <v>021</v>
          </cell>
          <cell r="F3529" t="str">
            <v>42</v>
          </cell>
          <cell r="G3529" t="str">
            <v>PURIFICATION MEDIA</v>
          </cell>
          <cell r="H3529" t="str">
            <v>061</v>
          </cell>
          <cell r="I3529" t="str">
            <v>Size Exclusion Columns</v>
          </cell>
          <cell r="J3529">
            <v>913</v>
          </cell>
          <cell r="K3529">
            <v>639.09999999999991</v>
          </cell>
          <cell r="L3529">
            <v>0.7</v>
          </cell>
          <cell r="M3529" t="str">
            <v>Ambient</v>
          </cell>
          <cell r="N3529" t="str">
            <v>No</v>
          </cell>
        </row>
        <row r="3530">
          <cell r="A3530" t="str">
            <v>17508702</v>
          </cell>
          <cell r="B3530">
            <v>17508702</v>
          </cell>
          <cell r="C3530" t="str">
            <v>Active</v>
          </cell>
          <cell r="D3530" t="str">
            <v>HIPREP 26/10 DESALTING, 4 PACK</v>
          </cell>
          <cell r="E3530" t="str">
            <v>021</v>
          </cell>
          <cell r="F3530" t="str">
            <v>42</v>
          </cell>
          <cell r="G3530" t="str">
            <v>PURIFICATION MEDIA</v>
          </cell>
          <cell r="H3530" t="str">
            <v>061</v>
          </cell>
          <cell r="I3530" t="str">
            <v>Size Exclusion Columns</v>
          </cell>
          <cell r="J3530">
            <v>3083</v>
          </cell>
          <cell r="K3530">
            <v>2158.1</v>
          </cell>
          <cell r="L3530">
            <v>0.7</v>
          </cell>
          <cell r="M3530" t="str">
            <v>Ambient</v>
          </cell>
          <cell r="N3530" t="str">
            <v>No</v>
          </cell>
        </row>
        <row r="3531">
          <cell r="A3531" t="str">
            <v>17517201</v>
          </cell>
          <cell r="B3531">
            <v>17517201</v>
          </cell>
          <cell r="C3531" t="str">
            <v>Phase Out</v>
          </cell>
          <cell r="D3531" t="str">
            <v>SUPEROSE 6 10/300 GL</v>
          </cell>
          <cell r="E3531" t="str">
            <v>021</v>
          </cell>
          <cell r="F3531" t="str">
            <v>42</v>
          </cell>
          <cell r="G3531" t="str">
            <v>PURIFICATION MEDIA</v>
          </cell>
          <cell r="H3531" t="str">
            <v>061</v>
          </cell>
          <cell r="I3531" t="str">
            <v>Size Exclusion Columns</v>
          </cell>
          <cell r="J3531">
            <v>2721</v>
          </cell>
          <cell r="K3531">
            <v>1904.6999999999998</v>
          </cell>
          <cell r="L3531">
            <v>0.7</v>
          </cell>
          <cell r="M3531" t="str">
            <v>Ambient</v>
          </cell>
          <cell r="N3531" t="str">
            <v>No</v>
          </cell>
        </row>
        <row r="3532">
          <cell r="A3532" t="str">
            <v>17517301</v>
          </cell>
          <cell r="B3532">
            <v>17517301</v>
          </cell>
          <cell r="C3532" t="str">
            <v>Active</v>
          </cell>
          <cell r="D3532" t="str">
            <v>SUPEROSE 12 10/300 GL</v>
          </cell>
          <cell r="E3532" t="str">
            <v>021</v>
          </cell>
          <cell r="F3532" t="str">
            <v>42</v>
          </cell>
          <cell r="G3532" t="str">
            <v>PURIFICATION MEDIA</v>
          </cell>
          <cell r="H3532" t="str">
            <v>061</v>
          </cell>
          <cell r="I3532" t="str">
            <v>Size Exclusion Columns</v>
          </cell>
          <cell r="J3532">
            <v>2800</v>
          </cell>
          <cell r="K3532">
            <v>1959.9999999999998</v>
          </cell>
          <cell r="L3532">
            <v>0.7</v>
          </cell>
          <cell r="M3532" t="str">
            <v>Ambient</v>
          </cell>
          <cell r="N3532" t="str">
            <v>No</v>
          </cell>
        </row>
        <row r="3533">
          <cell r="A3533" t="str">
            <v>17517401</v>
          </cell>
          <cell r="B3533">
            <v>17517401</v>
          </cell>
          <cell r="C3533" t="str">
            <v>Active</v>
          </cell>
          <cell r="D3533" t="str">
            <v>SUPERDEX 75 10/300 GL</v>
          </cell>
          <cell r="E3533" t="str">
            <v>021</v>
          </cell>
          <cell r="F3533" t="str">
            <v>42</v>
          </cell>
          <cell r="G3533" t="str">
            <v>PURIFICATION MEDIA</v>
          </cell>
          <cell r="H3533" t="str">
            <v>061</v>
          </cell>
          <cell r="I3533" t="str">
            <v>Size Exclusion Columns</v>
          </cell>
          <cell r="J3533">
            <v>2809</v>
          </cell>
          <cell r="K3533">
            <v>1966.3</v>
          </cell>
          <cell r="L3533">
            <v>0.7</v>
          </cell>
          <cell r="M3533" t="str">
            <v>Ambient</v>
          </cell>
          <cell r="N3533" t="str">
            <v>No</v>
          </cell>
        </row>
        <row r="3534">
          <cell r="A3534" t="str">
            <v>17517501</v>
          </cell>
          <cell r="B3534">
            <v>17517501</v>
          </cell>
          <cell r="C3534" t="e">
            <v>#N/A</v>
          </cell>
          <cell r="D3534" t="str">
            <v>SUPERDEX 200 10/300 GL</v>
          </cell>
          <cell r="E3534" t="str">
            <v>021</v>
          </cell>
          <cell r="F3534" t="str">
            <v>42</v>
          </cell>
          <cell r="G3534" t="str">
            <v>PURIFICATION MEDIA</v>
          </cell>
          <cell r="H3534" t="str">
            <v>061</v>
          </cell>
          <cell r="I3534" t="str">
            <v>Size Exclusion Columns</v>
          </cell>
          <cell r="J3534">
            <v>2730</v>
          </cell>
          <cell r="K3534">
            <v>1910.9999999999998</v>
          </cell>
          <cell r="L3534">
            <v>0.7</v>
          </cell>
          <cell r="M3534" t="e">
            <v>#N/A</v>
          </cell>
          <cell r="N3534" t="e">
            <v>#N/A</v>
          </cell>
        </row>
        <row r="3535">
          <cell r="A3535" t="str">
            <v>18117643</v>
          </cell>
          <cell r="B3535">
            <v>18117643</v>
          </cell>
          <cell r="C3535" t="str">
            <v>Active</v>
          </cell>
          <cell r="D3535" t="str">
            <v>STORAGE/SHIPPING DEVICE</v>
          </cell>
          <cell r="E3535" t="str">
            <v>021</v>
          </cell>
          <cell r="F3535" t="str">
            <v>42</v>
          </cell>
          <cell r="G3535" t="str">
            <v>PURIFICATION MEDIA</v>
          </cell>
          <cell r="H3535" t="str">
            <v>061</v>
          </cell>
          <cell r="I3535" t="str">
            <v>Size Exclusion Columns</v>
          </cell>
          <cell r="J3535">
            <v>144</v>
          </cell>
          <cell r="K3535">
            <v>100.8</v>
          </cell>
          <cell r="L3535">
            <v>0.7</v>
          </cell>
          <cell r="M3535" t="str">
            <v>Ambient</v>
          </cell>
          <cell r="N3535" t="str">
            <v>No</v>
          </cell>
        </row>
        <row r="3536">
          <cell r="A3536" t="str">
            <v>28906561</v>
          </cell>
          <cell r="B3536">
            <v>28906561</v>
          </cell>
          <cell r="C3536" t="e">
            <v>#N/A</v>
          </cell>
          <cell r="D3536" t="str">
            <v>Superdex 200 5_150 GL</v>
          </cell>
          <cell r="E3536" t="str">
            <v>021</v>
          </cell>
          <cell r="F3536" t="str">
            <v>42</v>
          </cell>
          <cell r="G3536" t="str">
            <v>PURIFICATION MEDIA</v>
          </cell>
          <cell r="H3536" t="str">
            <v>061</v>
          </cell>
          <cell r="I3536" t="str">
            <v>Size Exclusion Columns</v>
          </cell>
          <cell r="J3536">
            <v>2730</v>
          </cell>
          <cell r="K3536">
            <v>1910.9999999999998</v>
          </cell>
          <cell r="L3536">
            <v>0.7</v>
          </cell>
          <cell r="M3536" t="e">
            <v>#N/A</v>
          </cell>
          <cell r="N3536" t="e">
            <v>#N/A</v>
          </cell>
        </row>
        <row r="3537">
          <cell r="A3537" t="str">
            <v>28920504</v>
          </cell>
          <cell r="B3537">
            <v>28920504</v>
          </cell>
          <cell r="C3537" t="str">
            <v>Phase Out</v>
          </cell>
          <cell r="D3537" t="str">
            <v>Superdex 75 5_150 GL</v>
          </cell>
          <cell r="E3537" t="str">
            <v>021</v>
          </cell>
          <cell r="F3537" t="str">
            <v>42</v>
          </cell>
          <cell r="G3537" t="str">
            <v>PURIFICATION MEDIA</v>
          </cell>
          <cell r="H3537" t="str">
            <v>061</v>
          </cell>
          <cell r="I3537" t="str">
            <v>Size Exclusion Columns</v>
          </cell>
          <cell r="J3537">
            <v>2840</v>
          </cell>
          <cell r="K3537">
            <v>1987.9999999999998</v>
          </cell>
          <cell r="L3537">
            <v>0.7</v>
          </cell>
          <cell r="M3537" t="str">
            <v>Ambient</v>
          </cell>
          <cell r="N3537" t="str">
            <v>No</v>
          </cell>
        </row>
        <row r="3538">
          <cell r="A3538" t="str">
            <v>28935604</v>
          </cell>
          <cell r="B3538">
            <v>28935604</v>
          </cell>
          <cell r="C3538" t="str">
            <v>Active</v>
          </cell>
          <cell r="D3538" t="str">
            <v>HiPrep 16/60 Sephacryl S-400 HR</v>
          </cell>
          <cell r="E3538" t="str">
            <v>021</v>
          </cell>
          <cell r="F3538" t="str">
            <v>42</v>
          </cell>
          <cell r="G3538" t="str">
            <v>PURIFICATION MEDIA</v>
          </cell>
          <cell r="H3538" t="str">
            <v>061</v>
          </cell>
          <cell r="I3538" t="str">
            <v>Size Exclusion Columns</v>
          </cell>
          <cell r="J3538">
            <v>977</v>
          </cell>
          <cell r="K3538">
            <v>683.9</v>
          </cell>
          <cell r="L3538">
            <v>0.7</v>
          </cell>
          <cell r="M3538" t="str">
            <v>Ambient</v>
          </cell>
          <cell r="N3538" t="str">
            <v>No</v>
          </cell>
        </row>
        <row r="3539">
          <cell r="A3539" t="str">
            <v>28935605</v>
          </cell>
          <cell r="B3539">
            <v>28935605</v>
          </cell>
          <cell r="C3539" t="str">
            <v>Active</v>
          </cell>
          <cell r="D3539" t="str">
            <v>HiPrep 26/60 Sephacryl S-400 HR</v>
          </cell>
          <cell r="E3539" t="str">
            <v>021</v>
          </cell>
          <cell r="F3539" t="str">
            <v>42</v>
          </cell>
          <cell r="G3539" t="str">
            <v>PURIFICATION MEDIA</v>
          </cell>
          <cell r="H3539" t="str">
            <v>061</v>
          </cell>
          <cell r="I3539" t="str">
            <v>Size Exclusion Columns</v>
          </cell>
          <cell r="J3539">
            <v>1295</v>
          </cell>
          <cell r="K3539">
            <v>906.49999999999989</v>
          </cell>
          <cell r="L3539">
            <v>0.7</v>
          </cell>
          <cell r="M3539" t="str">
            <v>Ambient</v>
          </cell>
          <cell r="N3539" t="str">
            <v>No</v>
          </cell>
        </row>
        <row r="3540">
          <cell r="A3540" t="str">
            <v>28935606</v>
          </cell>
          <cell r="B3540">
            <v>28935606</v>
          </cell>
          <cell r="C3540" t="str">
            <v>Active</v>
          </cell>
          <cell r="D3540" t="str">
            <v>HiPrep 16/60 Sephacryl S-500 HR</v>
          </cell>
          <cell r="E3540" t="str">
            <v>021</v>
          </cell>
          <cell r="F3540" t="str">
            <v>42</v>
          </cell>
          <cell r="G3540" t="str">
            <v>PURIFICATION MEDIA</v>
          </cell>
          <cell r="H3540" t="str">
            <v>061</v>
          </cell>
          <cell r="I3540" t="str">
            <v>Size Exclusion Columns</v>
          </cell>
          <cell r="J3540">
            <v>977</v>
          </cell>
          <cell r="K3540">
            <v>683.9</v>
          </cell>
          <cell r="L3540">
            <v>0.7</v>
          </cell>
          <cell r="M3540" t="str">
            <v>Ambient</v>
          </cell>
          <cell r="N3540" t="str">
            <v>No</v>
          </cell>
        </row>
        <row r="3541">
          <cell r="A3541" t="str">
            <v>28935607</v>
          </cell>
          <cell r="B3541">
            <v>28935607</v>
          </cell>
          <cell r="C3541" t="str">
            <v>Active</v>
          </cell>
          <cell r="D3541" t="str">
            <v>HiPrep 26/60 Sephacryl S-500 HR</v>
          </cell>
          <cell r="E3541" t="str">
            <v>021</v>
          </cell>
          <cell r="F3541" t="str">
            <v>42</v>
          </cell>
          <cell r="G3541" t="str">
            <v>PURIFICATION MEDIA</v>
          </cell>
          <cell r="H3541" t="str">
            <v>061</v>
          </cell>
          <cell r="I3541" t="str">
            <v>Size Exclusion Columns</v>
          </cell>
          <cell r="J3541">
            <v>1295</v>
          </cell>
          <cell r="K3541">
            <v>906.49999999999989</v>
          </cell>
          <cell r="L3541">
            <v>0.7</v>
          </cell>
          <cell r="M3541" t="str">
            <v>Ambient</v>
          </cell>
          <cell r="N3541" t="str">
            <v>No</v>
          </cell>
        </row>
        <row r="3542">
          <cell r="A3542" t="str">
            <v>28989331</v>
          </cell>
          <cell r="B3542">
            <v>28989331</v>
          </cell>
          <cell r="C3542" t="str">
            <v>Active</v>
          </cell>
          <cell r="D3542" t="str">
            <v>HiLoad 16/600 Superdex 30 pg</v>
          </cell>
          <cell r="E3542" t="str">
            <v>021</v>
          </cell>
          <cell r="F3542" t="str">
            <v>42</v>
          </cell>
          <cell r="G3542" t="str">
            <v>PURIFICATION MEDIA</v>
          </cell>
          <cell r="H3542" t="str">
            <v>061</v>
          </cell>
          <cell r="I3542" t="str">
            <v>Size Exclusion Columns</v>
          </cell>
          <cell r="J3542">
            <v>3733</v>
          </cell>
          <cell r="K3542">
            <v>2613.1</v>
          </cell>
          <cell r="L3542">
            <v>0.7</v>
          </cell>
          <cell r="M3542" t="str">
            <v>Ambient</v>
          </cell>
          <cell r="N3542" t="str">
            <v>No</v>
          </cell>
        </row>
        <row r="3543">
          <cell r="A3543" t="str">
            <v>28989332</v>
          </cell>
          <cell r="B3543">
            <v>28989332</v>
          </cell>
          <cell r="C3543" t="str">
            <v>Active</v>
          </cell>
          <cell r="D3543" t="str">
            <v>HiLoad 26/600 Superdex 30 pg</v>
          </cell>
          <cell r="E3543" t="str">
            <v>021</v>
          </cell>
          <cell r="F3543" t="str">
            <v>42</v>
          </cell>
          <cell r="G3543" t="str">
            <v>PURIFICATION MEDIA</v>
          </cell>
          <cell r="H3543" t="str">
            <v>061</v>
          </cell>
          <cell r="I3543" t="str">
            <v>Size Exclusion Columns</v>
          </cell>
          <cell r="J3543">
            <v>6154</v>
          </cell>
          <cell r="K3543">
            <v>4307.7999999999993</v>
          </cell>
          <cell r="L3543">
            <v>0.7</v>
          </cell>
          <cell r="M3543" t="str">
            <v>Ambient</v>
          </cell>
          <cell r="N3543" t="str">
            <v>No</v>
          </cell>
        </row>
        <row r="3544">
          <cell r="A3544" t="str">
            <v>28989333</v>
          </cell>
          <cell r="B3544">
            <v>28989333</v>
          </cell>
          <cell r="C3544" t="str">
            <v>Active</v>
          </cell>
          <cell r="D3544" t="str">
            <v>HiLoad 16/600 Superdex 75 pg</v>
          </cell>
          <cell r="E3544" t="str">
            <v>021</v>
          </cell>
          <cell r="F3544" t="str">
            <v>42</v>
          </cell>
          <cell r="G3544" t="str">
            <v>PURIFICATION MEDIA</v>
          </cell>
          <cell r="H3544" t="str">
            <v>061</v>
          </cell>
          <cell r="I3544" t="str">
            <v>Size Exclusion Columns</v>
          </cell>
          <cell r="J3544">
            <v>3733</v>
          </cell>
          <cell r="K3544">
            <v>2613.1</v>
          </cell>
          <cell r="L3544">
            <v>0.7</v>
          </cell>
          <cell r="M3544" t="str">
            <v>Ambient</v>
          </cell>
          <cell r="N3544" t="str">
            <v>No</v>
          </cell>
        </row>
        <row r="3545">
          <cell r="A3545" t="str">
            <v>28989334</v>
          </cell>
          <cell r="B3545">
            <v>28989334</v>
          </cell>
          <cell r="C3545" t="str">
            <v>Active</v>
          </cell>
          <cell r="D3545" t="str">
            <v>HiLoad 26/600 Superdex 75 pg</v>
          </cell>
          <cell r="E3545" t="str">
            <v>021</v>
          </cell>
          <cell r="F3545" t="str">
            <v>42</v>
          </cell>
          <cell r="G3545" t="str">
            <v>PURIFICATION MEDIA</v>
          </cell>
          <cell r="H3545" t="str">
            <v>061</v>
          </cell>
          <cell r="I3545" t="str">
            <v>Size Exclusion Columns</v>
          </cell>
          <cell r="J3545">
            <v>6154</v>
          </cell>
          <cell r="K3545">
            <v>4307.7999999999993</v>
          </cell>
          <cell r="L3545">
            <v>0.7</v>
          </cell>
          <cell r="M3545" t="str">
            <v>Ambient</v>
          </cell>
          <cell r="N3545" t="str">
            <v>No</v>
          </cell>
        </row>
        <row r="3546">
          <cell r="A3546" t="str">
            <v>28989335</v>
          </cell>
          <cell r="B3546">
            <v>28989335</v>
          </cell>
          <cell r="C3546" t="str">
            <v>Active</v>
          </cell>
          <cell r="D3546" t="str">
            <v>HiLoad 16/600 Superdex 200 pg</v>
          </cell>
          <cell r="E3546" t="str">
            <v>021</v>
          </cell>
          <cell r="F3546" t="str">
            <v>42</v>
          </cell>
          <cell r="G3546" t="str">
            <v>PURIFICATION MEDIA</v>
          </cell>
          <cell r="H3546" t="str">
            <v>061</v>
          </cell>
          <cell r="I3546" t="str">
            <v>Size Exclusion Columns</v>
          </cell>
          <cell r="J3546">
            <v>3733</v>
          </cell>
          <cell r="K3546">
            <v>2613.1</v>
          </cell>
          <cell r="L3546">
            <v>0.7</v>
          </cell>
          <cell r="M3546" t="str">
            <v>Ambient</v>
          </cell>
          <cell r="N3546" t="str">
            <v>No</v>
          </cell>
        </row>
        <row r="3547">
          <cell r="A3547" t="str">
            <v>28989336</v>
          </cell>
          <cell r="B3547">
            <v>28989336</v>
          </cell>
          <cell r="C3547" t="str">
            <v>Active</v>
          </cell>
          <cell r="D3547" t="str">
            <v>HiLoad 26/600 Superdex 200 pg</v>
          </cell>
          <cell r="E3547" t="str">
            <v>021</v>
          </cell>
          <cell r="F3547" t="str">
            <v>42</v>
          </cell>
          <cell r="G3547" t="str">
            <v>PURIFICATION MEDIA</v>
          </cell>
          <cell r="H3547" t="str">
            <v>061</v>
          </cell>
          <cell r="I3547" t="str">
            <v>Size Exclusion Columns</v>
          </cell>
          <cell r="J3547">
            <v>6154</v>
          </cell>
          <cell r="K3547">
            <v>4307.7999999999993</v>
          </cell>
          <cell r="L3547">
            <v>0.7</v>
          </cell>
          <cell r="M3547" t="str">
            <v>Ambient</v>
          </cell>
          <cell r="N3547" t="str">
            <v>No</v>
          </cell>
        </row>
        <row r="3548">
          <cell r="A3548" t="str">
            <v>28990944</v>
          </cell>
          <cell r="B3548">
            <v>28990944</v>
          </cell>
          <cell r="C3548" t="str">
            <v>Active</v>
          </cell>
          <cell r="D3548" t="str">
            <v>Superdex 200 Increase 10/300 GL</v>
          </cell>
          <cell r="E3548" t="str">
            <v>021</v>
          </cell>
          <cell r="F3548" t="str">
            <v>42</v>
          </cell>
          <cell r="G3548" t="str">
            <v>PURIFICATION MEDIA</v>
          </cell>
          <cell r="H3548" t="str">
            <v>061</v>
          </cell>
          <cell r="I3548" t="str">
            <v>Size Exclusion Columns</v>
          </cell>
          <cell r="J3548">
            <v>2974</v>
          </cell>
          <cell r="K3548">
            <v>2081.7999999999997</v>
          </cell>
          <cell r="L3548">
            <v>0.7</v>
          </cell>
          <cell r="M3548" t="str">
            <v>Ambient</v>
          </cell>
          <cell r="N3548" t="str">
            <v>No</v>
          </cell>
        </row>
        <row r="3549">
          <cell r="A3549" t="str">
            <v>28990945</v>
          </cell>
          <cell r="B3549">
            <v>28990945</v>
          </cell>
          <cell r="C3549" t="str">
            <v>Active</v>
          </cell>
          <cell r="D3549" t="str">
            <v>Superdex 200 Increase 5/150 GL</v>
          </cell>
          <cell r="E3549" t="str">
            <v>021</v>
          </cell>
          <cell r="F3549" t="str">
            <v>42</v>
          </cell>
          <cell r="G3549" t="str">
            <v>PURIFICATION MEDIA</v>
          </cell>
          <cell r="H3549" t="str">
            <v>061</v>
          </cell>
          <cell r="I3549" t="str">
            <v>Size Exclusion Columns</v>
          </cell>
          <cell r="J3549">
            <v>2974</v>
          </cell>
          <cell r="K3549">
            <v>2081.7999999999997</v>
          </cell>
          <cell r="L3549">
            <v>0.7</v>
          </cell>
          <cell r="M3549" t="str">
            <v>Ambient</v>
          </cell>
          <cell r="N3549" t="str">
            <v>No</v>
          </cell>
        </row>
        <row r="3550">
          <cell r="A3550" t="str">
            <v>28990946</v>
          </cell>
          <cell r="B3550">
            <v>28990946</v>
          </cell>
          <cell r="C3550" t="str">
            <v>Active</v>
          </cell>
          <cell r="D3550" t="str">
            <v>Superdex 200 Increase 3.2/300</v>
          </cell>
          <cell r="E3550" t="str">
            <v>021</v>
          </cell>
          <cell r="F3550" t="str">
            <v>42</v>
          </cell>
          <cell r="G3550" t="str">
            <v>PURIFICATION MEDIA</v>
          </cell>
          <cell r="H3550" t="str">
            <v>061</v>
          </cell>
          <cell r="I3550" t="str">
            <v>Size Exclusion Columns</v>
          </cell>
          <cell r="J3550">
            <v>3555</v>
          </cell>
          <cell r="K3550">
            <v>2488.5</v>
          </cell>
          <cell r="L3550">
            <v>0.7</v>
          </cell>
          <cell r="M3550" t="str">
            <v>Ambient</v>
          </cell>
          <cell r="N3550" t="str">
            <v>No</v>
          </cell>
        </row>
        <row r="3551">
          <cell r="A3551" t="str">
            <v>29036225</v>
          </cell>
          <cell r="B3551">
            <v>29036225</v>
          </cell>
          <cell r="C3551" t="str">
            <v>Phase Out</v>
          </cell>
          <cell r="D3551" t="str">
            <v>SUPEROSE 12 3.2/300</v>
          </cell>
          <cell r="E3551" t="str">
            <v>021</v>
          </cell>
          <cell r="F3551" t="str">
            <v>42</v>
          </cell>
          <cell r="G3551" t="str">
            <v>PURIFICATION MEDIA</v>
          </cell>
          <cell r="H3551" t="str">
            <v>061</v>
          </cell>
          <cell r="I3551" t="str">
            <v>Size Exclusion Columns</v>
          </cell>
          <cell r="J3551">
            <v>3597</v>
          </cell>
          <cell r="K3551">
            <v>2517.8999999999996</v>
          </cell>
          <cell r="L3551">
            <v>0.7</v>
          </cell>
          <cell r="M3551" t="str">
            <v>Ambient</v>
          </cell>
          <cell r="N3551" t="str">
            <v>No</v>
          </cell>
        </row>
        <row r="3552">
          <cell r="A3552" t="str">
            <v>29036226</v>
          </cell>
          <cell r="B3552">
            <v>29036226</v>
          </cell>
          <cell r="C3552" t="e">
            <v>#N/A</v>
          </cell>
          <cell r="D3552" t="str">
            <v>SUPEROSE 6 3.2/300</v>
          </cell>
          <cell r="E3552" t="str">
            <v>021</v>
          </cell>
          <cell r="F3552" t="str">
            <v>42</v>
          </cell>
          <cell r="G3552" t="str">
            <v>PURIFICATION MEDIA</v>
          </cell>
          <cell r="H3552" t="str">
            <v>061</v>
          </cell>
          <cell r="I3552" t="str">
            <v>Size Exclusion Columns</v>
          </cell>
          <cell r="J3552">
            <v>3426</v>
          </cell>
          <cell r="K3552">
            <v>2398.1999999999998</v>
          </cell>
          <cell r="L3552">
            <v>0.7</v>
          </cell>
          <cell r="M3552" t="e">
            <v>#N/A</v>
          </cell>
          <cell r="N3552" t="e">
            <v>#N/A</v>
          </cell>
        </row>
        <row r="3553">
          <cell r="A3553" t="str">
            <v>29036230</v>
          </cell>
          <cell r="B3553">
            <v>29036230</v>
          </cell>
          <cell r="C3553" t="str">
            <v>Phase Out</v>
          </cell>
          <cell r="D3553" t="str">
            <v>SUPERDEX 75 3.2/300</v>
          </cell>
          <cell r="E3553" t="str">
            <v>021</v>
          </cell>
          <cell r="F3553" t="str">
            <v>42</v>
          </cell>
          <cell r="G3553" t="str">
            <v>PURIFICATION MEDIA</v>
          </cell>
          <cell r="H3553" t="str">
            <v>061</v>
          </cell>
          <cell r="I3553" t="str">
            <v>Size Exclusion Columns</v>
          </cell>
          <cell r="J3553">
            <v>3597</v>
          </cell>
          <cell r="K3553">
            <v>2517.8999999999996</v>
          </cell>
          <cell r="L3553">
            <v>0.7</v>
          </cell>
          <cell r="M3553" t="str">
            <v>Ambient</v>
          </cell>
          <cell r="N3553" t="str">
            <v>No</v>
          </cell>
        </row>
        <row r="3554">
          <cell r="A3554" t="str">
            <v>29036232</v>
          </cell>
          <cell r="B3554">
            <v>29036232</v>
          </cell>
          <cell r="C3554" t="e">
            <v>#N/A</v>
          </cell>
          <cell r="D3554" t="str">
            <v>Superdex 200 3.2/300</v>
          </cell>
          <cell r="E3554" t="str">
            <v>021</v>
          </cell>
          <cell r="F3554" t="str">
            <v>42</v>
          </cell>
          <cell r="G3554" t="str">
            <v>PURIFICATION MEDIA</v>
          </cell>
          <cell r="H3554" t="str">
            <v>061</v>
          </cell>
          <cell r="I3554" t="str">
            <v>Size Exclusion Columns</v>
          </cell>
          <cell r="J3554">
            <v>3426</v>
          </cell>
          <cell r="K3554">
            <v>2398.1999999999998</v>
          </cell>
          <cell r="L3554">
            <v>0.7</v>
          </cell>
          <cell r="M3554" t="e">
            <v>#N/A</v>
          </cell>
          <cell r="N3554" t="e">
            <v>#N/A</v>
          </cell>
        </row>
        <row r="3555">
          <cell r="A3555" t="str">
            <v>29048684</v>
          </cell>
          <cell r="B3555">
            <v>29048684</v>
          </cell>
          <cell r="C3555" t="str">
            <v>Active</v>
          </cell>
          <cell r="D3555" t="str">
            <v>HITRAP DESALTING, 1X5ML</v>
          </cell>
          <cell r="E3555" t="str">
            <v>021</v>
          </cell>
          <cell r="F3555" t="str">
            <v>42</v>
          </cell>
          <cell r="G3555" t="str">
            <v>PURIFICATION MEDIA</v>
          </cell>
          <cell r="H3555" t="str">
            <v>061</v>
          </cell>
          <cell r="I3555" t="str">
            <v>Size Exclusion Columns</v>
          </cell>
          <cell r="J3555">
            <v>90</v>
          </cell>
          <cell r="K3555">
            <v>62.999999999999993</v>
          </cell>
          <cell r="L3555">
            <v>0.7</v>
          </cell>
          <cell r="M3555" t="str">
            <v>Ambient</v>
          </cell>
          <cell r="N3555" t="str">
            <v>No</v>
          </cell>
        </row>
        <row r="3556">
          <cell r="A3556" t="str">
            <v>29091596</v>
          </cell>
          <cell r="B3556">
            <v>29091596</v>
          </cell>
          <cell r="C3556" t="str">
            <v>Active</v>
          </cell>
          <cell r="D3556" t="str">
            <v>Superose 6 Increase 10/300 GL</v>
          </cell>
          <cell r="E3556" t="str">
            <v>021</v>
          </cell>
          <cell r="F3556" t="str">
            <v>42</v>
          </cell>
          <cell r="G3556" t="str">
            <v>PURIFICATION MEDIA</v>
          </cell>
          <cell r="H3556" t="str">
            <v>061</v>
          </cell>
          <cell r="I3556" t="str">
            <v>Size Exclusion Columns</v>
          </cell>
          <cell r="J3556">
            <v>2974</v>
          </cell>
          <cell r="K3556">
            <v>2081.7999999999997</v>
          </cell>
          <cell r="L3556">
            <v>0.7</v>
          </cell>
          <cell r="M3556" t="str">
            <v>Ambient</v>
          </cell>
          <cell r="N3556" t="str">
            <v>No</v>
          </cell>
        </row>
        <row r="3557">
          <cell r="A3557" t="str">
            <v>29091597</v>
          </cell>
          <cell r="B3557">
            <v>29091597</v>
          </cell>
          <cell r="C3557" t="str">
            <v>Active</v>
          </cell>
          <cell r="D3557" t="str">
            <v>Superose 6 Increase 5/150 GL</v>
          </cell>
          <cell r="E3557" t="str">
            <v>021</v>
          </cell>
          <cell r="F3557" t="str">
            <v>42</v>
          </cell>
          <cell r="G3557" t="str">
            <v>PURIFICATION MEDIA</v>
          </cell>
          <cell r="H3557" t="str">
            <v>061</v>
          </cell>
          <cell r="I3557" t="str">
            <v>Size Exclusion Columns</v>
          </cell>
          <cell r="J3557">
            <v>2974</v>
          </cell>
          <cell r="K3557">
            <v>2081.7999999999997</v>
          </cell>
          <cell r="L3557">
            <v>0.7</v>
          </cell>
          <cell r="M3557" t="str">
            <v>Ambient</v>
          </cell>
          <cell r="N3557" t="str">
            <v>No</v>
          </cell>
        </row>
        <row r="3558">
          <cell r="A3558" t="str">
            <v>29091598</v>
          </cell>
          <cell r="B3558">
            <v>29091598</v>
          </cell>
          <cell r="C3558" t="str">
            <v>Active</v>
          </cell>
          <cell r="D3558" t="str">
            <v>Superose 6 Increase 3.2/300</v>
          </cell>
          <cell r="E3558" t="str">
            <v>021</v>
          </cell>
          <cell r="F3558" t="str">
            <v>42</v>
          </cell>
          <cell r="G3558" t="str">
            <v>PURIFICATION MEDIA</v>
          </cell>
          <cell r="H3558" t="str">
            <v>061</v>
          </cell>
          <cell r="I3558" t="str">
            <v>Size Exclusion Columns</v>
          </cell>
          <cell r="J3558">
            <v>3555</v>
          </cell>
          <cell r="K3558">
            <v>2488.5</v>
          </cell>
          <cell r="L3558">
            <v>0.7</v>
          </cell>
          <cell r="M3558" t="str">
            <v>Ambient</v>
          </cell>
          <cell r="N3558" t="str">
            <v>No</v>
          </cell>
        </row>
        <row r="3559">
          <cell r="A3559" t="str">
            <v>11003273</v>
          </cell>
          <cell r="B3559">
            <v>11003273</v>
          </cell>
          <cell r="C3559" t="str">
            <v>Active</v>
          </cell>
          <cell r="D3559" t="str">
            <v>HITRAP CAPTO MMC, 5X1ML</v>
          </cell>
          <cell r="E3559" t="str">
            <v>021</v>
          </cell>
          <cell r="F3559" t="str">
            <v>42</v>
          </cell>
          <cell r="G3559" t="str">
            <v>PURIFICATION MEDIA</v>
          </cell>
          <cell r="H3559" t="str">
            <v>064</v>
          </cell>
          <cell r="I3559" t="str">
            <v>Multimodal media</v>
          </cell>
          <cell r="J3559">
            <v>330</v>
          </cell>
          <cell r="K3559">
            <v>230.99999999999997</v>
          </cell>
          <cell r="L3559">
            <v>0.7</v>
          </cell>
          <cell r="M3559" t="str">
            <v>Ambient</v>
          </cell>
          <cell r="N3559" t="str">
            <v>No</v>
          </cell>
        </row>
        <row r="3560">
          <cell r="A3560" t="str">
            <v>11003275</v>
          </cell>
          <cell r="B3560">
            <v>11003275</v>
          </cell>
          <cell r="C3560" t="str">
            <v>Active</v>
          </cell>
          <cell r="D3560" t="str">
            <v>HITRAP CAPTO MMC, 5X5ML</v>
          </cell>
          <cell r="E3560" t="str">
            <v>021</v>
          </cell>
          <cell r="F3560" t="str">
            <v>42</v>
          </cell>
          <cell r="G3560" t="str">
            <v>PURIFICATION MEDIA</v>
          </cell>
          <cell r="H3560" t="str">
            <v>064</v>
          </cell>
          <cell r="I3560" t="str">
            <v>Multimodal media</v>
          </cell>
          <cell r="J3560">
            <v>776</v>
          </cell>
          <cell r="K3560">
            <v>543.19999999999993</v>
          </cell>
          <cell r="L3560">
            <v>0.7</v>
          </cell>
          <cell r="M3560" t="str">
            <v>Ambient</v>
          </cell>
          <cell r="N3560" t="str">
            <v>No</v>
          </cell>
        </row>
        <row r="3561">
          <cell r="A3561" t="str">
            <v>17371501</v>
          </cell>
          <cell r="B3561">
            <v>17371501</v>
          </cell>
          <cell r="C3561" t="str">
            <v>Active</v>
          </cell>
          <cell r="D3561" t="str">
            <v>Capto adhere ImpRes, 25 ml</v>
          </cell>
          <cell r="E3561" t="str">
            <v>021</v>
          </cell>
          <cell r="F3561" t="str">
            <v>42</v>
          </cell>
          <cell r="G3561" t="str">
            <v>PURIFICATION MEDIA</v>
          </cell>
          <cell r="H3561" t="str">
            <v>064</v>
          </cell>
          <cell r="I3561" t="str">
            <v>Multimodal media</v>
          </cell>
          <cell r="J3561">
            <v>289</v>
          </cell>
          <cell r="K3561">
            <v>202.29999999999998</v>
          </cell>
          <cell r="L3561">
            <v>0.7</v>
          </cell>
          <cell r="M3561" t="str">
            <v>Ambient</v>
          </cell>
          <cell r="N3561" t="str">
            <v>No</v>
          </cell>
        </row>
        <row r="3562">
          <cell r="A3562" t="str">
            <v>17371502</v>
          </cell>
          <cell r="B3562">
            <v>17371502</v>
          </cell>
          <cell r="C3562" t="str">
            <v>Active</v>
          </cell>
          <cell r="D3562" t="str">
            <v>Capto adhere ImpRes, 100 ml</v>
          </cell>
          <cell r="E3562" t="str">
            <v>021</v>
          </cell>
          <cell r="F3562" t="str">
            <v>42</v>
          </cell>
          <cell r="G3562" t="str">
            <v>PURIFICATION MEDIA</v>
          </cell>
          <cell r="H3562" t="str">
            <v>064</v>
          </cell>
          <cell r="I3562" t="str">
            <v>Multimodal media</v>
          </cell>
          <cell r="J3562">
            <v>936</v>
          </cell>
          <cell r="K3562">
            <v>655.19999999999993</v>
          </cell>
          <cell r="L3562">
            <v>0.7</v>
          </cell>
          <cell r="M3562" t="str">
            <v>Ambient</v>
          </cell>
          <cell r="N3562" t="str">
            <v>No</v>
          </cell>
        </row>
        <row r="3563">
          <cell r="A3563" t="str">
            <v>17371510</v>
          </cell>
          <cell r="B3563">
            <v>17371510</v>
          </cell>
          <cell r="C3563" t="str">
            <v>Active</v>
          </cell>
          <cell r="D3563" t="str">
            <v>HiTrap Capto adhere ImpRes 5x1 ml</v>
          </cell>
          <cell r="E3563" t="str">
            <v>021</v>
          </cell>
          <cell r="F3563" t="str">
            <v>42</v>
          </cell>
          <cell r="G3563" t="str">
            <v>PURIFICATION MEDIA</v>
          </cell>
          <cell r="H3563" t="str">
            <v>064</v>
          </cell>
          <cell r="I3563" t="str">
            <v>Multimodal media</v>
          </cell>
          <cell r="J3563">
            <v>534</v>
          </cell>
          <cell r="K3563">
            <v>373.79999999999995</v>
          </cell>
          <cell r="L3563">
            <v>0.7</v>
          </cell>
          <cell r="M3563" t="str">
            <v>Ambient</v>
          </cell>
          <cell r="N3563" t="str">
            <v>No</v>
          </cell>
        </row>
        <row r="3564">
          <cell r="A3564" t="str">
            <v>17371520</v>
          </cell>
          <cell r="B3564">
            <v>17371520</v>
          </cell>
          <cell r="C3564" t="str">
            <v>Active</v>
          </cell>
          <cell r="D3564" t="str">
            <v>HiScreen Capto adhere ImpRes</v>
          </cell>
          <cell r="E3564" t="str">
            <v>021</v>
          </cell>
          <cell r="F3564" t="str">
            <v>42</v>
          </cell>
          <cell r="G3564" t="str">
            <v>PURIFICATION MEDIA</v>
          </cell>
          <cell r="H3564" t="str">
            <v>064</v>
          </cell>
          <cell r="I3564" t="str">
            <v>Multimodal media</v>
          </cell>
          <cell r="J3564">
            <v>248</v>
          </cell>
          <cell r="K3564">
            <v>173.6</v>
          </cell>
          <cell r="L3564">
            <v>0.7</v>
          </cell>
          <cell r="M3564" t="str">
            <v>Ambient</v>
          </cell>
          <cell r="N3564" t="str">
            <v>No</v>
          </cell>
        </row>
        <row r="3565">
          <cell r="A3565" t="str">
            <v>17371601</v>
          </cell>
          <cell r="B3565">
            <v>17371601</v>
          </cell>
          <cell r="C3565" t="str">
            <v>Active</v>
          </cell>
          <cell r="D3565" t="str">
            <v>Capto MMC ImpRes, 25 ml</v>
          </cell>
          <cell r="E3565" t="str">
            <v>021</v>
          </cell>
          <cell r="F3565" t="str">
            <v>42</v>
          </cell>
          <cell r="G3565" t="str">
            <v>PURIFICATION MEDIA</v>
          </cell>
          <cell r="H3565" t="str">
            <v>064</v>
          </cell>
          <cell r="I3565" t="str">
            <v>Multimodal media</v>
          </cell>
          <cell r="J3565">
            <v>273</v>
          </cell>
          <cell r="K3565">
            <v>191.1</v>
          </cell>
          <cell r="L3565">
            <v>0.7</v>
          </cell>
          <cell r="M3565" t="str">
            <v>Ambient</v>
          </cell>
          <cell r="N3565" t="str">
            <v>No</v>
          </cell>
        </row>
        <row r="3566">
          <cell r="A3566" t="str">
            <v>17371602</v>
          </cell>
          <cell r="B3566">
            <v>17371602</v>
          </cell>
          <cell r="C3566" t="str">
            <v>Active</v>
          </cell>
          <cell r="D3566" t="str">
            <v>Capto MMC ImpRes, 100 ml</v>
          </cell>
          <cell r="E3566" t="str">
            <v>021</v>
          </cell>
          <cell r="F3566" t="str">
            <v>42</v>
          </cell>
          <cell r="G3566" t="str">
            <v>PURIFICATION MEDIA</v>
          </cell>
          <cell r="H3566" t="str">
            <v>064</v>
          </cell>
          <cell r="I3566" t="str">
            <v>Multimodal media</v>
          </cell>
          <cell r="J3566">
            <v>816</v>
          </cell>
          <cell r="K3566">
            <v>571.19999999999993</v>
          </cell>
          <cell r="L3566">
            <v>0.7</v>
          </cell>
          <cell r="M3566" t="str">
            <v>Ambient</v>
          </cell>
          <cell r="N3566" t="str">
            <v>No</v>
          </cell>
        </row>
        <row r="3567">
          <cell r="A3567" t="str">
            <v>17371610</v>
          </cell>
          <cell r="B3567">
            <v>17371610</v>
          </cell>
          <cell r="C3567" t="str">
            <v>Active</v>
          </cell>
          <cell r="D3567" t="str">
            <v>HiTrap Capto MMC ImpRes 5x1 ml</v>
          </cell>
          <cell r="E3567" t="str">
            <v>021</v>
          </cell>
          <cell r="F3567" t="str">
            <v>42</v>
          </cell>
          <cell r="G3567" t="str">
            <v>PURIFICATION MEDIA</v>
          </cell>
          <cell r="H3567" t="str">
            <v>064</v>
          </cell>
          <cell r="I3567" t="str">
            <v>Multimodal media</v>
          </cell>
          <cell r="J3567">
            <v>471</v>
          </cell>
          <cell r="K3567">
            <v>329.7</v>
          </cell>
          <cell r="L3567">
            <v>0.7</v>
          </cell>
          <cell r="M3567" t="str">
            <v>Ambient</v>
          </cell>
          <cell r="N3567" t="str">
            <v>No</v>
          </cell>
        </row>
        <row r="3568">
          <cell r="A3568" t="str">
            <v>17371620</v>
          </cell>
          <cell r="B3568">
            <v>17371620</v>
          </cell>
          <cell r="C3568" t="str">
            <v>Active</v>
          </cell>
          <cell r="D3568" t="str">
            <v>HiScreen Capto MMC ImpRes</v>
          </cell>
          <cell r="E3568" t="str">
            <v>021</v>
          </cell>
          <cell r="F3568" t="str">
            <v>42</v>
          </cell>
          <cell r="G3568" t="str">
            <v>PURIFICATION MEDIA</v>
          </cell>
          <cell r="H3568" t="str">
            <v>064</v>
          </cell>
          <cell r="I3568" t="str">
            <v>Multimodal media</v>
          </cell>
          <cell r="J3568">
            <v>234</v>
          </cell>
          <cell r="K3568">
            <v>163.79999999999998</v>
          </cell>
          <cell r="L3568">
            <v>0.7</v>
          </cell>
          <cell r="M3568" t="str">
            <v>Ambient</v>
          </cell>
          <cell r="N3568" t="str">
            <v>No</v>
          </cell>
        </row>
        <row r="3569">
          <cell r="A3569" t="str">
            <v>17531702</v>
          </cell>
          <cell r="B3569">
            <v>17531702</v>
          </cell>
          <cell r="C3569" t="str">
            <v>Active</v>
          </cell>
          <cell r="D3569" t="str">
            <v>Capto MMC 100ml</v>
          </cell>
          <cell r="E3569" t="str">
            <v>021</v>
          </cell>
          <cell r="F3569" t="str">
            <v>42</v>
          </cell>
          <cell r="G3569" t="str">
            <v>PURIFICATION MEDIA</v>
          </cell>
          <cell r="H3569" t="str">
            <v>064</v>
          </cell>
          <cell r="I3569" t="str">
            <v>Multimodal media</v>
          </cell>
          <cell r="J3569">
            <v>594</v>
          </cell>
          <cell r="K3569">
            <v>415.79999999999995</v>
          </cell>
          <cell r="L3569">
            <v>0.7</v>
          </cell>
          <cell r="M3569" t="str">
            <v>Ambient</v>
          </cell>
          <cell r="N3569" t="str">
            <v>No</v>
          </cell>
        </row>
        <row r="3570">
          <cell r="A3570" t="str">
            <v>17531710</v>
          </cell>
          <cell r="B3570">
            <v>17531710</v>
          </cell>
          <cell r="C3570" t="str">
            <v>Active</v>
          </cell>
          <cell r="D3570" t="str">
            <v>CAPTO MMC, 25ML</v>
          </cell>
          <cell r="E3570" t="str">
            <v>021</v>
          </cell>
          <cell r="F3570" t="str">
            <v>42</v>
          </cell>
          <cell r="G3570" t="str">
            <v>PURIFICATION MEDIA</v>
          </cell>
          <cell r="H3570" t="str">
            <v>064</v>
          </cell>
          <cell r="I3570" t="str">
            <v>Multimodal media</v>
          </cell>
          <cell r="J3570">
            <v>234</v>
          </cell>
          <cell r="K3570">
            <v>163.79999999999998</v>
          </cell>
          <cell r="L3570">
            <v>0.7</v>
          </cell>
          <cell r="M3570" t="str">
            <v>Ambient</v>
          </cell>
          <cell r="N3570" t="str">
            <v>No</v>
          </cell>
        </row>
        <row r="3571">
          <cell r="A3571" t="str">
            <v>17544401</v>
          </cell>
          <cell r="B3571">
            <v>17544401</v>
          </cell>
          <cell r="C3571" t="str">
            <v>Active</v>
          </cell>
          <cell r="D3571" t="str">
            <v>Capto adhere 100 ml</v>
          </cell>
          <cell r="E3571" t="str">
            <v>021</v>
          </cell>
          <cell r="F3571" t="str">
            <v>42</v>
          </cell>
          <cell r="G3571" t="str">
            <v>PURIFICATION MEDIA</v>
          </cell>
          <cell r="H3571" t="str">
            <v>064</v>
          </cell>
          <cell r="I3571" t="str">
            <v>Multimodal media</v>
          </cell>
          <cell r="J3571">
            <v>880</v>
          </cell>
          <cell r="K3571">
            <v>616</v>
          </cell>
          <cell r="L3571">
            <v>0.7</v>
          </cell>
          <cell r="M3571" t="str">
            <v>Ambient</v>
          </cell>
          <cell r="N3571" t="str">
            <v>No</v>
          </cell>
        </row>
        <row r="3572">
          <cell r="A3572" t="str">
            <v>17544410</v>
          </cell>
          <cell r="B3572">
            <v>17544410</v>
          </cell>
          <cell r="C3572" t="str">
            <v>Active</v>
          </cell>
          <cell r="D3572" t="str">
            <v>CAPTO adhere 25 ML</v>
          </cell>
          <cell r="E3572" t="str">
            <v>021</v>
          </cell>
          <cell r="F3572" t="str">
            <v>42</v>
          </cell>
          <cell r="G3572" t="str">
            <v>PURIFICATION MEDIA</v>
          </cell>
          <cell r="H3572" t="str">
            <v>064</v>
          </cell>
          <cell r="I3572" t="str">
            <v>Multimodal media</v>
          </cell>
          <cell r="J3572">
            <v>340</v>
          </cell>
          <cell r="K3572">
            <v>237.99999999999997</v>
          </cell>
          <cell r="L3572">
            <v>0.7</v>
          </cell>
          <cell r="M3572" t="str">
            <v>Ambient</v>
          </cell>
          <cell r="N3572" t="str">
            <v>No</v>
          </cell>
        </row>
        <row r="3573">
          <cell r="A3573" t="str">
            <v>17548101</v>
          </cell>
          <cell r="B3573">
            <v>17548101</v>
          </cell>
          <cell r="C3573" t="str">
            <v>Active</v>
          </cell>
          <cell r="D3573" t="str">
            <v>Capto Core 700, 25 mL</v>
          </cell>
          <cell r="E3573" t="str">
            <v>021</v>
          </cell>
          <cell r="F3573" t="str">
            <v>42</v>
          </cell>
          <cell r="G3573" t="str">
            <v>PURIFICATION MEDIA</v>
          </cell>
          <cell r="H3573" t="str">
            <v>064</v>
          </cell>
          <cell r="I3573" t="str">
            <v>Multimodal media</v>
          </cell>
          <cell r="J3573">
            <v>280</v>
          </cell>
          <cell r="K3573">
            <v>196</v>
          </cell>
          <cell r="L3573">
            <v>0.7</v>
          </cell>
          <cell r="M3573" t="str">
            <v>Ambient</v>
          </cell>
          <cell r="N3573" t="str">
            <v>No</v>
          </cell>
        </row>
        <row r="3574">
          <cell r="A3574" t="str">
            <v>17548102</v>
          </cell>
          <cell r="B3574">
            <v>17548102</v>
          </cell>
          <cell r="C3574" t="str">
            <v>Active</v>
          </cell>
          <cell r="D3574" t="str">
            <v>Capto Core 700, 100 mL</v>
          </cell>
          <cell r="E3574" t="str">
            <v>021</v>
          </cell>
          <cell r="F3574" t="str">
            <v>42</v>
          </cell>
          <cell r="G3574" t="str">
            <v>PURIFICATION MEDIA</v>
          </cell>
          <cell r="H3574" t="str">
            <v>064</v>
          </cell>
          <cell r="I3574" t="str">
            <v>Multimodal media</v>
          </cell>
          <cell r="J3574">
            <v>738</v>
          </cell>
          <cell r="K3574">
            <v>516.6</v>
          </cell>
          <cell r="L3574">
            <v>0.7</v>
          </cell>
          <cell r="M3574" t="str">
            <v>Ambient</v>
          </cell>
          <cell r="N3574" t="str">
            <v>No</v>
          </cell>
        </row>
        <row r="3575">
          <cell r="A3575" t="str">
            <v>17548115</v>
          </cell>
          <cell r="B3575">
            <v>17548115</v>
          </cell>
          <cell r="C3575" t="str">
            <v>Active</v>
          </cell>
          <cell r="D3575" t="str">
            <v>HiScreen Capto Core 700</v>
          </cell>
          <cell r="E3575" t="str">
            <v>021</v>
          </cell>
          <cell r="F3575" t="str">
            <v>42</v>
          </cell>
          <cell r="G3575" t="str">
            <v>PURIFICATION MEDIA</v>
          </cell>
          <cell r="H3575" t="str">
            <v>064</v>
          </cell>
          <cell r="I3575" t="str">
            <v>Multimodal media</v>
          </cell>
          <cell r="J3575">
            <v>221</v>
          </cell>
          <cell r="K3575">
            <v>154.69999999999999</v>
          </cell>
          <cell r="L3575">
            <v>0.7</v>
          </cell>
          <cell r="M3575" t="str">
            <v>Ambient</v>
          </cell>
          <cell r="N3575" t="str">
            <v>No</v>
          </cell>
        </row>
        <row r="3576">
          <cell r="A3576" t="str">
            <v>17548151</v>
          </cell>
          <cell r="B3576">
            <v>17548151</v>
          </cell>
          <cell r="C3576" t="str">
            <v>Active</v>
          </cell>
          <cell r="D3576" t="str">
            <v>HiTrap Capto Core 700, 5 x 1 ml</v>
          </cell>
          <cell r="E3576" t="str">
            <v>021</v>
          </cell>
          <cell r="F3576" t="str">
            <v>42</v>
          </cell>
          <cell r="G3576" t="str">
            <v>PURIFICATION MEDIA</v>
          </cell>
          <cell r="H3576" t="str">
            <v>064</v>
          </cell>
          <cell r="I3576" t="str">
            <v>Multimodal media</v>
          </cell>
          <cell r="J3576">
            <v>385</v>
          </cell>
          <cell r="K3576">
            <v>269.5</v>
          </cell>
          <cell r="L3576">
            <v>0.7</v>
          </cell>
          <cell r="M3576" t="str">
            <v>Ambient</v>
          </cell>
          <cell r="N3576" t="str">
            <v>No</v>
          </cell>
        </row>
        <row r="3577">
          <cell r="A3577" t="str">
            <v>28405844</v>
          </cell>
          <cell r="B3577">
            <v>28405844</v>
          </cell>
          <cell r="C3577" t="str">
            <v>Active</v>
          </cell>
          <cell r="D3577" t="str">
            <v>HiTrap Capto Adhere 5x1ml</v>
          </cell>
          <cell r="E3577" t="str">
            <v>021</v>
          </cell>
          <cell r="F3577" t="str">
            <v>42</v>
          </cell>
          <cell r="G3577" t="str">
            <v>PURIFICATION MEDIA</v>
          </cell>
          <cell r="H3577" t="str">
            <v>064</v>
          </cell>
          <cell r="I3577" t="str">
            <v>Multimodal media</v>
          </cell>
          <cell r="J3577">
            <v>459</v>
          </cell>
          <cell r="K3577">
            <v>321.29999999999995</v>
          </cell>
          <cell r="L3577">
            <v>0.7</v>
          </cell>
          <cell r="M3577" t="str">
            <v>Ambient</v>
          </cell>
          <cell r="N3577" t="str">
            <v>No</v>
          </cell>
        </row>
        <row r="3578">
          <cell r="A3578" t="str">
            <v>28405846</v>
          </cell>
          <cell r="B3578">
            <v>28405846</v>
          </cell>
          <cell r="C3578" t="str">
            <v>Active</v>
          </cell>
          <cell r="D3578" t="str">
            <v>5x5 ml Hitrap Capto adhere</v>
          </cell>
          <cell r="E3578" t="str">
            <v>021</v>
          </cell>
          <cell r="F3578" t="str">
            <v>42</v>
          </cell>
          <cell r="G3578" t="str">
            <v>PURIFICATION MEDIA</v>
          </cell>
          <cell r="H3578" t="str">
            <v>064</v>
          </cell>
          <cell r="I3578" t="str">
            <v>Multimodal media</v>
          </cell>
          <cell r="J3578">
            <v>1083</v>
          </cell>
          <cell r="K3578">
            <v>758.09999999999991</v>
          </cell>
          <cell r="L3578">
            <v>0.7</v>
          </cell>
          <cell r="M3578" t="str">
            <v>Ambient</v>
          </cell>
          <cell r="N3578" t="str">
            <v>No</v>
          </cell>
        </row>
        <row r="3579">
          <cell r="A3579" t="str">
            <v>28926980</v>
          </cell>
          <cell r="B3579">
            <v>28926980</v>
          </cell>
          <cell r="C3579" t="str">
            <v>Active</v>
          </cell>
          <cell r="D3579" t="str">
            <v>HiScreen Capto MMC</v>
          </cell>
          <cell r="E3579" t="str">
            <v>021</v>
          </cell>
          <cell r="F3579" t="str">
            <v>42</v>
          </cell>
          <cell r="G3579" t="str">
            <v>PURIFICATION MEDIA</v>
          </cell>
          <cell r="H3579" t="str">
            <v>064</v>
          </cell>
          <cell r="I3579" t="str">
            <v>Multimodal media</v>
          </cell>
          <cell r="J3579">
            <v>190</v>
          </cell>
          <cell r="K3579">
            <v>133</v>
          </cell>
          <cell r="L3579">
            <v>0.7</v>
          </cell>
          <cell r="M3579" t="str">
            <v>Ambient</v>
          </cell>
          <cell r="N3579" t="str">
            <v>No</v>
          </cell>
        </row>
        <row r="3580">
          <cell r="A3580" t="str">
            <v>28926981</v>
          </cell>
          <cell r="B3580">
            <v>28926981</v>
          </cell>
          <cell r="C3580" t="str">
            <v>Active</v>
          </cell>
          <cell r="D3580" t="str">
            <v>HiScreen Capto Adhere</v>
          </cell>
          <cell r="E3580" t="str">
            <v>021</v>
          </cell>
          <cell r="F3580" t="str">
            <v>42</v>
          </cell>
          <cell r="G3580" t="str">
            <v>PURIFICATION MEDIA</v>
          </cell>
          <cell r="H3580" t="str">
            <v>064</v>
          </cell>
          <cell r="I3580" t="str">
            <v>Multimodal media</v>
          </cell>
          <cell r="J3580">
            <v>266</v>
          </cell>
          <cell r="K3580">
            <v>186.2</v>
          </cell>
          <cell r="L3580">
            <v>0.7</v>
          </cell>
          <cell r="M3580" t="str">
            <v>Ambient</v>
          </cell>
          <cell r="N3580" t="str">
            <v>No</v>
          </cell>
        </row>
        <row r="3581">
          <cell r="A3581" t="str">
            <v>17001001</v>
          </cell>
          <cell r="B3581">
            <v>17001001</v>
          </cell>
          <cell r="C3581" t="str">
            <v>Active</v>
          </cell>
          <cell r="D3581" t="str">
            <v>SEPHADEX G-10   100 G</v>
          </cell>
          <cell r="E3581" t="str">
            <v>021</v>
          </cell>
          <cell r="F3581" t="str">
            <v>42</v>
          </cell>
          <cell r="G3581" t="str">
            <v>PURIFICATION MEDIA</v>
          </cell>
          <cell r="H3581" t="str">
            <v>071</v>
          </cell>
          <cell r="I3581" t="str">
            <v>Size Exclusion Gels</v>
          </cell>
          <cell r="J3581">
            <v>349</v>
          </cell>
          <cell r="K3581">
            <v>244.29999999999998</v>
          </cell>
          <cell r="L3581">
            <v>0.7</v>
          </cell>
          <cell r="M3581" t="str">
            <v>Ambient</v>
          </cell>
          <cell r="N3581" t="str">
            <v>No</v>
          </cell>
        </row>
        <row r="3582">
          <cell r="A3582" t="str">
            <v>17001002</v>
          </cell>
          <cell r="B3582">
            <v>17001002</v>
          </cell>
          <cell r="C3582" t="str">
            <v>Active</v>
          </cell>
          <cell r="D3582" t="str">
            <v>SEPHADEX G-10   500 G</v>
          </cell>
          <cell r="E3582" t="str">
            <v>021</v>
          </cell>
          <cell r="F3582" t="str">
            <v>42</v>
          </cell>
          <cell r="G3582" t="str">
            <v>PURIFICATION MEDIA</v>
          </cell>
          <cell r="H3582" t="str">
            <v>071</v>
          </cell>
          <cell r="I3582" t="str">
            <v>Size Exclusion Gels</v>
          </cell>
          <cell r="J3582">
            <v>1556</v>
          </cell>
          <cell r="K3582">
            <v>1089.1999999999998</v>
          </cell>
          <cell r="L3582">
            <v>0.7</v>
          </cell>
          <cell r="M3582" t="str">
            <v>Ambient</v>
          </cell>
          <cell r="N3582" t="str">
            <v>No</v>
          </cell>
        </row>
        <row r="3583">
          <cell r="A3583" t="str">
            <v>17002001</v>
          </cell>
          <cell r="B3583">
            <v>17002001</v>
          </cell>
          <cell r="C3583" t="str">
            <v>Active</v>
          </cell>
          <cell r="D3583" t="str">
            <v>SEPHADEX G-15   100 G</v>
          </cell>
          <cell r="E3583" t="str">
            <v>021</v>
          </cell>
          <cell r="F3583" t="str">
            <v>42</v>
          </cell>
          <cell r="G3583" t="str">
            <v>PURIFICATION MEDIA</v>
          </cell>
          <cell r="H3583" t="str">
            <v>071</v>
          </cell>
          <cell r="I3583" t="str">
            <v>Size Exclusion Gels</v>
          </cell>
          <cell r="J3583">
            <v>415</v>
          </cell>
          <cell r="K3583">
            <v>290.5</v>
          </cell>
          <cell r="L3583">
            <v>0.7</v>
          </cell>
          <cell r="M3583" t="str">
            <v>Ambient</v>
          </cell>
          <cell r="N3583" t="str">
            <v>No</v>
          </cell>
        </row>
        <row r="3584">
          <cell r="A3584" t="str">
            <v>17003101</v>
          </cell>
          <cell r="B3584">
            <v>17003101</v>
          </cell>
          <cell r="C3584" t="str">
            <v>Active</v>
          </cell>
          <cell r="D3584" t="str">
            <v>SEPHADEX G-25 SUPERFINE   100 G</v>
          </cell>
          <cell r="E3584" t="str">
            <v>021</v>
          </cell>
          <cell r="F3584" t="str">
            <v>42</v>
          </cell>
          <cell r="G3584" t="str">
            <v>PURIFICATION MEDIA</v>
          </cell>
          <cell r="H3584" t="str">
            <v>071</v>
          </cell>
          <cell r="I3584" t="str">
            <v>Size Exclusion Gels</v>
          </cell>
          <cell r="J3584">
            <v>469</v>
          </cell>
          <cell r="K3584">
            <v>328.29999999999995</v>
          </cell>
          <cell r="L3584">
            <v>0.7</v>
          </cell>
          <cell r="M3584" t="str">
            <v>Ambient</v>
          </cell>
          <cell r="N3584" t="str">
            <v>No</v>
          </cell>
        </row>
        <row r="3585">
          <cell r="A3585" t="str">
            <v>17003201</v>
          </cell>
          <cell r="B3585">
            <v>17003201</v>
          </cell>
          <cell r="C3585" t="str">
            <v>Active</v>
          </cell>
          <cell r="D3585" t="str">
            <v>SEPHADEX G-25 FINE 100 G</v>
          </cell>
          <cell r="E3585" t="str">
            <v>021</v>
          </cell>
          <cell r="F3585" t="str">
            <v>42</v>
          </cell>
          <cell r="G3585" t="str">
            <v>PURIFICATION MEDIA</v>
          </cell>
          <cell r="H3585" t="str">
            <v>071</v>
          </cell>
          <cell r="I3585" t="str">
            <v>Size Exclusion Gels</v>
          </cell>
          <cell r="J3585">
            <v>360</v>
          </cell>
          <cell r="K3585">
            <v>251.99999999999997</v>
          </cell>
          <cell r="L3585">
            <v>0.7</v>
          </cell>
          <cell r="M3585" t="str">
            <v>Ambient</v>
          </cell>
          <cell r="N3585" t="str">
            <v>No</v>
          </cell>
        </row>
        <row r="3586">
          <cell r="A3586" t="str">
            <v>17003202</v>
          </cell>
          <cell r="B3586">
            <v>17003202</v>
          </cell>
          <cell r="C3586" t="str">
            <v>Active</v>
          </cell>
          <cell r="D3586" t="str">
            <v>SEPHADEX G-25 FINE 500 G</v>
          </cell>
          <cell r="E3586" t="str">
            <v>021</v>
          </cell>
          <cell r="F3586" t="str">
            <v>42</v>
          </cell>
          <cell r="G3586" t="str">
            <v>PURIFICATION MEDIA</v>
          </cell>
          <cell r="H3586" t="str">
            <v>071</v>
          </cell>
          <cell r="I3586" t="str">
            <v>Size Exclusion Gels</v>
          </cell>
          <cell r="J3586">
            <v>1621</v>
          </cell>
          <cell r="K3586">
            <v>1134.6999999999998</v>
          </cell>
          <cell r="L3586">
            <v>0.7</v>
          </cell>
          <cell r="M3586" t="str">
            <v>Ambient</v>
          </cell>
          <cell r="N3586" t="str">
            <v>No</v>
          </cell>
        </row>
        <row r="3587">
          <cell r="A3587" t="str">
            <v>17003301</v>
          </cell>
          <cell r="B3587">
            <v>17003301</v>
          </cell>
          <cell r="C3587" t="str">
            <v>Active</v>
          </cell>
          <cell r="D3587" t="str">
            <v>SEPHADEX G-25 MEDIUM   100 G</v>
          </cell>
          <cell r="E3587" t="str">
            <v>021</v>
          </cell>
          <cell r="F3587" t="str">
            <v>42</v>
          </cell>
          <cell r="G3587" t="str">
            <v>PURIFICATION MEDIA</v>
          </cell>
          <cell r="H3587" t="str">
            <v>071</v>
          </cell>
          <cell r="I3587" t="str">
            <v>Size Exclusion Gels</v>
          </cell>
          <cell r="J3587">
            <v>351</v>
          </cell>
          <cell r="K3587">
            <v>245.7</v>
          </cell>
          <cell r="L3587">
            <v>0.7</v>
          </cell>
          <cell r="M3587" t="str">
            <v>Ambient</v>
          </cell>
          <cell r="N3587" t="str">
            <v>No</v>
          </cell>
        </row>
        <row r="3588">
          <cell r="A3588" t="str">
            <v>17003302</v>
          </cell>
          <cell r="B3588">
            <v>17003302</v>
          </cell>
          <cell r="C3588" t="str">
            <v>Active</v>
          </cell>
          <cell r="D3588" t="str">
            <v>SEPHADEX G-25 MEDIUM   500 G</v>
          </cell>
          <cell r="E3588" t="str">
            <v>021</v>
          </cell>
          <cell r="F3588" t="str">
            <v>42</v>
          </cell>
          <cell r="G3588" t="str">
            <v>PURIFICATION MEDIA</v>
          </cell>
          <cell r="H3588" t="str">
            <v>071</v>
          </cell>
          <cell r="I3588" t="str">
            <v>Size Exclusion Gels</v>
          </cell>
          <cell r="J3588">
            <v>1603</v>
          </cell>
          <cell r="K3588">
            <v>1122.0999999999999</v>
          </cell>
          <cell r="L3588">
            <v>0.7</v>
          </cell>
          <cell r="M3588" t="str">
            <v>Ambient</v>
          </cell>
          <cell r="N3588" t="str">
            <v>No</v>
          </cell>
        </row>
        <row r="3589">
          <cell r="A3589" t="str">
            <v>17003401</v>
          </cell>
          <cell r="B3589">
            <v>17003401</v>
          </cell>
          <cell r="C3589" t="str">
            <v>Active</v>
          </cell>
          <cell r="D3589" t="str">
            <v>SEPHADEX G-25 COARSE   100 G</v>
          </cell>
          <cell r="E3589" t="str">
            <v>021</v>
          </cell>
          <cell r="F3589" t="str">
            <v>42</v>
          </cell>
          <cell r="G3589" t="str">
            <v>PURIFICATION MEDIA</v>
          </cell>
          <cell r="H3589" t="str">
            <v>071</v>
          </cell>
          <cell r="I3589" t="str">
            <v>Size Exclusion Gels</v>
          </cell>
          <cell r="J3589">
            <v>354</v>
          </cell>
          <cell r="K3589">
            <v>247.79999999999998</v>
          </cell>
          <cell r="L3589">
            <v>0.7</v>
          </cell>
          <cell r="M3589" t="str">
            <v>Ambient</v>
          </cell>
          <cell r="N3589" t="str">
            <v>No</v>
          </cell>
        </row>
        <row r="3590">
          <cell r="A3590" t="str">
            <v>17003402</v>
          </cell>
          <cell r="B3590">
            <v>17003402</v>
          </cell>
          <cell r="C3590" t="str">
            <v>Active</v>
          </cell>
          <cell r="D3590" t="str">
            <v>SEPHADEX G-25 COARSE   500 G</v>
          </cell>
          <cell r="E3590" t="str">
            <v>021</v>
          </cell>
          <cell r="F3590" t="str">
            <v>42</v>
          </cell>
          <cell r="G3590" t="str">
            <v>PURIFICATION MEDIA</v>
          </cell>
          <cell r="H3590" t="str">
            <v>071</v>
          </cell>
          <cell r="I3590" t="str">
            <v>Size Exclusion Gels</v>
          </cell>
          <cell r="J3590">
            <v>1572</v>
          </cell>
          <cell r="K3590">
            <v>1100.3999999999999</v>
          </cell>
          <cell r="L3590">
            <v>0.7</v>
          </cell>
          <cell r="M3590" t="str">
            <v>Ambient</v>
          </cell>
          <cell r="N3590" t="str">
            <v>No</v>
          </cell>
        </row>
        <row r="3591">
          <cell r="A3591" t="str">
            <v>17004101</v>
          </cell>
          <cell r="B3591">
            <v>17004101</v>
          </cell>
          <cell r="C3591" t="str">
            <v>Active</v>
          </cell>
          <cell r="D3591" t="str">
            <v>SEPHADEX G-50 SUPERFINE   100 G</v>
          </cell>
          <cell r="E3591" t="str">
            <v>021</v>
          </cell>
          <cell r="F3591" t="str">
            <v>42</v>
          </cell>
          <cell r="G3591" t="str">
            <v>PURIFICATION MEDIA</v>
          </cell>
          <cell r="H3591" t="str">
            <v>071</v>
          </cell>
          <cell r="I3591" t="str">
            <v>Size Exclusion Gels</v>
          </cell>
          <cell r="J3591">
            <v>518</v>
          </cell>
          <cell r="K3591">
            <v>362.59999999999997</v>
          </cell>
          <cell r="L3591">
            <v>0.7</v>
          </cell>
          <cell r="M3591" t="str">
            <v>Ambient</v>
          </cell>
          <cell r="N3591" t="str">
            <v>No</v>
          </cell>
        </row>
        <row r="3592">
          <cell r="A3592" t="str">
            <v>17004201</v>
          </cell>
          <cell r="B3592">
            <v>17004201</v>
          </cell>
          <cell r="C3592" t="str">
            <v>Active</v>
          </cell>
          <cell r="D3592" t="str">
            <v>SEPHADEX G-50 FINE 100 G</v>
          </cell>
          <cell r="E3592" t="str">
            <v>021</v>
          </cell>
          <cell r="F3592" t="str">
            <v>42</v>
          </cell>
          <cell r="G3592" t="str">
            <v>PURIFICATION MEDIA</v>
          </cell>
          <cell r="H3592" t="str">
            <v>071</v>
          </cell>
          <cell r="I3592" t="str">
            <v>Size Exclusion Gels</v>
          </cell>
          <cell r="J3592">
            <v>387</v>
          </cell>
          <cell r="K3592">
            <v>270.89999999999998</v>
          </cell>
          <cell r="L3592">
            <v>0.7</v>
          </cell>
          <cell r="M3592" t="str">
            <v>Ambient</v>
          </cell>
          <cell r="N3592" t="str">
            <v>No</v>
          </cell>
        </row>
        <row r="3593">
          <cell r="A3593" t="str">
            <v>17004202</v>
          </cell>
          <cell r="B3593">
            <v>17004202</v>
          </cell>
          <cell r="C3593" t="str">
            <v>Active</v>
          </cell>
          <cell r="D3593" t="str">
            <v>SEPHADEX G-50 FINE 500 G</v>
          </cell>
          <cell r="E3593" t="str">
            <v>021</v>
          </cell>
          <cell r="F3593" t="str">
            <v>42</v>
          </cell>
          <cell r="G3593" t="str">
            <v>PURIFICATION MEDIA</v>
          </cell>
          <cell r="H3593" t="str">
            <v>071</v>
          </cell>
          <cell r="I3593" t="str">
            <v>Size Exclusion Gels</v>
          </cell>
          <cell r="J3593">
            <v>1676</v>
          </cell>
          <cell r="K3593">
            <v>1173.1999999999998</v>
          </cell>
          <cell r="L3593">
            <v>0.7</v>
          </cell>
          <cell r="M3593" t="str">
            <v>Ambient</v>
          </cell>
          <cell r="N3593" t="str">
            <v>No</v>
          </cell>
        </row>
        <row r="3594">
          <cell r="A3594" t="str">
            <v>17004301</v>
          </cell>
          <cell r="B3594">
            <v>17004301</v>
          </cell>
          <cell r="C3594" t="str">
            <v>Active</v>
          </cell>
          <cell r="D3594" t="str">
            <v>SEPHADEX G-50 MEDIUM   100 G</v>
          </cell>
          <cell r="E3594" t="str">
            <v>021</v>
          </cell>
          <cell r="F3594" t="str">
            <v>42</v>
          </cell>
          <cell r="G3594" t="str">
            <v>PURIFICATION MEDIA</v>
          </cell>
          <cell r="H3594" t="str">
            <v>071</v>
          </cell>
          <cell r="I3594" t="str">
            <v>Size Exclusion Gels</v>
          </cell>
          <cell r="J3594">
            <v>430</v>
          </cell>
          <cell r="K3594">
            <v>301</v>
          </cell>
          <cell r="L3594">
            <v>0.7</v>
          </cell>
          <cell r="M3594" t="str">
            <v>Ambient</v>
          </cell>
          <cell r="N3594" t="str">
            <v>No</v>
          </cell>
        </row>
        <row r="3595">
          <cell r="A3595" t="str">
            <v>17004302</v>
          </cell>
          <cell r="B3595">
            <v>17004302</v>
          </cell>
          <cell r="C3595" t="str">
            <v>Active</v>
          </cell>
          <cell r="D3595" t="str">
            <v>SEPHADEX G-50 MEDIUM   500 G</v>
          </cell>
          <cell r="E3595" t="str">
            <v>021</v>
          </cell>
          <cell r="F3595" t="str">
            <v>42</v>
          </cell>
          <cell r="G3595" t="str">
            <v>PURIFICATION MEDIA</v>
          </cell>
          <cell r="H3595" t="str">
            <v>071</v>
          </cell>
          <cell r="I3595" t="str">
            <v>Size Exclusion Gels</v>
          </cell>
          <cell r="J3595">
            <v>1894</v>
          </cell>
          <cell r="K3595">
            <v>1325.8</v>
          </cell>
          <cell r="L3595">
            <v>0.7</v>
          </cell>
          <cell r="M3595" t="str">
            <v>Ambient</v>
          </cell>
          <cell r="N3595" t="str">
            <v>No</v>
          </cell>
        </row>
        <row r="3596">
          <cell r="A3596" t="str">
            <v>17004401</v>
          </cell>
          <cell r="B3596">
            <v>17004401</v>
          </cell>
          <cell r="C3596" t="e">
            <v>#N/A</v>
          </cell>
          <cell r="D3596" t="str">
            <v>SEPHADEX G-50 COARSE   100 G</v>
          </cell>
          <cell r="E3596" t="str">
            <v>021</v>
          </cell>
          <cell r="F3596" t="str">
            <v>42</v>
          </cell>
          <cell r="G3596" t="str">
            <v>PURIFICATION MEDIA</v>
          </cell>
          <cell r="H3596" t="str">
            <v>071</v>
          </cell>
          <cell r="I3596" t="str">
            <v>Size Exclusion Gels</v>
          </cell>
          <cell r="J3596">
            <v>412</v>
          </cell>
          <cell r="K3596">
            <v>288.39999999999998</v>
          </cell>
          <cell r="L3596">
            <v>0.7</v>
          </cell>
          <cell r="M3596" t="e">
            <v>#N/A</v>
          </cell>
          <cell r="N3596" t="e">
            <v>#N/A</v>
          </cell>
        </row>
        <row r="3597">
          <cell r="A3597" t="str">
            <v>17005001</v>
          </cell>
          <cell r="B3597">
            <v>17005001</v>
          </cell>
          <cell r="C3597" t="str">
            <v>Active</v>
          </cell>
          <cell r="D3597" t="str">
            <v>SEPHADEX G-75   100 G</v>
          </cell>
          <cell r="E3597" t="str">
            <v>021</v>
          </cell>
          <cell r="F3597" t="str">
            <v>42</v>
          </cell>
          <cell r="G3597" t="str">
            <v>PURIFICATION MEDIA</v>
          </cell>
          <cell r="H3597" t="str">
            <v>071</v>
          </cell>
          <cell r="I3597" t="str">
            <v>Size Exclusion Gels</v>
          </cell>
          <cell r="J3597">
            <v>446</v>
          </cell>
          <cell r="K3597">
            <v>312.2</v>
          </cell>
          <cell r="L3597">
            <v>0.7</v>
          </cell>
          <cell r="M3597" t="str">
            <v>Ambient</v>
          </cell>
          <cell r="N3597" t="str">
            <v>No</v>
          </cell>
        </row>
        <row r="3598">
          <cell r="A3598" t="str">
            <v>17005101</v>
          </cell>
          <cell r="B3598">
            <v>17005101</v>
          </cell>
          <cell r="C3598" t="str">
            <v>Active</v>
          </cell>
          <cell r="D3598" t="str">
            <v>SEPHADEX G-75 SUPERFINE   100 G</v>
          </cell>
          <cell r="E3598" t="str">
            <v>021</v>
          </cell>
          <cell r="F3598" t="str">
            <v>42</v>
          </cell>
          <cell r="G3598" t="str">
            <v>PURIFICATION MEDIA</v>
          </cell>
          <cell r="H3598" t="str">
            <v>071</v>
          </cell>
          <cell r="I3598" t="str">
            <v>Size Exclusion Gels</v>
          </cell>
          <cell r="J3598">
            <v>648</v>
          </cell>
          <cell r="K3598">
            <v>453.59999999999997</v>
          </cell>
          <cell r="L3598">
            <v>0.7</v>
          </cell>
          <cell r="M3598" t="str">
            <v>Ambient</v>
          </cell>
          <cell r="N3598" t="str">
            <v>No</v>
          </cell>
        </row>
        <row r="3599">
          <cell r="A3599" t="str">
            <v>17006001</v>
          </cell>
          <cell r="B3599">
            <v>17006001</v>
          </cell>
          <cell r="C3599" t="str">
            <v>Active</v>
          </cell>
          <cell r="D3599" t="str">
            <v>SEPHADEX G-100   100 G</v>
          </cell>
          <cell r="E3599" t="str">
            <v>021</v>
          </cell>
          <cell r="F3599" t="str">
            <v>42</v>
          </cell>
          <cell r="G3599" t="str">
            <v>PURIFICATION MEDIA</v>
          </cell>
          <cell r="H3599" t="str">
            <v>071</v>
          </cell>
          <cell r="I3599" t="str">
            <v>Size Exclusion Gels</v>
          </cell>
          <cell r="J3599">
            <v>631</v>
          </cell>
          <cell r="K3599">
            <v>441.7</v>
          </cell>
          <cell r="L3599">
            <v>0.7</v>
          </cell>
          <cell r="M3599" t="str">
            <v>Ambient</v>
          </cell>
          <cell r="N3599" t="str">
            <v>No</v>
          </cell>
        </row>
        <row r="3600">
          <cell r="A3600" t="str">
            <v>17006101</v>
          </cell>
          <cell r="B3600">
            <v>17006101</v>
          </cell>
          <cell r="C3600" t="str">
            <v>Active</v>
          </cell>
          <cell r="D3600" t="str">
            <v>SEPHADEX G-100 SUPERFINE   100 G</v>
          </cell>
          <cell r="E3600" t="str">
            <v>021</v>
          </cell>
          <cell r="F3600" t="str">
            <v>42</v>
          </cell>
          <cell r="G3600" t="str">
            <v>PURIFICATION MEDIA</v>
          </cell>
          <cell r="H3600" t="str">
            <v>071</v>
          </cell>
          <cell r="I3600" t="str">
            <v>Size Exclusion Gels</v>
          </cell>
          <cell r="J3600">
            <v>858</v>
          </cell>
          <cell r="K3600">
            <v>600.59999999999991</v>
          </cell>
          <cell r="L3600">
            <v>0.7</v>
          </cell>
          <cell r="M3600" t="str">
            <v>Ambient</v>
          </cell>
          <cell r="N3600" t="str">
            <v>No</v>
          </cell>
        </row>
        <row r="3601">
          <cell r="A3601" t="str">
            <v>17009001</v>
          </cell>
          <cell r="B3601">
            <v>17009001</v>
          </cell>
          <cell r="C3601" t="str">
            <v>Active</v>
          </cell>
          <cell r="D3601" t="str">
            <v>SEPHADEX LH-20   100 G</v>
          </cell>
          <cell r="E3601" t="str">
            <v>021</v>
          </cell>
          <cell r="F3601" t="str">
            <v>42</v>
          </cell>
          <cell r="G3601" t="str">
            <v>PURIFICATION MEDIA</v>
          </cell>
          <cell r="H3601" t="str">
            <v>071</v>
          </cell>
          <cell r="I3601" t="str">
            <v>Size Exclusion Gels</v>
          </cell>
          <cell r="J3601">
            <v>597</v>
          </cell>
          <cell r="K3601">
            <v>417.9</v>
          </cell>
          <cell r="L3601">
            <v>0.7</v>
          </cell>
          <cell r="M3601" t="str">
            <v>Ambient</v>
          </cell>
          <cell r="N3601" t="str">
            <v>No</v>
          </cell>
        </row>
        <row r="3602">
          <cell r="A3602" t="str">
            <v>17009002</v>
          </cell>
          <cell r="B3602">
            <v>17009002</v>
          </cell>
          <cell r="C3602" t="str">
            <v>Active</v>
          </cell>
          <cell r="D3602" t="str">
            <v>SEPHADEX LH-20   500 G</v>
          </cell>
          <cell r="E3602" t="str">
            <v>021</v>
          </cell>
          <cell r="F3602" t="str">
            <v>42</v>
          </cell>
          <cell r="G3602" t="str">
            <v>PURIFICATION MEDIA</v>
          </cell>
          <cell r="H3602" t="str">
            <v>071</v>
          </cell>
          <cell r="I3602" t="str">
            <v>Size Exclusion Gels</v>
          </cell>
          <cell r="J3602">
            <v>2017</v>
          </cell>
          <cell r="K3602">
            <v>1411.8999999999999</v>
          </cell>
          <cell r="L3602">
            <v>0.7</v>
          </cell>
          <cell r="M3602" t="str">
            <v>Ambient</v>
          </cell>
          <cell r="N3602" t="str">
            <v>No</v>
          </cell>
        </row>
        <row r="3603">
          <cell r="A3603" t="str">
            <v>17009010</v>
          </cell>
          <cell r="B3603">
            <v>17009010</v>
          </cell>
          <cell r="C3603" t="str">
            <v>Active</v>
          </cell>
          <cell r="D3603" t="str">
            <v>SEPHADEX LH-20,  25 G</v>
          </cell>
          <cell r="E3603" t="str">
            <v>021</v>
          </cell>
          <cell r="F3603" t="str">
            <v>42</v>
          </cell>
          <cell r="G3603" t="str">
            <v>PURIFICATION MEDIA</v>
          </cell>
          <cell r="H3603" t="str">
            <v>071</v>
          </cell>
          <cell r="I3603" t="str">
            <v>Size Exclusion Gels</v>
          </cell>
          <cell r="J3603">
            <v>198</v>
          </cell>
          <cell r="K3603">
            <v>138.6</v>
          </cell>
          <cell r="L3603">
            <v>0.7</v>
          </cell>
          <cell r="M3603" t="str">
            <v>Ambient</v>
          </cell>
          <cell r="N3603" t="str">
            <v>No</v>
          </cell>
        </row>
        <row r="3604">
          <cell r="A3604" t="str">
            <v>17011001</v>
          </cell>
          <cell r="B3604">
            <v>17011001</v>
          </cell>
          <cell r="C3604" t="str">
            <v>Active</v>
          </cell>
          <cell r="D3604" t="str">
            <v>SEPHAROSE 6B   1 L</v>
          </cell>
          <cell r="E3604" t="str">
            <v>021</v>
          </cell>
          <cell r="F3604" t="str">
            <v>42</v>
          </cell>
          <cell r="G3604" t="str">
            <v>PURIFICATION MEDIA</v>
          </cell>
          <cell r="H3604" t="str">
            <v>071</v>
          </cell>
          <cell r="I3604" t="str">
            <v>Size Exclusion Gels</v>
          </cell>
          <cell r="J3604">
            <v>1021</v>
          </cell>
          <cell r="K3604">
            <v>714.69999999999993</v>
          </cell>
          <cell r="L3604">
            <v>0.7</v>
          </cell>
          <cell r="M3604" t="str">
            <v>Ambient</v>
          </cell>
          <cell r="N3604" t="str">
            <v>No</v>
          </cell>
        </row>
        <row r="3605">
          <cell r="A3605" t="str">
            <v>17012001</v>
          </cell>
          <cell r="B3605">
            <v>17012001</v>
          </cell>
          <cell r="C3605" t="str">
            <v>Active</v>
          </cell>
          <cell r="D3605" t="str">
            <v>SEPHAROSE 4B   1 L</v>
          </cell>
          <cell r="E3605" t="str">
            <v>021</v>
          </cell>
          <cell r="F3605" t="str">
            <v>42</v>
          </cell>
          <cell r="G3605" t="str">
            <v>PURIFICATION MEDIA</v>
          </cell>
          <cell r="H3605" t="str">
            <v>071</v>
          </cell>
          <cell r="I3605" t="str">
            <v>Size Exclusion Gels</v>
          </cell>
          <cell r="J3605">
            <v>1021</v>
          </cell>
          <cell r="K3605">
            <v>714.69999999999993</v>
          </cell>
          <cell r="L3605">
            <v>0.7</v>
          </cell>
          <cell r="M3605" t="str">
            <v>Ambient</v>
          </cell>
          <cell r="N3605" t="str">
            <v>No</v>
          </cell>
        </row>
        <row r="3606">
          <cell r="A3606" t="str">
            <v>17013001</v>
          </cell>
          <cell r="B3606">
            <v>17013001</v>
          </cell>
          <cell r="C3606" t="e">
            <v>#N/A</v>
          </cell>
          <cell r="D3606" t="str">
            <v>SEPHAROSE 2B   1 L</v>
          </cell>
          <cell r="E3606" t="str">
            <v>021</v>
          </cell>
          <cell r="F3606" t="str">
            <v>42</v>
          </cell>
          <cell r="G3606" t="str">
            <v>PURIFICATION MEDIA</v>
          </cell>
          <cell r="H3606" t="str">
            <v>071</v>
          </cell>
          <cell r="I3606" t="str">
            <v>Size Exclusion Gels</v>
          </cell>
          <cell r="J3606">
            <v>1046</v>
          </cell>
          <cell r="K3606">
            <v>732.19999999999993</v>
          </cell>
          <cell r="L3606">
            <v>0.7</v>
          </cell>
          <cell r="M3606" t="e">
            <v>#N/A</v>
          </cell>
          <cell r="N3606" t="str">
            <v>No</v>
          </cell>
        </row>
        <row r="3607">
          <cell r="A3607" t="str">
            <v>17014001</v>
          </cell>
          <cell r="B3607">
            <v>17014001</v>
          </cell>
          <cell r="C3607" t="str">
            <v>Active</v>
          </cell>
          <cell r="D3607" t="str">
            <v>SEPHAROSE CL-2B   1 L</v>
          </cell>
          <cell r="E3607" t="str">
            <v>021</v>
          </cell>
          <cell r="F3607" t="str">
            <v>42</v>
          </cell>
          <cell r="G3607" t="str">
            <v>PURIFICATION MEDIA</v>
          </cell>
          <cell r="H3607" t="str">
            <v>071</v>
          </cell>
          <cell r="I3607" t="str">
            <v>Size Exclusion Gels</v>
          </cell>
          <cell r="J3607">
            <v>1668</v>
          </cell>
          <cell r="K3607">
            <v>1167.5999999999999</v>
          </cell>
          <cell r="L3607">
            <v>0.7</v>
          </cell>
          <cell r="M3607" t="str">
            <v>Ambient</v>
          </cell>
          <cell r="N3607" t="str">
            <v>No</v>
          </cell>
        </row>
        <row r="3608">
          <cell r="A3608" t="str">
            <v>17015001</v>
          </cell>
          <cell r="B3608">
            <v>17015001</v>
          </cell>
          <cell r="C3608" t="str">
            <v>Active</v>
          </cell>
          <cell r="D3608" t="str">
            <v>SEPHAROSE CL-4B   1 L</v>
          </cell>
          <cell r="E3608" t="str">
            <v>021</v>
          </cell>
          <cell r="F3608" t="str">
            <v>42</v>
          </cell>
          <cell r="G3608" t="str">
            <v>PURIFICATION MEDIA</v>
          </cell>
          <cell r="H3608" t="str">
            <v>071</v>
          </cell>
          <cell r="I3608" t="str">
            <v>Size Exclusion Gels</v>
          </cell>
          <cell r="J3608">
            <v>1121</v>
          </cell>
          <cell r="K3608">
            <v>784.69999999999993</v>
          </cell>
          <cell r="L3608">
            <v>0.7</v>
          </cell>
          <cell r="M3608" t="str">
            <v>Ambient</v>
          </cell>
          <cell r="N3608" t="str">
            <v>No</v>
          </cell>
        </row>
        <row r="3609">
          <cell r="A3609" t="str">
            <v>17016001</v>
          </cell>
          <cell r="B3609">
            <v>17016001</v>
          </cell>
          <cell r="C3609" t="str">
            <v>Active</v>
          </cell>
          <cell r="D3609" t="str">
            <v>SEPHAROSE CL-6B   1 L</v>
          </cell>
          <cell r="E3609" t="str">
            <v>021</v>
          </cell>
          <cell r="F3609" t="str">
            <v>42</v>
          </cell>
          <cell r="G3609" t="str">
            <v>PURIFICATION MEDIA</v>
          </cell>
          <cell r="H3609" t="str">
            <v>071</v>
          </cell>
          <cell r="I3609" t="str">
            <v>Size Exclusion Gels</v>
          </cell>
          <cell r="J3609">
            <v>1121</v>
          </cell>
          <cell r="K3609">
            <v>784.69999999999993</v>
          </cell>
          <cell r="L3609">
            <v>0.7</v>
          </cell>
          <cell r="M3609" t="str">
            <v>Ambient</v>
          </cell>
          <cell r="N3609" t="str">
            <v>No</v>
          </cell>
        </row>
        <row r="3610">
          <cell r="A3610" t="str">
            <v>17036001</v>
          </cell>
          <cell r="B3610">
            <v>17036001</v>
          </cell>
          <cell r="C3610" t="str">
            <v>Active</v>
          </cell>
          <cell r="D3610" t="str">
            <v>BLUE DEXTRAN 2000   10 G</v>
          </cell>
          <cell r="E3610" t="str">
            <v>021</v>
          </cell>
          <cell r="F3610" t="str">
            <v>42</v>
          </cell>
          <cell r="G3610" t="str">
            <v>PURIFICATION MEDIA</v>
          </cell>
          <cell r="H3610" t="str">
            <v>071</v>
          </cell>
          <cell r="I3610" t="str">
            <v>Size Exclusion Gels</v>
          </cell>
          <cell r="J3610">
            <v>358</v>
          </cell>
          <cell r="K3610">
            <v>250.6</v>
          </cell>
          <cell r="L3610">
            <v>0.7</v>
          </cell>
          <cell r="M3610" t="str">
            <v>Ambient</v>
          </cell>
          <cell r="N3610" t="str">
            <v>No</v>
          </cell>
        </row>
        <row r="3611">
          <cell r="A3611" t="str">
            <v>17048901</v>
          </cell>
          <cell r="B3611">
            <v>17048901</v>
          </cell>
          <cell r="C3611" t="str">
            <v>Active</v>
          </cell>
          <cell r="D3611" t="str">
            <v>SUPEROSE  6 PREP GRADE 125 ML</v>
          </cell>
          <cell r="E3611" t="str">
            <v>021</v>
          </cell>
          <cell r="F3611" t="str">
            <v>42</v>
          </cell>
          <cell r="G3611" t="str">
            <v>PURIFICATION MEDIA</v>
          </cell>
          <cell r="H3611" t="str">
            <v>071</v>
          </cell>
          <cell r="I3611" t="str">
            <v>Size Exclusion Gels</v>
          </cell>
          <cell r="J3611">
            <v>831</v>
          </cell>
          <cell r="K3611">
            <v>581.69999999999993</v>
          </cell>
          <cell r="L3611">
            <v>0.7</v>
          </cell>
          <cell r="M3611" t="str">
            <v>Ambient</v>
          </cell>
          <cell r="N3611" t="str">
            <v>No</v>
          </cell>
        </row>
        <row r="3612">
          <cell r="A3612" t="str">
            <v>17053601</v>
          </cell>
          <cell r="B3612">
            <v>17053601</v>
          </cell>
          <cell r="C3612" t="str">
            <v>Active</v>
          </cell>
          <cell r="D3612" t="str">
            <v>SUPEROSE 12 PREP GRADE 125 ML</v>
          </cell>
          <cell r="E3612" t="str">
            <v>021</v>
          </cell>
          <cell r="F3612" t="str">
            <v>42</v>
          </cell>
          <cell r="G3612" t="str">
            <v>PURIFICATION MEDIA</v>
          </cell>
          <cell r="H3612" t="str">
            <v>071</v>
          </cell>
          <cell r="I3612" t="str">
            <v>Size Exclusion Gels</v>
          </cell>
          <cell r="J3612">
            <v>831</v>
          </cell>
          <cell r="K3612">
            <v>581.69999999999993</v>
          </cell>
          <cell r="L3612">
            <v>0.7</v>
          </cell>
          <cell r="M3612" t="str">
            <v>Ambient</v>
          </cell>
          <cell r="N3612" t="str">
            <v>No</v>
          </cell>
        </row>
        <row r="3613">
          <cell r="A3613" t="str">
            <v>17058401</v>
          </cell>
          <cell r="B3613">
            <v>17058401</v>
          </cell>
          <cell r="C3613" t="str">
            <v>Active</v>
          </cell>
          <cell r="D3613" t="str">
            <v>SEPHACRYL  S-200  HR  750 ML</v>
          </cell>
          <cell r="E3613" t="str">
            <v>021</v>
          </cell>
          <cell r="F3613" t="str">
            <v>42</v>
          </cell>
          <cell r="G3613" t="str">
            <v>PURIFICATION MEDIA</v>
          </cell>
          <cell r="H3613" t="str">
            <v>071</v>
          </cell>
          <cell r="I3613" t="str">
            <v>Size Exclusion Gels</v>
          </cell>
          <cell r="J3613">
            <v>904</v>
          </cell>
          <cell r="K3613">
            <v>632.79999999999995</v>
          </cell>
          <cell r="L3613">
            <v>0.7</v>
          </cell>
          <cell r="M3613" t="str">
            <v>Ambient</v>
          </cell>
          <cell r="N3613" t="str">
            <v>No</v>
          </cell>
        </row>
        <row r="3614">
          <cell r="A3614" t="str">
            <v>17058410</v>
          </cell>
          <cell r="B3614">
            <v>17058410</v>
          </cell>
          <cell r="C3614" t="str">
            <v>Active</v>
          </cell>
          <cell r="D3614" t="str">
            <v>SEPHACRYL S-200 HR, 150 ML</v>
          </cell>
          <cell r="E3614" t="str">
            <v>021</v>
          </cell>
          <cell r="F3614" t="str">
            <v>42</v>
          </cell>
          <cell r="G3614" t="str">
            <v>PURIFICATION MEDIA</v>
          </cell>
          <cell r="H3614" t="str">
            <v>071</v>
          </cell>
          <cell r="I3614" t="str">
            <v>Size Exclusion Gels</v>
          </cell>
          <cell r="J3614">
            <v>235</v>
          </cell>
          <cell r="K3614">
            <v>164.5</v>
          </cell>
          <cell r="L3614">
            <v>0.7</v>
          </cell>
          <cell r="M3614" t="str">
            <v>Ambient</v>
          </cell>
          <cell r="N3614" t="str">
            <v>No</v>
          </cell>
        </row>
        <row r="3615">
          <cell r="A3615" t="str">
            <v>17059901</v>
          </cell>
          <cell r="B3615">
            <v>17059901</v>
          </cell>
          <cell r="C3615" t="str">
            <v>Active</v>
          </cell>
          <cell r="D3615" t="str">
            <v>SEPHACRYL S-300 HR, 750 ML</v>
          </cell>
          <cell r="E3615" t="str">
            <v>021</v>
          </cell>
          <cell r="F3615" t="str">
            <v>42</v>
          </cell>
          <cell r="G3615" t="str">
            <v>PURIFICATION MEDIA</v>
          </cell>
          <cell r="H3615" t="str">
            <v>071</v>
          </cell>
          <cell r="I3615" t="str">
            <v>Size Exclusion Gels</v>
          </cell>
          <cell r="J3615">
            <v>904</v>
          </cell>
          <cell r="K3615">
            <v>632.79999999999995</v>
          </cell>
          <cell r="L3615">
            <v>0.7</v>
          </cell>
          <cell r="M3615" t="str">
            <v>Ambient</v>
          </cell>
          <cell r="N3615" t="str">
            <v>No</v>
          </cell>
        </row>
        <row r="3616">
          <cell r="A3616" t="str">
            <v>17059910</v>
          </cell>
          <cell r="B3616">
            <v>17059910</v>
          </cell>
          <cell r="C3616" t="str">
            <v>Active</v>
          </cell>
          <cell r="D3616" t="str">
            <v>SEPHACRYL S-300 HR, 150 ML</v>
          </cell>
          <cell r="E3616" t="str">
            <v>021</v>
          </cell>
          <cell r="F3616" t="str">
            <v>42</v>
          </cell>
          <cell r="G3616" t="str">
            <v>PURIFICATION MEDIA</v>
          </cell>
          <cell r="H3616" t="str">
            <v>071</v>
          </cell>
          <cell r="I3616" t="str">
            <v>Size Exclusion Gels</v>
          </cell>
          <cell r="J3616">
            <v>235</v>
          </cell>
          <cell r="K3616">
            <v>164.5</v>
          </cell>
          <cell r="L3616">
            <v>0.7</v>
          </cell>
          <cell r="M3616" t="str">
            <v>Ambient</v>
          </cell>
          <cell r="N3616" t="str">
            <v>No</v>
          </cell>
        </row>
        <row r="3617">
          <cell r="A3617" t="str">
            <v>17060901</v>
          </cell>
          <cell r="B3617">
            <v>17060901</v>
          </cell>
          <cell r="C3617" t="str">
            <v>Active</v>
          </cell>
          <cell r="D3617" t="str">
            <v>SEPHACRYL S-400 HR, 750ML</v>
          </cell>
          <cell r="E3617" t="str">
            <v>021</v>
          </cell>
          <cell r="F3617" t="str">
            <v>42</v>
          </cell>
          <cell r="G3617" t="str">
            <v>PURIFICATION MEDIA</v>
          </cell>
          <cell r="H3617" t="str">
            <v>071</v>
          </cell>
          <cell r="I3617" t="str">
            <v>Size Exclusion Gels</v>
          </cell>
          <cell r="J3617">
            <v>904</v>
          </cell>
          <cell r="K3617">
            <v>632.79999999999995</v>
          </cell>
          <cell r="L3617">
            <v>0.7</v>
          </cell>
          <cell r="M3617" t="str">
            <v>Ambient</v>
          </cell>
          <cell r="N3617" t="str">
            <v>No</v>
          </cell>
        </row>
        <row r="3618">
          <cell r="A3618" t="str">
            <v>17060910</v>
          </cell>
          <cell r="B3618">
            <v>17060910</v>
          </cell>
          <cell r="C3618" t="str">
            <v>Active</v>
          </cell>
          <cell r="D3618" t="str">
            <v>SEPHACRYL S-400 HR, 150 ML</v>
          </cell>
          <cell r="E3618" t="str">
            <v>021</v>
          </cell>
          <cell r="F3618" t="str">
            <v>42</v>
          </cell>
          <cell r="G3618" t="str">
            <v>PURIFICATION MEDIA</v>
          </cell>
          <cell r="H3618" t="str">
            <v>071</v>
          </cell>
          <cell r="I3618" t="str">
            <v>Size Exclusion Gels</v>
          </cell>
          <cell r="J3618">
            <v>235</v>
          </cell>
          <cell r="K3618">
            <v>164.5</v>
          </cell>
          <cell r="L3618">
            <v>0.7</v>
          </cell>
          <cell r="M3618" t="str">
            <v>Ambient</v>
          </cell>
          <cell r="N3618" t="str">
            <v>No</v>
          </cell>
        </row>
        <row r="3619">
          <cell r="A3619" t="str">
            <v>17061201</v>
          </cell>
          <cell r="B3619">
            <v>17061201</v>
          </cell>
          <cell r="C3619" t="str">
            <v>Active</v>
          </cell>
          <cell r="D3619" t="str">
            <v>SEPHACRYL S-100 HR        750 ML</v>
          </cell>
          <cell r="E3619" t="str">
            <v>021</v>
          </cell>
          <cell r="F3619" t="str">
            <v>42</v>
          </cell>
          <cell r="G3619" t="str">
            <v>PURIFICATION MEDIA</v>
          </cell>
          <cell r="H3619" t="str">
            <v>071</v>
          </cell>
          <cell r="I3619" t="str">
            <v>Size Exclusion Gels</v>
          </cell>
          <cell r="J3619">
            <v>904</v>
          </cell>
          <cell r="K3619">
            <v>632.79999999999995</v>
          </cell>
          <cell r="L3619">
            <v>0.7</v>
          </cell>
          <cell r="M3619" t="str">
            <v>Ambient</v>
          </cell>
          <cell r="N3619" t="str">
            <v>No</v>
          </cell>
        </row>
        <row r="3620">
          <cell r="A3620" t="str">
            <v>17061210</v>
          </cell>
          <cell r="B3620">
            <v>17061210</v>
          </cell>
          <cell r="C3620" t="str">
            <v>Active</v>
          </cell>
          <cell r="D3620" t="str">
            <v>SEPHACRYL S-100 HR, 150 ML</v>
          </cell>
          <cell r="E3620" t="str">
            <v>021</v>
          </cell>
          <cell r="F3620" t="str">
            <v>42</v>
          </cell>
          <cell r="G3620" t="str">
            <v>PURIFICATION MEDIA</v>
          </cell>
          <cell r="H3620" t="str">
            <v>071</v>
          </cell>
          <cell r="I3620" t="str">
            <v>Size Exclusion Gels</v>
          </cell>
          <cell r="J3620">
            <v>235</v>
          </cell>
          <cell r="K3620">
            <v>164.5</v>
          </cell>
          <cell r="L3620">
            <v>0.7</v>
          </cell>
          <cell r="M3620" t="str">
            <v>Ambient</v>
          </cell>
          <cell r="N3620" t="str">
            <v>No</v>
          </cell>
        </row>
        <row r="3621">
          <cell r="A3621" t="str">
            <v>17061301</v>
          </cell>
          <cell r="B3621">
            <v>17061301</v>
          </cell>
          <cell r="C3621" t="str">
            <v>Active</v>
          </cell>
          <cell r="D3621" t="str">
            <v>SEPHACRYL S-500 HR        750 ML</v>
          </cell>
          <cell r="E3621" t="str">
            <v>021</v>
          </cell>
          <cell r="F3621" t="str">
            <v>42</v>
          </cell>
          <cell r="G3621" t="str">
            <v>PURIFICATION MEDIA</v>
          </cell>
          <cell r="H3621" t="str">
            <v>071</v>
          </cell>
          <cell r="I3621" t="str">
            <v>Size Exclusion Gels</v>
          </cell>
          <cell r="J3621">
            <v>904</v>
          </cell>
          <cell r="K3621">
            <v>632.79999999999995</v>
          </cell>
          <cell r="L3621">
            <v>0.7</v>
          </cell>
          <cell r="M3621" t="str">
            <v>Ambient</v>
          </cell>
          <cell r="N3621" t="str">
            <v>No</v>
          </cell>
        </row>
        <row r="3622">
          <cell r="A3622" t="str">
            <v>17061310</v>
          </cell>
          <cell r="B3622">
            <v>17061310</v>
          </cell>
          <cell r="C3622" t="str">
            <v>Active</v>
          </cell>
          <cell r="D3622" t="str">
            <v>SEPHACRYL S-500 HR, 150 ML</v>
          </cell>
          <cell r="E3622" t="str">
            <v>021</v>
          </cell>
          <cell r="F3622" t="str">
            <v>42</v>
          </cell>
          <cell r="G3622" t="str">
            <v>PURIFICATION MEDIA</v>
          </cell>
          <cell r="H3622" t="str">
            <v>071</v>
          </cell>
          <cell r="I3622" t="str">
            <v>Size Exclusion Gels</v>
          </cell>
          <cell r="J3622">
            <v>235</v>
          </cell>
          <cell r="K3622">
            <v>164.5</v>
          </cell>
          <cell r="L3622">
            <v>0.7</v>
          </cell>
          <cell r="M3622" t="str">
            <v>Ambient</v>
          </cell>
          <cell r="N3622" t="str">
            <v>No</v>
          </cell>
        </row>
        <row r="3623">
          <cell r="A3623" t="str">
            <v>17090501</v>
          </cell>
          <cell r="B3623">
            <v>17090501</v>
          </cell>
          <cell r="C3623" t="str">
            <v>Active</v>
          </cell>
          <cell r="D3623" t="str">
            <v>SUPERDEX 30 PREP GRADE  150 ML</v>
          </cell>
          <cell r="E3623" t="str">
            <v>021</v>
          </cell>
          <cell r="F3623" t="str">
            <v>42</v>
          </cell>
          <cell r="G3623" t="str">
            <v>PURIFICATION MEDIA</v>
          </cell>
          <cell r="H3623" t="str">
            <v>071</v>
          </cell>
          <cell r="I3623" t="str">
            <v>Size Exclusion Gels</v>
          </cell>
          <cell r="J3623">
            <v>932</v>
          </cell>
          <cell r="K3623">
            <v>652.4</v>
          </cell>
          <cell r="L3623">
            <v>0.7</v>
          </cell>
          <cell r="M3623" t="str">
            <v>Ambient</v>
          </cell>
          <cell r="N3623" t="str">
            <v>No</v>
          </cell>
        </row>
        <row r="3624">
          <cell r="A3624" t="str">
            <v>17104301</v>
          </cell>
          <cell r="B3624">
            <v>17104301</v>
          </cell>
          <cell r="C3624" t="str">
            <v>Active</v>
          </cell>
          <cell r="D3624" t="str">
            <v>SUPERDEX 200 PREP GRADE 150 ML</v>
          </cell>
          <cell r="E3624" t="str">
            <v>021</v>
          </cell>
          <cell r="F3624" t="str">
            <v>42</v>
          </cell>
          <cell r="G3624" t="str">
            <v>PURIFICATION MEDIA</v>
          </cell>
          <cell r="H3624" t="str">
            <v>071</v>
          </cell>
          <cell r="I3624" t="str">
            <v>Size Exclusion Gels</v>
          </cell>
          <cell r="J3624">
            <v>932</v>
          </cell>
          <cell r="K3624">
            <v>652.4</v>
          </cell>
          <cell r="L3624">
            <v>0.7</v>
          </cell>
          <cell r="M3624" t="str">
            <v>Ambient</v>
          </cell>
          <cell r="N3624" t="str">
            <v>No</v>
          </cell>
        </row>
        <row r="3625">
          <cell r="A3625" t="str">
            <v>17104401</v>
          </cell>
          <cell r="B3625">
            <v>17104401</v>
          </cell>
          <cell r="C3625" t="str">
            <v>Active</v>
          </cell>
          <cell r="D3625" t="str">
            <v>SUPERDEX 75 PREP GRADE 150 ML</v>
          </cell>
          <cell r="E3625" t="str">
            <v>021</v>
          </cell>
          <cell r="F3625" t="str">
            <v>42</v>
          </cell>
          <cell r="G3625" t="str">
            <v>PURIFICATION MEDIA</v>
          </cell>
          <cell r="H3625" t="str">
            <v>071</v>
          </cell>
          <cell r="I3625" t="str">
            <v>Size Exclusion Gels</v>
          </cell>
          <cell r="J3625">
            <v>932</v>
          </cell>
          <cell r="K3625">
            <v>652.4</v>
          </cell>
          <cell r="L3625">
            <v>0.7</v>
          </cell>
          <cell r="M3625" t="str">
            <v>Ambient</v>
          </cell>
          <cell r="N3625" t="str">
            <v>No</v>
          </cell>
        </row>
        <row r="3626">
          <cell r="A3626" t="str">
            <v>28403841</v>
          </cell>
          <cell r="B3626">
            <v>28403841</v>
          </cell>
          <cell r="C3626" t="str">
            <v>Active</v>
          </cell>
          <cell r="D3626" t="str">
            <v>GEL FILTRATION CAL KIT LMW</v>
          </cell>
          <cell r="E3626" t="str">
            <v>021</v>
          </cell>
          <cell r="F3626" t="str">
            <v>42</v>
          </cell>
          <cell r="G3626" t="str">
            <v>PURIFICATION MEDIA</v>
          </cell>
          <cell r="H3626" t="str">
            <v>071</v>
          </cell>
          <cell r="I3626" t="str">
            <v>Size Exclusion Gels</v>
          </cell>
          <cell r="J3626">
            <v>765</v>
          </cell>
          <cell r="K3626">
            <v>535.5</v>
          </cell>
          <cell r="L3626">
            <v>0.7</v>
          </cell>
          <cell r="M3626" t="str">
            <v>Ambient</v>
          </cell>
          <cell r="N3626" t="str">
            <v>No</v>
          </cell>
        </row>
        <row r="3627">
          <cell r="A3627" t="str">
            <v>28403842</v>
          </cell>
          <cell r="B3627">
            <v>28403842</v>
          </cell>
          <cell r="C3627" t="str">
            <v>Active</v>
          </cell>
          <cell r="D3627" t="str">
            <v>GEL FILTRATION CAL KIT HMW</v>
          </cell>
          <cell r="E3627" t="str">
            <v>021</v>
          </cell>
          <cell r="F3627" t="str">
            <v>42</v>
          </cell>
          <cell r="G3627" t="str">
            <v>PURIFICATION MEDIA</v>
          </cell>
          <cell r="H3627" t="str">
            <v>071</v>
          </cell>
          <cell r="I3627" t="str">
            <v>Size Exclusion Gels</v>
          </cell>
          <cell r="J3627">
            <v>765</v>
          </cell>
          <cell r="K3627">
            <v>535.5</v>
          </cell>
          <cell r="L3627">
            <v>0.7</v>
          </cell>
          <cell r="M3627" t="str">
            <v>Ambient</v>
          </cell>
          <cell r="N3627" t="str">
            <v>No</v>
          </cell>
        </row>
        <row r="3628">
          <cell r="A3628" t="str">
            <v>11000234</v>
          </cell>
          <cell r="B3628">
            <v>11000234</v>
          </cell>
          <cell r="C3628" t="e">
            <v>#N/A</v>
          </cell>
          <cell r="D3628" t="str">
            <v>SEPHADEX G-25 SF,T 10/200 GL</v>
          </cell>
          <cell r="E3628" t="str">
            <v>021</v>
          </cell>
          <cell r="F3628" t="str">
            <v>42</v>
          </cell>
          <cell r="G3628" t="str">
            <v>PURIFICATION MEDIA</v>
          </cell>
          <cell r="H3628" t="str">
            <v>086</v>
          </cell>
          <cell r="I3628" t="str">
            <v>CDP Chromatography</v>
          </cell>
          <cell r="J3628">
            <v>5939</v>
          </cell>
          <cell r="K3628">
            <v>4157.3</v>
          </cell>
          <cell r="L3628">
            <v>0.7</v>
          </cell>
          <cell r="M3628" t="e">
            <v>#N/A</v>
          </cell>
          <cell r="N3628" t="e">
            <v>#N/A</v>
          </cell>
        </row>
        <row r="3629">
          <cell r="A3629" t="str">
            <v>BR100666</v>
          </cell>
          <cell r="B3629" t="str">
            <v>14100666</v>
          </cell>
          <cell r="C3629" t="str">
            <v>Active</v>
          </cell>
          <cell r="D3629" t="str">
            <v>BIAmaintenance Kit</v>
          </cell>
          <cell r="E3629" t="str">
            <v>021</v>
          </cell>
          <cell r="F3629" t="str">
            <v>82</v>
          </cell>
          <cell r="G3629" t="str">
            <v>BIACORE CONSUMABLES</v>
          </cell>
          <cell r="H3629" t="str">
            <v>914</v>
          </cell>
          <cell r="I3629" t="str">
            <v>Buffers and solutions</v>
          </cell>
          <cell r="J3629">
            <v>161</v>
          </cell>
          <cell r="K3629">
            <v>119.14</v>
          </cell>
          <cell r="L3629">
            <v>0.74</v>
          </cell>
          <cell r="M3629" t="str">
            <v>Ambient</v>
          </cell>
          <cell r="N3629" t="str">
            <v>Yes</v>
          </cell>
        </row>
        <row r="3630">
          <cell r="A3630" t="str">
            <v>11000311</v>
          </cell>
          <cell r="B3630">
            <v>11000311</v>
          </cell>
          <cell r="C3630" t="str">
            <v>Active</v>
          </cell>
          <cell r="D3630" t="str">
            <v>SUPERDEX 75, 10 ML</v>
          </cell>
          <cell r="E3630" t="str">
            <v>021</v>
          </cell>
          <cell r="F3630" t="str">
            <v>42</v>
          </cell>
          <cell r="G3630" t="str">
            <v>PURIFICATION MEDIA</v>
          </cell>
          <cell r="H3630" t="str">
            <v>086</v>
          </cell>
          <cell r="I3630" t="str">
            <v>CDP Chromatography</v>
          </cell>
          <cell r="J3630">
            <v>1449</v>
          </cell>
          <cell r="K3630">
            <v>1014.3</v>
          </cell>
          <cell r="L3630">
            <v>0.7</v>
          </cell>
          <cell r="M3630" t="str">
            <v>Ambient</v>
          </cell>
          <cell r="N3630" t="str">
            <v>Reviewing</v>
          </cell>
        </row>
        <row r="3631">
          <cell r="A3631" t="str">
            <v>11000353</v>
          </cell>
          <cell r="B3631">
            <v>11000353</v>
          </cell>
          <cell r="C3631" t="str">
            <v>Active</v>
          </cell>
          <cell r="D3631" t="str">
            <v>SUPEROSE 12, 13?M, 5 ML</v>
          </cell>
          <cell r="E3631" t="str">
            <v>021</v>
          </cell>
          <cell r="F3631" t="str">
            <v>42</v>
          </cell>
          <cell r="G3631" t="str">
            <v>PURIFICATION MEDIA</v>
          </cell>
          <cell r="H3631" t="str">
            <v>086</v>
          </cell>
          <cell r="I3631" t="str">
            <v>CDP Chromatography</v>
          </cell>
          <cell r="J3631">
            <v>790</v>
          </cell>
          <cell r="K3631">
            <v>553</v>
          </cell>
          <cell r="L3631">
            <v>0.7</v>
          </cell>
          <cell r="M3631" t="str">
            <v>Ambient</v>
          </cell>
          <cell r="N3631" t="str">
            <v>Reviewing</v>
          </cell>
        </row>
        <row r="3632">
          <cell r="A3632" t="str">
            <v>11000431</v>
          </cell>
          <cell r="B3632">
            <v>11000431</v>
          </cell>
          <cell r="C3632" t="str">
            <v>Active</v>
          </cell>
          <cell r="D3632" t="str">
            <v>SEPHAROSE CL-6B, XK 16/70</v>
          </cell>
          <cell r="E3632" t="str">
            <v>021</v>
          </cell>
          <cell r="F3632" t="str">
            <v>42</v>
          </cell>
          <cell r="G3632" t="str">
            <v>PURIFICATION MEDIA</v>
          </cell>
          <cell r="H3632" t="str">
            <v>086</v>
          </cell>
          <cell r="I3632" t="str">
            <v>CDP Chromatography</v>
          </cell>
          <cell r="J3632">
            <v>4652</v>
          </cell>
          <cell r="K3632">
            <v>3256.3999999999996</v>
          </cell>
          <cell r="L3632">
            <v>0.7</v>
          </cell>
          <cell r="M3632" t="str">
            <v>Ambient</v>
          </cell>
          <cell r="N3632" t="str">
            <v>No</v>
          </cell>
        </row>
        <row r="3633">
          <cell r="A3633" t="str">
            <v>11000682</v>
          </cell>
          <cell r="B3633">
            <v>11000682</v>
          </cell>
          <cell r="C3633" t="str">
            <v>Active</v>
          </cell>
          <cell r="D3633" t="str">
            <v>BUTYL SEPH 4FF,XK 50/20,14 CM</v>
          </cell>
          <cell r="E3633" t="str">
            <v>021</v>
          </cell>
          <cell r="F3633" t="str">
            <v>42</v>
          </cell>
          <cell r="G3633" t="str">
            <v>PURIFICATION MEDIA</v>
          </cell>
          <cell r="H3633" t="str">
            <v>086</v>
          </cell>
          <cell r="I3633" t="str">
            <v>CDP Chromatography</v>
          </cell>
          <cell r="J3633">
            <v>4066</v>
          </cell>
          <cell r="K3633">
            <v>2846.2</v>
          </cell>
          <cell r="L3633">
            <v>0.7</v>
          </cell>
          <cell r="M3633" t="str">
            <v>Ambient</v>
          </cell>
          <cell r="N3633" t="str">
            <v>Reviewing</v>
          </cell>
        </row>
        <row r="3634">
          <cell r="A3634" t="str">
            <v>11000683</v>
          </cell>
          <cell r="B3634">
            <v>11000683</v>
          </cell>
          <cell r="C3634" t="str">
            <v>Active</v>
          </cell>
          <cell r="D3634" t="str">
            <v>BOTTOM PIECE BIOPILOT 60</v>
          </cell>
          <cell r="E3634" t="str">
            <v>021</v>
          </cell>
          <cell r="F3634" t="str">
            <v>42</v>
          </cell>
          <cell r="G3634" t="str">
            <v>PURIFICATION MEDIA</v>
          </cell>
          <cell r="H3634" t="str">
            <v>086</v>
          </cell>
          <cell r="I3634" t="str">
            <v>CDP Chromatography</v>
          </cell>
          <cell r="J3634">
            <v>788</v>
          </cell>
          <cell r="K3634">
            <v>551.59999999999991</v>
          </cell>
          <cell r="L3634">
            <v>0.7</v>
          </cell>
          <cell r="M3634" t="str">
            <v>Ambient</v>
          </cell>
          <cell r="N3634" t="str">
            <v>Reviewing</v>
          </cell>
        </row>
        <row r="3635">
          <cell r="A3635" t="str">
            <v>11000685</v>
          </cell>
          <cell r="B3635">
            <v>11000685</v>
          </cell>
          <cell r="C3635" t="str">
            <v>Active</v>
          </cell>
          <cell r="D3635" t="str">
            <v>SEPHADEX G-50 SF, XK 26/100</v>
          </cell>
          <cell r="E3635" t="str">
            <v>021</v>
          </cell>
          <cell r="F3635" t="str">
            <v>42</v>
          </cell>
          <cell r="G3635" t="str">
            <v>PURIFICATION MEDIA</v>
          </cell>
          <cell r="H3635" t="str">
            <v>086</v>
          </cell>
          <cell r="I3635" t="str">
            <v>CDP Chromatography</v>
          </cell>
          <cell r="J3635">
            <v>4758</v>
          </cell>
          <cell r="K3635">
            <v>3330.6</v>
          </cell>
          <cell r="L3635">
            <v>0.7</v>
          </cell>
          <cell r="M3635" t="str">
            <v>Ambient</v>
          </cell>
          <cell r="N3635" t="str">
            <v>No</v>
          </cell>
        </row>
        <row r="3636">
          <cell r="A3636" t="str">
            <v>11000686</v>
          </cell>
          <cell r="B3636">
            <v>11000686</v>
          </cell>
          <cell r="C3636" t="str">
            <v>Active</v>
          </cell>
          <cell r="D3636" t="str">
            <v>SUPEROSE 6 PG, TRICORN 10x300</v>
          </cell>
          <cell r="E3636" t="str">
            <v>021</v>
          </cell>
          <cell r="F3636" t="str">
            <v>42</v>
          </cell>
          <cell r="G3636" t="str">
            <v>PURIFICATION MEDIA</v>
          </cell>
          <cell r="H3636" t="str">
            <v>086</v>
          </cell>
          <cell r="I3636" t="str">
            <v>CDP Chromatography</v>
          </cell>
          <cell r="J3636">
            <v>5866</v>
          </cell>
          <cell r="K3636">
            <v>4106.2</v>
          </cell>
          <cell r="L3636">
            <v>0.7</v>
          </cell>
          <cell r="M3636" t="str">
            <v>Ambient</v>
          </cell>
          <cell r="N3636" t="str">
            <v>No</v>
          </cell>
        </row>
        <row r="3637">
          <cell r="A3637" t="str">
            <v>11000695</v>
          </cell>
          <cell r="B3637">
            <v>11000695</v>
          </cell>
          <cell r="C3637" t="str">
            <v>Active</v>
          </cell>
          <cell r="D3637" t="str">
            <v>Q SEPHAROSE HP, T 5/100 GL</v>
          </cell>
          <cell r="E3637" t="str">
            <v>021</v>
          </cell>
          <cell r="F3637" t="str">
            <v>42</v>
          </cell>
          <cell r="G3637" t="str">
            <v>PURIFICATION MEDIA</v>
          </cell>
          <cell r="H3637" t="str">
            <v>086</v>
          </cell>
          <cell r="I3637" t="str">
            <v>CDP Chromatography</v>
          </cell>
          <cell r="J3637">
            <v>4645</v>
          </cell>
          <cell r="K3637">
            <v>3251.5</v>
          </cell>
          <cell r="L3637">
            <v>0.7</v>
          </cell>
          <cell r="M3637" t="str">
            <v>Ambient</v>
          </cell>
          <cell r="N3637" t="str">
            <v>No</v>
          </cell>
        </row>
        <row r="3638">
          <cell r="A3638" t="str">
            <v>11000696</v>
          </cell>
          <cell r="B3638">
            <v>11000696</v>
          </cell>
          <cell r="C3638" t="str">
            <v>Active</v>
          </cell>
          <cell r="D3638" t="str">
            <v>MONO S, TRICORN 5/100 GL</v>
          </cell>
          <cell r="E3638" t="str">
            <v>021</v>
          </cell>
          <cell r="F3638" t="str">
            <v>42</v>
          </cell>
          <cell r="G3638" t="str">
            <v>PURIFICATION MEDIA</v>
          </cell>
          <cell r="H3638" t="str">
            <v>086</v>
          </cell>
          <cell r="I3638" t="str">
            <v>CDP Chromatography</v>
          </cell>
          <cell r="J3638">
            <v>5489</v>
          </cell>
          <cell r="K3638">
            <v>3842.2999999999997</v>
          </cell>
          <cell r="L3638">
            <v>0.7</v>
          </cell>
          <cell r="M3638" t="str">
            <v>Ambient</v>
          </cell>
          <cell r="N3638" t="str">
            <v>No</v>
          </cell>
        </row>
        <row r="3639">
          <cell r="A3639" t="str">
            <v>11000714</v>
          </cell>
          <cell r="B3639">
            <v>11000714</v>
          </cell>
          <cell r="C3639" t="e">
            <v>#N/A</v>
          </cell>
          <cell r="D3639" t="str">
            <v>NI SEPHAROSE HP,XK16/20,15CM</v>
          </cell>
          <cell r="E3639" t="str">
            <v>021</v>
          </cell>
          <cell r="F3639" t="str">
            <v>42</v>
          </cell>
          <cell r="G3639" t="str">
            <v>PURIFICATION MEDIA</v>
          </cell>
          <cell r="H3639" t="str">
            <v>086</v>
          </cell>
          <cell r="I3639" t="str">
            <v>CDP Chromatography</v>
          </cell>
          <cell r="J3639">
            <v>4602</v>
          </cell>
          <cell r="K3639">
            <v>3221.3999999999996</v>
          </cell>
          <cell r="L3639">
            <v>0.7</v>
          </cell>
          <cell r="M3639" t="e">
            <v>#N/A</v>
          </cell>
          <cell r="N3639" t="e">
            <v>#N/A</v>
          </cell>
        </row>
        <row r="3640">
          <cell r="A3640" t="str">
            <v>11000832</v>
          </cell>
          <cell r="B3640">
            <v>11000832</v>
          </cell>
          <cell r="C3640" t="str">
            <v>Active</v>
          </cell>
          <cell r="D3640" t="str">
            <v>SEPHACRYL S-200 HR, XK 50/60</v>
          </cell>
          <cell r="E3640" t="str">
            <v>021</v>
          </cell>
          <cell r="F3640" t="str">
            <v>42</v>
          </cell>
          <cell r="G3640" t="str">
            <v>PURIFICATION MEDIA</v>
          </cell>
          <cell r="H3640" t="str">
            <v>086</v>
          </cell>
          <cell r="I3640" t="str">
            <v>CDP Chromatography</v>
          </cell>
          <cell r="J3640">
            <v>6691</v>
          </cell>
          <cell r="K3640">
            <v>4683.7</v>
          </cell>
          <cell r="L3640">
            <v>0.7</v>
          </cell>
          <cell r="M3640" t="str">
            <v>Ambient</v>
          </cell>
          <cell r="N3640" t="str">
            <v>No</v>
          </cell>
        </row>
        <row r="3641">
          <cell r="A3641" t="str">
            <v>11000912</v>
          </cell>
          <cell r="B3641">
            <v>11000912</v>
          </cell>
          <cell r="C3641" t="str">
            <v>Active</v>
          </cell>
          <cell r="D3641" t="str">
            <v>RPROT.A SEPH.FF,XK16/20,25ML</v>
          </cell>
          <cell r="E3641" t="str">
            <v>021</v>
          </cell>
          <cell r="F3641" t="str">
            <v>42</v>
          </cell>
          <cell r="G3641" t="str">
            <v>PURIFICATION MEDIA</v>
          </cell>
          <cell r="H3641" t="str">
            <v>086</v>
          </cell>
          <cell r="I3641" t="str">
            <v>CDP Chromatography</v>
          </cell>
          <cell r="J3641">
            <v>7288</v>
          </cell>
          <cell r="K3641">
            <v>5101.5999999999995</v>
          </cell>
          <cell r="L3641">
            <v>0.7</v>
          </cell>
          <cell r="M3641" t="str">
            <v>Ambient</v>
          </cell>
          <cell r="N3641" t="str">
            <v>Reviewing</v>
          </cell>
        </row>
        <row r="3642">
          <cell r="A3642" t="str">
            <v>11001085</v>
          </cell>
          <cell r="B3642">
            <v>11001085</v>
          </cell>
          <cell r="C3642" t="str">
            <v>Active</v>
          </cell>
          <cell r="D3642" t="str">
            <v>SUPERDEX 30 PG, XK 26/100</v>
          </cell>
          <cell r="E3642" t="str">
            <v>021</v>
          </cell>
          <cell r="F3642" t="str">
            <v>42</v>
          </cell>
          <cell r="G3642" t="str">
            <v>PURIFICATION MEDIA</v>
          </cell>
          <cell r="H3642" t="str">
            <v>086</v>
          </cell>
          <cell r="I3642" t="str">
            <v>CDP Chromatography</v>
          </cell>
          <cell r="J3642">
            <v>7357</v>
          </cell>
          <cell r="K3642">
            <v>5149.8999999999996</v>
          </cell>
          <cell r="L3642">
            <v>0.7</v>
          </cell>
          <cell r="M3642" t="str">
            <v>Ambient</v>
          </cell>
          <cell r="N3642" t="str">
            <v>No</v>
          </cell>
        </row>
        <row r="3643">
          <cell r="A3643" t="str">
            <v>11001154</v>
          </cell>
          <cell r="B3643">
            <v>11001154</v>
          </cell>
          <cell r="C3643" t="str">
            <v>Active</v>
          </cell>
          <cell r="D3643" t="str">
            <v>SUPERDEX 200 PG, T 10/300 GL</v>
          </cell>
          <cell r="E3643" t="str">
            <v>021</v>
          </cell>
          <cell r="F3643" t="str">
            <v>42</v>
          </cell>
          <cell r="G3643" t="str">
            <v>PURIFICATION MEDIA</v>
          </cell>
          <cell r="H3643" t="str">
            <v>086</v>
          </cell>
          <cell r="I3643" t="str">
            <v>CDP Chromatography</v>
          </cell>
          <cell r="J3643">
            <v>5866</v>
          </cell>
          <cell r="K3643">
            <v>4106.2</v>
          </cell>
          <cell r="L3643">
            <v>0.7</v>
          </cell>
          <cell r="M3643" t="str">
            <v>Ambient</v>
          </cell>
          <cell r="N3643" t="str">
            <v>No</v>
          </cell>
        </row>
        <row r="3644">
          <cell r="A3644" t="str">
            <v>11001203</v>
          </cell>
          <cell r="B3644">
            <v>11001203</v>
          </cell>
          <cell r="C3644" t="str">
            <v>Active</v>
          </cell>
          <cell r="D3644" t="str">
            <v>SEPHACRYL S300HR XK50/100 81CM</v>
          </cell>
          <cell r="E3644" t="str">
            <v>021</v>
          </cell>
          <cell r="F3644" t="str">
            <v>42</v>
          </cell>
          <cell r="G3644" t="str">
            <v>PURIFICATION MEDIA</v>
          </cell>
          <cell r="H3644" t="str">
            <v>086</v>
          </cell>
          <cell r="I3644" t="str">
            <v>CDP Chromatography</v>
          </cell>
          <cell r="J3644">
            <v>7092</v>
          </cell>
          <cell r="K3644">
            <v>4964.3999999999996</v>
          </cell>
          <cell r="L3644">
            <v>0.7</v>
          </cell>
          <cell r="M3644" t="str">
            <v>Ambient</v>
          </cell>
          <cell r="N3644" t="str">
            <v>No</v>
          </cell>
        </row>
        <row r="3645">
          <cell r="A3645" t="str">
            <v>11001212</v>
          </cell>
          <cell r="B3645">
            <v>11001212</v>
          </cell>
          <cell r="C3645" t="str">
            <v>Active</v>
          </cell>
          <cell r="D3645" t="str">
            <v>SUPERDEX 200 PG XK16/100, 80CM</v>
          </cell>
          <cell r="E3645" t="str">
            <v>021</v>
          </cell>
          <cell r="F3645" t="str">
            <v>42</v>
          </cell>
          <cell r="G3645" t="str">
            <v>PURIFICATION MEDIA</v>
          </cell>
          <cell r="H3645" t="str">
            <v>086</v>
          </cell>
          <cell r="I3645" t="str">
            <v>CDP Chromatography</v>
          </cell>
          <cell r="J3645">
            <v>5689</v>
          </cell>
          <cell r="K3645">
            <v>3982.2999999999997</v>
          </cell>
          <cell r="L3645">
            <v>0.7</v>
          </cell>
          <cell r="M3645" t="str">
            <v>Ambient</v>
          </cell>
          <cell r="N3645" t="str">
            <v>No</v>
          </cell>
        </row>
        <row r="3646">
          <cell r="A3646" t="str">
            <v>11001272</v>
          </cell>
          <cell r="B3646">
            <v>11001272</v>
          </cell>
          <cell r="C3646" t="str">
            <v>Active</v>
          </cell>
          <cell r="D3646" t="str">
            <v>SP SEPHAROSE FF XK 26/40, 27CM</v>
          </cell>
          <cell r="E3646" t="str">
            <v>021</v>
          </cell>
          <cell r="F3646" t="str">
            <v>42</v>
          </cell>
          <cell r="G3646" t="str">
            <v>PURIFICATION MEDIA</v>
          </cell>
          <cell r="H3646" t="str">
            <v>086</v>
          </cell>
          <cell r="I3646" t="str">
            <v>CDP Chromatography</v>
          </cell>
          <cell r="J3646">
            <v>6387</v>
          </cell>
          <cell r="K3646">
            <v>4470.8999999999996</v>
          </cell>
          <cell r="L3646">
            <v>0.7</v>
          </cell>
          <cell r="M3646" t="str">
            <v>Ambient</v>
          </cell>
          <cell r="N3646" t="str">
            <v>Reviewing</v>
          </cell>
        </row>
        <row r="3647">
          <cell r="A3647" t="str">
            <v>11001287</v>
          </cell>
          <cell r="B3647">
            <v>11001287</v>
          </cell>
          <cell r="C3647" t="str">
            <v>Active</v>
          </cell>
          <cell r="D3647" t="str">
            <v>MONO S TRICORN 5/200 GL</v>
          </cell>
          <cell r="E3647" t="str">
            <v>021</v>
          </cell>
          <cell r="F3647" t="str">
            <v>42</v>
          </cell>
          <cell r="G3647" t="str">
            <v>PURIFICATION MEDIA</v>
          </cell>
          <cell r="H3647" t="str">
            <v>086</v>
          </cell>
          <cell r="I3647" t="str">
            <v>CDP Chromatography</v>
          </cell>
          <cell r="J3647">
            <v>5935</v>
          </cell>
          <cell r="K3647">
            <v>4154.5</v>
          </cell>
          <cell r="L3647">
            <v>0.7</v>
          </cell>
          <cell r="M3647" t="str">
            <v>Ambient</v>
          </cell>
          <cell r="N3647" t="str">
            <v>No</v>
          </cell>
        </row>
        <row r="3648">
          <cell r="A3648" t="str">
            <v>11001288</v>
          </cell>
          <cell r="B3648">
            <v>11001288</v>
          </cell>
          <cell r="C3648" t="str">
            <v>Active</v>
          </cell>
          <cell r="D3648" t="str">
            <v>SOURCE 15S TRICORN 10/200 GL</v>
          </cell>
          <cell r="E3648" t="str">
            <v>021</v>
          </cell>
          <cell r="F3648" t="str">
            <v>42</v>
          </cell>
          <cell r="G3648" t="str">
            <v>PURIFICATION MEDIA</v>
          </cell>
          <cell r="H3648" t="str">
            <v>086</v>
          </cell>
          <cell r="I3648" t="str">
            <v>CDP Chromatography</v>
          </cell>
          <cell r="J3648">
            <v>5347</v>
          </cell>
          <cell r="K3648">
            <v>3742.8999999999996</v>
          </cell>
          <cell r="L3648">
            <v>0.7</v>
          </cell>
          <cell r="M3648" t="str">
            <v>Ambient</v>
          </cell>
          <cell r="N3648" t="str">
            <v>No</v>
          </cell>
        </row>
        <row r="3649">
          <cell r="A3649" t="str">
            <v>11001307</v>
          </cell>
          <cell r="B3649">
            <v>11001307</v>
          </cell>
          <cell r="C3649" t="str">
            <v>Active</v>
          </cell>
          <cell r="D3649" t="str">
            <v>TOP ADAPTOR CASING, BP 60/100</v>
          </cell>
          <cell r="E3649" t="str">
            <v>021</v>
          </cell>
          <cell r="F3649" t="str">
            <v>42</v>
          </cell>
          <cell r="G3649" t="str">
            <v>PURIFICATION MEDIA</v>
          </cell>
          <cell r="H3649" t="str">
            <v>086</v>
          </cell>
          <cell r="I3649" t="str">
            <v>CDP Chromatography</v>
          </cell>
          <cell r="J3649">
            <v>1025</v>
          </cell>
          <cell r="K3649">
            <v>717.5</v>
          </cell>
          <cell r="L3649">
            <v>0.7</v>
          </cell>
          <cell r="M3649" t="str">
            <v>Ambient</v>
          </cell>
          <cell r="N3649" t="str">
            <v>Reviewing</v>
          </cell>
        </row>
        <row r="3650">
          <cell r="A3650" t="str">
            <v>11001403</v>
          </cell>
          <cell r="B3650">
            <v>11001403</v>
          </cell>
          <cell r="C3650" t="str">
            <v>Active</v>
          </cell>
          <cell r="D3650" t="str">
            <v>SUPEROSE 6 PG, XK 50/60, 30CM</v>
          </cell>
          <cell r="E3650" t="str">
            <v>021</v>
          </cell>
          <cell r="F3650" t="str">
            <v>42</v>
          </cell>
          <cell r="G3650" t="str">
            <v>PURIFICATION MEDIA</v>
          </cell>
          <cell r="H3650" t="str">
            <v>086</v>
          </cell>
          <cell r="I3650" t="str">
            <v>CDP Chromatography</v>
          </cell>
          <cell r="J3650">
            <v>7349</v>
          </cell>
          <cell r="K3650">
            <v>5144.2999999999993</v>
          </cell>
          <cell r="L3650">
            <v>0.7</v>
          </cell>
          <cell r="M3650" t="str">
            <v>Ambient</v>
          </cell>
          <cell r="N3650" t="str">
            <v>No</v>
          </cell>
        </row>
        <row r="3651">
          <cell r="A3651" t="str">
            <v>11002600</v>
          </cell>
          <cell r="B3651">
            <v>11002600</v>
          </cell>
          <cell r="C3651" t="str">
            <v>Active</v>
          </cell>
          <cell r="D3651" t="str">
            <v>PHENYL SEPH. FF (HS), XK 26/20</v>
          </cell>
          <cell r="E3651" t="str">
            <v>021</v>
          </cell>
          <cell r="F3651" t="str">
            <v>42</v>
          </cell>
          <cell r="G3651" t="str">
            <v>PURIFICATION MEDIA</v>
          </cell>
          <cell r="H3651" t="str">
            <v>086</v>
          </cell>
          <cell r="I3651" t="str">
            <v>CDP Chromatography</v>
          </cell>
          <cell r="J3651">
            <v>4982</v>
          </cell>
          <cell r="K3651">
            <v>3487.3999999999996</v>
          </cell>
          <cell r="L3651">
            <v>0.7</v>
          </cell>
          <cell r="M3651" t="str">
            <v>Ambient</v>
          </cell>
          <cell r="N3651" t="str">
            <v>Reviewing</v>
          </cell>
        </row>
        <row r="3652">
          <cell r="A3652" t="str">
            <v>11002640</v>
          </cell>
          <cell r="B3652">
            <v>11002640</v>
          </cell>
          <cell r="C3652" t="str">
            <v>Active</v>
          </cell>
          <cell r="D3652" t="str">
            <v>SP SEPHAROSE HP, XK 50/30</v>
          </cell>
          <cell r="E3652" t="str">
            <v>021</v>
          </cell>
          <cell r="F3652" t="str">
            <v>42</v>
          </cell>
          <cell r="G3652" t="str">
            <v>PURIFICATION MEDIA</v>
          </cell>
          <cell r="H3652" t="str">
            <v>086</v>
          </cell>
          <cell r="I3652" t="str">
            <v>CDP Chromatography</v>
          </cell>
          <cell r="J3652">
            <v>5498</v>
          </cell>
          <cell r="K3652">
            <v>3848.6</v>
          </cell>
          <cell r="L3652">
            <v>0.7</v>
          </cell>
          <cell r="M3652" t="str">
            <v>Ambient</v>
          </cell>
          <cell r="N3652" t="str">
            <v>Reviewing</v>
          </cell>
        </row>
        <row r="3653">
          <cell r="A3653" t="str">
            <v>11002720</v>
          </cell>
          <cell r="B3653">
            <v>11002720</v>
          </cell>
          <cell r="C3653" t="str">
            <v>Active</v>
          </cell>
          <cell r="D3653" t="str">
            <v>HITRAP 5X1ML,THIOPROPYL SEPH6B</v>
          </cell>
          <cell r="E3653" t="str">
            <v>021</v>
          </cell>
          <cell r="F3653" t="str">
            <v>42</v>
          </cell>
          <cell r="G3653" t="str">
            <v>PURIFICATION MEDIA</v>
          </cell>
          <cell r="H3653" t="str">
            <v>086</v>
          </cell>
          <cell r="I3653" t="str">
            <v>CDP Chromatography</v>
          </cell>
          <cell r="J3653">
            <v>2240</v>
          </cell>
          <cell r="K3653">
            <v>1568</v>
          </cell>
          <cell r="L3653">
            <v>0.7</v>
          </cell>
          <cell r="M3653" t="str">
            <v>Ambient</v>
          </cell>
          <cell r="N3653" t="str">
            <v>No</v>
          </cell>
        </row>
        <row r="3654">
          <cell r="A3654" t="str">
            <v>11003134</v>
          </cell>
          <cell r="B3654">
            <v>11003134</v>
          </cell>
          <cell r="C3654" t="str">
            <v>Active</v>
          </cell>
          <cell r="D3654" t="str">
            <v>SUPERDEX 75 PG XK 50/100 70 CM</v>
          </cell>
          <cell r="E3654" t="str">
            <v>021</v>
          </cell>
          <cell r="F3654" t="str">
            <v>42</v>
          </cell>
          <cell r="G3654" t="str">
            <v>PURIFICATION MEDIA</v>
          </cell>
          <cell r="H3654" t="str">
            <v>086</v>
          </cell>
          <cell r="I3654" t="str">
            <v>CDP Chromatography</v>
          </cell>
          <cell r="J3654">
            <v>14200</v>
          </cell>
          <cell r="K3654">
            <v>9940</v>
          </cell>
          <cell r="L3654">
            <v>0.7</v>
          </cell>
          <cell r="M3654" t="str">
            <v>Ambient</v>
          </cell>
          <cell r="N3654" t="str">
            <v>No</v>
          </cell>
        </row>
        <row r="3655">
          <cell r="A3655" t="str">
            <v>11003279</v>
          </cell>
          <cell r="B3655">
            <v>11003279</v>
          </cell>
          <cell r="C3655" t="str">
            <v>Active</v>
          </cell>
          <cell r="D3655" t="str">
            <v>MONO Q, TRICORN 5/200 GL</v>
          </cell>
          <cell r="E3655" t="str">
            <v>021</v>
          </cell>
          <cell r="F3655" t="str">
            <v>42</v>
          </cell>
          <cell r="G3655" t="str">
            <v>PURIFICATION MEDIA</v>
          </cell>
          <cell r="H3655" t="str">
            <v>086</v>
          </cell>
          <cell r="I3655" t="str">
            <v>CDP Chromatography</v>
          </cell>
          <cell r="J3655">
            <v>5937</v>
          </cell>
          <cell r="K3655">
            <v>4155.8999999999996</v>
          </cell>
          <cell r="L3655">
            <v>0.7</v>
          </cell>
          <cell r="M3655" t="str">
            <v>Ambient</v>
          </cell>
          <cell r="N3655" t="str">
            <v>No</v>
          </cell>
        </row>
        <row r="3656">
          <cell r="A3656" t="str">
            <v>11003294</v>
          </cell>
          <cell r="B3656">
            <v>11003294</v>
          </cell>
          <cell r="C3656" t="str">
            <v>Active</v>
          </cell>
          <cell r="D3656" t="str">
            <v>SEPHACRYL S-500HR XK16/40 30CM</v>
          </cell>
          <cell r="E3656" t="str">
            <v>021</v>
          </cell>
          <cell r="F3656" t="str">
            <v>42</v>
          </cell>
          <cell r="G3656" t="str">
            <v>PURIFICATION MEDIA</v>
          </cell>
          <cell r="H3656" t="str">
            <v>086</v>
          </cell>
          <cell r="I3656" t="str">
            <v>CDP Chromatography</v>
          </cell>
          <cell r="J3656">
            <v>4888</v>
          </cell>
          <cell r="K3656">
            <v>3421.6</v>
          </cell>
          <cell r="L3656">
            <v>0.7</v>
          </cell>
          <cell r="M3656" t="str">
            <v>Ambient</v>
          </cell>
          <cell r="N3656" t="str">
            <v>Reviewing</v>
          </cell>
        </row>
        <row r="3657">
          <cell r="A3657" t="str">
            <v>11003454</v>
          </cell>
          <cell r="B3657">
            <v>11003454</v>
          </cell>
          <cell r="C3657" t="str">
            <v>Active</v>
          </cell>
          <cell r="D3657" t="str">
            <v>PHENYL SEPHAROSE HP, T 5/50 GL</v>
          </cell>
          <cell r="E3657" t="str">
            <v>021</v>
          </cell>
          <cell r="F3657" t="str">
            <v>42</v>
          </cell>
          <cell r="G3657" t="str">
            <v>PURIFICATION MEDIA</v>
          </cell>
          <cell r="H3657" t="str">
            <v>086</v>
          </cell>
          <cell r="I3657" t="str">
            <v>CDP Chromatography</v>
          </cell>
          <cell r="J3657">
            <v>4578</v>
          </cell>
          <cell r="K3657">
            <v>3204.6</v>
          </cell>
          <cell r="L3657">
            <v>0.7</v>
          </cell>
          <cell r="M3657" t="str">
            <v>Ambient</v>
          </cell>
          <cell r="N3657" t="str">
            <v>No</v>
          </cell>
        </row>
        <row r="3658">
          <cell r="A3658" t="str">
            <v>11003455</v>
          </cell>
          <cell r="B3658">
            <v>11003455</v>
          </cell>
          <cell r="C3658" t="str">
            <v>Active</v>
          </cell>
          <cell r="D3658" t="str">
            <v>PHENYL SEPHAROSE HP T10/100 GL</v>
          </cell>
          <cell r="E3658" t="str">
            <v>021</v>
          </cell>
          <cell r="F3658" t="str">
            <v>42</v>
          </cell>
          <cell r="G3658" t="str">
            <v>PURIFICATION MEDIA</v>
          </cell>
          <cell r="H3658" t="str">
            <v>086</v>
          </cell>
          <cell r="I3658" t="str">
            <v>CDP Chromatography</v>
          </cell>
          <cell r="J3658">
            <v>4810</v>
          </cell>
          <cell r="K3658">
            <v>3367</v>
          </cell>
          <cell r="L3658">
            <v>0.7</v>
          </cell>
          <cell r="M3658" t="str">
            <v>Ambient</v>
          </cell>
          <cell r="N3658" t="str">
            <v>No</v>
          </cell>
        </row>
        <row r="3659">
          <cell r="A3659" t="str">
            <v>11003524</v>
          </cell>
          <cell r="B3659">
            <v>11003524</v>
          </cell>
          <cell r="C3659" t="str">
            <v>Active</v>
          </cell>
          <cell r="D3659" t="str">
            <v>SEPHADEX G-25M,XK50/30,18-21CM</v>
          </cell>
          <cell r="E3659" t="str">
            <v>021</v>
          </cell>
          <cell r="F3659" t="str">
            <v>42</v>
          </cell>
          <cell r="G3659" t="str">
            <v>PURIFICATION MEDIA</v>
          </cell>
          <cell r="H3659" t="str">
            <v>086</v>
          </cell>
          <cell r="I3659" t="str">
            <v>CDP Chromatography</v>
          </cell>
          <cell r="J3659">
            <v>5660</v>
          </cell>
          <cell r="K3659">
            <v>3961.9999999999995</v>
          </cell>
          <cell r="L3659">
            <v>0.7</v>
          </cell>
          <cell r="M3659" t="str">
            <v>Ambient</v>
          </cell>
          <cell r="N3659" t="str">
            <v>Reviewing</v>
          </cell>
        </row>
        <row r="3660">
          <cell r="A3660" t="str">
            <v>11003530</v>
          </cell>
          <cell r="B3660">
            <v>11003530</v>
          </cell>
          <cell r="C3660" t="str">
            <v>Active</v>
          </cell>
          <cell r="D3660" t="str">
            <v>SUPERDEX 30 PG, XK 50/100</v>
          </cell>
          <cell r="E3660" t="str">
            <v>021</v>
          </cell>
          <cell r="F3660" t="str">
            <v>42</v>
          </cell>
          <cell r="G3660" t="str">
            <v>PURIFICATION MEDIA</v>
          </cell>
          <cell r="H3660" t="str">
            <v>086</v>
          </cell>
          <cell r="I3660" t="str">
            <v>CDP Chromatography</v>
          </cell>
          <cell r="J3660">
            <v>15489</v>
          </cell>
          <cell r="K3660">
            <v>10842.3</v>
          </cell>
          <cell r="L3660">
            <v>0.7</v>
          </cell>
          <cell r="M3660" t="str">
            <v>Ambient</v>
          </cell>
          <cell r="N3660" t="str">
            <v>No</v>
          </cell>
        </row>
        <row r="3661">
          <cell r="A3661" t="str">
            <v>17142210</v>
          </cell>
          <cell r="B3661">
            <v>17142210</v>
          </cell>
          <cell r="C3661" t="str">
            <v>Active</v>
          </cell>
          <cell r="D3661" t="str">
            <v>RESOURCE 15ETH, 6 ML (CDP)</v>
          </cell>
          <cell r="E3661" t="str">
            <v>021</v>
          </cell>
          <cell r="F3661" t="str">
            <v>42</v>
          </cell>
          <cell r="G3661" t="str">
            <v>PURIFICATION MEDIA</v>
          </cell>
          <cell r="H3661" t="str">
            <v>086</v>
          </cell>
          <cell r="I3661" t="str">
            <v>CDP Chromatography</v>
          </cell>
          <cell r="J3661">
            <v>2597</v>
          </cell>
          <cell r="K3661">
            <v>1817.8999999999999</v>
          </cell>
          <cell r="L3661">
            <v>0.7</v>
          </cell>
          <cell r="M3661" t="str">
            <v>Ambient</v>
          </cell>
          <cell r="N3661" t="str">
            <v>No</v>
          </cell>
        </row>
        <row r="3662">
          <cell r="A3662" t="str">
            <v>17142211</v>
          </cell>
          <cell r="B3662">
            <v>17142211</v>
          </cell>
          <cell r="C3662" t="str">
            <v>Active</v>
          </cell>
          <cell r="D3662" t="str">
            <v>RESOURCE 15 ISO, 6ML (CDP)</v>
          </cell>
          <cell r="E3662" t="str">
            <v>021</v>
          </cell>
          <cell r="F3662" t="str">
            <v>42</v>
          </cell>
          <cell r="G3662" t="str">
            <v>PURIFICATION MEDIA</v>
          </cell>
          <cell r="H3662" t="str">
            <v>086</v>
          </cell>
          <cell r="I3662" t="str">
            <v>CDP Chromatography</v>
          </cell>
          <cell r="J3662">
            <v>2597</v>
          </cell>
          <cell r="K3662">
            <v>1817.8999999999999</v>
          </cell>
          <cell r="L3662">
            <v>0.7</v>
          </cell>
          <cell r="M3662" t="str">
            <v>Ambient</v>
          </cell>
          <cell r="N3662" t="str">
            <v>No</v>
          </cell>
        </row>
        <row r="3663">
          <cell r="A3663" t="str">
            <v>17142212</v>
          </cell>
          <cell r="B3663">
            <v>17142212</v>
          </cell>
          <cell r="C3663" t="str">
            <v>Active</v>
          </cell>
          <cell r="D3663" t="str">
            <v>RESOURCE 15 PHE, 6ML (CDP)</v>
          </cell>
          <cell r="E3663" t="str">
            <v>021</v>
          </cell>
          <cell r="F3663" t="str">
            <v>42</v>
          </cell>
          <cell r="G3663" t="str">
            <v>PURIFICATION MEDIA</v>
          </cell>
          <cell r="H3663" t="str">
            <v>086</v>
          </cell>
          <cell r="I3663" t="str">
            <v>CDP Chromatography</v>
          </cell>
          <cell r="J3663">
            <v>2573</v>
          </cell>
          <cell r="K3663">
            <v>1801.1</v>
          </cell>
          <cell r="L3663">
            <v>0.7</v>
          </cell>
          <cell r="M3663" t="str">
            <v>Ambient</v>
          </cell>
          <cell r="N3663" t="str">
            <v>No</v>
          </cell>
        </row>
        <row r="3664">
          <cell r="A3664" t="str">
            <v>17371910</v>
          </cell>
          <cell r="B3664">
            <v>17371910</v>
          </cell>
          <cell r="C3664" t="str">
            <v>Active</v>
          </cell>
          <cell r="D3664" t="str">
            <v>HiScreen Capto Butyl ImpRes</v>
          </cell>
          <cell r="E3664" t="str">
            <v>021</v>
          </cell>
          <cell r="F3664" t="str">
            <v>42</v>
          </cell>
          <cell r="G3664" t="str">
            <v>PURIFICATION MEDIA</v>
          </cell>
          <cell r="H3664" t="str">
            <v>086</v>
          </cell>
          <cell r="I3664" t="str">
            <v>CDP Chromatography</v>
          </cell>
          <cell r="J3664">
            <v>276</v>
          </cell>
          <cell r="K3664">
            <v>193.2</v>
          </cell>
          <cell r="L3664">
            <v>0.7</v>
          </cell>
          <cell r="M3664" t="str">
            <v>Ambient</v>
          </cell>
          <cell r="N3664" t="str">
            <v>No</v>
          </cell>
        </row>
        <row r="3665">
          <cell r="A3665" t="str">
            <v>17371911</v>
          </cell>
          <cell r="B3665">
            <v>17371911</v>
          </cell>
          <cell r="C3665" t="str">
            <v>Active</v>
          </cell>
          <cell r="D3665" t="str">
            <v>HiTrap 5x1 mL Capto Butyl ImpRes</v>
          </cell>
          <cell r="E3665" t="str">
            <v>021</v>
          </cell>
          <cell r="F3665" t="str">
            <v>42</v>
          </cell>
          <cell r="G3665" t="str">
            <v>PURIFICATION MEDIA</v>
          </cell>
          <cell r="H3665" t="str">
            <v>086</v>
          </cell>
          <cell r="I3665" t="str">
            <v>CDP Chromatography</v>
          </cell>
          <cell r="J3665">
            <v>438</v>
          </cell>
          <cell r="K3665">
            <v>306.59999999999997</v>
          </cell>
          <cell r="L3665">
            <v>0.7</v>
          </cell>
          <cell r="M3665" t="str">
            <v>Ambient</v>
          </cell>
          <cell r="N3665" t="str">
            <v>No</v>
          </cell>
        </row>
        <row r="3666">
          <cell r="A3666" t="str">
            <v>17371912</v>
          </cell>
          <cell r="B3666">
            <v>17371912</v>
          </cell>
          <cell r="C3666" t="str">
            <v>Active</v>
          </cell>
          <cell r="D3666" t="str">
            <v>HiTrap 5 x 5 mL Capto Butyl ImpRes</v>
          </cell>
          <cell r="E3666" t="str">
            <v>021</v>
          </cell>
          <cell r="F3666" t="str">
            <v>42</v>
          </cell>
          <cell r="G3666" t="str">
            <v>PURIFICATION MEDIA</v>
          </cell>
          <cell r="H3666" t="str">
            <v>086</v>
          </cell>
          <cell r="I3666" t="str">
            <v>CDP Chromatography</v>
          </cell>
          <cell r="J3666">
            <v>941</v>
          </cell>
          <cell r="K3666">
            <v>658.69999999999993</v>
          </cell>
          <cell r="L3666">
            <v>0.7</v>
          </cell>
          <cell r="M3666" t="str">
            <v>Ambient</v>
          </cell>
          <cell r="N3666" t="str">
            <v>No</v>
          </cell>
        </row>
        <row r="3667">
          <cell r="A3667" t="str">
            <v>17526804</v>
          </cell>
          <cell r="B3667">
            <v>17526804</v>
          </cell>
          <cell r="C3667" t="str">
            <v>Active</v>
          </cell>
          <cell r="D3667" t="str">
            <v>NI SEPHAROSE HP, 1 l</v>
          </cell>
          <cell r="E3667" t="str">
            <v>021</v>
          </cell>
          <cell r="F3667" t="str">
            <v>42</v>
          </cell>
          <cell r="G3667" t="str">
            <v>PURIFICATION MEDIA</v>
          </cell>
          <cell r="H3667" t="str">
            <v>086</v>
          </cell>
          <cell r="I3667" t="str">
            <v>CDP Chromatography</v>
          </cell>
          <cell r="J3667">
            <v>13552</v>
          </cell>
          <cell r="K3667">
            <v>9486.4</v>
          </cell>
          <cell r="L3667">
            <v>0.7</v>
          </cell>
          <cell r="M3667" t="str">
            <v>Ambient</v>
          </cell>
          <cell r="N3667" t="str">
            <v>No</v>
          </cell>
        </row>
        <row r="3668">
          <cell r="A3668" t="str">
            <v>17545108</v>
          </cell>
          <cell r="B3668">
            <v>17545108</v>
          </cell>
          <cell r="C3668" t="str">
            <v>Active</v>
          </cell>
          <cell r="D3668" t="str">
            <v>HiTrap 5x1 ml Capto Phenyl (high sub)</v>
          </cell>
          <cell r="E3668" t="str">
            <v>021</v>
          </cell>
          <cell r="F3668" t="str">
            <v>42</v>
          </cell>
          <cell r="G3668" t="str">
            <v>PURIFICATION MEDIA</v>
          </cell>
          <cell r="H3668" t="str">
            <v>086</v>
          </cell>
          <cell r="I3668" t="str">
            <v>CDP Chromatography</v>
          </cell>
          <cell r="J3668">
            <v>371</v>
          </cell>
          <cell r="K3668">
            <v>259.7</v>
          </cell>
          <cell r="L3668">
            <v>0.7</v>
          </cell>
          <cell r="M3668" t="str">
            <v>Ambient</v>
          </cell>
          <cell r="N3668" t="str">
            <v>No</v>
          </cell>
        </row>
        <row r="3669">
          <cell r="A3669" t="str">
            <v>17545109</v>
          </cell>
          <cell r="B3669">
            <v>17545109</v>
          </cell>
          <cell r="C3669" t="str">
            <v>Active</v>
          </cell>
          <cell r="D3669" t="str">
            <v>HiTrap 5x5 ml Capto Phenyl (high sub)</v>
          </cell>
          <cell r="E3669" t="str">
            <v>021</v>
          </cell>
          <cell r="F3669" t="str">
            <v>42</v>
          </cell>
          <cell r="G3669" t="str">
            <v>PURIFICATION MEDIA</v>
          </cell>
          <cell r="H3669" t="str">
            <v>086</v>
          </cell>
          <cell r="I3669" t="str">
            <v>CDP Chromatography</v>
          </cell>
          <cell r="J3669">
            <v>803</v>
          </cell>
          <cell r="K3669">
            <v>562.09999999999991</v>
          </cell>
          <cell r="L3669">
            <v>0.7</v>
          </cell>
          <cell r="M3669" t="str">
            <v>Ambient</v>
          </cell>
          <cell r="N3669" t="str">
            <v>No</v>
          </cell>
        </row>
        <row r="3670">
          <cell r="A3670" t="str">
            <v>17545811</v>
          </cell>
          <cell r="B3670">
            <v>17545811</v>
          </cell>
          <cell r="C3670" t="str">
            <v>Active</v>
          </cell>
          <cell r="D3670" t="str">
            <v>HiTrap 5x1 ml, KappaSelect</v>
          </cell>
          <cell r="E3670" t="str">
            <v>021</v>
          </cell>
          <cell r="F3670" t="str">
            <v>42</v>
          </cell>
          <cell r="G3670" t="str">
            <v>PURIFICATION MEDIA</v>
          </cell>
          <cell r="H3670" t="str">
            <v>086</v>
          </cell>
          <cell r="I3670" t="str">
            <v>CDP Chromatography</v>
          </cell>
          <cell r="J3670">
            <v>1059</v>
          </cell>
          <cell r="K3670">
            <v>741.3</v>
          </cell>
          <cell r="L3670">
            <v>0.7</v>
          </cell>
          <cell r="M3670" t="str">
            <v>Ambient</v>
          </cell>
          <cell r="N3670" t="str">
            <v>No</v>
          </cell>
        </row>
        <row r="3671">
          <cell r="A3671" t="str">
            <v>17545812</v>
          </cell>
          <cell r="B3671">
            <v>17545812</v>
          </cell>
          <cell r="C3671" t="str">
            <v>Active</v>
          </cell>
          <cell r="D3671" t="str">
            <v>HiTrap 1x5 ml, KappaSelect</v>
          </cell>
          <cell r="E3671" t="str">
            <v>021</v>
          </cell>
          <cell r="F3671" t="str">
            <v>42</v>
          </cell>
          <cell r="G3671" t="str">
            <v>PURIFICATION MEDIA</v>
          </cell>
          <cell r="H3671" t="str">
            <v>086</v>
          </cell>
          <cell r="I3671" t="str">
            <v>CDP Chromatography</v>
          </cell>
          <cell r="J3671">
            <v>1006</v>
          </cell>
          <cell r="K3671">
            <v>704.19999999999993</v>
          </cell>
          <cell r="L3671">
            <v>0.7</v>
          </cell>
          <cell r="M3671" t="str">
            <v>Ambient</v>
          </cell>
          <cell r="N3671" t="str">
            <v>No</v>
          </cell>
        </row>
        <row r="3672">
          <cell r="A3672" t="str">
            <v>17545908</v>
          </cell>
          <cell r="B3672">
            <v>17545908</v>
          </cell>
          <cell r="C3672" t="str">
            <v>Active</v>
          </cell>
          <cell r="D3672" t="str">
            <v>HiTrap 5x1 ml Capto Butyl</v>
          </cell>
          <cell r="E3672" t="str">
            <v>021</v>
          </cell>
          <cell r="F3672" t="str">
            <v>42</v>
          </cell>
          <cell r="G3672" t="str">
            <v>PURIFICATION MEDIA</v>
          </cell>
          <cell r="H3672" t="str">
            <v>086</v>
          </cell>
          <cell r="I3672" t="str">
            <v>CDP Chromatography</v>
          </cell>
          <cell r="J3672">
            <v>371</v>
          </cell>
          <cell r="K3672">
            <v>259.7</v>
          </cell>
          <cell r="L3672">
            <v>0.7</v>
          </cell>
          <cell r="M3672" t="str">
            <v>Ambient</v>
          </cell>
          <cell r="N3672" t="str">
            <v>No</v>
          </cell>
        </row>
        <row r="3673">
          <cell r="A3673" t="str">
            <v>17545909</v>
          </cell>
          <cell r="B3673">
            <v>17545909</v>
          </cell>
          <cell r="C3673" t="str">
            <v>Active</v>
          </cell>
          <cell r="D3673" t="str">
            <v>HiTrap 5x5 ml Capto Butyl</v>
          </cell>
          <cell r="E3673" t="str">
            <v>021</v>
          </cell>
          <cell r="F3673" t="str">
            <v>42</v>
          </cell>
          <cell r="G3673" t="str">
            <v>PURIFICATION MEDIA</v>
          </cell>
          <cell r="H3673" t="str">
            <v>086</v>
          </cell>
          <cell r="I3673" t="str">
            <v>CDP Chromatography</v>
          </cell>
          <cell r="J3673">
            <v>803</v>
          </cell>
          <cell r="K3673">
            <v>562.09999999999991</v>
          </cell>
          <cell r="L3673">
            <v>0.7</v>
          </cell>
          <cell r="M3673" t="str">
            <v>Ambient</v>
          </cell>
          <cell r="N3673" t="str">
            <v>No</v>
          </cell>
        </row>
        <row r="3674">
          <cell r="A3674" t="str">
            <v>17546214</v>
          </cell>
          <cell r="B3674">
            <v>17546214</v>
          </cell>
          <cell r="C3674" t="str">
            <v>Active</v>
          </cell>
          <cell r="D3674" t="str">
            <v>HiPrep 16/10 Capto Heparin</v>
          </cell>
          <cell r="E3674" t="str">
            <v>021</v>
          </cell>
          <cell r="F3674" t="str">
            <v>42</v>
          </cell>
          <cell r="G3674" t="str">
            <v>PURIFICATION MEDIA</v>
          </cell>
          <cell r="H3674" t="str">
            <v>086</v>
          </cell>
          <cell r="I3674" t="str">
            <v>CDP Chromatography</v>
          </cell>
          <cell r="J3674">
            <v>1500</v>
          </cell>
          <cell r="K3674">
            <v>1050</v>
          </cell>
          <cell r="L3674">
            <v>0.7</v>
          </cell>
          <cell r="M3674" t="str">
            <v>Ambient</v>
          </cell>
          <cell r="N3674" t="str">
            <v>No</v>
          </cell>
        </row>
        <row r="3675">
          <cell r="A3675" t="str">
            <v>17546508</v>
          </cell>
          <cell r="B3675">
            <v>17546508</v>
          </cell>
          <cell r="C3675" t="str">
            <v>Active</v>
          </cell>
          <cell r="D3675" t="str">
            <v>HiTrap 5 x 1 ml, Capto Octyl</v>
          </cell>
          <cell r="E3675" t="str">
            <v>021</v>
          </cell>
          <cell r="F3675" t="str">
            <v>42</v>
          </cell>
          <cell r="G3675" t="str">
            <v>PURIFICATION MEDIA</v>
          </cell>
          <cell r="H3675" t="str">
            <v>086</v>
          </cell>
          <cell r="I3675" t="str">
            <v>CDP Chromatography</v>
          </cell>
          <cell r="J3675">
            <v>353</v>
          </cell>
          <cell r="K3675">
            <v>247.1</v>
          </cell>
          <cell r="L3675">
            <v>0.7</v>
          </cell>
          <cell r="M3675" t="str">
            <v>Ambient</v>
          </cell>
          <cell r="N3675" t="str">
            <v>No</v>
          </cell>
        </row>
        <row r="3676">
          <cell r="A3676" t="str">
            <v>17548211</v>
          </cell>
          <cell r="B3676">
            <v>17548211</v>
          </cell>
          <cell r="C3676" t="str">
            <v>Active</v>
          </cell>
          <cell r="D3676" t="str">
            <v>HiTrap 5x1 ml, LambdaFabSelect</v>
          </cell>
          <cell r="E3676" t="str">
            <v>021</v>
          </cell>
          <cell r="F3676" t="str">
            <v>42</v>
          </cell>
          <cell r="G3676" t="str">
            <v>PURIFICATION MEDIA</v>
          </cell>
          <cell r="H3676" t="str">
            <v>086</v>
          </cell>
          <cell r="I3676" t="str">
            <v>CDP Chromatography</v>
          </cell>
          <cell r="J3676">
            <v>1059</v>
          </cell>
          <cell r="K3676">
            <v>741.3</v>
          </cell>
          <cell r="L3676">
            <v>0.7</v>
          </cell>
          <cell r="M3676" t="str">
            <v>Ambient</v>
          </cell>
          <cell r="N3676" t="str">
            <v>No</v>
          </cell>
        </row>
        <row r="3677">
          <cell r="A3677" t="str">
            <v>17548212</v>
          </cell>
          <cell r="B3677">
            <v>17548212</v>
          </cell>
          <cell r="C3677" t="str">
            <v>Active</v>
          </cell>
          <cell r="D3677" t="str">
            <v>HiTrap 1x5 ml, LambdaFabSelect</v>
          </cell>
          <cell r="E3677" t="str">
            <v>021</v>
          </cell>
          <cell r="F3677" t="str">
            <v>42</v>
          </cell>
          <cell r="G3677" t="str">
            <v>PURIFICATION MEDIA</v>
          </cell>
          <cell r="H3677" t="str">
            <v>086</v>
          </cell>
          <cell r="I3677" t="str">
            <v>CDP Chromatography</v>
          </cell>
          <cell r="J3677">
            <v>1017</v>
          </cell>
          <cell r="K3677">
            <v>711.9</v>
          </cell>
          <cell r="L3677">
            <v>0.7</v>
          </cell>
          <cell r="M3677" t="str">
            <v>Ambient</v>
          </cell>
          <cell r="N3677" t="str">
            <v>No</v>
          </cell>
        </row>
        <row r="3678">
          <cell r="A3678" t="str">
            <v>29203178</v>
          </cell>
          <cell r="B3678" t="str">
            <v>29203178</v>
          </cell>
          <cell r="C3678" t="str">
            <v>Active</v>
          </cell>
          <cell r="D3678" t="str">
            <v>PreDictor AVB Sepharose (4x96)</v>
          </cell>
          <cell r="E3678" t="str">
            <v>021</v>
          </cell>
          <cell r="F3678" t="str">
            <v>42</v>
          </cell>
          <cell r="G3678" t="str">
            <v>PURIFICATION MEDIA</v>
          </cell>
          <cell r="H3678" t="str">
            <v>086</v>
          </cell>
          <cell r="I3678" t="str">
            <v>CDP Chromatography</v>
          </cell>
          <cell r="J3678">
            <v>1600</v>
          </cell>
          <cell r="K3678">
            <v>1600</v>
          </cell>
          <cell r="L3678">
            <v>1</v>
          </cell>
          <cell r="M3678" t="str">
            <v>Ambient</v>
          </cell>
          <cell r="N3678" t="str">
            <v>No</v>
          </cell>
        </row>
        <row r="3679">
          <cell r="A3679" t="str">
            <v>17548215</v>
          </cell>
          <cell r="B3679">
            <v>17548215</v>
          </cell>
          <cell r="C3679" t="str">
            <v>Active</v>
          </cell>
          <cell r="D3679" t="str">
            <v>Predictor LambdaFabSelect 50uL (4X96)</v>
          </cell>
          <cell r="E3679" t="str">
            <v>021</v>
          </cell>
          <cell r="F3679" t="str">
            <v>42</v>
          </cell>
          <cell r="G3679" t="str">
            <v>PURIFICATION MEDIA</v>
          </cell>
          <cell r="H3679" t="str">
            <v>086</v>
          </cell>
          <cell r="I3679" t="str">
            <v>CDP Chromatography</v>
          </cell>
          <cell r="J3679">
            <v>1600</v>
          </cell>
          <cell r="K3679">
            <v>1120</v>
          </cell>
          <cell r="L3679">
            <v>0.7</v>
          </cell>
          <cell r="M3679" t="str">
            <v>Ambient</v>
          </cell>
          <cell r="N3679" t="str">
            <v>No</v>
          </cell>
        </row>
        <row r="3680">
          <cell r="A3680" t="str">
            <v>17548410</v>
          </cell>
          <cell r="B3680">
            <v>17548410</v>
          </cell>
          <cell r="C3680" t="str">
            <v>Active</v>
          </cell>
          <cell r="D3680" t="str">
            <v>HiScreen Capto Phenyl ImpRes</v>
          </cell>
          <cell r="E3680" t="str">
            <v>021</v>
          </cell>
          <cell r="F3680" t="str">
            <v>42</v>
          </cell>
          <cell r="G3680" t="str">
            <v>PURIFICATION MEDIA</v>
          </cell>
          <cell r="H3680" t="str">
            <v>086</v>
          </cell>
          <cell r="I3680" t="str">
            <v>CDP Chromatography</v>
          </cell>
          <cell r="J3680">
            <v>247</v>
          </cell>
          <cell r="K3680">
            <v>172.89999999999998</v>
          </cell>
          <cell r="L3680">
            <v>0.7</v>
          </cell>
          <cell r="M3680" t="str">
            <v>Ambient</v>
          </cell>
          <cell r="N3680" t="str">
            <v>No</v>
          </cell>
        </row>
        <row r="3681">
          <cell r="A3681" t="str">
            <v>17548411</v>
          </cell>
          <cell r="B3681">
            <v>17548411</v>
          </cell>
          <cell r="C3681" t="str">
            <v>Active</v>
          </cell>
          <cell r="D3681" t="str">
            <v>HiTrap 5x1 ml Capto Phenyl ImpRes</v>
          </cell>
          <cell r="E3681" t="str">
            <v>021</v>
          </cell>
          <cell r="F3681" t="str">
            <v>42</v>
          </cell>
          <cell r="G3681" t="str">
            <v>PURIFICATION MEDIA</v>
          </cell>
          <cell r="H3681" t="str">
            <v>086</v>
          </cell>
          <cell r="I3681" t="str">
            <v>CDP Chromatography</v>
          </cell>
          <cell r="J3681">
            <v>392</v>
          </cell>
          <cell r="K3681">
            <v>274.39999999999998</v>
          </cell>
          <cell r="L3681">
            <v>0.7</v>
          </cell>
          <cell r="M3681" t="str">
            <v>Ambient</v>
          </cell>
          <cell r="N3681" t="str">
            <v>No</v>
          </cell>
        </row>
        <row r="3682">
          <cell r="A3682" t="str">
            <v>17548412</v>
          </cell>
          <cell r="B3682">
            <v>17548412</v>
          </cell>
          <cell r="C3682" t="str">
            <v>Active</v>
          </cell>
          <cell r="D3682" t="str">
            <v>HiTrap 5 x 5 ml Capto Phenyl ImpRes</v>
          </cell>
          <cell r="E3682" t="str">
            <v>021</v>
          </cell>
          <cell r="F3682" t="str">
            <v>42</v>
          </cell>
          <cell r="G3682" t="str">
            <v>PURIFICATION MEDIA</v>
          </cell>
          <cell r="H3682" t="str">
            <v>086</v>
          </cell>
          <cell r="I3682" t="str">
            <v>CDP Chromatography</v>
          </cell>
          <cell r="J3682">
            <v>850</v>
          </cell>
          <cell r="K3682">
            <v>595</v>
          </cell>
          <cell r="L3682">
            <v>0.7</v>
          </cell>
          <cell r="M3682" t="str">
            <v>Ambient</v>
          </cell>
          <cell r="N3682" t="str">
            <v>No</v>
          </cell>
        </row>
        <row r="3683">
          <cell r="A3683" t="str">
            <v>17548511</v>
          </cell>
          <cell r="B3683">
            <v>17548511</v>
          </cell>
          <cell r="C3683" t="str">
            <v>Active</v>
          </cell>
          <cell r="D3683" t="str">
            <v>HiTrap Capto Chelating 5x1 ml</v>
          </cell>
          <cell r="E3683" t="str">
            <v>021</v>
          </cell>
          <cell r="F3683" t="str">
            <v>42</v>
          </cell>
          <cell r="G3683" t="str">
            <v>PURIFICATION MEDIA</v>
          </cell>
          <cell r="H3683" t="str">
            <v>086</v>
          </cell>
          <cell r="I3683" t="str">
            <v>CDP Chromatography</v>
          </cell>
          <cell r="J3683">
            <v>378</v>
          </cell>
          <cell r="K3683">
            <v>264.59999999999997</v>
          </cell>
          <cell r="L3683">
            <v>0.7</v>
          </cell>
          <cell r="M3683" t="str">
            <v>Ambient</v>
          </cell>
          <cell r="N3683" t="str">
            <v>No</v>
          </cell>
        </row>
        <row r="3684">
          <cell r="A3684" t="str">
            <v>25900483</v>
          </cell>
          <cell r="B3684">
            <v>25900483</v>
          </cell>
          <cell r="C3684" t="str">
            <v>Active</v>
          </cell>
          <cell r="D3684" t="str">
            <v>IMMOBILINE II PK4.6</v>
          </cell>
          <cell r="E3684" t="str">
            <v>021</v>
          </cell>
          <cell r="F3684" t="str">
            <v>42</v>
          </cell>
          <cell r="G3684" t="str">
            <v>PURIFICATION MEDIA</v>
          </cell>
          <cell r="H3684" t="str">
            <v>086</v>
          </cell>
          <cell r="I3684" t="str">
            <v>CDP Chromatography</v>
          </cell>
          <cell r="J3684">
            <v>3185</v>
          </cell>
          <cell r="K3684">
            <v>2229.5</v>
          </cell>
          <cell r="L3684">
            <v>0.7</v>
          </cell>
          <cell r="M3684" t="str">
            <v>Ambient</v>
          </cell>
          <cell r="N3684" t="str">
            <v>Yes</v>
          </cell>
        </row>
        <row r="3685">
          <cell r="A3685" t="str">
            <v>25900484</v>
          </cell>
          <cell r="B3685">
            <v>25900484</v>
          </cell>
          <cell r="C3685" t="str">
            <v>Active</v>
          </cell>
          <cell r="D3685" t="str">
            <v>IMMOBILINE II PK 9.3</v>
          </cell>
          <cell r="E3685" t="str">
            <v>021</v>
          </cell>
          <cell r="F3685" t="str">
            <v>42</v>
          </cell>
          <cell r="G3685" t="str">
            <v>PURIFICATION MEDIA</v>
          </cell>
          <cell r="H3685" t="str">
            <v>086</v>
          </cell>
          <cell r="I3685" t="str">
            <v>CDP Chromatography</v>
          </cell>
          <cell r="J3685">
            <v>3185</v>
          </cell>
          <cell r="K3685">
            <v>2229.5</v>
          </cell>
          <cell r="L3685">
            <v>0.7</v>
          </cell>
          <cell r="M3685" t="str">
            <v>Ambient</v>
          </cell>
          <cell r="N3685" t="str">
            <v>Yes</v>
          </cell>
        </row>
        <row r="3686">
          <cell r="A3686" t="str">
            <v>28401496</v>
          </cell>
          <cell r="B3686">
            <v>28401496</v>
          </cell>
          <cell r="C3686" t="str">
            <v>Active</v>
          </cell>
          <cell r="D3686" t="str">
            <v>SEPHAROSE CL-4B,TRICORN10/300</v>
          </cell>
          <cell r="E3686" t="str">
            <v>021</v>
          </cell>
          <cell r="F3686" t="str">
            <v>42</v>
          </cell>
          <cell r="G3686" t="str">
            <v>PURIFICATION MEDIA</v>
          </cell>
          <cell r="H3686" t="str">
            <v>086</v>
          </cell>
          <cell r="I3686" t="str">
            <v>CDP Chromatography</v>
          </cell>
          <cell r="J3686">
            <v>4817</v>
          </cell>
          <cell r="K3686">
            <v>3371.8999999999996</v>
          </cell>
          <cell r="L3686">
            <v>0.7</v>
          </cell>
          <cell r="M3686" t="str">
            <v>Ambient</v>
          </cell>
          <cell r="N3686" t="str">
            <v>No</v>
          </cell>
        </row>
        <row r="3687">
          <cell r="A3687" t="str">
            <v>28401859</v>
          </cell>
          <cell r="B3687">
            <v>28401859</v>
          </cell>
          <cell r="C3687" t="str">
            <v>Active</v>
          </cell>
          <cell r="D3687" t="str">
            <v>CYS-RPROT.A LIGAND RESTR LICEN</v>
          </cell>
          <cell r="E3687" t="str">
            <v>021</v>
          </cell>
          <cell r="F3687" t="str">
            <v>42</v>
          </cell>
          <cell r="G3687" t="str">
            <v>PURIFICATION MEDIA</v>
          </cell>
          <cell r="H3687" t="str">
            <v>086</v>
          </cell>
          <cell r="I3687" t="str">
            <v>CDP Chromatography</v>
          </cell>
          <cell r="J3687">
            <v>471</v>
          </cell>
          <cell r="K3687">
            <v>329.7</v>
          </cell>
          <cell r="L3687">
            <v>0.7</v>
          </cell>
          <cell r="M3687" t="str">
            <v>Dry Ice</v>
          </cell>
          <cell r="N3687" t="str">
            <v>No</v>
          </cell>
        </row>
        <row r="3688">
          <cell r="A3688" t="str">
            <v>28401860</v>
          </cell>
          <cell r="B3688">
            <v>28401860</v>
          </cell>
          <cell r="C3688" t="str">
            <v>Active</v>
          </cell>
          <cell r="D3688" t="str">
            <v>MABSELECTSURE LIGAND RESTR LIC</v>
          </cell>
          <cell r="E3688" t="str">
            <v>021</v>
          </cell>
          <cell r="F3688" t="str">
            <v>42</v>
          </cell>
          <cell r="G3688" t="str">
            <v>PURIFICATION MEDIA</v>
          </cell>
          <cell r="H3688" t="str">
            <v>086</v>
          </cell>
          <cell r="I3688" t="str">
            <v>CDP Chromatography</v>
          </cell>
          <cell r="J3688">
            <v>471</v>
          </cell>
          <cell r="K3688">
            <v>329.7</v>
          </cell>
          <cell r="L3688">
            <v>0.7</v>
          </cell>
          <cell r="M3688" t="str">
            <v>Dry Ice</v>
          </cell>
          <cell r="N3688" t="str">
            <v>No</v>
          </cell>
        </row>
        <row r="3689">
          <cell r="A3689" t="str">
            <v>28403976</v>
          </cell>
          <cell r="B3689">
            <v>28403976</v>
          </cell>
          <cell r="C3689" t="str">
            <v>Active</v>
          </cell>
          <cell r="D3689" t="str">
            <v>SOURCE 30RPC, ST 4.6/100</v>
          </cell>
          <cell r="E3689" t="str">
            <v>021</v>
          </cell>
          <cell r="F3689" t="str">
            <v>42</v>
          </cell>
          <cell r="G3689" t="str">
            <v>PURIFICATION MEDIA</v>
          </cell>
          <cell r="H3689" t="str">
            <v>086</v>
          </cell>
          <cell r="I3689" t="str">
            <v>CDP Chromatography</v>
          </cell>
          <cell r="J3689">
            <v>4689</v>
          </cell>
          <cell r="K3689">
            <v>3282.2999999999997</v>
          </cell>
          <cell r="L3689">
            <v>0.7</v>
          </cell>
          <cell r="M3689" t="str">
            <v>Ambient</v>
          </cell>
          <cell r="N3689" t="str">
            <v>Reviewing</v>
          </cell>
        </row>
        <row r="3690">
          <cell r="A3690" t="str">
            <v>28404072</v>
          </cell>
          <cell r="B3690">
            <v>28404072</v>
          </cell>
          <cell r="C3690" t="str">
            <v>Active</v>
          </cell>
          <cell r="D3690" t="str">
            <v>SEPHAROSE 4 FF XK 16/100</v>
          </cell>
          <cell r="E3690" t="str">
            <v>021</v>
          </cell>
          <cell r="F3690" t="str">
            <v>42</v>
          </cell>
          <cell r="G3690" t="str">
            <v>PURIFICATION MEDIA</v>
          </cell>
          <cell r="H3690" t="str">
            <v>086</v>
          </cell>
          <cell r="I3690" t="str">
            <v>CDP Chromatography</v>
          </cell>
          <cell r="J3690">
            <v>4640</v>
          </cell>
          <cell r="K3690">
            <v>3248</v>
          </cell>
          <cell r="L3690">
            <v>0.7</v>
          </cell>
          <cell r="M3690" t="str">
            <v>Ambient</v>
          </cell>
          <cell r="N3690" t="str">
            <v>No</v>
          </cell>
        </row>
        <row r="3691">
          <cell r="A3691" t="str">
            <v>28404111</v>
          </cell>
          <cell r="B3691">
            <v>28404111</v>
          </cell>
          <cell r="C3691" t="str">
            <v>Active</v>
          </cell>
          <cell r="D3691" t="str">
            <v>SP-SEPHAROSE FF XK 50/20 10 CM</v>
          </cell>
          <cell r="E3691" t="str">
            <v>021</v>
          </cell>
          <cell r="F3691" t="str">
            <v>42</v>
          </cell>
          <cell r="G3691" t="str">
            <v>PURIFICATION MEDIA</v>
          </cell>
          <cell r="H3691" t="str">
            <v>086</v>
          </cell>
          <cell r="I3691" t="str">
            <v>CDP Chromatography</v>
          </cell>
          <cell r="J3691">
            <v>7045</v>
          </cell>
          <cell r="K3691">
            <v>4931.5</v>
          </cell>
          <cell r="L3691">
            <v>0.7</v>
          </cell>
          <cell r="M3691" t="str">
            <v>Ambient</v>
          </cell>
          <cell r="N3691" t="str">
            <v>Reviewing</v>
          </cell>
        </row>
        <row r="3692">
          <cell r="A3692" t="str">
            <v>28404330</v>
          </cell>
          <cell r="B3692">
            <v>28404330</v>
          </cell>
          <cell r="C3692" t="e">
            <v>#N/A</v>
          </cell>
          <cell r="D3692" t="str">
            <v>SEPHAROSE CL-6B TRICORN 10/300</v>
          </cell>
          <cell r="E3692" t="str">
            <v>021</v>
          </cell>
          <cell r="F3692" t="str">
            <v>42</v>
          </cell>
          <cell r="G3692" t="str">
            <v>PURIFICATION MEDIA</v>
          </cell>
          <cell r="H3692" t="str">
            <v>086</v>
          </cell>
          <cell r="I3692" t="str">
            <v>CDP Chromatography</v>
          </cell>
          <cell r="J3692">
            <v>4738</v>
          </cell>
          <cell r="K3692">
            <v>3316.6</v>
          </cell>
          <cell r="L3692">
            <v>0.7</v>
          </cell>
          <cell r="M3692" t="e">
            <v>#N/A</v>
          </cell>
          <cell r="N3692" t="e">
            <v>#N/A</v>
          </cell>
        </row>
        <row r="3693">
          <cell r="A3693" t="str">
            <v>28404658</v>
          </cell>
          <cell r="B3693">
            <v>28404658</v>
          </cell>
          <cell r="C3693" t="str">
            <v>Active</v>
          </cell>
          <cell r="D3693" t="str">
            <v>SUPERDEX 75, 25 ML</v>
          </cell>
          <cell r="E3693" t="str">
            <v>021</v>
          </cell>
          <cell r="F3693" t="str">
            <v>42</v>
          </cell>
          <cell r="G3693" t="str">
            <v>PURIFICATION MEDIA</v>
          </cell>
          <cell r="H3693" t="str">
            <v>086</v>
          </cell>
          <cell r="I3693" t="str">
            <v>CDP Chromatography</v>
          </cell>
          <cell r="J3693">
            <v>2672</v>
          </cell>
          <cell r="K3693">
            <v>1870.3999999999999</v>
          </cell>
          <cell r="L3693">
            <v>0.7</v>
          </cell>
          <cell r="M3693" t="str">
            <v>Ambient</v>
          </cell>
          <cell r="N3693" t="str">
            <v>Reviewing</v>
          </cell>
        </row>
        <row r="3694">
          <cell r="A3694" t="str">
            <v>28405696</v>
          </cell>
          <cell r="B3694">
            <v>28405696</v>
          </cell>
          <cell r="C3694" t="str">
            <v>Active</v>
          </cell>
          <cell r="D3694" t="str">
            <v>SUPERDEX 75, 150 ML</v>
          </cell>
          <cell r="E3694" t="str">
            <v>021</v>
          </cell>
          <cell r="F3694" t="str">
            <v>42</v>
          </cell>
          <cell r="G3694" t="str">
            <v>PURIFICATION MEDIA</v>
          </cell>
          <cell r="H3694" t="str">
            <v>086</v>
          </cell>
          <cell r="I3694" t="str">
            <v>CDP Chromatography</v>
          </cell>
          <cell r="J3694">
            <v>12965</v>
          </cell>
          <cell r="K3694">
            <v>9075.5</v>
          </cell>
          <cell r="L3694">
            <v>0.7</v>
          </cell>
          <cell r="M3694" t="str">
            <v>Ambient</v>
          </cell>
          <cell r="N3694" t="str">
            <v>Reviewing</v>
          </cell>
        </row>
        <row r="3695">
          <cell r="A3695" t="str">
            <v>28405921</v>
          </cell>
          <cell r="B3695">
            <v>28405921</v>
          </cell>
          <cell r="C3695" t="str">
            <v>Active</v>
          </cell>
          <cell r="D3695" t="str">
            <v>HIPREP 26/10, SP SEPHAROSE XL</v>
          </cell>
          <cell r="E3695" t="str">
            <v>021</v>
          </cell>
          <cell r="F3695" t="str">
            <v>42</v>
          </cell>
          <cell r="G3695" t="str">
            <v>PURIFICATION MEDIA</v>
          </cell>
          <cell r="H3695" t="str">
            <v>086</v>
          </cell>
          <cell r="I3695" t="str">
            <v>CDP Chromatography</v>
          </cell>
          <cell r="J3695">
            <v>3064</v>
          </cell>
          <cell r="K3695">
            <v>2144.7999999999997</v>
          </cell>
          <cell r="L3695">
            <v>0.7</v>
          </cell>
          <cell r="M3695" t="str">
            <v>Ambient</v>
          </cell>
          <cell r="N3695" t="str">
            <v>Reviewing</v>
          </cell>
        </row>
        <row r="3696">
          <cell r="A3696" t="str">
            <v>28406141</v>
          </cell>
          <cell r="B3696">
            <v>28406141</v>
          </cell>
          <cell r="C3696" t="str">
            <v>Active</v>
          </cell>
          <cell r="D3696" t="str">
            <v>SEPHADEX G-25 FINE, XK 16/70</v>
          </cell>
          <cell r="E3696" t="str">
            <v>021</v>
          </cell>
          <cell r="F3696" t="str">
            <v>42</v>
          </cell>
          <cell r="G3696" t="str">
            <v>PURIFICATION MEDIA</v>
          </cell>
          <cell r="H3696" t="str">
            <v>086</v>
          </cell>
          <cell r="I3696" t="str">
            <v>CDP Chromatography</v>
          </cell>
          <cell r="J3696">
            <v>4527</v>
          </cell>
          <cell r="K3696">
            <v>3168.8999999999996</v>
          </cell>
          <cell r="L3696">
            <v>0.7</v>
          </cell>
          <cell r="M3696" t="str">
            <v>Ambient</v>
          </cell>
          <cell r="N3696" t="str">
            <v>No</v>
          </cell>
        </row>
        <row r="3697">
          <cell r="A3697" t="str">
            <v>28406740</v>
          </cell>
          <cell r="B3697">
            <v>28406740</v>
          </cell>
          <cell r="C3697" t="str">
            <v>Active</v>
          </cell>
          <cell r="D3697" t="str">
            <v>SEPHADEX G-25 FINE, XK 50/60</v>
          </cell>
          <cell r="E3697" t="str">
            <v>021</v>
          </cell>
          <cell r="F3697" t="str">
            <v>42</v>
          </cell>
          <cell r="G3697" t="str">
            <v>PURIFICATION MEDIA</v>
          </cell>
          <cell r="H3697" t="str">
            <v>086</v>
          </cell>
          <cell r="I3697" t="str">
            <v>CDP Chromatography</v>
          </cell>
          <cell r="J3697">
            <v>6084</v>
          </cell>
          <cell r="K3697">
            <v>4258.8</v>
          </cell>
          <cell r="L3697">
            <v>0.7</v>
          </cell>
          <cell r="M3697" t="str">
            <v>Ambient</v>
          </cell>
          <cell r="N3697" t="str">
            <v>No</v>
          </cell>
        </row>
        <row r="3698">
          <cell r="A3698" t="str">
            <v>28408071</v>
          </cell>
          <cell r="B3698">
            <v>28408071</v>
          </cell>
          <cell r="C3698" t="str">
            <v>Active</v>
          </cell>
          <cell r="D3698" t="str">
            <v>RPROT A SEPH FF XK 50/30 15CM</v>
          </cell>
          <cell r="E3698" t="str">
            <v>021</v>
          </cell>
          <cell r="F3698" t="str">
            <v>42</v>
          </cell>
          <cell r="G3698" t="str">
            <v>PURIFICATION MEDIA</v>
          </cell>
          <cell r="H3698" t="str">
            <v>086</v>
          </cell>
          <cell r="I3698" t="str">
            <v>CDP Chromatography</v>
          </cell>
          <cell r="J3698">
            <v>8572</v>
          </cell>
          <cell r="K3698">
            <v>6000.4</v>
          </cell>
          <cell r="L3698">
            <v>0.7</v>
          </cell>
          <cell r="M3698" t="str">
            <v>Ambient</v>
          </cell>
          <cell r="N3698" t="str">
            <v>Reviewing</v>
          </cell>
        </row>
        <row r="3699">
          <cell r="A3699" t="str">
            <v>28408517</v>
          </cell>
          <cell r="B3699">
            <v>28408517</v>
          </cell>
          <cell r="C3699" t="e">
            <v>#N/A</v>
          </cell>
          <cell r="D3699" t="str">
            <v>SUPEROSE 6, TRICORN 5/200 GL</v>
          </cell>
          <cell r="E3699" t="str">
            <v>021</v>
          </cell>
          <cell r="F3699" t="str">
            <v>42</v>
          </cell>
          <cell r="G3699" t="str">
            <v>PURIFICATION MEDIA</v>
          </cell>
          <cell r="H3699" t="str">
            <v>086</v>
          </cell>
          <cell r="I3699" t="str">
            <v>CDP Chromatography</v>
          </cell>
          <cell r="J3699">
            <v>5806</v>
          </cell>
          <cell r="K3699">
            <v>4064.2</v>
          </cell>
          <cell r="L3699">
            <v>0.7</v>
          </cell>
          <cell r="M3699" t="e">
            <v>#N/A</v>
          </cell>
          <cell r="N3699" t="e">
            <v>#N/A</v>
          </cell>
        </row>
        <row r="3700">
          <cell r="A3700" t="str">
            <v>28408766</v>
          </cell>
          <cell r="B3700">
            <v>28408766</v>
          </cell>
          <cell r="C3700" t="str">
            <v>Active</v>
          </cell>
          <cell r="D3700" t="str">
            <v>SUPEROSE 6, TRICORN 10/600 GL</v>
          </cell>
          <cell r="E3700" t="str">
            <v>021</v>
          </cell>
          <cell r="F3700" t="str">
            <v>42</v>
          </cell>
          <cell r="G3700" t="str">
            <v>PURIFICATION MEDIA</v>
          </cell>
          <cell r="H3700" t="str">
            <v>086</v>
          </cell>
          <cell r="I3700" t="str">
            <v>CDP Chromatography</v>
          </cell>
          <cell r="J3700">
            <v>8515</v>
          </cell>
          <cell r="K3700">
            <v>5960.5</v>
          </cell>
          <cell r="L3700">
            <v>0.7</v>
          </cell>
          <cell r="M3700" t="str">
            <v>Ambient</v>
          </cell>
          <cell r="N3700" t="str">
            <v>Reviewing</v>
          </cell>
        </row>
        <row r="3701">
          <cell r="A3701" t="str">
            <v>28409350</v>
          </cell>
          <cell r="B3701">
            <v>28409350</v>
          </cell>
          <cell r="C3701" t="str">
            <v>Active</v>
          </cell>
          <cell r="D3701" t="str">
            <v>Sephacryl S-400HR, T 10/600 GL</v>
          </cell>
          <cell r="E3701" t="str">
            <v>021</v>
          </cell>
          <cell r="F3701" t="str">
            <v>42</v>
          </cell>
          <cell r="G3701" t="str">
            <v>PURIFICATION MEDIA</v>
          </cell>
          <cell r="H3701" t="str">
            <v>086</v>
          </cell>
          <cell r="I3701" t="str">
            <v>CDP Chromatography</v>
          </cell>
          <cell r="J3701">
            <v>5985</v>
          </cell>
          <cell r="K3701">
            <v>4189.5</v>
          </cell>
          <cell r="L3701">
            <v>0.7</v>
          </cell>
          <cell r="M3701" t="str">
            <v>Ambient</v>
          </cell>
          <cell r="N3701" t="str">
            <v>No</v>
          </cell>
        </row>
        <row r="3702">
          <cell r="A3702" t="str">
            <v>28411211</v>
          </cell>
          <cell r="B3702">
            <v>28411211</v>
          </cell>
          <cell r="C3702" t="str">
            <v>Active</v>
          </cell>
          <cell r="D3702" t="str">
            <v>HiTrap 5x1 ml, AVB Sepharose HP</v>
          </cell>
          <cell r="E3702" t="str">
            <v>021</v>
          </cell>
          <cell r="F3702" t="str">
            <v>42</v>
          </cell>
          <cell r="G3702" t="str">
            <v>PURIFICATION MEDIA</v>
          </cell>
          <cell r="H3702" t="str">
            <v>086</v>
          </cell>
          <cell r="I3702" t="str">
            <v>CDP Chromatography</v>
          </cell>
          <cell r="J3702">
            <v>1392</v>
          </cell>
          <cell r="K3702">
            <v>974.4</v>
          </cell>
          <cell r="L3702">
            <v>0.7</v>
          </cell>
          <cell r="M3702" t="str">
            <v>Ambient</v>
          </cell>
          <cell r="N3702" t="str">
            <v>No</v>
          </cell>
        </row>
        <row r="3703">
          <cell r="A3703" t="str">
            <v>28411212</v>
          </cell>
          <cell r="B3703">
            <v>28411212</v>
          </cell>
          <cell r="C3703" t="str">
            <v>Active</v>
          </cell>
          <cell r="D3703" t="str">
            <v>HiTrap 1x5ml, AVB Sepharose HP</v>
          </cell>
          <cell r="E3703" t="str">
            <v>021</v>
          </cell>
          <cell r="F3703" t="str">
            <v>42</v>
          </cell>
          <cell r="G3703" t="str">
            <v>PURIFICATION MEDIA</v>
          </cell>
          <cell r="H3703" t="str">
            <v>086</v>
          </cell>
          <cell r="I3703" t="str">
            <v>CDP Chromatography</v>
          </cell>
          <cell r="J3703">
            <v>1344</v>
          </cell>
          <cell r="K3703">
            <v>940.8</v>
          </cell>
          <cell r="L3703">
            <v>0.7</v>
          </cell>
          <cell r="M3703" t="str">
            <v>Ambient</v>
          </cell>
          <cell r="N3703" t="str">
            <v>No</v>
          </cell>
        </row>
        <row r="3704">
          <cell r="A3704" t="str">
            <v>28411311</v>
          </cell>
          <cell r="B3704">
            <v>28411311</v>
          </cell>
          <cell r="C3704" t="str">
            <v>Active</v>
          </cell>
          <cell r="D3704" t="str">
            <v>HiTrap 5x1ml, IgSelect</v>
          </cell>
          <cell r="E3704" t="str">
            <v>021</v>
          </cell>
          <cell r="F3704" t="str">
            <v>42</v>
          </cell>
          <cell r="G3704" t="str">
            <v>PURIFICATION MEDIA</v>
          </cell>
          <cell r="H3704" t="str">
            <v>086</v>
          </cell>
          <cell r="I3704" t="str">
            <v>CDP Chromatography</v>
          </cell>
          <cell r="J3704">
            <v>1599</v>
          </cell>
          <cell r="K3704">
            <v>1119.3</v>
          </cell>
          <cell r="L3704">
            <v>0.7</v>
          </cell>
          <cell r="M3704" t="str">
            <v>Ambient</v>
          </cell>
          <cell r="N3704" t="str">
            <v>No</v>
          </cell>
        </row>
        <row r="3705">
          <cell r="A3705" t="str">
            <v>28411312</v>
          </cell>
          <cell r="B3705">
            <v>28411312</v>
          </cell>
          <cell r="C3705" t="str">
            <v>Active</v>
          </cell>
          <cell r="D3705" t="str">
            <v>HiTrap 1x5ml, IgSelect</v>
          </cell>
          <cell r="E3705" t="str">
            <v>021</v>
          </cell>
          <cell r="F3705" t="str">
            <v>42</v>
          </cell>
          <cell r="G3705" t="str">
            <v>PURIFICATION MEDIA</v>
          </cell>
          <cell r="H3705" t="str">
            <v>086</v>
          </cell>
          <cell r="I3705" t="str">
            <v>CDP Chromatography</v>
          </cell>
          <cell r="J3705">
            <v>1537</v>
          </cell>
          <cell r="K3705">
            <v>1075.8999999999999</v>
          </cell>
          <cell r="L3705">
            <v>0.7</v>
          </cell>
          <cell r="M3705" t="str">
            <v>Ambient</v>
          </cell>
          <cell r="N3705" t="str">
            <v>No</v>
          </cell>
        </row>
        <row r="3706">
          <cell r="A3706" t="str">
            <v>28900004</v>
          </cell>
          <cell r="B3706">
            <v>28900004</v>
          </cell>
          <cell r="C3706" t="str">
            <v>Active</v>
          </cell>
          <cell r="D3706" t="str">
            <v>Superdex 75 prep grade XK 50/100, 81 cm</v>
          </cell>
          <cell r="E3706" t="str">
            <v>021</v>
          </cell>
          <cell r="F3706" t="str">
            <v>42</v>
          </cell>
          <cell r="G3706" t="str">
            <v>PURIFICATION MEDIA</v>
          </cell>
          <cell r="H3706" t="str">
            <v>086</v>
          </cell>
          <cell r="I3706" t="str">
            <v>CDP Chromatography</v>
          </cell>
          <cell r="J3706">
            <v>14979</v>
          </cell>
          <cell r="K3706">
            <v>10485.299999999999</v>
          </cell>
          <cell r="L3706">
            <v>0.7</v>
          </cell>
          <cell r="M3706" t="str">
            <v>Ambient</v>
          </cell>
          <cell r="N3706" t="str">
            <v>No</v>
          </cell>
        </row>
        <row r="3707">
          <cell r="A3707" t="str">
            <v>28900016</v>
          </cell>
          <cell r="B3707">
            <v>28900016</v>
          </cell>
          <cell r="C3707" t="str">
            <v>Active</v>
          </cell>
          <cell r="D3707" t="str">
            <v>SEPHACRYL S-100 HR, T 10x300 GL</v>
          </cell>
          <cell r="E3707" t="str">
            <v>021</v>
          </cell>
          <cell r="F3707" t="str">
            <v>42</v>
          </cell>
          <cell r="G3707" t="str">
            <v>PURIFICATION MEDIA</v>
          </cell>
          <cell r="H3707" t="str">
            <v>086</v>
          </cell>
          <cell r="I3707" t="str">
            <v>CDP Chromatography</v>
          </cell>
          <cell r="J3707">
            <v>4334</v>
          </cell>
          <cell r="K3707">
            <v>3033.7999999999997</v>
          </cell>
          <cell r="L3707">
            <v>0.7</v>
          </cell>
          <cell r="M3707" t="str">
            <v>Ambient</v>
          </cell>
          <cell r="N3707" t="str">
            <v>No</v>
          </cell>
        </row>
        <row r="3708">
          <cell r="A3708" t="str">
            <v>28900054</v>
          </cell>
          <cell r="B3708">
            <v>28900054</v>
          </cell>
          <cell r="C3708" t="str">
            <v>Active</v>
          </cell>
          <cell r="D3708" t="str">
            <v>SUPERDEX 200 PG, XK 50/100, 85 cm</v>
          </cell>
          <cell r="E3708" t="str">
            <v>021</v>
          </cell>
          <cell r="F3708" t="str">
            <v>42</v>
          </cell>
          <cell r="G3708" t="str">
            <v>PURIFICATION MEDIA</v>
          </cell>
          <cell r="H3708" t="str">
            <v>086</v>
          </cell>
          <cell r="I3708" t="str">
            <v>CDP Chromatography</v>
          </cell>
          <cell r="J3708">
            <v>16609</v>
          </cell>
          <cell r="K3708">
            <v>11626.3</v>
          </cell>
          <cell r="L3708">
            <v>0.7</v>
          </cell>
          <cell r="M3708" t="str">
            <v>Ambient</v>
          </cell>
          <cell r="N3708" t="str">
            <v>No</v>
          </cell>
        </row>
        <row r="3709">
          <cell r="A3709" t="str">
            <v>28901117</v>
          </cell>
          <cell r="B3709">
            <v>28901117</v>
          </cell>
          <cell r="C3709" t="str">
            <v>Active</v>
          </cell>
          <cell r="D3709" t="str">
            <v>Source 15PHE, Tricorn 10/100 GL</v>
          </cell>
          <cell r="E3709" t="str">
            <v>021</v>
          </cell>
          <cell r="F3709" t="str">
            <v>42</v>
          </cell>
          <cell r="G3709" t="str">
            <v>PURIFICATION MEDIA</v>
          </cell>
          <cell r="H3709" t="str">
            <v>086</v>
          </cell>
          <cell r="I3709" t="str">
            <v>CDP Chromatography</v>
          </cell>
          <cell r="J3709">
            <v>5066</v>
          </cell>
          <cell r="K3709">
            <v>3546.2</v>
          </cell>
          <cell r="L3709">
            <v>0.7</v>
          </cell>
          <cell r="M3709" t="str">
            <v>Ambient</v>
          </cell>
          <cell r="N3709" t="str">
            <v>No</v>
          </cell>
        </row>
        <row r="3710">
          <cell r="A3710" t="str">
            <v>28901119</v>
          </cell>
          <cell r="B3710">
            <v>28901119</v>
          </cell>
          <cell r="C3710" t="str">
            <v>Active</v>
          </cell>
          <cell r="D3710" t="str">
            <v>Superdex 75 prep grade XK 50/100, 65 cm</v>
          </cell>
          <cell r="E3710" t="str">
            <v>021</v>
          </cell>
          <cell r="F3710" t="str">
            <v>42</v>
          </cell>
          <cell r="G3710" t="str">
            <v>PURIFICATION MEDIA</v>
          </cell>
          <cell r="H3710" t="str">
            <v>086</v>
          </cell>
          <cell r="I3710" t="str">
            <v>CDP Chromatography</v>
          </cell>
          <cell r="J3710">
            <v>13960</v>
          </cell>
          <cell r="K3710">
            <v>9772</v>
          </cell>
          <cell r="L3710">
            <v>0.7</v>
          </cell>
          <cell r="M3710" t="str">
            <v>Ambient</v>
          </cell>
          <cell r="N3710" t="str">
            <v>No</v>
          </cell>
        </row>
        <row r="3711">
          <cell r="A3711" t="str">
            <v>28901120</v>
          </cell>
          <cell r="B3711">
            <v>28901120</v>
          </cell>
          <cell r="C3711" t="str">
            <v>Active</v>
          </cell>
          <cell r="D3711" t="str">
            <v>PlasmidSelect Xtra, XK 50/30, 15 cm</v>
          </cell>
          <cell r="E3711" t="str">
            <v>021</v>
          </cell>
          <cell r="F3711" t="str">
            <v>42</v>
          </cell>
          <cell r="G3711" t="str">
            <v>PURIFICATION MEDIA</v>
          </cell>
          <cell r="H3711" t="str">
            <v>086</v>
          </cell>
          <cell r="I3711" t="str">
            <v>CDP Chromatography</v>
          </cell>
          <cell r="J3711">
            <v>7337</v>
          </cell>
          <cell r="K3711">
            <v>5135.8999999999996</v>
          </cell>
          <cell r="L3711">
            <v>0.7</v>
          </cell>
          <cell r="M3711" t="str">
            <v>Ambient</v>
          </cell>
          <cell r="N3711" t="str">
            <v>Reviewing</v>
          </cell>
        </row>
        <row r="3712">
          <cell r="A3712" t="str">
            <v>28901121</v>
          </cell>
          <cell r="B3712">
            <v>28901121</v>
          </cell>
          <cell r="C3712" t="str">
            <v>Active</v>
          </cell>
          <cell r="D3712" t="str">
            <v>Sepharose 6 Fast Flow XK 16/40</v>
          </cell>
          <cell r="E3712" t="str">
            <v>021</v>
          </cell>
          <cell r="F3712" t="str">
            <v>42</v>
          </cell>
          <cell r="G3712" t="str">
            <v>PURIFICATION MEDIA</v>
          </cell>
          <cell r="H3712" t="str">
            <v>086</v>
          </cell>
          <cell r="I3712" t="str">
            <v>CDP Chromatography</v>
          </cell>
          <cell r="J3712">
            <v>4511</v>
          </cell>
          <cell r="K3712">
            <v>3157.7</v>
          </cell>
          <cell r="L3712">
            <v>0.7</v>
          </cell>
          <cell r="M3712" t="str">
            <v>Ambient</v>
          </cell>
          <cell r="N3712" t="str">
            <v>Reviewing</v>
          </cell>
        </row>
        <row r="3713">
          <cell r="A3713" t="str">
            <v>28901122</v>
          </cell>
          <cell r="B3713">
            <v>28901122</v>
          </cell>
          <cell r="C3713" t="str">
            <v>Active</v>
          </cell>
          <cell r="D3713" t="str">
            <v>GelBond film 120x120, 50 sheets</v>
          </cell>
          <cell r="E3713" t="str">
            <v>021</v>
          </cell>
          <cell r="F3713" t="str">
            <v>42</v>
          </cell>
          <cell r="G3713" t="str">
            <v>PURIFICATION MEDIA</v>
          </cell>
          <cell r="H3713" t="str">
            <v>086</v>
          </cell>
          <cell r="I3713" t="str">
            <v>CDP Chromatography</v>
          </cell>
          <cell r="J3713">
            <v>402</v>
          </cell>
          <cell r="K3713">
            <v>281.39999999999998</v>
          </cell>
          <cell r="L3713">
            <v>0.7</v>
          </cell>
          <cell r="M3713" t="str">
            <v>Ambient</v>
          </cell>
          <cell r="N3713" t="str">
            <v>No</v>
          </cell>
        </row>
        <row r="3714">
          <cell r="A3714" t="str">
            <v>28902672</v>
          </cell>
          <cell r="B3714">
            <v>28902672</v>
          </cell>
          <cell r="C3714" t="e">
            <v>#N/A</v>
          </cell>
          <cell r="D3714" t="str">
            <v>Pharmalyte pH 4.2-4.9, 250ml</v>
          </cell>
          <cell r="E3714" t="str">
            <v>021</v>
          </cell>
          <cell r="F3714" t="str">
            <v>42</v>
          </cell>
          <cell r="G3714" t="str">
            <v>PURIFICATION MEDIA</v>
          </cell>
          <cell r="H3714" t="str">
            <v>086</v>
          </cell>
          <cell r="I3714" t="str">
            <v>CDP Chromatography</v>
          </cell>
          <cell r="J3714">
            <v>9220</v>
          </cell>
          <cell r="K3714">
            <v>6454</v>
          </cell>
          <cell r="L3714">
            <v>0.7</v>
          </cell>
          <cell r="M3714" t="e">
            <v>#N/A</v>
          </cell>
          <cell r="N3714" t="e">
            <v>#N/A</v>
          </cell>
        </row>
        <row r="3715">
          <cell r="A3715" t="str">
            <v>28902951</v>
          </cell>
          <cell r="B3715">
            <v>28902951</v>
          </cell>
          <cell r="C3715" t="str">
            <v>Active</v>
          </cell>
          <cell r="D3715" t="str">
            <v>Sephadex G-25 Fine, XK 50/30, 20 cm</v>
          </cell>
          <cell r="E3715" t="str">
            <v>021</v>
          </cell>
          <cell r="F3715" t="str">
            <v>42</v>
          </cell>
          <cell r="G3715" t="str">
            <v>PURIFICATION MEDIA</v>
          </cell>
          <cell r="H3715" t="str">
            <v>086</v>
          </cell>
          <cell r="I3715" t="str">
            <v>CDP Chromatography</v>
          </cell>
          <cell r="J3715">
            <v>5660</v>
          </cell>
          <cell r="K3715">
            <v>3961.9999999999995</v>
          </cell>
          <cell r="L3715">
            <v>0.7</v>
          </cell>
          <cell r="M3715" t="str">
            <v>Ambient</v>
          </cell>
          <cell r="N3715" t="str">
            <v>No</v>
          </cell>
        </row>
        <row r="3716">
          <cell r="A3716" t="str">
            <v>28903041</v>
          </cell>
          <cell r="B3716">
            <v>28903041</v>
          </cell>
          <cell r="C3716" t="str">
            <v>Active</v>
          </cell>
          <cell r="D3716" t="str">
            <v>Heparin Sepharose 6FF, XK 26/20</v>
          </cell>
          <cell r="E3716" t="str">
            <v>021</v>
          </cell>
          <cell r="F3716" t="str">
            <v>42</v>
          </cell>
          <cell r="G3716" t="str">
            <v>PURIFICATION MEDIA</v>
          </cell>
          <cell r="H3716" t="str">
            <v>086</v>
          </cell>
          <cell r="I3716" t="str">
            <v>CDP Chromatography</v>
          </cell>
          <cell r="J3716">
            <v>4647</v>
          </cell>
          <cell r="K3716">
            <v>3252.8999999999996</v>
          </cell>
          <cell r="L3716">
            <v>0.7</v>
          </cell>
          <cell r="M3716" t="str">
            <v>Ambient</v>
          </cell>
          <cell r="N3716" t="str">
            <v>Reviewing</v>
          </cell>
        </row>
        <row r="3717">
          <cell r="A3717" t="str">
            <v>28903251</v>
          </cell>
          <cell r="B3717">
            <v>28903251</v>
          </cell>
          <cell r="C3717" t="str">
            <v>Active</v>
          </cell>
          <cell r="D3717" t="str">
            <v>Sepharose 6 Fast Flow, Xk 50/60, 55 cm</v>
          </cell>
          <cell r="E3717" t="str">
            <v>021</v>
          </cell>
          <cell r="F3717" t="str">
            <v>42</v>
          </cell>
          <cell r="G3717" t="str">
            <v>PURIFICATION MEDIA</v>
          </cell>
          <cell r="H3717" t="str">
            <v>086</v>
          </cell>
          <cell r="I3717" t="str">
            <v>CDP Chromatography</v>
          </cell>
          <cell r="J3717">
            <v>5827</v>
          </cell>
          <cell r="K3717">
            <v>4078.8999999999996</v>
          </cell>
          <cell r="L3717">
            <v>0.7</v>
          </cell>
          <cell r="M3717" t="str">
            <v>Ambient</v>
          </cell>
          <cell r="N3717" t="str">
            <v>No</v>
          </cell>
        </row>
        <row r="3718">
          <cell r="A3718" t="str">
            <v>28904458</v>
          </cell>
          <cell r="B3718">
            <v>28904458</v>
          </cell>
          <cell r="C3718" t="str">
            <v>Active</v>
          </cell>
          <cell r="D3718" t="str">
            <v>RK 50 reservoir, 1,5 L</v>
          </cell>
          <cell r="E3718" t="str">
            <v>021</v>
          </cell>
          <cell r="F3718" t="str">
            <v>42</v>
          </cell>
          <cell r="G3718" t="str">
            <v>PURIFICATION MEDIA</v>
          </cell>
          <cell r="H3718" t="str">
            <v>086</v>
          </cell>
          <cell r="I3718" t="str">
            <v>CDP Chromatography</v>
          </cell>
          <cell r="J3718">
            <v>2339</v>
          </cell>
          <cell r="K3718">
            <v>1637.3</v>
          </cell>
          <cell r="L3718">
            <v>0.7</v>
          </cell>
          <cell r="M3718" t="str">
            <v>Ambient</v>
          </cell>
          <cell r="N3718" t="str">
            <v>Reviewing</v>
          </cell>
        </row>
        <row r="3719">
          <cell r="A3719" t="str">
            <v>28904593</v>
          </cell>
          <cell r="B3719">
            <v>28904593</v>
          </cell>
          <cell r="C3719" t="str">
            <v>Active</v>
          </cell>
          <cell r="D3719" t="str">
            <v>BioPilot 60/100, Mono S</v>
          </cell>
          <cell r="E3719" t="str">
            <v>021</v>
          </cell>
          <cell r="F3719" t="str">
            <v>42</v>
          </cell>
          <cell r="G3719" t="str">
            <v>PURIFICATION MEDIA</v>
          </cell>
          <cell r="H3719" t="str">
            <v>086</v>
          </cell>
          <cell r="I3719" t="str">
            <v>CDP Chromatography</v>
          </cell>
          <cell r="J3719">
            <v>177512</v>
          </cell>
          <cell r="K3719">
            <v>124258.4</v>
          </cell>
          <cell r="L3719">
            <v>0.7</v>
          </cell>
          <cell r="M3719" t="str">
            <v>Ambient</v>
          </cell>
          <cell r="N3719" t="str">
            <v>Reviewing</v>
          </cell>
        </row>
        <row r="3720">
          <cell r="A3720" t="str">
            <v>28904677</v>
          </cell>
          <cell r="B3720">
            <v>28904677</v>
          </cell>
          <cell r="C3720" t="str">
            <v>Active</v>
          </cell>
          <cell r="D3720" t="str">
            <v>SP Sepharose HP, 50/20, 10 cm</v>
          </cell>
          <cell r="E3720" t="str">
            <v>021</v>
          </cell>
          <cell r="F3720" t="str">
            <v>42</v>
          </cell>
          <cell r="G3720" t="str">
            <v>PURIFICATION MEDIA</v>
          </cell>
          <cell r="H3720" t="str">
            <v>086</v>
          </cell>
          <cell r="I3720" t="str">
            <v>CDP Chromatography</v>
          </cell>
          <cell r="J3720">
            <v>8368</v>
          </cell>
          <cell r="K3720">
            <v>5857.5999999999995</v>
          </cell>
          <cell r="L3720">
            <v>0.7</v>
          </cell>
          <cell r="M3720" t="str">
            <v>Ambient</v>
          </cell>
          <cell r="N3720" t="str">
            <v>Reviewing</v>
          </cell>
        </row>
        <row r="3721">
          <cell r="A3721" t="str">
            <v>28906235</v>
          </cell>
          <cell r="B3721">
            <v>28906235</v>
          </cell>
          <cell r="C3721" t="str">
            <v>Active</v>
          </cell>
          <cell r="D3721" t="str">
            <v>Sephadex G-25 Coarse, XK 50/60, 55 cm</v>
          </cell>
          <cell r="E3721" t="str">
            <v>021</v>
          </cell>
          <cell r="F3721" t="str">
            <v>42</v>
          </cell>
          <cell r="G3721" t="str">
            <v>PURIFICATION MEDIA</v>
          </cell>
          <cell r="H3721" t="str">
            <v>086</v>
          </cell>
          <cell r="I3721" t="str">
            <v>CDP Chromatography</v>
          </cell>
          <cell r="J3721">
            <v>6084</v>
          </cell>
          <cell r="K3721">
            <v>4258.8</v>
          </cell>
          <cell r="L3721">
            <v>0.7</v>
          </cell>
          <cell r="M3721" t="str">
            <v>Ambient</v>
          </cell>
          <cell r="N3721" t="str">
            <v>No</v>
          </cell>
        </row>
        <row r="3722">
          <cell r="A3722" t="str">
            <v>28906238</v>
          </cell>
          <cell r="B3722">
            <v>28906238</v>
          </cell>
          <cell r="C3722" t="str">
            <v>Active</v>
          </cell>
          <cell r="D3722" t="str">
            <v>Sephadex G-25 Coarse, XK 26/70, 60 cm</v>
          </cell>
          <cell r="E3722" t="str">
            <v>021</v>
          </cell>
          <cell r="F3722" t="str">
            <v>42</v>
          </cell>
          <cell r="G3722" t="str">
            <v>PURIFICATION MEDIA</v>
          </cell>
          <cell r="H3722" t="str">
            <v>086</v>
          </cell>
          <cell r="I3722" t="str">
            <v>CDP Chromatography</v>
          </cell>
          <cell r="J3722">
            <v>4527</v>
          </cell>
          <cell r="K3722">
            <v>3168.8999999999996</v>
          </cell>
          <cell r="L3722">
            <v>0.7</v>
          </cell>
          <cell r="M3722" t="str">
            <v>Ambient</v>
          </cell>
          <cell r="N3722" t="str">
            <v>No</v>
          </cell>
        </row>
        <row r="3723">
          <cell r="A3723" t="str">
            <v>28906254</v>
          </cell>
          <cell r="B3723">
            <v>28906254</v>
          </cell>
          <cell r="C3723" t="str">
            <v>Active</v>
          </cell>
          <cell r="D3723" t="str">
            <v>MacroCap SP, XK50/20, 10 cm</v>
          </cell>
          <cell r="E3723" t="str">
            <v>021</v>
          </cell>
          <cell r="F3723" t="str">
            <v>42</v>
          </cell>
          <cell r="G3723" t="str">
            <v>PURIFICATION MEDIA</v>
          </cell>
          <cell r="H3723" t="str">
            <v>086</v>
          </cell>
          <cell r="I3723" t="str">
            <v>CDP Chromatography</v>
          </cell>
          <cell r="J3723">
            <v>7296</v>
          </cell>
          <cell r="K3723">
            <v>5107.2</v>
          </cell>
          <cell r="L3723">
            <v>0.7</v>
          </cell>
          <cell r="M3723" t="str">
            <v>Ambient</v>
          </cell>
          <cell r="N3723" t="str">
            <v>Reviewing</v>
          </cell>
        </row>
        <row r="3724">
          <cell r="A3724" t="str">
            <v>28906474</v>
          </cell>
          <cell r="B3724">
            <v>28906474</v>
          </cell>
          <cell r="C3724" t="str">
            <v>Active</v>
          </cell>
          <cell r="D3724" t="str">
            <v>SUPERDEX 200 PG, TRICORN 10/600 GL</v>
          </cell>
          <cell r="E3724" t="str">
            <v>021</v>
          </cell>
          <cell r="F3724" t="str">
            <v>42</v>
          </cell>
          <cell r="G3724" t="str">
            <v>PURIFICATION MEDIA</v>
          </cell>
          <cell r="H3724" t="str">
            <v>086</v>
          </cell>
          <cell r="I3724" t="str">
            <v>CDP Chromatography</v>
          </cell>
          <cell r="J3724">
            <v>5976</v>
          </cell>
          <cell r="K3724">
            <v>4183.2</v>
          </cell>
          <cell r="L3724">
            <v>0.7</v>
          </cell>
          <cell r="M3724" t="str">
            <v>Ambient</v>
          </cell>
          <cell r="N3724" t="str">
            <v>No</v>
          </cell>
        </row>
        <row r="3725">
          <cell r="A3725" t="str">
            <v>28907434</v>
          </cell>
          <cell r="B3725">
            <v>28907434</v>
          </cell>
          <cell r="C3725" t="str">
            <v>Active</v>
          </cell>
          <cell r="D3725" t="str">
            <v>Glass tube for BioPilot 60/100</v>
          </cell>
          <cell r="E3725" t="str">
            <v>021</v>
          </cell>
          <cell r="F3725" t="str">
            <v>42</v>
          </cell>
          <cell r="G3725" t="str">
            <v>PURIFICATION MEDIA</v>
          </cell>
          <cell r="H3725" t="str">
            <v>086</v>
          </cell>
          <cell r="I3725" t="str">
            <v>CDP Chromatography</v>
          </cell>
          <cell r="J3725">
            <v>1223</v>
          </cell>
          <cell r="K3725">
            <v>856.09999999999991</v>
          </cell>
          <cell r="L3725">
            <v>0.7</v>
          </cell>
          <cell r="M3725" t="str">
            <v>Ambient</v>
          </cell>
          <cell r="N3725" t="str">
            <v>No</v>
          </cell>
        </row>
        <row r="3726">
          <cell r="A3726" t="str">
            <v>28907437</v>
          </cell>
          <cell r="B3726">
            <v>28907437</v>
          </cell>
          <cell r="C3726" t="str">
            <v>Active</v>
          </cell>
          <cell r="D3726" t="str">
            <v>Tie Rod for BioPilot 60/100</v>
          </cell>
          <cell r="E3726" t="str">
            <v>021</v>
          </cell>
          <cell r="F3726" t="str">
            <v>42</v>
          </cell>
          <cell r="G3726" t="str">
            <v>PURIFICATION MEDIA</v>
          </cell>
          <cell r="H3726" t="str">
            <v>086</v>
          </cell>
          <cell r="I3726" t="str">
            <v>CDP Chromatography</v>
          </cell>
          <cell r="J3726">
            <v>572</v>
          </cell>
          <cell r="K3726">
            <v>400.4</v>
          </cell>
          <cell r="L3726">
            <v>0.7</v>
          </cell>
          <cell r="M3726" t="str">
            <v>Ambient</v>
          </cell>
          <cell r="N3726" t="str">
            <v>Reviewing</v>
          </cell>
        </row>
        <row r="3727">
          <cell r="A3727" t="str">
            <v>28907546</v>
          </cell>
          <cell r="B3727">
            <v>28907546</v>
          </cell>
          <cell r="C3727" t="str">
            <v>Active</v>
          </cell>
          <cell r="D3727" t="str">
            <v>StrepTrap HP 5 x 1mL</v>
          </cell>
          <cell r="E3727" t="str">
            <v>021</v>
          </cell>
          <cell r="F3727" t="str">
            <v>42</v>
          </cell>
          <cell r="G3727" t="str">
            <v>PURIFICATION MEDIA</v>
          </cell>
          <cell r="H3727" t="str">
            <v>086</v>
          </cell>
          <cell r="I3727" t="str">
            <v>CDP Chromatography</v>
          </cell>
          <cell r="J3727">
            <v>975</v>
          </cell>
          <cell r="K3727">
            <v>682.5</v>
          </cell>
          <cell r="L3727">
            <v>0.7</v>
          </cell>
          <cell r="M3727" t="str">
            <v>Wet Ice</v>
          </cell>
          <cell r="N3727" t="str">
            <v>No</v>
          </cell>
        </row>
        <row r="3728">
          <cell r="A3728" t="str">
            <v>28907550</v>
          </cell>
          <cell r="B3728">
            <v>28907550</v>
          </cell>
          <cell r="C3728" t="str">
            <v>Active</v>
          </cell>
          <cell r="D3728" t="str">
            <v>PHENYL SEPH HP T10/100GL 9.1cm</v>
          </cell>
          <cell r="E3728" t="str">
            <v>021</v>
          </cell>
          <cell r="F3728" t="str">
            <v>42</v>
          </cell>
          <cell r="G3728" t="str">
            <v>PURIFICATION MEDIA</v>
          </cell>
          <cell r="H3728" t="str">
            <v>086</v>
          </cell>
          <cell r="I3728" t="str">
            <v>CDP Chromatography</v>
          </cell>
          <cell r="J3728">
            <v>4326</v>
          </cell>
          <cell r="K3728">
            <v>3028.2</v>
          </cell>
          <cell r="L3728">
            <v>0.7</v>
          </cell>
          <cell r="M3728" t="str">
            <v>Ambient</v>
          </cell>
          <cell r="N3728" t="str">
            <v>No</v>
          </cell>
        </row>
        <row r="3729">
          <cell r="A3729" t="str">
            <v>28907779</v>
          </cell>
          <cell r="B3729">
            <v>28907779</v>
          </cell>
          <cell r="C3729" t="str">
            <v>Active</v>
          </cell>
          <cell r="D3729" t="str">
            <v>Capto Q, XK 50/20, 14 cm</v>
          </cell>
          <cell r="E3729" t="str">
            <v>021</v>
          </cell>
          <cell r="F3729" t="str">
            <v>42</v>
          </cell>
          <cell r="G3729" t="str">
            <v>PURIFICATION MEDIA</v>
          </cell>
          <cell r="H3729" t="str">
            <v>086</v>
          </cell>
          <cell r="I3729" t="str">
            <v>CDP Chromatography</v>
          </cell>
          <cell r="J3729">
            <v>6951</v>
          </cell>
          <cell r="K3729">
            <v>4865.7</v>
          </cell>
          <cell r="L3729">
            <v>0.7</v>
          </cell>
          <cell r="M3729" t="str">
            <v>Ambient</v>
          </cell>
          <cell r="N3729" t="str">
            <v>Reviewing</v>
          </cell>
        </row>
        <row r="3730">
          <cell r="A3730" t="str">
            <v>28908366</v>
          </cell>
          <cell r="B3730">
            <v>28908366</v>
          </cell>
          <cell r="C3730" t="str">
            <v>Active</v>
          </cell>
          <cell r="D3730" t="str">
            <v>HiTrap 5x5ml, IgG Sepharose FF</v>
          </cell>
          <cell r="E3730" t="str">
            <v>021</v>
          </cell>
          <cell r="F3730" t="str">
            <v>42</v>
          </cell>
          <cell r="G3730" t="str">
            <v>PURIFICATION MEDIA</v>
          </cell>
          <cell r="H3730" t="str">
            <v>086</v>
          </cell>
          <cell r="I3730" t="str">
            <v>CDP Chromatography</v>
          </cell>
          <cell r="J3730">
            <v>2325</v>
          </cell>
          <cell r="K3730">
            <v>1627.5</v>
          </cell>
          <cell r="L3730">
            <v>0.7</v>
          </cell>
          <cell r="M3730" t="str">
            <v>Ambient</v>
          </cell>
          <cell r="N3730" t="str">
            <v>No</v>
          </cell>
        </row>
        <row r="3731">
          <cell r="A3731" t="str">
            <v>28908406</v>
          </cell>
          <cell r="B3731">
            <v>28908406</v>
          </cell>
          <cell r="C3731" t="str">
            <v>Active</v>
          </cell>
          <cell r="D3731" t="str">
            <v>Capto MMC, XK 26/20</v>
          </cell>
          <cell r="E3731" t="str">
            <v>021</v>
          </cell>
          <cell r="F3731" t="str">
            <v>42</v>
          </cell>
          <cell r="G3731" t="str">
            <v>PURIFICATION MEDIA</v>
          </cell>
          <cell r="H3731" t="str">
            <v>086</v>
          </cell>
          <cell r="I3731" t="str">
            <v>CDP Chromatography</v>
          </cell>
          <cell r="J3731">
            <v>6232</v>
          </cell>
          <cell r="K3731">
            <v>4362.3999999999996</v>
          </cell>
          <cell r="L3731">
            <v>0.7</v>
          </cell>
          <cell r="M3731" t="str">
            <v>Ambient</v>
          </cell>
          <cell r="N3731" t="str">
            <v>Reviewing</v>
          </cell>
        </row>
        <row r="3732">
          <cell r="A3732" t="str">
            <v>28909241</v>
          </cell>
          <cell r="B3732">
            <v>28909241</v>
          </cell>
          <cell r="C3732" t="e">
            <v>#N/A</v>
          </cell>
          <cell r="D3732" t="str">
            <v>IgM Purification media XK16/20</v>
          </cell>
          <cell r="E3732" t="str">
            <v>021</v>
          </cell>
          <cell r="F3732" t="str">
            <v>42</v>
          </cell>
          <cell r="G3732" t="str">
            <v>PURIFICATION MEDIA</v>
          </cell>
          <cell r="H3732" t="str">
            <v>086</v>
          </cell>
          <cell r="I3732" t="str">
            <v>CDP Chromatography</v>
          </cell>
          <cell r="J3732">
            <v>6860</v>
          </cell>
          <cell r="K3732">
            <v>4802</v>
          </cell>
          <cell r="L3732">
            <v>0.7</v>
          </cell>
          <cell r="M3732" t="e">
            <v>#N/A</v>
          </cell>
          <cell r="N3732" t="e">
            <v>#N/A</v>
          </cell>
        </row>
        <row r="3733">
          <cell r="A3733" t="str">
            <v>28909415</v>
          </cell>
          <cell r="B3733">
            <v>28909415</v>
          </cell>
          <cell r="C3733" t="str">
            <v>Active</v>
          </cell>
          <cell r="D3733" t="str">
            <v>HiTrap5X1ML GammaBindPlus CL6B</v>
          </cell>
          <cell r="E3733" t="str">
            <v>021</v>
          </cell>
          <cell r="F3733" t="str">
            <v>42</v>
          </cell>
          <cell r="G3733" t="str">
            <v>PURIFICATION MEDIA</v>
          </cell>
          <cell r="H3733" t="str">
            <v>086</v>
          </cell>
          <cell r="I3733" t="str">
            <v>CDP Chromatography</v>
          </cell>
          <cell r="J3733">
            <v>1902</v>
          </cell>
          <cell r="K3733">
            <v>1331.3999999999999</v>
          </cell>
          <cell r="L3733">
            <v>0.7</v>
          </cell>
          <cell r="M3733" t="str">
            <v>Ambient</v>
          </cell>
          <cell r="N3733" t="str">
            <v>Reviewing</v>
          </cell>
        </row>
        <row r="3734">
          <cell r="A3734" t="str">
            <v>28909417</v>
          </cell>
          <cell r="B3734">
            <v>28909417</v>
          </cell>
          <cell r="C3734" t="str">
            <v>Active</v>
          </cell>
          <cell r="D3734" t="str">
            <v>HiTrap5X5ML GammaBindPlus CL6B</v>
          </cell>
          <cell r="E3734" t="str">
            <v>021</v>
          </cell>
          <cell r="F3734" t="str">
            <v>42</v>
          </cell>
          <cell r="G3734" t="str">
            <v>PURIFICATION MEDIA</v>
          </cell>
          <cell r="H3734" t="str">
            <v>086</v>
          </cell>
          <cell r="I3734" t="str">
            <v>CDP Chromatography</v>
          </cell>
          <cell r="J3734">
            <v>5494</v>
          </cell>
          <cell r="K3734">
            <v>3845.7999999999997</v>
          </cell>
          <cell r="L3734">
            <v>0.7</v>
          </cell>
          <cell r="M3734" t="str">
            <v>Ambient</v>
          </cell>
          <cell r="N3734" t="str">
            <v>Reviewing</v>
          </cell>
        </row>
        <row r="3735">
          <cell r="A3735" t="str">
            <v>28916441</v>
          </cell>
          <cell r="B3735">
            <v>28916441</v>
          </cell>
          <cell r="C3735" t="str">
            <v>Active</v>
          </cell>
          <cell r="D3735" t="str">
            <v>Sepharose CL-2B, Tricorn 10/300 GL</v>
          </cell>
          <cell r="E3735" t="str">
            <v>021</v>
          </cell>
          <cell r="F3735" t="str">
            <v>42</v>
          </cell>
          <cell r="G3735" t="str">
            <v>PURIFICATION MEDIA</v>
          </cell>
          <cell r="H3735" t="str">
            <v>086</v>
          </cell>
          <cell r="I3735" t="str">
            <v>CDP Chromatography</v>
          </cell>
          <cell r="J3735">
            <v>5028</v>
          </cell>
          <cell r="K3735">
            <v>3519.6</v>
          </cell>
          <cell r="L3735">
            <v>0.7</v>
          </cell>
          <cell r="M3735" t="str">
            <v>Ambient</v>
          </cell>
          <cell r="N3735" t="str">
            <v>No</v>
          </cell>
        </row>
        <row r="3736">
          <cell r="A3736" t="str">
            <v>28917930</v>
          </cell>
          <cell r="B3736">
            <v>28917930</v>
          </cell>
          <cell r="C3736" t="str">
            <v>Active</v>
          </cell>
          <cell r="D3736" t="str">
            <v>Source 15RPC, Tricorn 10/300 GL</v>
          </cell>
          <cell r="E3736" t="str">
            <v>021</v>
          </cell>
          <cell r="F3736" t="str">
            <v>42</v>
          </cell>
          <cell r="G3736" t="str">
            <v>PURIFICATION MEDIA</v>
          </cell>
          <cell r="H3736" t="str">
            <v>086</v>
          </cell>
          <cell r="I3736" t="str">
            <v>CDP Chromatography</v>
          </cell>
          <cell r="J3736">
            <v>6854</v>
          </cell>
          <cell r="K3736">
            <v>4797.7999999999993</v>
          </cell>
          <cell r="L3736">
            <v>0.7</v>
          </cell>
          <cell r="M3736" t="str">
            <v>Ambient</v>
          </cell>
          <cell r="N3736" t="str">
            <v>No</v>
          </cell>
        </row>
        <row r="3737">
          <cell r="A3737" t="str">
            <v>28917931</v>
          </cell>
          <cell r="B3737">
            <v>28917931</v>
          </cell>
          <cell r="C3737" t="e">
            <v>#N/A</v>
          </cell>
          <cell r="D3737" t="str">
            <v>Sephadex LH-20, SR 25x45, 35 cm</v>
          </cell>
          <cell r="E3737" t="str">
            <v>021</v>
          </cell>
          <cell r="F3737" t="str">
            <v>42</v>
          </cell>
          <cell r="G3737" t="str">
            <v>PURIFICATION MEDIA</v>
          </cell>
          <cell r="H3737" t="str">
            <v>086</v>
          </cell>
          <cell r="I3737" t="str">
            <v>CDP Chromatography</v>
          </cell>
          <cell r="J3737">
            <v>7154</v>
          </cell>
          <cell r="K3737">
            <v>5007.7999999999993</v>
          </cell>
          <cell r="L3737">
            <v>0.7</v>
          </cell>
          <cell r="M3737" t="e">
            <v>#N/A</v>
          </cell>
          <cell r="N3737" t="e">
            <v>#N/A</v>
          </cell>
        </row>
        <row r="3738">
          <cell r="A3738" t="str">
            <v>28918390</v>
          </cell>
          <cell r="B3738">
            <v>28918390</v>
          </cell>
          <cell r="C3738" t="str">
            <v>Active</v>
          </cell>
          <cell r="D3738" t="str">
            <v>HiTrap 5x1ml, Calmodulin Sepharose 4B</v>
          </cell>
          <cell r="E3738" t="str">
            <v>021</v>
          </cell>
          <cell r="F3738" t="str">
            <v>42</v>
          </cell>
          <cell r="G3738" t="str">
            <v>PURIFICATION MEDIA</v>
          </cell>
          <cell r="H3738" t="str">
            <v>086</v>
          </cell>
          <cell r="I3738" t="str">
            <v>CDP Chromatography</v>
          </cell>
          <cell r="J3738">
            <v>2041</v>
          </cell>
          <cell r="K3738">
            <v>1428.6999999999998</v>
          </cell>
          <cell r="L3738">
            <v>0.7</v>
          </cell>
          <cell r="M3738" t="str">
            <v>Ambient</v>
          </cell>
          <cell r="N3738" t="str">
            <v>No</v>
          </cell>
        </row>
        <row r="3739">
          <cell r="A3739" t="str">
            <v>28918391</v>
          </cell>
          <cell r="B3739">
            <v>28918391</v>
          </cell>
          <cell r="C3739" t="str">
            <v>Active</v>
          </cell>
          <cell r="D3739" t="str">
            <v>Sepharose CL-2B, XK 16/20, 15 cm</v>
          </cell>
          <cell r="E3739" t="str">
            <v>021</v>
          </cell>
          <cell r="F3739" t="str">
            <v>42</v>
          </cell>
          <cell r="G3739" t="str">
            <v>PURIFICATION MEDIA</v>
          </cell>
          <cell r="H3739" t="str">
            <v>086</v>
          </cell>
          <cell r="I3739" t="str">
            <v>CDP Chromatography</v>
          </cell>
          <cell r="J3739">
            <v>4107</v>
          </cell>
          <cell r="K3739">
            <v>2874.8999999999996</v>
          </cell>
          <cell r="L3739">
            <v>0.7</v>
          </cell>
          <cell r="M3739" t="str">
            <v>Ambient</v>
          </cell>
          <cell r="N3739" t="str">
            <v>Reviewing</v>
          </cell>
        </row>
        <row r="3740">
          <cell r="A3740" t="str">
            <v>28918664</v>
          </cell>
          <cell r="B3740">
            <v>28918664</v>
          </cell>
          <cell r="C3740" t="str">
            <v>Active</v>
          </cell>
          <cell r="D3740" t="str">
            <v>Sephacryl S-300 HR, XK 50/60, 55 cm</v>
          </cell>
          <cell r="E3740" t="str">
            <v>021</v>
          </cell>
          <cell r="F3740" t="str">
            <v>42</v>
          </cell>
          <cell r="G3740" t="str">
            <v>PURIFICATION MEDIA</v>
          </cell>
          <cell r="H3740" t="str">
            <v>086</v>
          </cell>
          <cell r="I3740" t="str">
            <v>CDP Chromatography</v>
          </cell>
          <cell r="J3740">
            <v>6691</v>
          </cell>
          <cell r="K3740">
            <v>4683.7</v>
          </cell>
          <cell r="L3740">
            <v>0.7</v>
          </cell>
          <cell r="M3740" t="str">
            <v>Ambient</v>
          </cell>
          <cell r="N3740" t="str">
            <v>No</v>
          </cell>
        </row>
        <row r="3741">
          <cell r="A3741" t="str">
            <v>28918665</v>
          </cell>
          <cell r="B3741">
            <v>28918665</v>
          </cell>
          <cell r="C3741" t="str">
            <v>Active</v>
          </cell>
          <cell r="D3741" t="str">
            <v>DEAE Sephadex A-25, XK 26/70, 65 cm</v>
          </cell>
          <cell r="E3741" t="str">
            <v>021</v>
          </cell>
          <cell r="F3741" t="str">
            <v>42</v>
          </cell>
          <cell r="G3741" t="str">
            <v>PURIFICATION MEDIA</v>
          </cell>
          <cell r="H3741" t="str">
            <v>086</v>
          </cell>
          <cell r="I3741" t="str">
            <v>CDP Chromatography</v>
          </cell>
          <cell r="J3741">
            <v>6788</v>
          </cell>
          <cell r="K3741">
            <v>4751.5999999999995</v>
          </cell>
          <cell r="L3741">
            <v>0.7</v>
          </cell>
          <cell r="M3741" t="str">
            <v>Ambient</v>
          </cell>
          <cell r="N3741" t="str">
            <v>No</v>
          </cell>
        </row>
        <row r="3742">
          <cell r="A3742" t="str">
            <v>28918667</v>
          </cell>
          <cell r="B3742">
            <v>28918667</v>
          </cell>
          <cell r="C3742" t="str">
            <v>Active</v>
          </cell>
          <cell r="D3742" t="str">
            <v>DEAE Sephadex A-25, XK 16/70, 55 cm</v>
          </cell>
          <cell r="E3742" t="str">
            <v>021</v>
          </cell>
          <cell r="F3742" t="str">
            <v>42</v>
          </cell>
          <cell r="G3742" t="str">
            <v>PURIFICATION MEDIA</v>
          </cell>
          <cell r="H3742" t="str">
            <v>086</v>
          </cell>
          <cell r="I3742" t="str">
            <v>CDP Chromatography</v>
          </cell>
          <cell r="J3742">
            <v>6413</v>
          </cell>
          <cell r="K3742">
            <v>4489.0999999999995</v>
          </cell>
          <cell r="L3742">
            <v>0.7</v>
          </cell>
          <cell r="M3742" t="str">
            <v>Ambient</v>
          </cell>
          <cell r="N3742" t="str">
            <v>No</v>
          </cell>
        </row>
        <row r="3743">
          <cell r="A3743" t="str">
            <v>28918827</v>
          </cell>
          <cell r="B3743">
            <v>28918827</v>
          </cell>
          <cell r="C3743" t="str">
            <v>Active</v>
          </cell>
          <cell r="D3743" t="str">
            <v>Mono Q, 50 ml</v>
          </cell>
          <cell r="E3743" t="str">
            <v>021</v>
          </cell>
          <cell r="F3743" t="str">
            <v>42</v>
          </cell>
          <cell r="G3743" t="str">
            <v>PURIFICATION MEDIA</v>
          </cell>
          <cell r="H3743" t="str">
            <v>086</v>
          </cell>
          <cell r="I3743" t="str">
            <v>CDP Chromatography</v>
          </cell>
          <cell r="J3743">
            <v>21808</v>
          </cell>
          <cell r="K3743">
            <v>15265.599999999999</v>
          </cell>
          <cell r="L3743">
            <v>0.7</v>
          </cell>
          <cell r="M3743" t="str">
            <v>Ambient</v>
          </cell>
          <cell r="N3743" t="str">
            <v>No</v>
          </cell>
        </row>
        <row r="3744">
          <cell r="A3744" t="str">
            <v>28918829</v>
          </cell>
          <cell r="B3744">
            <v>28918829</v>
          </cell>
          <cell r="C3744" t="str">
            <v>Active</v>
          </cell>
          <cell r="D3744" t="str">
            <v>Mono S, 50 ml</v>
          </cell>
          <cell r="E3744" t="str">
            <v>021</v>
          </cell>
          <cell r="F3744" t="str">
            <v>42</v>
          </cell>
          <cell r="G3744" t="str">
            <v>PURIFICATION MEDIA</v>
          </cell>
          <cell r="H3744" t="str">
            <v>086</v>
          </cell>
          <cell r="I3744" t="str">
            <v>CDP Chromatography</v>
          </cell>
          <cell r="J3744">
            <v>21808</v>
          </cell>
          <cell r="K3744">
            <v>15265.599999999999</v>
          </cell>
          <cell r="L3744">
            <v>0.7</v>
          </cell>
          <cell r="M3744" t="str">
            <v>Ambient</v>
          </cell>
          <cell r="N3744" t="str">
            <v>Reviewing</v>
          </cell>
        </row>
        <row r="3745">
          <cell r="A3745" t="str">
            <v>28919699</v>
          </cell>
          <cell r="B3745">
            <v>28919699</v>
          </cell>
          <cell r="C3745" t="str">
            <v>Active</v>
          </cell>
          <cell r="D3745" t="str">
            <v>Sepharose CL-2B, XK 26/70, 60 cm</v>
          </cell>
          <cell r="E3745" t="str">
            <v>021</v>
          </cell>
          <cell r="F3745" t="str">
            <v>42</v>
          </cell>
          <cell r="G3745" t="str">
            <v>PURIFICATION MEDIA</v>
          </cell>
          <cell r="H3745" t="str">
            <v>086</v>
          </cell>
          <cell r="I3745" t="str">
            <v>CDP Chromatography</v>
          </cell>
          <cell r="J3745">
            <v>5239</v>
          </cell>
          <cell r="K3745">
            <v>3667.2999999999997</v>
          </cell>
          <cell r="L3745">
            <v>0.7</v>
          </cell>
          <cell r="M3745" t="str">
            <v>Ambient</v>
          </cell>
          <cell r="N3745" t="str">
            <v>No</v>
          </cell>
        </row>
        <row r="3746">
          <cell r="A3746" t="str">
            <v>28920950</v>
          </cell>
          <cell r="B3746">
            <v>28920950</v>
          </cell>
          <cell r="C3746" t="str">
            <v>Active</v>
          </cell>
          <cell r="D3746" t="str">
            <v>Source 15RPC, XK 26/20</v>
          </cell>
          <cell r="E3746" t="str">
            <v>021</v>
          </cell>
          <cell r="F3746" t="str">
            <v>42</v>
          </cell>
          <cell r="G3746" t="str">
            <v>PURIFICATION MEDIA</v>
          </cell>
          <cell r="H3746" t="str">
            <v>086</v>
          </cell>
          <cell r="I3746" t="str">
            <v>CDP Chromatography</v>
          </cell>
          <cell r="J3746">
            <v>7235</v>
          </cell>
          <cell r="K3746">
            <v>5064.5</v>
          </cell>
          <cell r="L3746">
            <v>0.7</v>
          </cell>
          <cell r="M3746" t="str">
            <v>Ambient</v>
          </cell>
          <cell r="N3746" t="str">
            <v>Reviewing</v>
          </cell>
        </row>
        <row r="3747">
          <cell r="A3747" t="str">
            <v>28920955</v>
          </cell>
          <cell r="B3747">
            <v>28920955</v>
          </cell>
          <cell r="C3747" t="str">
            <v>Active</v>
          </cell>
          <cell r="D3747" t="str">
            <v>Source 15Q, XK 26/20</v>
          </cell>
          <cell r="E3747" t="str">
            <v>021</v>
          </cell>
          <cell r="F3747" t="str">
            <v>42</v>
          </cell>
          <cell r="G3747" t="str">
            <v>PURIFICATION MEDIA</v>
          </cell>
          <cell r="H3747" t="str">
            <v>086</v>
          </cell>
          <cell r="I3747" t="str">
            <v>CDP Chromatography</v>
          </cell>
          <cell r="J3747">
            <v>7235</v>
          </cell>
          <cell r="K3747">
            <v>5064.5</v>
          </cell>
          <cell r="L3747">
            <v>0.7</v>
          </cell>
          <cell r="M3747" t="str">
            <v>Ambient</v>
          </cell>
          <cell r="N3747" t="str">
            <v>Reviewing</v>
          </cell>
        </row>
        <row r="3748">
          <cell r="A3748" t="str">
            <v>28920968</v>
          </cell>
          <cell r="B3748">
            <v>28920968</v>
          </cell>
          <cell r="C3748" t="str">
            <v>Active</v>
          </cell>
          <cell r="D3748" t="str">
            <v>Sephacryl S-400 HR, XK 50/60, 55 cm</v>
          </cell>
          <cell r="E3748" t="str">
            <v>021</v>
          </cell>
          <cell r="F3748" t="str">
            <v>42</v>
          </cell>
          <cell r="G3748" t="str">
            <v>PURIFICATION MEDIA</v>
          </cell>
          <cell r="H3748" t="str">
            <v>086</v>
          </cell>
          <cell r="I3748" t="str">
            <v>CDP Chromatography</v>
          </cell>
          <cell r="J3748">
            <v>6691</v>
          </cell>
          <cell r="K3748">
            <v>4683.7</v>
          </cell>
          <cell r="L3748">
            <v>0.7</v>
          </cell>
          <cell r="M3748" t="str">
            <v>Ambient</v>
          </cell>
          <cell r="N3748" t="str">
            <v>No</v>
          </cell>
        </row>
        <row r="3749">
          <cell r="A3749" t="str">
            <v>28921032</v>
          </cell>
          <cell r="B3749">
            <v>28921032</v>
          </cell>
          <cell r="C3749" t="str">
            <v>Active</v>
          </cell>
          <cell r="D3749" t="str">
            <v>Source 15Q, Tricorn 10/200 GL</v>
          </cell>
          <cell r="E3749" t="str">
            <v>021</v>
          </cell>
          <cell r="F3749" t="str">
            <v>42</v>
          </cell>
          <cell r="G3749" t="str">
            <v>PURIFICATION MEDIA</v>
          </cell>
          <cell r="H3749" t="str">
            <v>086</v>
          </cell>
          <cell r="I3749" t="str">
            <v>CDP Chromatography</v>
          </cell>
          <cell r="J3749">
            <v>5347</v>
          </cell>
          <cell r="K3749">
            <v>3742.8999999999996</v>
          </cell>
          <cell r="L3749">
            <v>0.7</v>
          </cell>
          <cell r="M3749" t="str">
            <v>Ambient</v>
          </cell>
          <cell r="N3749" t="str">
            <v>No</v>
          </cell>
        </row>
        <row r="3750">
          <cell r="A3750" t="str">
            <v>28923067</v>
          </cell>
          <cell r="B3750">
            <v>28923067</v>
          </cell>
          <cell r="C3750" t="str">
            <v>Active</v>
          </cell>
          <cell r="D3750" t="str">
            <v>MabSelect SuRe, XK 50x20, 200 ml</v>
          </cell>
          <cell r="E3750" t="str">
            <v>021</v>
          </cell>
          <cell r="F3750" t="str">
            <v>42</v>
          </cell>
          <cell r="G3750" t="str">
            <v>PURIFICATION MEDIA</v>
          </cell>
          <cell r="H3750" t="str">
            <v>086</v>
          </cell>
          <cell r="I3750" t="str">
            <v>CDP Chromatography</v>
          </cell>
          <cell r="J3750">
            <v>15489</v>
          </cell>
          <cell r="K3750">
            <v>10842.3</v>
          </cell>
          <cell r="L3750">
            <v>0.7</v>
          </cell>
          <cell r="M3750" t="str">
            <v>Ambient</v>
          </cell>
          <cell r="N3750" t="str">
            <v>No</v>
          </cell>
        </row>
        <row r="3751">
          <cell r="A3751" t="str">
            <v>28923760</v>
          </cell>
          <cell r="B3751">
            <v>28923760</v>
          </cell>
          <cell r="C3751" t="str">
            <v>Active</v>
          </cell>
          <cell r="D3751" t="str">
            <v>SUPEROSE 6 PG, XK 50x60, 55cm</v>
          </cell>
          <cell r="E3751" t="str">
            <v>021</v>
          </cell>
          <cell r="F3751" t="str">
            <v>42</v>
          </cell>
          <cell r="G3751" t="str">
            <v>PURIFICATION MEDIA</v>
          </cell>
          <cell r="H3751" t="str">
            <v>086</v>
          </cell>
          <cell r="I3751" t="str">
            <v>CDP Chromatography</v>
          </cell>
          <cell r="J3751">
            <v>12329</v>
          </cell>
          <cell r="K3751">
            <v>8630.2999999999993</v>
          </cell>
          <cell r="L3751">
            <v>0.7</v>
          </cell>
          <cell r="M3751" t="str">
            <v>Ambient</v>
          </cell>
          <cell r="N3751" t="str">
            <v>No</v>
          </cell>
        </row>
        <row r="3752">
          <cell r="A3752" t="str">
            <v>28924463</v>
          </cell>
          <cell r="B3752">
            <v>28924463</v>
          </cell>
          <cell r="C3752" t="str">
            <v>Active</v>
          </cell>
          <cell r="D3752" t="str">
            <v>HiTrap 10x1ml, Activated Thiol Seph 4B</v>
          </cell>
          <cell r="E3752" t="str">
            <v>021</v>
          </cell>
          <cell r="F3752" t="str">
            <v>42</v>
          </cell>
          <cell r="G3752" t="str">
            <v>PURIFICATION MEDIA</v>
          </cell>
          <cell r="H3752" t="str">
            <v>086</v>
          </cell>
          <cell r="I3752" t="str">
            <v>CDP Chromatography</v>
          </cell>
          <cell r="J3752">
            <v>4776</v>
          </cell>
          <cell r="K3752">
            <v>3343.2</v>
          </cell>
          <cell r="L3752">
            <v>0.7</v>
          </cell>
          <cell r="M3752" t="str">
            <v>Ambient</v>
          </cell>
          <cell r="N3752" t="str">
            <v>No</v>
          </cell>
        </row>
        <row r="3753">
          <cell r="A3753" t="str">
            <v>28925694</v>
          </cell>
          <cell r="B3753">
            <v>28925694</v>
          </cell>
          <cell r="C3753" t="e">
            <v>#N/A</v>
          </cell>
          <cell r="D3753" t="str">
            <v>Superdex Peptide, T 10x200 GL</v>
          </cell>
          <cell r="E3753" t="str">
            <v>021</v>
          </cell>
          <cell r="F3753" t="str">
            <v>42</v>
          </cell>
          <cell r="G3753" t="str">
            <v>PURIFICATION MEDIA</v>
          </cell>
          <cell r="H3753" t="str">
            <v>086</v>
          </cell>
          <cell r="I3753" t="str">
            <v>CDP Chromatography</v>
          </cell>
          <cell r="J3753">
            <v>6018</v>
          </cell>
          <cell r="K3753">
            <v>4212.5999999999995</v>
          </cell>
          <cell r="L3753">
            <v>0.7</v>
          </cell>
          <cell r="M3753" t="e">
            <v>#N/A</v>
          </cell>
          <cell r="N3753" t="e">
            <v>#N/A</v>
          </cell>
        </row>
        <row r="3754">
          <cell r="A3754" t="str">
            <v>28926186</v>
          </cell>
          <cell r="B3754">
            <v>28926186</v>
          </cell>
          <cell r="C3754" t="str">
            <v>Active</v>
          </cell>
          <cell r="D3754" t="str">
            <v>Superdex 75 pg XK 16x100,70 cm</v>
          </cell>
          <cell r="E3754" t="str">
            <v>021</v>
          </cell>
          <cell r="F3754" t="str">
            <v>42</v>
          </cell>
          <cell r="G3754" t="str">
            <v>PURIFICATION MEDIA</v>
          </cell>
          <cell r="H3754" t="str">
            <v>086</v>
          </cell>
          <cell r="I3754" t="str">
            <v>CDP Chromatography</v>
          </cell>
          <cell r="J3754">
            <v>5403</v>
          </cell>
          <cell r="K3754">
            <v>3782.1</v>
          </cell>
          <cell r="L3754">
            <v>0.7</v>
          </cell>
          <cell r="M3754" t="str">
            <v>Ambient</v>
          </cell>
          <cell r="N3754" t="str">
            <v>No</v>
          </cell>
        </row>
        <row r="3755">
          <cell r="A3755" t="str">
            <v>28927294</v>
          </cell>
          <cell r="B3755">
            <v>28927294</v>
          </cell>
          <cell r="C3755" t="e">
            <v>#N/A</v>
          </cell>
          <cell r="D3755" t="str">
            <v>SUPEROSE 6, TRICORN 5x150 GL</v>
          </cell>
          <cell r="E3755" t="str">
            <v>021</v>
          </cell>
          <cell r="F3755" t="str">
            <v>42</v>
          </cell>
          <cell r="G3755" t="str">
            <v>PURIFICATION MEDIA</v>
          </cell>
          <cell r="H3755" t="str">
            <v>086</v>
          </cell>
          <cell r="I3755" t="str">
            <v>CDP Chromatography</v>
          </cell>
          <cell r="J3755">
            <v>5337</v>
          </cell>
          <cell r="K3755">
            <v>3735.8999999999996</v>
          </cell>
          <cell r="L3755">
            <v>0.7</v>
          </cell>
          <cell r="M3755" t="e">
            <v>#N/A</v>
          </cell>
          <cell r="N3755" t="e">
            <v>#N/A</v>
          </cell>
        </row>
        <row r="3756">
          <cell r="A3756" t="str">
            <v>28927298</v>
          </cell>
          <cell r="B3756">
            <v>28927298</v>
          </cell>
          <cell r="C3756" t="str">
            <v>Active</v>
          </cell>
          <cell r="D3756" t="str">
            <v>MabSelect SuRe, XK16x20 12,5cm</v>
          </cell>
          <cell r="E3756" t="str">
            <v>021</v>
          </cell>
          <cell r="F3756" t="str">
            <v>42</v>
          </cell>
          <cell r="G3756" t="str">
            <v>PURIFICATION MEDIA</v>
          </cell>
          <cell r="H3756" t="str">
            <v>086</v>
          </cell>
          <cell r="I3756" t="str">
            <v>CDP Chromatography</v>
          </cell>
          <cell r="J3756">
            <v>8776</v>
          </cell>
          <cell r="K3756">
            <v>6143.2</v>
          </cell>
          <cell r="L3756">
            <v>0.7</v>
          </cell>
          <cell r="M3756" t="str">
            <v>Ambient</v>
          </cell>
          <cell r="N3756" t="str">
            <v>No</v>
          </cell>
        </row>
        <row r="3757">
          <cell r="A3757" t="str">
            <v>28927301</v>
          </cell>
          <cell r="B3757">
            <v>28927301</v>
          </cell>
          <cell r="C3757" t="str">
            <v>Active</v>
          </cell>
          <cell r="D3757" t="str">
            <v>AVB Sepharose HP, XK 50x20 5cm</v>
          </cell>
          <cell r="E3757" t="str">
            <v>021</v>
          </cell>
          <cell r="F3757" t="str">
            <v>42</v>
          </cell>
          <cell r="G3757" t="str">
            <v>PURIFICATION MEDIA</v>
          </cell>
          <cell r="H3757" t="str">
            <v>086</v>
          </cell>
          <cell r="I3757" t="str">
            <v>CDP Chromatography</v>
          </cell>
          <cell r="J3757">
            <v>7310</v>
          </cell>
          <cell r="K3757">
            <v>5117</v>
          </cell>
          <cell r="L3757">
            <v>0.7</v>
          </cell>
          <cell r="M3757" t="str">
            <v>Ambient</v>
          </cell>
          <cell r="N3757" t="str">
            <v>Reviewing</v>
          </cell>
        </row>
        <row r="3758">
          <cell r="A3758" t="str">
            <v>28928196</v>
          </cell>
          <cell r="B3758">
            <v>28928196</v>
          </cell>
          <cell r="C3758" t="str">
            <v>Active</v>
          </cell>
          <cell r="D3758" t="str">
            <v>SEPHACRYL S-200HR,XK16X70,51cm</v>
          </cell>
          <cell r="E3758" t="str">
            <v>021</v>
          </cell>
          <cell r="F3758" t="str">
            <v>42</v>
          </cell>
          <cell r="G3758" t="str">
            <v>PURIFICATION MEDIA</v>
          </cell>
          <cell r="H3758" t="str">
            <v>086</v>
          </cell>
          <cell r="I3758" t="str">
            <v>CDP Chromatography</v>
          </cell>
          <cell r="J3758">
            <v>4410</v>
          </cell>
          <cell r="K3758">
            <v>3087</v>
          </cell>
          <cell r="L3758">
            <v>0.7</v>
          </cell>
          <cell r="M3758" t="str">
            <v>Ambient</v>
          </cell>
          <cell r="N3758" t="str">
            <v>No</v>
          </cell>
        </row>
        <row r="3759">
          <cell r="A3759" t="str">
            <v>28928337</v>
          </cell>
          <cell r="B3759">
            <v>28928337</v>
          </cell>
          <cell r="C3759" t="str">
            <v>Active</v>
          </cell>
          <cell r="D3759" t="str">
            <v>PreDictor Capto S 100 ul</v>
          </cell>
          <cell r="E3759" t="str">
            <v>021</v>
          </cell>
          <cell r="F3759" t="str">
            <v>42</v>
          </cell>
          <cell r="G3759" t="str">
            <v>PURIFICATION MEDIA</v>
          </cell>
          <cell r="H3759" t="str">
            <v>086</v>
          </cell>
          <cell r="I3759" t="str">
            <v>CDP Chromatography</v>
          </cell>
          <cell r="J3759">
            <v>1600</v>
          </cell>
          <cell r="K3759">
            <v>1120</v>
          </cell>
          <cell r="L3759">
            <v>0.7</v>
          </cell>
          <cell r="M3759" t="str">
            <v>Ambient</v>
          </cell>
          <cell r="N3759" t="str">
            <v>No</v>
          </cell>
        </row>
        <row r="3760">
          <cell r="A3760" t="str">
            <v>28928340</v>
          </cell>
          <cell r="B3760">
            <v>28928340</v>
          </cell>
          <cell r="C3760" t="str">
            <v>Active</v>
          </cell>
          <cell r="D3760" t="str">
            <v>Source 15S, Tricorn 10x300 GL</v>
          </cell>
          <cell r="E3760" t="str">
            <v>021</v>
          </cell>
          <cell r="F3760" t="str">
            <v>42</v>
          </cell>
          <cell r="G3760" t="str">
            <v>PURIFICATION MEDIA</v>
          </cell>
          <cell r="H3760" t="str">
            <v>086</v>
          </cell>
          <cell r="I3760" t="str">
            <v>CDP Chromatography</v>
          </cell>
          <cell r="J3760">
            <v>6854</v>
          </cell>
          <cell r="K3760">
            <v>4797.7999999999993</v>
          </cell>
          <cell r="L3760">
            <v>0.7</v>
          </cell>
          <cell r="M3760" t="str">
            <v>Ambient</v>
          </cell>
          <cell r="N3760" t="str">
            <v>No</v>
          </cell>
        </row>
        <row r="3761">
          <cell r="A3761" t="str">
            <v>28928515</v>
          </cell>
          <cell r="B3761">
            <v>28928515</v>
          </cell>
          <cell r="C3761" t="str">
            <v>Active</v>
          </cell>
          <cell r="D3761" t="str">
            <v>HiTrap 1x5ml, 2 5 ADP Seph4B</v>
          </cell>
          <cell r="E3761" t="str">
            <v>021</v>
          </cell>
          <cell r="F3761" t="str">
            <v>42</v>
          </cell>
          <cell r="G3761" t="str">
            <v>PURIFICATION MEDIA</v>
          </cell>
          <cell r="H3761" t="str">
            <v>086</v>
          </cell>
          <cell r="I3761" t="str">
            <v>CDP Chromatography</v>
          </cell>
          <cell r="J3761">
            <v>1597</v>
          </cell>
          <cell r="K3761">
            <v>1117.8999999999999</v>
          </cell>
          <cell r="L3761">
            <v>0.7</v>
          </cell>
          <cell r="M3761" t="str">
            <v>Ambient</v>
          </cell>
          <cell r="N3761" t="str">
            <v>No</v>
          </cell>
        </row>
        <row r="3762">
          <cell r="A3762" t="str">
            <v>28928652</v>
          </cell>
          <cell r="B3762">
            <v>28928652</v>
          </cell>
          <cell r="C3762" t="str">
            <v>Active</v>
          </cell>
          <cell r="D3762" t="str">
            <v>Capto Q, XK 26x20</v>
          </cell>
          <cell r="E3762" t="str">
            <v>021</v>
          </cell>
          <cell r="F3762" t="str">
            <v>42</v>
          </cell>
          <cell r="G3762" t="str">
            <v>PURIFICATION MEDIA</v>
          </cell>
          <cell r="H3762" t="str">
            <v>086</v>
          </cell>
          <cell r="I3762" t="str">
            <v>CDP Chromatography</v>
          </cell>
          <cell r="J3762">
            <v>6098</v>
          </cell>
          <cell r="K3762">
            <v>4268.5999999999995</v>
          </cell>
          <cell r="L3762">
            <v>0.7</v>
          </cell>
          <cell r="M3762" t="str">
            <v>Ambient</v>
          </cell>
          <cell r="N3762" t="str">
            <v>Reviewing</v>
          </cell>
        </row>
        <row r="3763">
          <cell r="A3763" t="str">
            <v>28928730</v>
          </cell>
          <cell r="B3763">
            <v>28928730</v>
          </cell>
          <cell r="C3763" t="str">
            <v>Active</v>
          </cell>
          <cell r="D3763" t="str">
            <v>Mono Q, 1 l</v>
          </cell>
          <cell r="E3763" t="str">
            <v>021</v>
          </cell>
          <cell r="F3763" t="str">
            <v>42</v>
          </cell>
          <cell r="G3763" t="str">
            <v>PURIFICATION MEDIA</v>
          </cell>
          <cell r="H3763" t="str">
            <v>086</v>
          </cell>
          <cell r="I3763" t="str">
            <v>CDP Chromatography</v>
          </cell>
          <cell r="J3763">
            <v>342040</v>
          </cell>
          <cell r="K3763">
            <v>239427.99999999997</v>
          </cell>
          <cell r="L3763">
            <v>0.7</v>
          </cell>
          <cell r="M3763" t="str">
            <v>Ambient</v>
          </cell>
          <cell r="N3763" t="str">
            <v>No</v>
          </cell>
        </row>
        <row r="3764">
          <cell r="A3764" t="str">
            <v>28928734</v>
          </cell>
          <cell r="B3764">
            <v>28928734</v>
          </cell>
          <cell r="C3764" t="str">
            <v>Active</v>
          </cell>
          <cell r="D3764" t="str">
            <v>Empty BioPilot 60x100 column</v>
          </cell>
          <cell r="E3764" t="str">
            <v>021</v>
          </cell>
          <cell r="F3764" t="str">
            <v>42</v>
          </cell>
          <cell r="G3764" t="str">
            <v>PURIFICATION MEDIA</v>
          </cell>
          <cell r="H3764" t="str">
            <v>086</v>
          </cell>
          <cell r="I3764" t="str">
            <v>CDP Chromatography</v>
          </cell>
          <cell r="J3764">
            <v>10292</v>
          </cell>
          <cell r="K3764">
            <v>7204.4</v>
          </cell>
          <cell r="L3764">
            <v>0.7</v>
          </cell>
          <cell r="M3764" t="str">
            <v>Ambient</v>
          </cell>
          <cell r="N3764" t="str">
            <v>Reviewing</v>
          </cell>
        </row>
        <row r="3765">
          <cell r="A3765" t="str">
            <v>28929591</v>
          </cell>
          <cell r="B3765">
            <v>28929591</v>
          </cell>
          <cell r="C3765" t="str">
            <v>Active</v>
          </cell>
          <cell r="D3765" t="str">
            <v>HiTrap 10x1ml, MacroCap SP</v>
          </cell>
          <cell r="E3765" t="str">
            <v>021</v>
          </cell>
          <cell r="F3765" t="str">
            <v>42</v>
          </cell>
          <cell r="G3765" t="str">
            <v>PURIFICATION MEDIA</v>
          </cell>
          <cell r="H3765" t="str">
            <v>086</v>
          </cell>
          <cell r="I3765" t="str">
            <v>CDP Chromatography</v>
          </cell>
          <cell r="J3765">
            <v>1590</v>
          </cell>
          <cell r="K3765">
            <v>1113</v>
          </cell>
          <cell r="L3765">
            <v>0.7</v>
          </cell>
          <cell r="M3765" t="str">
            <v>Ambient</v>
          </cell>
          <cell r="N3765" t="str">
            <v>No</v>
          </cell>
        </row>
        <row r="3766">
          <cell r="A3766" t="str">
            <v>28931450</v>
          </cell>
          <cell r="B3766">
            <v>28931450</v>
          </cell>
          <cell r="C3766" t="str">
            <v>Active</v>
          </cell>
          <cell r="D3766" t="str">
            <v>Sephadex G-25 M, XK16x20 9cm</v>
          </cell>
          <cell r="E3766" t="str">
            <v>021</v>
          </cell>
          <cell r="F3766" t="str">
            <v>42</v>
          </cell>
          <cell r="G3766" t="str">
            <v>PURIFICATION MEDIA</v>
          </cell>
          <cell r="H3766" t="str">
            <v>086</v>
          </cell>
          <cell r="I3766" t="str">
            <v>CDP Chromatography</v>
          </cell>
          <cell r="J3766">
            <v>3721</v>
          </cell>
          <cell r="K3766">
            <v>2604.6999999999998</v>
          </cell>
          <cell r="L3766">
            <v>0.7</v>
          </cell>
          <cell r="M3766" t="str">
            <v>Ambient</v>
          </cell>
          <cell r="N3766" t="str">
            <v>Reviewing</v>
          </cell>
        </row>
        <row r="3767">
          <cell r="A3767" t="str">
            <v>28931453</v>
          </cell>
          <cell r="B3767">
            <v>28931453</v>
          </cell>
          <cell r="C3767" t="str">
            <v>Active</v>
          </cell>
          <cell r="D3767" t="str">
            <v>Sephadex G-25 M, XK16x40 23cm</v>
          </cell>
          <cell r="E3767" t="str">
            <v>021</v>
          </cell>
          <cell r="F3767" t="str">
            <v>42</v>
          </cell>
          <cell r="G3767" t="str">
            <v>PURIFICATION MEDIA</v>
          </cell>
          <cell r="H3767" t="str">
            <v>086</v>
          </cell>
          <cell r="I3767" t="str">
            <v>CDP Chromatography</v>
          </cell>
          <cell r="J3767">
            <v>4154</v>
          </cell>
          <cell r="K3767">
            <v>2907.7999999999997</v>
          </cell>
          <cell r="L3767">
            <v>0.7</v>
          </cell>
          <cell r="M3767" t="str">
            <v>Ambient</v>
          </cell>
          <cell r="N3767" t="str">
            <v>Reviewing</v>
          </cell>
        </row>
        <row r="3768">
          <cell r="A3768" t="str">
            <v>28931733</v>
          </cell>
          <cell r="B3768">
            <v>28931733</v>
          </cell>
          <cell r="C3768" t="str">
            <v>Active</v>
          </cell>
          <cell r="D3768" t="str">
            <v>HiTrap5x5ml PlasmidSelect Xtra</v>
          </cell>
          <cell r="E3768" t="str">
            <v>021</v>
          </cell>
          <cell r="F3768" t="str">
            <v>42</v>
          </cell>
          <cell r="G3768" t="str">
            <v>PURIFICATION MEDIA</v>
          </cell>
          <cell r="H3768" t="str">
            <v>086</v>
          </cell>
          <cell r="I3768" t="str">
            <v>CDP Chromatography</v>
          </cell>
          <cell r="J3768">
            <v>3654</v>
          </cell>
          <cell r="K3768">
            <v>2557.7999999999997</v>
          </cell>
          <cell r="L3768">
            <v>0.7</v>
          </cell>
          <cell r="M3768" t="str">
            <v>Ambient</v>
          </cell>
          <cell r="N3768" t="str">
            <v>No</v>
          </cell>
        </row>
        <row r="3769">
          <cell r="A3769" t="str">
            <v>28932205</v>
          </cell>
          <cell r="B3769">
            <v>28932205</v>
          </cell>
          <cell r="C3769" t="str">
            <v>Active</v>
          </cell>
          <cell r="D3769" t="str">
            <v>SephadexG-100,XK 26x70,64-65cm</v>
          </cell>
          <cell r="E3769" t="str">
            <v>021</v>
          </cell>
          <cell r="F3769" t="str">
            <v>42</v>
          </cell>
          <cell r="G3769" t="str">
            <v>PURIFICATION MEDIA</v>
          </cell>
          <cell r="H3769" t="str">
            <v>086</v>
          </cell>
          <cell r="I3769" t="str">
            <v>CDP Chromatography</v>
          </cell>
          <cell r="J3769">
            <v>6560</v>
          </cell>
          <cell r="K3769">
            <v>4592</v>
          </cell>
          <cell r="L3769">
            <v>0.7</v>
          </cell>
          <cell r="M3769" t="str">
            <v>Ambient</v>
          </cell>
          <cell r="N3769" t="str">
            <v>No</v>
          </cell>
        </row>
        <row r="3770">
          <cell r="A3770" t="str">
            <v>28932295</v>
          </cell>
          <cell r="B3770">
            <v>28932295</v>
          </cell>
          <cell r="C3770" t="str">
            <v>Active</v>
          </cell>
          <cell r="D3770" t="str">
            <v>SephadexG-100,XK26x100,92-93cm</v>
          </cell>
          <cell r="E3770" t="str">
            <v>021</v>
          </cell>
          <cell r="F3770" t="str">
            <v>42</v>
          </cell>
          <cell r="G3770" t="str">
            <v>PURIFICATION MEDIA</v>
          </cell>
          <cell r="H3770" t="str">
            <v>086</v>
          </cell>
          <cell r="I3770" t="str">
            <v>CDP Chromatography</v>
          </cell>
          <cell r="J3770">
            <v>7078</v>
          </cell>
          <cell r="K3770">
            <v>4954.5999999999995</v>
          </cell>
          <cell r="L3770">
            <v>0.7</v>
          </cell>
          <cell r="M3770" t="str">
            <v>Ambient</v>
          </cell>
          <cell r="N3770" t="str">
            <v>No</v>
          </cell>
        </row>
        <row r="3771">
          <cell r="A3771" t="str">
            <v>28932314</v>
          </cell>
          <cell r="B3771">
            <v>28932314</v>
          </cell>
          <cell r="C3771" t="str">
            <v>Active</v>
          </cell>
          <cell r="D3771" t="str">
            <v>Sephadex G-100,XK50x60,51-52cm</v>
          </cell>
          <cell r="E3771" t="str">
            <v>021</v>
          </cell>
          <cell r="F3771" t="str">
            <v>42</v>
          </cell>
          <cell r="G3771" t="str">
            <v>PURIFICATION MEDIA</v>
          </cell>
          <cell r="H3771" t="str">
            <v>086</v>
          </cell>
          <cell r="I3771" t="str">
            <v>CDP Chromatography</v>
          </cell>
          <cell r="J3771">
            <v>7501</v>
          </cell>
          <cell r="K3771">
            <v>5250.7</v>
          </cell>
          <cell r="L3771">
            <v>0.7</v>
          </cell>
          <cell r="M3771" t="str">
            <v>Ambient</v>
          </cell>
          <cell r="N3771" t="str">
            <v>No</v>
          </cell>
        </row>
        <row r="3772">
          <cell r="A3772" t="str">
            <v>28932819</v>
          </cell>
          <cell r="B3772">
            <v>28932819</v>
          </cell>
          <cell r="C3772" t="str">
            <v>Active</v>
          </cell>
          <cell r="D3772" t="str">
            <v>Superdex 75 pg, XK 16x40,30 cm</v>
          </cell>
          <cell r="E3772" t="str">
            <v>021</v>
          </cell>
          <cell r="F3772" t="str">
            <v>42</v>
          </cell>
          <cell r="G3772" t="str">
            <v>PURIFICATION MEDIA</v>
          </cell>
          <cell r="H3772" t="str">
            <v>086</v>
          </cell>
          <cell r="I3772" t="str">
            <v>CDP Chromatography</v>
          </cell>
          <cell r="J3772">
            <v>4245</v>
          </cell>
          <cell r="K3772">
            <v>2971.5</v>
          </cell>
          <cell r="L3772">
            <v>0.7</v>
          </cell>
          <cell r="M3772" t="str">
            <v>Ambient</v>
          </cell>
          <cell r="N3772" t="str">
            <v>No</v>
          </cell>
        </row>
        <row r="3773">
          <cell r="A3773" t="str">
            <v>28933084</v>
          </cell>
          <cell r="B3773">
            <v>28933084</v>
          </cell>
          <cell r="C3773" t="str">
            <v>Active</v>
          </cell>
          <cell r="D3773" t="str">
            <v>Q Sepharose FF, XK 26x20,10cm</v>
          </cell>
          <cell r="E3773" t="str">
            <v>021</v>
          </cell>
          <cell r="F3773" t="str">
            <v>42</v>
          </cell>
          <cell r="G3773" t="str">
            <v>PURIFICATION MEDIA</v>
          </cell>
          <cell r="H3773" t="str">
            <v>086</v>
          </cell>
          <cell r="I3773" t="str">
            <v>CDP Chromatography</v>
          </cell>
          <cell r="J3773">
            <v>5535</v>
          </cell>
          <cell r="K3773">
            <v>3874.4999999999995</v>
          </cell>
          <cell r="L3773">
            <v>0.7</v>
          </cell>
          <cell r="M3773" t="str">
            <v>Ambient</v>
          </cell>
          <cell r="N3773" t="str">
            <v>Reviewing</v>
          </cell>
        </row>
        <row r="3774">
          <cell r="A3774" t="str">
            <v>28933085</v>
          </cell>
          <cell r="B3774">
            <v>28933085</v>
          </cell>
          <cell r="C3774" t="str">
            <v>Active</v>
          </cell>
          <cell r="D3774" t="str">
            <v>SP Sepharose FF, XK26x20,10cm</v>
          </cell>
          <cell r="E3774" t="str">
            <v>021</v>
          </cell>
          <cell r="F3774" t="str">
            <v>42</v>
          </cell>
          <cell r="G3774" t="str">
            <v>PURIFICATION MEDIA</v>
          </cell>
          <cell r="H3774" t="str">
            <v>086</v>
          </cell>
          <cell r="I3774" t="str">
            <v>CDP Chromatography</v>
          </cell>
          <cell r="J3774">
            <v>5535</v>
          </cell>
          <cell r="K3774">
            <v>3874.4999999999995</v>
          </cell>
          <cell r="L3774">
            <v>0.7</v>
          </cell>
          <cell r="M3774" t="str">
            <v>Ambient</v>
          </cell>
          <cell r="N3774" t="str">
            <v>No</v>
          </cell>
        </row>
        <row r="3775">
          <cell r="A3775" t="str">
            <v>28933579</v>
          </cell>
          <cell r="B3775">
            <v>28933579</v>
          </cell>
          <cell r="C3775" t="str">
            <v>Active</v>
          </cell>
          <cell r="D3775" t="str">
            <v>Sephadex G-10, XK50/20, 10 cm</v>
          </cell>
          <cell r="E3775" t="str">
            <v>021</v>
          </cell>
          <cell r="F3775" t="str">
            <v>42</v>
          </cell>
          <cell r="G3775" t="str">
            <v>PURIFICATION MEDIA</v>
          </cell>
          <cell r="H3775" t="str">
            <v>086</v>
          </cell>
          <cell r="I3775" t="str">
            <v>CDP Chromatography</v>
          </cell>
          <cell r="J3775">
            <v>5377</v>
          </cell>
          <cell r="K3775">
            <v>3763.8999999999996</v>
          </cell>
          <cell r="L3775">
            <v>0.7</v>
          </cell>
          <cell r="M3775" t="str">
            <v>Ambient</v>
          </cell>
          <cell r="N3775" t="str">
            <v>Reviewing</v>
          </cell>
        </row>
        <row r="3776">
          <cell r="A3776" t="str">
            <v>28934168</v>
          </cell>
          <cell r="B3776">
            <v>28934168</v>
          </cell>
          <cell r="C3776" t="str">
            <v>Active</v>
          </cell>
          <cell r="D3776" t="str">
            <v>MacroCap SP, TRICORN 5x200 GL</v>
          </cell>
          <cell r="E3776" t="str">
            <v>021</v>
          </cell>
          <cell r="F3776" t="str">
            <v>42</v>
          </cell>
          <cell r="G3776" t="str">
            <v>PURIFICATION MEDIA</v>
          </cell>
          <cell r="H3776" t="str">
            <v>086</v>
          </cell>
          <cell r="I3776" t="str">
            <v>CDP Chromatography</v>
          </cell>
          <cell r="J3776">
            <v>5992</v>
          </cell>
          <cell r="K3776">
            <v>4194.3999999999996</v>
          </cell>
          <cell r="L3776">
            <v>0.7</v>
          </cell>
          <cell r="M3776" t="str">
            <v>Ambient</v>
          </cell>
          <cell r="N3776" t="str">
            <v>No</v>
          </cell>
        </row>
        <row r="3777">
          <cell r="A3777" t="str">
            <v>28934169</v>
          </cell>
          <cell r="B3777">
            <v>28934169</v>
          </cell>
          <cell r="C3777" t="str">
            <v>Active</v>
          </cell>
          <cell r="D3777" t="str">
            <v>MacroCap SP, XK 26x40, 20 cm</v>
          </cell>
          <cell r="E3777" t="str">
            <v>021</v>
          </cell>
          <cell r="F3777" t="str">
            <v>42</v>
          </cell>
          <cell r="G3777" t="str">
            <v>PURIFICATION MEDIA</v>
          </cell>
          <cell r="H3777" t="str">
            <v>086</v>
          </cell>
          <cell r="I3777" t="str">
            <v>CDP Chromatography</v>
          </cell>
          <cell r="J3777">
            <v>7560</v>
          </cell>
          <cell r="K3777">
            <v>5292</v>
          </cell>
          <cell r="L3777">
            <v>0.7</v>
          </cell>
          <cell r="M3777" t="str">
            <v>Ambient</v>
          </cell>
          <cell r="N3777" t="str">
            <v>Reviewing</v>
          </cell>
        </row>
        <row r="3778">
          <cell r="A3778" t="str">
            <v>28934317</v>
          </cell>
          <cell r="B3778">
            <v>28934317</v>
          </cell>
          <cell r="C3778" t="str">
            <v>Active</v>
          </cell>
          <cell r="D3778" t="str">
            <v>Q SEPHAROSE FF,XK16X70,52cm</v>
          </cell>
          <cell r="E3778" t="str">
            <v>021</v>
          </cell>
          <cell r="F3778" t="str">
            <v>42</v>
          </cell>
          <cell r="G3778" t="str">
            <v>PURIFICATION MEDIA</v>
          </cell>
          <cell r="H3778" t="str">
            <v>086</v>
          </cell>
          <cell r="I3778" t="str">
            <v>CDP Chromatography</v>
          </cell>
          <cell r="J3778">
            <v>6949</v>
          </cell>
          <cell r="K3778">
            <v>4864.2999999999993</v>
          </cell>
          <cell r="L3778">
            <v>0.7</v>
          </cell>
          <cell r="M3778" t="str">
            <v>Ambient</v>
          </cell>
          <cell r="N3778" t="str">
            <v>No</v>
          </cell>
        </row>
        <row r="3779">
          <cell r="A3779" t="str">
            <v>28934733</v>
          </cell>
          <cell r="B3779">
            <v>28934733</v>
          </cell>
          <cell r="C3779" t="str">
            <v>Active</v>
          </cell>
          <cell r="D3779" t="str">
            <v>Jacket, BioPilot 60/100</v>
          </cell>
          <cell r="E3779" t="str">
            <v>021</v>
          </cell>
          <cell r="F3779" t="str">
            <v>42</v>
          </cell>
          <cell r="G3779" t="str">
            <v>PURIFICATION MEDIA</v>
          </cell>
          <cell r="H3779" t="str">
            <v>086</v>
          </cell>
          <cell r="I3779" t="str">
            <v>CDP Chromatography</v>
          </cell>
          <cell r="J3779">
            <v>950</v>
          </cell>
          <cell r="K3779">
            <v>665</v>
          </cell>
          <cell r="L3779">
            <v>0.7</v>
          </cell>
          <cell r="M3779" t="str">
            <v>Ambient</v>
          </cell>
          <cell r="N3779" t="str">
            <v>Reviewing</v>
          </cell>
        </row>
        <row r="3780">
          <cell r="A3780" t="str">
            <v>28934734</v>
          </cell>
          <cell r="B3780">
            <v>28934734</v>
          </cell>
          <cell r="C3780" t="str">
            <v>Active</v>
          </cell>
          <cell r="D3780" t="str">
            <v>Support Plate, BioPilot 60/100</v>
          </cell>
          <cell r="E3780" t="str">
            <v>021</v>
          </cell>
          <cell r="F3780" t="str">
            <v>42</v>
          </cell>
          <cell r="G3780" t="str">
            <v>PURIFICATION MEDIA</v>
          </cell>
          <cell r="H3780" t="str">
            <v>086</v>
          </cell>
          <cell r="I3780" t="str">
            <v>CDP Chromatography</v>
          </cell>
          <cell r="J3780">
            <v>1055</v>
          </cell>
          <cell r="K3780">
            <v>738.5</v>
          </cell>
          <cell r="L3780">
            <v>0.7</v>
          </cell>
          <cell r="M3780" t="str">
            <v>Ambient</v>
          </cell>
          <cell r="N3780" t="str">
            <v>Reviewing</v>
          </cell>
        </row>
        <row r="3781">
          <cell r="A3781" t="str">
            <v>28934735</v>
          </cell>
          <cell r="B3781">
            <v>28934735</v>
          </cell>
          <cell r="C3781" t="str">
            <v>Active</v>
          </cell>
          <cell r="D3781" t="str">
            <v>Column Head, BioPilot 60/100</v>
          </cell>
          <cell r="E3781" t="str">
            <v>021</v>
          </cell>
          <cell r="F3781" t="str">
            <v>42</v>
          </cell>
          <cell r="G3781" t="str">
            <v>PURIFICATION MEDIA</v>
          </cell>
          <cell r="H3781" t="str">
            <v>086</v>
          </cell>
          <cell r="I3781" t="str">
            <v>CDP Chromatography</v>
          </cell>
          <cell r="J3781">
            <v>1845</v>
          </cell>
          <cell r="K3781">
            <v>1291.5</v>
          </cell>
          <cell r="L3781">
            <v>0.7</v>
          </cell>
          <cell r="M3781" t="str">
            <v>Ambient</v>
          </cell>
          <cell r="N3781" t="str">
            <v>Reviewing</v>
          </cell>
        </row>
        <row r="3782">
          <cell r="A3782" t="str">
            <v>28934736</v>
          </cell>
          <cell r="B3782">
            <v>28934736</v>
          </cell>
          <cell r="C3782" t="str">
            <v>Active</v>
          </cell>
          <cell r="D3782" t="str">
            <v>Sephadex G-50Fine,XK26x40,35cm</v>
          </cell>
          <cell r="E3782" t="str">
            <v>021</v>
          </cell>
          <cell r="F3782" t="str">
            <v>42</v>
          </cell>
          <cell r="G3782" t="str">
            <v>PURIFICATION MEDIA</v>
          </cell>
          <cell r="H3782" t="str">
            <v>086</v>
          </cell>
          <cell r="I3782" t="str">
            <v>CDP Chromatography</v>
          </cell>
          <cell r="J3782">
            <v>5251</v>
          </cell>
          <cell r="K3782">
            <v>3675.7</v>
          </cell>
          <cell r="L3782">
            <v>0.7</v>
          </cell>
          <cell r="M3782" t="str">
            <v>Ambient</v>
          </cell>
          <cell r="N3782" t="str">
            <v>Reviewing</v>
          </cell>
        </row>
        <row r="3783">
          <cell r="A3783" t="str">
            <v>28935099</v>
          </cell>
          <cell r="B3783">
            <v>28935099</v>
          </cell>
          <cell r="C3783" t="str">
            <v>Active</v>
          </cell>
          <cell r="D3783" t="str">
            <v>Sephadex G-10,XK16/70,40cm</v>
          </cell>
          <cell r="E3783" t="str">
            <v>021</v>
          </cell>
          <cell r="F3783" t="str">
            <v>42</v>
          </cell>
          <cell r="G3783" t="str">
            <v>PURIFICATION MEDIA</v>
          </cell>
          <cell r="H3783" t="str">
            <v>086</v>
          </cell>
          <cell r="I3783" t="str">
            <v>CDP Chromatography</v>
          </cell>
          <cell r="J3783">
            <v>5228</v>
          </cell>
          <cell r="K3783">
            <v>3659.6</v>
          </cell>
          <cell r="L3783">
            <v>0.7</v>
          </cell>
          <cell r="M3783" t="str">
            <v>Ambient</v>
          </cell>
          <cell r="N3783" t="str">
            <v>No</v>
          </cell>
        </row>
        <row r="3784">
          <cell r="A3784" t="str">
            <v>28935465</v>
          </cell>
          <cell r="B3784">
            <v>28935465</v>
          </cell>
          <cell r="C3784" t="str">
            <v>Active</v>
          </cell>
          <cell r="D3784" t="str">
            <v>AVB SEPHAROSE HP, T 5/50 GL</v>
          </cell>
          <cell r="E3784" t="str">
            <v>021</v>
          </cell>
          <cell r="F3784" t="str">
            <v>42</v>
          </cell>
          <cell r="G3784" t="str">
            <v>PURIFICATION MEDIA</v>
          </cell>
          <cell r="H3784" t="str">
            <v>086</v>
          </cell>
          <cell r="I3784" t="str">
            <v>CDP Chromatography</v>
          </cell>
          <cell r="J3784">
            <v>6294</v>
          </cell>
          <cell r="K3784">
            <v>4405.7999999999993</v>
          </cell>
          <cell r="L3784">
            <v>0.7</v>
          </cell>
          <cell r="M3784" t="str">
            <v>Ambient</v>
          </cell>
          <cell r="N3784" t="str">
            <v>No</v>
          </cell>
        </row>
        <row r="3785">
          <cell r="A3785" t="str">
            <v>28936055</v>
          </cell>
          <cell r="B3785">
            <v>28936055</v>
          </cell>
          <cell r="C3785" t="str">
            <v>Active</v>
          </cell>
          <cell r="D3785" t="str">
            <v>PreDictor Capto adhere 100ul</v>
          </cell>
          <cell r="E3785" t="str">
            <v>021</v>
          </cell>
          <cell r="F3785" t="str">
            <v>42</v>
          </cell>
          <cell r="G3785" t="str">
            <v>PURIFICATION MEDIA</v>
          </cell>
          <cell r="H3785" t="str">
            <v>086</v>
          </cell>
          <cell r="I3785" t="str">
            <v>CDP Chromatography</v>
          </cell>
          <cell r="J3785">
            <v>1600</v>
          </cell>
          <cell r="K3785">
            <v>1120</v>
          </cell>
          <cell r="L3785">
            <v>0.7</v>
          </cell>
          <cell r="M3785" t="str">
            <v>Ambient</v>
          </cell>
          <cell r="N3785" t="str">
            <v>No</v>
          </cell>
        </row>
        <row r="3786">
          <cell r="A3786" t="str">
            <v>28936698</v>
          </cell>
          <cell r="B3786">
            <v>28936698</v>
          </cell>
          <cell r="C3786" t="str">
            <v>Active</v>
          </cell>
          <cell r="D3786" t="str">
            <v>MultiTrap Protein G HP 150ul</v>
          </cell>
          <cell r="E3786" t="str">
            <v>021</v>
          </cell>
          <cell r="F3786" t="str">
            <v>42</v>
          </cell>
          <cell r="G3786" t="str">
            <v>PURIFICATION MEDIA</v>
          </cell>
          <cell r="H3786" t="str">
            <v>086</v>
          </cell>
          <cell r="I3786" t="str">
            <v>CDP Chromatography</v>
          </cell>
          <cell r="J3786">
            <v>9682</v>
          </cell>
          <cell r="K3786">
            <v>6777.4</v>
          </cell>
          <cell r="L3786">
            <v>0.7</v>
          </cell>
          <cell r="M3786" t="str">
            <v>Ambient</v>
          </cell>
          <cell r="N3786" t="str">
            <v>No</v>
          </cell>
        </row>
        <row r="3787">
          <cell r="A3787" t="str">
            <v>28936780</v>
          </cell>
          <cell r="B3787">
            <v>28936780</v>
          </cell>
          <cell r="C3787" t="str">
            <v>Active</v>
          </cell>
          <cell r="D3787" t="str">
            <v>SUPERDEX 30PG XK50x100,68-72cm</v>
          </cell>
          <cell r="E3787" t="str">
            <v>021</v>
          </cell>
          <cell r="F3787" t="str">
            <v>42</v>
          </cell>
          <cell r="G3787" t="str">
            <v>PURIFICATION MEDIA</v>
          </cell>
          <cell r="H3787" t="str">
            <v>086</v>
          </cell>
          <cell r="I3787" t="str">
            <v>CDP Chromatography</v>
          </cell>
          <cell r="J3787">
            <v>14062</v>
          </cell>
          <cell r="K3787">
            <v>9843.4</v>
          </cell>
          <cell r="L3787">
            <v>0.7</v>
          </cell>
          <cell r="M3787" t="str">
            <v>Ambient</v>
          </cell>
          <cell r="N3787" t="str">
            <v>No</v>
          </cell>
        </row>
        <row r="3788">
          <cell r="A3788" t="str">
            <v>28937276</v>
          </cell>
          <cell r="B3788">
            <v>28937276</v>
          </cell>
          <cell r="C3788" t="e">
            <v>#N/A</v>
          </cell>
          <cell r="D3788" t="str">
            <v>Superdex Peptide 5/200 GL</v>
          </cell>
          <cell r="E3788" t="str">
            <v>021</v>
          </cell>
          <cell r="F3788" t="str">
            <v>42</v>
          </cell>
          <cell r="G3788" t="str">
            <v>PURIFICATION MEDIA</v>
          </cell>
          <cell r="H3788" t="str">
            <v>086</v>
          </cell>
          <cell r="I3788" t="str">
            <v>CDP Chromatography</v>
          </cell>
          <cell r="J3788">
            <v>7047</v>
          </cell>
          <cell r="K3788">
            <v>4932.8999999999996</v>
          </cell>
          <cell r="L3788">
            <v>0.7</v>
          </cell>
          <cell r="M3788" t="e">
            <v>#N/A</v>
          </cell>
          <cell r="N3788" t="e">
            <v>#N/A</v>
          </cell>
        </row>
        <row r="3789">
          <cell r="A3789" t="str">
            <v>28937531</v>
          </cell>
          <cell r="B3789">
            <v>28937531</v>
          </cell>
          <cell r="C3789" t="str">
            <v>Active</v>
          </cell>
          <cell r="D3789" t="str">
            <v>SEPHAROSE CL-2B,XK 16X100,85cm</v>
          </cell>
          <cell r="E3789" t="str">
            <v>021</v>
          </cell>
          <cell r="F3789" t="str">
            <v>42</v>
          </cell>
          <cell r="G3789" t="str">
            <v>PURIFICATION MEDIA</v>
          </cell>
          <cell r="H3789" t="str">
            <v>086</v>
          </cell>
          <cell r="I3789" t="str">
            <v>CDP Chromatography</v>
          </cell>
          <cell r="J3789">
            <v>6604</v>
          </cell>
          <cell r="K3789">
            <v>4622.7999999999993</v>
          </cell>
          <cell r="L3789">
            <v>0.7</v>
          </cell>
          <cell r="M3789" t="str">
            <v>Ambient</v>
          </cell>
          <cell r="N3789" t="str">
            <v>No</v>
          </cell>
        </row>
        <row r="3790">
          <cell r="A3790" t="str">
            <v>28937548</v>
          </cell>
          <cell r="B3790">
            <v>28937548</v>
          </cell>
          <cell r="C3790" t="str">
            <v>Active</v>
          </cell>
          <cell r="D3790" t="str">
            <v>HiPrep 16x10, Capto Q</v>
          </cell>
          <cell r="E3790" t="str">
            <v>021</v>
          </cell>
          <cell r="F3790" t="str">
            <v>42</v>
          </cell>
          <cell r="G3790" t="str">
            <v>PURIFICATION MEDIA</v>
          </cell>
          <cell r="H3790" t="str">
            <v>086</v>
          </cell>
          <cell r="I3790" t="str">
            <v>CDP Chromatography</v>
          </cell>
          <cell r="J3790">
            <v>2388</v>
          </cell>
          <cell r="K3790">
            <v>1671.6</v>
          </cell>
          <cell r="L3790">
            <v>0.7</v>
          </cell>
          <cell r="M3790" t="str">
            <v>Ambient</v>
          </cell>
          <cell r="N3790" t="str">
            <v>No</v>
          </cell>
        </row>
        <row r="3791">
          <cell r="A3791" t="str">
            <v>28937625</v>
          </cell>
          <cell r="B3791">
            <v>28937625</v>
          </cell>
          <cell r="C3791" t="str">
            <v>Active</v>
          </cell>
          <cell r="D3791" t="str">
            <v>Mono Q, 1.4 l</v>
          </cell>
          <cell r="E3791" t="str">
            <v>021</v>
          </cell>
          <cell r="F3791" t="str">
            <v>42</v>
          </cell>
          <cell r="G3791" t="str">
            <v>PURIFICATION MEDIA</v>
          </cell>
          <cell r="H3791" t="str">
            <v>086</v>
          </cell>
          <cell r="I3791" t="str">
            <v>CDP Chromatography</v>
          </cell>
          <cell r="J3791">
            <v>494729</v>
          </cell>
          <cell r="K3791">
            <v>346310.3</v>
          </cell>
          <cell r="L3791">
            <v>0.7</v>
          </cell>
          <cell r="M3791" t="str">
            <v>Ambient</v>
          </cell>
          <cell r="N3791" t="str">
            <v>Reviewing</v>
          </cell>
        </row>
        <row r="3792">
          <cell r="A3792" t="str">
            <v>28944073</v>
          </cell>
          <cell r="B3792">
            <v>28944073</v>
          </cell>
          <cell r="C3792" t="str">
            <v>Active</v>
          </cell>
          <cell r="D3792" t="str">
            <v>Q SEPHAROSE XL, XK 50/20 10-11 CM</v>
          </cell>
          <cell r="E3792" t="str">
            <v>021</v>
          </cell>
          <cell r="F3792" t="str">
            <v>42</v>
          </cell>
          <cell r="G3792" t="str">
            <v>PURIFICATION MEDIA</v>
          </cell>
          <cell r="H3792" t="str">
            <v>086</v>
          </cell>
          <cell r="I3792" t="str">
            <v>CDP Chromatography</v>
          </cell>
          <cell r="J3792">
            <v>6172</v>
          </cell>
          <cell r="K3792">
            <v>4320.3999999999996</v>
          </cell>
          <cell r="L3792">
            <v>0.7</v>
          </cell>
          <cell r="M3792" t="str">
            <v>Ambient</v>
          </cell>
          <cell r="N3792" t="str">
            <v>Reviewing</v>
          </cell>
        </row>
        <row r="3793">
          <cell r="A3793" t="str">
            <v>28944080</v>
          </cell>
          <cell r="B3793">
            <v>28944080</v>
          </cell>
          <cell r="C3793" t="str">
            <v>Active</v>
          </cell>
          <cell r="D3793" t="str">
            <v>DEAE SEPHAROSE FF, XK 50/20 10-11 CM</v>
          </cell>
          <cell r="E3793" t="str">
            <v>021</v>
          </cell>
          <cell r="F3793" t="str">
            <v>42</v>
          </cell>
          <cell r="G3793" t="str">
            <v>PURIFICATION MEDIA</v>
          </cell>
          <cell r="H3793" t="str">
            <v>086</v>
          </cell>
          <cell r="I3793" t="str">
            <v>CDP Chromatography</v>
          </cell>
          <cell r="J3793">
            <v>5779</v>
          </cell>
          <cell r="K3793">
            <v>4045.2999999999997</v>
          </cell>
          <cell r="L3793">
            <v>0.7</v>
          </cell>
          <cell r="M3793" t="str">
            <v>Ambient</v>
          </cell>
          <cell r="N3793" t="str">
            <v>Reviewing</v>
          </cell>
        </row>
        <row r="3794">
          <cell r="A3794" t="str">
            <v>28944585</v>
          </cell>
          <cell r="B3794">
            <v>28944585</v>
          </cell>
          <cell r="C3794" t="str">
            <v>Active</v>
          </cell>
          <cell r="D3794" t="str">
            <v>Sephadex G-25M,XK16/70,32-34cm</v>
          </cell>
          <cell r="E3794" t="str">
            <v>021</v>
          </cell>
          <cell r="F3794" t="str">
            <v>42</v>
          </cell>
          <cell r="G3794" t="str">
            <v>PURIFICATION MEDIA</v>
          </cell>
          <cell r="H3794" t="str">
            <v>086</v>
          </cell>
          <cell r="I3794" t="str">
            <v>CDP Chromatography</v>
          </cell>
          <cell r="J3794">
            <v>5150</v>
          </cell>
          <cell r="K3794">
            <v>3604.9999999999995</v>
          </cell>
          <cell r="L3794">
            <v>0.7</v>
          </cell>
          <cell r="M3794" t="str">
            <v>Ambient</v>
          </cell>
          <cell r="N3794" t="str">
            <v>No</v>
          </cell>
        </row>
        <row r="3795">
          <cell r="A3795" t="str">
            <v>28944595</v>
          </cell>
          <cell r="B3795">
            <v>28944595</v>
          </cell>
          <cell r="C3795" t="str">
            <v>Active</v>
          </cell>
          <cell r="D3795" t="str">
            <v>Sephadex G-25 Medium, XK 26/70, 44-46 cm</v>
          </cell>
          <cell r="E3795" t="str">
            <v>021</v>
          </cell>
          <cell r="F3795" t="str">
            <v>42</v>
          </cell>
          <cell r="G3795" t="str">
            <v>PURIFICATION MEDIA</v>
          </cell>
          <cell r="H3795" t="str">
            <v>086</v>
          </cell>
          <cell r="I3795" t="str">
            <v>CDP Chromatography</v>
          </cell>
          <cell r="J3795">
            <v>5295</v>
          </cell>
          <cell r="K3795">
            <v>3706.4999999999995</v>
          </cell>
          <cell r="L3795">
            <v>0.7</v>
          </cell>
          <cell r="M3795" t="str">
            <v>Ambient</v>
          </cell>
          <cell r="N3795" t="str">
            <v>No</v>
          </cell>
        </row>
        <row r="3796">
          <cell r="A3796" t="str">
            <v>28944610</v>
          </cell>
          <cell r="B3796">
            <v>28944610</v>
          </cell>
          <cell r="C3796" t="e">
            <v>#N/A</v>
          </cell>
          <cell r="D3796" t="str">
            <v>Sephadex G-25 Medium, XK 26/70, 49-51 cm</v>
          </cell>
          <cell r="E3796" t="str">
            <v>021</v>
          </cell>
          <cell r="F3796" t="str">
            <v>42</v>
          </cell>
          <cell r="G3796" t="str">
            <v>PURIFICATION MEDIA</v>
          </cell>
          <cell r="H3796" t="str">
            <v>086</v>
          </cell>
          <cell r="I3796" t="str">
            <v>CDP Chromatography</v>
          </cell>
          <cell r="J3796">
            <v>5295</v>
          </cell>
          <cell r="K3796">
            <v>3706.4999999999995</v>
          </cell>
          <cell r="L3796">
            <v>0.7</v>
          </cell>
          <cell r="M3796" t="e">
            <v>#N/A</v>
          </cell>
          <cell r="N3796" t="e">
            <v>#N/A</v>
          </cell>
        </row>
        <row r="3797">
          <cell r="A3797" t="str">
            <v>28944630</v>
          </cell>
          <cell r="B3797">
            <v>28944630</v>
          </cell>
          <cell r="C3797" t="str">
            <v>Active</v>
          </cell>
          <cell r="D3797" t="str">
            <v>Sephadex G-25M,XK16/70,54-56cm</v>
          </cell>
          <cell r="E3797" t="str">
            <v>021</v>
          </cell>
          <cell r="F3797" t="str">
            <v>42</v>
          </cell>
          <cell r="G3797" t="str">
            <v>PURIFICATION MEDIA</v>
          </cell>
          <cell r="H3797" t="str">
            <v>086</v>
          </cell>
          <cell r="I3797" t="str">
            <v>CDP Chromatography</v>
          </cell>
          <cell r="J3797">
            <v>4527</v>
          </cell>
          <cell r="K3797">
            <v>3168.8999999999996</v>
          </cell>
          <cell r="L3797">
            <v>0.7</v>
          </cell>
          <cell r="M3797" t="str">
            <v>Ambient</v>
          </cell>
          <cell r="N3797" t="str">
            <v>No</v>
          </cell>
        </row>
        <row r="3798">
          <cell r="A3798" t="str">
            <v>28948034</v>
          </cell>
          <cell r="B3798">
            <v>28948034</v>
          </cell>
          <cell r="C3798" t="str">
            <v>Active</v>
          </cell>
          <cell r="D3798" t="str">
            <v>Threaded adaptor for bottom distrubution unit,BP 60/100</v>
          </cell>
          <cell r="E3798" t="str">
            <v>021</v>
          </cell>
          <cell r="F3798" t="str">
            <v>42</v>
          </cell>
          <cell r="G3798" t="str">
            <v>PURIFICATION MEDIA</v>
          </cell>
          <cell r="H3798" t="str">
            <v>086</v>
          </cell>
          <cell r="I3798" t="str">
            <v>CDP Chromatography</v>
          </cell>
          <cell r="J3798">
            <v>842</v>
          </cell>
          <cell r="K3798">
            <v>589.4</v>
          </cell>
          <cell r="L3798">
            <v>0.7</v>
          </cell>
          <cell r="M3798" t="str">
            <v>Ambient</v>
          </cell>
          <cell r="N3798" t="str">
            <v>Reviewing</v>
          </cell>
        </row>
        <row r="3799">
          <cell r="A3799" t="str">
            <v>28948103</v>
          </cell>
          <cell r="B3799">
            <v>28948103</v>
          </cell>
          <cell r="C3799" t="str">
            <v>Active</v>
          </cell>
          <cell r="D3799" t="str">
            <v>Inner tubing,BP 60/100, 10 pack</v>
          </cell>
          <cell r="E3799" t="str">
            <v>021</v>
          </cell>
          <cell r="F3799" t="str">
            <v>42</v>
          </cell>
          <cell r="G3799" t="str">
            <v>PURIFICATION MEDIA</v>
          </cell>
          <cell r="H3799" t="str">
            <v>086</v>
          </cell>
          <cell r="I3799" t="str">
            <v>CDP Chromatography</v>
          </cell>
          <cell r="J3799">
            <v>759</v>
          </cell>
          <cell r="K3799">
            <v>531.29999999999995</v>
          </cell>
          <cell r="L3799">
            <v>0.7</v>
          </cell>
          <cell r="M3799" t="str">
            <v>Ambient</v>
          </cell>
          <cell r="N3799" t="str">
            <v>Reviewing</v>
          </cell>
        </row>
        <row r="3800">
          <cell r="A3800" t="str">
            <v>28948113</v>
          </cell>
          <cell r="B3800">
            <v>28948113</v>
          </cell>
          <cell r="C3800" t="str">
            <v>Active</v>
          </cell>
          <cell r="D3800" t="str">
            <v>PACKING TUBE, BIOPILOT 60/100</v>
          </cell>
          <cell r="E3800" t="str">
            <v>021</v>
          </cell>
          <cell r="F3800" t="str">
            <v>42</v>
          </cell>
          <cell r="G3800" t="str">
            <v>PURIFICATION MEDIA</v>
          </cell>
          <cell r="H3800" t="str">
            <v>086</v>
          </cell>
          <cell r="I3800" t="str">
            <v>CDP Chromatography</v>
          </cell>
          <cell r="J3800">
            <v>12533</v>
          </cell>
          <cell r="K3800">
            <v>8773.0999999999985</v>
          </cell>
          <cell r="L3800">
            <v>0.7</v>
          </cell>
          <cell r="M3800" t="str">
            <v>Ambient</v>
          </cell>
          <cell r="N3800" t="str">
            <v>Reviewing</v>
          </cell>
        </row>
        <row r="3801">
          <cell r="A3801" t="str">
            <v>28950859</v>
          </cell>
          <cell r="B3801">
            <v>28950859</v>
          </cell>
          <cell r="C3801" t="str">
            <v>Active</v>
          </cell>
          <cell r="D3801" t="str">
            <v>HiTrap 5x5 ml, Macrocap SP</v>
          </cell>
          <cell r="E3801" t="str">
            <v>021</v>
          </cell>
          <cell r="F3801" t="str">
            <v>42</v>
          </cell>
          <cell r="G3801" t="str">
            <v>PURIFICATION MEDIA</v>
          </cell>
          <cell r="H3801" t="str">
            <v>086</v>
          </cell>
          <cell r="I3801" t="str">
            <v>CDP Chromatography</v>
          </cell>
          <cell r="J3801">
            <v>2344</v>
          </cell>
          <cell r="K3801">
            <v>1640.8</v>
          </cell>
          <cell r="L3801">
            <v>0.7</v>
          </cell>
          <cell r="M3801" t="str">
            <v>Ambient</v>
          </cell>
          <cell r="N3801" t="str">
            <v>No</v>
          </cell>
        </row>
        <row r="3802">
          <cell r="A3802" t="str">
            <v>28950975</v>
          </cell>
          <cell r="B3802">
            <v>28950975</v>
          </cell>
          <cell r="C3802" t="str">
            <v>Active</v>
          </cell>
          <cell r="D3802" t="str">
            <v>Q Sepharose XL, XK 50/20, 5 cm</v>
          </cell>
          <cell r="E3802" t="str">
            <v>021</v>
          </cell>
          <cell r="F3802" t="str">
            <v>42</v>
          </cell>
          <cell r="G3802" t="str">
            <v>PURIFICATION MEDIA</v>
          </cell>
          <cell r="H3802" t="str">
            <v>086</v>
          </cell>
          <cell r="I3802" t="str">
            <v>CDP Chromatography</v>
          </cell>
          <cell r="J3802">
            <v>5517</v>
          </cell>
          <cell r="K3802">
            <v>3861.8999999999996</v>
          </cell>
          <cell r="L3802">
            <v>0.7</v>
          </cell>
          <cell r="M3802" t="str">
            <v>Ambient</v>
          </cell>
          <cell r="N3802" t="str">
            <v>Reviewing</v>
          </cell>
        </row>
        <row r="3803">
          <cell r="A3803" t="str">
            <v>28951098</v>
          </cell>
          <cell r="B3803">
            <v>28951098</v>
          </cell>
          <cell r="C3803" t="str">
            <v>Active</v>
          </cell>
          <cell r="D3803" t="str">
            <v>Mono Q, 1.2 L</v>
          </cell>
          <cell r="E3803" t="str">
            <v>021</v>
          </cell>
          <cell r="F3803" t="str">
            <v>42</v>
          </cell>
          <cell r="G3803" t="str">
            <v>PURIFICATION MEDIA</v>
          </cell>
          <cell r="H3803" t="str">
            <v>086</v>
          </cell>
          <cell r="I3803" t="str">
            <v>CDP Chromatography</v>
          </cell>
          <cell r="J3803">
            <v>431958</v>
          </cell>
          <cell r="K3803">
            <v>302370.59999999998</v>
          </cell>
          <cell r="L3803">
            <v>0.7</v>
          </cell>
          <cell r="M3803" t="str">
            <v>Ambient</v>
          </cell>
          <cell r="N3803" t="str">
            <v>Reviewing</v>
          </cell>
        </row>
        <row r="3804">
          <cell r="A3804" t="str">
            <v>28952703</v>
          </cell>
          <cell r="B3804">
            <v>28952703</v>
          </cell>
          <cell r="C3804" t="str">
            <v>Active</v>
          </cell>
          <cell r="D3804" t="str">
            <v>Sepharose CL-4B, XK 26/40, 30-32 cm</v>
          </cell>
          <cell r="E3804" t="str">
            <v>021</v>
          </cell>
          <cell r="F3804" t="str">
            <v>42</v>
          </cell>
          <cell r="G3804" t="str">
            <v>PURIFICATION MEDIA</v>
          </cell>
          <cell r="H3804" t="str">
            <v>086</v>
          </cell>
          <cell r="I3804" t="str">
            <v>CDP Chromatography</v>
          </cell>
          <cell r="J3804">
            <v>5362</v>
          </cell>
          <cell r="K3804">
            <v>3753.3999999999996</v>
          </cell>
          <cell r="L3804">
            <v>0.7</v>
          </cell>
          <cell r="M3804" t="str">
            <v>Ambient</v>
          </cell>
          <cell r="N3804" t="str">
            <v>Reviewing</v>
          </cell>
        </row>
        <row r="3805">
          <cell r="A3805" t="str">
            <v>28953295</v>
          </cell>
          <cell r="B3805">
            <v>28953295</v>
          </cell>
          <cell r="C3805" t="str">
            <v>Active</v>
          </cell>
          <cell r="D3805" t="str">
            <v>ANX SEPHAROSE, XK 50/20, 10 CM</v>
          </cell>
          <cell r="E3805" t="str">
            <v>021</v>
          </cell>
          <cell r="F3805" t="str">
            <v>42</v>
          </cell>
          <cell r="G3805" t="str">
            <v>PURIFICATION MEDIA</v>
          </cell>
          <cell r="H3805" t="str">
            <v>086</v>
          </cell>
          <cell r="I3805" t="str">
            <v>CDP Chromatography</v>
          </cell>
          <cell r="J3805">
            <v>6359</v>
          </cell>
          <cell r="K3805">
            <v>4451.2999999999993</v>
          </cell>
          <cell r="L3805">
            <v>0.7</v>
          </cell>
          <cell r="M3805" t="str">
            <v>Ambient</v>
          </cell>
          <cell r="N3805" t="str">
            <v>Reviewing</v>
          </cell>
        </row>
        <row r="3806">
          <cell r="A3806" t="str">
            <v>29158458</v>
          </cell>
          <cell r="B3806">
            <v>29158458</v>
          </cell>
          <cell r="C3806" t="str">
            <v>Active</v>
          </cell>
          <cell r="D3806" t="str">
            <v>MultiTrap Heparin Sepharose HP 150 ul (4x96)</v>
          </cell>
          <cell r="E3806" t="str">
            <v>021</v>
          </cell>
          <cell r="F3806" t="str">
            <v>42</v>
          </cell>
          <cell r="G3806" t="str">
            <v>PURIFICATION MEDIA</v>
          </cell>
          <cell r="H3806" t="str">
            <v>086</v>
          </cell>
          <cell r="I3806" t="str">
            <v>CDP Chromatography</v>
          </cell>
          <cell r="J3806">
            <v>4523</v>
          </cell>
          <cell r="K3806">
            <v>4523</v>
          </cell>
          <cell r="L3806">
            <v>1</v>
          </cell>
          <cell r="M3806" t="str">
            <v>Ambient</v>
          </cell>
          <cell r="N3806" t="str">
            <v>No</v>
          </cell>
        </row>
        <row r="3807">
          <cell r="A3807" t="str">
            <v>28956916</v>
          </cell>
          <cell r="B3807">
            <v>28956916</v>
          </cell>
          <cell r="C3807" t="str">
            <v>Active</v>
          </cell>
          <cell r="D3807" t="str">
            <v>SEPHACRYL S-200 HR, T 10x300 GL</v>
          </cell>
          <cell r="E3807" t="str">
            <v>021</v>
          </cell>
          <cell r="F3807" t="str">
            <v>42</v>
          </cell>
          <cell r="G3807" t="str">
            <v>PURIFICATION MEDIA</v>
          </cell>
          <cell r="H3807" t="str">
            <v>086</v>
          </cell>
          <cell r="I3807" t="str">
            <v>CDP Chromatography</v>
          </cell>
          <cell r="J3807">
            <v>4376</v>
          </cell>
          <cell r="K3807">
            <v>3063.2</v>
          </cell>
          <cell r="L3807">
            <v>0.7</v>
          </cell>
          <cell r="M3807" t="str">
            <v>Ambient</v>
          </cell>
          <cell r="N3807" t="str">
            <v>No</v>
          </cell>
        </row>
        <row r="3808">
          <cell r="A3808" t="str">
            <v>28959135</v>
          </cell>
          <cell r="B3808">
            <v>28959135</v>
          </cell>
          <cell r="C3808" t="str">
            <v>Active</v>
          </cell>
          <cell r="D3808" t="str">
            <v>SOURCE 15Q, TRICORN 10/150 GL</v>
          </cell>
          <cell r="E3808" t="str">
            <v>021</v>
          </cell>
          <cell r="F3808" t="str">
            <v>42</v>
          </cell>
          <cell r="G3808" t="str">
            <v>PURIFICATION MEDIA</v>
          </cell>
          <cell r="H3808" t="str">
            <v>086</v>
          </cell>
          <cell r="I3808" t="str">
            <v>CDP Chromatography</v>
          </cell>
          <cell r="J3808">
            <v>4842</v>
          </cell>
          <cell r="K3808">
            <v>3389.3999999999996</v>
          </cell>
          <cell r="L3808">
            <v>0.7</v>
          </cell>
          <cell r="M3808" t="str">
            <v>Ambient</v>
          </cell>
          <cell r="N3808" t="str">
            <v>No</v>
          </cell>
        </row>
        <row r="3809">
          <cell r="A3809" t="str">
            <v>28963015</v>
          </cell>
          <cell r="B3809">
            <v>28963015</v>
          </cell>
          <cell r="C3809" t="str">
            <v>Active</v>
          </cell>
          <cell r="D3809" t="str">
            <v>SEPHADEX G-25 FINE, XK 50/100</v>
          </cell>
          <cell r="E3809" t="str">
            <v>021</v>
          </cell>
          <cell r="F3809" t="str">
            <v>42</v>
          </cell>
          <cell r="G3809" t="str">
            <v>PURIFICATION MEDIA</v>
          </cell>
          <cell r="H3809" t="str">
            <v>086</v>
          </cell>
          <cell r="I3809" t="str">
            <v>CDP Chromatography</v>
          </cell>
          <cell r="J3809">
            <v>7453</v>
          </cell>
          <cell r="K3809">
            <v>5217.0999999999995</v>
          </cell>
          <cell r="L3809">
            <v>0.7</v>
          </cell>
          <cell r="M3809" t="str">
            <v>Ambient</v>
          </cell>
          <cell r="N3809" t="str">
            <v>No</v>
          </cell>
        </row>
        <row r="3810">
          <cell r="A3810" t="str">
            <v>28963734</v>
          </cell>
          <cell r="B3810">
            <v>28963734</v>
          </cell>
          <cell r="C3810" t="str">
            <v>Active</v>
          </cell>
          <cell r="D3810" t="str">
            <v>MONO Q, TRICORN 10/20 GL</v>
          </cell>
          <cell r="E3810" t="str">
            <v>021</v>
          </cell>
          <cell r="F3810" t="str">
            <v>42</v>
          </cell>
          <cell r="G3810" t="str">
            <v>PURIFICATION MEDIA</v>
          </cell>
          <cell r="H3810" t="str">
            <v>086</v>
          </cell>
          <cell r="I3810" t="str">
            <v>CDP Chromatography</v>
          </cell>
          <cell r="J3810">
            <v>6210</v>
          </cell>
          <cell r="K3810">
            <v>4347</v>
          </cell>
          <cell r="L3810">
            <v>0.7</v>
          </cell>
          <cell r="M3810" t="str">
            <v>Ambient</v>
          </cell>
          <cell r="N3810" t="str">
            <v>No</v>
          </cell>
        </row>
        <row r="3811">
          <cell r="A3811" t="str">
            <v>28963821</v>
          </cell>
          <cell r="B3811">
            <v>28963821</v>
          </cell>
          <cell r="C3811" t="str">
            <v>Active</v>
          </cell>
          <cell r="D3811" t="str">
            <v>MONO Q,TRICORN 10/50 GL,2.5ml</v>
          </cell>
          <cell r="E3811" t="str">
            <v>021</v>
          </cell>
          <cell r="F3811" t="str">
            <v>42</v>
          </cell>
          <cell r="G3811" t="str">
            <v>PURIFICATION MEDIA</v>
          </cell>
          <cell r="H3811" t="str">
            <v>086</v>
          </cell>
          <cell r="I3811" t="str">
            <v>CDP Chromatography</v>
          </cell>
          <cell r="J3811">
            <v>6312</v>
          </cell>
          <cell r="K3811">
            <v>4418.3999999999996</v>
          </cell>
          <cell r="L3811">
            <v>0.7</v>
          </cell>
          <cell r="M3811" t="str">
            <v>Ambient</v>
          </cell>
          <cell r="N3811" t="str">
            <v>Reviewing</v>
          </cell>
        </row>
        <row r="3812">
          <cell r="A3812" t="str">
            <v>28963834</v>
          </cell>
          <cell r="B3812">
            <v>28963834</v>
          </cell>
          <cell r="C3812" t="str">
            <v>Active</v>
          </cell>
          <cell r="D3812" t="str">
            <v>MONO Q,TRICORN 10/50 GL</v>
          </cell>
          <cell r="E3812" t="str">
            <v>021</v>
          </cell>
          <cell r="F3812" t="str">
            <v>42</v>
          </cell>
          <cell r="G3812" t="str">
            <v>PURIFICATION MEDIA</v>
          </cell>
          <cell r="H3812" t="str">
            <v>086</v>
          </cell>
          <cell r="I3812" t="str">
            <v>CDP Chromatography</v>
          </cell>
          <cell r="J3812">
            <v>6411</v>
          </cell>
          <cell r="K3812">
            <v>4487.7</v>
          </cell>
          <cell r="L3812">
            <v>0.7</v>
          </cell>
          <cell r="M3812" t="str">
            <v>Ambient</v>
          </cell>
          <cell r="N3812" t="str">
            <v>Reviewing</v>
          </cell>
        </row>
        <row r="3813">
          <cell r="A3813" t="str">
            <v>28967453</v>
          </cell>
          <cell r="B3813">
            <v>28967453</v>
          </cell>
          <cell r="C3813" t="str">
            <v>Active</v>
          </cell>
          <cell r="D3813" t="str">
            <v>SUPERDEX 30 PG, XK 50/60,50-55cm</v>
          </cell>
          <cell r="E3813" t="str">
            <v>021</v>
          </cell>
          <cell r="F3813" t="str">
            <v>42</v>
          </cell>
          <cell r="G3813" t="str">
            <v>PURIFICATION MEDIA</v>
          </cell>
          <cell r="H3813" t="str">
            <v>086</v>
          </cell>
          <cell r="I3813" t="str">
            <v>CDP Chromatography</v>
          </cell>
          <cell r="J3813">
            <v>12025</v>
          </cell>
          <cell r="K3813">
            <v>8417.5</v>
          </cell>
          <cell r="L3813">
            <v>0.7</v>
          </cell>
          <cell r="M3813" t="str">
            <v>Ambient</v>
          </cell>
          <cell r="N3813" t="str">
            <v>No</v>
          </cell>
        </row>
        <row r="3814">
          <cell r="A3814" t="str">
            <v>29206374</v>
          </cell>
          <cell r="B3814" t="str">
            <v>29206374</v>
          </cell>
          <cell r="C3814" t="str">
            <v>Active</v>
          </cell>
          <cell r="D3814" t="str">
            <v>PreDictor MabSelect SuRe LX (4x96), 75 ul</v>
          </cell>
          <cell r="E3814" t="str">
            <v>021</v>
          </cell>
          <cell r="F3814" t="str">
            <v>42</v>
          </cell>
          <cell r="G3814" t="str">
            <v>PURIFICATION MEDIA</v>
          </cell>
          <cell r="H3814" t="str">
            <v>086</v>
          </cell>
          <cell r="I3814" t="str">
            <v>CDP Chromatography</v>
          </cell>
          <cell r="J3814">
            <v>1600</v>
          </cell>
          <cell r="K3814">
            <v>1600</v>
          </cell>
          <cell r="L3814">
            <v>1</v>
          </cell>
          <cell r="M3814" t="str">
            <v>Ambient</v>
          </cell>
          <cell r="N3814" t="str">
            <v>No</v>
          </cell>
        </row>
        <row r="3815">
          <cell r="A3815" t="str">
            <v>28969781</v>
          </cell>
          <cell r="B3815">
            <v>28969781</v>
          </cell>
          <cell r="C3815" t="str">
            <v>Active</v>
          </cell>
          <cell r="D3815" t="str">
            <v>Source 15RPC,XK 26/40,2 adapt</v>
          </cell>
          <cell r="E3815" t="str">
            <v>021</v>
          </cell>
          <cell r="F3815" t="str">
            <v>42</v>
          </cell>
          <cell r="G3815" t="str">
            <v>PURIFICATION MEDIA</v>
          </cell>
          <cell r="H3815" t="str">
            <v>086</v>
          </cell>
          <cell r="I3815" t="str">
            <v>CDP Chromatography</v>
          </cell>
          <cell r="J3815">
            <v>9200</v>
          </cell>
          <cell r="K3815">
            <v>6440</v>
          </cell>
          <cell r="L3815">
            <v>0.7</v>
          </cell>
          <cell r="M3815" t="str">
            <v>Ambient</v>
          </cell>
          <cell r="N3815" t="str">
            <v>Reviewing</v>
          </cell>
        </row>
        <row r="3816">
          <cell r="A3816" t="str">
            <v>90100294</v>
          </cell>
          <cell r="B3816">
            <v>90100294</v>
          </cell>
          <cell r="C3816" t="str">
            <v>Active</v>
          </cell>
          <cell r="D3816" t="str">
            <v>HIPREP 16/10 SOURCE 30Q</v>
          </cell>
          <cell r="E3816" t="str">
            <v>021</v>
          </cell>
          <cell r="F3816" t="str">
            <v>42</v>
          </cell>
          <cell r="G3816" t="str">
            <v>PURIFICATION MEDIA</v>
          </cell>
          <cell r="H3816" t="str">
            <v>086</v>
          </cell>
          <cell r="I3816" t="str">
            <v>CDP Chromatography</v>
          </cell>
          <cell r="J3816">
            <v>1800</v>
          </cell>
          <cell r="K3816">
            <v>1800</v>
          </cell>
          <cell r="L3816">
            <v>1</v>
          </cell>
          <cell r="M3816" t="str">
            <v>Ambient</v>
          </cell>
          <cell r="N3816" t="str">
            <v>Reviewing</v>
          </cell>
        </row>
        <row r="3817">
          <cell r="A3817" t="str">
            <v>28977176</v>
          </cell>
          <cell r="B3817">
            <v>28977176</v>
          </cell>
          <cell r="C3817" t="str">
            <v>Active</v>
          </cell>
          <cell r="D3817" t="str">
            <v>Protein G Mag Sepharose, 5 ml</v>
          </cell>
          <cell r="E3817" t="str">
            <v>025</v>
          </cell>
          <cell r="F3817" t="str">
            <v>50</v>
          </cell>
          <cell r="G3817" t="str">
            <v>CATALOGUE MAG BEADS</v>
          </cell>
          <cell r="H3817" t="str">
            <v>057</v>
          </cell>
          <cell r="I3817" t="str">
            <v>Mag Sepharose</v>
          </cell>
          <cell r="J3817">
            <v>9718</v>
          </cell>
          <cell r="K3817">
            <v>6802.5999999999995</v>
          </cell>
          <cell r="L3817">
            <v>0.7</v>
          </cell>
          <cell r="M3817" t="str">
            <v>Ambient</v>
          </cell>
          <cell r="N3817" t="str">
            <v>Reviewing</v>
          </cell>
        </row>
        <row r="3818">
          <cell r="A3818" t="str">
            <v>28978346</v>
          </cell>
          <cell r="B3818">
            <v>28978346</v>
          </cell>
          <cell r="C3818" t="str">
            <v>Active</v>
          </cell>
          <cell r="D3818" t="str">
            <v>SP Sepharose XL XK50/30 15CM</v>
          </cell>
          <cell r="E3818" t="str">
            <v>021</v>
          </cell>
          <cell r="F3818" t="str">
            <v>42</v>
          </cell>
          <cell r="G3818" t="str">
            <v>PURIFICATION MEDIA</v>
          </cell>
          <cell r="H3818" t="str">
            <v>086</v>
          </cell>
          <cell r="I3818" t="str">
            <v>CDP Chromatography</v>
          </cell>
          <cell r="J3818">
            <v>6479</v>
          </cell>
          <cell r="K3818">
            <v>4535.2999999999993</v>
          </cell>
          <cell r="L3818">
            <v>0.7</v>
          </cell>
          <cell r="M3818" t="str">
            <v>Ambient</v>
          </cell>
          <cell r="N3818" t="str">
            <v>Reviewing</v>
          </cell>
        </row>
        <row r="3819">
          <cell r="A3819" t="str">
            <v>28978599</v>
          </cell>
          <cell r="B3819">
            <v>28978599</v>
          </cell>
          <cell r="C3819" t="str">
            <v>Active</v>
          </cell>
          <cell r="D3819" t="str">
            <v>Sephadex G-25 Fine XK50/30</v>
          </cell>
          <cell r="E3819" t="str">
            <v>021</v>
          </cell>
          <cell r="F3819" t="str">
            <v>42</v>
          </cell>
          <cell r="G3819" t="str">
            <v>PURIFICATION MEDIA</v>
          </cell>
          <cell r="H3819" t="str">
            <v>086</v>
          </cell>
          <cell r="I3819" t="str">
            <v>CDP Chromatography</v>
          </cell>
          <cell r="J3819">
            <v>5660</v>
          </cell>
          <cell r="K3819">
            <v>3961.9999999999995</v>
          </cell>
          <cell r="L3819">
            <v>0.7</v>
          </cell>
          <cell r="M3819" t="str">
            <v>Ambient</v>
          </cell>
          <cell r="N3819" t="str">
            <v>Reviewing</v>
          </cell>
        </row>
        <row r="3820">
          <cell r="A3820" t="str">
            <v>28980058</v>
          </cell>
          <cell r="B3820">
            <v>28980058</v>
          </cell>
          <cell r="C3820" t="str">
            <v>Active</v>
          </cell>
          <cell r="D3820" t="str">
            <v>Ni Sepharose 6 FF, XK 26/40, 28-30 cm</v>
          </cell>
          <cell r="E3820" t="str">
            <v>021</v>
          </cell>
          <cell r="F3820" t="str">
            <v>42</v>
          </cell>
          <cell r="G3820" t="str">
            <v>PURIFICATION MEDIA</v>
          </cell>
          <cell r="H3820" t="str">
            <v>086</v>
          </cell>
          <cell r="I3820" t="str">
            <v>CDP Chromatography</v>
          </cell>
          <cell r="J3820">
            <v>7241</v>
          </cell>
          <cell r="K3820">
            <v>5068.7</v>
          </cell>
          <cell r="L3820">
            <v>0.7</v>
          </cell>
          <cell r="M3820" t="str">
            <v>Ambient</v>
          </cell>
          <cell r="N3820" t="str">
            <v>Reviewing</v>
          </cell>
        </row>
        <row r="3821">
          <cell r="A3821" t="str">
            <v>28980194</v>
          </cell>
          <cell r="B3821">
            <v>28980194</v>
          </cell>
          <cell r="C3821" t="str">
            <v>Active</v>
          </cell>
          <cell r="D3821" t="str">
            <v>MacroCap SP XK50/30, 19-20 CM</v>
          </cell>
          <cell r="E3821" t="str">
            <v>021</v>
          </cell>
          <cell r="F3821" t="str">
            <v>42</v>
          </cell>
          <cell r="G3821" t="str">
            <v>PURIFICATION MEDIA</v>
          </cell>
          <cell r="H3821" t="str">
            <v>086</v>
          </cell>
          <cell r="I3821" t="str">
            <v>CDP Chromatography</v>
          </cell>
          <cell r="J3821">
            <v>9128</v>
          </cell>
          <cell r="K3821">
            <v>6389.5999999999995</v>
          </cell>
          <cell r="L3821">
            <v>0.7</v>
          </cell>
          <cell r="M3821" t="str">
            <v>Ambient</v>
          </cell>
          <cell r="N3821" t="str">
            <v>Reviewing</v>
          </cell>
        </row>
        <row r="3822">
          <cell r="A3822" t="str">
            <v>90100499</v>
          </cell>
          <cell r="B3822">
            <v>90100499</v>
          </cell>
          <cell r="C3822" t="str">
            <v>Active</v>
          </cell>
          <cell r="D3822" t="str">
            <v>MONO Q, TRICORN 5/100 GL</v>
          </cell>
          <cell r="E3822" t="str">
            <v>021</v>
          </cell>
          <cell r="F3822" t="str">
            <v>42</v>
          </cell>
          <cell r="G3822" t="str">
            <v>PURIFICATION MEDIA</v>
          </cell>
          <cell r="H3822" t="str">
            <v>086</v>
          </cell>
          <cell r="I3822" t="str">
            <v>CDP Chromatography</v>
          </cell>
          <cell r="J3822">
            <v>5489</v>
          </cell>
          <cell r="K3822">
            <v>5489</v>
          </cell>
          <cell r="L3822">
            <v>1</v>
          </cell>
          <cell r="M3822" t="str">
            <v>Ambient</v>
          </cell>
          <cell r="N3822" t="str">
            <v>No</v>
          </cell>
        </row>
        <row r="3823">
          <cell r="A3823" t="str">
            <v>28981157</v>
          </cell>
          <cell r="B3823">
            <v>28981157</v>
          </cell>
          <cell r="C3823" t="str">
            <v>Active</v>
          </cell>
          <cell r="D3823" t="str">
            <v>NHS Mag Sepharose, 4x5 ml (50% slurry)</v>
          </cell>
          <cell r="E3823" t="str">
            <v>025</v>
          </cell>
          <cell r="F3823" t="str">
            <v>50</v>
          </cell>
          <cell r="G3823" t="str">
            <v>CATALOGUE MAG BEADS</v>
          </cell>
          <cell r="H3823" t="str">
            <v>057</v>
          </cell>
          <cell r="I3823" t="str">
            <v>Mag Sepharose</v>
          </cell>
          <cell r="J3823">
            <v>8456</v>
          </cell>
          <cell r="K3823">
            <v>5919.2</v>
          </cell>
          <cell r="L3823">
            <v>0.7</v>
          </cell>
          <cell r="M3823" t="str">
            <v>Ambient</v>
          </cell>
          <cell r="N3823" t="str">
            <v>Yes</v>
          </cell>
        </row>
        <row r="3824">
          <cell r="A3824" t="str">
            <v>28983900</v>
          </cell>
          <cell r="B3824">
            <v>28983900</v>
          </cell>
          <cell r="C3824" t="str">
            <v>Active</v>
          </cell>
          <cell r="D3824" t="str">
            <v>SEPHACRYL S-400 HR, XK 16/100, 90-95cm</v>
          </cell>
          <cell r="E3824" t="str">
            <v>021</v>
          </cell>
          <cell r="F3824" t="str">
            <v>42</v>
          </cell>
          <cell r="G3824" t="str">
            <v>PURIFICATION MEDIA</v>
          </cell>
          <cell r="H3824" t="str">
            <v>086</v>
          </cell>
          <cell r="I3824" t="str">
            <v>CDP Chromatography</v>
          </cell>
          <cell r="J3824">
            <v>5420</v>
          </cell>
          <cell r="K3824">
            <v>3793.9999999999995</v>
          </cell>
          <cell r="L3824">
            <v>0.7</v>
          </cell>
          <cell r="M3824" t="str">
            <v>Ambient</v>
          </cell>
          <cell r="N3824" t="str">
            <v>No</v>
          </cell>
        </row>
        <row r="3825">
          <cell r="A3825" t="str">
            <v>28983908</v>
          </cell>
          <cell r="B3825">
            <v>28983908</v>
          </cell>
          <cell r="C3825" t="str">
            <v>Active</v>
          </cell>
          <cell r="D3825" t="str">
            <v>SEPHACRYL S-400 HR, XK16/70, 45-47cm</v>
          </cell>
          <cell r="E3825" t="str">
            <v>021</v>
          </cell>
          <cell r="F3825" t="str">
            <v>42</v>
          </cell>
          <cell r="G3825" t="str">
            <v>PURIFICATION MEDIA</v>
          </cell>
          <cell r="H3825" t="str">
            <v>086</v>
          </cell>
          <cell r="I3825" t="str">
            <v>CDP Chromatography</v>
          </cell>
          <cell r="J3825">
            <v>5906</v>
          </cell>
          <cell r="K3825">
            <v>4134.2</v>
          </cell>
          <cell r="L3825">
            <v>0.7</v>
          </cell>
          <cell r="M3825" t="str">
            <v>Ambient</v>
          </cell>
          <cell r="N3825" t="str">
            <v>No</v>
          </cell>
        </row>
        <row r="3826">
          <cell r="A3826" t="str">
            <v>28985134</v>
          </cell>
          <cell r="B3826">
            <v>28985134</v>
          </cell>
          <cell r="C3826" t="str">
            <v>Active</v>
          </cell>
          <cell r="D3826" t="str">
            <v>SOURCE 30RPC, Tricorn 10/300 GL</v>
          </cell>
          <cell r="E3826" t="str">
            <v>021</v>
          </cell>
          <cell r="F3826" t="str">
            <v>42</v>
          </cell>
          <cell r="G3826" t="str">
            <v>PURIFICATION MEDIA</v>
          </cell>
          <cell r="H3826" t="str">
            <v>086</v>
          </cell>
          <cell r="I3826" t="str">
            <v>CDP Chromatography</v>
          </cell>
          <cell r="J3826">
            <v>6496</v>
          </cell>
          <cell r="K3826">
            <v>4547.2</v>
          </cell>
          <cell r="L3826">
            <v>0.7</v>
          </cell>
          <cell r="M3826" t="str">
            <v>Ambient</v>
          </cell>
          <cell r="N3826" t="str">
            <v>No</v>
          </cell>
        </row>
        <row r="3827">
          <cell r="A3827" t="str">
            <v>28985262</v>
          </cell>
          <cell r="B3827">
            <v>28985262</v>
          </cell>
          <cell r="C3827" t="str">
            <v>Active</v>
          </cell>
          <cell r="D3827" t="str">
            <v>PreDictor MabSelect, 150ul (4x96)</v>
          </cell>
          <cell r="E3827" t="str">
            <v>021</v>
          </cell>
          <cell r="F3827" t="str">
            <v>42</v>
          </cell>
          <cell r="G3827" t="str">
            <v>PURIFICATION MEDIA</v>
          </cell>
          <cell r="H3827" t="str">
            <v>086</v>
          </cell>
          <cell r="I3827" t="str">
            <v>CDP Chromatography</v>
          </cell>
          <cell r="J3827">
            <v>1600</v>
          </cell>
          <cell r="K3827">
            <v>1120</v>
          </cell>
          <cell r="L3827">
            <v>0.7</v>
          </cell>
          <cell r="M3827" t="str">
            <v>Ambient</v>
          </cell>
          <cell r="N3827" t="str">
            <v>No</v>
          </cell>
        </row>
        <row r="3828">
          <cell r="A3828" t="str">
            <v>28985675</v>
          </cell>
          <cell r="B3828">
            <v>28985675</v>
          </cell>
          <cell r="C3828" t="str">
            <v>Active</v>
          </cell>
          <cell r="D3828" t="str">
            <v>SUPERDEX 200 PG, XK 50/60,30-32cm</v>
          </cell>
          <cell r="E3828" t="str">
            <v>021</v>
          </cell>
          <cell r="F3828" t="str">
            <v>42</v>
          </cell>
          <cell r="G3828" t="str">
            <v>PURIFICATION MEDIA</v>
          </cell>
          <cell r="H3828" t="str">
            <v>086</v>
          </cell>
          <cell r="I3828" t="str">
            <v>CDP Chromatography</v>
          </cell>
          <cell r="J3828">
            <v>12760</v>
          </cell>
          <cell r="K3828">
            <v>8932</v>
          </cell>
          <cell r="L3828">
            <v>0.7</v>
          </cell>
          <cell r="M3828" t="str">
            <v>Ambient</v>
          </cell>
          <cell r="N3828" t="str">
            <v>No</v>
          </cell>
        </row>
        <row r="3829">
          <cell r="A3829" t="str">
            <v>28985854</v>
          </cell>
          <cell r="B3829">
            <v>28985854</v>
          </cell>
          <cell r="C3829" t="str">
            <v>Active</v>
          </cell>
          <cell r="D3829" t="str">
            <v>AVB Sepharose HP, XK 26/20, 11.5-12.5 cm</v>
          </cell>
          <cell r="E3829" t="str">
            <v>021</v>
          </cell>
          <cell r="F3829" t="str">
            <v>42</v>
          </cell>
          <cell r="G3829" t="str">
            <v>PURIFICATION MEDIA</v>
          </cell>
          <cell r="H3829" t="str">
            <v>086</v>
          </cell>
          <cell r="I3829" t="str">
            <v>CDP Chromatography</v>
          </cell>
          <cell r="J3829">
            <v>6217</v>
          </cell>
          <cell r="K3829">
            <v>4351.8999999999996</v>
          </cell>
          <cell r="L3829">
            <v>0.7</v>
          </cell>
          <cell r="M3829" t="str">
            <v>Ambient</v>
          </cell>
          <cell r="N3829" t="str">
            <v>No</v>
          </cell>
        </row>
        <row r="3830">
          <cell r="A3830" t="str">
            <v>28987027</v>
          </cell>
          <cell r="B3830">
            <v>28987027</v>
          </cell>
          <cell r="C3830" t="str">
            <v>Active</v>
          </cell>
          <cell r="D3830" t="str">
            <v>Q Sepharose HP HiScale 26/20, 6-7cm</v>
          </cell>
          <cell r="E3830" t="str">
            <v>021</v>
          </cell>
          <cell r="F3830" t="str">
            <v>42</v>
          </cell>
          <cell r="G3830" t="str">
            <v>PURIFICATION MEDIA</v>
          </cell>
          <cell r="H3830" t="str">
            <v>086</v>
          </cell>
          <cell r="I3830" t="str">
            <v>CDP Chromatography</v>
          </cell>
          <cell r="J3830">
            <v>5227</v>
          </cell>
          <cell r="K3830">
            <v>3658.8999999999996</v>
          </cell>
          <cell r="L3830">
            <v>0.7</v>
          </cell>
          <cell r="M3830" t="str">
            <v>Ambient</v>
          </cell>
          <cell r="N3830" t="str">
            <v>No</v>
          </cell>
        </row>
        <row r="3831">
          <cell r="A3831" t="str">
            <v>28987033</v>
          </cell>
          <cell r="B3831">
            <v>28987033</v>
          </cell>
          <cell r="C3831" t="str">
            <v>Active</v>
          </cell>
          <cell r="D3831" t="str">
            <v>SP Sepharose HP HiScale 26/20, 6-7cm</v>
          </cell>
          <cell r="E3831" t="str">
            <v>021</v>
          </cell>
          <cell r="F3831" t="str">
            <v>42</v>
          </cell>
          <cell r="G3831" t="str">
            <v>PURIFICATION MEDIA</v>
          </cell>
          <cell r="H3831" t="str">
            <v>086</v>
          </cell>
          <cell r="I3831" t="str">
            <v>CDP Chromatography</v>
          </cell>
          <cell r="J3831">
            <v>5227</v>
          </cell>
          <cell r="K3831">
            <v>3658.8999999999996</v>
          </cell>
          <cell r="L3831">
            <v>0.7</v>
          </cell>
          <cell r="M3831" t="str">
            <v>Ambient</v>
          </cell>
          <cell r="N3831" t="str">
            <v>Reviewing</v>
          </cell>
        </row>
        <row r="3832">
          <cell r="A3832" t="str">
            <v>28988786</v>
          </cell>
          <cell r="B3832">
            <v>28988786</v>
          </cell>
          <cell r="C3832" t="str">
            <v>Active</v>
          </cell>
          <cell r="D3832" t="str">
            <v>SEPHACRYL S-500 HR, XK 50/100 90-95cm</v>
          </cell>
          <cell r="E3832" t="str">
            <v>021</v>
          </cell>
          <cell r="F3832" t="str">
            <v>42</v>
          </cell>
          <cell r="G3832" t="str">
            <v>PURIFICATION MEDIA</v>
          </cell>
          <cell r="H3832" t="str">
            <v>086</v>
          </cell>
          <cell r="I3832" t="str">
            <v>CDP Chromatography</v>
          </cell>
          <cell r="J3832">
            <v>7908</v>
          </cell>
          <cell r="K3832">
            <v>5535.5999999999995</v>
          </cell>
          <cell r="L3832">
            <v>0.7</v>
          </cell>
          <cell r="M3832" t="str">
            <v>Ambient</v>
          </cell>
          <cell r="N3832" t="str">
            <v>No</v>
          </cell>
        </row>
        <row r="3833">
          <cell r="A3833" t="str">
            <v>28990014</v>
          </cell>
          <cell r="B3833">
            <v>28990014</v>
          </cell>
          <cell r="C3833" t="str">
            <v>Active</v>
          </cell>
          <cell r="D3833" t="str">
            <v>Protein G Sepharose HP HiScale 26/20, 10-11cm</v>
          </cell>
          <cell r="E3833" t="str">
            <v>021</v>
          </cell>
          <cell r="F3833" t="str">
            <v>42</v>
          </cell>
          <cell r="G3833" t="str">
            <v>PURIFICATION MEDIA</v>
          </cell>
          <cell r="H3833" t="str">
            <v>086</v>
          </cell>
          <cell r="I3833" t="str">
            <v>CDP Chromatography</v>
          </cell>
          <cell r="J3833">
            <v>7858</v>
          </cell>
          <cell r="K3833">
            <v>5500.5999999999995</v>
          </cell>
          <cell r="L3833">
            <v>0.7</v>
          </cell>
          <cell r="M3833" t="str">
            <v>Ambient</v>
          </cell>
          <cell r="N3833" t="str">
            <v>No</v>
          </cell>
        </row>
        <row r="3834">
          <cell r="A3834" t="str">
            <v>28990118</v>
          </cell>
          <cell r="B3834">
            <v>28990118</v>
          </cell>
          <cell r="C3834" t="str">
            <v>Active</v>
          </cell>
          <cell r="D3834" t="str">
            <v>Superdex 75 prep grade XK 26/70,50-51cm</v>
          </cell>
          <cell r="E3834" t="str">
            <v>021</v>
          </cell>
          <cell r="F3834" t="str">
            <v>42</v>
          </cell>
          <cell r="G3834" t="str">
            <v>PURIFICATION MEDIA</v>
          </cell>
          <cell r="H3834" t="str">
            <v>086</v>
          </cell>
          <cell r="I3834" t="str">
            <v>CDP Chromatography</v>
          </cell>
          <cell r="J3834">
            <v>8722</v>
          </cell>
          <cell r="K3834">
            <v>6105.4</v>
          </cell>
          <cell r="L3834">
            <v>0.7</v>
          </cell>
          <cell r="M3834" t="str">
            <v>Ambient</v>
          </cell>
          <cell r="N3834" t="str">
            <v>No</v>
          </cell>
        </row>
        <row r="3835">
          <cell r="A3835" t="str">
            <v>28990477</v>
          </cell>
          <cell r="B3835">
            <v>28990477</v>
          </cell>
          <cell r="C3835" t="str">
            <v>Active</v>
          </cell>
          <cell r="D3835" t="str">
            <v>HiPrep 16/10 Heparin Sepharose HP</v>
          </cell>
          <cell r="E3835" t="str">
            <v>021</v>
          </cell>
          <cell r="F3835" t="str">
            <v>42</v>
          </cell>
          <cell r="G3835" t="str">
            <v>PURIFICATION MEDIA</v>
          </cell>
          <cell r="H3835" t="str">
            <v>086</v>
          </cell>
          <cell r="I3835" t="str">
            <v>CDP Chromatography</v>
          </cell>
          <cell r="J3835">
            <v>3724</v>
          </cell>
          <cell r="K3835">
            <v>2606.7999999999997</v>
          </cell>
          <cell r="L3835">
            <v>0.7</v>
          </cell>
          <cell r="M3835" t="str">
            <v>Ambient</v>
          </cell>
          <cell r="N3835" t="str">
            <v>No</v>
          </cell>
        </row>
        <row r="3836">
          <cell r="A3836" t="str">
            <v>28991225</v>
          </cell>
          <cell r="B3836">
            <v>28991225</v>
          </cell>
          <cell r="C3836" t="str">
            <v>Active</v>
          </cell>
          <cell r="D3836" t="str">
            <v>Superose 6 pg XK 16/100, 80-81 cm</v>
          </cell>
          <cell r="E3836" t="str">
            <v>021</v>
          </cell>
          <cell r="F3836" t="str">
            <v>42</v>
          </cell>
          <cell r="G3836" t="str">
            <v>PURIFICATION MEDIA</v>
          </cell>
          <cell r="H3836" t="str">
            <v>086</v>
          </cell>
          <cell r="I3836" t="str">
            <v>CDP Chromatography</v>
          </cell>
          <cell r="J3836">
            <v>5086</v>
          </cell>
          <cell r="K3836">
            <v>3560.2</v>
          </cell>
          <cell r="L3836">
            <v>0.7</v>
          </cell>
          <cell r="M3836" t="str">
            <v>Ambient</v>
          </cell>
          <cell r="N3836" t="str">
            <v>No</v>
          </cell>
        </row>
        <row r="3837">
          <cell r="A3837" t="str">
            <v>28991360</v>
          </cell>
          <cell r="B3837">
            <v>28991360</v>
          </cell>
          <cell r="C3837" t="str">
            <v>Active</v>
          </cell>
          <cell r="D3837" t="str">
            <v>Superose 6 pg, XK 16/70,40-41 cm</v>
          </cell>
          <cell r="E3837" t="str">
            <v>021</v>
          </cell>
          <cell r="F3837" t="str">
            <v>42</v>
          </cell>
          <cell r="G3837" t="str">
            <v>PURIFICATION MEDIA</v>
          </cell>
          <cell r="H3837" t="str">
            <v>086</v>
          </cell>
          <cell r="I3837" t="str">
            <v>CDP Chromatography</v>
          </cell>
          <cell r="J3837">
            <v>4664</v>
          </cell>
          <cell r="K3837">
            <v>3264.7999999999997</v>
          </cell>
          <cell r="L3837">
            <v>0.7</v>
          </cell>
          <cell r="M3837" t="str">
            <v>Ambient</v>
          </cell>
          <cell r="N3837" t="str">
            <v>No</v>
          </cell>
        </row>
        <row r="3838">
          <cell r="A3838" t="str">
            <v>28991363</v>
          </cell>
          <cell r="B3838">
            <v>28991363</v>
          </cell>
          <cell r="C3838" t="str">
            <v>Active</v>
          </cell>
          <cell r="D3838" t="str">
            <v>Superose 6 pg, XK 16/40, 20-21 cm</v>
          </cell>
          <cell r="E3838" t="str">
            <v>021</v>
          </cell>
          <cell r="F3838" t="str">
            <v>42</v>
          </cell>
          <cell r="G3838" t="str">
            <v>PURIFICATION MEDIA</v>
          </cell>
          <cell r="H3838" t="str">
            <v>086</v>
          </cell>
          <cell r="I3838" t="str">
            <v>CDP Chromatography</v>
          </cell>
          <cell r="J3838">
            <v>4664</v>
          </cell>
          <cell r="K3838">
            <v>3264.7999999999997</v>
          </cell>
          <cell r="L3838">
            <v>0.7</v>
          </cell>
          <cell r="M3838" t="str">
            <v>Ambient</v>
          </cell>
          <cell r="N3838" t="str">
            <v>Reviewing</v>
          </cell>
        </row>
        <row r="3839">
          <cell r="A3839" t="str">
            <v>28991365</v>
          </cell>
          <cell r="B3839">
            <v>28991365</v>
          </cell>
          <cell r="C3839" t="str">
            <v>Active</v>
          </cell>
          <cell r="D3839" t="str">
            <v>Superose 6 pg XK16/20, 10-11 cm</v>
          </cell>
          <cell r="E3839" t="str">
            <v>021</v>
          </cell>
          <cell r="F3839" t="str">
            <v>42</v>
          </cell>
          <cell r="G3839" t="str">
            <v>PURIFICATION MEDIA</v>
          </cell>
          <cell r="H3839" t="str">
            <v>086</v>
          </cell>
          <cell r="I3839" t="str">
            <v>CDP Chromatography</v>
          </cell>
          <cell r="J3839">
            <v>4664</v>
          </cell>
          <cell r="K3839">
            <v>3264.7999999999997</v>
          </cell>
          <cell r="L3839">
            <v>0.7</v>
          </cell>
          <cell r="M3839" t="str">
            <v>Ambient</v>
          </cell>
          <cell r="N3839" t="str">
            <v>Reviewing</v>
          </cell>
        </row>
        <row r="3840">
          <cell r="A3840" t="str">
            <v>28991367</v>
          </cell>
          <cell r="B3840">
            <v>28991367</v>
          </cell>
          <cell r="C3840" t="str">
            <v>Active</v>
          </cell>
          <cell r="D3840" t="str">
            <v>Superose 6 pg XK16/20, 5-6 cm</v>
          </cell>
          <cell r="E3840" t="str">
            <v>021</v>
          </cell>
          <cell r="F3840" t="str">
            <v>42</v>
          </cell>
          <cell r="G3840" t="str">
            <v>PURIFICATION MEDIA</v>
          </cell>
          <cell r="H3840" t="str">
            <v>086</v>
          </cell>
          <cell r="I3840" t="str">
            <v>CDP Chromatography</v>
          </cell>
          <cell r="J3840">
            <v>4664</v>
          </cell>
          <cell r="K3840">
            <v>3264.7999999999997</v>
          </cell>
          <cell r="L3840">
            <v>0.7</v>
          </cell>
          <cell r="M3840" t="str">
            <v>Ambient</v>
          </cell>
          <cell r="N3840" t="str">
            <v>Reviewing</v>
          </cell>
        </row>
        <row r="3841">
          <cell r="A3841" t="str">
            <v>28991417</v>
          </cell>
          <cell r="B3841">
            <v>28991417</v>
          </cell>
          <cell r="C3841" t="str">
            <v>Active</v>
          </cell>
          <cell r="D3841" t="str">
            <v>MacroCap SP TRICORN 10/200 GL</v>
          </cell>
          <cell r="E3841" t="str">
            <v>021</v>
          </cell>
          <cell r="F3841" t="str">
            <v>42</v>
          </cell>
          <cell r="G3841" t="str">
            <v>PURIFICATION MEDIA</v>
          </cell>
          <cell r="H3841" t="str">
            <v>086</v>
          </cell>
          <cell r="I3841" t="str">
            <v>CDP Chromatography</v>
          </cell>
          <cell r="J3841">
            <v>5865</v>
          </cell>
          <cell r="K3841">
            <v>4105.5</v>
          </cell>
          <cell r="L3841">
            <v>0.7</v>
          </cell>
          <cell r="M3841" t="str">
            <v>Ambient</v>
          </cell>
          <cell r="N3841" t="str">
            <v>No</v>
          </cell>
        </row>
        <row r="3842">
          <cell r="A3842" t="str">
            <v>28991847</v>
          </cell>
          <cell r="B3842">
            <v>28991847</v>
          </cell>
          <cell r="C3842" t="str">
            <v>Active</v>
          </cell>
          <cell r="D3842" t="str">
            <v>PreDictor Protein G FF, 100ul (8x96)</v>
          </cell>
          <cell r="E3842" t="str">
            <v>021</v>
          </cell>
          <cell r="F3842" t="str">
            <v>42</v>
          </cell>
          <cell r="G3842" t="str">
            <v>PURIFICATION MEDIA</v>
          </cell>
          <cell r="H3842" t="str">
            <v>086</v>
          </cell>
          <cell r="I3842" t="str">
            <v>CDP Chromatography</v>
          </cell>
          <cell r="J3842">
            <v>3200</v>
          </cell>
          <cell r="K3842">
            <v>2240</v>
          </cell>
          <cell r="L3842">
            <v>0.7</v>
          </cell>
          <cell r="M3842" t="str">
            <v>Ambient</v>
          </cell>
          <cell r="N3842" t="str">
            <v>No</v>
          </cell>
        </row>
        <row r="3843">
          <cell r="A3843" t="str">
            <v>28991966</v>
          </cell>
          <cell r="B3843">
            <v>28991966</v>
          </cell>
          <cell r="C3843" t="str">
            <v>Active</v>
          </cell>
          <cell r="D3843" t="str">
            <v>Sephadex G-25 Medium, XK26/40, 30-32 cm</v>
          </cell>
          <cell r="E3843" t="str">
            <v>021</v>
          </cell>
          <cell r="F3843" t="str">
            <v>42</v>
          </cell>
          <cell r="G3843" t="str">
            <v>PURIFICATION MEDIA</v>
          </cell>
          <cell r="H3843" t="str">
            <v>086</v>
          </cell>
          <cell r="I3843" t="str">
            <v>CDP Chromatography</v>
          </cell>
          <cell r="J3843">
            <v>5138</v>
          </cell>
          <cell r="K3843">
            <v>3596.6</v>
          </cell>
          <cell r="L3843">
            <v>0.7</v>
          </cell>
          <cell r="M3843" t="str">
            <v>Ambient</v>
          </cell>
          <cell r="N3843" t="str">
            <v>No</v>
          </cell>
        </row>
        <row r="3844">
          <cell r="A3844" t="str">
            <v>28991968</v>
          </cell>
          <cell r="B3844">
            <v>28991968</v>
          </cell>
          <cell r="C3844" t="str">
            <v>Active</v>
          </cell>
          <cell r="D3844" t="str">
            <v>SEPHADEX G-25 Medium, XK 50/60, 30-32 CM</v>
          </cell>
          <cell r="E3844" t="str">
            <v>021</v>
          </cell>
          <cell r="F3844" t="str">
            <v>42</v>
          </cell>
          <cell r="G3844" t="str">
            <v>PURIFICATION MEDIA</v>
          </cell>
          <cell r="H3844" t="str">
            <v>086</v>
          </cell>
          <cell r="I3844" t="str">
            <v>CDP Chromatography</v>
          </cell>
          <cell r="J3844">
            <v>5897</v>
          </cell>
          <cell r="K3844">
            <v>4127.8999999999996</v>
          </cell>
          <cell r="L3844">
            <v>0.7</v>
          </cell>
          <cell r="M3844" t="str">
            <v>Ambient</v>
          </cell>
          <cell r="N3844" t="str">
            <v>No</v>
          </cell>
        </row>
        <row r="3845">
          <cell r="A3845" t="str">
            <v>28991971</v>
          </cell>
          <cell r="B3845">
            <v>28991971</v>
          </cell>
          <cell r="C3845" t="str">
            <v>Active</v>
          </cell>
          <cell r="D3845" t="str">
            <v>Superdex 200 prep grade XK 26/70,38-40cm</v>
          </cell>
          <cell r="E3845" t="str">
            <v>021</v>
          </cell>
          <cell r="F3845" t="str">
            <v>42</v>
          </cell>
          <cell r="G3845" t="str">
            <v>PURIFICATION MEDIA</v>
          </cell>
          <cell r="H3845" t="str">
            <v>086</v>
          </cell>
          <cell r="I3845" t="str">
            <v>CDP Chromatography</v>
          </cell>
          <cell r="J3845">
            <v>7226</v>
          </cell>
          <cell r="K3845">
            <v>5058.2</v>
          </cell>
          <cell r="L3845">
            <v>0.7</v>
          </cell>
          <cell r="M3845" t="str">
            <v>Ambient</v>
          </cell>
          <cell r="N3845" t="str">
            <v>No</v>
          </cell>
        </row>
        <row r="3846">
          <cell r="A3846" t="str">
            <v>28991972</v>
          </cell>
          <cell r="B3846">
            <v>28991972</v>
          </cell>
          <cell r="C3846" t="str">
            <v>Active</v>
          </cell>
          <cell r="D3846" t="str">
            <v>Superdex 200 pg, XK 50/60, 38-40 CM</v>
          </cell>
          <cell r="E3846" t="str">
            <v>021</v>
          </cell>
          <cell r="F3846" t="str">
            <v>42</v>
          </cell>
          <cell r="G3846" t="str">
            <v>PURIFICATION MEDIA</v>
          </cell>
          <cell r="H3846" t="str">
            <v>086</v>
          </cell>
          <cell r="I3846" t="str">
            <v>CDP Chromatography</v>
          </cell>
          <cell r="J3846">
            <v>12636</v>
          </cell>
          <cell r="K3846">
            <v>8845.1999999999989</v>
          </cell>
          <cell r="L3846">
            <v>0.7</v>
          </cell>
          <cell r="M3846" t="str">
            <v>Ambient</v>
          </cell>
          <cell r="N3846" t="str">
            <v>No</v>
          </cell>
        </row>
        <row r="3847">
          <cell r="A3847" t="str">
            <v>28992139</v>
          </cell>
          <cell r="B3847">
            <v>28992139</v>
          </cell>
          <cell r="C3847" t="str">
            <v>Active</v>
          </cell>
          <cell r="D3847" t="str">
            <v>Sephadex G-25 SF, Tricorn 5/200 GL</v>
          </cell>
          <cell r="E3847" t="str">
            <v>021</v>
          </cell>
          <cell r="F3847" t="str">
            <v>42</v>
          </cell>
          <cell r="G3847" t="str">
            <v>PURIFICATION MEDIA</v>
          </cell>
          <cell r="H3847" t="str">
            <v>086</v>
          </cell>
          <cell r="I3847" t="str">
            <v>CDP Chromatography</v>
          </cell>
          <cell r="J3847">
            <v>5096</v>
          </cell>
          <cell r="K3847">
            <v>3567.2</v>
          </cell>
          <cell r="L3847">
            <v>0.7</v>
          </cell>
          <cell r="M3847" t="str">
            <v>Ambient</v>
          </cell>
          <cell r="N3847" t="str">
            <v>No</v>
          </cell>
        </row>
        <row r="3848">
          <cell r="A3848" t="str">
            <v>28992496</v>
          </cell>
          <cell r="B3848">
            <v>28992496</v>
          </cell>
          <cell r="C3848" t="str">
            <v>Active</v>
          </cell>
          <cell r="D3848" t="str">
            <v>Superdex 200 prep grade,5/200 GL</v>
          </cell>
          <cell r="E3848" t="str">
            <v>021</v>
          </cell>
          <cell r="F3848" t="str">
            <v>42</v>
          </cell>
          <cell r="G3848" t="str">
            <v>PURIFICATION MEDIA</v>
          </cell>
          <cell r="H3848" t="str">
            <v>086</v>
          </cell>
          <cell r="I3848" t="str">
            <v>CDP Chromatography</v>
          </cell>
          <cell r="J3848">
            <v>4994</v>
          </cell>
          <cell r="K3848">
            <v>3495.7999999999997</v>
          </cell>
          <cell r="L3848">
            <v>0.7</v>
          </cell>
          <cell r="M3848" t="str">
            <v>Ambient</v>
          </cell>
          <cell r="N3848" t="str">
            <v>No</v>
          </cell>
        </row>
        <row r="3849">
          <cell r="A3849" t="str">
            <v>28993255</v>
          </cell>
          <cell r="B3849">
            <v>28993255</v>
          </cell>
          <cell r="C3849" t="str">
            <v>Active</v>
          </cell>
          <cell r="D3849" t="str">
            <v>SEPHAROSE CL-4B,XK16/100,90-95cm</v>
          </cell>
          <cell r="E3849" t="str">
            <v>021</v>
          </cell>
          <cell r="F3849" t="str">
            <v>42</v>
          </cell>
          <cell r="G3849" t="str">
            <v>PURIFICATION MEDIA</v>
          </cell>
          <cell r="H3849" t="str">
            <v>086</v>
          </cell>
          <cell r="I3849" t="str">
            <v>CDP Chromatography</v>
          </cell>
          <cell r="J3849">
            <v>8606</v>
          </cell>
          <cell r="K3849">
            <v>6024.2</v>
          </cell>
          <cell r="L3849">
            <v>0.7</v>
          </cell>
          <cell r="M3849" t="str">
            <v>Ambient</v>
          </cell>
          <cell r="N3849" t="str">
            <v>No</v>
          </cell>
        </row>
        <row r="3850">
          <cell r="A3850" t="str">
            <v>28993651</v>
          </cell>
          <cell r="B3850">
            <v>28993651</v>
          </cell>
          <cell r="C3850" t="str">
            <v>Active</v>
          </cell>
          <cell r="D3850" t="str">
            <v>HiTrap 30x1ml, Sephadex G-75</v>
          </cell>
          <cell r="E3850" t="str">
            <v>021</v>
          </cell>
          <cell r="F3850" t="str">
            <v>42</v>
          </cell>
          <cell r="G3850" t="str">
            <v>PURIFICATION MEDIA</v>
          </cell>
          <cell r="H3850" t="str">
            <v>086</v>
          </cell>
          <cell r="I3850" t="str">
            <v>CDP Chromatography</v>
          </cell>
          <cell r="J3850">
            <v>3458</v>
          </cell>
          <cell r="K3850">
            <v>2420.6</v>
          </cell>
          <cell r="L3850">
            <v>0.7</v>
          </cell>
          <cell r="M3850" t="str">
            <v>Ambient</v>
          </cell>
          <cell r="N3850" t="str">
            <v>No</v>
          </cell>
        </row>
        <row r="3851">
          <cell r="A3851" t="str">
            <v>28993680</v>
          </cell>
          <cell r="B3851">
            <v>28993680</v>
          </cell>
          <cell r="C3851" t="str">
            <v>Active</v>
          </cell>
          <cell r="D3851" t="str">
            <v>HiTrap 30x1ml Sephadex G-75 superfine</v>
          </cell>
          <cell r="E3851" t="str">
            <v>021</v>
          </cell>
          <cell r="F3851" t="str">
            <v>42</v>
          </cell>
          <cell r="G3851" t="str">
            <v>PURIFICATION MEDIA</v>
          </cell>
          <cell r="H3851" t="str">
            <v>086</v>
          </cell>
          <cell r="I3851" t="str">
            <v>CDP Chromatography</v>
          </cell>
          <cell r="J3851">
            <v>3458</v>
          </cell>
          <cell r="K3851">
            <v>2420.6</v>
          </cell>
          <cell r="L3851">
            <v>0.7</v>
          </cell>
          <cell r="M3851" t="str">
            <v>Ambient</v>
          </cell>
          <cell r="N3851" t="str">
            <v>No</v>
          </cell>
        </row>
        <row r="3852">
          <cell r="A3852" t="str">
            <v>28994698</v>
          </cell>
          <cell r="B3852">
            <v>28994698</v>
          </cell>
          <cell r="C3852" t="str">
            <v>Active</v>
          </cell>
          <cell r="D3852" t="str">
            <v>Superdex 75, 5/50 GL</v>
          </cell>
          <cell r="E3852" t="str">
            <v>021</v>
          </cell>
          <cell r="F3852" t="str">
            <v>42</v>
          </cell>
          <cell r="G3852" t="str">
            <v>PURIFICATION MEDIA</v>
          </cell>
          <cell r="H3852" t="str">
            <v>086</v>
          </cell>
          <cell r="I3852" t="str">
            <v>CDP Chromatography</v>
          </cell>
          <cell r="J3852">
            <v>5583</v>
          </cell>
          <cell r="K3852">
            <v>3908.1</v>
          </cell>
          <cell r="L3852">
            <v>0.7</v>
          </cell>
          <cell r="M3852" t="str">
            <v>Ambient</v>
          </cell>
          <cell r="N3852" t="str">
            <v>No</v>
          </cell>
        </row>
        <row r="3853">
          <cell r="A3853" t="str">
            <v>28996100</v>
          </cell>
          <cell r="B3853">
            <v>28996100</v>
          </cell>
          <cell r="C3853" t="str">
            <v>Active</v>
          </cell>
          <cell r="D3853" t="str">
            <v>HIPREP 26/10, Heparin Seph 6FF</v>
          </cell>
          <cell r="E3853" t="str">
            <v>021</v>
          </cell>
          <cell r="F3853" t="str">
            <v>42</v>
          </cell>
          <cell r="G3853" t="str">
            <v>PURIFICATION MEDIA</v>
          </cell>
          <cell r="H3853" t="str">
            <v>086</v>
          </cell>
          <cell r="I3853" t="str">
            <v>CDP Chromatography</v>
          </cell>
          <cell r="J3853">
            <v>3452</v>
          </cell>
          <cell r="K3853">
            <v>2416.3999999999996</v>
          </cell>
          <cell r="L3853">
            <v>0.7</v>
          </cell>
          <cell r="M3853" t="str">
            <v>Ambient</v>
          </cell>
          <cell r="N3853" t="str">
            <v>Reviewing</v>
          </cell>
        </row>
        <row r="3854">
          <cell r="A3854" t="str">
            <v>28996111</v>
          </cell>
          <cell r="B3854">
            <v>28996111</v>
          </cell>
          <cell r="C3854" t="str">
            <v>Active</v>
          </cell>
          <cell r="D3854" t="str">
            <v>HIPREP 26/10, Lysine Seph 4B</v>
          </cell>
          <cell r="E3854" t="str">
            <v>021</v>
          </cell>
          <cell r="F3854" t="str">
            <v>42</v>
          </cell>
          <cell r="G3854" t="str">
            <v>PURIFICATION MEDIA</v>
          </cell>
          <cell r="H3854" t="str">
            <v>086</v>
          </cell>
          <cell r="I3854" t="str">
            <v>CDP Chromatography</v>
          </cell>
          <cell r="J3854">
            <v>3581</v>
          </cell>
          <cell r="K3854">
            <v>2506.6999999999998</v>
          </cell>
          <cell r="L3854">
            <v>0.7</v>
          </cell>
          <cell r="M3854" t="str">
            <v>Ambient</v>
          </cell>
          <cell r="N3854" t="str">
            <v>Reviewing</v>
          </cell>
        </row>
        <row r="3855">
          <cell r="A3855" t="str">
            <v>28997365</v>
          </cell>
          <cell r="B3855">
            <v>28997365</v>
          </cell>
          <cell r="C3855" t="str">
            <v>Active</v>
          </cell>
          <cell r="D3855" t="str">
            <v>Capto Adhere, HiScale 16/40</v>
          </cell>
          <cell r="E3855" t="str">
            <v>021</v>
          </cell>
          <cell r="F3855" t="str">
            <v>42</v>
          </cell>
          <cell r="G3855" t="str">
            <v>PURIFICATION MEDIA</v>
          </cell>
          <cell r="H3855" t="str">
            <v>086</v>
          </cell>
          <cell r="I3855" t="str">
            <v>CDP Chromatography</v>
          </cell>
          <cell r="J3855">
            <v>5821</v>
          </cell>
          <cell r="K3855">
            <v>4074.7</v>
          </cell>
          <cell r="L3855">
            <v>0.7</v>
          </cell>
          <cell r="M3855" t="str">
            <v>Ambient</v>
          </cell>
          <cell r="N3855" t="str">
            <v>Reviewing</v>
          </cell>
        </row>
        <row r="3856">
          <cell r="A3856" t="str">
            <v>28997443</v>
          </cell>
          <cell r="B3856">
            <v>28997443</v>
          </cell>
          <cell r="C3856" t="str">
            <v>Active</v>
          </cell>
          <cell r="D3856" t="str">
            <v>Phenyl HP, HiScale 50/20, 10-11cm</v>
          </cell>
          <cell r="E3856" t="str">
            <v>021</v>
          </cell>
          <cell r="F3856" t="str">
            <v>42</v>
          </cell>
          <cell r="G3856" t="str">
            <v>PURIFICATION MEDIA</v>
          </cell>
          <cell r="H3856" t="str">
            <v>086</v>
          </cell>
          <cell r="I3856" t="str">
            <v>CDP Chromatography</v>
          </cell>
          <cell r="J3856">
            <v>6466</v>
          </cell>
          <cell r="K3856">
            <v>4526.2</v>
          </cell>
          <cell r="L3856">
            <v>0.7</v>
          </cell>
          <cell r="M3856" t="str">
            <v>Ambient</v>
          </cell>
          <cell r="N3856" t="str">
            <v>Reviewing</v>
          </cell>
        </row>
        <row r="3857">
          <cell r="A3857" t="str">
            <v>28997517</v>
          </cell>
          <cell r="B3857">
            <v>28997517</v>
          </cell>
          <cell r="C3857" t="str">
            <v>Active</v>
          </cell>
          <cell r="D3857" t="str">
            <v>Superdex 75 prep grade,5/150 GL</v>
          </cell>
          <cell r="E3857" t="str">
            <v>021</v>
          </cell>
          <cell r="F3857" t="str">
            <v>42</v>
          </cell>
          <cell r="G3857" t="str">
            <v>PURIFICATION MEDIA</v>
          </cell>
          <cell r="H3857" t="str">
            <v>086</v>
          </cell>
          <cell r="I3857" t="str">
            <v>CDP Chromatography</v>
          </cell>
          <cell r="J3857">
            <v>4999</v>
          </cell>
          <cell r="K3857">
            <v>3499.2999999999997</v>
          </cell>
          <cell r="L3857">
            <v>0.7</v>
          </cell>
          <cell r="M3857" t="str">
            <v>Ambient</v>
          </cell>
          <cell r="N3857" t="str">
            <v>No</v>
          </cell>
        </row>
        <row r="3858">
          <cell r="A3858" t="str">
            <v>28998786</v>
          </cell>
          <cell r="B3858">
            <v>28998786</v>
          </cell>
          <cell r="C3858" t="e">
            <v>#N/A</v>
          </cell>
          <cell r="D3858" t="str">
            <v>PreDictor VIIISelect, 150ul (20x96)</v>
          </cell>
          <cell r="E3858" t="str">
            <v>021</v>
          </cell>
          <cell r="F3858" t="str">
            <v>42</v>
          </cell>
          <cell r="G3858" t="str">
            <v>PURIFICATION MEDIA</v>
          </cell>
          <cell r="H3858" t="str">
            <v>086</v>
          </cell>
          <cell r="I3858" t="str">
            <v>CDP Chromatography</v>
          </cell>
          <cell r="J3858">
            <v>8000</v>
          </cell>
          <cell r="K3858">
            <v>5600</v>
          </cell>
          <cell r="L3858">
            <v>0.7</v>
          </cell>
          <cell r="M3858" t="e">
            <v>#N/A</v>
          </cell>
          <cell r="N3858" t="e">
            <v>#N/A</v>
          </cell>
        </row>
        <row r="3859">
          <cell r="A3859" t="str">
            <v>28998833</v>
          </cell>
          <cell r="B3859">
            <v>28998833</v>
          </cell>
          <cell r="C3859" t="str">
            <v>Active</v>
          </cell>
          <cell r="D3859" t="str">
            <v>Sephacryl S-500 HR Tricorn 10/600 GL</v>
          </cell>
          <cell r="E3859" t="str">
            <v>021</v>
          </cell>
          <cell r="F3859" t="str">
            <v>42</v>
          </cell>
          <cell r="G3859" t="str">
            <v>PURIFICATION MEDIA</v>
          </cell>
          <cell r="H3859" t="str">
            <v>086</v>
          </cell>
          <cell r="I3859" t="str">
            <v>CDP Chromatography</v>
          </cell>
          <cell r="J3859">
            <v>5247</v>
          </cell>
          <cell r="K3859">
            <v>3672.8999999999996</v>
          </cell>
          <cell r="L3859">
            <v>0.7</v>
          </cell>
          <cell r="M3859" t="str">
            <v>Ambient</v>
          </cell>
          <cell r="N3859" t="str">
            <v>No</v>
          </cell>
        </row>
        <row r="3860">
          <cell r="A3860" t="str">
            <v>28408396</v>
          </cell>
          <cell r="B3860">
            <v>28408396</v>
          </cell>
          <cell r="C3860" t="str">
            <v>Active</v>
          </cell>
          <cell r="D3860" t="str">
            <v>SP SEPH FF, 4 X 96 WELL PLATES</v>
          </cell>
          <cell r="E3860" t="str">
            <v>021</v>
          </cell>
          <cell r="F3860" t="str">
            <v>42</v>
          </cell>
          <cell r="G3860" t="str">
            <v>PURIFICATION MEDIA</v>
          </cell>
          <cell r="H3860" t="str">
            <v>086</v>
          </cell>
          <cell r="I3860" t="str">
            <v>CDP Chromatography</v>
          </cell>
          <cell r="J3860">
            <v>1600</v>
          </cell>
          <cell r="K3860">
            <v>1600</v>
          </cell>
          <cell r="L3860">
            <v>1</v>
          </cell>
          <cell r="M3860" t="str">
            <v>Ambient</v>
          </cell>
          <cell r="N3860" t="str">
            <v>No</v>
          </cell>
        </row>
        <row r="3861">
          <cell r="A3861" t="str">
            <v>29133749</v>
          </cell>
          <cell r="B3861">
            <v>29133749</v>
          </cell>
          <cell r="C3861" t="str">
            <v>Active</v>
          </cell>
          <cell r="D3861" t="str">
            <v>PreDictor IEX/HIC Screening, 50ul (4x96)</v>
          </cell>
          <cell r="E3861" t="str">
            <v>021</v>
          </cell>
          <cell r="F3861" t="str">
            <v>42</v>
          </cell>
          <cell r="G3861" t="str">
            <v>PURIFICATION MEDIA</v>
          </cell>
          <cell r="H3861" t="str">
            <v>086</v>
          </cell>
          <cell r="I3861" t="str">
            <v>CDP Chromatography</v>
          </cell>
          <cell r="J3861">
            <v>1600</v>
          </cell>
          <cell r="K3861">
            <v>1600</v>
          </cell>
          <cell r="L3861">
            <v>1</v>
          </cell>
          <cell r="M3861" t="str">
            <v>Ambient</v>
          </cell>
          <cell r="N3861" t="str">
            <v>No</v>
          </cell>
        </row>
        <row r="3862">
          <cell r="A3862" t="str">
            <v>28999463</v>
          </cell>
          <cell r="B3862">
            <v>28999463</v>
          </cell>
          <cell r="C3862" t="str">
            <v>Active</v>
          </cell>
          <cell r="D3862" t="str">
            <v>Blue Seph 6FF HiScale 26/20</v>
          </cell>
          <cell r="E3862" t="str">
            <v>021</v>
          </cell>
          <cell r="F3862" t="str">
            <v>42</v>
          </cell>
          <cell r="G3862" t="str">
            <v>PURIFICATION MEDIA</v>
          </cell>
          <cell r="H3862" t="str">
            <v>086</v>
          </cell>
          <cell r="I3862" t="str">
            <v>CDP Chromatography</v>
          </cell>
          <cell r="J3862">
            <v>5568</v>
          </cell>
          <cell r="K3862">
            <v>3897.6</v>
          </cell>
          <cell r="L3862">
            <v>0.7</v>
          </cell>
          <cell r="M3862" t="str">
            <v>Ambient</v>
          </cell>
          <cell r="N3862" t="str">
            <v>Reviewing</v>
          </cell>
        </row>
        <row r="3863">
          <cell r="A3863" t="str">
            <v>28999464</v>
          </cell>
          <cell r="B3863">
            <v>28999464</v>
          </cell>
          <cell r="C3863" t="str">
            <v>Active</v>
          </cell>
          <cell r="D3863" t="str">
            <v>Q Sepharose 6FF, HiScale 50/20</v>
          </cell>
          <cell r="E3863" t="str">
            <v>021</v>
          </cell>
          <cell r="F3863" t="str">
            <v>42</v>
          </cell>
          <cell r="G3863" t="str">
            <v>PURIFICATION MEDIA</v>
          </cell>
          <cell r="H3863" t="str">
            <v>086</v>
          </cell>
          <cell r="I3863" t="str">
            <v>CDP Chromatography</v>
          </cell>
          <cell r="J3863">
            <v>5925</v>
          </cell>
          <cell r="K3863">
            <v>4147.5</v>
          </cell>
          <cell r="L3863">
            <v>0.7</v>
          </cell>
          <cell r="M3863" t="str">
            <v>Ambient</v>
          </cell>
          <cell r="N3863" t="str">
            <v>Reviewing</v>
          </cell>
        </row>
        <row r="3864">
          <cell r="A3864" t="str">
            <v>28999574</v>
          </cell>
          <cell r="B3864">
            <v>28999574</v>
          </cell>
          <cell r="C3864" t="str">
            <v>Active</v>
          </cell>
          <cell r="D3864" t="str">
            <v>HiTrap 10x1ml LambdaSelect</v>
          </cell>
          <cell r="E3864" t="str">
            <v>021</v>
          </cell>
          <cell r="F3864" t="str">
            <v>42</v>
          </cell>
          <cell r="G3864" t="str">
            <v>PURIFICATION MEDIA</v>
          </cell>
          <cell r="H3864" t="str">
            <v>086</v>
          </cell>
          <cell r="I3864" t="str">
            <v>CDP Chromatography</v>
          </cell>
          <cell r="J3864">
            <v>2413</v>
          </cell>
          <cell r="K3864">
            <v>1689.1</v>
          </cell>
          <cell r="L3864">
            <v>0.7</v>
          </cell>
          <cell r="M3864" t="str">
            <v>Ambient</v>
          </cell>
          <cell r="N3864" t="str">
            <v>No</v>
          </cell>
        </row>
        <row r="3865">
          <cell r="A3865" t="str">
            <v>28999601</v>
          </cell>
          <cell r="B3865">
            <v>28999601</v>
          </cell>
          <cell r="C3865" t="str">
            <v>Active</v>
          </cell>
          <cell r="D3865" t="str">
            <v>Phenyl Sepharose HP HiScale 26/20</v>
          </cell>
          <cell r="E3865" t="str">
            <v>021</v>
          </cell>
          <cell r="F3865" t="str">
            <v>42</v>
          </cell>
          <cell r="G3865" t="str">
            <v>PURIFICATION MEDIA</v>
          </cell>
          <cell r="H3865" t="str">
            <v>086</v>
          </cell>
          <cell r="I3865" t="str">
            <v>CDP Chromatography</v>
          </cell>
          <cell r="J3865">
            <v>5568</v>
          </cell>
          <cell r="K3865">
            <v>3897.6</v>
          </cell>
          <cell r="L3865">
            <v>0.7</v>
          </cell>
          <cell r="M3865" t="str">
            <v>Ambient</v>
          </cell>
          <cell r="N3865" t="str">
            <v>Reviewing</v>
          </cell>
        </row>
        <row r="3866">
          <cell r="A3866" t="str">
            <v>29143862</v>
          </cell>
          <cell r="B3866">
            <v>29143862</v>
          </cell>
          <cell r="C3866" t="str">
            <v>Active</v>
          </cell>
          <cell r="D3866" t="str">
            <v>PreDictor SP HP, 20ul (4x96)</v>
          </cell>
          <cell r="E3866" t="str">
            <v>021</v>
          </cell>
          <cell r="F3866" t="str">
            <v>42</v>
          </cell>
          <cell r="G3866" t="str">
            <v>PURIFICATION MEDIA</v>
          </cell>
          <cell r="H3866" t="str">
            <v>086</v>
          </cell>
          <cell r="I3866" t="str">
            <v>CDP Chromatography</v>
          </cell>
          <cell r="J3866">
            <v>1600</v>
          </cell>
          <cell r="K3866">
            <v>1600</v>
          </cell>
          <cell r="L3866">
            <v>1</v>
          </cell>
          <cell r="M3866" t="str">
            <v>Ambient</v>
          </cell>
          <cell r="N3866" t="str">
            <v>No</v>
          </cell>
        </row>
        <row r="3867">
          <cell r="A3867" t="str">
            <v>29003365</v>
          </cell>
          <cell r="B3867">
            <v>29003365</v>
          </cell>
          <cell r="C3867" t="str">
            <v>Active</v>
          </cell>
          <cell r="D3867" t="str">
            <v>Protein L Restricted License</v>
          </cell>
          <cell r="E3867" t="str">
            <v>021</v>
          </cell>
          <cell r="F3867" t="str">
            <v>42</v>
          </cell>
          <cell r="G3867" t="str">
            <v>PURIFICATION MEDIA</v>
          </cell>
          <cell r="H3867" t="str">
            <v>086</v>
          </cell>
          <cell r="I3867" t="str">
            <v>CDP Chromatography</v>
          </cell>
          <cell r="J3867">
            <v>312</v>
          </cell>
          <cell r="K3867">
            <v>218.39999999999998</v>
          </cell>
          <cell r="L3867">
            <v>0.7</v>
          </cell>
          <cell r="M3867" t="str">
            <v>Dry Ice</v>
          </cell>
          <cell r="N3867" t="str">
            <v>No</v>
          </cell>
        </row>
        <row r="3868">
          <cell r="A3868" t="str">
            <v>29004643</v>
          </cell>
          <cell r="B3868">
            <v>29004643</v>
          </cell>
          <cell r="C3868" t="str">
            <v>Active</v>
          </cell>
          <cell r="D3868" t="str">
            <v>HiTrap 5x5 ml Sepharose CL-2B</v>
          </cell>
          <cell r="E3868" t="str">
            <v>021</v>
          </cell>
          <cell r="F3868" t="str">
            <v>42</v>
          </cell>
          <cell r="G3868" t="str">
            <v>PURIFICATION MEDIA</v>
          </cell>
          <cell r="H3868" t="str">
            <v>086</v>
          </cell>
          <cell r="I3868" t="str">
            <v>CDP Chromatography</v>
          </cell>
          <cell r="J3868">
            <v>1257</v>
          </cell>
          <cell r="K3868">
            <v>879.9</v>
          </cell>
          <cell r="L3868">
            <v>0.7</v>
          </cell>
          <cell r="M3868" t="str">
            <v>Ambient</v>
          </cell>
          <cell r="N3868" t="str">
            <v>No</v>
          </cell>
        </row>
        <row r="3869">
          <cell r="A3869" t="str">
            <v>29004869</v>
          </cell>
          <cell r="B3869">
            <v>29004869</v>
          </cell>
          <cell r="C3869" t="str">
            <v>Active</v>
          </cell>
          <cell r="D3869" t="str">
            <v>IMMOBILINE II PK 7.0, 200 ml</v>
          </cell>
          <cell r="E3869" t="str">
            <v>021</v>
          </cell>
          <cell r="F3869" t="str">
            <v>42</v>
          </cell>
          <cell r="G3869" t="str">
            <v>PURIFICATION MEDIA</v>
          </cell>
          <cell r="H3869" t="str">
            <v>086</v>
          </cell>
          <cell r="I3869" t="str">
            <v>CDP Chromatography</v>
          </cell>
          <cell r="J3869">
            <v>3858</v>
          </cell>
          <cell r="K3869">
            <v>2700.6</v>
          </cell>
          <cell r="L3869">
            <v>0.7</v>
          </cell>
          <cell r="M3869" t="str">
            <v>Ambient</v>
          </cell>
          <cell r="N3869" t="str">
            <v>Yes</v>
          </cell>
        </row>
        <row r="3870">
          <cell r="A3870" t="str">
            <v>29005174</v>
          </cell>
          <cell r="B3870">
            <v>29005174</v>
          </cell>
          <cell r="C3870" t="str">
            <v>Active</v>
          </cell>
          <cell r="D3870" t="str">
            <v>Capto adhere, Tricorn 5/50 GL</v>
          </cell>
          <cell r="E3870" t="str">
            <v>021</v>
          </cell>
          <cell r="F3870" t="str">
            <v>42</v>
          </cell>
          <cell r="G3870" t="str">
            <v>PURIFICATION MEDIA</v>
          </cell>
          <cell r="H3870" t="str">
            <v>086</v>
          </cell>
          <cell r="I3870" t="str">
            <v>CDP Chromatography</v>
          </cell>
          <cell r="J3870">
            <v>5179</v>
          </cell>
          <cell r="K3870">
            <v>3625.2999999999997</v>
          </cell>
          <cell r="L3870">
            <v>0.7</v>
          </cell>
          <cell r="M3870" t="str">
            <v>Ambient</v>
          </cell>
          <cell r="N3870" t="str">
            <v>No</v>
          </cell>
        </row>
        <row r="3871">
          <cell r="A3871" t="str">
            <v>29005635</v>
          </cell>
          <cell r="B3871">
            <v>29005635</v>
          </cell>
          <cell r="C3871" t="str">
            <v>Active</v>
          </cell>
          <cell r="D3871" t="str">
            <v>MabSelect SuRe LX Tricorn 10x300 GL, 24.5-25.0 cm</v>
          </cell>
          <cell r="E3871" t="str">
            <v>021</v>
          </cell>
          <cell r="F3871" t="str">
            <v>42</v>
          </cell>
          <cell r="G3871" t="str">
            <v>PURIFICATION MEDIA</v>
          </cell>
          <cell r="H3871" t="str">
            <v>086</v>
          </cell>
          <cell r="I3871" t="str">
            <v>CDP Chromatography</v>
          </cell>
          <cell r="J3871">
            <v>8142</v>
          </cell>
          <cell r="K3871">
            <v>5699.4</v>
          </cell>
          <cell r="L3871">
            <v>0.7</v>
          </cell>
          <cell r="M3871" t="str">
            <v>Ambient</v>
          </cell>
          <cell r="N3871" t="str">
            <v>Reviewing</v>
          </cell>
        </row>
        <row r="3872">
          <cell r="A3872" t="str">
            <v>29012514</v>
          </cell>
          <cell r="B3872">
            <v>29012514</v>
          </cell>
          <cell r="C3872" t="str">
            <v>Active</v>
          </cell>
          <cell r="D3872" t="str">
            <v>PreDictor Capto Phenyl (hs), Isotherm (4x96)</v>
          </cell>
          <cell r="E3872" t="str">
            <v>021</v>
          </cell>
          <cell r="F3872" t="str">
            <v>42</v>
          </cell>
          <cell r="G3872" t="str">
            <v>PURIFICATION MEDIA</v>
          </cell>
          <cell r="H3872" t="str">
            <v>086</v>
          </cell>
          <cell r="I3872" t="str">
            <v>CDP Chromatography</v>
          </cell>
          <cell r="J3872">
            <v>1600</v>
          </cell>
          <cell r="K3872">
            <v>1120</v>
          </cell>
          <cell r="L3872">
            <v>0.7</v>
          </cell>
          <cell r="M3872" t="str">
            <v>Ambient</v>
          </cell>
          <cell r="N3872" t="str">
            <v>No</v>
          </cell>
        </row>
        <row r="3873">
          <cell r="A3873" t="str">
            <v>29013909</v>
          </cell>
          <cell r="B3873">
            <v>29013909</v>
          </cell>
          <cell r="C3873" t="str">
            <v>Sales Stop</v>
          </cell>
          <cell r="D3873" t="str">
            <v>MultiTrap Sephadex G-10 500 ul (4x96)</v>
          </cell>
          <cell r="E3873" t="str">
            <v>021</v>
          </cell>
          <cell r="F3873" t="str">
            <v>42</v>
          </cell>
          <cell r="G3873" t="str">
            <v>PURIFICATION MEDIA</v>
          </cell>
          <cell r="H3873" t="str">
            <v>086</v>
          </cell>
          <cell r="I3873" t="str">
            <v>CDP Chromatography</v>
          </cell>
          <cell r="J3873">
            <v>5108</v>
          </cell>
          <cell r="K3873">
            <v>3575.6</v>
          </cell>
          <cell r="L3873">
            <v>0.7</v>
          </cell>
          <cell r="M3873" t="str">
            <v>Ambient</v>
          </cell>
          <cell r="N3873" t="str">
            <v>No</v>
          </cell>
        </row>
        <row r="3874">
          <cell r="A3874" t="str">
            <v>29013920</v>
          </cell>
          <cell r="B3874">
            <v>29013920</v>
          </cell>
          <cell r="C3874" t="str">
            <v>Active</v>
          </cell>
          <cell r="D3874" t="str">
            <v>Sephadex G-10 XK 26/70</v>
          </cell>
          <cell r="E3874" t="str">
            <v>021</v>
          </cell>
          <cell r="F3874" t="str">
            <v>42</v>
          </cell>
          <cell r="G3874" t="str">
            <v>PURIFICATION MEDIA</v>
          </cell>
          <cell r="H3874" t="str">
            <v>086</v>
          </cell>
          <cell r="I3874" t="str">
            <v>CDP Chromatography</v>
          </cell>
          <cell r="J3874">
            <v>6313</v>
          </cell>
          <cell r="K3874">
            <v>4419.0999999999995</v>
          </cell>
          <cell r="L3874">
            <v>0.7</v>
          </cell>
          <cell r="M3874" t="str">
            <v>Ambient</v>
          </cell>
          <cell r="N3874" t="str">
            <v>No</v>
          </cell>
        </row>
        <row r="3875">
          <cell r="A3875" t="str">
            <v>29017400</v>
          </cell>
          <cell r="B3875">
            <v>29017400</v>
          </cell>
          <cell r="C3875" t="str">
            <v>Active</v>
          </cell>
          <cell r="D3875" t="str">
            <v>HiTrap 20x5 ml SP Sepharose Big Beads</v>
          </cell>
          <cell r="E3875" t="str">
            <v>021</v>
          </cell>
          <cell r="F3875" t="str">
            <v>42</v>
          </cell>
          <cell r="G3875" t="str">
            <v>PURIFICATION MEDIA</v>
          </cell>
          <cell r="H3875" t="str">
            <v>086</v>
          </cell>
          <cell r="I3875" t="str">
            <v>CDP Chromatography</v>
          </cell>
          <cell r="J3875">
            <v>2811</v>
          </cell>
          <cell r="K3875">
            <v>1967.6999999999998</v>
          </cell>
          <cell r="L3875">
            <v>0.7</v>
          </cell>
          <cell r="M3875" t="str">
            <v>Ambient</v>
          </cell>
          <cell r="N3875" t="str">
            <v>No</v>
          </cell>
        </row>
        <row r="3876">
          <cell r="A3876" t="str">
            <v>29020195</v>
          </cell>
          <cell r="B3876">
            <v>29020195</v>
          </cell>
          <cell r="C3876" t="str">
            <v>Active</v>
          </cell>
          <cell r="D3876" t="str">
            <v>CM Sepharose HP, 75 ml</v>
          </cell>
          <cell r="E3876" t="str">
            <v>021</v>
          </cell>
          <cell r="F3876" t="str">
            <v>42</v>
          </cell>
          <cell r="G3876" t="str">
            <v>PURIFICATION MEDIA</v>
          </cell>
          <cell r="H3876" t="str">
            <v>086</v>
          </cell>
          <cell r="I3876" t="str">
            <v>CDP Chromatography</v>
          </cell>
          <cell r="J3876">
            <v>1195</v>
          </cell>
          <cell r="K3876">
            <v>836.5</v>
          </cell>
          <cell r="L3876">
            <v>0.7</v>
          </cell>
          <cell r="M3876" t="str">
            <v>Ambient</v>
          </cell>
          <cell r="N3876" t="str">
            <v>Reviewing</v>
          </cell>
        </row>
        <row r="3877">
          <cell r="A3877" t="str">
            <v>29022691</v>
          </cell>
          <cell r="B3877">
            <v>29022691</v>
          </cell>
          <cell r="C3877" t="str">
            <v>Active</v>
          </cell>
          <cell r="D3877" t="str">
            <v>SOURCE 15S Tricorn 5/200 GL</v>
          </cell>
          <cell r="E3877" t="str">
            <v>021</v>
          </cell>
          <cell r="F3877" t="str">
            <v>42</v>
          </cell>
          <cell r="G3877" t="str">
            <v>PURIFICATION MEDIA</v>
          </cell>
          <cell r="H3877" t="str">
            <v>086</v>
          </cell>
          <cell r="I3877" t="str">
            <v>CDP Chromatography</v>
          </cell>
          <cell r="J3877">
            <v>4664</v>
          </cell>
          <cell r="K3877">
            <v>3264.7999999999997</v>
          </cell>
          <cell r="L3877">
            <v>0.7</v>
          </cell>
          <cell r="M3877" t="str">
            <v>Ambient</v>
          </cell>
          <cell r="N3877" t="str">
            <v>No</v>
          </cell>
        </row>
        <row r="3878">
          <cell r="A3878" t="str">
            <v>29026949</v>
          </cell>
          <cell r="B3878">
            <v>29026949</v>
          </cell>
          <cell r="C3878" t="str">
            <v>Active</v>
          </cell>
          <cell r="D3878" t="str">
            <v>Sephacryl S-300 HR, XK 50/20</v>
          </cell>
          <cell r="E3878" t="str">
            <v>021</v>
          </cell>
          <cell r="F3878" t="str">
            <v>42</v>
          </cell>
          <cell r="G3878" t="str">
            <v>PURIFICATION MEDIA</v>
          </cell>
          <cell r="H3878" t="str">
            <v>086</v>
          </cell>
          <cell r="I3878" t="str">
            <v>CDP Chromatography</v>
          </cell>
          <cell r="J3878">
            <v>5217</v>
          </cell>
          <cell r="K3878">
            <v>3651.8999999999996</v>
          </cell>
          <cell r="L3878">
            <v>0.7</v>
          </cell>
          <cell r="M3878" t="str">
            <v>Ambient</v>
          </cell>
          <cell r="N3878" t="str">
            <v>Reviewing</v>
          </cell>
        </row>
        <row r="3879">
          <cell r="A3879" t="str">
            <v>29028750</v>
          </cell>
          <cell r="B3879">
            <v>29028750</v>
          </cell>
          <cell r="C3879" t="str">
            <v>Active</v>
          </cell>
          <cell r="D3879" t="str">
            <v>Butyl Seph 4FF HS 16/20 19-20cm</v>
          </cell>
          <cell r="E3879" t="str">
            <v>021</v>
          </cell>
          <cell r="F3879" t="str">
            <v>42</v>
          </cell>
          <cell r="G3879" t="str">
            <v>PURIFICATION MEDIA</v>
          </cell>
          <cell r="H3879" t="str">
            <v>086</v>
          </cell>
          <cell r="I3879" t="str">
            <v>CDP Chromatography</v>
          </cell>
          <cell r="J3879">
            <v>5785</v>
          </cell>
          <cell r="K3879">
            <v>4049.4999999999995</v>
          </cell>
          <cell r="L3879">
            <v>0.7</v>
          </cell>
          <cell r="M3879" t="str">
            <v>Ambient</v>
          </cell>
          <cell r="N3879" t="str">
            <v>Reviewing</v>
          </cell>
        </row>
        <row r="3880">
          <cell r="A3880" t="str">
            <v>29028762</v>
          </cell>
          <cell r="B3880">
            <v>29028762</v>
          </cell>
          <cell r="C3880" t="str">
            <v>Active</v>
          </cell>
          <cell r="D3880" t="str">
            <v>ANX Seph 4FF(HS) HiScale 26/20</v>
          </cell>
          <cell r="E3880" t="str">
            <v>021</v>
          </cell>
          <cell r="F3880" t="str">
            <v>42</v>
          </cell>
          <cell r="G3880" t="str">
            <v>PURIFICATION MEDIA</v>
          </cell>
          <cell r="H3880" t="str">
            <v>086</v>
          </cell>
          <cell r="I3880" t="str">
            <v>CDP Chromatography</v>
          </cell>
          <cell r="J3880">
            <v>6769</v>
          </cell>
          <cell r="K3880">
            <v>4738.2999999999993</v>
          </cell>
          <cell r="L3880">
            <v>0.7</v>
          </cell>
          <cell r="M3880" t="str">
            <v>Ambient</v>
          </cell>
          <cell r="N3880" t="str">
            <v>Reviewing</v>
          </cell>
        </row>
        <row r="3881">
          <cell r="A3881" t="str">
            <v>29028975</v>
          </cell>
          <cell r="B3881">
            <v>29028975</v>
          </cell>
          <cell r="C3881" t="str">
            <v>Active</v>
          </cell>
          <cell r="D3881" t="str">
            <v>Butyl Seph 4FF HS 26/20 19-20cm</v>
          </cell>
          <cell r="E3881" t="str">
            <v>021</v>
          </cell>
          <cell r="F3881" t="str">
            <v>42</v>
          </cell>
          <cell r="G3881" t="str">
            <v>PURIFICATION MEDIA</v>
          </cell>
          <cell r="H3881" t="str">
            <v>086</v>
          </cell>
          <cell r="I3881" t="str">
            <v>CDP Chromatography</v>
          </cell>
          <cell r="J3881">
            <v>6113</v>
          </cell>
          <cell r="K3881">
            <v>4279.0999999999995</v>
          </cell>
          <cell r="L3881">
            <v>0.7</v>
          </cell>
          <cell r="M3881" t="str">
            <v>Ambient</v>
          </cell>
          <cell r="N3881" t="str">
            <v>Reviewing</v>
          </cell>
        </row>
        <row r="3882">
          <cell r="A3882" t="str">
            <v>29030338</v>
          </cell>
          <cell r="B3882">
            <v>29030338</v>
          </cell>
          <cell r="C3882" t="str">
            <v>Active</v>
          </cell>
          <cell r="D3882" t="str">
            <v>BUTYL SEPH.HP, HS50/20,10-12cm</v>
          </cell>
          <cell r="E3882" t="str">
            <v>021</v>
          </cell>
          <cell r="F3882" t="str">
            <v>42</v>
          </cell>
          <cell r="G3882" t="str">
            <v>PURIFICATION MEDIA</v>
          </cell>
          <cell r="H3882" t="str">
            <v>086</v>
          </cell>
          <cell r="I3882" t="str">
            <v>CDP Chromatography</v>
          </cell>
          <cell r="J3882">
            <v>7496</v>
          </cell>
          <cell r="K3882">
            <v>5247.2</v>
          </cell>
          <cell r="L3882">
            <v>0.7</v>
          </cell>
          <cell r="M3882" t="str">
            <v>Ambient</v>
          </cell>
          <cell r="N3882" t="str">
            <v>Reviewing</v>
          </cell>
        </row>
        <row r="3883">
          <cell r="A3883" t="str">
            <v>29032732</v>
          </cell>
          <cell r="B3883">
            <v>29032732</v>
          </cell>
          <cell r="C3883" t="str">
            <v>Active</v>
          </cell>
          <cell r="D3883" t="str">
            <v>Capto MMC, HiScale 16/20</v>
          </cell>
          <cell r="E3883" t="str">
            <v>021</v>
          </cell>
          <cell r="F3883" t="str">
            <v>42</v>
          </cell>
          <cell r="G3883" t="str">
            <v>PURIFICATION MEDIA</v>
          </cell>
          <cell r="H3883" t="str">
            <v>086</v>
          </cell>
          <cell r="I3883" t="str">
            <v>CDP Chromatography</v>
          </cell>
          <cell r="J3883">
            <v>5844</v>
          </cell>
          <cell r="K3883">
            <v>4090.7999999999997</v>
          </cell>
          <cell r="L3883">
            <v>0.7</v>
          </cell>
          <cell r="M3883" t="str">
            <v>Ambient</v>
          </cell>
          <cell r="N3883" t="str">
            <v>Reviewing</v>
          </cell>
        </row>
        <row r="3884">
          <cell r="A3884" t="str">
            <v>29033481</v>
          </cell>
          <cell r="B3884">
            <v>29033481</v>
          </cell>
          <cell r="C3884" t="str">
            <v>Active</v>
          </cell>
          <cell r="D3884" t="str">
            <v>MABSELECT XTRA HS 50/20</v>
          </cell>
          <cell r="E3884" t="str">
            <v>021</v>
          </cell>
          <cell r="F3884" t="str">
            <v>42</v>
          </cell>
          <cell r="G3884" t="str">
            <v>PURIFICATION MEDIA</v>
          </cell>
          <cell r="H3884" t="str">
            <v>086</v>
          </cell>
          <cell r="I3884" t="str">
            <v>CDP Chromatography</v>
          </cell>
          <cell r="J3884">
            <v>12840</v>
          </cell>
          <cell r="K3884">
            <v>8988</v>
          </cell>
          <cell r="L3884">
            <v>0.7</v>
          </cell>
          <cell r="M3884" t="str">
            <v>Ambient</v>
          </cell>
          <cell r="N3884" t="str">
            <v>Reviewing</v>
          </cell>
        </row>
        <row r="3885">
          <cell r="A3885" t="str">
            <v>29039000</v>
          </cell>
          <cell r="B3885">
            <v>29039000</v>
          </cell>
          <cell r="C3885" t="str">
            <v>Active</v>
          </cell>
          <cell r="D3885" t="str">
            <v>SOURCE 15RPC, Tricorn 10/100 GL</v>
          </cell>
          <cell r="E3885" t="str">
            <v>021</v>
          </cell>
          <cell r="F3885" t="str">
            <v>42</v>
          </cell>
          <cell r="G3885" t="str">
            <v>PURIFICATION MEDIA</v>
          </cell>
          <cell r="H3885" t="str">
            <v>086</v>
          </cell>
          <cell r="I3885" t="str">
            <v>CDP Chromatography</v>
          </cell>
          <cell r="J3885">
            <v>5789</v>
          </cell>
          <cell r="K3885">
            <v>4052.2999999999997</v>
          </cell>
          <cell r="L3885">
            <v>0.7</v>
          </cell>
          <cell r="M3885" t="str">
            <v>Ambient</v>
          </cell>
          <cell r="N3885" t="str">
            <v>No</v>
          </cell>
        </row>
        <row r="3886">
          <cell r="A3886" t="str">
            <v>29042480</v>
          </cell>
          <cell r="B3886">
            <v>29042480</v>
          </cell>
          <cell r="C3886" t="str">
            <v>Active</v>
          </cell>
          <cell r="D3886" t="str">
            <v>Protein A HP, HiScale 26/20</v>
          </cell>
          <cell r="E3886" t="str">
            <v>021</v>
          </cell>
          <cell r="F3886" t="str">
            <v>42</v>
          </cell>
          <cell r="G3886" t="str">
            <v>PURIFICATION MEDIA</v>
          </cell>
          <cell r="H3886" t="str">
            <v>086</v>
          </cell>
          <cell r="I3886" t="str">
            <v>CDP Chromatography</v>
          </cell>
          <cell r="J3886">
            <v>9215</v>
          </cell>
          <cell r="K3886">
            <v>6450.5</v>
          </cell>
          <cell r="L3886">
            <v>0.7</v>
          </cell>
          <cell r="M3886" t="str">
            <v>Ambient</v>
          </cell>
          <cell r="N3886" t="str">
            <v>Reviewing</v>
          </cell>
        </row>
        <row r="3887">
          <cell r="A3887" t="str">
            <v>29043853</v>
          </cell>
          <cell r="B3887">
            <v>29043853</v>
          </cell>
          <cell r="C3887" t="str">
            <v>Active</v>
          </cell>
          <cell r="D3887" t="str">
            <v>SP Sepharose XL, HiScale 50/20</v>
          </cell>
          <cell r="E3887" t="str">
            <v>021</v>
          </cell>
          <cell r="F3887" t="str">
            <v>42</v>
          </cell>
          <cell r="G3887" t="str">
            <v>PURIFICATION MEDIA</v>
          </cell>
          <cell r="H3887" t="str">
            <v>086</v>
          </cell>
          <cell r="I3887" t="str">
            <v>CDP Chromatography</v>
          </cell>
          <cell r="J3887">
            <v>5915</v>
          </cell>
          <cell r="K3887">
            <v>4140.5</v>
          </cell>
          <cell r="L3887">
            <v>0.7</v>
          </cell>
          <cell r="M3887" t="str">
            <v>Ambient</v>
          </cell>
          <cell r="N3887" t="str">
            <v>Reviewing</v>
          </cell>
        </row>
        <row r="3888">
          <cell r="A3888" t="str">
            <v>29055184</v>
          </cell>
          <cell r="B3888">
            <v>29055184</v>
          </cell>
          <cell r="C3888" t="str">
            <v>Active</v>
          </cell>
          <cell r="D3888" t="str">
            <v>Sephadex G-50F XK 16/20, 10cm</v>
          </cell>
          <cell r="E3888" t="str">
            <v>021</v>
          </cell>
          <cell r="F3888" t="str">
            <v>42</v>
          </cell>
          <cell r="G3888" t="str">
            <v>PURIFICATION MEDIA</v>
          </cell>
          <cell r="H3888" t="str">
            <v>086</v>
          </cell>
          <cell r="I3888" t="str">
            <v>CDP Chromatography</v>
          </cell>
          <cell r="J3888">
            <v>4696</v>
          </cell>
          <cell r="K3888">
            <v>3287.2</v>
          </cell>
          <cell r="L3888">
            <v>0.7</v>
          </cell>
          <cell r="M3888" t="str">
            <v>Ambient</v>
          </cell>
          <cell r="N3888" t="str">
            <v>No</v>
          </cell>
        </row>
        <row r="3889">
          <cell r="A3889" t="str">
            <v>29055209</v>
          </cell>
          <cell r="B3889">
            <v>29055209</v>
          </cell>
          <cell r="C3889" t="str">
            <v>Active</v>
          </cell>
          <cell r="D3889" t="str">
            <v>Sephadex G-50F XK 26/20, 10 cm</v>
          </cell>
          <cell r="E3889" t="str">
            <v>021</v>
          </cell>
          <cell r="F3889" t="str">
            <v>42</v>
          </cell>
          <cell r="G3889" t="str">
            <v>PURIFICATION MEDIA</v>
          </cell>
          <cell r="H3889" t="str">
            <v>086</v>
          </cell>
          <cell r="I3889" t="str">
            <v>CDP Chromatography</v>
          </cell>
          <cell r="J3889">
            <v>4822</v>
          </cell>
          <cell r="K3889">
            <v>3375.3999999999996</v>
          </cell>
          <cell r="L3889">
            <v>0.7</v>
          </cell>
          <cell r="M3889" t="str">
            <v>Ambient</v>
          </cell>
          <cell r="N3889" t="str">
            <v>No</v>
          </cell>
        </row>
        <row r="3890">
          <cell r="A3890" t="str">
            <v>29055216</v>
          </cell>
          <cell r="B3890">
            <v>29055216</v>
          </cell>
          <cell r="C3890" t="str">
            <v>Active</v>
          </cell>
          <cell r="D3890" t="str">
            <v>Sephadex G-50F XK 50/20, 10 cm</v>
          </cell>
          <cell r="E3890" t="str">
            <v>021</v>
          </cell>
          <cell r="F3890" t="str">
            <v>42</v>
          </cell>
          <cell r="G3890" t="str">
            <v>PURIFICATION MEDIA</v>
          </cell>
          <cell r="H3890" t="str">
            <v>086</v>
          </cell>
          <cell r="I3890" t="str">
            <v>CDP Chromatography</v>
          </cell>
          <cell r="J3890">
            <v>5237</v>
          </cell>
          <cell r="K3890">
            <v>3665.8999999999996</v>
          </cell>
          <cell r="L3890">
            <v>0.7</v>
          </cell>
          <cell r="M3890" t="str">
            <v>Ambient</v>
          </cell>
          <cell r="N3890" t="str">
            <v>No</v>
          </cell>
        </row>
        <row r="3891">
          <cell r="A3891" t="str">
            <v>29055438</v>
          </cell>
          <cell r="B3891">
            <v>29055438</v>
          </cell>
          <cell r="C3891" t="str">
            <v>Active</v>
          </cell>
          <cell r="D3891" t="str">
            <v>Phenyl Sepharose CL-4B XK26/40, 18-20 cm</v>
          </cell>
          <cell r="E3891" t="str">
            <v>021</v>
          </cell>
          <cell r="F3891" t="str">
            <v>42</v>
          </cell>
          <cell r="G3891" t="str">
            <v>PURIFICATION MEDIA</v>
          </cell>
          <cell r="H3891" t="str">
            <v>086</v>
          </cell>
          <cell r="I3891" t="str">
            <v>CDP Chromatography</v>
          </cell>
          <cell r="J3891">
            <v>4671</v>
          </cell>
          <cell r="K3891">
            <v>3269.7</v>
          </cell>
          <cell r="L3891">
            <v>0.7</v>
          </cell>
          <cell r="M3891" t="str">
            <v>Ambient</v>
          </cell>
          <cell r="N3891" t="str">
            <v>Reviewing</v>
          </cell>
        </row>
        <row r="3892">
          <cell r="A3892" t="str">
            <v>29055494</v>
          </cell>
          <cell r="B3892">
            <v>29055494</v>
          </cell>
          <cell r="C3892" t="str">
            <v>Active</v>
          </cell>
          <cell r="D3892" t="str">
            <v>SP Sepharose HP T5/100 GL, 10 cm</v>
          </cell>
          <cell r="E3892" t="str">
            <v>021</v>
          </cell>
          <cell r="F3892" t="str">
            <v>42</v>
          </cell>
          <cell r="G3892" t="str">
            <v>PURIFICATION MEDIA</v>
          </cell>
          <cell r="H3892" t="str">
            <v>086</v>
          </cell>
          <cell r="I3892" t="str">
            <v>CDP Chromatography</v>
          </cell>
          <cell r="J3892">
            <v>5191</v>
          </cell>
          <cell r="K3892">
            <v>3633.7</v>
          </cell>
          <cell r="L3892">
            <v>0.7</v>
          </cell>
          <cell r="M3892" t="str">
            <v>Ambient</v>
          </cell>
          <cell r="N3892" t="str">
            <v>No</v>
          </cell>
        </row>
        <row r="3893">
          <cell r="A3893" t="str">
            <v>29055536</v>
          </cell>
          <cell r="B3893">
            <v>29055536</v>
          </cell>
          <cell r="C3893" t="str">
            <v>Active</v>
          </cell>
          <cell r="D3893" t="str">
            <v>Capto SP ImpRes T5/100 GL, 10 cm</v>
          </cell>
          <cell r="E3893" t="str">
            <v>021</v>
          </cell>
          <cell r="F3893" t="str">
            <v>42</v>
          </cell>
          <cell r="G3893" t="str">
            <v>PURIFICATION MEDIA</v>
          </cell>
          <cell r="H3893" t="str">
            <v>086</v>
          </cell>
          <cell r="I3893" t="str">
            <v>CDP Chromatography</v>
          </cell>
          <cell r="J3893">
            <v>5040</v>
          </cell>
          <cell r="K3893">
            <v>3528</v>
          </cell>
          <cell r="L3893">
            <v>0.7</v>
          </cell>
          <cell r="M3893" t="str">
            <v>Ambient</v>
          </cell>
          <cell r="N3893" t="str">
            <v>No</v>
          </cell>
        </row>
        <row r="3894">
          <cell r="A3894" t="str">
            <v>29056116</v>
          </cell>
          <cell r="B3894">
            <v>29056116</v>
          </cell>
          <cell r="C3894" t="str">
            <v>Active</v>
          </cell>
          <cell r="D3894" t="str">
            <v>MacroCap SP XK 16/20, 9-10cm</v>
          </cell>
          <cell r="E3894" t="str">
            <v>021</v>
          </cell>
          <cell r="F3894" t="str">
            <v>42</v>
          </cell>
          <cell r="G3894" t="str">
            <v>PURIFICATION MEDIA</v>
          </cell>
          <cell r="H3894" t="str">
            <v>086</v>
          </cell>
          <cell r="I3894" t="str">
            <v>CDP Chromatography</v>
          </cell>
          <cell r="J3894">
            <v>5789</v>
          </cell>
          <cell r="K3894">
            <v>4052.2999999999997</v>
          </cell>
          <cell r="L3894">
            <v>0.7</v>
          </cell>
          <cell r="M3894" t="str">
            <v>Ambient</v>
          </cell>
          <cell r="N3894" t="str">
            <v>Reviewing</v>
          </cell>
        </row>
        <row r="3895">
          <cell r="A3895" t="str">
            <v>29060158</v>
          </cell>
          <cell r="B3895">
            <v>29060158</v>
          </cell>
          <cell r="C3895" t="str">
            <v>Active</v>
          </cell>
          <cell r="D3895" t="str">
            <v>Butyl Sepharose HP T5/100 GL, 10 cm</v>
          </cell>
          <cell r="E3895" t="str">
            <v>021</v>
          </cell>
          <cell r="F3895" t="str">
            <v>42</v>
          </cell>
          <cell r="G3895" t="str">
            <v>PURIFICATION MEDIA</v>
          </cell>
          <cell r="H3895" t="str">
            <v>086</v>
          </cell>
          <cell r="I3895" t="str">
            <v>CDP Chromatography</v>
          </cell>
          <cell r="J3895">
            <v>5191</v>
          </cell>
          <cell r="K3895">
            <v>3633.7</v>
          </cell>
          <cell r="L3895">
            <v>0.7</v>
          </cell>
          <cell r="M3895" t="str">
            <v>Ambient</v>
          </cell>
          <cell r="N3895" t="str">
            <v>No</v>
          </cell>
        </row>
        <row r="3896">
          <cell r="A3896" t="str">
            <v>29060159</v>
          </cell>
          <cell r="B3896">
            <v>29060159</v>
          </cell>
          <cell r="C3896" t="str">
            <v>Active</v>
          </cell>
          <cell r="D3896" t="str">
            <v>Phenyl Sepharose HP T5/100 GL, 10 cm</v>
          </cell>
          <cell r="E3896" t="str">
            <v>021</v>
          </cell>
          <cell r="F3896" t="str">
            <v>42</v>
          </cell>
          <cell r="G3896" t="str">
            <v>PURIFICATION MEDIA</v>
          </cell>
          <cell r="H3896" t="str">
            <v>086</v>
          </cell>
          <cell r="I3896" t="str">
            <v>CDP Chromatography</v>
          </cell>
          <cell r="J3896">
            <v>5191</v>
          </cell>
          <cell r="K3896">
            <v>3633.7</v>
          </cell>
          <cell r="L3896">
            <v>0.7</v>
          </cell>
          <cell r="M3896" t="str">
            <v>Ambient</v>
          </cell>
          <cell r="N3896" t="str">
            <v>No</v>
          </cell>
        </row>
        <row r="3897">
          <cell r="A3897" t="str">
            <v>90100005</v>
          </cell>
          <cell r="B3897">
            <v>90100005</v>
          </cell>
          <cell r="C3897" t="str">
            <v>Active</v>
          </cell>
          <cell r="D3897" t="str">
            <v>SUPEROSE 12 PG XK16/60</v>
          </cell>
          <cell r="E3897" t="str">
            <v>021</v>
          </cell>
          <cell r="F3897" t="str">
            <v>42</v>
          </cell>
          <cell r="G3897" t="str">
            <v>PURIFICATION MEDIA</v>
          </cell>
          <cell r="H3897" t="str">
            <v>086</v>
          </cell>
          <cell r="I3897" t="str">
            <v>CDP Chromatography</v>
          </cell>
          <cell r="J3897">
            <v>3925</v>
          </cell>
          <cell r="K3897">
            <v>3925</v>
          </cell>
          <cell r="L3897">
            <v>1</v>
          </cell>
          <cell r="M3897" t="str">
            <v>Ambient</v>
          </cell>
          <cell r="N3897" t="str">
            <v>No</v>
          </cell>
        </row>
        <row r="3898">
          <cell r="A3898" t="str">
            <v>29066881</v>
          </cell>
          <cell r="B3898">
            <v>29066881</v>
          </cell>
          <cell r="C3898" t="str">
            <v>Active</v>
          </cell>
          <cell r="D3898" t="str">
            <v>Sepharose CL-4B, XK 26/70, 60-65 cm</v>
          </cell>
          <cell r="E3898" t="str">
            <v>021</v>
          </cell>
          <cell r="F3898" t="str">
            <v>42</v>
          </cell>
          <cell r="G3898" t="str">
            <v>PURIFICATION MEDIA</v>
          </cell>
          <cell r="H3898" t="str">
            <v>086</v>
          </cell>
          <cell r="I3898" t="str">
            <v>CDP Chromatography</v>
          </cell>
          <cell r="J3898">
            <v>6418</v>
          </cell>
          <cell r="K3898">
            <v>4492.5999999999995</v>
          </cell>
          <cell r="L3898">
            <v>0.7</v>
          </cell>
          <cell r="M3898" t="str">
            <v>Ambient</v>
          </cell>
          <cell r="N3898" t="str">
            <v>No</v>
          </cell>
        </row>
        <row r="3899">
          <cell r="A3899" t="str">
            <v>90100063</v>
          </cell>
          <cell r="B3899">
            <v>90100063</v>
          </cell>
          <cell r="C3899" t="str">
            <v>Active</v>
          </cell>
          <cell r="D3899" t="str">
            <v>SUPEROSE 12, 25 ML</v>
          </cell>
          <cell r="E3899" t="str">
            <v>021</v>
          </cell>
          <cell r="F3899" t="str">
            <v>42</v>
          </cell>
          <cell r="G3899" t="str">
            <v>PURIFICATION MEDIA</v>
          </cell>
          <cell r="H3899" t="str">
            <v>086</v>
          </cell>
          <cell r="I3899" t="str">
            <v>CDP Chromatography</v>
          </cell>
          <cell r="J3899">
            <v>2119</v>
          </cell>
          <cell r="K3899">
            <v>2119</v>
          </cell>
          <cell r="L3899">
            <v>1</v>
          </cell>
          <cell r="M3899" t="str">
            <v>Ambient</v>
          </cell>
          <cell r="N3899" t="str">
            <v>Reviewing</v>
          </cell>
        </row>
        <row r="3900">
          <cell r="A3900" t="str">
            <v>29148079</v>
          </cell>
          <cell r="B3900">
            <v>29148079</v>
          </cell>
          <cell r="C3900" t="str">
            <v>Active</v>
          </cell>
          <cell r="D3900" t="str">
            <v>Superose 6 increase T 10/600 GL</v>
          </cell>
          <cell r="E3900" t="str">
            <v>021</v>
          </cell>
          <cell r="F3900" t="str">
            <v>42</v>
          </cell>
          <cell r="G3900" t="str">
            <v>PURIFICATION MEDIA</v>
          </cell>
          <cell r="H3900" t="str">
            <v>086</v>
          </cell>
          <cell r="I3900" t="str">
            <v>CDP Chromatography</v>
          </cell>
          <cell r="J3900">
            <v>7047</v>
          </cell>
          <cell r="K3900">
            <v>4932.8999999999996</v>
          </cell>
          <cell r="L3900">
            <v>0.7</v>
          </cell>
          <cell r="M3900" t="str">
            <v>Ambient</v>
          </cell>
          <cell r="N3900" t="str">
            <v>No</v>
          </cell>
        </row>
        <row r="3901">
          <cell r="A3901" t="str">
            <v>90100019</v>
          </cell>
          <cell r="B3901">
            <v>90100019</v>
          </cell>
          <cell r="C3901" t="str">
            <v>Active</v>
          </cell>
          <cell r="D3901" t="str">
            <v>HEPARIN SEPHAROSE HP 50 ML</v>
          </cell>
          <cell r="E3901" t="str">
            <v>021</v>
          </cell>
          <cell r="F3901" t="str">
            <v>42</v>
          </cell>
          <cell r="G3901" t="str">
            <v>PURIFICATION MEDIA</v>
          </cell>
          <cell r="H3901" t="str">
            <v>086</v>
          </cell>
          <cell r="I3901" t="str">
            <v>CDP Chromatography</v>
          </cell>
          <cell r="J3901">
            <v>2473</v>
          </cell>
          <cell r="K3901">
            <v>1731.1</v>
          </cell>
          <cell r="L3901">
            <v>0.7</v>
          </cell>
          <cell r="M3901" t="str">
            <v>Ambient</v>
          </cell>
          <cell r="N3901" t="str">
            <v>No</v>
          </cell>
        </row>
        <row r="3902">
          <cell r="A3902" t="str">
            <v>90100020</v>
          </cell>
          <cell r="B3902">
            <v>90100020</v>
          </cell>
          <cell r="C3902" t="str">
            <v>Active</v>
          </cell>
          <cell r="D3902" t="str">
            <v>PROTEIN G SEPHAROSE HP, 200 ML</v>
          </cell>
          <cell r="E3902" t="str">
            <v>021</v>
          </cell>
          <cell r="F3902" t="str">
            <v>42</v>
          </cell>
          <cell r="G3902" t="str">
            <v>PURIFICATION MEDIA</v>
          </cell>
          <cell r="H3902" t="str">
            <v>086</v>
          </cell>
          <cell r="I3902" t="str">
            <v>CDP Chromatography</v>
          </cell>
          <cell r="J3902">
            <v>9407</v>
          </cell>
          <cell r="K3902">
            <v>6584.9</v>
          </cell>
          <cell r="L3902">
            <v>0.7</v>
          </cell>
          <cell r="M3902" t="str">
            <v>Ambient</v>
          </cell>
          <cell r="N3902" t="str">
            <v>No</v>
          </cell>
        </row>
        <row r="3903">
          <cell r="A3903" t="str">
            <v>90100022</v>
          </cell>
          <cell r="B3903">
            <v>90100022</v>
          </cell>
          <cell r="C3903" t="str">
            <v>Active</v>
          </cell>
          <cell r="D3903" t="str">
            <v>BLUE SEPHAROSE HP, 200 ML</v>
          </cell>
          <cell r="E3903" t="str">
            <v>021</v>
          </cell>
          <cell r="F3903" t="str">
            <v>42</v>
          </cell>
          <cell r="G3903" t="str">
            <v>PURIFICATION MEDIA</v>
          </cell>
          <cell r="H3903" t="str">
            <v>086</v>
          </cell>
          <cell r="I3903" t="str">
            <v>CDP Chromatography</v>
          </cell>
          <cell r="J3903">
            <v>4541</v>
          </cell>
          <cell r="K3903">
            <v>3178.7</v>
          </cell>
          <cell r="L3903">
            <v>0.7</v>
          </cell>
          <cell r="M3903" t="str">
            <v>Ambient</v>
          </cell>
          <cell r="N3903" t="str">
            <v>No</v>
          </cell>
        </row>
        <row r="3904">
          <cell r="A3904" t="str">
            <v>90100023</v>
          </cell>
          <cell r="B3904">
            <v>90100023</v>
          </cell>
          <cell r="C3904" t="str">
            <v>Active</v>
          </cell>
          <cell r="D3904" t="str">
            <v>MONO Q, 10 ML</v>
          </cell>
          <cell r="E3904" t="str">
            <v>021</v>
          </cell>
          <cell r="F3904" t="str">
            <v>42</v>
          </cell>
          <cell r="G3904" t="str">
            <v>PURIFICATION MEDIA</v>
          </cell>
          <cell r="H3904" t="str">
            <v>086</v>
          </cell>
          <cell r="I3904" t="str">
            <v>CDP Chromatography</v>
          </cell>
          <cell r="J3904">
            <v>5966</v>
          </cell>
          <cell r="K3904">
            <v>4176.2</v>
          </cell>
          <cell r="L3904">
            <v>0.7</v>
          </cell>
          <cell r="M3904" t="str">
            <v>Ambient</v>
          </cell>
          <cell r="N3904" t="str">
            <v>Reviewing</v>
          </cell>
        </row>
        <row r="3905">
          <cell r="A3905" t="str">
            <v>90100029</v>
          </cell>
          <cell r="B3905">
            <v>90100029</v>
          </cell>
          <cell r="C3905" t="str">
            <v>Active</v>
          </cell>
          <cell r="D3905" t="str">
            <v>CHELATING SEPHAROSE HP, 200 ML</v>
          </cell>
          <cell r="E3905" t="str">
            <v>021</v>
          </cell>
          <cell r="F3905" t="str">
            <v>42</v>
          </cell>
          <cell r="G3905" t="str">
            <v>PURIFICATION MEDIA</v>
          </cell>
          <cell r="H3905" t="str">
            <v>086</v>
          </cell>
          <cell r="I3905" t="str">
            <v>CDP Chromatography</v>
          </cell>
          <cell r="J3905">
            <v>4383</v>
          </cell>
          <cell r="K3905">
            <v>3068.1</v>
          </cell>
          <cell r="L3905">
            <v>0.7</v>
          </cell>
          <cell r="M3905" t="str">
            <v>Ambient</v>
          </cell>
          <cell r="N3905" t="str">
            <v>Reviewing</v>
          </cell>
        </row>
        <row r="3906">
          <cell r="A3906" t="str">
            <v>90100030</v>
          </cell>
          <cell r="B3906">
            <v>90100030</v>
          </cell>
          <cell r="C3906" t="e">
            <v>#N/A</v>
          </cell>
          <cell r="D3906" t="str">
            <v>SUPERDEX PEPTIDE, HR 16/50</v>
          </cell>
          <cell r="E3906" t="str">
            <v>021</v>
          </cell>
          <cell r="F3906" t="str">
            <v>42</v>
          </cell>
          <cell r="G3906" t="str">
            <v>PURIFICATION MEDIA</v>
          </cell>
          <cell r="H3906" t="str">
            <v>086</v>
          </cell>
          <cell r="I3906" t="str">
            <v>CDP Chromatography</v>
          </cell>
          <cell r="J3906">
            <v>18240</v>
          </cell>
          <cell r="K3906">
            <v>12768</v>
          </cell>
          <cell r="L3906">
            <v>0.7</v>
          </cell>
          <cell r="M3906" t="e">
            <v>#N/A</v>
          </cell>
          <cell r="N3906" t="e">
            <v>#N/A</v>
          </cell>
        </row>
        <row r="3907">
          <cell r="A3907" t="str">
            <v>90100036</v>
          </cell>
          <cell r="B3907">
            <v>90100036</v>
          </cell>
          <cell r="C3907" t="str">
            <v>Active</v>
          </cell>
          <cell r="D3907" t="str">
            <v>CHELATING SEPHAROSE HP, 100 ML</v>
          </cell>
          <cell r="E3907" t="str">
            <v>021</v>
          </cell>
          <cell r="F3907" t="str">
            <v>42</v>
          </cell>
          <cell r="G3907" t="str">
            <v>PURIFICATION MEDIA</v>
          </cell>
          <cell r="H3907" t="str">
            <v>086</v>
          </cell>
          <cell r="I3907" t="str">
            <v>CDP Chromatography</v>
          </cell>
          <cell r="J3907">
            <v>2800</v>
          </cell>
          <cell r="K3907">
            <v>1959.9999999999998</v>
          </cell>
          <cell r="L3907">
            <v>0.7</v>
          </cell>
          <cell r="M3907" t="str">
            <v>Ambient</v>
          </cell>
          <cell r="N3907" t="str">
            <v>Reviewing</v>
          </cell>
        </row>
        <row r="3908">
          <cell r="A3908" t="str">
            <v>90100040</v>
          </cell>
          <cell r="B3908">
            <v>90100040</v>
          </cell>
          <cell r="C3908" t="str">
            <v>Active</v>
          </cell>
          <cell r="D3908" t="str">
            <v>SUPERDEX 200 PG, XK 50/60</v>
          </cell>
          <cell r="E3908" t="str">
            <v>021</v>
          </cell>
          <cell r="F3908" t="str">
            <v>42</v>
          </cell>
          <cell r="G3908" t="str">
            <v>PURIFICATION MEDIA</v>
          </cell>
          <cell r="H3908" t="str">
            <v>086</v>
          </cell>
          <cell r="I3908" t="str">
            <v>CDP Chromatography</v>
          </cell>
          <cell r="J3908">
            <v>12025</v>
          </cell>
          <cell r="K3908">
            <v>8417.5</v>
          </cell>
          <cell r="L3908">
            <v>0.7</v>
          </cell>
          <cell r="M3908" t="str">
            <v>Ambient</v>
          </cell>
          <cell r="N3908" t="str">
            <v>No</v>
          </cell>
        </row>
        <row r="3909">
          <cell r="A3909" t="str">
            <v>90100041</v>
          </cell>
          <cell r="B3909">
            <v>90100041</v>
          </cell>
          <cell r="C3909" t="str">
            <v>Active</v>
          </cell>
          <cell r="D3909" t="str">
            <v>HEPARIN SEPHAROSE HP, 200 ML</v>
          </cell>
          <cell r="E3909" t="str">
            <v>021</v>
          </cell>
          <cell r="F3909" t="str">
            <v>42</v>
          </cell>
          <cell r="G3909" t="str">
            <v>PURIFICATION MEDIA</v>
          </cell>
          <cell r="H3909" t="str">
            <v>086</v>
          </cell>
          <cell r="I3909" t="str">
            <v>CDP Chromatography</v>
          </cell>
          <cell r="J3909">
            <v>5764</v>
          </cell>
          <cell r="K3909">
            <v>4034.7999999999997</v>
          </cell>
          <cell r="L3909">
            <v>0.7</v>
          </cell>
          <cell r="M3909" t="str">
            <v>Ambient</v>
          </cell>
          <cell r="N3909" t="str">
            <v>No</v>
          </cell>
        </row>
        <row r="3910">
          <cell r="A3910" t="str">
            <v>90100042</v>
          </cell>
          <cell r="B3910">
            <v>90100042</v>
          </cell>
          <cell r="C3910" t="str">
            <v>Active</v>
          </cell>
          <cell r="D3910" t="str">
            <v>SUPEROSE 6 PG XK 16/70,60-65cm</v>
          </cell>
          <cell r="E3910" t="str">
            <v>021</v>
          </cell>
          <cell r="F3910" t="str">
            <v>42</v>
          </cell>
          <cell r="G3910" t="str">
            <v>PURIFICATION MEDIA</v>
          </cell>
          <cell r="H3910" t="str">
            <v>086</v>
          </cell>
          <cell r="I3910" t="str">
            <v>CDP Chromatography</v>
          </cell>
          <cell r="J3910">
            <v>3887</v>
          </cell>
          <cell r="K3910">
            <v>2720.8999999999996</v>
          </cell>
          <cell r="L3910">
            <v>0.7</v>
          </cell>
          <cell r="M3910" t="str">
            <v>Ambient</v>
          </cell>
          <cell r="N3910" t="str">
            <v>No</v>
          </cell>
        </row>
        <row r="3911">
          <cell r="A3911" t="str">
            <v>90100043</v>
          </cell>
          <cell r="B3911">
            <v>90100043</v>
          </cell>
          <cell r="C3911" t="str">
            <v>Active</v>
          </cell>
          <cell r="D3911" t="str">
            <v>SUPEROSE 6 PG XK 26/70</v>
          </cell>
          <cell r="E3911" t="str">
            <v>021</v>
          </cell>
          <cell r="F3911" t="str">
            <v>42</v>
          </cell>
          <cell r="G3911" t="str">
            <v>PURIFICATION MEDIA</v>
          </cell>
          <cell r="H3911" t="str">
            <v>086</v>
          </cell>
          <cell r="I3911" t="str">
            <v>CDP Chromatography</v>
          </cell>
          <cell r="J3911">
            <v>5694</v>
          </cell>
          <cell r="K3911">
            <v>3985.7999999999997</v>
          </cell>
          <cell r="L3911">
            <v>0.7</v>
          </cell>
          <cell r="M3911" t="str">
            <v>Ambient</v>
          </cell>
          <cell r="N3911" t="str">
            <v>No</v>
          </cell>
        </row>
        <row r="3912">
          <cell r="A3912" t="str">
            <v>90100045</v>
          </cell>
          <cell r="B3912">
            <v>90100045</v>
          </cell>
          <cell r="C3912" t="str">
            <v>Active</v>
          </cell>
          <cell r="D3912" t="str">
            <v>SUPERDEX 200 PG, XK 50/100</v>
          </cell>
          <cell r="E3912" t="str">
            <v>021</v>
          </cell>
          <cell r="F3912" t="str">
            <v>42</v>
          </cell>
          <cell r="G3912" t="str">
            <v>PURIFICATION MEDIA</v>
          </cell>
          <cell r="H3912" t="str">
            <v>086</v>
          </cell>
          <cell r="I3912" t="str">
            <v>CDP Chromatography</v>
          </cell>
          <cell r="J3912">
            <v>15486</v>
          </cell>
          <cell r="K3912">
            <v>10840.199999999999</v>
          </cell>
          <cell r="L3912">
            <v>0.7</v>
          </cell>
          <cell r="M3912" t="str">
            <v>Ambient</v>
          </cell>
          <cell r="N3912" t="str">
            <v>No</v>
          </cell>
        </row>
        <row r="3913">
          <cell r="A3913" t="str">
            <v>90100048</v>
          </cell>
          <cell r="B3913">
            <v>90100048</v>
          </cell>
          <cell r="C3913" t="str">
            <v>Active</v>
          </cell>
          <cell r="D3913" t="str">
            <v>HEPARIN SEPHAROSE HP, 250 ML</v>
          </cell>
          <cell r="E3913" t="str">
            <v>021</v>
          </cell>
          <cell r="F3913" t="str">
            <v>42</v>
          </cell>
          <cell r="G3913" t="str">
            <v>PURIFICATION MEDIA</v>
          </cell>
          <cell r="H3913" t="str">
            <v>086</v>
          </cell>
          <cell r="I3913" t="str">
            <v>CDP Chromatography</v>
          </cell>
          <cell r="J3913">
            <v>6569</v>
          </cell>
          <cell r="K3913">
            <v>4598.2999999999993</v>
          </cell>
          <cell r="L3913">
            <v>0.7</v>
          </cell>
          <cell r="M3913" t="str">
            <v>Ambient</v>
          </cell>
          <cell r="N3913" t="str">
            <v>No</v>
          </cell>
        </row>
        <row r="3914">
          <cell r="A3914" t="str">
            <v>90100057</v>
          </cell>
          <cell r="B3914">
            <v>90100057</v>
          </cell>
          <cell r="C3914" t="str">
            <v>Active</v>
          </cell>
          <cell r="D3914" t="str">
            <v>SEPHACRYL S-500 HR XK 26/70</v>
          </cell>
          <cell r="E3914" t="str">
            <v>021</v>
          </cell>
          <cell r="F3914" t="str">
            <v>42</v>
          </cell>
          <cell r="G3914" t="str">
            <v>PURIFICATION MEDIA</v>
          </cell>
          <cell r="H3914" t="str">
            <v>086</v>
          </cell>
          <cell r="I3914" t="str">
            <v>CDP Chromatography</v>
          </cell>
          <cell r="J3914">
            <v>4842</v>
          </cell>
          <cell r="K3914">
            <v>3389.3999999999996</v>
          </cell>
          <cell r="L3914">
            <v>0.7</v>
          </cell>
          <cell r="M3914" t="str">
            <v>Ambient</v>
          </cell>
          <cell r="N3914" t="str">
            <v>No</v>
          </cell>
        </row>
        <row r="3915">
          <cell r="A3915" t="str">
            <v>90100059</v>
          </cell>
          <cell r="B3915">
            <v>90100059</v>
          </cell>
          <cell r="C3915" t="str">
            <v>Active</v>
          </cell>
          <cell r="D3915" t="str">
            <v>Q SEPHAROSE FF, XK 50/20</v>
          </cell>
          <cell r="E3915" t="str">
            <v>021</v>
          </cell>
          <cell r="F3915" t="str">
            <v>42</v>
          </cell>
          <cell r="G3915" t="str">
            <v>PURIFICATION MEDIA</v>
          </cell>
          <cell r="H3915" t="str">
            <v>086</v>
          </cell>
          <cell r="I3915" t="str">
            <v>CDP Chromatography</v>
          </cell>
          <cell r="J3915">
            <v>7045</v>
          </cell>
          <cell r="K3915">
            <v>4931.5</v>
          </cell>
          <cell r="L3915">
            <v>0.7</v>
          </cell>
          <cell r="M3915" t="str">
            <v>Ambient</v>
          </cell>
          <cell r="N3915" t="str">
            <v>Reviewing</v>
          </cell>
        </row>
        <row r="3916">
          <cell r="A3916" t="str">
            <v>29145942</v>
          </cell>
          <cell r="B3916">
            <v>29145942</v>
          </cell>
          <cell r="C3916" t="str">
            <v>Active</v>
          </cell>
          <cell r="D3916" t="str">
            <v>HiPrep 16/10 Ni Sepharose excel</v>
          </cell>
          <cell r="E3916" t="str">
            <v>021</v>
          </cell>
          <cell r="F3916" t="str">
            <v>42</v>
          </cell>
          <cell r="G3916" t="str">
            <v>PURIFICATION MEDIA</v>
          </cell>
          <cell r="H3916" t="str">
            <v>086</v>
          </cell>
          <cell r="I3916" t="str">
            <v>CDP Chromatography</v>
          </cell>
          <cell r="J3916">
            <v>931</v>
          </cell>
          <cell r="K3916">
            <v>931</v>
          </cell>
          <cell r="L3916">
            <v>1</v>
          </cell>
          <cell r="M3916" t="str">
            <v>Ambient</v>
          </cell>
          <cell r="N3916" t="str">
            <v>Reviewing</v>
          </cell>
        </row>
        <row r="3917">
          <cell r="A3917" t="str">
            <v>90100065</v>
          </cell>
          <cell r="B3917">
            <v>90100065</v>
          </cell>
          <cell r="C3917" t="str">
            <v>Active</v>
          </cell>
          <cell r="D3917" t="str">
            <v>Q SEPHAROSE HP, XK 50/20</v>
          </cell>
          <cell r="E3917" t="str">
            <v>021</v>
          </cell>
          <cell r="F3917" t="str">
            <v>42</v>
          </cell>
          <cell r="G3917" t="str">
            <v>PURIFICATION MEDIA</v>
          </cell>
          <cell r="H3917" t="str">
            <v>086</v>
          </cell>
          <cell r="I3917" t="str">
            <v>CDP Chromatography</v>
          </cell>
          <cell r="J3917">
            <v>8368</v>
          </cell>
          <cell r="K3917">
            <v>5857.5999999999995</v>
          </cell>
          <cell r="L3917">
            <v>0.7</v>
          </cell>
          <cell r="M3917" t="str">
            <v>Ambient</v>
          </cell>
          <cell r="N3917" t="str">
            <v>No</v>
          </cell>
        </row>
        <row r="3918">
          <cell r="A3918" t="str">
            <v>90100073</v>
          </cell>
          <cell r="B3918">
            <v>90100073</v>
          </cell>
          <cell r="C3918" t="str">
            <v>Active</v>
          </cell>
          <cell r="D3918" t="str">
            <v>SOURCE 15Q, HR 16/10</v>
          </cell>
          <cell r="E3918" t="str">
            <v>021</v>
          </cell>
          <cell r="F3918" t="str">
            <v>42</v>
          </cell>
          <cell r="G3918" t="str">
            <v>PURIFICATION MEDIA</v>
          </cell>
          <cell r="H3918" t="str">
            <v>086</v>
          </cell>
          <cell r="I3918" t="str">
            <v>CDP Chromatography</v>
          </cell>
          <cell r="J3918">
            <v>4454</v>
          </cell>
          <cell r="K3918">
            <v>3117.7999999999997</v>
          </cell>
          <cell r="L3918">
            <v>0.7</v>
          </cell>
          <cell r="M3918" t="str">
            <v>Ambient</v>
          </cell>
          <cell r="N3918" t="str">
            <v>No</v>
          </cell>
        </row>
        <row r="3919">
          <cell r="A3919" t="str">
            <v>90100086</v>
          </cell>
          <cell r="B3919">
            <v>90100086</v>
          </cell>
          <cell r="C3919" t="str">
            <v>Active</v>
          </cell>
          <cell r="D3919" t="str">
            <v>SEPHACRYL S-400HR, XK16/70</v>
          </cell>
          <cell r="E3919" t="str">
            <v>021</v>
          </cell>
          <cell r="F3919" t="str">
            <v>42</v>
          </cell>
          <cell r="G3919" t="str">
            <v>PURIFICATION MEDIA</v>
          </cell>
          <cell r="H3919" t="str">
            <v>086</v>
          </cell>
          <cell r="I3919" t="str">
            <v>CDP Chromatography</v>
          </cell>
          <cell r="J3919">
            <v>3964</v>
          </cell>
          <cell r="K3919">
            <v>2774.7999999999997</v>
          </cell>
          <cell r="L3919">
            <v>0.7</v>
          </cell>
          <cell r="M3919" t="str">
            <v>Ambient</v>
          </cell>
          <cell r="N3919" t="str">
            <v>No</v>
          </cell>
        </row>
        <row r="3920">
          <cell r="A3920" t="str">
            <v>90100087</v>
          </cell>
          <cell r="B3920">
            <v>90100087</v>
          </cell>
          <cell r="C3920" t="str">
            <v>Active</v>
          </cell>
          <cell r="D3920" t="str">
            <v>SEPHACRYL S-500HR, XK16/70</v>
          </cell>
          <cell r="E3920" t="str">
            <v>021</v>
          </cell>
          <cell r="F3920" t="str">
            <v>42</v>
          </cell>
          <cell r="G3920" t="str">
            <v>PURIFICATION MEDIA</v>
          </cell>
          <cell r="H3920" t="str">
            <v>086</v>
          </cell>
          <cell r="I3920" t="str">
            <v>CDP Chromatography</v>
          </cell>
          <cell r="J3920">
            <v>3964</v>
          </cell>
          <cell r="K3920">
            <v>2774.7999999999997</v>
          </cell>
          <cell r="L3920">
            <v>0.7</v>
          </cell>
          <cell r="M3920" t="str">
            <v>Ambient</v>
          </cell>
          <cell r="N3920" t="str">
            <v>No</v>
          </cell>
        </row>
        <row r="3921">
          <cell r="A3921" t="str">
            <v>90100089</v>
          </cell>
          <cell r="B3921">
            <v>90100089</v>
          </cell>
          <cell r="C3921" t="str">
            <v>Active</v>
          </cell>
          <cell r="D3921" t="str">
            <v>SEPHACRYL S-300 HR, XK 50/100</v>
          </cell>
          <cell r="E3921" t="str">
            <v>021</v>
          </cell>
          <cell r="F3921" t="str">
            <v>42</v>
          </cell>
          <cell r="G3921" t="str">
            <v>PURIFICATION MEDIA</v>
          </cell>
          <cell r="H3921" t="str">
            <v>086</v>
          </cell>
          <cell r="I3921" t="str">
            <v>CDP Chromatography</v>
          </cell>
          <cell r="J3921">
            <v>7945</v>
          </cell>
          <cell r="K3921">
            <v>5561.5</v>
          </cell>
          <cell r="L3921">
            <v>0.7</v>
          </cell>
          <cell r="M3921" t="str">
            <v>Ambient</v>
          </cell>
          <cell r="N3921" t="str">
            <v>No</v>
          </cell>
        </row>
        <row r="3922">
          <cell r="A3922" t="str">
            <v>90100093</v>
          </cell>
          <cell r="B3922">
            <v>90100093</v>
          </cell>
          <cell r="C3922" t="str">
            <v>Active</v>
          </cell>
          <cell r="D3922" t="str">
            <v>PROTEIN G SEPHAROSE HP, 50 ML</v>
          </cell>
          <cell r="E3922" t="str">
            <v>021</v>
          </cell>
          <cell r="F3922" t="str">
            <v>42</v>
          </cell>
          <cell r="G3922" t="str">
            <v>PURIFICATION MEDIA</v>
          </cell>
          <cell r="H3922" t="str">
            <v>086</v>
          </cell>
          <cell r="I3922" t="str">
            <v>CDP Chromatography</v>
          </cell>
          <cell r="J3922">
            <v>4045</v>
          </cell>
          <cell r="K3922">
            <v>2831.5</v>
          </cell>
          <cell r="L3922">
            <v>0.7</v>
          </cell>
          <cell r="M3922" t="str">
            <v>Ambient</v>
          </cell>
          <cell r="N3922" t="str">
            <v>No</v>
          </cell>
        </row>
        <row r="3923">
          <cell r="A3923" t="str">
            <v>90100106</v>
          </cell>
          <cell r="B3923">
            <v>90100106</v>
          </cell>
          <cell r="C3923" t="str">
            <v>Active</v>
          </cell>
          <cell r="D3923" t="str">
            <v>SUPERDEX 75 PG, XK 50/100</v>
          </cell>
          <cell r="E3923" t="str">
            <v>021</v>
          </cell>
          <cell r="F3923" t="str">
            <v>42</v>
          </cell>
          <cell r="G3923" t="str">
            <v>PURIFICATION MEDIA</v>
          </cell>
          <cell r="H3923" t="str">
            <v>086</v>
          </cell>
          <cell r="I3923" t="str">
            <v>CDP Chromatography</v>
          </cell>
          <cell r="J3923">
            <v>15494</v>
          </cell>
          <cell r="K3923">
            <v>10845.8</v>
          </cell>
          <cell r="L3923">
            <v>0.7</v>
          </cell>
          <cell r="M3923" t="str">
            <v>Ambient</v>
          </cell>
          <cell r="N3923" t="str">
            <v>No</v>
          </cell>
        </row>
        <row r="3924">
          <cell r="A3924" t="str">
            <v>90100110</v>
          </cell>
          <cell r="B3924">
            <v>90100110</v>
          </cell>
          <cell r="C3924" t="str">
            <v>Active</v>
          </cell>
          <cell r="D3924" t="str">
            <v>SEPHACRYL S-500 HR, XK 16/100</v>
          </cell>
          <cell r="E3924" t="str">
            <v>021</v>
          </cell>
          <cell r="F3924" t="str">
            <v>42</v>
          </cell>
          <cell r="G3924" t="str">
            <v>PURIFICATION MEDIA</v>
          </cell>
          <cell r="H3924" t="str">
            <v>086</v>
          </cell>
          <cell r="I3924" t="str">
            <v>CDP Chromatography</v>
          </cell>
          <cell r="J3924">
            <v>4080</v>
          </cell>
          <cell r="K3924">
            <v>2856</v>
          </cell>
          <cell r="L3924">
            <v>0.7</v>
          </cell>
          <cell r="M3924" t="str">
            <v>Ambient</v>
          </cell>
          <cell r="N3924" t="str">
            <v>No</v>
          </cell>
        </row>
        <row r="3925">
          <cell r="A3925" t="str">
            <v>90100111</v>
          </cell>
          <cell r="B3925">
            <v>90100111</v>
          </cell>
          <cell r="C3925" t="str">
            <v>Active</v>
          </cell>
          <cell r="D3925" t="str">
            <v>SOURCE 30Q, HR 16/10</v>
          </cell>
          <cell r="E3925" t="str">
            <v>021</v>
          </cell>
          <cell r="F3925" t="str">
            <v>42</v>
          </cell>
          <cell r="G3925" t="str">
            <v>PURIFICATION MEDIA</v>
          </cell>
          <cell r="H3925" t="str">
            <v>086</v>
          </cell>
          <cell r="I3925" t="str">
            <v>CDP Chromatography</v>
          </cell>
          <cell r="J3925">
            <v>4442</v>
          </cell>
          <cell r="K3925">
            <v>3109.3999999999996</v>
          </cell>
          <cell r="L3925">
            <v>0.7</v>
          </cell>
          <cell r="M3925" t="str">
            <v>Ambient</v>
          </cell>
          <cell r="N3925" t="str">
            <v>Reviewing</v>
          </cell>
        </row>
        <row r="3926">
          <cell r="A3926" t="str">
            <v>90100113</v>
          </cell>
          <cell r="B3926">
            <v>90100113</v>
          </cell>
          <cell r="C3926" t="str">
            <v>Active</v>
          </cell>
          <cell r="D3926" t="str">
            <v>HITRAP 5X5ML HIC KIT</v>
          </cell>
          <cell r="E3926" t="str">
            <v>021</v>
          </cell>
          <cell r="F3926" t="str">
            <v>42</v>
          </cell>
          <cell r="G3926" t="str">
            <v>PURIFICATION MEDIA</v>
          </cell>
          <cell r="H3926" t="str">
            <v>086</v>
          </cell>
          <cell r="I3926" t="str">
            <v>CDP Chromatography</v>
          </cell>
          <cell r="J3926">
            <v>576</v>
          </cell>
          <cell r="K3926">
            <v>403.2</v>
          </cell>
          <cell r="L3926">
            <v>0.7</v>
          </cell>
          <cell r="M3926" t="str">
            <v>Ambient</v>
          </cell>
          <cell r="N3926" t="str">
            <v>No</v>
          </cell>
        </row>
        <row r="3927">
          <cell r="A3927" t="str">
            <v>90100119</v>
          </cell>
          <cell r="B3927">
            <v>90100119</v>
          </cell>
          <cell r="C3927" t="str">
            <v>Active</v>
          </cell>
          <cell r="D3927" t="str">
            <v>DEAE SEPHAROSE FF, XK 16/20</v>
          </cell>
          <cell r="E3927" t="str">
            <v>021</v>
          </cell>
          <cell r="F3927" t="str">
            <v>42</v>
          </cell>
          <cell r="G3927" t="str">
            <v>PURIFICATION MEDIA</v>
          </cell>
          <cell r="H3927" t="str">
            <v>086</v>
          </cell>
          <cell r="I3927" t="str">
            <v>CDP Chromatography</v>
          </cell>
          <cell r="J3927">
            <v>5033</v>
          </cell>
          <cell r="K3927">
            <v>3523.1</v>
          </cell>
          <cell r="L3927">
            <v>0.7</v>
          </cell>
          <cell r="M3927" t="str">
            <v>Ambient</v>
          </cell>
          <cell r="N3927" t="str">
            <v>Reviewing</v>
          </cell>
        </row>
        <row r="3928">
          <cell r="A3928" t="str">
            <v>90100120</v>
          </cell>
          <cell r="B3928">
            <v>90100120</v>
          </cell>
          <cell r="C3928" t="str">
            <v>Active</v>
          </cell>
          <cell r="D3928" t="str">
            <v>SUPEROSE 6 PREP GRADE, HR16/50</v>
          </cell>
          <cell r="E3928" t="str">
            <v>021</v>
          </cell>
          <cell r="F3928" t="str">
            <v>42</v>
          </cell>
          <cell r="G3928" t="str">
            <v>PURIFICATION MEDIA</v>
          </cell>
          <cell r="H3928" t="str">
            <v>086</v>
          </cell>
          <cell r="I3928" t="str">
            <v>CDP Chromatography</v>
          </cell>
          <cell r="J3928">
            <v>4558</v>
          </cell>
          <cell r="K3928">
            <v>3190.6</v>
          </cell>
          <cell r="L3928">
            <v>0.7</v>
          </cell>
          <cell r="M3928" t="str">
            <v>Ambient</v>
          </cell>
          <cell r="N3928" t="str">
            <v>Reviewing</v>
          </cell>
        </row>
        <row r="3929">
          <cell r="A3929" t="str">
            <v>90100123</v>
          </cell>
          <cell r="B3929">
            <v>90100123</v>
          </cell>
          <cell r="C3929" t="str">
            <v>Active</v>
          </cell>
          <cell r="D3929" t="str">
            <v>BLUE SEPHAROSE HP, 50 ML</v>
          </cell>
          <cell r="E3929" t="str">
            <v>021</v>
          </cell>
          <cell r="F3929" t="str">
            <v>42</v>
          </cell>
          <cell r="G3929" t="str">
            <v>PURIFICATION MEDIA</v>
          </cell>
          <cell r="H3929" t="str">
            <v>086</v>
          </cell>
          <cell r="I3929" t="str">
            <v>CDP Chromatography</v>
          </cell>
          <cell r="J3929">
            <v>1531</v>
          </cell>
          <cell r="K3929">
            <v>1071.7</v>
          </cell>
          <cell r="L3929">
            <v>0.7</v>
          </cell>
          <cell r="M3929" t="str">
            <v>Ambient</v>
          </cell>
          <cell r="N3929" t="str">
            <v>No</v>
          </cell>
        </row>
        <row r="3930">
          <cell r="A3930" t="str">
            <v>90100124</v>
          </cell>
          <cell r="B3930">
            <v>90100124</v>
          </cell>
          <cell r="C3930" t="str">
            <v>Active</v>
          </cell>
          <cell r="D3930" t="str">
            <v>CHELATING SEPHAROSE HP, 50 ML</v>
          </cell>
          <cell r="E3930" t="str">
            <v>021</v>
          </cell>
          <cell r="F3930" t="str">
            <v>42</v>
          </cell>
          <cell r="G3930" t="str">
            <v>PURIFICATION MEDIA</v>
          </cell>
          <cell r="H3930" t="str">
            <v>086</v>
          </cell>
          <cell r="I3930" t="str">
            <v>CDP Chromatography</v>
          </cell>
          <cell r="J3930">
            <v>1881</v>
          </cell>
          <cell r="K3930">
            <v>1316.6999999999998</v>
          </cell>
          <cell r="L3930">
            <v>0.7</v>
          </cell>
          <cell r="M3930" t="str">
            <v>Ambient</v>
          </cell>
          <cell r="N3930" t="str">
            <v>Reviewing</v>
          </cell>
        </row>
        <row r="3931">
          <cell r="A3931" t="str">
            <v>90100137</v>
          </cell>
          <cell r="B3931">
            <v>90100137</v>
          </cell>
          <cell r="C3931" t="str">
            <v>Active</v>
          </cell>
          <cell r="D3931" t="str">
            <v>SUPERDEX 200 PG, XK 16/100</v>
          </cell>
          <cell r="E3931" t="str">
            <v>021</v>
          </cell>
          <cell r="F3931" t="str">
            <v>42</v>
          </cell>
          <cell r="G3931" t="str">
            <v>PURIFICATION MEDIA</v>
          </cell>
          <cell r="H3931" t="str">
            <v>086</v>
          </cell>
          <cell r="I3931" t="str">
            <v>CDP Chromatography</v>
          </cell>
          <cell r="J3931">
            <v>5453</v>
          </cell>
          <cell r="K3931">
            <v>3817.1</v>
          </cell>
          <cell r="L3931">
            <v>0.7</v>
          </cell>
          <cell r="M3931" t="str">
            <v>Ambient</v>
          </cell>
          <cell r="N3931" t="str">
            <v>No</v>
          </cell>
        </row>
        <row r="3932">
          <cell r="A3932" t="str">
            <v>90100138</v>
          </cell>
          <cell r="B3932">
            <v>90100138</v>
          </cell>
          <cell r="C3932" t="str">
            <v>Active</v>
          </cell>
          <cell r="D3932" t="str">
            <v>PROTEIN G SEPHAROSE HP, 1L</v>
          </cell>
          <cell r="E3932" t="str">
            <v>021</v>
          </cell>
          <cell r="F3932" t="str">
            <v>42</v>
          </cell>
          <cell r="G3932" t="str">
            <v>PURIFICATION MEDIA</v>
          </cell>
          <cell r="H3932" t="str">
            <v>086</v>
          </cell>
          <cell r="I3932" t="str">
            <v>CDP Chromatography</v>
          </cell>
          <cell r="J3932">
            <v>31284</v>
          </cell>
          <cell r="K3932">
            <v>21898.799999999999</v>
          </cell>
          <cell r="L3932">
            <v>0.7</v>
          </cell>
          <cell r="M3932" t="str">
            <v>Ambient</v>
          </cell>
          <cell r="N3932" t="str">
            <v>No</v>
          </cell>
        </row>
        <row r="3933">
          <cell r="A3933" t="str">
            <v>90100139</v>
          </cell>
          <cell r="B3933">
            <v>90100139</v>
          </cell>
          <cell r="C3933" t="e">
            <v>#N/A</v>
          </cell>
          <cell r="D3933" t="str">
            <v>SEPHADEX G-50 FINE, XK 16/100</v>
          </cell>
          <cell r="E3933" t="str">
            <v>021</v>
          </cell>
          <cell r="F3933" t="str">
            <v>42</v>
          </cell>
          <cell r="G3933" t="str">
            <v>PURIFICATION MEDIA</v>
          </cell>
          <cell r="H3933" t="str">
            <v>086</v>
          </cell>
          <cell r="I3933" t="str">
            <v>CDP Chromatography</v>
          </cell>
          <cell r="J3933">
            <v>4527</v>
          </cell>
          <cell r="K3933">
            <v>3168.8999999999996</v>
          </cell>
          <cell r="L3933">
            <v>0.7</v>
          </cell>
          <cell r="M3933" t="e">
            <v>#N/A</v>
          </cell>
          <cell r="N3933" t="e">
            <v>#N/A</v>
          </cell>
        </row>
        <row r="3934">
          <cell r="A3934" t="str">
            <v>90100151</v>
          </cell>
          <cell r="B3934">
            <v>90100151</v>
          </cell>
          <cell r="C3934" t="str">
            <v>Active</v>
          </cell>
          <cell r="D3934" t="str">
            <v>PROTEIN G SEPH FF, XK 16x20</v>
          </cell>
          <cell r="E3934" t="str">
            <v>021</v>
          </cell>
          <cell r="F3934" t="str">
            <v>42</v>
          </cell>
          <cell r="G3934" t="str">
            <v>PURIFICATION MEDIA</v>
          </cell>
          <cell r="H3934" t="str">
            <v>086</v>
          </cell>
          <cell r="I3934" t="str">
            <v>CDP Chromatography</v>
          </cell>
          <cell r="J3934">
            <v>4785</v>
          </cell>
          <cell r="K3934">
            <v>3349.5</v>
          </cell>
          <cell r="L3934">
            <v>0.7</v>
          </cell>
          <cell r="M3934" t="str">
            <v>Ambient</v>
          </cell>
          <cell r="N3934" t="str">
            <v>Reviewing</v>
          </cell>
        </row>
        <row r="3935">
          <cell r="A3935" t="str">
            <v>90100156</v>
          </cell>
          <cell r="B3935">
            <v>90100156</v>
          </cell>
          <cell r="C3935" t="str">
            <v>Active</v>
          </cell>
          <cell r="D3935" t="str">
            <v>SUPERDEX 200 PG, XK16/70 45CM</v>
          </cell>
          <cell r="E3935" t="str">
            <v>021</v>
          </cell>
          <cell r="F3935" t="str">
            <v>42</v>
          </cell>
          <cell r="G3935" t="str">
            <v>PURIFICATION MEDIA</v>
          </cell>
          <cell r="H3935" t="str">
            <v>086</v>
          </cell>
          <cell r="I3935" t="str">
            <v>CDP Chromatography</v>
          </cell>
          <cell r="J3935">
            <v>4300</v>
          </cell>
          <cell r="K3935">
            <v>3010</v>
          </cell>
          <cell r="L3935">
            <v>0.7</v>
          </cell>
          <cell r="M3935" t="str">
            <v>Ambient</v>
          </cell>
          <cell r="N3935" t="str">
            <v>No</v>
          </cell>
        </row>
        <row r="3936">
          <cell r="A3936" t="str">
            <v>90100161</v>
          </cell>
          <cell r="B3936">
            <v>90100161</v>
          </cell>
          <cell r="C3936" t="str">
            <v>Active</v>
          </cell>
          <cell r="D3936" t="str">
            <v>SEPHADEX G-10, XK 16/40, 35 cm</v>
          </cell>
          <cell r="E3936" t="str">
            <v>021</v>
          </cell>
          <cell r="F3936" t="str">
            <v>42</v>
          </cell>
          <cell r="G3936" t="str">
            <v>PURIFICATION MEDIA</v>
          </cell>
          <cell r="H3936" t="str">
            <v>086</v>
          </cell>
          <cell r="I3936" t="str">
            <v>CDP Chromatography</v>
          </cell>
          <cell r="J3936">
            <v>4152</v>
          </cell>
          <cell r="K3936">
            <v>2906.3999999999996</v>
          </cell>
          <cell r="L3936">
            <v>0.7</v>
          </cell>
          <cell r="M3936" t="str">
            <v>Ambient</v>
          </cell>
          <cell r="N3936" t="str">
            <v>No</v>
          </cell>
        </row>
        <row r="3937">
          <cell r="A3937" t="str">
            <v>90100167</v>
          </cell>
          <cell r="B3937">
            <v>90100167</v>
          </cell>
          <cell r="C3937" t="str">
            <v>Active</v>
          </cell>
          <cell r="D3937" t="str">
            <v>PROTEIN G SEPH. FF, XK 26/20</v>
          </cell>
          <cell r="E3937" t="str">
            <v>021</v>
          </cell>
          <cell r="F3937" t="str">
            <v>42</v>
          </cell>
          <cell r="G3937" t="str">
            <v>PURIFICATION MEDIA</v>
          </cell>
          <cell r="H3937" t="str">
            <v>086</v>
          </cell>
          <cell r="I3937" t="str">
            <v>CDP Chromatography</v>
          </cell>
          <cell r="J3937">
            <v>6902</v>
          </cell>
          <cell r="K3937">
            <v>4831.3999999999996</v>
          </cell>
          <cell r="L3937">
            <v>0.7</v>
          </cell>
          <cell r="M3937" t="str">
            <v>Ambient</v>
          </cell>
          <cell r="N3937" t="str">
            <v>Reviewing</v>
          </cell>
        </row>
        <row r="3938">
          <cell r="A3938" t="str">
            <v>90100169</v>
          </cell>
          <cell r="B3938">
            <v>90100169</v>
          </cell>
          <cell r="C3938" t="e">
            <v>#N/A</v>
          </cell>
          <cell r="D3938" t="str">
            <v>SEPHACRYL S-500 HR, XK26/100</v>
          </cell>
          <cell r="E3938" t="str">
            <v>021</v>
          </cell>
          <cell r="F3938" t="str">
            <v>42</v>
          </cell>
          <cell r="G3938" t="str">
            <v>PURIFICATION MEDIA</v>
          </cell>
          <cell r="H3938" t="str">
            <v>086</v>
          </cell>
          <cell r="I3938" t="str">
            <v>CDP Chromatography</v>
          </cell>
          <cell r="J3938">
            <v>5020</v>
          </cell>
          <cell r="K3938">
            <v>3514</v>
          </cell>
          <cell r="L3938">
            <v>0.7</v>
          </cell>
          <cell r="M3938" t="e">
            <v>#N/A</v>
          </cell>
          <cell r="N3938" t="e">
            <v>#N/A</v>
          </cell>
        </row>
        <row r="3939">
          <cell r="A3939" t="str">
            <v>90100175</v>
          </cell>
          <cell r="B3939">
            <v>90100175</v>
          </cell>
          <cell r="C3939" t="str">
            <v>Active</v>
          </cell>
          <cell r="D3939" t="str">
            <v>SEPHACRYL S-200 HR, XK 50/100</v>
          </cell>
          <cell r="E3939" t="str">
            <v>021</v>
          </cell>
          <cell r="F3939" t="str">
            <v>42</v>
          </cell>
          <cell r="G3939" t="str">
            <v>PURIFICATION MEDIA</v>
          </cell>
          <cell r="H3939" t="str">
            <v>086</v>
          </cell>
          <cell r="I3939" t="str">
            <v>CDP Chromatography</v>
          </cell>
          <cell r="J3939">
            <v>7945</v>
          </cell>
          <cell r="K3939">
            <v>5561.5</v>
          </cell>
          <cell r="L3939">
            <v>0.7</v>
          </cell>
          <cell r="M3939" t="str">
            <v>Ambient</v>
          </cell>
          <cell r="N3939" t="str">
            <v>No</v>
          </cell>
        </row>
        <row r="3940">
          <cell r="A3940" t="str">
            <v>90100181</v>
          </cell>
          <cell r="B3940">
            <v>90100181</v>
          </cell>
          <cell r="C3940" t="str">
            <v>Active</v>
          </cell>
          <cell r="D3940" t="str">
            <v>SEPHACRYL S-400 HR, XK 26/70, 60-65cm</v>
          </cell>
          <cell r="E3940" t="str">
            <v>021</v>
          </cell>
          <cell r="F3940" t="str">
            <v>42</v>
          </cell>
          <cell r="G3940" t="str">
            <v>PURIFICATION MEDIA</v>
          </cell>
          <cell r="H3940" t="str">
            <v>086</v>
          </cell>
          <cell r="I3940" t="str">
            <v>CDP Chromatography</v>
          </cell>
          <cell r="J3940">
            <v>4842</v>
          </cell>
          <cell r="K3940">
            <v>3389.3999999999996</v>
          </cell>
          <cell r="L3940">
            <v>0.7</v>
          </cell>
          <cell r="M3940" t="str">
            <v>Ambient</v>
          </cell>
          <cell r="N3940" t="str">
            <v>No</v>
          </cell>
        </row>
        <row r="3941">
          <cell r="A3941" t="str">
            <v>90100184</v>
          </cell>
          <cell r="B3941">
            <v>90100184</v>
          </cell>
          <cell r="C3941" t="str">
            <v>Active</v>
          </cell>
          <cell r="D3941" t="str">
            <v>SUPEROSE 12 PG,  XK 26/100</v>
          </cell>
          <cell r="E3941" t="str">
            <v>021</v>
          </cell>
          <cell r="F3941" t="str">
            <v>42</v>
          </cell>
          <cell r="G3941" t="str">
            <v>PURIFICATION MEDIA</v>
          </cell>
          <cell r="H3941" t="str">
            <v>086</v>
          </cell>
          <cell r="I3941" t="str">
            <v>CDP Chromatography</v>
          </cell>
          <cell r="J3941">
            <v>6250</v>
          </cell>
          <cell r="K3941">
            <v>4375</v>
          </cell>
          <cell r="L3941">
            <v>0.7</v>
          </cell>
          <cell r="M3941" t="str">
            <v>Ambient</v>
          </cell>
          <cell r="N3941" t="str">
            <v>No</v>
          </cell>
        </row>
        <row r="3942">
          <cell r="A3942" t="str">
            <v>28900073</v>
          </cell>
          <cell r="B3942">
            <v>28900073</v>
          </cell>
          <cell r="C3942" t="str">
            <v>Active</v>
          </cell>
          <cell r="D3942" t="str">
            <v>Streptavidin Seph.HP, 4x96 Well plates</v>
          </cell>
          <cell r="E3942" t="str">
            <v>021</v>
          </cell>
          <cell r="F3942" t="str">
            <v>42</v>
          </cell>
          <cell r="G3942" t="str">
            <v>PURIFICATION MEDIA</v>
          </cell>
          <cell r="H3942" t="str">
            <v>086</v>
          </cell>
          <cell r="I3942" t="str">
            <v>CDP Chromatography</v>
          </cell>
          <cell r="J3942">
            <v>5655</v>
          </cell>
          <cell r="K3942">
            <v>5655</v>
          </cell>
          <cell r="L3942">
            <v>1</v>
          </cell>
          <cell r="M3942" t="str">
            <v>Ambient</v>
          </cell>
          <cell r="N3942" t="str">
            <v>No</v>
          </cell>
        </row>
        <row r="3943">
          <cell r="A3943" t="str">
            <v>90100192</v>
          </cell>
          <cell r="B3943">
            <v>90100192</v>
          </cell>
          <cell r="C3943" t="str">
            <v>Active</v>
          </cell>
          <cell r="D3943" t="str">
            <v>HEPARIN SEPHAROSE HP, 1 L</v>
          </cell>
          <cell r="E3943" t="str">
            <v>021</v>
          </cell>
          <cell r="F3943" t="str">
            <v>42</v>
          </cell>
          <cell r="G3943" t="str">
            <v>PURIFICATION MEDIA</v>
          </cell>
          <cell r="H3943" t="str">
            <v>086</v>
          </cell>
          <cell r="I3943" t="str">
            <v>CDP Chromatography</v>
          </cell>
          <cell r="J3943">
            <v>20482</v>
          </cell>
          <cell r="K3943">
            <v>14337.4</v>
          </cell>
          <cell r="L3943">
            <v>0.7</v>
          </cell>
          <cell r="M3943" t="str">
            <v>Ambient</v>
          </cell>
          <cell r="N3943" t="str">
            <v>No</v>
          </cell>
        </row>
        <row r="3944">
          <cell r="A3944" t="str">
            <v>90100193</v>
          </cell>
          <cell r="B3944">
            <v>90100193</v>
          </cell>
          <cell r="C3944" t="str">
            <v>Active</v>
          </cell>
          <cell r="D3944" t="str">
            <v>HITRAP 5X1ML HEPARIN SEPH 6FF</v>
          </cell>
          <cell r="E3944" t="str">
            <v>021</v>
          </cell>
          <cell r="F3944" t="str">
            <v>42</v>
          </cell>
          <cell r="G3944" t="str">
            <v>PURIFICATION MEDIA</v>
          </cell>
          <cell r="H3944" t="str">
            <v>086</v>
          </cell>
          <cell r="I3944" t="str">
            <v>CDP Chromatography</v>
          </cell>
          <cell r="J3944">
            <v>598</v>
          </cell>
          <cell r="K3944">
            <v>418.59999999999997</v>
          </cell>
          <cell r="L3944">
            <v>0.7</v>
          </cell>
          <cell r="M3944" t="str">
            <v>Ambient</v>
          </cell>
          <cell r="N3944" t="str">
            <v>No</v>
          </cell>
        </row>
        <row r="3945">
          <cell r="A3945" t="str">
            <v>90100194</v>
          </cell>
          <cell r="B3945">
            <v>90100194</v>
          </cell>
          <cell r="C3945" t="str">
            <v>Active</v>
          </cell>
          <cell r="D3945" t="str">
            <v>SUPEROSE 6, HR 16/50</v>
          </cell>
          <cell r="E3945" t="str">
            <v>021</v>
          </cell>
          <cell r="F3945" t="str">
            <v>42</v>
          </cell>
          <cell r="G3945" t="str">
            <v>PURIFICATION MEDIA</v>
          </cell>
          <cell r="H3945" t="str">
            <v>086</v>
          </cell>
          <cell r="I3945" t="str">
            <v>CDP Chromatography</v>
          </cell>
          <cell r="J3945">
            <v>11695</v>
          </cell>
          <cell r="K3945">
            <v>8186.4999999999991</v>
          </cell>
          <cell r="L3945">
            <v>0.7</v>
          </cell>
          <cell r="M3945" t="str">
            <v>Ambient</v>
          </cell>
          <cell r="N3945" t="str">
            <v>Reviewing</v>
          </cell>
        </row>
        <row r="3946">
          <cell r="A3946" t="str">
            <v>90100200</v>
          </cell>
          <cell r="B3946">
            <v>90100200</v>
          </cell>
          <cell r="C3946" t="str">
            <v>Active</v>
          </cell>
          <cell r="D3946" t="str">
            <v>FAST FLOW IEX SELEC KIT HiTrap 5x5 ml</v>
          </cell>
          <cell r="E3946" t="str">
            <v>021</v>
          </cell>
          <cell r="F3946" t="str">
            <v>42</v>
          </cell>
          <cell r="G3946" t="str">
            <v>PURIFICATION MEDIA</v>
          </cell>
          <cell r="H3946" t="str">
            <v>086</v>
          </cell>
          <cell r="I3946" t="str">
            <v>CDP Chromatography</v>
          </cell>
          <cell r="J3946">
            <v>522</v>
          </cell>
          <cell r="K3946">
            <v>365.4</v>
          </cell>
          <cell r="L3946">
            <v>0.7</v>
          </cell>
          <cell r="M3946" t="str">
            <v>Ambient</v>
          </cell>
          <cell r="N3946" t="str">
            <v>No</v>
          </cell>
        </row>
        <row r="3947">
          <cell r="A3947" t="str">
            <v>90100207</v>
          </cell>
          <cell r="B3947">
            <v>90100207</v>
          </cell>
          <cell r="C3947" t="str">
            <v>Active</v>
          </cell>
          <cell r="D3947" t="str">
            <v>SEPHACRYL S-400HR, XK 50/100</v>
          </cell>
          <cell r="E3947" t="str">
            <v>021</v>
          </cell>
          <cell r="F3947" t="str">
            <v>42</v>
          </cell>
          <cell r="G3947" t="str">
            <v>PURIFICATION MEDIA</v>
          </cell>
          <cell r="H3947" t="str">
            <v>086</v>
          </cell>
          <cell r="I3947" t="str">
            <v>CDP Chromatography</v>
          </cell>
          <cell r="J3947">
            <v>7945</v>
          </cell>
          <cell r="K3947">
            <v>5561.5</v>
          </cell>
          <cell r="L3947">
            <v>0.7</v>
          </cell>
          <cell r="M3947" t="str">
            <v>Ambient</v>
          </cell>
          <cell r="N3947" t="str">
            <v>No</v>
          </cell>
        </row>
        <row r="3948">
          <cell r="A3948" t="str">
            <v>90100215</v>
          </cell>
          <cell r="B3948">
            <v>90100215</v>
          </cell>
          <cell r="C3948" t="str">
            <v>Active</v>
          </cell>
          <cell r="D3948" t="str">
            <v>SOURCE 15RPC, HR 16/10</v>
          </cell>
          <cell r="E3948" t="str">
            <v>021</v>
          </cell>
          <cell r="F3948" t="str">
            <v>42</v>
          </cell>
          <cell r="G3948" t="str">
            <v>PURIFICATION MEDIA</v>
          </cell>
          <cell r="H3948" t="str">
            <v>086</v>
          </cell>
          <cell r="I3948" t="str">
            <v>CDP Chromatography</v>
          </cell>
          <cell r="J3948">
            <v>4454</v>
          </cell>
          <cell r="K3948">
            <v>3117.7999999999997</v>
          </cell>
          <cell r="L3948">
            <v>0.7</v>
          </cell>
          <cell r="M3948" t="str">
            <v>Ambient</v>
          </cell>
          <cell r="N3948" t="str">
            <v>No</v>
          </cell>
        </row>
        <row r="3949">
          <cell r="A3949" t="str">
            <v>90100223</v>
          </cell>
          <cell r="B3949">
            <v>90100223</v>
          </cell>
          <cell r="C3949" t="e">
            <v>#N/A</v>
          </cell>
          <cell r="D3949" t="str">
            <v>SEPHAROSE CL-4B, XK 26/100</v>
          </cell>
          <cell r="E3949" t="str">
            <v>021</v>
          </cell>
          <cell r="F3949" t="str">
            <v>42</v>
          </cell>
          <cell r="G3949" t="str">
            <v>PURIFICATION MEDIA</v>
          </cell>
          <cell r="H3949" t="str">
            <v>086</v>
          </cell>
          <cell r="I3949" t="str">
            <v>CDP Chromatography</v>
          </cell>
          <cell r="J3949">
            <v>5359</v>
          </cell>
          <cell r="K3949">
            <v>3751.2999999999997</v>
          </cell>
          <cell r="L3949">
            <v>0.7</v>
          </cell>
          <cell r="M3949" t="e">
            <v>#N/A</v>
          </cell>
          <cell r="N3949" t="e">
            <v>#N/A</v>
          </cell>
        </row>
        <row r="3950">
          <cell r="A3950" t="str">
            <v>90100224</v>
          </cell>
          <cell r="B3950">
            <v>90100224</v>
          </cell>
          <cell r="C3950" t="str">
            <v>Active</v>
          </cell>
          <cell r="D3950" t="str">
            <v>SEPHAROSE CL-4B, XK 16/70</v>
          </cell>
          <cell r="E3950" t="str">
            <v>021</v>
          </cell>
          <cell r="F3950" t="str">
            <v>42</v>
          </cell>
          <cell r="G3950" t="str">
            <v>PURIFICATION MEDIA</v>
          </cell>
          <cell r="H3950" t="str">
            <v>086</v>
          </cell>
          <cell r="I3950" t="str">
            <v>CDP Chromatography</v>
          </cell>
          <cell r="J3950">
            <v>4652</v>
          </cell>
          <cell r="K3950">
            <v>3256.3999999999996</v>
          </cell>
          <cell r="L3950">
            <v>0.7</v>
          </cell>
          <cell r="M3950" t="str">
            <v>Ambient</v>
          </cell>
          <cell r="N3950" t="str">
            <v>No</v>
          </cell>
        </row>
        <row r="3951">
          <cell r="A3951" t="str">
            <v>90100227</v>
          </cell>
          <cell r="B3951">
            <v>90100227</v>
          </cell>
          <cell r="C3951" t="str">
            <v>Active</v>
          </cell>
          <cell r="D3951" t="str">
            <v>SUPEROSE 6 PG, XK 26/100</v>
          </cell>
          <cell r="E3951" t="str">
            <v>021</v>
          </cell>
          <cell r="F3951" t="str">
            <v>42</v>
          </cell>
          <cell r="G3951" t="str">
            <v>PURIFICATION MEDIA</v>
          </cell>
          <cell r="H3951" t="str">
            <v>086</v>
          </cell>
          <cell r="I3951" t="str">
            <v>CDP Chromatography</v>
          </cell>
          <cell r="J3951">
            <v>6250</v>
          </cell>
          <cell r="K3951">
            <v>4375</v>
          </cell>
          <cell r="L3951">
            <v>0.7</v>
          </cell>
          <cell r="M3951" t="str">
            <v>Ambient</v>
          </cell>
          <cell r="N3951" t="str">
            <v>No</v>
          </cell>
        </row>
        <row r="3952">
          <cell r="A3952" t="str">
            <v>90100228</v>
          </cell>
          <cell r="B3952">
            <v>90100228</v>
          </cell>
          <cell r="C3952" t="str">
            <v>Active</v>
          </cell>
          <cell r="D3952" t="str">
            <v>SEPHACRYL S-100 HR, XK 50/60</v>
          </cell>
          <cell r="E3952" t="str">
            <v>021</v>
          </cell>
          <cell r="F3952" t="str">
            <v>42</v>
          </cell>
          <cell r="G3952" t="str">
            <v>PURIFICATION MEDIA</v>
          </cell>
          <cell r="H3952" t="str">
            <v>086</v>
          </cell>
          <cell r="I3952" t="str">
            <v>CDP Chromatography</v>
          </cell>
          <cell r="J3952">
            <v>6691</v>
          </cell>
          <cell r="K3952">
            <v>4683.7</v>
          </cell>
          <cell r="L3952">
            <v>0.7</v>
          </cell>
          <cell r="M3952" t="str">
            <v>Ambient</v>
          </cell>
          <cell r="N3952" t="str">
            <v>No</v>
          </cell>
        </row>
        <row r="3953">
          <cell r="A3953" t="str">
            <v>90100253</v>
          </cell>
          <cell r="B3953">
            <v>90100253</v>
          </cell>
          <cell r="C3953" t="str">
            <v>Active</v>
          </cell>
          <cell r="D3953" t="str">
            <v>PROTEIN G SEPHAROSE HP, 10 ML</v>
          </cell>
          <cell r="E3953" t="str">
            <v>021</v>
          </cell>
          <cell r="F3953" t="str">
            <v>42</v>
          </cell>
          <cell r="G3953" t="str">
            <v>PURIFICATION MEDIA</v>
          </cell>
          <cell r="H3953" t="str">
            <v>086</v>
          </cell>
          <cell r="I3953" t="str">
            <v>CDP Chromatography</v>
          </cell>
          <cell r="J3953">
            <v>1586</v>
          </cell>
          <cell r="K3953">
            <v>1110.1999999999998</v>
          </cell>
          <cell r="L3953">
            <v>0.7</v>
          </cell>
          <cell r="M3953" t="str">
            <v>Ambient</v>
          </cell>
          <cell r="N3953" t="str">
            <v>Reviewing</v>
          </cell>
        </row>
        <row r="3954">
          <cell r="A3954" t="str">
            <v>90100264</v>
          </cell>
          <cell r="B3954">
            <v>90100264</v>
          </cell>
          <cell r="C3954" t="str">
            <v>Active</v>
          </cell>
          <cell r="D3954" t="str">
            <v>Sephacryl S-300 HR, XK 26/100</v>
          </cell>
          <cell r="E3954" t="str">
            <v>021</v>
          </cell>
          <cell r="F3954" t="str">
            <v>42</v>
          </cell>
          <cell r="G3954" t="str">
            <v>PURIFICATION MEDIA</v>
          </cell>
          <cell r="H3954" t="str">
            <v>086</v>
          </cell>
          <cell r="I3954" t="str">
            <v>CDP Chromatography</v>
          </cell>
          <cell r="J3954">
            <v>5020</v>
          </cell>
          <cell r="K3954">
            <v>3514</v>
          </cell>
          <cell r="L3954">
            <v>0.7</v>
          </cell>
          <cell r="M3954" t="str">
            <v>Ambient</v>
          </cell>
          <cell r="N3954" t="str">
            <v>No</v>
          </cell>
        </row>
        <row r="3955">
          <cell r="A3955" t="str">
            <v>90100265</v>
          </cell>
          <cell r="B3955">
            <v>90100265</v>
          </cell>
          <cell r="C3955" t="str">
            <v>Active</v>
          </cell>
          <cell r="D3955" t="str">
            <v>BLUE SEPHAROSE HP, 20 ML</v>
          </cell>
          <cell r="E3955" t="str">
            <v>021</v>
          </cell>
          <cell r="F3955" t="str">
            <v>42</v>
          </cell>
          <cell r="G3955" t="str">
            <v>PURIFICATION MEDIA</v>
          </cell>
          <cell r="H3955" t="str">
            <v>086</v>
          </cell>
          <cell r="I3955" t="str">
            <v>CDP Chromatography</v>
          </cell>
          <cell r="J3955">
            <v>760</v>
          </cell>
          <cell r="K3955">
            <v>532</v>
          </cell>
          <cell r="L3955">
            <v>0.7</v>
          </cell>
          <cell r="M3955" t="str">
            <v>Ambient</v>
          </cell>
          <cell r="N3955" t="str">
            <v>Reviewing</v>
          </cell>
        </row>
        <row r="3956">
          <cell r="A3956" t="str">
            <v>90100273</v>
          </cell>
          <cell r="B3956">
            <v>90100273</v>
          </cell>
          <cell r="C3956" t="str">
            <v>Active</v>
          </cell>
          <cell r="D3956" t="str">
            <v>SUPERDEX 200 PG, XK26/100</v>
          </cell>
          <cell r="E3956" t="str">
            <v>021</v>
          </cell>
          <cell r="F3956" t="str">
            <v>42</v>
          </cell>
          <cell r="G3956" t="str">
            <v>PURIFICATION MEDIA</v>
          </cell>
          <cell r="H3956" t="str">
            <v>086</v>
          </cell>
          <cell r="I3956" t="str">
            <v>CDP Chromatography</v>
          </cell>
          <cell r="J3956">
            <v>7222</v>
          </cell>
          <cell r="K3956">
            <v>5055.3999999999996</v>
          </cell>
          <cell r="L3956">
            <v>0.7</v>
          </cell>
          <cell r="M3956" t="str">
            <v>Ambient</v>
          </cell>
          <cell r="N3956" t="str">
            <v>No</v>
          </cell>
        </row>
        <row r="3957">
          <cell r="A3957" t="str">
            <v>90100277</v>
          </cell>
          <cell r="B3957">
            <v>90100277</v>
          </cell>
          <cell r="C3957" t="str">
            <v>Active</v>
          </cell>
          <cell r="D3957" t="str">
            <v>SEPHACRYL S-400 HR, XK 26/100</v>
          </cell>
          <cell r="E3957" t="str">
            <v>021</v>
          </cell>
          <cell r="F3957" t="str">
            <v>42</v>
          </cell>
          <cell r="G3957" t="str">
            <v>PURIFICATION MEDIA</v>
          </cell>
          <cell r="H3957" t="str">
            <v>086</v>
          </cell>
          <cell r="I3957" t="str">
            <v>CDP Chromatography</v>
          </cell>
          <cell r="J3957">
            <v>5020</v>
          </cell>
          <cell r="K3957">
            <v>3514</v>
          </cell>
          <cell r="L3957">
            <v>0.7</v>
          </cell>
          <cell r="M3957" t="str">
            <v>Ambient</v>
          </cell>
          <cell r="N3957" t="str">
            <v>No</v>
          </cell>
        </row>
        <row r="3958">
          <cell r="A3958" t="str">
            <v>90100297</v>
          </cell>
          <cell r="B3958">
            <v>90100297</v>
          </cell>
          <cell r="C3958" t="str">
            <v>Active</v>
          </cell>
          <cell r="D3958" t="str">
            <v>SEPHACRYL S-300 HR, XK 26/70</v>
          </cell>
          <cell r="E3958" t="str">
            <v>021</v>
          </cell>
          <cell r="F3958" t="str">
            <v>42</v>
          </cell>
          <cell r="G3958" t="str">
            <v>PURIFICATION MEDIA</v>
          </cell>
          <cell r="H3958" t="str">
            <v>086</v>
          </cell>
          <cell r="I3958" t="str">
            <v>CDP Chromatography</v>
          </cell>
          <cell r="J3958">
            <v>4842</v>
          </cell>
          <cell r="K3958">
            <v>3389.3999999999996</v>
          </cell>
          <cell r="L3958">
            <v>0.7</v>
          </cell>
          <cell r="M3958" t="str">
            <v>Ambient</v>
          </cell>
          <cell r="N3958" t="str">
            <v>No</v>
          </cell>
        </row>
        <row r="3959">
          <cell r="A3959" t="str">
            <v>90100304</v>
          </cell>
          <cell r="B3959">
            <v>90100304</v>
          </cell>
          <cell r="C3959" t="str">
            <v>Active</v>
          </cell>
          <cell r="D3959" t="str">
            <v>HEPARIN SEPHAROSE HP XK 26/20</v>
          </cell>
          <cell r="E3959" t="str">
            <v>021</v>
          </cell>
          <cell r="F3959" t="str">
            <v>42</v>
          </cell>
          <cell r="G3959" t="str">
            <v>PURIFICATION MEDIA</v>
          </cell>
          <cell r="H3959" t="str">
            <v>086</v>
          </cell>
          <cell r="I3959" t="str">
            <v>CDP Chromatography</v>
          </cell>
          <cell r="J3959">
            <v>5922</v>
          </cell>
          <cell r="K3959">
            <v>4145.3999999999996</v>
          </cell>
          <cell r="L3959">
            <v>0.7</v>
          </cell>
          <cell r="M3959" t="str">
            <v>Ambient</v>
          </cell>
          <cell r="N3959" t="str">
            <v>No</v>
          </cell>
        </row>
        <row r="3960">
          <cell r="A3960" t="str">
            <v>90100305</v>
          </cell>
          <cell r="B3960">
            <v>90100305</v>
          </cell>
          <cell r="C3960" t="str">
            <v>Active</v>
          </cell>
          <cell r="D3960" t="str">
            <v>PHENYL SEPH HP XK 16/40 15CM</v>
          </cell>
          <cell r="E3960" t="str">
            <v>021</v>
          </cell>
          <cell r="F3960" t="str">
            <v>42</v>
          </cell>
          <cell r="G3960" t="str">
            <v>PURIFICATION MEDIA</v>
          </cell>
          <cell r="H3960" t="str">
            <v>086</v>
          </cell>
          <cell r="I3960" t="str">
            <v>CDP Chromatography</v>
          </cell>
          <cell r="J3960">
            <v>3938</v>
          </cell>
          <cell r="K3960">
            <v>2756.6</v>
          </cell>
          <cell r="L3960">
            <v>0.7</v>
          </cell>
          <cell r="M3960" t="str">
            <v>Ambient</v>
          </cell>
          <cell r="N3960" t="str">
            <v>No</v>
          </cell>
        </row>
        <row r="3961">
          <cell r="A3961" t="str">
            <v>90100310</v>
          </cell>
          <cell r="B3961">
            <v>90100310</v>
          </cell>
          <cell r="C3961" t="str">
            <v>Active</v>
          </cell>
          <cell r="D3961" t="str">
            <v>MONO Q, 5 ML</v>
          </cell>
          <cell r="E3961" t="str">
            <v>021</v>
          </cell>
          <cell r="F3961" t="str">
            <v>42</v>
          </cell>
          <cell r="G3961" t="str">
            <v>PURIFICATION MEDIA</v>
          </cell>
          <cell r="H3961" t="str">
            <v>086</v>
          </cell>
          <cell r="I3961" t="str">
            <v>CDP Chromatography</v>
          </cell>
          <cell r="J3961">
            <v>4616</v>
          </cell>
          <cell r="K3961">
            <v>3231.2</v>
          </cell>
          <cell r="L3961">
            <v>0.7</v>
          </cell>
          <cell r="M3961" t="str">
            <v>Ambient</v>
          </cell>
          <cell r="N3961" t="str">
            <v>Reviewing</v>
          </cell>
        </row>
        <row r="3962">
          <cell r="A3962" t="str">
            <v>90100318</v>
          </cell>
          <cell r="B3962">
            <v>90100318</v>
          </cell>
          <cell r="C3962" t="str">
            <v>Active</v>
          </cell>
          <cell r="D3962" t="str">
            <v>HITRAP 2X5 ML,IGM PURIFICATION</v>
          </cell>
          <cell r="E3962" t="str">
            <v>021</v>
          </cell>
          <cell r="F3962" t="str">
            <v>42</v>
          </cell>
          <cell r="G3962" t="str">
            <v>PURIFICATION MEDIA</v>
          </cell>
          <cell r="H3962" t="str">
            <v>086</v>
          </cell>
          <cell r="I3962" t="str">
            <v>CDP Chromatography</v>
          </cell>
          <cell r="J3962">
            <v>1446</v>
          </cell>
          <cell r="K3962">
            <v>1012.1999999999999</v>
          </cell>
          <cell r="L3962">
            <v>0.7</v>
          </cell>
          <cell r="M3962" t="str">
            <v>Ambient</v>
          </cell>
          <cell r="N3962" t="str">
            <v>Reviewing</v>
          </cell>
        </row>
        <row r="3963">
          <cell r="A3963" t="str">
            <v>90100325</v>
          </cell>
          <cell r="B3963">
            <v>90100325</v>
          </cell>
          <cell r="C3963" t="str">
            <v>Active</v>
          </cell>
          <cell r="D3963" t="str">
            <v>CHELATING SEPHAROSE HP,1000 ML</v>
          </cell>
          <cell r="E3963" t="str">
            <v>021</v>
          </cell>
          <cell r="F3963" t="str">
            <v>42</v>
          </cell>
          <cell r="G3963" t="str">
            <v>PURIFICATION MEDIA</v>
          </cell>
          <cell r="H3963" t="str">
            <v>086</v>
          </cell>
          <cell r="I3963" t="str">
            <v>CDP Chromatography</v>
          </cell>
          <cell r="J3963">
            <v>12533</v>
          </cell>
          <cell r="K3963">
            <v>8773.0999999999985</v>
          </cell>
          <cell r="L3963">
            <v>0.7</v>
          </cell>
          <cell r="M3963" t="str">
            <v>Ambient</v>
          </cell>
          <cell r="N3963" t="str">
            <v>Reviewing</v>
          </cell>
        </row>
        <row r="3964">
          <cell r="A3964" t="str">
            <v>90100327</v>
          </cell>
          <cell r="B3964">
            <v>90100327</v>
          </cell>
          <cell r="C3964" t="str">
            <v>Active</v>
          </cell>
          <cell r="D3964" t="str">
            <v>Streptavidin Sepharose HP, 250ML</v>
          </cell>
          <cell r="E3964" t="str">
            <v>021</v>
          </cell>
          <cell r="F3964" t="str">
            <v>42</v>
          </cell>
          <cell r="G3964" t="str">
            <v>PURIFICATION MEDIA</v>
          </cell>
          <cell r="H3964" t="str">
            <v>086</v>
          </cell>
          <cell r="I3964" t="str">
            <v>CDP Chromatography</v>
          </cell>
          <cell r="J3964">
            <v>22947</v>
          </cell>
          <cell r="K3964">
            <v>16062.9</v>
          </cell>
          <cell r="L3964">
            <v>0.7</v>
          </cell>
          <cell r="M3964" t="str">
            <v>Ambient</v>
          </cell>
          <cell r="N3964" t="str">
            <v>No</v>
          </cell>
        </row>
        <row r="3965">
          <cell r="A3965" t="str">
            <v>90100331</v>
          </cell>
          <cell r="B3965">
            <v>90100331</v>
          </cell>
          <cell r="C3965" t="e">
            <v>#N/A</v>
          </cell>
          <cell r="D3965" t="str">
            <v>HEPARIN SEPHAROSE 6FF XK50/20</v>
          </cell>
          <cell r="E3965" t="str">
            <v>021</v>
          </cell>
          <cell r="F3965" t="str">
            <v>42</v>
          </cell>
          <cell r="G3965" t="str">
            <v>PURIFICATION MEDIA</v>
          </cell>
          <cell r="H3965" t="str">
            <v>086</v>
          </cell>
          <cell r="I3965" t="str">
            <v>CDP Chromatography</v>
          </cell>
          <cell r="J3965">
            <v>4617</v>
          </cell>
          <cell r="K3965">
            <v>3231.8999999999996</v>
          </cell>
          <cell r="L3965">
            <v>0.7</v>
          </cell>
          <cell r="M3965" t="e">
            <v>#N/A</v>
          </cell>
          <cell r="N3965" t="e">
            <v>#N/A</v>
          </cell>
        </row>
        <row r="3966">
          <cell r="A3966" t="str">
            <v>90100333</v>
          </cell>
          <cell r="B3966">
            <v>90100333</v>
          </cell>
          <cell r="C3966" t="str">
            <v>Active</v>
          </cell>
          <cell r="D3966" t="str">
            <v>SOURCE 15S, HR 16/10</v>
          </cell>
          <cell r="E3966" t="str">
            <v>021</v>
          </cell>
          <cell r="F3966" t="str">
            <v>42</v>
          </cell>
          <cell r="G3966" t="str">
            <v>PURIFICATION MEDIA</v>
          </cell>
          <cell r="H3966" t="str">
            <v>086</v>
          </cell>
          <cell r="I3966" t="str">
            <v>CDP Chromatography</v>
          </cell>
          <cell r="J3966">
            <v>4454</v>
          </cell>
          <cell r="K3966">
            <v>3117.7999999999997</v>
          </cell>
          <cell r="L3966">
            <v>0.7</v>
          </cell>
          <cell r="M3966" t="str">
            <v>Ambient</v>
          </cell>
          <cell r="N3966" t="str">
            <v>No</v>
          </cell>
        </row>
        <row r="3967">
          <cell r="A3967" t="str">
            <v>90100334</v>
          </cell>
          <cell r="B3967">
            <v>90100334</v>
          </cell>
          <cell r="C3967" t="str">
            <v>Active</v>
          </cell>
          <cell r="D3967" t="str">
            <v>IGM PURIFICATION, HIPREP 16/10</v>
          </cell>
          <cell r="E3967" t="str">
            <v>021</v>
          </cell>
          <cell r="F3967" t="str">
            <v>42</v>
          </cell>
          <cell r="G3967" t="str">
            <v>PURIFICATION MEDIA</v>
          </cell>
          <cell r="H3967" t="str">
            <v>086</v>
          </cell>
          <cell r="I3967" t="str">
            <v>CDP Chromatography</v>
          </cell>
          <cell r="J3967">
            <v>3110</v>
          </cell>
          <cell r="K3967">
            <v>2177</v>
          </cell>
          <cell r="L3967">
            <v>0.7</v>
          </cell>
          <cell r="M3967" t="str">
            <v>Ambient</v>
          </cell>
          <cell r="N3967" t="str">
            <v>Reviewing</v>
          </cell>
        </row>
        <row r="3968">
          <cell r="A3968" t="str">
            <v>90100336</v>
          </cell>
          <cell r="B3968">
            <v>90100336</v>
          </cell>
          <cell r="C3968" t="str">
            <v>Active</v>
          </cell>
          <cell r="D3968" t="str">
            <v>SUPEROSE 6 PG, XK 16/100</v>
          </cell>
          <cell r="E3968" t="str">
            <v>021</v>
          </cell>
          <cell r="F3968" t="str">
            <v>42</v>
          </cell>
          <cell r="G3968" t="str">
            <v>PURIFICATION MEDIA</v>
          </cell>
          <cell r="H3968" t="str">
            <v>086</v>
          </cell>
          <cell r="I3968" t="str">
            <v>CDP Chromatography</v>
          </cell>
          <cell r="J3968">
            <v>4069</v>
          </cell>
          <cell r="K3968">
            <v>2848.2999999999997</v>
          </cell>
          <cell r="L3968">
            <v>0.7</v>
          </cell>
          <cell r="M3968" t="str">
            <v>Ambient</v>
          </cell>
          <cell r="N3968" t="str">
            <v>No</v>
          </cell>
        </row>
        <row r="3969">
          <cell r="A3969" t="str">
            <v>90100340</v>
          </cell>
          <cell r="B3969">
            <v>90100340</v>
          </cell>
          <cell r="C3969" t="str">
            <v>Active</v>
          </cell>
          <cell r="D3969" t="str">
            <v>SUPERDEX 200 PG, XK 16/20</v>
          </cell>
          <cell r="E3969" t="str">
            <v>021</v>
          </cell>
          <cell r="F3969" t="str">
            <v>42</v>
          </cell>
          <cell r="G3969" t="str">
            <v>PURIFICATION MEDIA</v>
          </cell>
          <cell r="H3969" t="str">
            <v>086</v>
          </cell>
          <cell r="I3969" t="str">
            <v>CDP Chromatography</v>
          </cell>
          <cell r="J3969">
            <v>3170</v>
          </cell>
          <cell r="K3969">
            <v>2219</v>
          </cell>
          <cell r="L3969">
            <v>0.7</v>
          </cell>
          <cell r="M3969" t="str">
            <v>Ambient</v>
          </cell>
          <cell r="N3969" t="str">
            <v>Reviewing</v>
          </cell>
        </row>
        <row r="3970">
          <cell r="A3970" t="str">
            <v>90100344</v>
          </cell>
          <cell r="B3970">
            <v>90100344</v>
          </cell>
          <cell r="C3970" t="str">
            <v>Active</v>
          </cell>
          <cell r="D3970" t="str">
            <v>SEPHADEX G-25 FINE, XK 50/20</v>
          </cell>
          <cell r="E3970" t="str">
            <v>021</v>
          </cell>
          <cell r="F3970" t="str">
            <v>42</v>
          </cell>
          <cell r="G3970" t="str">
            <v>PURIFICATION MEDIA</v>
          </cell>
          <cell r="H3970" t="str">
            <v>086</v>
          </cell>
          <cell r="I3970" t="str">
            <v>CDP Chromatography</v>
          </cell>
          <cell r="J3970">
            <v>4919</v>
          </cell>
          <cell r="K3970">
            <v>3443.2999999999997</v>
          </cell>
          <cell r="L3970">
            <v>0.7</v>
          </cell>
          <cell r="M3970" t="str">
            <v>Ambient</v>
          </cell>
          <cell r="N3970" t="str">
            <v>No</v>
          </cell>
        </row>
        <row r="3971">
          <cell r="A3971" t="str">
            <v>90100352</v>
          </cell>
          <cell r="B3971">
            <v>90100352</v>
          </cell>
          <cell r="C3971" t="str">
            <v>Active</v>
          </cell>
          <cell r="D3971" t="str">
            <v>MONO Q, 300 ML</v>
          </cell>
          <cell r="E3971" t="str">
            <v>021</v>
          </cell>
          <cell r="F3971" t="str">
            <v>42</v>
          </cell>
          <cell r="G3971" t="str">
            <v>PURIFICATION MEDIA</v>
          </cell>
          <cell r="H3971" t="str">
            <v>086</v>
          </cell>
          <cell r="I3971" t="str">
            <v>CDP Chromatography</v>
          </cell>
          <cell r="J3971">
            <v>95584</v>
          </cell>
          <cell r="K3971">
            <v>66908.800000000003</v>
          </cell>
          <cell r="L3971">
            <v>0.7</v>
          </cell>
          <cell r="M3971" t="str">
            <v>Ambient</v>
          </cell>
          <cell r="N3971" t="str">
            <v>Reviewing</v>
          </cell>
        </row>
        <row r="3972">
          <cell r="A3972" t="str">
            <v>90100353</v>
          </cell>
          <cell r="B3972">
            <v>90100353</v>
          </cell>
          <cell r="C3972" t="str">
            <v>Active</v>
          </cell>
          <cell r="D3972" t="str">
            <v>SEPHAROSE CL-2B, XK 16/70</v>
          </cell>
          <cell r="E3972" t="str">
            <v>021</v>
          </cell>
          <cell r="F3972" t="str">
            <v>42</v>
          </cell>
          <cell r="G3972" t="str">
            <v>PURIFICATION MEDIA</v>
          </cell>
          <cell r="H3972" t="str">
            <v>086</v>
          </cell>
          <cell r="I3972" t="str">
            <v>CDP Chromatography</v>
          </cell>
          <cell r="J3972">
            <v>4652</v>
          </cell>
          <cell r="K3972">
            <v>3256.3999999999996</v>
          </cell>
          <cell r="L3972">
            <v>0.7</v>
          </cell>
          <cell r="M3972" t="str">
            <v>Ambient</v>
          </cell>
          <cell r="N3972" t="str">
            <v>No</v>
          </cell>
        </row>
        <row r="3973">
          <cell r="A3973" t="str">
            <v>90100360</v>
          </cell>
          <cell r="B3973">
            <v>90100360</v>
          </cell>
          <cell r="C3973" t="str">
            <v>Active</v>
          </cell>
          <cell r="D3973" t="str">
            <v>SUPERDEX 200 PG, XK 50/65</v>
          </cell>
          <cell r="E3973" t="str">
            <v>021</v>
          </cell>
          <cell r="F3973" t="str">
            <v>42</v>
          </cell>
          <cell r="G3973" t="str">
            <v>PURIFICATION MEDIA</v>
          </cell>
          <cell r="H3973" t="str">
            <v>086</v>
          </cell>
          <cell r="I3973" t="str">
            <v>CDP Chromatography</v>
          </cell>
          <cell r="J3973">
            <v>13960</v>
          </cell>
          <cell r="K3973">
            <v>9772</v>
          </cell>
          <cell r="L3973">
            <v>0.7</v>
          </cell>
          <cell r="M3973" t="str">
            <v>Ambient</v>
          </cell>
          <cell r="N3973" t="str">
            <v>No</v>
          </cell>
        </row>
        <row r="3974">
          <cell r="A3974" t="str">
            <v>90100366</v>
          </cell>
          <cell r="B3974">
            <v>90100366</v>
          </cell>
          <cell r="C3974" t="str">
            <v>Active</v>
          </cell>
          <cell r="D3974" t="str">
            <v>Q SEPHAROSE FF, HIPREP 26/10</v>
          </cell>
          <cell r="E3974" t="str">
            <v>021</v>
          </cell>
          <cell r="F3974" t="str">
            <v>42</v>
          </cell>
          <cell r="G3974" t="str">
            <v>PURIFICATION MEDIA</v>
          </cell>
          <cell r="H3974" t="str">
            <v>086</v>
          </cell>
          <cell r="I3974" t="str">
            <v>CDP Chromatography</v>
          </cell>
          <cell r="J3974">
            <v>2293</v>
          </cell>
          <cell r="K3974">
            <v>1605.1</v>
          </cell>
          <cell r="L3974">
            <v>0.7</v>
          </cell>
          <cell r="M3974" t="str">
            <v>Ambient</v>
          </cell>
          <cell r="N3974" t="str">
            <v>Reviewing</v>
          </cell>
        </row>
        <row r="3975">
          <cell r="A3975" t="str">
            <v>90100367</v>
          </cell>
          <cell r="B3975">
            <v>90100367</v>
          </cell>
          <cell r="C3975" t="str">
            <v>Active</v>
          </cell>
          <cell r="D3975" t="str">
            <v>SP SEPHAROSE FF, HIPREP 26/10</v>
          </cell>
          <cell r="E3975" t="str">
            <v>021</v>
          </cell>
          <cell r="F3975" t="str">
            <v>42</v>
          </cell>
          <cell r="G3975" t="str">
            <v>PURIFICATION MEDIA</v>
          </cell>
          <cell r="H3975" t="str">
            <v>086</v>
          </cell>
          <cell r="I3975" t="str">
            <v>CDP Chromatography</v>
          </cell>
          <cell r="J3975">
            <v>2293</v>
          </cell>
          <cell r="K3975">
            <v>1605.1</v>
          </cell>
          <cell r="L3975">
            <v>0.7</v>
          </cell>
          <cell r="M3975" t="str">
            <v>Ambient</v>
          </cell>
          <cell r="N3975" t="str">
            <v>Reviewing</v>
          </cell>
        </row>
        <row r="3976">
          <cell r="A3976" t="str">
            <v>90100368</v>
          </cell>
          <cell r="B3976">
            <v>90100368</v>
          </cell>
          <cell r="C3976" t="str">
            <v>Active</v>
          </cell>
          <cell r="D3976" t="str">
            <v>SEPHAROSE 6FF, XK 50/30, 25 CM</v>
          </cell>
          <cell r="E3976" t="str">
            <v>021</v>
          </cell>
          <cell r="F3976" t="str">
            <v>42</v>
          </cell>
          <cell r="G3976" t="str">
            <v>PURIFICATION MEDIA</v>
          </cell>
          <cell r="H3976" t="str">
            <v>086</v>
          </cell>
          <cell r="I3976" t="str">
            <v>CDP Chromatography</v>
          </cell>
          <cell r="J3976">
            <v>5002</v>
          </cell>
          <cell r="K3976">
            <v>3501.3999999999996</v>
          </cell>
          <cell r="L3976">
            <v>0.7</v>
          </cell>
          <cell r="M3976" t="str">
            <v>Ambient</v>
          </cell>
          <cell r="N3976" t="str">
            <v>Reviewing</v>
          </cell>
        </row>
        <row r="3977">
          <cell r="A3977" t="str">
            <v>90100374</v>
          </cell>
          <cell r="B3977">
            <v>90100374</v>
          </cell>
          <cell r="C3977" t="str">
            <v>Active</v>
          </cell>
          <cell r="D3977" t="str">
            <v>BLUE SEPHAROSE HP, 100 ML</v>
          </cell>
          <cell r="E3977" t="str">
            <v>021</v>
          </cell>
          <cell r="F3977" t="str">
            <v>42</v>
          </cell>
          <cell r="G3977" t="str">
            <v>PURIFICATION MEDIA</v>
          </cell>
          <cell r="H3977" t="str">
            <v>086</v>
          </cell>
          <cell r="I3977" t="str">
            <v>CDP Chromatography</v>
          </cell>
          <cell r="J3977">
            <v>2986</v>
          </cell>
          <cell r="K3977">
            <v>2090.1999999999998</v>
          </cell>
          <cell r="L3977">
            <v>0.7</v>
          </cell>
          <cell r="M3977" t="str">
            <v>Ambient</v>
          </cell>
          <cell r="N3977" t="str">
            <v>No</v>
          </cell>
        </row>
        <row r="3978">
          <cell r="A3978" t="str">
            <v>90100386</v>
          </cell>
          <cell r="B3978">
            <v>90100386</v>
          </cell>
          <cell r="C3978" t="e">
            <v>#N/A</v>
          </cell>
          <cell r="D3978" t="str">
            <v>SUPEROSE 6, 5 ML</v>
          </cell>
          <cell r="E3978" t="str">
            <v>021</v>
          </cell>
          <cell r="F3978" t="str">
            <v>42</v>
          </cell>
          <cell r="G3978" t="str">
            <v>PURIFICATION MEDIA</v>
          </cell>
          <cell r="H3978" t="str">
            <v>086</v>
          </cell>
          <cell r="I3978" t="str">
            <v>CDP Chromatography</v>
          </cell>
          <cell r="J3978">
            <v>793</v>
          </cell>
          <cell r="K3978">
            <v>555.09999999999991</v>
          </cell>
          <cell r="L3978">
            <v>0.7</v>
          </cell>
          <cell r="M3978" t="e">
            <v>#N/A</v>
          </cell>
          <cell r="N3978" t="e">
            <v>#N/A</v>
          </cell>
        </row>
        <row r="3979">
          <cell r="A3979" t="str">
            <v>90100388</v>
          </cell>
          <cell r="B3979">
            <v>90100388</v>
          </cell>
          <cell r="C3979" t="str">
            <v>Active</v>
          </cell>
          <cell r="D3979" t="str">
            <v>SUPEROSE 12, HR 16/50</v>
          </cell>
          <cell r="E3979" t="str">
            <v>021</v>
          </cell>
          <cell r="F3979" t="str">
            <v>42</v>
          </cell>
          <cell r="G3979" t="str">
            <v>PURIFICATION MEDIA</v>
          </cell>
          <cell r="H3979" t="str">
            <v>086</v>
          </cell>
          <cell r="I3979" t="str">
            <v>CDP Chromatography</v>
          </cell>
          <cell r="J3979">
            <v>11731</v>
          </cell>
          <cell r="K3979">
            <v>8211.6999999999989</v>
          </cell>
          <cell r="L3979">
            <v>0.7</v>
          </cell>
          <cell r="M3979" t="str">
            <v>Ambient</v>
          </cell>
          <cell r="N3979" t="str">
            <v>Reviewing</v>
          </cell>
        </row>
        <row r="3980">
          <cell r="A3980" t="str">
            <v>90100391</v>
          </cell>
          <cell r="B3980">
            <v>90100391</v>
          </cell>
          <cell r="C3980" t="str">
            <v>Active</v>
          </cell>
          <cell r="D3980" t="str">
            <v>SOURCE 30S, HR 16/10</v>
          </cell>
          <cell r="E3980" t="str">
            <v>021</v>
          </cell>
          <cell r="F3980" t="str">
            <v>42</v>
          </cell>
          <cell r="G3980" t="str">
            <v>PURIFICATION MEDIA</v>
          </cell>
          <cell r="H3980" t="str">
            <v>086</v>
          </cell>
          <cell r="I3980" t="str">
            <v>CDP Chromatography</v>
          </cell>
          <cell r="J3980">
            <v>4442</v>
          </cell>
          <cell r="K3980">
            <v>3109.3999999999996</v>
          </cell>
          <cell r="L3980">
            <v>0.7</v>
          </cell>
          <cell r="M3980" t="str">
            <v>Ambient</v>
          </cell>
          <cell r="N3980" t="str">
            <v>Reviewing</v>
          </cell>
        </row>
        <row r="3981">
          <cell r="A3981" t="str">
            <v>90100395</v>
          </cell>
          <cell r="B3981">
            <v>90100395</v>
          </cell>
          <cell r="C3981" t="str">
            <v>Active</v>
          </cell>
          <cell r="D3981" t="str">
            <v>IGM PURIFICATION MEDIA, 25 ML</v>
          </cell>
          <cell r="E3981" t="str">
            <v>021</v>
          </cell>
          <cell r="F3981" t="str">
            <v>42</v>
          </cell>
          <cell r="G3981" t="str">
            <v>PURIFICATION MEDIA</v>
          </cell>
          <cell r="H3981" t="str">
            <v>086</v>
          </cell>
          <cell r="I3981" t="str">
            <v>CDP Chromatography</v>
          </cell>
          <cell r="J3981">
            <v>2322</v>
          </cell>
          <cell r="K3981">
            <v>1625.3999999999999</v>
          </cell>
          <cell r="L3981">
            <v>0.7</v>
          </cell>
          <cell r="M3981" t="str">
            <v>Ambient</v>
          </cell>
          <cell r="N3981" t="str">
            <v>No</v>
          </cell>
        </row>
        <row r="3982">
          <cell r="A3982" t="str">
            <v>90100396</v>
          </cell>
          <cell r="B3982">
            <v>90100396</v>
          </cell>
          <cell r="C3982" t="str">
            <v>Active</v>
          </cell>
          <cell r="D3982" t="str">
            <v>Superdex 200 PG, XK 16/40</v>
          </cell>
          <cell r="E3982" t="str">
            <v>021</v>
          </cell>
          <cell r="F3982" t="str">
            <v>42</v>
          </cell>
          <cell r="G3982" t="str">
            <v>PURIFICATION MEDIA</v>
          </cell>
          <cell r="H3982" t="str">
            <v>086</v>
          </cell>
          <cell r="I3982" t="str">
            <v>CDP Chromatography</v>
          </cell>
          <cell r="J3982">
            <v>3228</v>
          </cell>
          <cell r="K3982">
            <v>2259.6</v>
          </cell>
          <cell r="L3982">
            <v>0.7</v>
          </cell>
          <cell r="M3982" t="str">
            <v>Ambient</v>
          </cell>
          <cell r="N3982" t="str">
            <v>No</v>
          </cell>
        </row>
        <row r="3983">
          <cell r="A3983" t="str">
            <v>90100397</v>
          </cell>
          <cell r="B3983">
            <v>90100397</v>
          </cell>
          <cell r="C3983" t="str">
            <v>Active</v>
          </cell>
          <cell r="D3983" t="str">
            <v>HITRAP 5X1ML IGG SEPHAROSE 6FF</v>
          </cell>
          <cell r="E3983" t="str">
            <v>021</v>
          </cell>
          <cell r="F3983" t="str">
            <v>42</v>
          </cell>
          <cell r="G3983" t="str">
            <v>PURIFICATION MEDIA</v>
          </cell>
          <cell r="H3983" t="str">
            <v>086</v>
          </cell>
          <cell r="I3983" t="str">
            <v>CDP Chromatography</v>
          </cell>
          <cell r="J3983">
            <v>1632</v>
          </cell>
          <cell r="K3983">
            <v>1142.3999999999999</v>
          </cell>
          <cell r="L3983">
            <v>0.7</v>
          </cell>
          <cell r="M3983" t="str">
            <v>Ambient</v>
          </cell>
          <cell r="N3983" t="str">
            <v>No</v>
          </cell>
        </row>
        <row r="3984">
          <cell r="A3984" t="str">
            <v>90100400</v>
          </cell>
          <cell r="B3984">
            <v>90100400</v>
          </cell>
          <cell r="C3984" t="str">
            <v>Active</v>
          </cell>
          <cell r="D3984" t="str">
            <v>NHS-ACT SEPHAROSE HP, 100 ML</v>
          </cell>
          <cell r="E3984" t="str">
            <v>021</v>
          </cell>
          <cell r="F3984" t="str">
            <v>42</v>
          </cell>
          <cell r="G3984" t="str">
            <v>PURIFICATION MEDIA</v>
          </cell>
          <cell r="H3984" t="str">
            <v>086</v>
          </cell>
          <cell r="I3984" t="str">
            <v>CDP Chromatography</v>
          </cell>
          <cell r="J3984">
            <v>3244</v>
          </cell>
          <cell r="K3984">
            <v>2270.7999999999997</v>
          </cell>
          <cell r="L3984">
            <v>0.7</v>
          </cell>
          <cell r="M3984" t="str">
            <v>Wet Ice</v>
          </cell>
          <cell r="N3984" t="str">
            <v>Yes</v>
          </cell>
        </row>
        <row r="3985">
          <cell r="A3985" t="str">
            <v>90100401</v>
          </cell>
          <cell r="B3985">
            <v>90100401</v>
          </cell>
          <cell r="C3985" t="str">
            <v>Active</v>
          </cell>
          <cell r="D3985" t="str">
            <v>HEPARIN SEPHAROSE HP 100 ML CDP</v>
          </cell>
          <cell r="E3985" t="str">
            <v>021</v>
          </cell>
          <cell r="F3985" t="str">
            <v>42</v>
          </cell>
          <cell r="G3985" t="str">
            <v>PURIFICATION MEDIA</v>
          </cell>
          <cell r="H3985" t="str">
            <v>086</v>
          </cell>
          <cell r="I3985" t="str">
            <v>CDP Chromatography</v>
          </cell>
          <cell r="J3985">
            <v>3324</v>
          </cell>
          <cell r="K3985">
            <v>2326.7999999999997</v>
          </cell>
          <cell r="L3985">
            <v>0.7</v>
          </cell>
          <cell r="M3985" t="str">
            <v>Ambient</v>
          </cell>
          <cell r="N3985" t="str">
            <v>No</v>
          </cell>
        </row>
        <row r="3986">
          <cell r="A3986" t="str">
            <v>90100402</v>
          </cell>
          <cell r="B3986">
            <v>90100402</v>
          </cell>
          <cell r="C3986" t="str">
            <v>Active</v>
          </cell>
          <cell r="D3986" t="str">
            <v>NHS-act Sepharose HP, 500 ML</v>
          </cell>
          <cell r="E3986" t="str">
            <v>021</v>
          </cell>
          <cell r="F3986" t="str">
            <v>42</v>
          </cell>
          <cell r="G3986" t="str">
            <v>PURIFICATION MEDIA</v>
          </cell>
          <cell r="H3986" t="str">
            <v>086</v>
          </cell>
          <cell r="I3986" t="str">
            <v>CDP Chromatography</v>
          </cell>
          <cell r="J3986">
            <v>12635</v>
          </cell>
          <cell r="K3986">
            <v>8844.5</v>
          </cell>
          <cell r="L3986">
            <v>0.7</v>
          </cell>
          <cell r="M3986" t="str">
            <v>Wet Ice</v>
          </cell>
          <cell r="N3986" t="str">
            <v>Yes</v>
          </cell>
        </row>
        <row r="3987">
          <cell r="A3987" t="str">
            <v>90100404</v>
          </cell>
          <cell r="B3987">
            <v>90100404</v>
          </cell>
          <cell r="C3987" t="str">
            <v>Active</v>
          </cell>
          <cell r="D3987" t="str">
            <v>SEPHADEX G-25FINE XK50/30 25CM</v>
          </cell>
          <cell r="E3987" t="str">
            <v>021</v>
          </cell>
          <cell r="F3987" t="str">
            <v>42</v>
          </cell>
          <cell r="G3987" t="str">
            <v>PURIFICATION MEDIA</v>
          </cell>
          <cell r="H3987" t="str">
            <v>086</v>
          </cell>
          <cell r="I3987" t="str">
            <v>CDP Chromatography</v>
          </cell>
          <cell r="J3987">
            <v>6044</v>
          </cell>
          <cell r="K3987">
            <v>4230.8</v>
          </cell>
          <cell r="L3987">
            <v>0.7</v>
          </cell>
          <cell r="M3987" t="str">
            <v>Ambient</v>
          </cell>
          <cell r="N3987" t="str">
            <v>Reviewing</v>
          </cell>
        </row>
        <row r="3988">
          <cell r="A3988" t="str">
            <v>90100405</v>
          </cell>
          <cell r="B3988">
            <v>90100405</v>
          </cell>
          <cell r="C3988" t="str">
            <v>Active</v>
          </cell>
          <cell r="D3988" t="str">
            <v>NHS-ACT SEPHAROSE HP, 50ML</v>
          </cell>
          <cell r="E3988" t="str">
            <v>021</v>
          </cell>
          <cell r="F3988" t="str">
            <v>42</v>
          </cell>
          <cell r="G3988" t="str">
            <v>PURIFICATION MEDIA</v>
          </cell>
          <cell r="H3988" t="str">
            <v>086</v>
          </cell>
          <cell r="I3988" t="str">
            <v>CDP Chromatography</v>
          </cell>
          <cell r="J3988">
            <v>2540</v>
          </cell>
          <cell r="K3988">
            <v>1778</v>
          </cell>
          <cell r="L3988">
            <v>0.7</v>
          </cell>
          <cell r="M3988" t="str">
            <v>Ambient</v>
          </cell>
          <cell r="N3988" t="str">
            <v>Yes</v>
          </cell>
        </row>
        <row r="3989">
          <cell r="A3989" t="str">
            <v>90100408</v>
          </cell>
          <cell r="B3989">
            <v>90100408</v>
          </cell>
          <cell r="C3989" t="str">
            <v>Active</v>
          </cell>
          <cell r="D3989" t="str">
            <v>SEPHACRYL S-300 HR, XK 16/100</v>
          </cell>
          <cell r="E3989" t="str">
            <v>021</v>
          </cell>
          <cell r="F3989" t="str">
            <v>42</v>
          </cell>
          <cell r="G3989" t="str">
            <v>PURIFICATION MEDIA</v>
          </cell>
          <cell r="H3989" t="str">
            <v>086</v>
          </cell>
          <cell r="I3989" t="str">
            <v>CDP Chromatography</v>
          </cell>
          <cell r="J3989">
            <v>4080</v>
          </cell>
          <cell r="K3989">
            <v>2856</v>
          </cell>
          <cell r="L3989">
            <v>0.7</v>
          </cell>
          <cell r="M3989" t="str">
            <v>Ambient</v>
          </cell>
          <cell r="N3989" t="str">
            <v>No</v>
          </cell>
        </row>
        <row r="3990">
          <cell r="A3990" t="str">
            <v>90100409</v>
          </cell>
          <cell r="B3990">
            <v>90100409</v>
          </cell>
          <cell r="C3990" t="e">
            <v>#N/A</v>
          </cell>
          <cell r="D3990" t="str">
            <v>PlasmidSelect Xtra, XK 26/40,15cm</v>
          </cell>
          <cell r="E3990" t="str">
            <v>021</v>
          </cell>
          <cell r="F3990" t="str">
            <v>42</v>
          </cell>
          <cell r="G3990" t="str">
            <v>PURIFICATION MEDIA</v>
          </cell>
          <cell r="H3990" t="str">
            <v>086</v>
          </cell>
          <cell r="I3990" t="str">
            <v>CDP Chromatography</v>
          </cell>
          <cell r="J3990">
            <v>4866</v>
          </cell>
          <cell r="K3990">
            <v>3406.2</v>
          </cell>
          <cell r="L3990">
            <v>0.7</v>
          </cell>
          <cell r="M3990" t="e">
            <v>#N/A</v>
          </cell>
          <cell r="N3990" t="e">
            <v>#N/A</v>
          </cell>
        </row>
        <row r="3991">
          <cell r="A3991" t="str">
            <v>90100428</v>
          </cell>
          <cell r="B3991">
            <v>90100428</v>
          </cell>
          <cell r="C3991" t="str">
            <v>Active</v>
          </cell>
          <cell r="D3991" t="str">
            <v>MONO S, 2 ML</v>
          </cell>
          <cell r="E3991" t="str">
            <v>021</v>
          </cell>
          <cell r="F3991" t="str">
            <v>42</v>
          </cell>
          <cell r="G3991" t="str">
            <v>PURIFICATION MEDIA</v>
          </cell>
          <cell r="H3991" t="str">
            <v>086</v>
          </cell>
          <cell r="I3991" t="str">
            <v>CDP Chromatography</v>
          </cell>
          <cell r="J3991">
            <v>2494</v>
          </cell>
          <cell r="K3991">
            <v>1745.8</v>
          </cell>
          <cell r="L3991">
            <v>0.7</v>
          </cell>
          <cell r="M3991" t="str">
            <v>Ambient</v>
          </cell>
          <cell r="N3991" t="str">
            <v>Reviewing</v>
          </cell>
        </row>
        <row r="3992">
          <cell r="A3992" t="str">
            <v>90100429</v>
          </cell>
          <cell r="B3992">
            <v>90100429</v>
          </cell>
          <cell r="C3992" t="e">
            <v>#N/A</v>
          </cell>
          <cell r="D3992" t="str">
            <v>SUPERDEX PEPTIDE, 150 ML</v>
          </cell>
          <cell r="E3992" t="str">
            <v>021</v>
          </cell>
          <cell r="F3992" t="str">
            <v>42</v>
          </cell>
          <cell r="G3992" t="str">
            <v>PURIFICATION MEDIA</v>
          </cell>
          <cell r="H3992" t="str">
            <v>086</v>
          </cell>
          <cell r="I3992" t="str">
            <v>CDP Chromatography</v>
          </cell>
          <cell r="J3992">
            <v>12534</v>
          </cell>
          <cell r="K3992">
            <v>8773.7999999999993</v>
          </cell>
          <cell r="L3992">
            <v>0.7</v>
          </cell>
          <cell r="M3992" t="e">
            <v>#N/A</v>
          </cell>
          <cell r="N3992" t="e">
            <v>#N/A</v>
          </cell>
        </row>
        <row r="3993">
          <cell r="A3993" t="str">
            <v>90100431</v>
          </cell>
          <cell r="B3993">
            <v>90100431</v>
          </cell>
          <cell r="C3993" t="str">
            <v>Active</v>
          </cell>
          <cell r="D3993" t="str">
            <v>SUPEROSE 6 PG, XK 50/100</v>
          </cell>
          <cell r="E3993" t="str">
            <v>021</v>
          </cell>
          <cell r="F3993" t="str">
            <v>42</v>
          </cell>
          <cell r="G3993" t="str">
            <v>PURIFICATION MEDIA</v>
          </cell>
          <cell r="H3993" t="str">
            <v>086</v>
          </cell>
          <cell r="I3993" t="str">
            <v>CDP Chromatography</v>
          </cell>
          <cell r="J3993">
            <v>15081</v>
          </cell>
          <cell r="K3993">
            <v>10556.699999999999</v>
          </cell>
          <cell r="L3993">
            <v>0.7</v>
          </cell>
          <cell r="M3993" t="str">
            <v>Ambient</v>
          </cell>
          <cell r="N3993" t="str">
            <v>No</v>
          </cell>
        </row>
        <row r="3994">
          <cell r="A3994" t="str">
            <v>90100432</v>
          </cell>
          <cell r="B3994">
            <v>90100432</v>
          </cell>
          <cell r="C3994" t="str">
            <v>Active</v>
          </cell>
          <cell r="D3994" t="str">
            <v>SEPHACRYL S-100 HR, XK 50/100</v>
          </cell>
          <cell r="E3994" t="str">
            <v>021</v>
          </cell>
          <cell r="F3994" t="str">
            <v>42</v>
          </cell>
          <cell r="G3994" t="str">
            <v>PURIFICATION MEDIA</v>
          </cell>
          <cell r="H3994" t="str">
            <v>086</v>
          </cell>
          <cell r="I3994" t="str">
            <v>CDP Chromatography</v>
          </cell>
          <cell r="J3994">
            <v>7945</v>
          </cell>
          <cell r="K3994">
            <v>5561.5</v>
          </cell>
          <cell r="L3994">
            <v>0.7</v>
          </cell>
          <cell r="M3994" t="str">
            <v>Ambient</v>
          </cell>
          <cell r="N3994" t="str">
            <v>No</v>
          </cell>
        </row>
        <row r="3995">
          <cell r="A3995" t="str">
            <v>90100433</v>
          </cell>
          <cell r="B3995">
            <v>90100433</v>
          </cell>
          <cell r="C3995" t="e">
            <v>#N/A</v>
          </cell>
          <cell r="D3995" t="str">
            <v>SEPHADEX G-25 F, XK 26/20</v>
          </cell>
          <cell r="E3995" t="str">
            <v>021</v>
          </cell>
          <cell r="F3995" t="str">
            <v>42</v>
          </cell>
          <cell r="G3995" t="str">
            <v>PURIFICATION MEDIA</v>
          </cell>
          <cell r="H3995" t="str">
            <v>086</v>
          </cell>
          <cell r="I3995" t="str">
            <v>CDP Chromatography</v>
          </cell>
          <cell r="J3995">
            <v>3838</v>
          </cell>
          <cell r="K3995">
            <v>2686.6</v>
          </cell>
          <cell r="L3995">
            <v>0.7</v>
          </cell>
          <cell r="M3995" t="e">
            <v>#N/A</v>
          </cell>
          <cell r="N3995" t="e">
            <v>#N/A</v>
          </cell>
        </row>
        <row r="3996">
          <cell r="A3996" t="str">
            <v>90100437</v>
          </cell>
          <cell r="B3996">
            <v>90100437</v>
          </cell>
          <cell r="C3996" t="str">
            <v>Active</v>
          </cell>
          <cell r="D3996" t="str">
            <v>STREPTAVIDIN SEPH HP 100 ML</v>
          </cell>
          <cell r="E3996" t="str">
            <v>021</v>
          </cell>
          <cell r="F3996" t="str">
            <v>42</v>
          </cell>
          <cell r="G3996" t="str">
            <v>PURIFICATION MEDIA</v>
          </cell>
          <cell r="H3996" t="str">
            <v>086</v>
          </cell>
          <cell r="I3996" t="str">
            <v>CDP Chromatography</v>
          </cell>
          <cell r="J3996">
            <v>8033</v>
          </cell>
          <cell r="K3996">
            <v>5623.0999999999995</v>
          </cell>
          <cell r="L3996">
            <v>0.7</v>
          </cell>
          <cell r="M3996" t="str">
            <v>Ambient</v>
          </cell>
          <cell r="N3996" t="str">
            <v>No</v>
          </cell>
        </row>
        <row r="3997">
          <cell r="A3997" t="str">
            <v>90100440</v>
          </cell>
          <cell r="B3997">
            <v>90100440</v>
          </cell>
          <cell r="C3997" t="str">
            <v>Active</v>
          </cell>
          <cell r="D3997" t="str">
            <v>Sephadex G-25 F, XK 26/40</v>
          </cell>
          <cell r="E3997" t="str">
            <v>021</v>
          </cell>
          <cell r="F3997" t="str">
            <v>42</v>
          </cell>
          <cell r="G3997" t="str">
            <v>PURIFICATION MEDIA</v>
          </cell>
          <cell r="H3997" t="str">
            <v>086</v>
          </cell>
          <cell r="I3997" t="str">
            <v>CDP Chromatography</v>
          </cell>
          <cell r="J3997">
            <v>5124</v>
          </cell>
          <cell r="K3997">
            <v>3586.7999999999997</v>
          </cell>
          <cell r="L3997">
            <v>0.7</v>
          </cell>
          <cell r="M3997" t="str">
            <v>Ambient</v>
          </cell>
          <cell r="N3997" t="str">
            <v>Reviewing</v>
          </cell>
        </row>
        <row r="3998">
          <cell r="A3998" t="str">
            <v>90100441</v>
          </cell>
          <cell r="B3998">
            <v>90100441</v>
          </cell>
          <cell r="C3998" t="str">
            <v>Active</v>
          </cell>
          <cell r="D3998" t="str">
            <v>HITRAP 5X1ML PROTEIN G SEPH4FF</v>
          </cell>
          <cell r="E3998" t="str">
            <v>021</v>
          </cell>
          <cell r="F3998" t="str">
            <v>42</v>
          </cell>
          <cell r="G3998" t="str">
            <v>PURIFICATION MEDIA</v>
          </cell>
          <cell r="H3998" t="str">
            <v>086</v>
          </cell>
          <cell r="I3998" t="str">
            <v>CDP Chromatography</v>
          </cell>
          <cell r="J3998">
            <v>1358</v>
          </cell>
          <cell r="K3998">
            <v>950.59999999999991</v>
          </cell>
          <cell r="L3998">
            <v>0.7</v>
          </cell>
          <cell r="M3998" t="str">
            <v>Ambient</v>
          </cell>
          <cell r="N3998" t="str">
            <v>No</v>
          </cell>
        </row>
        <row r="3999">
          <cell r="A3999" t="str">
            <v>90100447</v>
          </cell>
          <cell r="B3999">
            <v>90100447</v>
          </cell>
          <cell r="C3999" t="str">
            <v>Active</v>
          </cell>
          <cell r="D3999" t="str">
            <v>SOURCE 30Q, XK 26/20</v>
          </cell>
          <cell r="E3999" t="str">
            <v>021</v>
          </cell>
          <cell r="F3999" t="str">
            <v>42</v>
          </cell>
          <cell r="G3999" t="str">
            <v>PURIFICATION MEDIA</v>
          </cell>
          <cell r="H3999" t="str">
            <v>086</v>
          </cell>
          <cell r="I3999" t="str">
            <v>CDP Chromatography</v>
          </cell>
          <cell r="J3999">
            <v>4399</v>
          </cell>
          <cell r="K3999">
            <v>3079.2999999999997</v>
          </cell>
          <cell r="L3999">
            <v>0.7</v>
          </cell>
          <cell r="M3999" t="str">
            <v>Ambient</v>
          </cell>
          <cell r="N3999" t="str">
            <v>Reviewing</v>
          </cell>
        </row>
        <row r="4000">
          <cell r="A4000" t="str">
            <v>90100449</v>
          </cell>
          <cell r="B4000">
            <v>90100449</v>
          </cell>
          <cell r="C4000" t="str">
            <v>Active</v>
          </cell>
          <cell r="D4000" t="str">
            <v>PROT G SEPH FF, XK 26/40,20CM</v>
          </cell>
          <cell r="E4000" t="str">
            <v>021</v>
          </cell>
          <cell r="F4000" t="str">
            <v>42</v>
          </cell>
          <cell r="G4000" t="str">
            <v>PURIFICATION MEDIA</v>
          </cell>
          <cell r="H4000" t="str">
            <v>086</v>
          </cell>
          <cell r="I4000" t="str">
            <v>CDP Chromatography</v>
          </cell>
          <cell r="J4000">
            <v>8472</v>
          </cell>
          <cell r="K4000">
            <v>5930.4</v>
          </cell>
          <cell r="L4000">
            <v>0.7</v>
          </cell>
          <cell r="M4000" t="str">
            <v>Ambient</v>
          </cell>
          <cell r="N4000" t="str">
            <v>Reviewing</v>
          </cell>
        </row>
        <row r="4001">
          <cell r="A4001" t="str">
            <v>90100453</v>
          </cell>
          <cell r="B4001">
            <v>90100453</v>
          </cell>
          <cell r="C4001" t="e">
            <v>#N/A</v>
          </cell>
          <cell r="D4001" t="str">
            <v>Q SEPHAROSE FF, XK 50/30</v>
          </cell>
          <cell r="E4001" t="str">
            <v>021</v>
          </cell>
          <cell r="F4001" t="str">
            <v>42</v>
          </cell>
          <cell r="G4001" t="str">
            <v>PURIFICATION MEDIA</v>
          </cell>
          <cell r="H4001" t="str">
            <v>086</v>
          </cell>
          <cell r="I4001" t="str">
            <v>CDP Chromatography</v>
          </cell>
          <cell r="J4001">
            <v>6126</v>
          </cell>
          <cell r="K4001">
            <v>4288.2</v>
          </cell>
          <cell r="L4001">
            <v>0.7</v>
          </cell>
          <cell r="M4001" t="e">
            <v>#N/A</v>
          </cell>
          <cell r="N4001" t="e">
            <v>#N/A</v>
          </cell>
        </row>
        <row r="4002">
          <cell r="A4002" t="str">
            <v>90100454</v>
          </cell>
          <cell r="B4002">
            <v>90100454</v>
          </cell>
          <cell r="C4002" t="str">
            <v>Active</v>
          </cell>
          <cell r="D4002" t="str">
            <v>SP SEPHAROSE FF, XK 50/30</v>
          </cell>
          <cell r="E4002" t="str">
            <v>021</v>
          </cell>
          <cell r="F4002" t="str">
            <v>42</v>
          </cell>
          <cell r="G4002" t="str">
            <v>PURIFICATION MEDIA</v>
          </cell>
          <cell r="H4002" t="str">
            <v>086</v>
          </cell>
          <cell r="I4002" t="str">
            <v>CDP Chromatography</v>
          </cell>
          <cell r="J4002">
            <v>6126</v>
          </cell>
          <cell r="K4002">
            <v>4288.2</v>
          </cell>
          <cell r="L4002">
            <v>0.7</v>
          </cell>
          <cell r="M4002" t="str">
            <v>Ambient</v>
          </cell>
          <cell r="N4002" t="str">
            <v>Reviewing</v>
          </cell>
        </row>
        <row r="4003">
          <cell r="A4003" t="str">
            <v>90100455</v>
          </cell>
          <cell r="B4003">
            <v>90100455</v>
          </cell>
          <cell r="C4003" t="str">
            <v>Active</v>
          </cell>
          <cell r="D4003" t="str">
            <v>SEPHACRYL S-500 HR 10x300 GL</v>
          </cell>
          <cell r="E4003" t="str">
            <v>021</v>
          </cell>
          <cell r="F4003" t="str">
            <v>42</v>
          </cell>
          <cell r="G4003" t="str">
            <v>PURIFICATION MEDIA</v>
          </cell>
          <cell r="H4003" t="str">
            <v>086</v>
          </cell>
          <cell r="I4003" t="str">
            <v>CDP Chromatography</v>
          </cell>
          <cell r="J4003">
            <v>4334</v>
          </cell>
          <cell r="K4003">
            <v>3033.7999999999997</v>
          </cell>
          <cell r="L4003">
            <v>0.7</v>
          </cell>
          <cell r="M4003" t="str">
            <v>Ambient</v>
          </cell>
          <cell r="N4003" t="str">
            <v>No</v>
          </cell>
        </row>
        <row r="4004">
          <cell r="A4004" t="str">
            <v>90100457</v>
          </cell>
          <cell r="B4004">
            <v>90100457</v>
          </cell>
          <cell r="C4004" t="e">
            <v>#N/A</v>
          </cell>
          <cell r="D4004" t="str">
            <v>Q SEPHAROSE FF, XK 16/40 15 CM</v>
          </cell>
          <cell r="E4004" t="str">
            <v>021</v>
          </cell>
          <cell r="F4004" t="str">
            <v>42</v>
          </cell>
          <cell r="G4004" t="str">
            <v>PURIFICATION MEDIA</v>
          </cell>
          <cell r="H4004" t="str">
            <v>086</v>
          </cell>
          <cell r="I4004" t="str">
            <v>CDP Chromatography</v>
          </cell>
          <cell r="J4004">
            <v>5429</v>
          </cell>
          <cell r="K4004">
            <v>3800.2999999999997</v>
          </cell>
          <cell r="L4004">
            <v>0.7</v>
          </cell>
          <cell r="M4004" t="e">
            <v>#N/A</v>
          </cell>
          <cell r="N4004" t="e">
            <v>#N/A</v>
          </cell>
        </row>
        <row r="4005">
          <cell r="A4005" t="str">
            <v>90100461</v>
          </cell>
          <cell r="B4005">
            <v>90100461</v>
          </cell>
          <cell r="C4005" t="str">
            <v>Active</v>
          </cell>
          <cell r="D4005" t="str">
            <v>SUPEROSE 6, 100 ML</v>
          </cell>
          <cell r="E4005" t="str">
            <v>021</v>
          </cell>
          <cell r="F4005" t="str">
            <v>42</v>
          </cell>
          <cell r="G4005" t="str">
            <v>PURIFICATION MEDIA</v>
          </cell>
          <cell r="H4005" t="str">
            <v>086</v>
          </cell>
          <cell r="I4005" t="str">
            <v>CDP Chromatography</v>
          </cell>
          <cell r="J4005">
            <v>8559</v>
          </cell>
          <cell r="K4005">
            <v>5991.2999999999993</v>
          </cell>
          <cell r="L4005">
            <v>0.7</v>
          </cell>
          <cell r="M4005" t="str">
            <v>Ambient</v>
          </cell>
          <cell r="N4005" t="str">
            <v>No</v>
          </cell>
        </row>
        <row r="4006">
          <cell r="A4006" t="str">
            <v>90100462</v>
          </cell>
          <cell r="B4006">
            <v>90100462</v>
          </cell>
          <cell r="C4006" t="e">
            <v>#N/A</v>
          </cell>
          <cell r="D4006" t="str">
            <v>Q SEPHAROSE XL, XK 50/30 15 CM</v>
          </cell>
          <cell r="E4006" t="str">
            <v>021</v>
          </cell>
          <cell r="F4006" t="str">
            <v>42</v>
          </cell>
          <cell r="G4006" t="str">
            <v>PURIFICATION MEDIA</v>
          </cell>
          <cell r="H4006" t="str">
            <v>086</v>
          </cell>
          <cell r="I4006" t="str">
            <v>CDP Chromatography</v>
          </cell>
          <cell r="J4006">
            <v>6126</v>
          </cell>
          <cell r="K4006">
            <v>4288.2</v>
          </cell>
          <cell r="L4006">
            <v>0.7</v>
          </cell>
          <cell r="M4006" t="e">
            <v>#N/A</v>
          </cell>
          <cell r="N4006" t="e">
            <v>#N/A</v>
          </cell>
        </row>
        <row r="4007">
          <cell r="A4007" t="str">
            <v>90100464</v>
          </cell>
          <cell r="B4007">
            <v>90100464</v>
          </cell>
          <cell r="C4007" t="str">
            <v>Active</v>
          </cell>
          <cell r="D4007" t="str">
            <v>Heparin Seph. 6FF, XK50/20, 5 CM</v>
          </cell>
          <cell r="E4007" t="str">
            <v>021</v>
          </cell>
          <cell r="F4007" t="str">
            <v>42</v>
          </cell>
          <cell r="G4007" t="str">
            <v>PURIFICATION MEDIA</v>
          </cell>
          <cell r="H4007" t="str">
            <v>086</v>
          </cell>
          <cell r="I4007" t="str">
            <v>CDP Chromatography</v>
          </cell>
          <cell r="J4007">
            <v>5244</v>
          </cell>
          <cell r="K4007">
            <v>3670.7999999999997</v>
          </cell>
          <cell r="L4007">
            <v>0.7</v>
          </cell>
          <cell r="M4007" t="str">
            <v>Ambient</v>
          </cell>
          <cell r="N4007" t="str">
            <v>Reviewing</v>
          </cell>
        </row>
        <row r="4008">
          <cell r="A4008" t="str">
            <v>90100465</v>
          </cell>
          <cell r="B4008">
            <v>90100465</v>
          </cell>
          <cell r="C4008" t="str">
            <v>Active</v>
          </cell>
          <cell r="D4008" t="str">
            <v>SOURCE 15Q, TRICORN 10/100 GL</v>
          </cell>
          <cell r="E4008" t="str">
            <v>021</v>
          </cell>
          <cell r="F4008" t="str">
            <v>42</v>
          </cell>
          <cell r="G4008" t="str">
            <v>PURIFICATION MEDIA</v>
          </cell>
          <cell r="H4008" t="str">
            <v>086</v>
          </cell>
          <cell r="I4008" t="str">
            <v>CDP Chromatography</v>
          </cell>
          <cell r="J4008">
            <v>4279</v>
          </cell>
          <cell r="K4008">
            <v>2995.2999999999997</v>
          </cell>
          <cell r="L4008">
            <v>0.7</v>
          </cell>
          <cell r="M4008" t="str">
            <v>Ambient</v>
          </cell>
          <cell r="N4008" t="str">
            <v>No</v>
          </cell>
        </row>
        <row r="4009">
          <cell r="A4009" t="str">
            <v>90100466</v>
          </cell>
          <cell r="B4009">
            <v>90100466</v>
          </cell>
          <cell r="C4009" t="str">
            <v>Active</v>
          </cell>
          <cell r="D4009" t="str">
            <v>Sephacryl S-200 HR, XK 26/100</v>
          </cell>
          <cell r="E4009" t="str">
            <v>021</v>
          </cell>
          <cell r="F4009" t="str">
            <v>42</v>
          </cell>
          <cell r="G4009" t="str">
            <v>PURIFICATION MEDIA</v>
          </cell>
          <cell r="H4009" t="str">
            <v>086</v>
          </cell>
          <cell r="I4009" t="str">
            <v>CDP Chromatography</v>
          </cell>
          <cell r="J4009">
            <v>5020</v>
          </cell>
          <cell r="K4009">
            <v>3514</v>
          </cell>
          <cell r="L4009">
            <v>0.7</v>
          </cell>
          <cell r="M4009" t="str">
            <v>Ambient</v>
          </cell>
          <cell r="N4009" t="str">
            <v>No</v>
          </cell>
        </row>
        <row r="4010">
          <cell r="A4010" t="str">
            <v>90100469</v>
          </cell>
          <cell r="B4010">
            <v>90100469</v>
          </cell>
          <cell r="C4010" t="str">
            <v>Active</v>
          </cell>
          <cell r="D4010" t="str">
            <v>SEPHADEX G-10,TRICORN 10/300GL</v>
          </cell>
          <cell r="E4010" t="str">
            <v>021</v>
          </cell>
          <cell r="F4010" t="str">
            <v>42</v>
          </cell>
          <cell r="G4010" t="str">
            <v>PURIFICATION MEDIA</v>
          </cell>
          <cell r="H4010" t="str">
            <v>086</v>
          </cell>
          <cell r="I4010" t="str">
            <v>CDP Chromatography</v>
          </cell>
          <cell r="J4010">
            <v>6062</v>
          </cell>
          <cell r="K4010">
            <v>4243.3999999999996</v>
          </cell>
          <cell r="L4010">
            <v>0.7</v>
          </cell>
          <cell r="M4010" t="str">
            <v>Ambient</v>
          </cell>
          <cell r="N4010" t="str">
            <v>No</v>
          </cell>
        </row>
        <row r="4011">
          <cell r="A4011" t="str">
            <v>90100471</v>
          </cell>
          <cell r="B4011">
            <v>90100471</v>
          </cell>
          <cell r="C4011" t="e">
            <v>#N/A</v>
          </cell>
          <cell r="D4011" t="str">
            <v>SUPERDEX PEPTIDE, 5 ML</v>
          </cell>
          <cell r="E4011" t="str">
            <v>021</v>
          </cell>
          <cell r="F4011" t="str">
            <v>42</v>
          </cell>
          <cell r="G4011" t="str">
            <v>PURIFICATION MEDIA</v>
          </cell>
          <cell r="H4011" t="str">
            <v>086</v>
          </cell>
          <cell r="I4011" t="str">
            <v>CDP Chromatography</v>
          </cell>
          <cell r="J4011">
            <v>1072</v>
          </cell>
          <cell r="K4011">
            <v>750.4</v>
          </cell>
          <cell r="L4011">
            <v>0.7</v>
          </cell>
          <cell r="M4011" t="e">
            <v>#N/A</v>
          </cell>
          <cell r="N4011" t="e">
            <v>#N/A</v>
          </cell>
        </row>
        <row r="4012">
          <cell r="A4012" t="str">
            <v>90100472</v>
          </cell>
          <cell r="B4012">
            <v>90100472</v>
          </cell>
          <cell r="C4012" t="e">
            <v>#N/A</v>
          </cell>
          <cell r="D4012" t="str">
            <v>SUPERDEX PEPTIDE, 25 ML</v>
          </cell>
          <cell r="E4012" t="str">
            <v>021</v>
          </cell>
          <cell r="F4012" t="str">
            <v>42</v>
          </cell>
          <cell r="G4012" t="str">
            <v>PURIFICATION MEDIA</v>
          </cell>
          <cell r="H4012" t="str">
            <v>086</v>
          </cell>
          <cell r="I4012" t="str">
            <v>CDP Chromatography</v>
          </cell>
          <cell r="J4012">
            <v>2889</v>
          </cell>
          <cell r="K4012">
            <v>2022.3</v>
          </cell>
          <cell r="L4012">
            <v>0.7</v>
          </cell>
          <cell r="M4012" t="e">
            <v>#N/A</v>
          </cell>
          <cell r="N4012" t="e">
            <v>#N/A</v>
          </cell>
        </row>
        <row r="4013">
          <cell r="A4013" t="str">
            <v>90100473</v>
          </cell>
          <cell r="B4013">
            <v>90100473</v>
          </cell>
          <cell r="C4013" t="str">
            <v>Active</v>
          </cell>
          <cell r="D4013" t="str">
            <v>SUPERDEX 75, 5 ML</v>
          </cell>
          <cell r="E4013" t="str">
            <v>021</v>
          </cell>
          <cell r="F4013" t="str">
            <v>42</v>
          </cell>
          <cell r="G4013" t="str">
            <v>PURIFICATION MEDIA</v>
          </cell>
          <cell r="H4013" t="str">
            <v>086</v>
          </cell>
          <cell r="I4013" t="str">
            <v>CDP Chromatography</v>
          </cell>
          <cell r="J4013">
            <v>921</v>
          </cell>
          <cell r="K4013">
            <v>644.69999999999993</v>
          </cell>
          <cell r="L4013">
            <v>0.7</v>
          </cell>
          <cell r="M4013" t="str">
            <v>Ambient</v>
          </cell>
          <cell r="N4013" t="str">
            <v>Reviewing</v>
          </cell>
        </row>
        <row r="4014">
          <cell r="A4014" t="str">
            <v>90100477</v>
          </cell>
          <cell r="B4014">
            <v>90100477</v>
          </cell>
          <cell r="C4014" t="str">
            <v>Active</v>
          </cell>
          <cell r="D4014" t="str">
            <v>SEPHACRYL S-400 HR T 10/300 GL</v>
          </cell>
          <cell r="E4014" t="str">
            <v>021</v>
          </cell>
          <cell r="F4014" t="str">
            <v>42</v>
          </cell>
          <cell r="G4014" t="str">
            <v>PURIFICATION MEDIA</v>
          </cell>
          <cell r="H4014" t="str">
            <v>086</v>
          </cell>
          <cell r="I4014" t="str">
            <v>CDP Chromatography</v>
          </cell>
          <cell r="J4014">
            <v>4335</v>
          </cell>
          <cell r="K4014">
            <v>3034.5</v>
          </cell>
          <cell r="L4014">
            <v>0.7</v>
          </cell>
          <cell r="M4014" t="str">
            <v>Ambient</v>
          </cell>
          <cell r="N4014" t="str">
            <v>No</v>
          </cell>
        </row>
        <row r="4015">
          <cell r="A4015" t="str">
            <v>90100479</v>
          </cell>
          <cell r="B4015">
            <v>90100479</v>
          </cell>
          <cell r="C4015" t="str">
            <v>Active</v>
          </cell>
          <cell r="D4015" t="str">
            <v>FAST DESALTING TRICORN10X100GL</v>
          </cell>
          <cell r="E4015" t="str">
            <v>021</v>
          </cell>
          <cell r="F4015" t="str">
            <v>42</v>
          </cell>
          <cell r="G4015" t="str">
            <v>PURIFICATION MEDIA</v>
          </cell>
          <cell r="H4015" t="str">
            <v>086</v>
          </cell>
          <cell r="I4015" t="str">
            <v>CDP Chromatography</v>
          </cell>
          <cell r="J4015">
            <v>3268</v>
          </cell>
          <cell r="K4015">
            <v>2287.6</v>
          </cell>
          <cell r="L4015">
            <v>0.7</v>
          </cell>
          <cell r="M4015" t="str">
            <v>Ambient</v>
          </cell>
          <cell r="N4015" t="str">
            <v>No</v>
          </cell>
        </row>
        <row r="4016">
          <cell r="A4016" t="str">
            <v>90100480</v>
          </cell>
          <cell r="B4016">
            <v>90100480</v>
          </cell>
          <cell r="C4016" t="str">
            <v>Active</v>
          </cell>
          <cell r="D4016" t="str">
            <v>HITRAP 5X5ML CHELATING SEPH FF</v>
          </cell>
          <cell r="E4016" t="str">
            <v>021</v>
          </cell>
          <cell r="F4016" t="str">
            <v>42</v>
          </cell>
          <cell r="G4016" t="str">
            <v>PURIFICATION MEDIA</v>
          </cell>
          <cell r="H4016" t="str">
            <v>086</v>
          </cell>
          <cell r="I4016" t="str">
            <v>CDP Chromatography</v>
          </cell>
          <cell r="J4016">
            <v>1078</v>
          </cell>
          <cell r="K4016">
            <v>754.59999999999991</v>
          </cell>
          <cell r="L4016">
            <v>0.7</v>
          </cell>
          <cell r="M4016" t="str">
            <v>Ambient</v>
          </cell>
          <cell r="N4016" t="str">
            <v>No</v>
          </cell>
        </row>
        <row r="4017">
          <cell r="A4017" t="str">
            <v>90100484</v>
          </cell>
          <cell r="B4017">
            <v>90100484</v>
          </cell>
          <cell r="C4017" t="str">
            <v>Active</v>
          </cell>
          <cell r="D4017" t="str">
            <v>STREPTAVIDIN SEPH. HP, 25 ML</v>
          </cell>
          <cell r="E4017" t="str">
            <v>021</v>
          </cell>
          <cell r="F4017" t="str">
            <v>42</v>
          </cell>
          <cell r="G4017" t="str">
            <v>PURIFICATION MEDIA</v>
          </cell>
          <cell r="H4017" t="str">
            <v>086</v>
          </cell>
          <cell r="I4017" t="str">
            <v>CDP Chromatography</v>
          </cell>
          <cell r="J4017">
            <v>2806</v>
          </cell>
          <cell r="K4017">
            <v>1964.1999999999998</v>
          </cell>
          <cell r="L4017">
            <v>0.7</v>
          </cell>
          <cell r="M4017" t="str">
            <v>Ambient</v>
          </cell>
          <cell r="N4017" t="str">
            <v>No</v>
          </cell>
        </row>
        <row r="4018">
          <cell r="A4018" t="str">
            <v>90100485</v>
          </cell>
          <cell r="B4018">
            <v>90100485</v>
          </cell>
          <cell r="C4018" t="str">
            <v>Active</v>
          </cell>
          <cell r="D4018" t="str">
            <v>SEPHACRYL S-1000SF T 10/300 GL</v>
          </cell>
          <cell r="E4018" t="str">
            <v>021</v>
          </cell>
          <cell r="F4018" t="str">
            <v>42</v>
          </cell>
          <cell r="G4018" t="str">
            <v>PURIFICATION MEDIA</v>
          </cell>
          <cell r="H4018" t="str">
            <v>086</v>
          </cell>
          <cell r="I4018" t="str">
            <v>CDP Chromatography</v>
          </cell>
          <cell r="J4018">
            <v>4335</v>
          </cell>
          <cell r="K4018">
            <v>3034.5</v>
          </cell>
          <cell r="L4018">
            <v>0.7</v>
          </cell>
          <cell r="M4018" t="str">
            <v>Ambient</v>
          </cell>
          <cell r="N4018" t="str">
            <v>No</v>
          </cell>
        </row>
        <row r="4019">
          <cell r="A4019" t="str">
            <v>90100486</v>
          </cell>
          <cell r="B4019">
            <v>90100486</v>
          </cell>
          <cell r="C4019" t="str">
            <v>Active</v>
          </cell>
          <cell r="D4019" t="str">
            <v>DEAE Sepharose FF, XK 26/20</v>
          </cell>
          <cell r="E4019" t="str">
            <v>021</v>
          </cell>
          <cell r="F4019" t="str">
            <v>42</v>
          </cell>
          <cell r="G4019" t="str">
            <v>PURIFICATION MEDIA</v>
          </cell>
          <cell r="H4019" t="str">
            <v>086</v>
          </cell>
          <cell r="I4019" t="str">
            <v>CDP Chromatography</v>
          </cell>
          <cell r="J4019">
            <v>5535</v>
          </cell>
          <cell r="K4019">
            <v>3874.4999999999995</v>
          </cell>
          <cell r="L4019">
            <v>0.7</v>
          </cell>
          <cell r="M4019" t="str">
            <v>Ambient</v>
          </cell>
          <cell r="N4019" t="str">
            <v>Reviewing</v>
          </cell>
        </row>
        <row r="4020">
          <cell r="A4020" t="str">
            <v>90100490</v>
          </cell>
          <cell r="B4020">
            <v>90100490</v>
          </cell>
          <cell r="C4020" t="str">
            <v>Active</v>
          </cell>
          <cell r="D4020" t="str">
            <v>SUPERDEX 75, T 10/600 GL</v>
          </cell>
          <cell r="E4020" t="str">
            <v>021</v>
          </cell>
          <cell r="F4020" t="str">
            <v>42</v>
          </cell>
          <cell r="G4020" t="str">
            <v>PURIFICATION MEDIA</v>
          </cell>
          <cell r="H4020" t="str">
            <v>086</v>
          </cell>
          <cell r="I4020" t="str">
            <v>CDP Chromatography</v>
          </cell>
          <cell r="J4020">
            <v>9081</v>
          </cell>
          <cell r="K4020">
            <v>6356.7</v>
          </cell>
          <cell r="L4020">
            <v>0.7</v>
          </cell>
          <cell r="M4020" t="str">
            <v>Ambient</v>
          </cell>
          <cell r="N4020" t="str">
            <v>No</v>
          </cell>
        </row>
        <row r="4021">
          <cell r="A4021" t="str">
            <v>90100491</v>
          </cell>
          <cell r="B4021">
            <v>90100491</v>
          </cell>
          <cell r="C4021" t="str">
            <v>Active</v>
          </cell>
          <cell r="D4021" t="str">
            <v>SEPHADEX G-25 M,XK 50/60,50CM</v>
          </cell>
          <cell r="E4021" t="str">
            <v>021</v>
          </cell>
          <cell r="F4021" t="str">
            <v>42</v>
          </cell>
          <cell r="G4021" t="str">
            <v>PURIFICATION MEDIA</v>
          </cell>
          <cell r="H4021" t="str">
            <v>086</v>
          </cell>
          <cell r="I4021" t="str">
            <v>CDP Chromatography</v>
          </cell>
          <cell r="J4021">
            <v>6084</v>
          </cell>
          <cell r="K4021">
            <v>4258.8</v>
          </cell>
          <cell r="L4021">
            <v>0.7</v>
          </cell>
          <cell r="M4021" t="str">
            <v>Ambient</v>
          </cell>
          <cell r="N4021" t="str">
            <v>No</v>
          </cell>
        </row>
        <row r="4022">
          <cell r="A4022" t="str">
            <v>90100492</v>
          </cell>
          <cell r="B4022">
            <v>90100492</v>
          </cell>
          <cell r="C4022" t="e">
            <v>#N/A</v>
          </cell>
          <cell r="D4022" t="str">
            <v>Sephadex G-25 SF, XK 50/30,19CM</v>
          </cell>
          <cell r="E4022" t="str">
            <v>021</v>
          </cell>
          <cell r="F4022" t="str">
            <v>42</v>
          </cell>
          <cell r="G4022" t="str">
            <v>PURIFICATION MEDIA</v>
          </cell>
          <cell r="H4022" t="str">
            <v>086</v>
          </cell>
          <cell r="I4022" t="str">
            <v>CDP Chromatography</v>
          </cell>
          <cell r="J4022">
            <v>5660</v>
          </cell>
          <cell r="K4022">
            <v>3961.9999999999995</v>
          </cell>
          <cell r="L4022">
            <v>0.7</v>
          </cell>
          <cell r="M4022" t="e">
            <v>#N/A</v>
          </cell>
          <cell r="N4022" t="e">
            <v>#N/A</v>
          </cell>
        </row>
        <row r="4023">
          <cell r="A4023" t="str">
            <v>90100493</v>
          </cell>
          <cell r="B4023">
            <v>90100493</v>
          </cell>
          <cell r="C4023" t="e">
            <v>#N/A</v>
          </cell>
          <cell r="D4023" t="str">
            <v>Sephadex G-25 M, XK 50/100</v>
          </cell>
          <cell r="E4023" t="str">
            <v>021</v>
          </cell>
          <cell r="F4023" t="str">
            <v>42</v>
          </cell>
          <cell r="G4023" t="str">
            <v>PURIFICATION MEDIA</v>
          </cell>
          <cell r="H4023" t="str">
            <v>086</v>
          </cell>
          <cell r="I4023" t="str">
            <v>CDP Chromatography</v>
          </cell>
          <cell r="J4023">
            <v>6072</v>
          </cell>
          <cell r="K4023">
            <v>4250.3999999999996</v>
          </cell>
          <cell r="L4023">
            <v>0.7</v>
          </cell>
          <cell r="M4023" t="e">
            <v>#N/A</v>
          </cell>
          <cell r="N4023" t="e">
            <v>#N/A</v>
          </cell>
        </row>
        <row r="4024">
          <cell r="A4024" t="str">
            <v>90100495</v>
          </cell>
          <cell r="B4024">
            <v>90100495</v>
          </cell>
          <cell r="C4024" t="str">
            <v>Active</v>
          </cell>
          <cell r="D4024" t="str">
            <v>TOP PIECE BIOPILOT 60</v>
          </cell>
          <cell r="E4024" t="str">
            <v>021</v>
          </cell>
          <cell r="F4024" t="str">
            <v>42</v>
          </cell>
          <cell r="G4024" t="str">
            <v>PURIFICATION MEDIA</v>
          </cell>
          <cell r="H4024" t="str">
            <v>086</v>
          </cell>
          <cell r="I4024" t="str">
            <v>CDP Chromatography</v>
          </cell>
          <cell r="J4024">
            <v>832</v>
          </cell>
          <cell r="K4024">
            <v>582.4</v>
          </cell>
          <cell r="L4024">
            <v>0.7</v>
          </cell>
          <cell r="M4024" t="str">
            <v>Ambient</v>
          </cell>
          <cell r="N4024" t="str">
            <v>Reviewing</v>
          </cell>
        </row>
        <row r="4025">
          <cell r="A4025" t="str">
            <v>90100503</v>
          </cell>
          <cell r="B4025">
            <v>90100503</v>
          </cell>
          <cell r="C4025" t="str">
            <v>Active</v>
          </cell>
          <cell r="D4025" t="str">
            <v>SUPEROSE 12 PG, XK 26/70</v>
          </cell>
          <cell r="E4025" t="str">
            <v>021</v>
          </cell>
          <cell r="F4025" t="str">
            <v>42</v>
          </cell>
          <cell r="G4025" t="str">
            <v>PURIFICATION MEDIA</v>
          </cell>
          <cell r="H4025" t="str">
            <v>086</v>
          </cell>
          <cell r="I4025" t="str">
            <v>CDP Chromatography</v>
          </cell>
          <cell r="J4025">
            <v>5694</v>
          </cell>
          <cell r="K4025">
            <v>3985.7999999999997</v>
          </cell>
          <cell r="L4025">
            <v>0.7</v>
          </cell>
          <cell r="M4025" t="str">
            <v>Ambient</v>
          </cell>
          <cell r="N4025" t="str">
            <v>No</v>
          </cell>
        </row>
        <row r="4026">
          <cell r="A4026" t="str">
            <v>90100509</v>
          </cell>
          <cell r="B4026">
            <v>90100509</v>
          </cell>
          <cell r="C4026" t="str">
            <v>Active</v>
          </cell>
          <cell r="D4026" t="str">
            <v>Blue Sepharose HP, XK 50/20</v>
          </cell>
          <cell r="E4026" t="str">
            <v>021</v>
          </cell>
          <cell r="F4026" t="str">
            <v>42</v>
          </cell>
          <cell r="G4026" t="str">
            <v>PURIFICATION MEDIA</v>
          </cell>
          <cell r="H4026" t="str">
            <v>086</v>
          </cell>
          <cell r="I4026" t="str">
            <v>CDP Chromatography</v>
          </cell>
          <cell r="J4026">
            <v>6159</v>
          </cell>
          <cell r="K4026">
            <v>4311.2999999999993</v>
          </cell>
          <cell r="L4026">
            <v>0.7</v>
          </cell>
          <cell r="M4026" t="str">
            <v>Ambient</v>
          </cell>
          <cell r="N4026" t="str">
            <v>Reviewing</v>
          </cell>
        </row>
        <row r="4027">
          <cell r="A4027" t="str">
            <v>90100511</v>
          </cell>
          <cell r="B4027">
            <v>90100511</v>
          </cell>
          <cell r="C4027" t="str">
            <v>Active</v>
          </cell>
          <cell r="D4027" t="str">
            <v>IgM PURIFICATION MEDIA, 50 ML</v>
          </cell>
          <cell r="E4027" t="str">
            <v>021</v>
          </cell>
          <cell r="F4027" t="str">
            <v>42</v>
          </cell>
          <cell r="G4027" t="str">
            <v>PURIFICATION MEDIA</v>
          </cell>
          <cell r="H4027" t="str">
            <v>086</v>
          </cell>
          <cell r="I4027" t="str">
            <v>CDP Chromatography</v>
          </cell>
          <cell r="J4027">
            <v>3447</v>
          </cell>
          <cell r="K4027">
            <v>2412.8999999999996</v>
          </cell>
          <cell r="L4027">
            <v>0.7</v>
          </cell>
          <cell r="M4027" t="str">
            <v>Ambient</v>
          </cell>
          <cell r="N4027" t="str">
            <v>Reviewing</v>
          </cell>
        </row>
        <row r="4028">
          <cell r="A4028" t="str">
            <v>90100513</v>
          </cell>
          <cell r="B4028">
            <v>90100513</v>
          </cell>
          <cell r="C4028" t="e">
            <v>#N/A</v>
          </cell>
          <cell r="D4028" t="str">
            <v>Protein G Seph HP, XK 50/20</v>
          </cell>
          <cell r="E4028" t="str">
            <v>021</v>
          </cell>
          <cell r="F4028" t="str">
            <v>42</v>
          </cell>
          <cell r="G4028" t="str">
            <v>PURIFICATION MEDIA</v>
          </cell>
          <cell r="H4028" t="str">
            <v>086</v>
          </cell>
          <cell r="I4028" t="str">
            <v>CDP Chromatography</v>
          </cell>
          <cell r="J4028">
            <v>13859</v>
          </cell>
          <cell r="K4028">
            <v>9701.2999999999993</v>
          </cell>
          <cell r="L4028">
            <v>0.7</v>
          </cell>
          <cell r="M4028" t="e">
            <v>#N/A</v>
          </cell>
          <cell r="N4028" t="e">
            <v>#N/A</v>
          </cell>
        </row>
        <row r="4029">
          <cell r="A4029" t="str">
            <v>90100805</v>
          </cell>
          <cell r="B4029">
            <v>90100805</v>
          </cell>
          <cell r="C4029" t="str">
            <v>Active</v>
          </cell>
          <cell r="D4029" t="str">
            <v>SUPERDEX 75 PG XK 26/100 (CDP)</v>
          </cell>
          <cell r="E4029" t="str">
            <v>021</v>
          </cell>
          <cell r="F4029" t="str">
            <v>42</v>
          </cell>
          <cell r="G4029" t="str">
            <v>PURIFICATION MEDIA</v>
          </cell>
          <cell r="H4029" t="str">
            <v>086</v>
          </cell>
          <cell r="I4029" t="str">
            <v>CDP Chromatography</v>
          </cell>
          <cell r="J4029">
            <v>7222</v>
          </cell>
          <cell r="K4029">
            <v>5055.3999999999996</v>
          </cell>
          <cell r="L4029">
            <v>0.7</v>
          </cell>
          <cell r="M4029" t="str">
            <v>Ambient</v>
          </cell>
          <cell r="N4029" t="str">
            <v>No</v>
          </cell>
        </row>
        <row r="4030">
          <cell r="A4030" t="str">
            <v>90100807</v>
          </cell>
          <cell r="B4030">
            <v>90100807</v>
          </cell>
          <cell r="C4030" t="str">
            <v>Active</v>
          </cell>
          <cell r="D4030" t="str">
            <v>SUPERDEX 75 PG XK 50/60 (CDP)</v>
          </cell>
          <cell r="E4030" t="str">
            <v>021</v>
          </cell>
          <cell r="F4030" t="str">
            <v>42</v>
          </cell>
          <cell r="G4030" t="str">
            <v>PURIFICATION MEDIA</v>
          </cell>
          <cell r="H4030" t="str">
            <v>086</v>
          </cell>
          <cell r="I4030" t="str">
            <v>CDP Chromatography</v>
          </cell>
          <cell r="J4030">
            <v>12025</v>
          </cell>
          <cell r="K4030">
            <v>8417.5</v>
          </cell>
          <cell r="L4030">
            <v>0.7</v>
          </cell>
          <cell r="M4030" t="str">
            <v>Ambient</v>
          </cell>
          <cell r="N4030" t="str">
            <v>No</v>
          </cell>
        </row>
        <row r="4031">
          <cell r="A4031" t="str">
            <v>90100809</v>
          </cell>
          <cell r="B4031">
            <v>90100809</v>
          </cell>
          <cell r="C4031" t="str">
            <v>Active</v>
          </cell>
          <cell r="D4031" t="str">
            <v>SUPERDEX 75 PG XK 16/100 (CDP)</v>
          </cell>
          <cell r="E4031" t="str">
            <v>021</v>
          </cell>
          <cell r="F4031" t="str">
            <v>42</v>
          </cell>
          <cell r="G4031" t="str">
            <v>PURIFICATION MEDIA</v>
          </cell>
          <cell r="H4031" t="str">
            <v>086</v>
          </cell>
          <cell r="I4031" t="str">
            <v>CDP Chromatography</v>
          </cell>
          <cell r="J4031">
            <v>5453</v>
          </cell>
          <cell r="K4031">
            <v>3817.1</v>
          </cell>
          <cell r="L4031">
            <v>0.7</v>
          </cell>
          <cell r="M4031" t="str">
            <v>Ambient</v>
          </cell>
          <cell r="N4031" t="str">
            <v>No</v>
          </cell>
        </row>
        <row r="4032">
          <cell r="A4032" t="str">
            <v>90101000</v>
          </cell>
          <cell r="B4032">
            <v>90101000</v>
          </cell>
          <cell r="C4032" t="str">
            <v>Active</v>
          </cell>
          <cell r="D4032" t="str">
            <v>SUPEROSE 12 PG HR 16/50 (CDP)</v>
          </cell>
          <cell r="E4032" t="str">
            <v>021</v>
          </cell>
          <cell r="F4032" t="str">
            <v>42</v>
          </cell>
          <cell r="G4032" t="str">
            <v>PURIFICATION MEDIA</v>
          </cell>
          <cell r="H4032" t="str">
            <v>086</v>
          </cell>
          <cell r="I4032" t="str">
            <v>CDP Chromatography</v>
          </cell>
          <cell r="J4032">
            <v>4558</v>
          </cell>
          <cell r="K4032">
            <v>3190.6</v>
          </cell>
          <cell r="L4032">
            <v>0.7</v>
          </cell>
          <cell r="M4032" t="str">
            <v>Ambient</v>
          </cell>
          <cell r="N4032" t="str">
            <v>Reviewing</v>
          </cell>
        </row>
        <row r="4033">
          <cell r="A4033" t="str">
            <v>11001302</v>
          </cell>
          <cell r="B4033">
            <v>11001302</v>
          </cell>
          <cell r="C4033" t="str">
            <v>Active</v>
          </cell>
          <cell r="D4033" t="str">
            <v>HITRAP CAPTO Q, 5X1ML</v>
          </cell>
          <cell r="E4033" t="str">
            <v>021</v>
          </cell>
          <cell r="F4033" t="str">
            <v>42</v>
          </cell>
          <cell r="G4033" t="str">
            <v>PURIFICATION MEDIA</v>
          </cell>
          <cell r="H4033" t="str">
            <v>880</v>
          </cell>
          <cell r="I4033" t="str">
            <v>IEX Columns</v>
          </cell>
          <cell r="J4033">
            <v>203.5</v>
          </cell>
          <cell r="K4033">
            <v>142.44999999999999</v>
          </cell>
          <cell r="L4033">
            <v>0.7</v>
          </cell>
          <cell r="M4033" t="str">
            <v>Ambient</v>
          </cell>
          <cell r="N4033" t="str">
            <v>No</v>
          </cell>
        </row>
        <row r="4034">
          <cell r="A4034" t="str">
            <v>11001303</v>
          </cell>
          <cell r="B4034">
            <v>11001303</v>
          </cell>
          <cell r="C4034" t="str">
            <v>Active</v>
          </cell>
          <cell r="D4034" t="str">
            <v>HITRAP CAPTO Q, 5X5ML</v>
          </cell>
          <cell r="E4034" t="str">
            <v>021</v>
          </cell>
          <cell r="F4034" t="str">
            <v>42</v>
          </cell>
          <cell r="G4034" t="str">
            <v>PURIFICATION MEDIA</v>
          </cell>
          <cell r="H4034" t="str">
            <v>880</v>
          </cell>
          <cell r="I4034" t="str">
            <v>IEX Columns</v>
          </cell>
          <cell r="J4034">
            <v>442.2</v>
          </cell>
          <cell r="K4034">
            <v>309.53999999999996</v>
          </cell>
          <cell r="L4034">
            <v>0.7</v>
          </cell>
          <cell r="M4034" t="str">
            <v>Ambient</v>
          </cell>
          <cell r="N4034" t="str">
            <v>No</v>
          </cell>
        </row>
        <row r="4035">
          <cell r="A4035" t="str">
            <v>17050601</v>
          </cell>
          <cell r="B4035">
            <v>17050601</v>
          </cell>
          <cell r="C4035" t="str">
            <v>Active</v>
          </cell>
          <cell r="D4035" t="str">
            <v>PP COLUMN MONO Q HR 16/10</v>
          </cell>
          <cell r="E4035" t="str">
            <v>021</v>
          </cell>
          <cell r="F4035" t="str">
            <v>42</v>
          </cell>
          <cell r="G4035" t="str">
            <v>PURIFICATION MEDIA</v>
          </cell>
          <cell r="H4035" t="str">
            <v>880</v>
          </cell>
          <cell r="I4035" t="str">
            <v>IEX Columns</v>
          </cell>
          <cell r="J4035">
            <v>17920</v>
          </cell>
          <cell r="K4035">
            <v>12544</v>
          </cell>
          <cell r="L4035">
            <v>0.7</v>
          </cell>
          <cell r="M4035" t="str">
            <v>Ambient</v>
          </cell>
          <cell r="N4035" t="str">
            <v>No</v>
          </cell>
        </row>
        <row r="4036">
          <cell r="A4036" t="str">
            <v>17050701</v>
          </cell>
          <cell r="B4036">
            <v>17050701</v>
          </cell>
          <cell r="C4036" t="str">
            <v>Active</v>
          </cell>
          <cell r="D4036" t="str">
            <v>PP COLUMN MONO S HR 16/10</v>
          </cell>
          <cell r="E4036" t="str">
            <v>021</v>
          </cell>
          <cell r="F4036" t="str">
            <v>42</v>
          </cell>
          <cell r="G4036" t="str">
            <v>PURIFICATION MEDIA</v>
          </cell>
          <cell r="H4036" t="str">
            <v>880</v>
          </cell>
          <cell r="I4036" t="str">
            <v>IEX Columns</v>
          </cell>
          <cell r="J4036">
            <v>17920</v>
          </cell>
          <cell r="K4036">
            <v>12544</v>
          </cell>
          <cell r="L4036">
            <v>0.7</v>
          </cell>
          <cell r="M4036" t="str">
            <v>Ambient</v>
          </cell>
          <cell r="N4036" t="str">
            <v>No</v>
          </cell>
        </row>
        <row r="4037">
          <cell r="A4037" t="str">
            <v>17067101</v>
          </cell>
          <cell r="B4037">
            <v>17067101</v>
          </cell>
          <cell r="C4037" t="str">
            <v>Active</v>
          </cell>
          <cell r="D4037" t="str">
            <v>MONO Q PC 1.6/5</v>
          </cell>
          <cell r="E4037" t="str">
            <v>021</v>
          </cell>
          <cell r="F4037" t="str">
            <v>42</v>
          </cell>
          <cell r="G4037" t="str">
            <v>PURIFICATION MEDIA</v>
          </cell>
          <cell r="H4037" t="str">
            <v>880</v>
          </cell>
          <cell r="I4037" t="str">
            <v>IEX Columns</v>
          </cell>
          <cell r="J4037">
            <v>2510</v>
          </cell>
          <cell r="K4037">
            <v>1757</v>
          </cell>
          <cell r="L4037">
            <v>0.7</v>
          </cell>
          <cell r="M4037" t="str">
            <v>Ambient</v>
          </cell>
          <cell r="N4037" t="str">
            <v>No</v>
          </cell>
        </row>
        <row r="4038">
          <cell r="A4038" t="str">
            <v>17067201</v>
          </cell>
          <cell r="B4038">
            <v>17067201</v>
          </cell>
          <cell r="C4038" t="str">
            <v>Active</v>
          </cell>
          <cell r="D4038" t="str">
            <v>MONO S PC 1.6/5</v>
          </cell>
          <cell r="E4038" t="str">
            <v>021</v>
          </cell>
          <cell r="F4038" t="str">
            <v>42</v>
          </cell>
          <cell r="G4038" t="str">
            <v>PURIFICATION MEDIA</v>
          </cell>
          <cell r="H4038" t="str">
            <v>880</v>
          </cell>
          <cell r="I4038" t="str">
            <v>IEX Columns</v>
          </cell>
          <cell r="J4038">
            <v>2510</v>
          </cell>
          <cell r="K4038">
            <v>1757</v>
          </cell>
          <cell r="L4038">
            <v>0.7</v>
          </cell>
          <cell r="M4038" t="str">
            <v>Ambient</v>
          </cell>
          <cell r="N4038" t="str">
            <v>No</v>
          </cell>
        </row>
        <row r="4039">
          <cell r="A4039" t="str">
            <v>17068601</v>
          </cell>
          <cell r="B4039">
            <v>17068601</v>
          </cell>
          <cell r="C4039" t="str">
            <v>Active</v>
          </cell>
          <cell r="D4039" t="str">
            <v>MINI Q PC 3.2/3</v>
          </cell>
          <cell r="E4039" t="str">
            <v>021</v>
          </cell>
          <cell r="F4039" t="str">
            <v>42</v>
          </cell>
          <cell r="G4039" t="str">
            <v>PURIFICATION MEDIA</v>
          </cell>
          <cell r="H4039" t="str">
            <v>880</v>
          </cell>
          <cell r="I4039" t="str">
            <v>IEX Columns</v>
          </cell>
          <cell r="J4039">
            <v>2801</v>
          </cell>
          <cell r="K4039">
            <v>1960.6999999999998</v>
          </cell>
          <cell r="L4039">
            <v>0.7</v>
          </cell>
          <cell r="M4039" t="str">
            <v>Ambient</v>
          </cell>
          <cell r="N4039" t="str">
            <v>No</v>
          </cell>
        </row>
        <row r="4040">
          <cell r="A4040" t="str">
            <v>17100201</v>
          </cell>
          <cell r="B4040">
            <v>17100201</v>
          </cell>
          <cell r="C4040" t="str">
            <v>Active</v>
          </cell>
          <cell r="D4040" t="str">
            <v>MONO Q 60/100</v>
          </cell>
          <cell r="E4040" t="str">
            <v>021</v>
          </cell>
          <cell r="F4040" t="str">
            <v>42</v>
          </cell>
          <cell r="G4040" t="str">
            <v>PURIFICATION MEDIA</v>
          </cell>
          <cell r="H4040" t="str">
            <v>880</v>
          </cell>
          <cell r="I4040" t="str">
            <v>IEX Columns</v>
          </cell>
          <cell r="J4040">
            <v>128708</v>
          </cell>
          <cell r="K4040">
            <v>90095.599999999991</v>
          </cell>
          <cell r="L4040">
            <v>0.7</v>
          </cell>
          <cell r="M4040" t="str">
            <v>Ambient</v>
          </cell>
          <cell r="N4040" t="str">
            <v>No</v>
          </cell>
        </row>
        <row r="4041">
          <cell r="A4041" t="str">
            <v>17115101</v>
          </cell>
          <cell r="B4041">
            <v>17115101</v>
          </cell>
          <cell r="C4041" t="str">
            <v>Active</v>
          </cell>
          <cell r="D4041" t="str">
            <v>HITRAP SP HP, 5 X 1 ML</v>
          </cell>
          <cell r="E4041" t="str">
            <v>021</v>
          </cell>
          <cell r="F4041" t="str">
            <v>42</v>
          </cell>
          <cell r="G4041" t="str">
            <v>PURIFICATION MEDIA</v>
          </cell>
          <cell r="H4041" t="str">
            <v>880</v>
          </cell>
          <cell r="I4041" t="str">
            <v>IEX Columns</v>
          </cell>
          <cell r="J4041">
            <v>193</v>
          </cell>
          <cell r="K4041">
            <v>135.1</v>
          </cell>
          <cell r="L4041">
            <v>0.7</v>
          </cell>
          <cell r="M4041" t="str">
            <v>Ambient</v>
          </cell>
          <cell r="N4041" t="str">
            <v>No</v>
          </cell>
        </row>
        <row r="4042">
          <cell r="A4042" t="str">
            <v>17115201</v>
          </cell>
          <cell r="B4042">
            <v>17115201</v>
          </cell>
          <cell r="C4042" t="str">
            <v>Active</v>
          </cell>
          <cell r="D4042" t="str">
            <v>HITRAP SP HP,  5X5 ML</v>
          </cell>
          <cell r="E4042" t="str">
            <v>021</v>
          </cell>
          <cell r="F4042" t="str">
            <v>42</v>
          </cell>
          <cell r="G4042" t="str">
            <v>PURIFICATION MEDIA</v>
          </cell>
          <cell r="H4042" t="str">
            <v>880</v>
          </cell>
          <cell r="I4042" t="str">
            <v>IEX Columns</v>
          </cell>
          <cell r="J4042">
            <v>468</v>
          </cell>
          <cell r="K4042">
            <v>327.59999999999997</v>
          </cell>
          <cell r="L4042">
            <v>0.7</v>
          </cell>
          <cell r="M4042" t="str">
            <v>Ambient</v>
          </cell>
          <cell r="N4042" t="str">
            <v>No</v>
          </cell>
        </row>
        <row r="4043">
          <cell r="A4043" t="str">
            <v>17115301</v>
          </cell>
          <cell r="B4043">
            <v>17115301</v>
          </cell>
          <cell r="C4043" t="str">
            <v>Active</v>
          </cell>
          <cell r="D4043" t="str">
            <v>HITRAP Q HP, 5 X 1 ML</v>
          </cell>
          <cell r="E4043" t="str">
            <v>021</v>
          </cell>
          <cell r="F4043" t="str">
            <v>42</v>
          </cell>
          <cell r="G4043" t="str">
            <v>PURIFICATION MEDIA</v>
          </cell>
          <cell r="H4043" t="str">
            <v>880</v>
          </cell>
          <cell r="I4043" t="str">
            <v>IEX Columns</v>
          </cell>
          <cell r="J4043">
            <v>193</v>
          </cell>
          <cell r="K4043">
            <v>135.1</v>
          </cell>
          <cell r="L4043">
            <v>0.7</v>
          </cell>
          <cell r="M4043" t="str">
            <v>Ambient</v>
          </cell>
          <cell r="N4043" t="str">
            <v>No</v>
          </cell>
        </row>
        <row r="4044">
          <cell r="A4044" t="str">
            <v>17115401</v>
          </cell>
          <cell r="B4044">
            <v>17115401</v>
          </cell>
          <cell r="C4044" t="str">
            <v>Active</v>
          </cell>
          <cell r="D4044" t="str">
            <v>HITRAP Q HP 5X5 ML</v>
          </cell>
          <cell r="E4044" t="str">
            <v>021</v>
          </cell>
          <cell r="F4044" t="str">
            <v>42</v>
          </cell>
          <cell r="G4044" t="str">
            <v>PURIFICATION MEDIA</v>
          </cell>
          <cell r="H4044" t="str">
            <v>880</v>
          </cell>
          <cell r="I4044" t="str">
            <v>IEX Columns</v>
          </cell>
          <cell r="J4044">
            <v>468</v>
          </cell>
          <cell r="K4044">
            <v>327.59999999999997</v>
          </cell>
          <cell r="L4044">
            <v>0.7</v>
          </cell>
          <cell r="M4044" t="str">
            <v>Ambient</v>
          </cell>
          <cell r="N4044" t="str">
            <v>No</v>
          </cell>
        </row>
        <row r="4045">
          <cell r="A4045" t="str">
            <v>17117701</v>
          </cell>
          <cell r="B4045">
            <v>17117701</v>
          </cell>
          <cell r="C4045" t="str">
            <v>Active</v>
          </cell>
          <cell r="D4045" t="str">
            <v>RESOURCE Q, 1 ML</v>
          </cell>
          <cell r="E4045" t="str">
            <v>021</v>
          </cell>
          <cell r="F4045" t="str">
            <v>42</v>
          </cell>
          <cell r="G4045" t="str">
            <v>PURIFICATION MEDIA</v>
          </cell>
          <cell r="H4045" t="str">
            <v>880</v>
          </cell>
          <cell r="I4045" t="str">
            <v>IEX Columns</v>
          </cell>
          <cell r="J4045">
            <v>1198</v>
          </cell>
          <cell r="K4045">
            <v>838.59999999999991</v>
          </cell>
          <cell r="L4045">
            <v>0.7</v>
          </cell>
          <cell r="M4045" t="str">
            <v>Ambient</v>
          </cell>
          <cell r="N4045" t="str">
            <v>No</v>
          </cell>
        </row>
        <row r="4046">
          <cell r="A4046" t="str">
            <v>17117801</v>
          </cell>
          <cell r="B4046">
            <v>17117801</v>
          </cell>
          <cell r="C4046" t="str">
            <v>Active</v>
          </cell>
          <cell r="D4046" t="str">
            <v>RESOURCE S, 1 ML</v>
          </cell>
          <cell r="E4046" t="str">
            <v>021</v>
          </cell>
          <cell r="F4046" t="str">
            <v>42</v>
          </cell>
          <cell r="G4046" t="str">
            <v>PURIFICATION MEDIA</v>
          </cell>
          <cell r="H4046" t="str">
            <v>880</v>
          </cell>
          <cell r="I4046" t="str">
            <v>IEX Columns</v>
          </cell>
          <cell r="J4046">
            <v>1198</v>
          </cell>
          <cell r="K4046">
            <v>838.59999999999991</v>
          </cell>
          <cell r="L4046">
            <v>0.7</v>
          </cell>
          <cell r="M4046" t="str">
            <v>Ambient</v>
          </cell>
          <cell r="N4046" t="str">
            <v>No</v>
          </cell>
        </row>
        <row r="4047">
          <cell r="A4047" t="str">
            <v>17117901</v>
          </cell>
          <cell r="B4047">
            <v>17117901</v>
          </cell>
          <cell r="C4047" t="str">
            <v>Active</v>
          </cell>
          <cell r="D4047" t="str">
            <v>RESOURCE Q, 6 ML</v>
          </cell>
          <cell r="E4047" t="str">
            <v>021</v>
          </cell>
          <cell r="F4047" t="str">
            <v>42</v>
          </cell>
          <cell r="G4047" t="str">
            <v>PURIFICATION MEDIA</v>
          </cell>
          <cell r="H4047" t="str">
            <v>880</v>
          </cell>
          <cell r="I4047" t="str">
            <v>IEX Columns</v>
          </cell>
          <cell r="J4047">
            <v>3870</v>
          </cell>
          <cell r="K4047">
            <v>2709</v>
          </cell>
          <cell r="L4047">
            <v>0.7</v>
          </cell>
          <cell r="M4047" t="str">
            <v>Ambient</v>
          </cell>
          <cell r="N4047" t="str">
            <v>No</v>
          </cell>
        </row>
        <row r="4048">
          <cell r="A4048" t="str">
            <v>17118001</v>
          </cell>
          <cell r="B4048">
            <v>17118001</v>
          </cell>
          <cell r="C4048" t="str">
            <v>Active</v>
          </cell>
          <cell r="D4048" t="str">
            <v>RESOURCE S, 6 ML</v>
          </cell>
          <cell r="E4048" t="str">
            <v>021</v>
          </cell>
          <cell r="F4048" t="str">
            <v>42</v>
          </cell>
          <cell r="G4048" t="str">
            <v>PURIFICATION MEDIA</v>
          </cell>
          <cell r="H4048" t="str">
            <v>880</v>
          </cell>
          <cell r="I4048" t="str">
            <v>IEX Columns</v>
          </cell>
          <cell r="J4048">
            <v>3870</v>
          </cell>
          <cell r="K4048">
            <v>2709</v>
          </cell>
          <cell r="L4048">
            <v>0.7</v>
          </cell>
          <cell r="M4048" t="str">
            <v>Ambient</v>
          </cell>
          <cell r="N4048" t="str">
            <v>No</v>
          </cell>
        </row>
        <row r="4049">
          <cell r="A4049" t="str">
            <v>17371747</v>
          </cell>
          <cell r="B4049">
            <v>17371747</v>
          </cell>
          <cell r="C4049" t="str">
            <v>Active</v>
          </cell>
          <cell r="D4049" t="str">
            <v>HiScreen Capto S ImpAct</v>
          </cell>
          <cell r="E4049" t="str">
            <v>021</v>
          </cell>
          <cell r="F4049" t="str">
            <v>42</v>
          </cell>
          <cell r="G4049" t="str">
            <v>PURIFICATION MEDIA</v>
          </cell>
          <cell r="H4049" t="str">
            <v>880</v>
          </cell>
          <cell r="I4049" t="str">
            <v>IEX Columns</v>
          </cell>
          <cell r="J4049">
            <v>195</v>
          </cell>
          <cell r="K4049">
            <v>136.5</v>
          </cell>
          <cell r="L4049">
            <v>0.7</v>
          </cell>
          <cell r="M4049" t="str">
            <v>Ambient</v>
          </cell>
          <cell r="N4049" t="str">
            <v>No</v>
          </cell>
        </row>
        <row r="4050">
          <cell r="A4050" t="str">
            <v>17371751</v>
          </cell>
          <cell r="B4050">
            <v>17371751</v>
          </cell>
          <cell r="C4050" t="str">
            <v>Active</v>
          </cell>
          <cell r="D4050" t="str">
            <v>HiTrap Capto S ImpAct 5x1mL</v>
          </cell>
          <cell r="E4050" t="str">
            <v>021</v>
          </cell>
          <cell r="F4050" t="str">
            <v>42</v>
          </cell>
          <cell r="G4050" t="str">
            <v>PURIFICATION MEDIA</v>
          </cell>
          <cell r="H4050" t="str">
            <v>880</v>
          </cell>
          <cell r="I4050" t="str">
            <v>IEX Columns</v>
          </cell>
          <cell r="J4050">
            <v>343</v>
          </cell>
          <cell r="K4050">
            <v>240.1</v>
          </cell>
          <cell r="L4050">
            <v>0.7</v>
          </cell>
          <cell r="M4050" t="str">
            <v>Ambient</v>
          </cell>
          <cell r="N4050" t="str">
            <v>No</v>
          </cell>
        </row>
        <row r="4051">
          <cell r="A4051" t="str">
            <v>17371755</v>
          </cell>
          <cell r="B4051">
            <v>17371755</v>
          </cell>
          <cell r="C4051" t="str">
            <v>Active</v>
          </cell>
          <cell r="D4051" t="str">
            <v>HiTrap Capto S ImpAct 5x5mL</v>
          </cell>
          <cell r="E4051" t="str">
            <v>021</v>
          </cell>
          <cell r="F4051" t="str">
            <v>42</v>
          </cell>
          <cell r="G4051" t="str">
            <v>PURIFICATION MEDIA</v>
          </cell>
          <cell r="H4051" t="str">
            <v>880</v>
          </cell>
          <cell r="I4051" t="str">
            <v>IEX Columns</v>
          </cell>
          <cell r="J4051">
            <v>975</v>
          </cell>
          <cell r="K4051">
            <v>682.5</v>
          </cell>
          <cell r="L4051">
            <v>0.7</v>
          </cell>
          <cell r="M4051" t="str">
            <v>Ambient</v>
          </cell>
          <cell r="N4051" t="str">
            <v>No</v>
          </cell>
        </row>
        <row r="4052">
          <cell r="A4052" t="str">
            <v>17505301</v>
          </cell>
          <cell r="B4052">
            <v>17505301</v>
          </cell>
          <cell r="C4052" t="str">
            <v>Active</v>
          </cell>
          <cell r="D4052" t="str">
            <v>HITRAP Q FF, 5 X 1 ML</v>
          </cell>
          <cell r="E4052" t="str">
            <v>021</v>
          </cell>
          <cell r="F4052" t="str">
            <v>42</v>
          </cell>
          <cell r="G4052" t="str">
            <v>PURIFICATION MEDIA</v>
          </cell>
          <cell r="H4052" t="str">
            <v>880</v>
          </cell>
          <cell r="I4052" t="str">
            <v>IEX Columns</v>
          </cell>
          <cell r="J4052">
            <v>185</v>
          </cell>
          <cell r="K4052">
            <v>129.5</v>
          </cell>
          <cell r="L4052">
            <v>0.7</v>
          </cell>
          <cell r="M4052" t="str">
            <v>Ambient</v>
          </cell>
          <cell r="N4052" t="str">
            <v>No</v>
          </cell>
        </row>
        <row r="4053">
          <cell r="A4053" t="str">
            <v>17505401</v>
          </cell>
          <cell r="B4053">
            <v>17505401</v>
          </cell>
          <cell r="C4053" t="str">
            <v>Active</v>
          </cell>
          <cell r="D4053" t="str">
            <v>HITRAP SP FF, 5 X 1 ML</v>
          </cell>
          <cell r="E4053" t="str">
            <v>021</v>
          </cell>
          <cell r="F4053" t="str">
            <v>42</v>
          </cell>
          <cell r="G4053" t="str">
            <v>PURIFICATION MEDIA</v>
          </cell>
          <cell r="H4053" t="str">
            <v>880</v>
          </cell>
          <cell r="I4053" t="str">
            <v>IEX Columns</v>
          </cell>
          <cell r="J4053">
            <v>185</v>
          </cell>
          <cell r="K4053">
            <v>129.5</v>
          </cell>
          <cell r="L4053">
            <v>0.7</v>
          </cell>
          <cell r="M4053" t="str">
            <v>Ambient</v>
          </cell>
          <cell r="N4053" t="str">
            <v>No</v>
          </cell>
        </row>
        <row r="4054">
          <cell r="A4054" t="str">
            <v>17505501</v>
          </cell>
          <cell r="B4054">
            <v>17505501</v>
          </cell>
          <cell r="C4054" t="str">
            <v>Active</v>
          </cell>
          <cell r="D4054" t="str">
            <v>HITRAP DEAE FF 5 X 1 ML</v>
          </cell>
          <cell r="E4054" t="str">
            <v>021</v>
          </cell>
          <cell r="F4054" t="str">
            <v>42</v>
          </cell>
          <cell r="G4054" t="str">
            <v>PURIFICATION MEDIA</v>
          </cell>
          <cell r="H4054" t="str">
            <v>880</v>
          </cell>
          <cell r="I4054" t="str">
            <v>IEX Columns</v>
          </cell>
          <cell r="J4054">
            <v>185</v>
          </cell>
          <cell r="K4054">
            <v>129.5</v>
          </cell>
          <cell r="L4054">
            <v>0.7</v>
          </cell>
          <cell r="M4054" t="str">
            <v>Ambient</v>
          </cell>
          <cell r="N4054" t="str">
            <v>No</v>
          </cell>
        </row>
        <row r="4055">
          <cell r="A4055" t="str">
            <v>17505601</v>
          </cell>
          <cell r="B4055">
            <v>17505601</v>
          </cell>
          <cell r="C4055" t="str">
            <v>Active</v>
          </cell>
          <cell r="D4055" t="str">
            <v>HITRAP CM FF, 5 X 1 ML</v>
          </cell>
          <cell r="E4055" t="str">
            <v>021</v>
          </cell>
          <cell r="F4055" t="str">
            <v>42</v>
          </cell>
          <cell r="G4055" t="str">
            <v>PURIFICATION MEDIA</v>
          </cell>
          <cell r="H4055" t="str">
            <v>880</v>
          </cell>
          <cell r="I4055" t="str">
            <v>IEX Columns</v>
          </cell>
          <cell r="J4055">
            <v>185</v>
          </cell>
          <cell r="K4055">
            <v>129.5</v>
          </cell>
          <cell r="L4055">
            <v>0.7</v>
          </cell>
          <cell r="M4055" t="str">
            <v>Ambient</v>
          </cell>
          <cell r="N4055" t="str">
            <v>No</v>
          </cell>
        </row>
        <row r="4056">
          <cell r="A4056" t="str">
            <v>17515401</v>
          </cell>
          <cell r="B4056">
            <v>17515401</v>
          </cell>
          <cell r="C4056" t="str">
            <v>Active</v>
          </cell>
          <cell r="D4056" t="str">
            <v>HITRAP DEAE FF 5 X 5 ML</v>
          </cell>
          <cell r="E4056" t="str">
            <v>021</v>
          </cell>
          <cell r="F4056" t="str">
            <v>42</v>
          </cell>
          <cell r="G4056" t="str">
            <v>PURIFICATION MEDIA</v>
          </cell>
          <cell r="H4056" t="str">
            <v>880</v>
          </cell>
          <cell r="I4056" t="str">
            <v>IEX Columns</v>
          </cell>
          <cell r="J4056">
            <v>402</v>
          </cell>
          <cell r="K4056">
            <v>281.39999999999998</v>
          </cell>
          <cell r="L4056">
            <v>0.7</v>
          </cell>
          <cell r="M4056" t="str">
            <v>Ambient</v>
          </cell>
          <cell r="N4056" t="str">
            <v>No</v>
          </cell>
        </row>
        <row r="4057">
          <cell r="A4057" t="str">
            <v>17515501</v>
          </cell>
          <cell r="B4057">
            <v>17515501</v>
          </cell>
          <cell r="C4057" t="str">
            <v>Active</v>
          </cell>
          <cell r="D4057" t="str">
            <v>HITRAP CM FF, 5 X 5 ML</v>
          </cell>
          <cell r="E4057" t="str">
            <v>021</v>
          </cell>
          <cell r="F4057" t="str">
            <v>42</v>
          </cell>
          <cell r="G4057" t="str">
            <v>PURIFICATION MEDIA</v>
          </cell>
          <cell r="H4057" t="str">
            <v>880</v>
          </cell>
          <cell r="I4057" t="str">
            <v>IEX Columns</v>
          </cell>
          <cell r="J4057">
            <v>402</v>
          </cell>
          <cell r="K4057">
            <v>281.39999999999998</v>
          </cell>
          <cell r="L4057">
            <v>0.7</v>
          </cell>
          <cell r="M4057" t="str">
            <v>Ambient</v>
          </cell>
          <cell r="N4057" t="str">
            <v>No</v>
          </cell>
        </row>
        <row r="4058">
          <cell r="A4058" t="str">
            <v>17515601</v>
          </cell>
          <cell r="B4058">
            <v>17515601</v>
          </cell>
          <cell r="C4058" t="str">
            <v>Active</v>
          </cell>
          <cell r="D4058" t="str">
            <v>HITRAP Q  FF, 5 X 5 ML</v>
          </cell>
          <cell r="E4058" t="str">
            <v>021</v>
          </cell>
          <cell r="F4058" t="str">
            <v>42</v>
          </cell>
          <cell r="G4058" t="str">
            <v>PURIFICATION MEDIA</v>
          </cell>
          <cell r="H4058" t="str">
            <v>880</v>
          </cell>
          <cell r="I4058" t="str">
            <v>IEX Columns</v>
          </cell>
          <cell r="J4058">
            <v>402</v>
          </cell>
          <cell r="K4058">
            <v>281.39999999999998</v>
          </cell>
          <cell r="L4058">
            <v>0.7</v>
          </cell>
          <cell r="M4058" t="str">
            <v>Ambient</v>
          </cell>
          <cell r="N4058" t="str">
            <v>No</v>
          </cell>
        </row>
        <row r="4059">
          <cell r="A4059" t="str">
            <v>17515701</v>
          </cell>
          <cell r="B4059">
            <v>17515701</v>
          </cell>
          <cell r="C4059" t="str">
            <v>Active</v>
          </cell>
          <cell r="D4059" t="str">
            <v>HITRAP SP FF, 5 X 5 ML</v>
          </cell>
          <cell r="E4059" t="str">
            <v>021</v>
          </cell>
          <cell r="F4059" t="str">
            <v>42</v>
          </cell>
          <cell r="G4059" t="str">
            <v>PURIFICATION MEDIA</v>
          </cell>
          <cell r="H4059" t="str">
            <v>880</v>
          </cell>
          <cell r="I4059" t="str">
            <v>IEX Columns</v>
          </cell>
          <cell r="J4059">
            <v>402</v>
          </cell>
          <cell r="K4059">
            <v>281.39999999999998</v>
          </cell>
          <cell r="L4059">
            <v>0.7</v>
          </cell>
          <cell r="M4059" t="str">
            <v>Ambient</v>
          </cell>
          <cell r="N4059" t="str">
            <v>No</v>
          </cell>
        </row>
        <row r="4060">
          <cell r="A4060" t="str">
            <v>17515801</v>
          </cell>
          <cell r="B4060">
            <v>17515801</v>
          </cell>
          <cell r="C4060" t="str">
            <v>Active</v>
          </cell>
          <cell r="D4060" t="str">
            <v>HITRAP Q XL, 5 X 1 ML</v>
          </cell>
          <cell r="E4060" t="str">
            <v>021</v>
          </cell>
          <cell r="F4060" t="str">
            <v>42</v>
          </cell>
          <cell r="G4060" t="str">
            <v>PURIFICATION MEDIA</v>
          </cell>
          <cell r="H4060" t="str">
            <v>880</v>
          </cell>
          <cell r="I4060" t="str">
            <v>IEX Columns</v>
          </cell>
          <cell r="J4060">
            <v>185</v>
          </cell>
          <cell r="K4060">
            <v>129.5</v>
          </cell>
          <cell r="L4060">
            <v>0.7</v>
          </cell>
          <cell r="M4060" t="str">
            <v>Ambient</v>
          </cell>
          <cell r="N4060" t="str">
            <v>No</v>
          </cell>
        </row>
        <row r="4061">
          <cell r="A4061" t="str">
            <v>17515901</v>
          </cell>
          <cell r="B4061">
            <v>17515901</v>
          </cell>
          <cell r="C4061" t="str">
            <v>Active</v>
          </cell>
          <cell r="D4061" t="str">
            <v>HITRAP Q XL, 5 X 5 ML</v>
          </cell>
          <cell r="E4061" t="str">
            <v>021</v>
          </cell>
          <cell r="F4061" t="str">
            <v>42</v>
          </cell>
          <cell r="G4061" t="str">
            <v>PURIFICATION MEDIA</v>
          </cell>
          <cell r="H4061" t="str">
            <v>880</v>
          </cell>
          <cell r="I4061" t="str">
            <v>IEX Columns</v>
          </cell>
          <cell r="J4061">
            <v>402</v>
          </cell>
          <cell r="K4061">
            <v>281.39999999999998</v>
          </cell>
          <cell r="L4061">
            <v>0.7</v>
          </cell>
          <cell r="M4061" t="str">
            <v>Ambient</v>
          </cell>
          <cell r="N4061" t="str">
            <v>No</v>
          </cell>
        </row>
        <row r="4062">
          <cell r="A4062" t="str">
            <v>17516001</v>
          </cell>
          <cell r="B4062">
            <v>17516001</v>
          </cell>
          <cell r="C4062" t="str">
            <v>Active</v>
          </cell>
          <cell r="D4062" t="str">
            <v>HITRAP SP XL, 5 X 1 ML</v>
          </cell>
          <cell r="E4062" t="str">
            <v>021</v>
          </cell>
          <cell r="F4062" t="str">
            <v>42</v>
          </cell>
          <cell r="G4062" t="str">
            <v>PURIFICATION MEDIA</v>
          </cell>
          <cell r="H4062" t="str">
            <v>880</v>
          </cell>
          <cell r="I4062" t="str">
            <v>IEX Columns</v>
          </cell>
          <cell r="J4062">
            <v>185</v>
          </cell>
          <cell r="K4062">
            <v>129.5</v>
          </cell>
          <cell r="L4062">
            <v>0.7</v>
          </cell>
          <cell r="M4062" t="str">
            <v>Ambient</v>
          </cell>
          <cell r="N4062" t="str">
            <v>No</v>
          </cell>
        </row>
        <row r="4063">
          <cell r="A4063" t="str">
            <v>17516101</v>
          </cell>
          <cell r="B4063">
            <v>17516101</v>
          </cell>
          <cell r="C4063" t="str">
            <v>Active</v>
          </cell>
          <cell r="D4063" t="str">
            <v>HITRAP SP XL, 5 X 5 ML</v>
          </cell>
          <cell r="E4063" t="str">
            <v>021</v>
          </cell>
          <cell r="F4063" t="str">
            <v>42</v>
          </cell>
          <cell r="G4063" t="str">
            <v>PURIFICATION MEDIA</v>
          </cell>
          <cell r="H4063" t="str">
            <v>880</v>
          </cell>
          <cell r="I4063" t="str">
            <v>IEX Columns</v>
          </cell>
          <cell r="J4063">
            <v>402</v>
          </cell>
          <cell r="K4063">
            <v>281.39999999999998</v>
          </cell>
          <cell r="L4063">
            <v>0.7</v>
          </cell>
          <cell r="M4063" t="str">
            <v>Ambient</v>
          </cell>
          <cell r="N4063" t="str">
            <v>No</v>
          </cell>
        </row>
        <row r="4064">
          <cell r="A4064" t="str">
            <v>17516201</v>
          </cell>
          <cell r="B4064">
            <v>17516201</v>
          </cell>
          <cell r="C4064" t="str">
            <v>Active</v>
          </cell>
          <cell r="D4064" t="str">
            <v>HITRAP ANX FF (HIGHSUB)5 X 1ML</v>
          </cell>
          <cell r="E4064" t="str">
            <v>021</v>
          </cell>
          <cell r="F4064" t="str">
            <v>42</v>
          </cell>
          <cell r="G4064" t="str">
            <v>PURIFICATION MEDIA</v>
          </cell>
          <cell r="H4064" t="str">
            <v>880</v>
          </cell>
          <cell r="I4064" t="str">
            <v>IEX Columns</v>
          </cell>
          <cell r="J4064">
            <v>185</v>
          </cell>
          <cell r="K4064">
            <v>129.5</v>
          </cell>
          <cell r="L4064">
            <v>0.7</v>
          </cell>
          <cell r="M4064" t="str">
            <v>Ambient</v>
          </cell>
          <cell r="N4064" t="str">
            <v>No</v>
          </cell>
        </row>
        <row r="4065">
          <cell r="A4065" t="str">
            <v>17516301</v>
          </cell>
          <cell r="B4065">
            <v>17516301</v>
          </cell>
          <cell r="C4065" t="str">
            <v>Active</v>
          </cell>
          <cell r="D4065" t="str">
            <v>HITRAP ANX FF(HIGHSUB) 5 X 5ML</v>
          </cell>
          <cell r="E4065" t="str">
            <v>021</v>
          </cell>
          <cell r="F4065" t="str">
            <v>42</v>
          </cell>
          <cell r="G4065" t="str">
            <v>PURIFICATION MEDIA</v>
          </cell>
          <cell r="H4065" t="str">
            <v>880</v>
          </cell>
          <cell r="I4065" t="str">
            <v>IEX Columns</v>
          </cell>
          <cell r="J4065">
            <v>402</v>
          </cell>
          <cell r="K4065">
            <v>281.39999999999998</v>
          </cell>
          <cell r="L4065">
            <v>0.7</v>
          </cell>
          <cell r="M4065" t="str">
            <v>Ambient</v>
          </cell>
          <cell r="N4065" t="str">
            <v>No</v>
          </cell>
        </row>
        <row r="4066">
          <cell r="A4066" t="str">
            <v>17516601</v>
          </cell>
          <cell r="B4066">
            <v>17516601</v>
          </cell>
          <cell r="C4066" t="str">
            <v>Active</v>
          </cell>
          <cell r="D4066" t="str">
            <v>MONO Q 5/50 GL</v>
          </cell>
          <cell r="E4066" t="str">
            <v>021</v>
          </cell>
          <cell r="F4066" t="str">
            <v>42</v>
          </cell>
          <cell r="G4066" t="str">
            <v>PURIFICATION MEDIA</v>
          </cell>
          <cell r="H4066" t="str">
            <v>880</v>
          </cell>
          <cell r="I4066" t="str">
            <v>IEX Columns</v>
          </cell>
          <cell r="J4066">
            <v>2257</v>
          </cell>
          <cell r="K4066">
            <v>1579.8999999999999</v>
          </cell>
          <cell r="L4066">
            <v>0.7</v>
          </cell>
          <cell r="M4066" t="str">
            <v>Ambient</v>
          </cell>
          <cell r="N4066" t="str">
            <v>No</v>
          </cell>
        </row>
        <row r="4067">
          <cell r="A4067" t="str">
            <v>17516701</v>
          </cell>
          <cell r="B4067">
            <v>17516701</v>
          </cell>
          <cell r="C4067" t="str">
            <v>Active</v>
          </cell>
          <cell r="D4067" t="str">
            <v>MONO Q 10/100 GL</v>
          </cell>
          <cell r="E4067" t="str">
            <v>021</v>
          </cell>
          <cell r="F4067" t="str">
            <v>42</v>
          </cell>
          <cell r="G4067" t="str">
            <v>PURIFICATION MEDIA</v>
          </cell>
          <cell r="H4067" t="str">
            <v>880</v>
          </cell>
          <cell r="I4067" t="str">
            <v>IEX Columns</v>
          </cell>
          <cell r="J4067">
            <v>8592</v>
          </cell>
          <cell r="K4067">
            <v>6014.4</v>
          </cell>
          <cell r="L4067">
            <v>0.7</v>
          </cell>
          <cell r="M4067" t="str">
            <v>Ambient</v>
          </cell>
          <cell r="N4067" t="str">
            <v>No</v>
          </cell>
        </row>
        <row r="4068">
          <cell r="A4068" t="str">
            <v>17516801</v>
          </cell>
          <cell r="B4068">
            <v>17516801</v>
          </cell>
          <cell r="C4068" t="str">
            <v>Active</v>
          </cell>
          <cell r="D4068" t="str">
            <v>MONO S 5/50 GL</v>
          </cell>
          <cell r="E4068" t="str">
            <v>021</v>
          </cell>
          <cell r="F4068" t="str">
            <v>42</v>
          </cell>
          <cell r="G4068" t="str">
            <v>PURIFICATION MEDIA</v>
          </cell>
          <cell r="H4068" t="str">
            <v>880</v>
          </cell>
          <cell r="I4068" t="str">
            <v>IEX Columns</v>
          </cell>
          <cell r="J4068">
            <v>2257</v>
          </cell>
          <cell r="K4068">
            <v>1579.8999999999999</v>
          </cell>
          <cell r="L4068">
            <v>0.7</v>
          </cell>
          <cell r="M4068" t="str">
            <v>Ambient</v>
          </cell>
          <cell r="N4068" t="str">
            <v>No</v>
          </cell>
        </row>
        <row r="4069">
          <cell r="A4069" t="str">
            <v>17516901</v>
          </cell>
          <cell r="B4069">
            <v>17516901</v>
          </cell>
          <cell r="C4069" t="str">
            <v>Active</v>
          </cell>
          <cell r="D4069" t="str">
            <v>MONO S 10/100 GL</v>
          </cell>
          <cell r="E4069" t="str">
            <v>021</v>
          </cell>
          <cell r="F4069" t="str">
            <v>42</v>
          </cell>
          <cell r="G4069" t="str">
            <v>PURIFICATION MEDIA</v>
          </cell>
          <cell r="H4069" t="str">
            <v>880</v>
          </cell>
          <cell r="I4069" t="str">
            <v>IEX Columns</v>
          </cell>
          <cell r="J4069">
            <v>8592</v>
          </cell>
          <cell r="K4069">
            <v>6014.4</v>
          </cell>
          <cell r="L4069">
            <v>0.7</v>
          </cell>
          <cell r="M4069" t="str">
            <v>Ambient</v>
          </cell>
          <cell r="N4069" t="str">
            <v>No</v>
          </cell>
        </row>
        <row r="4070">
          <cell r="A4070" t="str">
            <v>17517101</v>
          </cell>
          <cell r="B4070">
            <v>17517101</v>
          </cell>
          <cell r="C4070" t="e">
            <v>#N/A</v>
          </cell>
          <cell r="D4070" t="str">
            <v>MONO P 5/200 GL</v>
          </cell>
          <cell r="E4070" t="str">
            <v>021</v>
          </cell>
          <cell r="F4070" t="str">
            <v>42</v>
          </cell>
          <cell r="G4070" t="str">
            <v>PURIFICATION MEDIA</v>
          </cell>
          <cell r="H4070" t="str">
            <v>880</v>
          </cell>
          <cell r="I4070" t="str">
            <v>IEX Columns</v>
          </cell>
          <cell r="J4070">
            <v>3031</v>
          </cell>
          <cell r="K4070">
            <v>2121.6999999999998</v>
          </cell>
          <cell r="L4070">
            <v>0.7</v>
          </cell>
          <cell r="M4070" t="e">
            <v>#N/A</v>
          </cell>
          <cell r="N4070" t="e">
            <v>#N/A</v>
          </cell>
        </row>
        <row r="4071">
          <cell r="A4071" t="str">
            <v>17517701</v>
          </cell>
          <cell r="B4071">
            <v>17517701</v>
          </cell>
          <cell r="C4071" t="str">
            <v>Active</v>
          </cell>
          <cell r="D4071" t="str">
            <v>MINI Q 4.6/50 PE</v>
          </cell>
          <cell r="E4071" t="str">
            <v>021</v>
          </cell>
          <cell r="F4071" t="str">
            <v>42</v>
          </cell>
          <cell r="G4071" t="str">
            <v>PURIFICATION MEDIA</v>
          </cell>
          <cell r="H4071" t="str">
            <v>880</v>
          </cell>
          <cell r="I4071" t="str">
            <v>IEX Columns</v>
          </cell>
          <cell r="J4071">
            <v>2260</v>
          </cell>
          <cell r="K4071">
            <v>1582</v>
          </cell>
          <cell r="L4071">
            <v>0.7</v>
          </cell>
          <cell r="M4071" t="str">
            <v>Ambient</v>
          </cell>
          <cell r="N4071" t="str">
            <v>No</v>
          </cell>
        </row>
        <row r="4072">
          <cell r="A4072" t="str">
            <v>17517901</v>
          </cell>
          <cell r="B4072">
            <v>17517901</v>
          </cell>
          <cell r="C4072" t="str">
            <v>Active</v>
          </cell>
          <cell r="D4072" t="str">
            <v>MONO Q 4.6/100 PE</v>
          </cell>
          <cell r="E4072" t="str">
            <v>021</v>
          </cell>
          <cell r="F4072" t="str">
            <v>42</v>
          </cell>
          <cell r="G4072" t="str">
            <v>PURIFICATION MEDIA</v>
          </cell>
          <cell r="H4072" t="str">
            <v>880</v>
          </cell>
          <cell r="I4072" t="str">
            <v>IEX Columns</v>
          </cell>
          <cell r="J4072">
            <v>2636</v>
          </cell>
          <cell r="K4072">
            <v>1845.1999999999998</v>
          </cell>
          <cell r="L4072">
            <v>0.7</v>
          </cell>
          <cell r="M4072" t="str">
            <v>Ambient</v>
          </cell>
          <cell r="N4072" t="str">
            <v>No</v>
          </cell>
        </row>
        <row r="4073">
          <cell r="A4073" t="str">
            <v>17518001</v>
          </cell>
          <cell r="B4073">
            <v>17518001</v>
          </cell>
          <cell r="C4073" t="str">
            <v>Active</v>
          </cell>
          <cell r="D4073" t="str">
            <v>MONO S 4.6/100 PE</v>
          </cell>
          <cell r="E4073" t="str">
            <v>021</v>
          </cell>
          <cell r="F4073" t="str">
            <v>42</v>
          </cell>
          <cell r="G4073" t="str">
            <v>PURIFICATION MEDIA</v>
          </cell>
          <cell r="H4073" t="str">
            <v>880</v>
          </cell>
          <cell r="I4073" t="str">
            <v>IEX Columns</v>
          </cell>
          <cell r="J4073">
            <v>2636</v>
          </cell>
          <cell r="K4073">
            <v>1845.1999999999998</v>
          </cell>
          <cell r="L4073">
            <v>0.7</v>
          </cell>
          <cell r="M4073" t="str">
            <v>Ambient</v>
          </cell>
          <cell r="N4073" t="str">
            <v>No</v>
          </cell>
        </row>
        <row r="4074">
          <cell r="A4074" t="str">
            <v>17518101</v>
          </cell>
          <cell r="B4074">
            <v>17518101</v>
          </cell>
          <cell r="C4074" t="str">
            <v>Active</v>
          </cell>
          <cell r="D4074" t="str">
            <v>SOURCE 15Q 4.6/100 PE</v>
          </cell>
          <cell r="E4074" t="str">
            <v>021</v>
          </cell>
          <cell r="F4074" t="str">
            <v>42</v>
          </cell>
          <cell r="G4074" t="str">
            <v>PURIFICATION MEDIA</v>
          </cell>
          <cell r="H4074" t="str">
            <v>880</v>
          </cell>
          <cell r="I4074" t="str">
            <v>IEX Columns</v>
          </cell>
          <cell r="J4074">
            <v>1365</v>
          </cell>
          <cell r="K4074">
            <v>955.49999999999989</v>
          </cell>
          <cell r="L4074">
            <v>0.7</v>
          </cell>
          <cell r="M4074" t="str">
            <v>Ambient</v>
          </cell>
          <cell r="N4074" t="str">
            <v>No</v>
          </cell>
        </row>
        <row r="4075">
          <cell r="A4075" t="str">
            <v>17518201</v>
          </cell>
          <cell r="B4075">
            <v>17518201</v>
          </cell>
          <cell r="C4075" t="str">
            <v>Active</v>
          </cell>
          <cell r="D4075" t="str">
            <v>SOURCE 15S 4.6/100 PE</v>
          </cell>
          <cell r="E4075" t="str">
            <v>021</v>
          </cell>
          <cell r="F4075" t="str">
            <v>42</v>
          </cell>
          <cell r="G4075" t="str">
            <v>PURIFICATION MEDIA</v>
          </cell>
          <cell r="H4075" t="str">
            <v>880</v>
          </cell>
          <cell r="I4075" t="str">
            <v>IEX Columns</v>
          </cell>
          <cell r="J4075">
            <v>1365</v>
          </cell>
          <cell r="K4075">
            <v>955.49999999999989</v>
          </cell>
          <cell r="L4075">
            <v>0.7</v>
          </cell>
          <cell r="M4075" t="str">
            <v>Ambient</v>
          </cell>
          <cell r="N4075" t="str">
            <v>No</v>
          </cell>
        </row>
        <row r="4076">
          <cell r="A4076" t="str">
            <v>17544122</v>
          </cell>
          <cell r="B4076">
            <v>17544122</v>
          </cell>
          <cell r="C4076" t="str">
            <v>Active</v>
          </cell>
          <cell r="D4076" t="str">
            <v>HITRAP CAPTO S, 5X1 ML</v>
          </cell>
          <cell r="E4076" t="str">
            <v>021</v>
          </cell>
          <cell r="F4076" t="str">
            <v>42</v>
          </cell>
          <cell r="G4076" t="str">
            <v>PURIFICATION MEDIA</v>
          </cell>
          <cell r="H4076" t="str">
            <v>880</v>
          </cell>
          <cell r="I4076" t="str">
            <v>IEX Columns</v>
          </cell>
          <cell r="J4076">
            <v>203.5</v>
          </cell>
          <cell r="K4076">
            <v>142.44999999999999</v>
          </cell>
          <cell r="L4076">
            <v>0.7</v>
          </cell>
          <cell r="M4076" t="str">
            <v>Ambient</v>
          </cell>
          <cell r="N4076" t="str">
            <v>No</v>
          </cell>
        </row>
        <row r="4077">
          <cell r="A4077" t="str">
            <v>17544123</v>
          </cell>
          <cell r="B4077">
            <v>17544123</v>
          </cell>
          <cell r="C4077" t="str">
            <v>Active</v>
          </cell>
          <cell r="D4077" t="str">
            <v>HITRAP CAPTO S, 5X5 ML</v>
          </cell>
          <cell r="E4077" t="str">
            <v>021</v>
          </cell>
          <cell r="F4077" t="str">
            <v>42</v>
          </cell>
          <cell r="G4077" t="str">
            <v>PURIFICATION MEDIA</v>
          </cell>
          <cell r="H4077" t="str">
            <v>880</v>
          </cell>
          <cell r="I4077" t="str">
            <v>IEX Columns</v>
          </cell>
          <cell r="J4077">
            <v>442.2</v>
          </cell>
          <cell r="K4077">
            <v>309.53999999999996</v>
          </cell>
          <cell r="L4077">
            <v>0.7</v>
          </cell>
          <cell r="M4077" t="str">
            <v>Ambient</v>
          </cell>
          <cell r="N4077" t="str">
            <v>No</v>
          </cell>
        </row>
        <row r="4078">
          <cell r="A4078" t="str">
            <v>17546815</v>
          </cell>
          <cell r="B4078">
            <v>17546815</v>
          </cell>
          <cell r="C4078" t="str">
            <v>Active</v>
          </cell>
          <cell r="D4078" t="str">
            <v>HiScreen Capto SP ImpRes</v>
          </cell>
          <cell r="E4078" t="str">
            <v>021</v>
          </cell>
          <cell r="F4078" t="str">
            <v>42</v>
          </cell>
          <cell r="G4078" t="str">
            <v>PURIFICATION MEDIA</v>
          </cell>
          <cell r="H4078" t="str">
            <v>880</v>
          </cell>
          <cell r="I4078" t="str">
            <v>IEX Columns</v>
          </cell>
          <cell r="J4078">
            <v>182</v>
          </cell>
          <cell r="K4078">
            <v>127.39999999999999</v>
          </cell>
          <cell r="L4078">
            <v>0.7</v>
          </cell>
          <cell r="M4078" t="str">
            <v>Ambient</v>
          </cell>
          <cell r="N4078" t="str">
            <v>No</v>
          </cell>
        </row>
        <row r="4079">
          <cell r="A4079" t="str">
            <v>17546851</v>
          </cell>
          <cell r="B4079">
            <v>17546851</v>
          </cell>
          <cell r="C4079" t="str">
            <v>Active</v>
          </cell>
          <cell r="D4079" t="str">
            <v>HiTrap Capto SP ImpRes 5x1mL</v>
          </cell>
          <cell r="E4079" t="str">
            <v>021</v>
          </cell>
          <cell r="F4079" t="str">
            <v>42</v>
          </cell>
          <cell r="G4079" t="str">
            <v>PURIFICATION MEDIA</v>
          </cell>
          <cell r="H4079" t="str">
            <v>880</v>
          </cell>
          <cell r="I4079" t="str">
            <v>IEX Columns</v>
          </cell>
          <cell r="J4079">
            <v>212.3</v>
          </cell>
          <cell r="K4079">
            <v>148.60999999999999</v>
          </cell>
          <cell r="L4079">
            <v>0.7</v>
          </cell>
          <cell r="M4079" t="str">
            <v>Ambient</v>
          </cell>
          <cell r="N4079" t="str">
            <v>No</v>
          </cell>
        </row>
        <row r="4080">
          <cell r="A4080" t="str">
            <v>17546855</v>
          </cell>
          <cell r="B4080">
            <v>17546855</v>
          </cell>
          <cell r="C4080" t="str">
            <v>Active</v>
          </cell>
          <cell r="D4080" t="str">
            <v>HiTrap Capto SP ImpRes 5x5mL</v>
          </cell>
          <cell r="E4080" t="str">
            <v>021</v>
          </cell>
          <cell r="F4080" t="str">
            <v>42</v>
          </cell>
          <cell r="G4080" t="str">
            <v>PURIFICATION MEDIA</v>
          </cell>
          <cell r="H4080" t="str">
            <v>880</v>
          </cell>
          <cell r="I4080" t="str">
            <v>IEX Columns</v>
          </cell>
          <cell r="J4080">
            <v>514.79999999999995</v>
          </cell>
          <cell r="K4080">
            <v>360.35999999999996</v>
          </cell>
          <cell r="L4080">
            <v>0.7</v>
          </cell>
          <cell r="M4080" t="str">
            <v>Ambient</v>
          </cell>
          <cell r="N4080" t="str">
            <v>No</v>
          </cell>
        </row>
        <row r="4081">
          <cell r="A4081" t="str">
            <v>17547015</v>
          </cell>
          <cell r="B4081">
            <v>17547015</v>
          </cell>
          <cell r="C4081" t="str">
            <v>Active</v>
          </cell>
          <cell r="D4081" t="str">
            <v>HiScreen Capto Q ImpRes</v>
          </cell>
          <cell r="E4081" t="str">
            <v>021</v>
          </cell>
          <cell r="F4081" t="str">
            <v>42</v>
          </cell>
          <cell r="G4081" t="str">
            <v>PURIFICATION MEDIA</v>
          </cell>
          <cell r="H4081" t="str">
            <v>880</v>
          </cell>
          <cell r="I4081" t="str">
            <v>IEX Columns</v>
          </cell>
          <cell r="J4081">
            <v>182</v>
          </cell>
          <cell r="K4081">
            <v>127.39999999999999</v>
          </cell>
          <cell r="L4081">
            <v>0.7</v>
          </cell>
          <cell r="M4081" t="str">
            <v>Ambient</v>
          </cell>
          <cell r="N4081" t="str">
            <v>No</v>
          </cell>
        </row>
        <row r="4082">
          <cell r="A4082" t="str">
            <v>17547051</v>
          </cell>
          <cell r="B4082">
            <v>17547051</v>
          </cell>
          <cell r="C4082" t="str">
            <v>Active</v>
          </cell>
          <cell r="D4082" t="str">
            <v>HiTrap Capto Q ImpRes 5x1mL</v>
          </cell>
          <cell r="E4082" t="str">
            <v>021</v>
          </cell>
          <cell r="F4082" t="str">
            <v>42</v>
          </cell>
          <cell r="G4082" t="str">
            <v>PURIFICATION MEDIA</v>
          </cell>
          <cell r="H4082" t="str">
            <v>880</v>
          </cell>
          <cell r="I4082" t="str">
            <v>IEX Columns</v>
          </cell>
          <cell r="J4082">
            <v>212.3</v>
          </cell>
          <cell r="K4082">
            <v>148.60999999999999</v>
          </cell>
          <cell r="L4082">
            <v>0.7</v>
          </cell>
          <cell r="M4082" t="str">
            <v>Ambient</v>
          </cell>
          <cell r="N4082" t="str">
            <v>No</v>
          </cell>
        </row>
        <row r="4083">
          <cell r="A4083" t="str">
            <v>17547055</v>
          </cell>
          <cell r="B4083">
            <v>17547055</v>
          </cell>
          <cell r="C4083" t="str">
            <v>Active</v>
          </cell>
          <cell r="D4083" t="str">
            <v>HiTrap Capto Q ImpRes 5x5mL</v>
          </cell>
          <cell r="E4083" t="str">
            <v>021</v>
          </cell>
          <cell r="F4083" t="str">
            <v>42</v>
          </cell>
          <cell r="G4083" t="str">
            <v>PURIFICATION MEDIA</v>
          </cell>
          <cell r="H4083" t="str">
            <v>880</v>
          </cell>
          <cell r="I4083" t="str">
            <v>IEX Columns</v>
          </cell>
          <cell r="J4083">
            <v>514.79999999999995</v>
          </cell>
          <cell r="K4083">
            <v>360.35999999999996</v>
          </cell>
          <cell r="L4083">
            <v>0.7</v>
          </cell>
          <cell r="M4083" t="str">
            <v>Ambient</v>
          </cell>
          <cell r="N4083" t="str">
            <v>No</v>
          </cell>
        </row>
        <row r="4084">
          <cell r="A4084" t="str">
            <v>17600233</v>
          </cell>
          <cell r="B4084">
            <v>17600233</v>
          </cell>
          <cell r="C4084" t="str">
            <v>Active</v>
          </cell>
          <cell r="D4084" t="str">
            <v>HITRAP IEX SELECTION KIT</v>
          </cell>
          <cell r="E4084" t="str">
            <v>021</v>
          </cell>
          <cell r="F4084" t="str">
            <v>42</v>
          </cell>
          <cell r="G4084" t="str">
            <v>PURIFICATION MEDIA</v>
          </cell>
          <cell r="H4084" t="str">
            <v>880</v>
          </cell>
          <cell r="I4084" t="str">
            <v>IEX Columns</v>
          </cell>
          <cell r="J4084">
            <v>350</v>
          </cell>
          <cell r="K4084">
            <v>244.99999999999997</v>
          </cell>
          <cell r="L4084">
            <v>0.7</v>
          </cell>
          <cell r="M4084" t="str">
            <v>Ambient</v>
          </cell>
          <cell r="N4084" t="str">
            <v>No</v>
          </cell>
        </row>
        <row r="4085">
          <cell r="A4085" t="str">
            <v>28916537</v>
          </cell>
          <cell r="B4085">
            <v>28916537</v>
          </cell>
          <cell r="C4085" t="str">
            <v>Active</v>
          </cell>
          <cell r="D4085" t="str">
            <v>HiTrap Capto DEAE, 5X1ML</v>
          </cell>
          <cell r="E4085" t="str">
            <v>021</v>
          </cell>
          <cell r="F4085" t="str">
            <v>42</v>
          </cell>
          <cell r="G4085" t="str">
            <v>PURIFICATION MEDIA</v>
          </cell>
          <cell r="H4085" t="str">
            <v>880</v>
          </cell>
          <cell r="I4085" t="str">
            <v>IEX Columns</v>
          </cell>
          <cell r="J4085">
            <v>287</v>
          </cell>
          <cell r="K4085">
            <v>200.89999999999998</v>
          </cell>
          <cell r="L4085">
            <v>0.7</v>
          </cell>
          <cell r="M4085" t="str">
            <v>Ambient</v>
          </cell>
          <cell r="N4085" t="str">
            <v>No</v>
          </cell>
        </row>
        <row r="4086">
          <cell r="A4086" t="str">
            <v>28916540</v>
          </cell>
          <cell r="B4086">
            <v>28916540</v>
          </cell>
          <cell r="C4086" t="str">
            <v>Active</v>
          </cell>
          <cell r="D4086" t="str">
            <v>HiTrap Capto DEAE, 5X5ML</v>
          </cell>
          <cell r="E4086" t="str">
            <v>021</v>
          </cell>
          <cell r="F4086" t="str">
            <v>42</v>
          </cell>
          <cell r="G4086" t="str">
            <v>PURIFICATION MEDIA</v>
          </cell>
          <cell r="H4086" t="str">
            <v>880</v>
          </cell>
          <cell r="I4086" t="str">
            <v>IEX Columns</v>
          </cell>
          <cell r="J4086">
            <v>688</v>
          </cell>
          <cell r="K4086">
            <v>481.59999999999997</v>
          </cell>
          <cell r="L4086">
            <v>0.7</v>
          </cell>
          <cell r="M4086" t="str">
            <v>Ambient</v>
          </cell>
          <cell r="N4086" t="str">
            <v>No</v>
          </cell>
        </row>
        <row r="4087">
          <cell r="A4087" t="str">
            <v>28926978</v>
          </cell>
          <cell r="B4087">
            <v>28926978</v>
          </cell>
          <cell r="C4087" t="str">
            <v>Active</v>
          </cell>
          <cell r="D4087" t="str">
            <v>HiScreen Capto Q</v>
          </cell>
          <cell r="E4087" t="str">
            <v>021</v>
          </cell>
          <cell r="F4087" t="str">
            <v>42</v>
          </cell>
          <cell r="G4087" t="str">
            <v>PURIFICATION MEDIA</v>
          </cell>
          <cell r="H4087" t="str">
            <v>880</v>
          </cell>
          <cell r="I4087" t="str">
            <v>IEX Columns</v>
          </cell>
          <cell r="J4087">
            <v>172</v>
          </cell>
          <cell r="K4087">
            <v>120.39999999999999</v>
          </cell>
          <cell r="L4087">
            <v>0.7</v>
          </cell>
          <cell r="M4087" t="str">
            <v>Ambient</v>
          </cell>
          <cell r="N4087" t="str">
            <v>No</v>
          </cell>
        </row>
        <row r="4088">
          <cell r="A4088" t="str">
            <v>28926979</v>
          </cell>
          <cell r="B4088">
            <v>28926979</v>
          </cell>
          <cell r="C4088" t="str">
            <v>Active</v>
          </cell>
          <cell r="D4088" t="str">
            <v>HiScreen Capto S</v>
          </cell>
          <cell r="E4088" t="str">
            <v>021</v>
          </cell>
          <cell r="F4088" t="str">
            <v>42</v>
          </cell>
          <cell r="G4088" t="str">
            <v>PURIFICATION MEDIA</v>
          </cell>
          <cell r="H4088" t="str">
            <v>880</v>
          </cell>
          <cell r="I4088" t="str">
            <v>IEX Columns</v>
          </cell>
          <cell r="J4088">
            <v>172</v>
          </cell>
          <cell r="K4088">
            <v>120.39999999999999</v>
          </cell>
          <cell r="L4088">
            <v>0.7</v>
          </cell>
          <cell r="M4088" t="str">
            <v>Ambient</v>
          </cell>
          <cell r="N4088" t="str">
            <v>No</v>
          </cell>
        </row>
        <row r="4089">
          <cell r="A4089" t="str">
            <v>28926982</v>
          </cell>
          <cell r="B4089">
            <v>28926982</v>
          </cell>
          <cell r="C4089" t="str">
            <v>Active</v>
          </cell>
          <cell r="D4089" t="str">
            <v>HiScreen Capto DEAE</v>
          </cell>
          <cell r="E4089" t="str">
            <v>021</v>
          </cell>
          <cell r="F4089" t="str">
            <v>42</v>
          </cell>
          <cell r="G4089" t="str">
            <v>PURIFICATION MEDIA</v>
          </cell>
          <cell r="H4089" t="str">
            <v>880</v>
          </cell>
          <cell r="I4089" t="str">
            <v>IEX Columns</v>
          </cell>
          <cell r="J4089">
            <v>172</v>
          </cell>
          <cell r="K4089">
            <v>120.39999999999999</v>
          </cell>
          <cell r="L4089">
            <v>0.7</v>
          </cell>
          <cell r="M4089" t="str">
            <v>Ambient</v>
          </cell>
          <cell r="N4089" t="str">
            <v>No</v>
          </cell>
        </row>
        <row r="4090">
          <cell r="A4090" t="str">
            <v>28934388</v>
          </cell>
          <cell r="B4090">
            <v>28934388</v>
          </cell>
          <cell r="C4090" t="str">
            <v>Active</v>
          </cell>
          <cell r="D4090" t="str">
            <v>HiTrap Capto IEX Selection Kit</v>
          </cell>
          <cell r="E4090" t="str">
            <v>021</v>
          </cell>
          <cell r="F4090" t="str">
            <v>42</v>
          </cell>
          <cell r="G4090" t="str">
            <v>PURIFICATION MEDIA</v>
          </cell>
          <cell r="H4090" t="str">
            <v>880</v>
          </cell>
          <cell r="I4090" t="str">
            <v>IEX Columns</v>
          </cell>
          <cell r="J4090">
            <v>360</v>
          </cell>
          <cell r="K4090">
            <v>251.99999999999997</v>
          </cell>
          <cell r="L4090">
            <v>0.7</v>
          </cell>
          <cell r="M4090" t="str">
            <v>Ambient</v>
          </cell>
          <cell r="N4090" t="str">
            <v>No</v>
          </cell>
        </row>
        <row r="4091">
          <cell r="A4091" t="str">
            <v>28936538</v>
          </cell>
          <cell r="B4091">
            <v>28936538</v>
          </cell>
          <cell r="C4091" t="str">
            <v>Active</v>
          </cell>
          <cell r="D4091" t="str">
            <v>HiPrep Q XL 16/10</v>
          </cell>
          <cell r="E4091" t="str">
            <v>021</v>
          </cell>
          <cell r="F4091" t="str">
            <v>42</v>
          </cell>
          <cell r="G4091" t="str">
            <v>PURIFICATION MEDIA</v>
          </cell>
          <cell r="H4091" t="str">
            <v>880</v>
          </cell>
          <cell r="I4091" t="str">
            <v>IEX Columns</v>
          </cell>
          <cell r="J4091">
            <v>817</v>
          </cell>
          <cell r="K4091">
            <v>571.9</v>
          </cell>
          <cell r="L4091">
            <v>0.7</v>
          </cell>
          <cell r="M4091" t="str">
            <v>Ambient</v>
          </cell>
          <cell r="N4091" t="str">
            <v>No</v>
          </cell>
        </row>
        <row r="4092">
          <cell r="A4092" t="str">
            <v>28936540</v>
          </cell>
          <cell r="B4092">
            <v>28936540</v>
          </cell>
          <cell r="C4092" t="str">
            <v>Active</v>
          </cell>
          <cell r="D4092" t="str">
            <v>HiPrep SP XL 16/10</v>
          </cell>
          <cell r="E4092" t="str">
            <v>021</v>
          </cell>
          <cell r="F4092" t="str">
            <v>42</v>
          </cell>
          <cell r="G4092" t="str">
            <v>PURIFICATION MEDIA</v>
          </cell>
          <cell r="H4092" t="str">
            <v>880</v>
          </cell>
          <cell r="I4092" t="str">
            <v>IEX Columns</v>
          </cell>
          <cell r="J4092">
            <v>817</v>
          </cell>
          <cell r="K4092">
            <v>571.9</v>
          </cell>
          <cell r="L4092">
            <v>0.7</v>
          </cell>
          <cell r="M4092" t="str">
            <v>Ambient</v>
          </cell>
          <cell r="N4092" t="str">
            <v>No</v>
          </cell>
        </row>
        <row r="4093">
          <cell r="A4093" t="str">
            <v>28936541</v>
          </cell>
          <cell r="B4093">
            <v>28936541</v>
          </cell>
          <cell r="C4093" t="str">
            <v>Active</v>
          </cell>
          <cell r="D4093" t="str">
            <v>HiPrep DEAE FF 16/10</v>
          </cell>
          <cell r="E4093" t="str">
            <v>021</v>
          </cell>
          <cell r="F4093" t="str">
            <v>42</v>
          </cell>
          <cell r="G4093" t="str">
            <v>PURIFICATION MEDIA</v>
          </cell>
          <cell r="H4093" t="str">
            <v>880</v>
          </cell>
          <cell r="I4093" t="str">
            <v>IEX Columns</v>
          </cell>
          <cell r="J4093">
            <v>817</v>
          </cell>
          <cell r="K4093">
            <v>571.9</v>
          </cell>
          <cell r="L4093">
            <v>0.7</v>
          </cell>
          <cell r="M4093" t="str">
            <v>Ambient</v>
          </cell>
          <cell r="N4093" t="str">
            <v>No</v>
          </cell>
        </row>
        <row r="4094">
          <cell r="A4094" t="str">
            <v>28936542</v>
          </cell>
          <cell r="B4094">
            <v>28936542</v>
          </cell>
          <cell r="C4094" t="str">
            <v>Active</v>
          </cell>
          <cell r="D4094" t="str">
            <v>HiPrep CM FF 16/10</v>
          </cell>
          <cell r="E4094" t="str">
            <v>021</v>
          </cell>
          <cell r="F4094" t="str">
            <v>42</v>
          </cell>
          <cell r="G4094" t="str">
            <v>PURIFICATION MEDIA</v>
          </cell>
          <cell r="H4094" t="str">
            <v>880</v>
          </cell>
          <cell r="I4094" t="str">
            <v>IEX Columns</v>
          </cell>
          <cell r="J4094">
            <v>817</v>
          </cell>
          <cell r="K4094">
            <v>571.9</v>
          </cell>
          <cell r="L4094">
            <v>0.7</v>
          </cell>
          <cell r="M4094" t="str">
            <v>Ambient</v>
          </cell>
          <cell r="N4094" t="str">
            <v>No</v>
          </cell>
        </row>
        <row r="4095">
          <cell r="A4095" t="str">
            <v>28936543</v>
          </cell>
          <cell r="B4095">
            <v>28936543</v>
          </cell>
          <cell r="C4095" t="str">
            <v>Active</v>
          </cell>
          <cell r="D4095" t="str">
            <v>HiPrep Q FF 16/10</v>
          </cell>
          <cell r="E4095" t="str">
            <v>021</v>
          </cell>
          <cell r="F4095" t="str">
            <v>42</v>
          </cell>
          <cell r="G4095" t="str">
            <v>PURIFICATION MEDIA</v>
          </cell>
          <cell r="H4095" t="str">
            <v>880</v>
          </cell>
          <cell r="I4095" t="str">
            <v>IEX Columns</v>
          </cell>
          <cell r="J4095">
            <v>817</v>
          </cell>
          <cell r="K4095">
            <v>571.9</v>
          </cell>
          <cell r="L4095">
            <v>0.7</v>
          </cell>
          <cell r="M4095" t="str">
            <v>Ambient</v>
          </cell>
          <cell r="N4095" t="str">
            <v>No</v>
          </cell>
        </row>
        <row r="4096">
          <cell r="A4096" t="str">
            <v>28936544</v>
          </cell>
          <cell r="B4096">
            <v>28936544</v>
          </cell>
          <cell r="C4096" t="str">
            <v>Active</v>
          </cell>
          <cell r="D4096" t="str">
            <v>HiPrep SP FF 16/10</v>
          </cell>
          <cell r="E4096" t="str">
            <v>021</v>
          </cell>
          <cell r="F4096" t="str">
            <v>42</v>
          </cell>
          <cell r="G4096" t="str">
            <v>PURIFICATION MEDIA</v>
          </cell>
          <cell r="H4096" t="str">
            <v>880</v>
          </cell>
          <cell r="I4096" t="str">
            <v>IEX Columns</v>
          </cell>
          <cell r="J4096">
            <v>817</v>
          </cell>
          <cell r="K4096">
            <v>571.9</v>
          </cell>
          <cell r="L4096">
            <v>0.7</v>
          </cell>
          <cell r="M4096" t="str">
            <v>Ambient</v>
          </cell>
          <cell r="N4096" t="str">
            <v>No</v>
          </cell>
        </row>
        <row r="4097">
          <cell r="A4097" t="str">
            <v>28950510</v>
          </cell>
          <cell r="B4097">
            <v>28950510</v>
          </cell>
          <cell r="C4097" t="str">
            <v>Active</v>
          </cell>
          <cell r="D4097" t="str">
            <v>HiScreen Q FF</v>
          </cell>
          <cell r="E4097" t="str">
            <v>021</v>
          </cell>
          <cell r="F4097" t="str">
            <v>42</v>
          </cell>
          <cell r="G4097" t="str">
            <v>PURIFICATION MEDIA</v>
          </cell>
          <cell r="H4097" t="str">
            <v>880</v>
          </cell>
          <cell r="I4097" t="str">
            <v>IEX Columns</v>
          </cell>
          <cell r="J4097">
            <v>142</v>
          </cell>
          <cell r="K4097">
            <v>99.399999999999991</v>
          </cell>
          <cell r="L4097">
            <v>0.7</v>
          </cell>
          <cell r="M4097" t="str">
            <v>Ambient</v>
          </cell>
          <cell r="N4097" t="str">
            <v>No</v>
          </cell>
        </row>
        <row r="4098">
          <cell r="A4098" t="str">
            <v>28950511</v>
          </cell>
          <cell r="B4098">
            <v>28950511</v>
          </cell>
          <cell r="C4098" t="str">
            <v>Active</v>
          </cell>
          <cell r="D4098" t="str">
            <v>HiScreen Q HP</v>
          </cell>
          <cell r="E4098" t="str">
            <v>021</v>
          </cell>
          <cell r="F4098" t="str">
            <v>42</v>
          </cell>
          <cell r="G4098" t="str">
            <v>PURIFICATION MEDIA</v>
          </cell>
          <cell r="H4098" t="str">
            <v>880</v>
          </cell>
          <cell r="I4098" t="str">
            <v>IEX Columns</v>
          </cell>
          <cell r="J4098">
            <v>175</v>
          </cell>
          <cell r="K4098">
            <v>122.49999999999999</v>
          </cell>
          <cell r="L4098">
            <v>0.7</v>
          </cell>
          <cell r="M4098" t="str">
            <v>Ambient</v>
          </cell>
          <cell r="N4098" t="str">
            <v>No</v>
          </cell>
        </row>
        <row r="4099">
          <cell r="A4099" t="str">
            <v>28950513</v>
          </cell>
          <cell r="B4099">
            <v>28950513</v>
          </cell>
          <cell r="C4099" t="str">
            <v>Active</v>
          </cell>
          <cell r="D4099" t="str">
            <v>HiScreen SP FF</v>
          </cell>
          <cell r="E4099" t="str">
            <v>021</v>
          </cell>
          <cell r="F4099" t="str">
            <v>42</v>
          </cell>
          <cell r="G4099" t="str">
            <v>PURIFICATION MEDIA</v>
          </cell>
          <cell r="H4099" t="str">
            <v>880</v>
          </cell>
          <cell r="I4099" t="str">
            <v>IEX Columns</v>
          </cell>
          <cell r="J4099">
            <v>142</v>
          </cell>
          <cell r="K4099">
            <v>99.399999999999991</v>
          </cell>
          <cell r="L4099">
            <v>0.7</v>
          </cell>
          <cell r="M4099" t="str">
            <v>Ambient</v>
          </cell>
          <cell r="N4099" t="str">
            <v>No</v>
          </cell>
        </row>
        <row r="4100">
          <cell r="A4100" t="str">
            <v>28950515</v>
          </cell>
          <cell r="B4100">
            <v>28950515</v>
          </cell>
          <cell r="C4100" t="str">
            <v>Active</v>
          </cell>
          <cell r="D4100" t="str">
            <v>HiScreen SP HP</v>
          </cell>
          <cell r="E4100" t="str">
            <v>021</v>
          </cell>
          <cell r="F4100" t="str">
            <v>42</v>
          </cell>
          <cell r="G4100" t="str">
            <v>PURIFICATION MEDIA</v>
          </cell>
          <cell r="H4100" t="str">
            <v>880</v>
          </cell>
          <cell r="I4100" t="str">
            <v>IEX Columns</v>
          </cell>
          <cell r="J4100">
            <v>175</v>
          </cell>
          <cell r="K4100">
            <v>122.49999999999999</v>
          </cell>
          <cell r="L4100">
            <v>0.7</v>
          </cell>
          <cell r="M4100" t="str">
            <v>Ambient</v>
          </cell>
          <cell r="N4100" t="str">
            <v>No</v>
          </cell>
        </row>
        <row r="4101">
          <cell r="A4101" t="str">
            <v>28978245</v>
          </cell>
          <cell r="B4101">
            <v>28978245</v>
          </cell>
          <cell r="C4101" t="str">
            <v>Active</v>
          </cell>
          <cell r="D4101" t="str">
            <v>HiScreen DEAE FF</v>
          </cell>
          <cell r="E4101" t="str">
            <v>021</v>
          </cell>
          <cell r="F4101" t="str">
            <v>42</v>
          </cell>
          <cell r="G4101" t="str">
            <v>PURIFICATION MEDIA</v>
          </cell>
          <cell r="H4101" t="str">
            <v>880</v>
          </cell>
          <cell r="I4101" t="str">
            <v>IEX Columns</v>
          </cell>
          <cell r="J4101">
            <v>141</v>
          </cell>
          <cell r="K4101">
            <v>98.699999999999989</v>
          </cell>
          <cell r="L4101">
            <v>0.7</v>
          </cell>
          <cell r="M4101" t="str">
            <v>Ambient</v>
          </cell>
          <cell r="N4101" t="str">
            <v>No</v>
          </cell>
        </row>
        <row r="4102">
          <cell r="A4102" t="str">
            <v>29018182</v>
          </cell>
          <cell r="B4102">
            <v>29018182</v>
          </cell>
          <cell r="C4102" t="str">
            <v>Active</v>
          </cell>
          <cell r="D4102" t="str">
            <v>HiPrep Q HP 16/10</v>
          </cell>
          <cell r="E4102" t="str">
            <v>021</v>
          </cell>
          <cell r="F4102" t="str">
            <v>42</v>
          </cell>
          <cell r="G4102" t="str">
            <v>PURIFICATION MEDIA</v>
          </cell>
          <cell r="H4102" t="str">
            <v>880</v>
          </cell>
          <cell r="I4102" t="str">
            <v>IEX Columns</v>
          </cell>
          <cell r="J4102">
            <v>983</v>
          </cell>
          <cell r="K4102">
            <v>688.09999999999991</v>
          </cell>
          <cell r="L4102">
            <v>0.7</v>
          </cell>
          <cell r="M4102" t="str">
            <v>Ambient</v>
          </cell>
          <cell r="N4102" t="str">
            <v>No</v>
          </cell>
        </row>
        <row r="4103">
          <cell r="A4103" t="str">
            <v>29018183</v>
          </cell>
          <cell r="B4103">
            <v>29018183</v>
          </cell>
          <cell r="C4103" t="str">
            <v>Active</v>
          </cell>
          <cell r="D4103" t="str">
            <v>HiPrep SP HP16/10</v>
          </cell>
          <cell r="E4103" t="str">
            <v>021</v>
          </cell>
          <cell r="F4103" t="str">
            <v>42</v>
          </cell>
          <cell r="G4103" t="str">
            <v>PURIFICATION MEDIA</v>
          </cell>
          <cell r="H4103" t="str">
            <v>880</v>
          </cell>
          <cell r="I4103" t="str">
            <v>IEX Columns</v>
          </cell>
          <cell r="J4103">
            <v>983</v>
          </cell>
          <cell r="K4103">
            <v>688.09999999999991</v>
          </cell>
          <cell r="L4103">
            <v>0.7</v>
          </cell>
          <cell r="M4103" t="str">
            <v>Ambient</v>
          </cell>
          <cell r="N4103" t="str">
            <v>No</v>
          </cell>
        </row>
        <row r="4104">
          <cell r="A4104" t="str">
            <v>29051324</v>
          </cell>
          <cell r="B4104">
            <v>29051324</v>
          </cell>
          <cell r="C4104" t="str">
            <v>Active</v>
          </cell>
          <cell r="D4104" t="str">
            <v>HITRAP SP HP, 1 X 1 ML</v>
          </cell>
          <cell r="E4104" t="str">
            <v>021</v>
          </cell>
          <cell r="F4104" t="str">
            <v>42</v>
          </cell>
          <cell r="G4104" t="str">
            <v>PURIFICATION MEDIA</v>
          </cell>
          <cell r="H4104" t="str">
            <v>880</v>
          </cell>
          <cell r="I4104" t="str">
            <v>IEX Columns</v>
          </cell>
          <cell r="J4104">
            <v>51</v>
          </cell>
          <cell r="K4104">
            <v>35.699999999999996</v>
          </cell>
          <cell r="L4104">
            <v>0.7</v>
          </cell>
          <cell r="M4104" t="str">
            <v>Ambient</v>
          </cell>
          <cell r="N4104" t="str">
            <v>No</v>
          </cell>
        </row>
        <row r="4105">
          <cell r="A4105" t="str">
            <v>29051325</v>
          </cell>
          <cell r="B4105">
            <v>29051325</v>
          </cell>
          <cell r="C4105" t="str">
            <v>Active</v>
          </cell>
          <cell r="D4105" t="str">
            <v>HITRAP Q HP, 1 X 1 ML</v>
          </cell>
          <cell r="E4105" t="str">
            <v>021</v>
          </cell>
          <cell r="F4105" t="str">
            <v>42</v>
          </cell>
          <cell r="G4105" t="str">
            <v>PURIFICATION MEDIA</v>
          </cell>
          <cell r="H4105" t="str">
            <v>880</v>
          </cell>
          <cell r="I4105" t="str">
            <v>IEX Columns</v>
          </cell>
          <cell r="J4105">
            <v>51</v>
          </cell>
          <cell r="K4105">
            <v>35.699999999999996</v>
          </cell>
          <cell r="L4105">
            <v>0.7</v>
          </cell>
          <cell r="M4105" t="str">
            <v>Ambient</v>
          </cell>
          <cell r="N4105" t="str">
            <v>No</v>
          </cell>
        </row>
        <row r="4106">
          <cell r="A4106" t="str">
            <v>17014701</v>
          </cell>
          <cell r="B4106">
            <v>17014701</v>
          </cell>
          <cell r="C4106" t="str">
            <v>Phase Out</v>
          </cell>
          <cell r="D4106" t="str">
            <v>SOURCE 15PHE, 50 ML</v>
          </cell>
          <cell r="E4106" t="str">
            <v>021</v>
          </cell>
          <cell r="F4106" t="str">
            <v>42</v>
          </cell>
          <cell r="G4106" t="str">
            <v>PURIFICATION MEDIA</v>
          </cell>
          <cell r="H4106" t="str">
            <v>881</v>
          </cell>
          <cell r="I4106" t="str">
            <v>HIC Gels</v>
          </cell>
          <cell r="J4106">
            <v>1695</v>
          </cell>
          <cell r="K4106">
            <v>1186.5</v>
          </cell>
          <cell r="L4106">
            <v>0.7</v>
          </cell>
          <cell r="M4106" t="str">
            <v>Ambient</v>
          </cell>
          <cell r="N4106" t="str">
            <v>No</v>
          </cell>
        </row>
        <row r="4107">
          <cell r="A4107" t="str">
            <v>17014801</v>
          </cell>
          <cell r="B4107">
            <v>17014801</v>
          </cell>
          <cell r="C4107" t="str">
            <v>Phase Out</v>
          </cell>
          <cell r="D4107" t="str">
            <v>SOURCE 15ISO, 50 ML</v>
          </cell>
          <cell r="E4107" t="str">
            <v>021</v>
          </cell>
          <cell r="F4107" t="str">
            <v>42</v>
          </cell>
          <cell r="G4107" t="str">
            <v>PURIFICATION MEDIA</v>
          </cell>
          <cell r="H4107" t="str">
            <v>881</v>
          </cell>
          <cell r="I4107" t="str">
            <v>HIC Gels</v>
          </cell>
          <cell r="J4107">
            <v>1763</v>
          </cell>
          <cell r="K4107">
            <v>1234.0999999999999</v>
          </cell>
          <cell r="L4107">
            <v>0.7</v>
          </cell>
          <cell r="M4107" t="str">
            <v>Ambient</v>
          </cell>
          <cell r="N4107" t="str">
            <v>No</v>
          </cell>
        </row>
        <row r="4108">
          <cell r="A4108" t="str">
            <v>17079001</v>
          </cell>
          <cell r="B4108">
            <v>17079001</v>
          </cell>
          <cell r="C4108" t="str">
            <v>Active</v>
          </cell>
          <cell r="D4108" t="str">
            <v>OCTYL-SEPHAROSE CL-4B   200 ML</v>
          </cell>
          <cell r="E4108" t="str">
            <v>021</v>
          </cell>
          <cell r="F4108" t="str">
            <v>42</v>
          </cell>
          <cell r="G4108" t="str">
            <v>PURIFICATION MEDIA</v>
          </cell>
          <cell r="H4108" t="str">
            <v>881</v>
          </cell>
          <cell r="I4108" t="str">
            <v>HIC Gels</v>
          </cell>
          <cell r="J4108">
            <v>682</v>
          </cell>
          <cell r="K4108">
            <v>477.4</v>
          </cell>
          <cell r="L4108">
            <v>0.7</v>
          </cell>
          <cell r="M4108" t="str">
            <v>Ambient</v>
          </cell>
          <cell r="N4108" t="str">
            <v>No</v>
          </cell>
        </row>
        <row r="4109">
          <cell r="A4109" t="str">
            <v>17081001</v>
          </cell>
          <cell r="B4109">
            <v>17081001</v>
          </cell>
          <cell r="C4109" t="str">
            <v>Active</v>
          </cell>
          <cell r="D4109" t="str">
            <v>PHENYL-SEPHAROSE CL-4B   200 ML</v>
          </cell>
          <cell r="E4109" t="str">
            <v>021</v>
          </cell>
          <cell r="F4109" t="str">
            <v>42</v>
          </cell>
          <cell r="G4109" t="str">
            <v>PURIFICATION MEDIA</v>
          </cell>
          <cell r="H4109" t="str">
            <v>881</v>
          </cell>
          <cell r="I4109" t="str">
            <v>HIC Gels</v>
          </cell>
          <cell r="J4109">
            <v>671</v>
          </cell>
          <cell r="K4109">
            <v>469.7</v>
          </cell>
          <cell r="L4109">
            <v>0.7</v>
          </cell>
          <cell r="M4109" t="str">
            <v>Ambient</v>
          </cell>
          <cell r="N4109" t="str">
            <v>No</v>
          </cell>
        </row>
        <row r="4110">
          <cell r="A4110" t="str">
            <v>17094602</v>
          </cell>
          <cell r="B4110">
            <v>17094602</v>
          </cell>
          <cell r="C4110" t="str">
            <v>Active</v>
          </cell>
          <cell r="D4110" t="str">
            <v>OCTYL SEPHAROSE 4 FAST FLOW 200 ML</v>
          </cell>
          <cell r="E4110" t="str">
            <v>021</v>
          </cell>
          <cell r="F4110" t="str">
            <v>42</v>
          </cell>
          <cell r="G4110" t="str">
            <v>PURIFICATION MEDIA</v>
          </cell>
          <cell r="H4110" t="str">
            <v>881</v>
          </cell>
          <cell r="I4110" t="str">
            <v>HIC Gels</v>
          </cell>
          <cell r="J4110">
            <v>880</v>
          </cell>
          <cell r="K4110">
            <v>616</v>
          </cell>
          <cell r="L4110">
            <v>0.7</v>
          </cell>
          <cell r="M4110" t="str">
            <v>Ambient</v>
          </cell>
          <cell r="N4110" t="str">
            <v>No</v>
          </cell>
        </row>
        <row r="4111">
          <cell r="A4111" t="str">
            <v>17094610</v>
          </cell>
          <cell r="B4111">
            <v>17094610</v>
          </cell>
          <cell r="C4111" t="str">
            <v>Phase Out</v>
          </cell>
          <cell r="D4111" t="str">
            <v>OCTYL SEPHAROSE FAST FLOW,  25 ML</v>
          </cell>
          <cell r="E4111" t="str">
            <v>021</v>
          </cell>
          <cell r="F4111" t="str">
            <v>42</v>
          </cell>
          <cell r="G4111" t="str">
            <v>PURIFICATION MEDIA</v>
          </cell>
          <cell r="H4111" t="str">
            <v>881</v>
          </cell>
          <cell r="I4111" t="str">
            <v>HIC Gels</v>
          </cell>
          <cell r="J4111">
            <v>185</v>
          </cell>
          <cell r="K4111">
            <v>129.5</v>
          </cell>
          <cell r="L4111">
            <v>0.7</v>
          </cell>
          <cell r="M4111" t="e">
            <v>#N/A</v>
          </cell>
          <cell r="N4111" t="str">
            <v>No</v>
          </cell>
        </row>
        <row r="4112">
          <cell r="A4112" t="str">
            <v>17096505</v>
          </cell>
          <cell r="B4112">
            <v>17096505</v>
          </cell>
          <cell r="C4112" t="str">
            <v>Active</v>
          </cell>
          <cell r="D4112" t="str">
            <v>PHENYL SEPHAROSE 6 FF LS 200 ML</v>
          </cell>
          <cell r="E4112" t="str">
            <v>021</v>
          </cell>
          <cell r="F4112" t="str">
            <v>42</v>
          </cell>
          <cell r="G4112" t="str">
            <v>PURIFICATION MEDIA</v>
          </cell>
          <cell r="H4112" t="str">
            <v>881</v>
          </cell>
          <cell r="I4112" t="str">
            <v>HIC Gels</v>
          </cell>
          <cell r="J4112">
            <v>895</v>
          </cell>
          <cell r="K4112">
            <v>626.5</v>
          </cell>
          <cell r="L4112">
            <v>0.7</v>
          </cell>
          <cell r="M4112" t="str">
            <v>Ambient</v>
          </cell>
          <cell r="N4112" t="str">
            <v>No</v>
          </cell>
        </row>
        <row r="4113">
          <cell r="A4113" t="str">
            <v>17096510</v>
          </cell>
          <cell r="B4113">
            <v>17096510</v>
          </cell>
          <cell r="C4113" t="str">
            <v>Active</v>
          </cell>
          <cell r="D4113" t="str">
            <v>PHENYL SEPHAROSE 6 FF / LS, 25 ML</v>
          </cell>
          <cell r="E4113" t="str">
            <v>021</v>
          </cell>
          <cell r="F4113" t="str">
            <v>42</v>
          </cell>
          <cell r="G4113" t="str">
            <v>PURIFICATION MEDIA</v>
          </cell>
          <cell r="H4113" t="str">
            <v>881</v>
          </cell>
          <cell r="I4113" t="str">
            <v>HIC Gels</v>
          </cell>
          <cell r="J4113">
            <v>178</v>
          </cell>
          <cell r="K4113">
            <v>124.6</v>
          </cell>
          <cell r="L4113">
            <v>0.7</v>
          </cell>
          <cell r="M4113" t="str">
            <v>Ambient</v>
          </cell>
          <cell r="N4113" t="str">
            <v>No</v>
          </cell>
        </row>
        <row r="4114">
          <cell r="A4114" t="str">
            <v>17097305</v>
          </cell>
          <cell r="B4114">
            <v>17097305</v>
          </cell>
          <cell r="C4114" t="str">
            <v>Active</v>
          </cell>
          <cell r="D4114" t="str">
            <v>PHENYL SEPHAROSE 6FF (HS) 200 ML</v>
          </cell>
          <cell r="E4114" t="str">
            <v>021</v>
          </cell>
          <cell r="F4114" t="str">
            <v>42</v>
          </cell>
          <cell r="G4114" t="str">
            <v>PURIFICATION MEDIA</v>
          </cell>
          <cell r="H4114" t="str">
            <v>881</v>
          </cell>
          <cell r="I4114" t="str">
            <v>HIC Gels</v>
          </cell>
          <cell r="J4114">
            <v>894</v>
          </cell>
          <cell r="K4114">
            <v>625.79999999999995</v>
          </cell>
          <cell r="L4114">
            <v>0.7</v>
          </cell>
          <cell r="M4114" t="str">
            <v>Ambient</v>
          </cell>
          <cell r="N4114" t="str">
            <v>No</v>
          </cell>
        </row>
        <row r="4115">
          <cell r="A4115" t="str">
            <v>17097310</v>
          </cell>
          <cell r="B4115">
            <v>17097310</v>
          </cell>
          <cell r="C4115" t="str">
            <v>Active</v>
          </cell>
          <cell r="D4115" t="str">
            <v>PHENYL SEPHAROSE 6 FF /HS, 25 ML</v>
          </cell>
          <cell r="E4115" t="str">
            <v>021</v>
          </cell>
          <cell r="F4115" t="str">
            <v>42</v>
          </cell>
          <cell r="G4115" t="str">
            <v>PURIFICATION MEDIA</v>
          </cell>
          <cell r="H4115" t="str">
            <v>881</v>
          </cell>
          <cell r="I4115" t="str">
            <v>HIC Gels</v>
          </cell>
          <cell r="J4115">
            <v>176</v>
          </cell>
          <cell r="K4115">
            <v>123.19999999999999</v>
          </cell>
          <cell r="L4115">
            <v>0.7</v>
          </cell>
          <cell r="M4115" t="str">
            <v>Ambient</v>
          </cell>
          <cell r="N4115" t="str">
            <v>No</v>
          </cell>
        </row>
        <row r="4116">
          <cell r="A4116" t="str">
            <v>17097802</v>
          </cell>
          <cell r="B4116">
            <v>17097802</v>
          </cell>
          <cell r="C4116" t="str">
            <v>Active</v>
          </cell>
          <cell r="D4116" t="str">
            <v>BUTYL-S SEPHAROSE 6 FF, 200 ML</v>
          </cell>
          <cell r="E4116" t="str">
            <v>021</v>
          </cell>
          <cell r="F4116" t="str">
            <v>42</v>
          </cell>
          <cell r="G4116" t="str">
            <v>PURIFICATION MEDIA</v>
          </cell>
          <cell r="H4116" t="str">
            <v>881</v>
          </cell>
          <cell r="I4116" t="str">
            <v>HIC Gels</v>
          </cell>
          <cell r="J4116">
            <v>923</v>
          </cell>
          <cell r="K4116">
            <v>646.09999999999991</v>
          </cell>
          <cell r="L4116">
            <v>0.7</v>
          </cell>
          <cell r="M4116" t="str">
            <v>Ambient</v>
          </cell>
          <cell r="N4116" t="str">
            <v>No</v>
          </cell>
        </row>
        <row r="4117">
          <cell r="A4117" t="str">
            <v>17098001</v>
          </cell>
          <cell r="B4117">
            <v>17098001</v>
          </cell>
          <cell r="C4117" t="str">
            <v>Active</v>
          </cell>
          <cell r="D4117" t="str">
            <v>BUTYL SEPHAROSE 4 FAST FLOW 200 ML</v>
          </cell>
          <cell r="E4117" t="str">
            <v>021</v>
          </cell>
          <cell r="F4117" t="str">
            <v>42</v>
          </cell>
          <cell r="G4117" t="str">
            <v>PURIFICATION MEDIA</v>
          </cell>
          <cell r="H4117" t="str">
            <v>881</v>
          </cell>
          <cell r="I4117" t="str">
            <v>HIC Gels</v>
          </cell>
          <cell r="J4117">
            <v>903</v>
          </cell>
          <cell r="K4117">
            <v>632.09999999999991</v>
          </cell>
          <cell r="L4117">
            <v>0.7</v>
          </cell>
          <cell r="M4117" t="str">
            <v>Ambient</v>
          </cell>
          <cell r="N4117" t="str">
            <v>No</v>
          </cell>
        </row>
        <row r="4118">
          <cell r="A4118" t="str">
            <v>17098010</v>
          </cell>
          <cell r="B4118">
            <v>17098010</v>
          </cell>
          <cell r="C4118" t="str">
            <v>Active</v>
          </cell>
          <cell r="D4118" t="str">
            <v>BUTYL SEPHAROSE FAST FLOW,  25 ML</v>
          </cell>
          <cell r="E4118" t="str">
            <v>021</v>
          </cell>
          <cell r="F4118" t="str">
            <v>42</v>
          </cell>
          <cell r="G4118" t="str">
            <v>PURIFICATION MEDIA</v>
          </cell>
          <cell r="H4118" t="str">
            <v>881</v>
          </cell>
          <cell r="I4118" t="str">
            <v>HIC Gels</v>
          </cell>
          <cell r="J4118">
            <v>181</v>
          </cell>
          <cell r="K4118">
            <v>126.69999999999999</v>
          </cell>
          <cell r="L4118">
            <v>0.7</v>
          </cell>
          <cell r="M4118" t="str">
            <v>Ambient</v>
          </cell>
          <cell r="N4118" t="str">
            <v>No</v>
          </cell>
        </row>
        <row r="4119">
          <cell r="A4119" t="str">
            <v>17108201</v>
          </cell>
          <cell r="B4119">
            <v>17108201</v>
          </cell>
          <cell r="C4119" t="str">
            <v>Active</v>
          </cell>
          <cell r="D4119" t="str">
            <v>PHENYL SEPHAROSE HIGH PERF. 75 ML</v>
          </cell>
          <cell r="E4119" t="str">
            <v>021</v>
          </cell>
          <cell r="F4119" t="str">
            <v>42</v>
          </cell>
          <cell r="G4119" t="str">
            <v>PURIFICATION MEDIA</v>
          </cell>
          <cell r="H4119" t="str">
            <v>881</v>
          </cell>
          <cell r="I4119" t="str">
            <v>HIC Gels</v>
          </cell>
          <cell r="J4119">
            <v>531</v>
          </cell>
          <cell r="K4119">
            <v>371.7</v>
          </cell>
          <cell r="L4119">
            <v>0.7</v>
          </cell>
          <cell r="M4119" t="str">
            <v>Ambient</v>
          </cell>
          <cell r="N4119" t="str">
            <v>No</v>
          </cell>
        </row>
        <row r="4120">
          <cell r="A4120" t="str">
            <v>17543202</v>
          </cell>
          <cell r="B4120">
            <v>17543202</v>
          </cell>
          <cell r="C4120" t="str">
            <v>Active</v>
          </cell>
          <cell r="D4120" t="str">
            <v>Butyl Sepharose HP, 200ml</v>
          </cell>
          <cell r="E4120" t="str">
            <v>021</v>
          </cell>
          <cell r="F4120" t="str">
            <v>42</v>
          </cell>
          <cell r="G4120" t="str">
            <v>PURIFICATION MEDIA</v>
          </cell>
          <cell r="H4120" t="str">
            <v>881</v>
          </cell>
          <cell r="I4120" t="str">
            <v>HIC Gels</v>
          </cell>
          <cell r="J4120">
            <v>1004</v>
          </cell>
          <cell r="K4120">
            <v>702.8</v>
          </cell>
          <cell r="L4120">
            <v>0.7</v>
          </cell>
          <cell r="M4120" t="str">
            <v>Ambient</v>
          </cell>
          <cell r="N4120" t="str">
            <v>No</v>
          </cell>
        </row>
        <row r="4121">
          <cell r="A4121" t="str">
            <v>17545101</v>
          </cell>
          <cell r="B4121">
            <v>17545101</v>
          </cell>
          <cell r="C4121" t="str">
            <v>Active</v>
          </cell>
          <cell r="D4121" t="str">
            <v>Capto Phenyl High Sub 25 ml</v>
          </cell>
          <cell r="E4121" t="str">
            <v>021</v>
          </cell>
          <cell r="F4121" t="str">
            <v>42</v>
          </cell>
          <cell r="G4121" t="str">
            <v>PURIFICATION MEDIA</v>
          </cell>
          <cell r="H4121" t="str">
            <v>881</v>
          </cell>
          <cell r="I4121" t="str">
            <v>HIC Gels</v>
          </cell>
          <cell r="J4121">
            <v>223</v>
          </cell>
          <cell r="K4121">
            <v>156.1</v>
          </cell>
          <cell r="L4121">
            <v>0.7</v>
          </cell>
          <cell r="M4121" t="str">
            <v>Ambient</v>
          </cell>
          <cell r="N4121" t="str">
            <v>No</v>
          </cell>
        </row>
        <row r="4122">
          <cell r="A4122" t="str">
            <v>17545901</v>
          </cell>
          <cell r="B4122">
            <v>17545901</v>
          </cell>
          <cell r="C4122" t="str">
            <v>Active</v>
          </cell>
          <cell r="D4122" t="str">
            <v>Capto Butyl 25 ml</v>
          </cell>
          <cell r="E4122" t="str">
            <v>021</v>
          </cell>
          <cell r="F4122" t="str">
            <v>42</v>
          </cell>
          <cell r="G4122" t="str">
            <v>PURIFICATION MEDIA</v>
          </cell>
          <cell r="H4122" t="str">
            <v>881</v>
          </cell>
          <cell r="I4122" t="str">
            <v>HIC Gels</v>
          </cell>
          <cell r="J4122">
            <v>220</v>
          </cell>
          <cell r="K4122">
            <v>154</v>
          </cell>
          <cell r="L4122">
            <v>0.7</v>
          </cell>
          <cell r="M4122" t="str">
            <v>Ambient</v>
          </cell>
          <cell r="N4122" t="str">
            <v>No</v>
          </cell>
        </row>
        <row r="4123">
          <cell r="A4123" t="str">
            <v>17097813</v>
          </cell>
          <cell r="B4123">
            <v>17097813</v>
          </cell>
          <cell r="C4123" t="str">
            <v>Active</v>
          </cell>
          <cell r="D4123" t="str">
            <v>HITRAP BUTYL-S FF, 5 X 1ML</v>
          </cell>
          <cell r="E4123" t="str">
            <v>021</v>
          </cell>
          <cell r="F4123" t="str">
            <v>42</v>
          </cell>
          <cell r="G4123" t="str">
            <v>PURIFICATION MEDIA</v>
          </cell>
          <cell r="H4123" t="str">
            <v>882</v>
          </cell>
          <cell r="I4123" t="str">
            <v>HIC Columns</v>
          </cell>
          <cell r="J4123">
            <v>246</v>
          </cell>
          <cell r="K4123">
            <v>172.2</v>
          </cell>
          <cell r="L4123">
            <v>0.7</v>
          </cell>
          <cell r="M4123" t="str">
            <v>Ambient</v>
          </cell>
          <cell r="N4123" t="str">
            <v>No</v>
          </cell>
        </row>
        <row r="4124">
          <cell r="A4124" t="str">
            <v>17118401</v>
          </cell>
          <cell r="B4124">
            <v>17118401</v>
          </cell>
          <cell r="C4124" t="str">
            <v>Active</v>
          </cell>
          <cell r="D4124" t="str">
            <v>RESOURCE ETH 1 ML</v>
          </cell>
          <cell r="E4124" t="str">
            <v>021</v>
          </cell>
          <cell r="F4124" t="str">
            <v>42</v>
          </cell>
          <cell r="G4124" t="str">
            <v>PURIFICATION MEDIA</v>
          </cell>
          <cell r="H4124" t="str">
            <v>882</v>
          </cell>
          <cell r="I4124" t="str">
            <v>HIC Columns</v>
          </cell>
          <cell r="J4124">
            <v>997</v>
          </cell>
          <cell r="K4124">
            <v>697.9</v>
          </cell>
          <cell r="L4124">
            <v>0.7</v>
          </cell>
          <cell r="M4124" t="str">
            <v>Ambient</v>
          </cell>
          <cell r="N4124" t="str">
            <v>No</v>
          </cell>
        </row>
        <row r="4125">
          <cell r="A4125" t="str">
            <v>17118501</v>
          </cell>
          <cell r="B4125">
            <v>17118501</v>
          </cell>
          <cell r="C4125" t="str">
            <v>Active</v>
          </cell>
          <cell r="D4125" t="str">
            <v>RESOURCE ISO 1 ML</v>
          </cell>
          <cell r="E4125" t="str">
            <v>021</v>
          </cell>
          <cell r="F4125" t="str">
            <v>42</v>
          </cell>
          <cell r="G4125" t="str">
            <v>PURIFICATION MEDIA</v>
          </cell>
          <cell r="H4125" t="str">
            <v>882</v>
          </cell>
          <cell r="I4125" t="str">
            <v>HIC Columns</v>
          </cell>
          <cell r="J4125">
            <v>950</v>
          </cell>
          <cell r="K4125">
            <v>665</v>
          </cell>
          <cell r="L4125">
            <v>0.7</v>
          </cell>
          <cell r="M4125" t="str">
            <v>Ambient</v>
          </cell>
          <cell r="N4125" t="str">
            <v>No</v>
          </cell>
        </row>
        <row r="4126">
          <cell r="A4126" t="str">
            <v>17118601</v>
          </cell>
          <cell r="B4126">
            <v>17118601</v>
          </cell>
          <cell r="C4126" t="str">
            <v>Active</v>
          </cell>
          <cell r="D4126" t="str">
            <v>RESOURCE PHE 1 ML</v>
          </cell>
          <cell r="E4126" t="str">
            <v>021</v>
          </cell>
          <cell r="F4126" t="str">
            <v>42</v>
          </cell>
          <cell r="G4126" t="str">
            <v>PURIFICATION MEDIA</v>
          </cell>
          <cell r="H4126" t="str">
            <v>882</v>
          </cell>
          <cell r="I4126" t="str">
            <v>HIC Columns</v>
          </cell>
          <cell r="J4126">
            <v>950</v>
          </cell>
          <cell r="K4126">
            <v>665</v>
          </cell>
          <cell r="L4126">
            <v>0.7</v>
          </cell>
          <cell r="M4126" t="str">
            <v>Ambient</v>
          </cell>
          <cell r="N4126" t="str">
            <v>No</v>
          </cell>
        </row>
        <row r="4127">
          <cell r="A4127" t="str">
            <v>17118701</v>
          </cell>
          <cell r="B4127">
            <v>17118701</v>
          </cell>
          <cell r="C4127" t="str">
            <v>Active</v>
          </cell>
          <cell r="D4127" t="str">
            <v>RESOURCE HIC TEST KIT</v>
          </cell>
          <cell r="E4127" t="str">
            <v>021</v>
          </cell>
          <cell r="F4127" t="str">
            <v>42</v>
          </cell>
          <cell r="G4127" t="str">
            <v>PURIFICATION MEDIA</v>
          </cell>
          <cell r="H4127" t="str">
            <v>882</v>
          </cell>
          <cell r="I4127" t="str">
            <v>HIC Columns</v>
          </cell>
          <cell r="J4127">
            <v>2320</v>
          </cell>
          <cell r="K4127">
            <v>1624</v>
          </cell>
          <cell r="L4127">
            <v>0.7</v>
          </cell>
          <cell r="M4127" t="str">
            <v>Ambient</v>
          </cell>
          <cell r="N4127" t="str">
            <v>No</v>
          </cell>
        </row>
        <row r="4128">
          <cell r="A4128" t="str">
            <v>17135101</v>
          </cell>
          <cell r="B4128">
            <v>17135101</v>
          </cell>
          <cell r="C4128" t="str">
            <v>Active</v>
          </cell>
          <cell r="D4128" t="str">
            <v>HITRAP PHENYL HP, 5 X 1ML</v>
          </cell>
          <cell r="E4128" t="str">
            <v>021</v>
          </cell>
          <cell r="F4128" t="str">
            <v>42</v>
          </cell>
          <cell r="G4128" t="str">
            <v>PURIFICATION MEDIA</v>
          </cell>
          <cell r="H4128" t="str">
            <v>882</v>
          </cell>
          <cell r="I4128" t="str">
            <v>HIC Columns</v>
          </cell>
          <cell r="J4128">
            <v>253</v>
          </cell>
          <cell r="K4128">
            <v>177.1</v>
          </cell>
          <cell r="L4128">
            <v>0.7</v>
          </cell>
          <cell r="M4128" t="str">
            <v>Ambient</v>
          </cell>
          <cell r="N4128" t="str">
            <v>No</v>
          </cell>
        </row>
        <row r="4129">
          <cell r="A4129" t="str">
            <v>17135301</v>
          </cell>
          <cell r="B4129">
            <v>17135301</v>
          </cell>
          <cell r="C4129" t="str">
            <v>Active</v>
          </cell>
          <cell r="D4129" t="str">
            <v>HITRAP PHENYL FF (LS), 5X1ML</v>
          </cell>
          <cell r="E4129" t="str">
            <v>021</v>
          </cell>
          <cell r="F4129" t="str">
            <v>42</v>
          </cell>
          <cell r="G4129" t="str">
            <v>PURIFICATION MEDIA</v>
          </cell>
          <cell r="H4129" t="str">
            <v>882</v>
          </cell>
          <cell r="I4129" t="str">
            <v>HIC Columns</v>
          </cell>
          <cell r="J4129">
            <v>245</v>
          </cell>
          <cell r="K4129">
            <v>171.5</v>
          </cell>
          <cell r="L4129">
            <v>0.7</v>
          </cell>
          <cell r="M4129" t="str">
            <v>Ambient</v>
          </cell>
          <cell r="N4129" t="str">
            <v>No</v>
          </cell>
        </row>
        <row r="4130">
          <cell r="A4130" t="str">
            <v>17135501</v>
          </cell>
          <cell r="B4130">
            <v>17135501</v>
          </cell>
          <cell r="C4130" t="str">
            <v>Active</v>
          </cell>
          <cell r="D4130" t="str">
            <v>HITRAP PHENYL FF (HS),5 X 1ML</v>
          </cell>
          <cell r="E4130" t="str">
            <v>021</v>
          </cell>
          <cell r="F4130" t="str">
            <v>42</v>
          </cell>
          <cell r="G4130" t="str">
            <v>PURIFICATION MEDIA</v>
          </cell>
          <cell r="H4130" t="str">
            <v>882</v>
          </cell>
          <cell r="I4130" t="str">
            <v>HIC Columns</v>
          </cell>
          <cell r="J4130">
            <v>245</v>
          </cell>
          <cell r="K4130">
            <v>171.5</v>
          </cell>
          <cell r="L4130">
            <v>0.7</v>
          </cell>
          <cell r="M4130" t="str">
            <v>Ambient</v>
          </cell>
          <cell r="N4130" t="str">
            <v>No</v>
          </cell>
        </row>
        <row r="4131">
          <cell r="A4131" t="str">
            <v>17135701</v>
          </cell>
          <cell r="B4131">
            <v>17135701</v>
          </cell>
          <cell r="C4131" t="str">
            <v>Active</v>
          </cell>
          <cell r="D4131" t="str">
            <v>HITRAP BUTYL FF, 5 X 1 ML</v>
          </cell>
          <cell r="E4131" t="str">
            <v>021</v>
          </cell>
          <cell r="F4131" t="str">
            <v>42</v>
          </cell>
          <cell r="G4131" t="str">
            <v>PURIFICATION MEDIA</v>
          </cell>
          <cell r="H4131" t="str">
            <v>882</v>
          </cell>
          <cell r="I4131" t="str">
            <v>HIC Columns</v>
          </cell>
          <cell r="J4131">
            <v>246</v>
          </cell>
          <cell r="K4131">
            <v>172.2</v>
          </cell>
          <cell r="L4131">
            <v>0.7</v>
          </cell>
          <cell r="M4131" t="str">
            <v>Ambient</v>
          </cell>
          <cell r="N4131" t="str">
            <v>No</v>
          </cell>
        </row>
        <row r="4132">
          <cell r="A4132" t="str">
            <v>17135901</v>
          </cell>
          <cell r="B4132">
            <v>17135901</v>
          </cell>
          <cell r="C4132" t="str">
            <v>Active</v>
          </cell>
          <cell r="D4132" t="str">
            <v>HITRAP OCTYL FF, 5 X 1 ML</v>
          </cell>
          <cell r="E4132" t="str">
            <v>021</v>
          </cell>
          <cell r="F4132" t="str">
            <v>42</v>
          </cell>
          <cell r="G4132" t="str">
            <v>PURIFICATION MEDIA</v>
          </cell>
          <cell r="H4132" t="str">
            <v>882</v>
          </cell>
          <cell r="I4132" t="str">
            <v>HIC Columns</v>
          </cell>
          <cell r="J4132">
            <v>246</v>
          </cell>
          <cell r="K4132">
            <v>172.2</v>
          </cell>
          <cell r="L4132">
            <v>0.7</v>
          </cell>
          <cell r="M4132" t="str">
            <v>Ambient</v>
          </cell>
          <cell r="N4132" t="str">
            <v>No</v>
          </cell>
        </row>
        <row r="4133">
          <cell r="A4133" t="str">
            <v>17518601</v>
          </cell>
          <cell r="B4133">
            <v>17518601</v>
          </cell>
          <cell r="C4133" t="str">
            <v>Active</v>
          </cell>
          <cell r="D4133" t="str">
            <v>SOURCE 15PHE 4.6/100 PE</v>
          </cell>
          <cell r="E4133" t="str">
            <v>021</v>
          </cell>
          <cell r="F4133" t="str">
            <v>42</v>
          </cell>
          <cell r="G4133" t="str">
            <v>PURIFICATION MEDIA</v>
          </cell>
          <cell r="H4133" t="str">
            <v>882</v>
          </cell>
          <cell r="I4133" t="str">
            <v>HIC Columns</v>
          </cell>
          <cell r="J4133">
            <v>1722</v>
          </cell>
          <cell r="K4133">
            <v>1205.3999999999999</v>
          </cell>
          <cell r="L4133">
            <v>0.7</v>
          </cell>
          <cell r="M4133" t="str">
            <v>Ambient</v>
          </cell>
          <cell r="N4133" t="str">
            <v>No</v>
          </cell>
        </row>
        <row r="4134">
          <cell r="A4134" t="str">
            <v>17519301</v>
          </cell>
          <cell r="B4134">
            <v>17519301</v>
          </cell>
          <cell r="C4134" t="str">
            <v>Active</v>
          </cell>
          <cell r="D4134" t="str">
            <v>HITRAP PHENYL FF (HS), 5 X 5ML</v>
          </cell>
          <cell r="E4134" t="str">
            <v>021</v>
          </cell>
          <cell r="F4134" t="str">
            <v>42</v>
          </cell>
          <cell r="G4134" t="str">
            <v>PURIFICATION MEDIA</v>
          </cell>
          <cell r="H4134" t="str">
            <v>882</v>
          </cell>
          <cell r="I4134" t="str">
            <v>HIC Columns</v>
          </cell>
          <cell r="J4134">
            <v>545</v>
          </cell>
          <cell r="K4134">
            <v>381.5</v>
          </cell>
          <cell r="L4134">
            <v>0.7</v>
          </cell>
          <cell r="M4134" t="str">
            <v>Ambient</v>
          </cell>
          <cell r="N4134" t="str">
            <v>No</v>
          </cell>
        </row>
        <row r="4135">
          <cell r="A4135" t="str">
            <v>17519401</v>
          </cell>
          <cell r="B4135">
            <v>17519401</v>
          </cell>
          <cell r="C4135" t="str">
            <v>Active</v>
          </cell>
          <cell r="D4135" t="str">
            <v>HITRAP PHENYL FF (LS), 5X 5ML</v>
          </cell>
          <cell r="E4135" t="str">
            <v>021</v>
          </cell>
          <cell r="F4135" t="str">
            <v>42</v>
          </cell>
          <cell r="G4135" t="str">
            <v>PURIFICATION MEDIA</v>
          </cell>
          <cell r="H4135" t="str">
            <v>882</v>
          </cell>
          <cell r="I4135" t="str">
            <v>HIC Columns</v>
          </cell>
          <cell r="J4135">
            <v>546</v>
          </cell>
          <cell r="K4135">
            <v>382.2</v>
          </cell>
          <cell r="L4135">
            <v>0.7</v>
          </cell>
          <cell r="M4135" t="str">
            <v>Ambient</v>
          </cell>
          <cell r="N4135" t="str">
            <v>No</v>
          </cell>
        </row>
        <row r="4136">
          <cell r="A4136" t="str">
            <v>17519501</v>
          </cell>
          <cell r="B4136">
            <v>17519501</v>
          </cell>
          <cell r="C4136" t="str">
            <v>Active</v>
          </cell>
          <cell r="D4136" t="str">
            <v>HITRAP PHENYL HP, 5 X 5 ML</v>
          </cell>
          <cell r="E4136" t="str">
            <v>021</v>
          </cell>
          <cell r="F4136" t="str">
            <v>42</v>
          </cell>
          <cell r="G4136" t="str">
            <v>PURIFICATION MEDIA</v>
          </cell>
          <cell r="H4136" t="str">
            <v>882</v>
          </cell>
          <cell r="I4136" t="str">
            <v>HIC Columns</v>
          </cell>
          <cell r="J4136">
            <v>563</v>
          </cell>
          <cell r="K4136">
            <v>394.09999999999997</v>
          </cell>
          <cell r="L4136">
            <v>0.7</v>
          </cell>
          <cell r="M4136" t="str">
            <v>Ambient</v>
          </cell>
          <cell r="N4136" t="str">
            <v>No</v>
          </cell>
        </row>
        <row r="4137">
          <cell r="A4137" t="str">
            <v>17519601</v>
          </cell>
          <cell r="B4137">
            <v>17519601</v>
          </cell>
          <cell r="C4137" t="str">
            <v>Active</v>
          </cell>
          <cell r="D4137" t="str">
            <v>HITRAP OCTYL FF, 5 X 5 ML</v>
          </cell>
          <cell r="E4137" t="str">
            <v>021</v>
          </cell>
          <cell r="F4137" t="str">
            <v>42</v>
          </cell>
          <cell r="G4137" t="str">
            <v>PURIFICATION MEDIA</v>
          </cell>
          <cell r="H4137" t="str">
            <v>882</v>
          </cell>
          <cell r="I4137" t="str">
            <v>HIC Columns</v>
          </cell>
          <cell r="J4137">
            <v>546</v>
          </cell>
          <cell r="K4137">
            <v>382.2</v>
          </cell>
          <cell r="L4137">
            <v>0.7</v>
          </cell>
          <cell r="M4137" t="str">
            <v>Ambient</v>
          </cell>
          <cell r="N4137" t="str">
            <v>No</v>
          </cell>
        </row>
        <row r="4138">
          <cell r="A4138" t="str">
            <v>17519701</v>
          </cell>
          <cell r="B4138">
            <v>17519701</v>
          </cell>
          <cell r="C4138" t="str">
            <v>Active</v>
          </cell>
          <cell r="D4138" t="str">
            <v>HITRAP BUTYL FF, 5 X 5 ML</v>
          </cell>
          <cell r="E4138" t="str">
            <v>021</v>
          </cell>
          <cell r="F4138" t="str">
            <v>42</v>
          </cell>
          <cell r="G4138" t="str">
            <v>PURIFICATION MEDIA</v>
          </cell>
          <cell r="H4138" t="str">
            <v>882</v>
          </cell>
          <cell r="I4138" t="str">
            <v>HIC Columns</v>
          </cell>
          <cell r="J4138">
            <v>545</v>
          </cell>
          <cell r="K4138">
            <v>381.5</v>
          </cell>
          <cell r="L4138">
            <v>0.7</v>
          </cell>
          <cell r="M4138" t="str">
            <v>Ambient</v>
          </cell>
          <cell r="N4138" t="str">
            <v>No</v>
          </cell>
        </row>
        <row r="4139">
          <cell r="A4139" t="str">
            <v>28411001</v>
          </cell>
          <cell r="B4139">
            <v>28411001</v>
          </cell>
          <cell r="C4139" t="str">
            <v>Active</v>
          </cell>
          <cell r="D4139" t="str">
            <v>HiTrap Butyl HP,  5x1ml</v>
          </cell>
          <cell r="E4139" t="str">
            <v>021</v>
          </cell>
          <cell r="F4139" t="str">
            <v>42</v>
          </cell>
          <cell r="G4139" t="str">
            <v>PURIFICATION MEDIA</v>
          </cell>
          <cell r="H4139" t="str">
            <v>882</v>
          </cell>
          <cell r="I4139" t="str">
            <v>HIC Columns</v>
          </cell>
          <cell r="J4139">
            <v>254</v>
          </cell>
          <cell r="K4139">
            <v>177.79999999999998</v>
          </cell>
          <cell r="L4139">
            <v>0.7</v>
          </cell>
          <cell r="M4139" t="str">
            <v>Ambient</v>
          </cell>
          <cell r="N4139" t="str">
            <v>No</v>
          </cell>
        </row>
        <row r="4140">
          <cell r="A4140" t="str">
            <v>28411005</v>
          </cell>
          <cell r="B4140">
            <v>28411005</v>
          </cell>
          <cell r="C4140" t="str">
            <v>Active</v>
          </cell>
          <cell r="D4140" t="str">
            <v>HiTrap Butyl HP, 5 x 5ml</v>
          </cell>
          <cell r="E4140" t="str">
            <v>021</v>
          </cell>
          <cell r="F4140" t="str">
            <v>42</v>
          </cell>
          <cell r="G4140" t="str">
            <v>PURIFICATION MEDIA</v>
          </cell>
          <cell r="H4140" t="str">
            <v>882</v>
          </cell>
          <cell r="I4140" t="str">
            <v>HIC Columns</v>
          </cell>
          <cell r="J4140">
            <v>564</v>
          </cell>
          <cell r="K4140">
            <v>394.79999999999995</v>
          </cell>
          <cell r="L4140">
            <v>0.7</v>
          </cell>
          <cell r="M4140" t="str">
            <v>Ambient</v>
          </cell>
          <cell r="N4140" t="str">
            <v>No</v>
          </cell>
        </row>
        <row r="4141">
          <cell r="A4141" t="str">
            <v>28411007</v>
          </cell>
          <cell r="B4141">
            <v>28411007</v>
          </cell>
          <cell r="C4141" t="str">
            <v>Active</v>
          </cell>
          <cell r="D4141" t="str">
            <v>HiTrap HIC Selection Kit,  7x1ml</v>
          </cell>
          <cell r="E4141" t="str">
            <v>021</v>
          </cell>
          <cell r="F4141" t="str">
            <v>42</v>
          </cell>
          <cell r="G4141" t="str">
            <v>PURIFICATION MEDIA</v>
          </cell>
          <cell r="H4141" t="str">
            <v>882</v>
          </cell>
          <cell r="I4141" t="str">
            <v>HIC Columns</v>
          </cell>
          <cell r="J4141">
            <v>350</v>
          </cell>
          <cell r="K4141">
            <v>244.99999999999997</v>
          </cell>
          <cell r="L4141">
            <v>0.7</v>
          </cell>
          <cell r="M4141" t="str">
            <v>Ambient</v>
          </cell>
          <cell r="N4141" t="str">
            <v>No</v>
          </cell>
        </row>
        <row r="4142">
          <cell r="A4142" t="str">
            <v>28926984</v>
          </cell>
          <cell r="B4142">
            <v>28926984</v>
          </cell>
          <cell r="C4142" t="str">
            <v>Active</v>
          </cell>
          <cell r="D4142" t="str">
            <v>HiScreen Butyl FF</v>
          </cell>
          <cell r="E4142" t="str">
            <v>021</v>
          </cell>
          <cell r="F4142" t="str">
            <v>42</v>
          </cell>
          <cell r="G4142" t="str">
            <v>PURIFICATION MEDIA</v>
          </cell>
          <cell r="H4142" t="str">
            <v>882</v>
          </cell>
          <cell r="I4142" t="str">
            <v>HIC Columns</v>
          </cell>
          <cell r="J4142">
            <v>175</v>
          </cell>
          <cell r="K4142">
            <v>122.49999999999999</v>
          </cell>
          <cell r="L4142">
            <v>0.7</v>
          </cell>
          <cell r="M4142" t="str">
            <v>Ambient</v>
          </cell>
          <cell r="N4142" t="str">
            <v>No</v>
          </cell>
        </row>
        <row r="4143">
          <cell r="A4143" t="str">
            <v>28926985</v>
          </cell>
          <cell r="B4143">
            <v>28926985</v>
          </cell>
          <cell r="C4143" t="str">
            <v>Active</v>
          </cell>
          <cell r="D4143" t="str">
            <v>HiScreen Butyl-S FF</v>
          </cell>
          <cell r="E4143" t="str">
            <v>021</v>
          </cell>
          <cell r="F4143" t="str">
            <v>42</v>
          </cell>
          <cell r="G4143" t="str">
            <v>PURIFICATION MEDIA</v>
          </cell>
          <cell r="H4143" t="str">
            <v>882</v>
          </cell>
          <cell r="I4143" t="str">
            <v>HIC Columns</v>
          </cell>
          <cell r="J4143">
            <v>175</v>
          </cell>
          <cell r="K4143">
            <v>122.49999999999999</v>
          </cell>
          <cell r="L4143">
            <v>0.7</v>
          </cell>
          <cell r="M4143" t="str">
            <v>Ambient</v>
          </cell>
          <cell r="N4143" t="str">
            <v>No</v>
          </cell>
        </row>
        <row r="4144">
          <cell r="A4144" t="str">
            <v>28926986</v>
          </cell>
          <cell r="B4144">
            <v>28926986</v>
          </cell>
          <cell r="C4144" t="str">
            <v>Active</v>
          </cell>
          <cell r="D4144" t="str">
            <v>HiScreen Octyl FF</v>
          </cell>
          <cell r="E4144" t="str">
            <v>021</v>
          </cell>
          <cell r="F4144" t="str">
            <v>42</v>
          </cell>
          <cell r="G4144" t="str">
            <v>PURIFICATION MEDIA</v>
          </cell>
          <cell r="H4144" t="str">
            <v>882</v>
          </cell>
          <cell r="I4144" t="str">
            <v>HIC Columns</v>
          </cell>
          <cell r="J4144">
            <v>174</v>
          </cell>
          <cell r="K4144">
            <v>121.8</v>
          </cell>
          <cell r="L4144">
            <v>0.7</v>
          </cell>
          <cell r="M4144" t="str">
            <v>Ambient</v>
          </cell>
          <cell r="N4144" t="str">
            <v>No</v>
          </cell>
        </row>
        <row r="4145">
          <cell r="A4145" t="str">
            <v>28926988</v>
          </cell>
          <cell r="B4145">
            <v>28926988</v>
          </cell>
          <cell r="C4145" t="str">
            <v>Active</v>
          </cell>
          <cell r="D4145" t="str">
            <v>HiScreen Phenyl FF, high sub</v>
          </cell>
          <cell r="E4145" t="str">
            <v>021</v>
          </cell>
          <cell r="F4145" t="str">
            <v>42</v>
          </cell>
          <cell r="G4145" t="str">
            <v>PURIFICATION MEDIA</v>
          </cell>
          <cell r="H4145" t="str">
            <v>882</v>
          </cell>
          <cell r="I4145" t="str">
            <v>HIC Columns</v>
          </cell>
          <cell r="J4145">
            <v>175</v>
          </cell>
          <cell r="K4145">
            <v>122.49999999999999</v>
          </cell>
          <cell r="L4145">
            <v>0.7</v>
          </cell>
          <cell r="M4145" t="str">
            <v>Ambient</v>
          </cell>
          <cell r="N4145" t="str">
            <v>No</v>
          </cell>
        </row>
        <row r="4146">
          <cell r="A4146" t="str">
            <v>28926989</v>
          </cell>
          <cell r="B4146">
            <v>28926989</v>
          </cell>
          <cell r="C4146" t="str">
            <v>Active</v>
          </cell>
          <cell r="D4146" t="str">
            <v>HiScreen Phenyl FF, low sub</v>
          </cell>
          <cell r="E4146" t="str">
            <v>021</v>
          </cell>
          <cell r="F4146" t="str">
            <v>42</v>
          </cell>
          <cell r="G4146" t="str">
            <v>PURIFICATION MEDIA</v>
          </cell>
          <cell r="H4146" t="str">
            <v>882</v>
          </cell>
          <cell r="I4146" t="str">
            <v>HIC Columns</v>
          </cell>
          <cell r="J4146">
            <v>173</v>
          </cell>
          <cell r="K4146">
            <v>121.1</v>
          </cell>
          <cell r="L4146">
            <v>0.7</v>
          </cell>
          <cell r="M4146" t="str">
            <v>Ambient</v>
          </cell>
          <cell r="N4146" t="str">
            <v>No</v>
          </cell>
        </row>
        <row r="4147">
          <cell r="A4147" t="str">
            <v>28936545</v>
          </cell>
          <cell r="B4147">
            <v>28936545</v>
          </cell>
          <cell r="C4147" t="str">
            <v>Active</v>
          </cell>
          <cell r="D4147" t="str">
            <v>HiPrep Phenyl FF (high sub) 16/10</v>
          </cell>
          <cell r="E4147" t="str">
            <v>021</v>
          </cell>
          <cell r="F4147" t="str">
            <v>42</v>
          </cell>
          <cell r="G4147" t="str">
            <v>PURIFICATION MEDIA</v>
          </cell>
          <cell r="H4147" t="str">
            <v>882</v>
          </cell>
          <cell r="I4147" t="str">
            <v>HIC Columns</v>
          </cell>
          <cell r="J4147">
            <v>823</v>
          </cell>
          <cell r="K4147">
            <v>576.09999999999991</v>
          </cell>
          <cell r="L4147">
            <v>0.7</v>
          </cell>
          <cell r="M4147" t="str">
            <v>Ambient</v>
          </cell>
          <cell r="N4147" t="str">
            <v>No</v>
          </cell>
        </row>
        <row r="4148">
          <cell r="A4148" t="str">
            <v>28936547</v>
          </cell>
          <cell r="B4148">
            <v>28936547</v>
          </cell>
          <cell r="C4148" t="str">
            <v>Active</v>
          </cell>
          <cell r="D4148" t="str">
            <v>HiPrep Butyl FF 16/10</v>
          </cell>
          <cell r="E4148" t="str">
            <v>021</v>
          </cell>
          <cell r="F4148" t="str">
            <v>42</v>
          </cell>
          <cell r="G4148" t="str">
            <v>PURIFICATION MEDIA</v>
          </cell>
          <cell r="H4148" t="str">
            <v>882</v>
          </cell>
          <cell r="I4148" t="str">
            <v>HIC Columns</v>
          </cell>
          <cell r="J4148">
            <v>823</v>
          </cell>
          <cell r="K4148">
            <v>576.09999999999991</v>
          </cell>
          <cell r="L4148">
            <v>0.7</v>
          </cell>
          <cell r="M4148" t="str">
            <v>Ambient</v>
          </cell>
          <cell r="N4148" t="str">
            <v>No</v>
          </cell>
        </row>
        <row r="4149">
          <cell r="A4149" t="str">
            <v>28936548</v>
          </cell>
          <cell r="B4149">
            <v>28936548</v>
          </cell>
          <cell r="C4149" t="str">
            <v>Active</v>
          </cell>
          <cell r="D4149" t="str">
            <v>HiPrep Octyl FF 16/10</v>
          </cell>
          <cell r="E4149" t="str">
            <v>021</v>
          </cell>
          <cell r="F4149" t="str">
            <v>42</v>
          </cell>
          <cell r="G4149" t="str">
            <v>PURIFICATION MEDIA</v>
          </cell>
          <cell r="H4149" t="str">
            <v>882</v>
          </cell>
          <cell r="I4149" t="str">
            <v>HIC Columns</v>
          </cell>
          <cell r="J4149">
            <v>824</v>
          </cell>
          <cell r="K4149">
            <v>576.79999999999995</v>
          </cell>
          <cell r="L4149">
            <v>0.7</v>
          </cell>
          <cell r="M4149" t="str">
            <v>Ambient</v>
          </cell>
          <cell r="N4149" t="str">
            <v>No</v>
          </cell>
        </row>
        <row r="4150">
          <cell r="A4150" t="str">
            <v>28950516</v>
          </cell>
          <cell r="B4150">
            <v>28950516</v>
          </cell>
          <cell r="C4150" t="str">
            <v>Active</v>
          </cell>
          <cell r="D4150" t="str">
            <v>HiScreen Phenyl HP</v>
          </cell>
          <cell r="E4150" t="str">
            <v>021</v>
          </cell>
          <cell r="F4150" t="str">
            <v>42</v>
          </cell>
          <cell r="G4150" t="str">
            <v>PURIFICATION MEDIA</v>
          </cell>
          <cell r="H4150" t="str">
            <v>882</v>
          </cell>
          <cell r="I4150" t="str">
            <v>HIC Columns</v>
          </cell>
          <cell r="J4150">
            <v>199</v>
          </cell>
          <cell r="K4150">
            <v>139.29999999999998</v>
          </cell>
          <cell r="L4150">
            <v>0.7</v>
          </cell>
          <cell r="M4150" t="str">
            <v>Ambient</v>
          </cell>
          <cell r="N4150" t="str">
            <v>No</v>
          </cell>
        </row>
        <row r="4151">
          <cell r="A4151" t="str">
            <v>28978242</v>
          </cell>
          <cell r="B4151">
            <v>28978242</v>
          </cell>
          <cell r="C4151" t="str">
            <v>Active</v>
          </cell>
          <cell r="D4151" t="str">
            <v>HiScreen Butyl HP</v>
          </cell>
          <cell r="E4151" t="str">
            <v>021</v>
          </cell>
          <cell r="F4151" t="str">
            <v>42</v>
          </cell>
          <cell r="G4151" t="str">
            <v>PURIFICATION MEDIA</v>
          </cell>
          <cell r="H4151" t="str">
            <v>882</v>
          </cell>
          <cell r="I4151" t="str">
            <v>HIC Columns</v>
          </cell>
          <cell r="J4151">
            <v>198</v>
          </cell>
          <cell r="K4151">
            <v>138.6</v>
          </cell>
          <cell r="L4151">
            <v>0.7</v>
          </cell>
          <cell r="M4151" t="str">
            <v>Ambient</v>
          </cell>
          <cell r="N4151" t="str">
            <v>No</v>
          </cell>
        </row>
        <row r="4152">
          <cell r="A4152" t="str">
            <v>28992472</v>
          </cell>
          <cell r="B4152">
            <v>28992472</v>
          </cell>
          <cell r="C4152" t="str">
            <v>Active</v>
          </cell>
          <cell r="D4152" t="str">
            <v>HiScreen Capto Phenyl (high sub)</v>
          </cell>
          <cell r="E4152" t="str">
            <v>021</v>
          </cell>
          <cell r="F4152" t="str">
            <v>42</v>
          </cell>
          <cell r="G4152" t="str">
            <v>PURIFICATION MEDIA</v>
          </cell>
          <cell r="H4152" t="str">
            <v>882</v>
          </cell>
          <cell r="I4152" t="str">
            <v>HIC Columns</v>
          </cell>
          <cell r="J4152">
            <v>196</v>
          </cell>
          <cell r="K4152">
            <v>137.19999999999999</v>
          </cell>
          <cell r="L4152">
            <v>0.7</v>
          </cell>
          <cell r="M4152" t="str">
            <v>Ambient</v>
          </cell>
          <cell r="N4152" t="str">
            <v>No</v>
          </cell>
        </row>
        <row r="4153">
          <cell r="A4153" t="str">
            <v>28992473</v>
          </cell>
          <cell r="B4153">
            <v>28992473</v>
          </cell>
          <cell r="C4153" t="str">
            <v>Active</v>
          </cell>
          <cell r="D4153" t="str">
            <v>HiScreen Capto Butyl</v>
          </cell>
          <cell r="E4153" t="str">
            <v>021</v>
          </cell>
          <cell r="F4153" t="str">
            <v>42</v>
          </cell>
          <cell r="G4153" t="str">
            <v>PURIFICATION MEDIA</v>
          </cell>
          <cell r="H4153" t="str">
            <v>882</v>
          </cell>
          <cell r="I4153" t="str">
            <v>HIC Columns</v>
          </cell>
          <cell r="J4153">
            <v>196</v>
          </cell>
          <cell r="K4153">
            <v>137.19999999999999</v>
          </cell>
          <cell r="L4153">
            <v>0.7</v>
          </cell>
          <cell r="M4153" t="str">
            <v>Ambient</v>
          </cell>
          <cell r="N4153" t="str">
            <v>No</v>
          </cell>
        </row>
        <row r="4154">
          <cell r="A4154" t="str">
            <v>29018184</v>
          </cell>
          <cell r="B4154">
            <v>29018184</v>
          </cell>
          <cell r="C4154" t="str">
            <v>Active</v>
          </cell>
          <cell r="D4154" t="str">
            <v>HiPrep Phenyl HP16/10</v>
          </cell>
          <cell r="E4154" t="str">
            <v>021</v>
          </cell>
          <cell r="F4154" t="str">
            <v>42</v>
          </cell>
          <cell r="G4154" t="str">
            <v>PURIFICATION MEDIA</v>
          </cell>
          <cell r="H4154" t="str">
            <v>882</v>
          </cell>
          <cell r="I4154" t="str">
            <v>HIC Columns</v>
          </cell>
          <cell r="J4154">
            <v>997</v>
          </cell>
          <cell r="K4154">
            <v>697.9</v>
          </cell>
          <cell r="L4154">
            <v>0.7</v>
          </cell>
          <cell r="M4154" t="str">
            <v>Ambient</v>
          </cell>
          <cell r="N4154" t="str">
            <v>No</v>
          </cell>
        </row>
        <row r="4155">
          <cell r="A4155" t="str">
            <v>11000464</v>
          </cell>
          <cell r="B4155">
            <v>11000464</v>
          </cell>
          <cell r="C4155" t="str">
            <v>Active</v>
          </cell>
          <cell r="D4155" t="str">
            <v>STOP PLUG FEMALE, 1/16 IN</v>
          </cell>
          <cell r="E4155" t="str">
            <v>021</v>
          </cell>
          <cell r="F4155" t="str">
            <v>42</v>
          </cell>
          <cell r="G4155" t="str">
            <v>PURIFICATION MEDIA</v>
          </cell>
          <cell r="H4155" t="str">
            <v>883</v>
          </cell>
          <cell r="I4155" t="str">
            <v>Column accessories</v>
          </cell>
          <cell r="J4155">
            <v>93</v>
          </cell>
          <cell r="K4155">
            <v>65.099999999999994</v>
          </cell>
          <cell r="L4155">
            <v>0.7</v>
          </cell>
          <cell r="M4155" t="str">
            <v>Ambient</v>
          </cell>
          <cell r="N4155" t="str">
            <v>No</v>
          </cell>
        </row>
        <row r="4156">
          <cell r="A4156" t="str">
            <v>11001253</v>
          </cell>
          <cell r="B4156">
            <v>11001253</v>
          </cell>
          <cell r="C4156" t="str">
            <v>Active</v>
          </cell>
          <cell r="D4156" t="str">
            <v>TRICORN 5 COARSE FILTER KIT</v>
          </cell>
          <cell r="E4156" t="str">
            <v>021</v>
          </cell>
          <cell r="F4156" t="str">
            <v>42</v>
          </cell>
          <cell r="G4156" t="str">
            <v>PURIFICATION MEDIA</v>
          </cell>
          <cell r="H4156" t="str">
            <v>883</v>
          </cell>
          <cell r="I4156" t="str">
            <v>Column accessories</v>
          </cell>
          <cell r="J4156">
            <v>141</v>
          </cell>
          <cell r="K4156">
            <v>98.699999999999989</v>
          </cell>
          <cell r="L4156">
            <v>0.7</v>
          </cell>
          <cell r="M4156" t="str">
            <v>Ambient</v>
          </cell>
          <cell r="N4156" t="str">
            <v>No</v>
          </cell>
        </row>
        <row r="4157">
          <cell r="A4157" t="str">
            <v>11001254</v>
          </cell>
          <cell r="B4157">
            <v>11001254</v>
          </cell>
          <cell r="C4157" t="str">
            <v>Active</v>
          </cell>
          <cell r="D4157" t="str">
            <v>TRICORN 10 COARSE FILTER KIT</v>
          </cell>
          <cell r="E4157" t="str">
            <v>021</v>
          </cell>
          <cell r="F4157" t="str">
            <v>42</v>
          </cell>
          <cell r="G4157" t="str">
            <v>PURIFICATION MEDIA</v>
          </cell>
          <cell r="H4157" t="str">
            <v>883</v>
          </cell>
          <cell r="I4157" t="str">
            <v>Column accessories</v>
          </cell>
          <cell r="J4157">
            <v>141</v>
          </cell>
          <cell r="K4157">
            <v>98.699999999999989</v>
          </cell>
          <cell r="L4157">
            <v>0.7</v>
          </cell>
          <cell r="M4157" t="str">
            <v>Ambient</v>
          </cell>
          <cell r="N4157" t="str">
            <v>No</v>
          </cell>
        </row>
        <row r="4158">
          <cell r="A4158" t="str">
            <v>18001167</v>
          </cell>
          <cell r="B4158">
            <v>18001167</v>
          </cell>
          <cell r="C4158" t="str">
            <v>Active</v>
          </cell>
          <cell r="D4158" t="str">
            <v>THERMOSTAT JACKET TUBE XK26/40</v>
          </cell>
          <cell r="E4158" t="str">
            <v>021</v>
          </cell>
          <cell r="F4158" t="str">
            <v>42</v>
          </cell>
          <cell r="G4158" t="str">
            <v>PURIFICATION MEDIA</v>
          </cell>
          <cell r="H4158" t="str">
            <v>883</v>
          </cell>
          <cell r="I4158" t="str">
            <v>Column accessories</v>
          </cell>
          <cell r="J4158">
            <v>209</v>
          </cell>
          <cell r="K4158">
            <v>146.29999999999998</v>
          </cell>
          <cell r="L4158">
            <v>0.7</v>
          </cell>
          <cell r="M4158" t="str">
            <v>Ambient</v>
          </cell>
          <cell r="N4158" t="str">
            <v>No</v>
          </cell>
        </row>
        <row r="4159">
          <cell r="A4159" t="str">
            <v>18001168</v>
          </cell>
          <cell r="B4159">
            <v>18001168</v>
          </cell>
          <cell r="C4159" t="str">
            <v>Active</v>
          </cell>
          <cell r="D4159" t="str">
            <v>THERMOSTAT JACKET TUBE XK26/70</v>
          </cell>
          <cell r="E4159" t="str">
            <v>021</v>
          </cell>
          <cell r="F4159" t="str">
            <v>42</v>
          </cell>
          <cell r="G4159" t="str">
            <v>PURIFICATION MEDIA</v>
          </cell>
          <cell r="H4159" t="str">
            <v>883</v>
          </cell>
          <cell r="I4159" t="str">
            <v>Column accessories</v>
          </cell>
          <cell r="J4159">
            <v>258</v>
          </cell>
          <cell r="K4159">
            <v>180.6</v>
          </cell>
          <cell r="L4159">
            <v>0.7</v>
          </cell>
          <cell r="M4159" t="str">
            <v>Ambient</v>
          </cell>
          <cell r="N4159" t="str">
            <v>No</v>
          </cell>
        </row>
        <row r="4160">
          <cell r="A4160" t="str">
            <v>18001171</v>
          </cell>
          <cell r="B4160">
            <v>18001171</v>
          </cell>
          <cell r="C4160" t="str">
            <v>Active</v>
          </cell>
          <cell r="D4160" t="str">
            <v>INNER ADJUSTING TUBE</v>
          </cell>
          <cell r="E4160" t="str">
            <v>021</v>
          </cell>
          <cell r="F4160" t="str">
            <v>42</v>
          </cell>
          <cell r="G4160" t="str">
            <v>PURIFICATION MEDIA</v>
          </cell>
          <cell r="H4160" t="str">
            <v>883</v>
          </cell>
          <cell r="I4160" t="str">
            <v>Column accessories</v>
          </cell>
          <cell r="J4160">
            <v>82</v>
          </cell>
          <cell r="K4160">
            <v>57.4</v>
          </cell>
          <cell r="L4160">
            <v>0.7</v>
          </cell>
          <cell r="M4160" t="str">
            <v>Ambient</v>
          </cell>
          <cell r="N4160" t="str">
            <v>No</v>
          </cell>
        </row>
        <row r="4161">
          <cell r="A4161" t="str">
            <v>18001172</v>
          </cell>
          <cell r="B4161">
            <v>18001172</v>
          </cell>
          <cell r="C4161" t="str">
            <v>Active</v>
          </cell>
          <cell r="D4161" t="str">
            <v>THERMOSTAT JACKET TUBE XK16/20</v>
          </cell>
          <cell r="E4161" t="str">
            <v>021</v>
          </cell>
          <cell r="F4161" t="str">
            <v>42</v>
          </cell>
          <cell r="G4161" t="str">
            <v>PURIFICATION MEDIA</v>
          </cell>
          <cell r="H4161" t="str">
            <v>883</v>
          </cell>
          <cell r="I4161" t="str">
            <v>Column accessories</v>
          </cell>
          <cell r="J4161">
            <v>153</v>
          </cell>
          <cell r="K4161">
            <v>107.1</v>
          </cell>
          <cell r="L4161">
            <v>0.7</v>
          </cell>
          <cell r="M4161" t="str">
            <v>Ambient</v>
          </cell>
          <cell r="N4161" t="str">
            <v>No</v>
          </cell>
        </row>
        <row r="4162">
          <cell r="A4162" t="str">
            <v>18001173</v>
          </cell>
          <cell r="B4162">
            <v>18001173</v>
          </cell>
          <cell r="C4162" t="str">
            <v>Active</v>
          </cell>
          <cell r="D4162" t="str">
            <v>THERMOSTAT JACKET TUBE XK16/40</v>
          </cell>
          <cell r="E4162" t="str">
            <v>021</v>
          </cell>
          <cell r="F4162" t="str">
            <v>42</v>
          </cell>
          <cell r="G4162" t="str">
            <v>PURIFICATION MEDIA</v>
          </cell>
          <cell r="H4162" t="str">
            <v>883</v>
          </cell>
          <cell r="I4162" t="str">
            <v>Column accessories</v>
          </cell>
          <cell r="J4162">
            <v>180</v>
          </cell>
          <cell r="K4162">
            <v>125.99999999999999</v>
          </cell>
          <cell r="L4162">
            <v>0.7</v>
          </cell>
          <cell r="M4162" t="str">
            <v>Ambient</v>
          </cell>
          <cell r="N4162" t="str">
            <v>No</v>
          </cell>
        </row>
        <row r="4163">
          <cell r="A4163" t="str">
            <v>18001174</v>
          </cell>
          <cell r="B4163">
            <v>18001174</v>
          </cell>
          <cell r="C4163" t="str">
            <v>Active</v>
          </cell>
          <cell r="D4163" t="str">
            <v>THERMOSTAT JACKET TUBE XK16/70</v>
          </cell>
          <cell r="E4163" t="str">
            <v>021</v>
          </cell>
          <cell r="F4163" t="str">
            <v>42</v>
          </cell>
          <cell r="G4163" t="str">
            <v>PURIFICATION MEDIA</v>
          </cell>
          <cell r="H4163" t="str">
            <v>883</v>
          </cell>
          <cell r="I4163" t="str">
            <v>Column accessories</v>
          </cell>
          <cell r="J4163">
            <v>196</v>
          </cell>
          <cell r="K4163">
            <v>137.19999999999999</v>
          </cell>
          <cell r="L4163">
            <v>0.7</v>
          </cell>
          <cell r="M4163" t="str">
            <v>Ambient</v>
          </cell>
          <cell r="N4163" t="str">
            <v>No</v>
          </cell>
        </row>
        <row r="4164">
          <cell r="A4164" t="str">
            <v>18001175</v>
          </cell>
          <cell r="B4164">
            <v>18001175</v>
          </cell>
          <cell r="C4164" t="str">
            <v>Active</v>
          </cell>
          <cell r="D4164" t="str">
            <v>THERMOSTAT JACKET TUBE XK16/100</v>
          </cell>
          <cell r="E4164" t="str">
            <v>021</v>
          </cell>
          <cell r="F4164" t="str">
            <v>42</v>
          </cell>
          <cell r="G4164" t="str">
            <v>PURIFICATION MEDIA</v>
          </cell>
          <cell r="H4164" t="str">
            <v>883</v>
          </cell>
          <cell r="I4164" t="str">
            <v>Column accessories</v>
          </cell>
          <cell r="J4164">
            <v>304</v>
          </cell>
          <cell r="K4164">
            <v>212.79999999999998</v>
          </cell>
          <cell r="L4164">
            <v>0.7</v>
          </cell>
          <cell r="M4164" t="str">
            <v>Ambient</v>
          </cell>
          <cell r="N4164" t="str">
            <v>Reviewing</v>
          </cell>
        </row>
        <row r="4165">
          <cell r="A4165" t="str">
            <v>18001177</v>
          </cell>
          <cell r="B4165">
            <v>18001177</v>
          </cell>
          <cell r="C4165" t="str">
            <v>Active</v>
          </cell>
          <cell r="D4165" t="str">
            <v>THERMOSTAT JACKET TUBE XK50/60</v>
          </cell>
          <cell r="E4165" t="str">
            <v>021</v>
          </cell>
          <cell r="F4165" t="str">
            <v>42</v>
          </cell>
          <cell r="G4165" t="str">
            <v>PURIFICATION MEDIA</v>
          </cell>
          <cell r="H4165" t="str">
            <v>883</v>
          </cell>
          <cell r="I4165" t="str">
            <v>Column accessories</v>
          </cell>
          <cell r="J4165">
            <v>330</v>
          </cell>
          <cell r="K4165">
            <v>230.99999999999997</v>
          </cell>
          <cell r="L4165">
            <v>0.7</v>
          </cell>
          <cell r="M4165" t="str">
            <v>Ambient</v>
          </cell>
          <cell r="N4165" t="str">
            <v>No</v>
          </cell>
        </row>
        <row r="4166">
          <cell r="A4166" t="str">
            <v>18001178</v>
          </cell>
          <cell r="B4166">
            <v>18001178</v>
          </cell>
          <cell r="C4166" t="str">
            <v>Active</v>
          </cell>
          <cell r="D4166" t="str">
            <v>THERMOSTAT JACKET TUBE XK50/30</v>
          </cell>
          <cell r="E4166" t="str">
            <v>021</v>
          </cell>
          <cell r="F4166" t="str">
            <v>42</v>
          </cell>
          <cell r="G4166" t="str">
            <v>PURIFICATION MEDIA</v>
          </cell>
          <cell r="H4166" t="str">
            <v>883</v>
          </cell>
          <cell r="I4166" t="str">
            <v>Column accessories</v>
          </cell>
          <cell r="J4166">
            <v>268</v>
          </cell>
          <cell r="K4166">
            <v>187.6</v>
          </cell>
          <cell r="L4166">
            <v>0.7</v>
          </cell>
          <cell r="M4166" t="str">
            <v>Ambient</v>
          </cell>
          <cell r="N4166" t="str">
            <v>No</v>
          </cell>
        </row>
        <row r="4167">
          <cell r="A4167" t="str">
            <v>18025391</v>
          </cell>
          <cell r="B4167">
            <v>18025391</v>
          </cell>
          <cell r="C4167" t="str">
            <v>Active</v>
          </cell>
          <cell r="D4167" t="str">
            <v>O-RING, 64,77 X 2,62</v>
          </cell>
          <cell r="E4167" t="str">
            <v>021</v>
          </cell>
          <cell r="F4167" t="str">
            <v>42</v>
          </cell>
          <cell r="G4167" t="str">
            <v>PURIFICATION MEDIA</v>
          </cell>
          <cell r="H4167" t="str">
            <v>883</v>
          </cell>
          <cell r="I4167" t="str">
            <v>Column accessories</v>
          </cell>
          <cell r="J4167">
            <v>49</v>
          </cell>
          <cell r="K4167">
            <v>34.299999999999997</v>
          </cell>
          <cell r="L4167">
            <v>0.7</v>
          </cell>
          <cell r="M4167" t="str">
            <v>Ambient</v>
          </cell>
          <cell r="N4167" t="str">
            <v>No</v>
          </cell>
        </row>
        <row r="4168">
          <cell r="A4168" t="str">
            <v>18100082</v>
          </cell>
          <cell r="B4168">
            <v>18100082</v>
          </cell>
          <cell r="C4168" t="str">
            <v>Active</v>
          </cell>
          <cell r="D4168" t="str">
            <v>THERMOSTAT JACKET TUBE XK26/20</v>
          </cell>
          <cell r="E4168" t="str">
            <v>021</v>
          </cell>
          <cell r="F4168" t="str">
            <v>42</v>
          </cell>
          <cell r="G4168" t="str">
            <v>PURIFICATION MEDIA</v>
          </cell>
          <cell r="H4168" t="str">
            <v>883</v>
          </cell>
          <cell r="I4168" t="str">
            <v>Column accessories</v>
          </cell>
          <cell r="J4168">
            <v>151</v>
          </cell>
          <cell r="K4168">
            <v>105.69999999999999</v>
          </cell>
          <cell r="L4168">
            <v>0.7</v>
          </cell>
          <cell r="M4168" t="str">
            <v>Ambient</v>
          </cell>
          <cell r="N4168" t="str">
            <v>No</v>
          </cell>
        </row>
        <row r="4169">
          <cell r="A4169" t="str">
            <v>18100083</v>
          </cell>
          <cell r="B4169">
            <v>18100083</v>
          </cell>
          <cell r="C4169" t="str">
            <v>Active</v>
          </cell>
          <cell r="D4169" t="str">
            <v>THERMOSTAT JACKET TUBE XK50/20</v>
          </cell>
          <cell r="E4169" t="str">
            <v>021</v>
          </cell>
          <cell r="F4169" t="str">
            <v>42</v>
          </cell>
          <cell r="G4169" t="str">
            <v>PURIFICATION MEDIA</v>
          </cell>
          <cell r="H4169" t="str">
            <v>883</v>
          </cell>
          <cell r="I4169" t="str">
            <v>Column accessories</v>
          </cell>
          <cell r="J4169">
            <v>196</v>
          </cell>
          <cell r="K4169">
            <v>137.19999999999999</v>
          </cell>
          <cell r="L4169">
            <v>0.7</v>
          </cell>
          <cell r="M4169" t="str">
            <v>Ambient</v>
          </cell>
          <cell r="N4169" t="str">
            <v>No</v>
          </cell>
        </row>
        <row r="4170">
          <cell r="A4170" t="str">
            <v>18100084</v>
          </cell>
          <cell r="B4170">
            <v>18100084</v>
          </cell>
          <cell r="C4170" t="str">
            <v>Active</v>
          </cell>
          <cell r="D4170" t="str">
            <v>CHROM TUBE XK26/20</v>
          </cell>
          <cell r="E4170" t="str">
            <v>021</v>
          </cell>
          <cell r="F4170" t="str">
            <v>42</v>
          </cell>
          <cell r="G4170" t="str">
            <v>PURIFICATION MEDIA</v>
          </cell>
          <cell r="H4170" t="str">
            <v>883</v>
          </cell>
          <cell r="I4170" t="str">
            <v>Column accessories</v>
          </cell>
          <cell r="J4170">
            <v>177</v>
          </cell>
          <cell r="K4170">
            <v>123.89999999999999</v>
          </cell>
          <cell r="L4170">
            <v>0.7</v>
          </cell>
          <cell r="M4170" t="str">
            <v>Ambient</v>
          </cell>
          <cell r="N4170" t="str">
            <v>No</v>
          </cell>
        </row>
        <row r="4171">
          <cell r="A4171" t="str">
            <v>18100085</v>
          </cell>
          <cell r="B4171">
            <v>18100085</v>
          </cell>
          <cell r="C4171" t="str">
            <v>Active</v>
          </cell>
          <cell r="D4171" t="str">
            <v>CHROM TUBE XK50/20</v>
          </cell>
          <cell r="E4171" t="str">
            <v>021</v>
          </cell>
          <cell r="F4171" t="str">
            <v>42</v>
          </cell>
          <cell r="G4171" t="str">
            <v>PURIFICATION MEDIA</v>
          </cell>
          <cell r="H4171" t="str">
            <v>883</v>
          </cell>
          <cell r="I4171" t="str">
            <v>Column accessories</v>
          </cell>
          <cell r="J4171">
            <v>177</v>
          </cell>
          <cell r="K4171">
            <v>123.89999999999999</v>
          </cell>
          <cell r="L4171">
            <v>0.7</v>
          </cell>
          <cell r="M4171" t="str">
            <v>Ambient</v>
          </cell>
          <cell r="N4171" t="str">
            <v>No</v>
          </cell>
        </row>
        <row r="4172">
          <cell r="A4172" t="str">
            <v>18100368</v>
          </cell>
          <cell r="B4172">
            <v>18100368</v>
          </cell>
          <cell r="C4172" t="str">
            <v>Active</v>
          </cell>
          <cell r="D4172" t="str">
            <v>TUBING CONNECTOR/M6 FEMALE</v>
          </cell>
          <cell r="E4172" t="str">
            <v>021</v>
          </cell>
          <cell r="F4172" t="str">
            <v>42</v>
          </cell>
          <cell r="G4172" t="str">
            <v>PURIFICATION MEDIA</v>
          </cell>
          <cell r="H4172" t="str">
            <v>883</v>
          </cell>
          <cell r="I4172" t="str">
            <v>Column accessories</v>
          </cell>
          <cell r="J4172">
            <v>71</v>
          </cell>
          <cell r="K4172">
            <v>49.699999999999996</v>
          </cell>
          <cell r="L4172">
            <v>0.7</v>
          </cell>
          <cell r="M4172" t="str">
            <v>Ambient</v>
          </cell>
          <cell r="N4172" t="str">
            <v>No</v>
          </cell>
        </row>
        <row r="4173">
          <cell r="A4173" t="str">
            <v>18102712</v>
          </cell>
          <cell r="B4173">
            <v>18102712</v>
          </cell>
          <cell r="C4173" t="str">
            <v>Active</v>
          </cell>
          <cell r="D4173" t="str">
            <v>UNION LUERLOCK FEMALE/M6 FEMALE</v>
          </cell>
          <cell r="E4173" t="str">
            <v>021</v>
          </cell>
          <cell r="F4173" t="str">
            <v>42</v>
          </cell>
          <cell r="G4173" t="str">
            <v>PURIFICATION MEDIA</v>
          </cell>
          <cell r="H4173" t="str">
            <v>883</v>
          </cell>
          <cell r="I4173" t="str">
            <v>Column accessories</v>
          </cell>
          <cell r="J4173">
            <v>59</v>
          </cell>
          <cell r="K4173">
            <v>41.3</v>
          </cell>
          <cell r="L4173">
            <v>0.7</v>
          </cell>
          <cell r="M4173" t="str">
            <v>Ambient</v>
          </cell>
          <cell r="N4173" t="str">
            <v>No</v>
          </cell>
        </row>
        <row r="4174">
          <cell r="A4174" t="str">
            <v>18102762</v>
          </cell>
          <cell r="B4174">
            <v>18102762</v>
          </cell>
          <cell r="C4174" t="str">
            <v>Active</v>
          </cell>
          <cell r="D4174" t="str">
            <v>UNION LUERLOCK FEMALE/M6 MALE</v>
          </cell>
          <cell r="E4174" t="str">
            <v>021</v>
          </cell>
          <cell r="F4174" t="str">
            <v>42</v>
          </cell>
          <cell r="G4174" t="str">
            <v>PURIFICATION MEDIA</v>
          </cell>
          <cell r="H4174" t="str">
            <v>883</v>
          </cell>
          <cell r="I4174" t="str">
            <v>Column accessories</v>
          </cell>
          <cell r="J4174">
            <v>59</v>
          </cell>
          <cell r="K4174">
            <v>41.3</v>
          </cell>
          <cell r="L4174">
            <v>0.7</v>
          </cell>
          <cell r="M4174" t="str">
            <v>Ambient</v>
          </cell>
          <cell r="N4174" t="str">
            <v>No</v>
          </cell>
        </row>
        <row r="4175">
          <cell r="A4175" t="str">
            <v>18103180</v>
          </cell>
          <cell r="B4175">
            <v>18103180</v>
          </cell>
          <cell r="C4175" t="str">
            <v>Active</v>
          </cell>
          <cell r="D4175" t="str">
            <v>PLUNGER, XK 16</v>
          </cell>
          <cell r="E4175" t="str">
            <v>021</v>
          </cell>
          <cell r="F4175" t="str">
            <v>42</v>
          </cell>
          <cell r="G4175" t="str">
            <v>PURIFICATION MEDIA</v>
          </cell>
          <cell r="H4175" t="str">
            <v>883</v>
          </cell>
          <cell r="I4175" t="str">
            <v>Column accessories</v>
          </cell>
          <cell r="J4175">
            <v>50</v>
          </cell>
          <cell r="K4175">
            <v>35</v>
          </cell>
          <cell r="L4175">
            <v>0.7</v>
          </cell>
          <cell r="M4175" t="str">
            <v>Ambient</v>
          </cell>
          <cell r="N4175" t="str">
            <v>No</v>
          </cell>
        </row>
        <row r="4176">
          <cell r="A4176" t="str">
            <v>18103181</v>
          </cell>
          <cell r="B4176">
            <v>18103181</v>
          </cell>
          <cell r="C4176" t="str">
            <v>Active</v>
          </cell>
          <cell r="D4176" t="str">
            <v>PLUNGER, XK 26</v>
          </cell>
          <cell r="E4176" t="str">
            <v>021</v>
          </cell>
          <cell r="F4176" t="str">
            <v>42</v>
          </cell>
          <cell r="G4176" t="str">
            <v>PURIFICATION MEDIA</v>
          </cell>
          <cell r="H4176" t="str">
            <v>883</v>
          </cell>
          <cell r="I4176" t="str">
            <v>Column accessories</v>
          </cell>
          <cell r="J4176">
            <v>60</v>
          </cell>
          <cell r="K4176">
            <v>42</v>
          </cell>
          <cell r="L4176">
            <v>0.7</v>
          </cell>
          <cell r="M4176" t="str">
            <v>Ambient</v>
          </cell>
          <cell r="N4176" t="str">
            <v>No</v>
          </cell>
        </row>
        <row r="4177">
          <cell r="A4177" t="str">
            <v>18115282</v>
          </cell>
          <cell r="B4177">
            <v>18115282</v>
          </cell>
          <cell r="C4177" t="str">
            <v>Active</v>
          </cell>
          <cell r="D4177" t="str">
            <v>TRICORN O-RING PACKING KIT</v>
          </cell>
          <cell r="E4177" t="str">
            <v>021</v>
          </cell>
          <cell r="F4177" t="str">
            <v>42</v>
          </cell>
          <cell r="G4177" t="str">
            <v>PURIFICATION MEDIA</v>
          </cell>
          <cell r="H4177" t="str">
            <v>883</v>
          </cell>
          <cell r="I4177" t="str">
            <v>Column accessories</v>
          </cell>
          <cell r="J4177">
            <v>82</v>
          </cell>
          <cell r="K4177">
            <v>57.4</v>
          </cell>
          <cell r="L4177">
            <v>0.7</v>
          </cell>
          <cell r="M4177" t="str">
            <v>Ambient</v>
          </cell>
          <cell r="N4177" t="str">
            <v>No</v>
          </cell>
        </row>
        <row r="4178">
          <cell r="A4178" t="str">
            <v>18115301</v>
          </cell>
          <cell r="B4178">
            <v>18115301</v>
          </cell>
          <cell r="C4178" t="str">
            <v>Active</v>
          </cell>
          <cell r="D4178" t="str">
            <v>TRICORN 5 COLUMN BOTTOM UNIT</v>
          </cell>
          <cell r="E4178" t="str">
            <v>021</v>
          </cell>
          <cell r="F4178" t="str">
            <v>42</v>
          </cell>
          <cell r="G4178" t="str">
            <v>PURIFICATION MEDIA</v>
          </cell>
          <cell r="H4178" t="str">
            <v>883</v>
          </cell>
          <cell r="I4178" t="str">
            <v>Column accessories</v>
          </cell>
          <cell r="J4178">
            <v>151</v>
          </cell>
          <cell r="K4178">
            <v>105.69999999999999</v>
          </cell>
          <cell r="L4178">
            <v>0.7</v>
          </cell>
          <cell r="M4178" t="str">
            <v>Ambient</v>
          </cell>
          <cell r="N4178" t="str">
            <v>No</v>
          </cell>
        </row>
        <row r="4179">
          <cell r="A4179" t="str">
            <v>18115303</v>
          </cell>
          <cell r="B4179">
            <v>18115303</v>
          </cell>
          <cell r="C4179" t="str">
            <v>Active</v>
          </cell>
          <cell r="D4179" t="str">
            <v>TRICORN O-RING 3X1 PFR</v>
          </cell>
          <cell r="E4179" t="str">
            <v>021</v>
          </cell>
          <cell r="F4179" t="str">
            <v>42</v>
          </cell>
          <cell r="G4179" t="str">
            <v>PURIFICATION MEDIA</v>
          </cell>
          <cell r="H4179" t="str">
            <v>883</v>
          </cell>
          <cell r="I4179" t="str">
            <v>Column accessories</v>
          </cell>
          <cell r="J4179">
            <v>220</v>
          </cell>
          <cell r="K4179">
            <v>154</v>
          </cell>
          <cell r="L4179">
            <v>0.7</v>
          </cell>
          <cell r="M4179" t="str">
            <v>Ambient</v>
          </cell>
          <cell r="N4179" t="str">
            <v>No</v>
          </cell>
        </row>
        <row r="4180">
          <cell r="A4180" t="str">
            <v>18115304</v>
          </cell>
          <cell r="B4180">
            <v>18115304</v>
          </cell>
          <cell r="C4180" t="str">
            <v>Active</v>
          </cell>
          <cell r="D4180" t="str">
            <v>TRICORN 5/20 GLASS TUBE</v>
          </cell>
          <cell r="E4180" t="str">
            <v>021</v>
          </cell>
          <cell r="F4180" t="str">
            <v>42</v>
          </cell>
          <cell r="G4180" t="str">
            <v>PURIFICATION MEDIA</v>
          </cell>
          <cell r="H4180" t="str">
            <v>883</v>
          </cell>
          <cell r="I4180" t="str">
            <v>Column accessories</v>
          </cell>
          <cell r="J4180">
            <v>376</v>
          </cell>
          <cell r="K4180">
            <v>263.2</v>
          </cell>
          <cell r="L4180">
            <v>0.7</v>
          </cell>
          <cell r="M4180" t="str">
            <v>Ambient</v>
          </cell>
          <cell r="N4180" t="str">
            <v>No</v>
          </cell>
        </row>
        <row r="4181">
          <cell r="A4181" t="str">
            <v>18115305</v>
          </cell>
          <cell r="B4181">
            <v>18115305</v>
          </cell>
          <cell r="C4181" t="str">
            <v>Active</v>
          </cell>
          <cell r="D4181" t="str">
            <v>TRICORN 5/50 GLASS TUBE</v>
          </cell>
          <cell r="E4181" t="str">
            <v>021</v>
          </cell>
          <cell r="F4181" t="str">
            <v>42</v>
          </cell>
          <cell r="G4181" t="str">
            <v>PURIFICATION MEDIA</v>
          </cell>
          <cell r="H4181" t="str">
            <v>883</v>
          </cell>
          <cell r="I4181" t="str">
            <v>Column accessories</v>
          </cell>
          <cell r="J4181">
            <v>385</v>
          </cell>
          <cell r="K4181">
            <v>269.5</v>
          </cell>
          <cell r="L4181">
            <v>0.7</v>
          </cell>
          <cell r="M4181" t="str">
            <v>Ambient</v>
          </cell>
          <cell r="N4181" t="str">
            <v>No</v>
          </cell>
        </row>
        <row r="4182">
          <cell r="A4182" t="str">
            <v>18115306</v>
          </cell>
          <cell r="B4182">
            <v>18115306</v>
          </cell>
          <cell r="C4182" t="str">
            <v>Active</v>
          </cell>
          <cell r="D4182" t="str">
            <v>TRICORN 5/100 GLASS TUBE</v>
          </cell>
          <cell r="E4182" t="str">
            <v>021</v>
          </cell>
          <cell r="F4182" t="str">
            <v>42</v>
          </cell>
          <cell r="G4182" t="str">
            <v>PURIFICATION MEDIA</v>
          </cell>
          <cell r="H4182" t="str">
            <v>883</v>
          </cell>
          <cell r="I4182" t="str">
            <v>Column accessories</v>
          </cell>
          <cell r="J4182">
            <v>419</v>
          </cell>
          <cell r="K4182">
            <v>293.29999999999995</v>
          </cell>
          <cell r="L4182">
            <v>0.7</v>
          </cell>
          <cell r="M4182" t="str">
            <v>Ambient</v>
          </cell>
          <cell r="N4182" t="str">
            <v>No</v>
          </cell>
        </row>
        <row r="4183">
          <cell r="A4183" t="str">
            <v>18115307</v>
          </cell>
          <cell r="B4183">
            <v>18115307</v>
          </cell>
          <cell r="C4183" t="str">
            <v>Active</v>
          </cell>
          <cell r="D4183" t="str">
            <v>TRICORN 5/150 GLASS TUBE</v>
          </cell>
          <cell r="E4183" t="str">
            <v>021</v>
          </cell>
          <cell r="F4183" t="str">
            <v>42</v>
          </cell>
          <cell r="G4183" t="str">
            <v>PURIFICATION MEDIA</v>
          </cell>
          <cell r="H4183" t="str">
            <v>883</v>
          </cell>
          <cell r="I4183" t="str">
            <v>Column accessories</v>
          </cell>
          <cell r="J4183">
            <v>441</v>
          </cell>
          <cell r="K4183">
            <v>308.7</v>
          </cell>
          <cell r="L4183">
            <v>0.7</v>
          </cell>
          <cell r="M4183" t="str">
            <v>Ambient</v>
          </cell>
          <cell r="N4183" t="str">
            <v>No</v>
          </cell>
        </row>
        <row r="4184">
          <cell r="A4184" t="str">
            <v>18115308</v>
          </cell>
          <cell r="B4184">
            <v>18115308</v>
          </cell>
          <cell r="C4184" t="str">
            <v>Active</v>
          </cell>
          <cell r="D4184" t="str">
            <v>TRICORN 5/200 GLASS TUBE</v>
          </cell>
          <cell r="E4184" t="str">
            <v>021</v>
          </cell>
          <cell r="F4184" t="str">
            <v>42</v>
          </cell>
          <cell r="G4184" t="str">
            <v>PURIFICATION MEDIA</v>
          </cell>
          <cell r="H4184" t="str">
            <v>883</v>
          </cell>
          <cell r="I4184" t="str">
            <v>Column accessories</v>
          </cell>
          <cell r="J4184">
            <v>467</v>
          </cell>
          <cell r="K4184">
            <v>326.89999999999998</v>
          </cell>
          <cell r="L4184">
            <v>0.7</v>
          </cell>
          <cell r="M4184" t="str">
            <v>Ambient</v>
          </cell>
          <cell r="N4184" t="str">
            <v>No</v>
          </cell>
        </row>
        <row r="4185">
          <cell r="A4185" t="str">
            <v>18115310</v>
          </cell>
          <cell r="B4185">
            <v>18115310</v>
          </cell>
          <cell r="C4185" t="str">
            <v>Active</v>
          </cell>
          <cell r="D4185" t="str">
            <v>TRICORN 10 COLUMN BOTTOM UNIT</v>
          </cell>
          <cell r="E4185" t="str">
            <v>021</v>
          </cell>
          <cell r="F4185" t="str">
            <v>42</v>
          </cell>
          <cell r="G4185" t="str">
            <v>PURIFICATION MEDIA</v>
          </cell>
          <cell r="H4185" t="str">
            <v>883</v>
          </cell>
          <cell r="I4185" t="str">
            <v>Column accessories</v>
          </cell>
          <cell r="J4185">
            <v>151</v>
          </cell>
          <cell r="K4185">
            <v>105.69999999999999</v>
          </cell>
          <cell r="L4185">
            <v>0.7</v>
          </cell>
          <cell r="M4185" t="str">
            <v>Ambient</v>
          </cell>
          <cell r="N4185" t="str">
            <v>No</v>
          </cell>
        </row>
        <row r="4186">
          <cell r="A4186" t="str">
            <v>18115312</v>
          </cell>
          <cell r="B4186">
            <v>18115312</v>
          </cell>
          <cell r="C4186" t="str">
            <v>Active</v>
          </cell>
          <cell r="D4186" t="str">
            <v>TRICORN O-RING 7X1 PFR</v>
          </cell>
          <cell r="E4186" t="str">
            <v>021</v>
          </cell>
          <cell r="F4186" t="str">
            <v>42</v>
          </cell>
          <cell r="G4186" t="str">
            <v>PURIFICATION MEDIA</v>
          </cell>
          <cell r="H4186" t="str">
            <v>883</v>
          </cell>
          <cell r="I4186" t="str">
            <v>Column accessories</v>
          </cell>
          <cell r="J4186">
            <v>282</v>
          </cell>
          <cell r="K4186">
            <v>197.39999999999998</v>
          </cell>
          <cell r="L4186">
            <v>0.7</v>
          </cell>
          <cell r="M4186" t="str">
            <v>Ambient</v>
          </cell>
          <cell r="N4186" t="str">
            <v>No</v>
          </cell>
        </row>
        <row r="4187">
          <cell r="A4187" t="str">
            <v>18115313</v>
          </cell>
          <cell r="B4187">
            <v>18115313</v>
          </cell>
          <cell r="C4187" t="str">
            <v>Active</v>
          </cell>
          <cell r="D4187" t="str">
            <v>TRICORN 10/20 GLASS TUBE</v>
          </cell>
          <cell r="E4187" t="str">
            <v>021</v>
          </cell>
          <cell r="F4187" t="str">
            <v>42</v>
          </cell>
          <cell r="G4187" t="str">
            <v>PURIFICATION MEDIA</v>
          </cell>
          <cell r="H4187" t="str">
            <v>883</v>
          </cell>
          <cell r="I4187" t="str">
            <v>Column accessories</v>
          </cell>
          <cell r="J4187">
            <v>395</v>
          </cell>
          <cell r="K4187">
            <v>276.5</v>
          </cell>
          <cell r="L4187">
            <v>0.7</v>
          </cell>
          <cell r="M4187" t="str">
            <v>Ambient</v>
          </cell>
          <cell r="N4187" t="str">
            <v>No</v>
          </cell>
        </row>
        <row r="4188">
          <cell r="A4188" t="str">
            <v>18115315</v>
          </cell>
          <cell r="B4188">
            <v>18115315</v>
          </cell>
          <cell r="C4188" t="str">
            <v>Active</v>
          </cell>
          <cell r="D4188" t="str">
            <v>TRICORN 10/100 GLASS TUBE</v>
          </cell>
          <cell r="E4188" t="str">
            <v>021</v>
          </cell>
          <cell r="F4188" t="str">
            <v>42</v>
          </cell>
          <cell r="G4188" t="str">
            <v>PURIFICATION MEDIA</v>
          </cell>
          <cell r="H4188" t="str">
            <v>883</v>
          </cell>
          <cell r="I4188" t="str">
            <v>Column accessories</v>
          </cell>
          <cell r="J4188">
            <v>441</v>
          </cell>
          <cell r="K4188">
            <v>308.7</v>
          </cell>
          <cell r="L4188">
            <v>0.7</v>
          </cell>
          <cell r="M4188" t="str">
            <v>Ambient</v>
          </cell>
          <cell r="N4188" t="str">
            <v>No</v>
          </cell>
        </row>
        <row r="4189">
          <cell r="A4189" t="str">
            <v>18115316</v>
          </cell>
          <cell r="B4189">
            <v>18115316</v>
          </cell>
          <cell r="C4189" t="str">
            <v>Active</v>
          </cell>
          <cell r="D4189" t="str">
            <v>TRICORN 10/150 GLASS TUBE</v>
          </cell>
          <cell r="E4189" t="str">
            <v>021</v>
          </cell>
          <cell r="F4189" t="str">
            <v>42</v>
          </cell>
          <cell r="G4189" t="str">
            <v>PURIFICATION MEDIA</v>
          </cell>
          <cell r="H4189" t="str">
            <v>883</v>
          </cell>
          <cell r="I4189" t="str">
            <v>Column accessories</v>
          </cell>
          <cell r="J4189">
            <v>455</v>
          </cell>
          <cell r="K4189">
            <v>318.5</v>
          </cell>
          <cell r="L4189">
            <v>0.7</v>
          </cell>
          <cell r="M4189" t="str">
            <v>Ambient</v>
          </cell>
          <cell r="N4189" t="str">
            <v>No</v>
          </cell>
        </row>
        <row r="4190">
          <cell r="A4190" t="str">
            <v>18115318</v>
          </cell>
          <cell r="B4190">
            <v>18115318</v>
          </cell>
          <cell r="C4190" t="str">
            <v>Active</v>
          </cell>
          <cell r="D4190" t="str">
            <v>TRICORN 10/300 GLASS TUBE</v>
          </cell>
          <cell r="E4190" t="str">
            <v>021</v>
          </cell>
          <cell r="F4190" t="str">
            <v>42</v>
          </cell>
          <cell r="G4190" t="str">
            <v>PURIFICATION MEDIA</v>
          </cell>
          <cell r="H4190" t="str">
            <v>883</v>
          </cell>
          <cell r="I4190" t="str">
            <v>Column accessories</v>
          </cell>
          <cell r="J4190">
            <v>624</v>
          </cell>
          <cell r="K4190">
            <v>436.79999999999995</v>
          </cell>
          <cell r="L4190">
            <v>0.7</v>
          </cell>
          <cell r="M4190" t="str">
            <v>Ambient</v>
          </cell>
          <cell r="N4190" t="str">
            <v>No</v>
          </cell>
        </row>
        <row r="4191">
          <cell r="A4191" t="str">
            <v>18115319</v>
          </cell>
          <cell r="B4191">
            <v>18115319</v>
          </cell>
          <cell r="C4191" t="str">
            <v>Active</v>
          </cell>
          <cell r="D4191" t="str">
            <v>TRICORN 10/600 GLASS TUBE</v>
          </cell>
          <cell r="E4191" t="str">
            <v>021</v>
          </cell>
          <cell r="F4191" t="str">
            <v>42</v>
          </cell>
          <cell r="G4191" t="str">
            <v>PURIFICATION MEDIA</v>
          </cell>
          <cell r="H4191" t="str">
            <v>883</v>
          </cell>
          <cell r="I4191" t="str">
            <v>Column accessories</v>
          </cell>
          <cell r="J4191">
            <v>834</v>
          </cell>
          <cell r="K4191">
            <v>583.79999999999995</v>
          </cell>
          <cell r="L4191">
            <v>0.7</v>
          </cell>
          <cell r="M4191" t="str">
            <v>Ambient</v>
          </cell>
          <cell r="N4191" t="str">
            <v>No</v>
          </cell>
        </row>
        <row r="4192">
          <cell r="A4192" t="str">
            <v>18115320</v>
          </cell>
          <cell r="B4192">
            <v>18115320</v>
          </cell>
          <cell r="C4192" t="str">
            <v>Active</v>
          </cell>
          <cell r="D4192" t="str">
            <v>FILTER TOOL</v>
          </cell>
          <cell r="E4192" t="str">
            <v>021</v>
          </cell>
          <cell r="F4192" t="str">
            <v>42</v>
          </cell>
          <cell r="G4192" t="str">
            <v>PURIFICATION MEDIA</v>
          </cell>
          <cell r="H4192" t="str">
            <v>883</v>
          </cell>
          <cell r="I4192" t="str">
            <v>Column accessories</v>
          </cell>
          <cell r="J4192">
            <v>150</v>
          </cell>
          <cell r="K4192">
            <v>105</v>
          </cell>
          <cell r="L4192">
            <v>0.7</v>
          </cell>
          <cell r="M4192" t="str">
            <v>Ambient</v>
          </cell>
          <cell r="N4192" t="str">
            <v>No</v>
          </cell>
        </row>
        <row r="4193">
          <cell r="A4193" t="str">
            <v>18115321</v>
          </cell>
          <cell r="B4193">
            <v>18115321</v>
          </cell>
          <cell r="C4193" t="str">
            <v>Active</v>
          </cell>
          <cell r="D4193" t="str">
            <v>TRICORN PACKING CONNECTOR 5-5</v>
          </cell>
          <cell r="E4193" t="str">
            <v>021</v>
          </cell>
          <cell r="F4193" t="str">
            <v>42</v>
          </cell>
          <cell r="G4193" t="str">
            <v>PURIFICATION MEDIA</v>
          </cell>
          <cell r="H4193" t="str">
            <v>883</v>
          </cell>
          <cell r="I4193" t="str">
            <v>Column accessories</v>
          </cell>
          <cell r="J4193">
            <v>82</v>
          </cell>
          <cell r="K4193">
            <v>57.4</v>
          </cell>
          <cell r="L4193">
            <v>0.7</v>
          </cell>
          <cell r="M4193" t="str">
            <v>Ambient</v>
          </cell>
          <cell r="N4193" t="str">
            <v>No</v>
          </cell>
        </row>
        <row r="4194">
          <cell r="A4194" t="str">
            <v>18115322</v>
          </cell>
          <cell r="B4194">
            <v>18115322</v>
          </cell>
          <cell r="C4194" t="str">
            <v>Active</v>
          </cell>
          <cell r="D4194" t="str">
            <v>TRICORN PACKING CONNECTOR 5-10</v>
          </cell>
          <cell r="E4194" t="str">
            <v>021</v>
          </cell>
          <cell r="F4194" t="str">
            <v>42</v>
          </cell>
          <cell r="G4194" t="str">
            <v>PURIFICATION MEDIA</v>
          </cell>
          <cell r="H4194" t="str">
            <v>883</v>
          </cell>
          <cell r="I4194" t="str">
            <v>Column accessories</v>
          </cell>
          <cell r="J4194">
            <v>82</v>
          </cell>
          <cell r="K4194">
            <v>57.4</v>
          </cell>
          <cell r="L4194">
            <v>0.7</v>
          </cell>
          <cell r="M4194" t="str">
            <v>Ambient</v>
          </cell>
          <cell r="N4194" t="str">
            <v>No</v>
          </cell>
        </row>
        <row r="4195">
          <cell r="A4195" t="str">
            <v>18115323</v>
          </cell>
          <cell r="B4195">
            <v>18115323</v>
          </cell>
          <cell r="C4195" t="str">
            <v>Active</v>
          </cell>
          <cell r="D4195" t="str">
            <v>TRICORN PKG CONNECTOR 10-10</v>
          </cell>
          <cell r="E4195" t="str">
            <v>021</v>
          </cell>
          <cell r="F4195" t="str">
            <v>42</v>
          </cell>
          <cell r="G4195" t="str">
            <v>PURIFICATION MEDIA</v>
          </cell>
          <cell r="H4195" t="str">
            <v>883</v>
          </cell>
          <cell r="I4195" t="str">
            <v>Column accessories</v>
          </cell>
          <cell r="J4195">
            <v>82</v>
          </cell>
          <cell r="K4195">
            <v>57.4</v>
          </cell>
          <cell r="L4195">
            <v>0.7</v>
          </cell>
          <cell r="M4195" t="str">
            <v>Ambient</v>
          </cell>
          <cell r="N4195" t="str">
            <v>No</v>
          </cell>
        </row>
        <row r="4196">
          <cell r="A4196" t="str">
            <v>18115324</v>
          </cell>
          <cell r="B4196">
            <v>18115324</v>
          </cell>
          <cell r="C4196" t="str">
            <v>Active</v>
          </cell>
          <cell r="D4196" t="str">
            <v>TRICORN PACKING EQUIP 5/50</v>
          </cell>
          <cell r="E4196" t="str">
            <v>021</v>
          </cell>
          <cell r="F4196" t="str">
            <v>42</v>
          </cell>
          <cell r="G4196" t="str">
            <v>PURIFICATION MEDIA</v>
          </cell>
          <cell r="H4196" t="str">
            <v>883</v>
          </cell>
          <cell r="I4196" t="str">
            <v>Column accessories</v>
          </cell>
          <cell r="J4196">
            <v>475</v>
          </cell>
          <cell r="K4196">
            <v>332.5</v>
          </cell>
          <cell r="L4196">
            <v>0.7</v>
          </cell>
          <cell r="M4196" t="str">
            <v>Ambient</v>
          </cell>
          <cell r="N4196" t="str">
            <v>No</v>
          </cell>
        </row>
        <row r="4197">
          <cell r="A4197" t="str">
            <v>18115325</v>
          </cell>
          <cell r="B4197">
            <v>18115325</v>
          </cell>
          <cell r="C4197" t="str">
            <v>Active</v>
          </cell>
          <cell r="D4197" t="str">
            <v>TRICORN PACKING EQUIP 10/100</v>
          </cell>
          <cell r="E4197" t="str">
            <v>021</v>
          </cell>
          <cell r="F4197" t="str">
            <v>42</v>
          </cell>
          <cell r="G4197" t="str">
            <v>PURIFICATION MEDIA</v>
          </cell>
          <cell r="H4197" t="str">
            <v>883</v>
          </cell>
          <cell r="I4197" t="str">
            <v>Column accessories</v>
          </cell>
          <cell r="J4197">
            <v>495</v>
          </cell>
          <cell r="K4197">
            <v>346.5</v>
          </cell>
          <cell r="L4197">
            <v>0.7</v>
          </cell>
          <cell r="M4197" t="str">
            <v>Ambient</v>
          </cell>
          <cell r="N4197" t="str">
            <v>No</v>
          </cell>
        </row>
        <row r="4198">
          <cell r="A4198" t="str">
            <v>18115326</v>
          </cell>
          <cell r="B4198">
            <v>18115326</v>
          </cell>
          <cell r="C4198" t="str">
            <v>Active</v>
          </cell>
          <cell r="D4198" t="str">
            <v>TRICORN O-RING 12X1 PFR</v>
          </cell>
          <cell r="E4198" t="str">
            <v>021</v>
          </cell>
          <cell r="F4198" t="str">
            <v>42</v>
          </cell>
          <cell r="G4198" t="str">
            <v>PURIFICATION MEDIA</v>
          </cell>
          <cell r="H4198" t="str">
            <v>883</v>
          </cell>
          <cell r="I4198" t="str">
            <v>Column accessories</v>
          </cell>
          <cell r="J4198">
            <v>367</v>
          </cell>
          <cell r="K4198">
            <v>256.89999999999998</v>
          </cell>
          <cell r="L4198">
            <v>0.7</v>
          </cell>
          <cell r="M4198" t="str">
            <v>Ambient</v>
          </cell>
          <cell r="N4198" t="str">
            <v>No</v>
          </cell>
        </row>
        <row r="4199">
          <cell r="A4199" t="str">
            <v>18115344</v>
          </cell>
          <cell r="B4199">
            <v>18115344</v>
          </cell>
          <cell r="C4199" t="str">
            <v>Active</v>
          </cell>
          <cell r="D4199" t="str">
            <v>PACKING CONNECTOR XK 16</v>
          </cell>
          <cell r="E4199" t="str">
            <v>021</v>
          </cell>
          <cell r="F4199" t="str">
            <v>42</v>
          </cell>
          <cell r="G4199" t="str">
            <v>PURIFICATION MEDIA</v>
          </cell>
          <cell r="H4199" t="str">
            <v>883</v>
          </cell>
          <cell r="I4199" t="str">
            <v>Column accessories</v>
          </cell>
          <cell r="J4199">
            <v>121</v>
          </cell>
          <cell r="K4199">
            <v>84.699999999999989</v>
          </cell>
          <cell r="L4199">
            <v>0.7</v>
          </cell>
          <cell r="M4199" t="str">
            <v>Ambient</v>
          </cell>
          <cell r="N4199" t="str">
            <v>No</v>
          </cell>
        </row>
        <row r="4200">
          <cell r="A4200" t="str">
            <v>18115345</v>
          </cell>
          <cell r="B4200">
            <v>18115345</v>
          </cell>
          <cell r="C4200" t="str">
            <v>Active</v>
          </cell>
          <cell r="D4200" t="str">
            <v>PACKING CONNECTOR XK 26</v>
          </cell>
          <cell r="E4200" t="str">
            <v>021</v>
          </cell>
          <cell r="F4200" t="str">
            <v>42</v>
          </cell>
          <cell r="G4200" t="str">
            <v>PURIFICATION MEDIA</v>
          </cell>
          <cell r="H4200" t="str">
            <v>883</v>
          </cell>
          <cell r="I4200" t="str">
            <v>Column accessories</v>
          </cell>
          <cell r="J4200">
            <v>121</v>
          </cell>
          <cell r="K4200">
            <v>84.699999999999989</v>
          </cell>
          <cell r="L4200">
            <v>0.7</v>
          </cell>
          <cell r="M4200" t="str">
            <v>Ambient</v>
          </cell>
          <cell r="N4200" t="str">
            <v>No</v>
          </cell>
        </row>
        <row r="4201">
          <cell r="A4201" t="str">
            <v>18144201</v>
          </cell>
          <cell r="B4201">
            <v>18144201</v>
          </cell>
          <cell r="C4201" t="str">
            <v>Active</v>
          </cell>
          <cell r="D4201" t="str">
            <v>PACKING EQUIPMENT HR 16</v>
          </cell>
          <cell r="E4201" t="str">
            <v>021</v>
          </cell>
          <cell r="F4201" t="str">
            <v>42</v>
          </cell>
          <cell r="G4201" t="str">
            <v>PURIFICATION MEDIA</v>
          </cell>
          <cell r="H4201" t="str">
            <v>883</v>
          </cell>
          <cell r="I4201" t="str">
            <v>Column accessories</v>
          </cell>
          <cell r="J4201">
            <v>866</v>
          </cell>
          <cell r="K4201">
            <v>606.19999999999993</v>
          </cell>
          <cell r="L4201">
            <v>0.7</v>
          </cell>
          <cell r="M4201" t="str">
            <v>Ambient</v>
          </cell>
          <cell r="N4201" t="str">
            <v>No</v>
          </cell>
        </row>
        <row r="4202">
          <cell r="A4202" t="str">
            <v>18148301</v>
          </cell>
          <cell r="B4202">
            <v>18148301</v>
          </cell>
          <cell r="C4202" t="str">
            <v>Active</v>
          </cell>
          <cell r="D4202" t="str">
            <v>CHROMATOGRAPHIC TUBE HR 16/50</v>
          </cell>
          <cell r="E4202" t="str">
            <v>021</v>
          </cell>
          <cell r="F4202" t="str">
            <v>42</v>
          </cell>
          <cell r="G4202" t="str">
            <v>PURIFICATION MEDIA</v>
          </cell>
          <cell r="H4202" t="str">
            <v>883</v>
          </cell>
          <cell r="I4202" t="str">
            <v>Column accessories</v>
          </cell>
          <cell r="J4202">
            <v>773</v>
          </cell>
          <cell r="K4202">
            <v>541.09999999999991</v>
          </cell>
          <cell r="L4202">
            <v>0.7</v>
          </cell>
          <cell r="M4202" t="str">
            <v>Ambient</v>
          </cell>
          <cell r="N4202" t="str">
            <v>No</v>
          </cell>
        </row>
        <row r="4203">
          <cell r="A4203" t="str">
            <v>18154401</v>
          </cell>
          <cell r="B4203">
            <v>18154401</v>
          </cell>
          <cell r="C4203" t="str">
            <v>Active</v>
          </cell>
          <cell r="D4203" t="str">
            <v>TOP ASSEMBLY HR 16</v>
          </cell>
          <cell r="E4203" t="str">
            <v>021</v>
          </cell>
          <cell r="F4203" t="str">
            <v>42</v>
          </cell>
          <cell r="G4203" t="str">
            <v>PURIFICATION MEDIA</v>
          </cell>
          <cell r="H4203" t="str">
            <v>883</v>
          </cell>
          <cell r="I4203" t="str">
            <v>Column accessories</v>
          </cell>
          <cell r="J4203">
            <v>200</v>
          </cell>
          <cell r="K4203">
            <v>140</v>
          </cell>
          <cell r="L4203">
            <v>0.7</v>
          </cell>
          <cell r="M4203" t="str">
            <v>Ambient</v>
          </cell>
          <cell r="N4203" t="str">
            <v>No</v>
          </cell>
        </row>
        <row r="4204">
          <cell r="A4204" t="str">
            <v>18154501</v>
          </cell>
          <cell r="B4204">
            <v>18154501</v>
          </cell>
          <cell r="C4204" t="str">
            <v>Active</v>
          </cell>
          <cell r="D4204" t="str">
            <v>BOTTOM ASSEMBLY HR 16</v>
          </cell>
          <cell r="E4204" t="str">
            <v>021</v>
          </cell>
          <cell r="F4204" t="str">
            <v>42</v>
          </cell>
          <cell r="G4204" t="str">
            <v>PURIFICATION MEDIA</v>
          </cell>
          <cell r="H4204" t="str">
            <v>883</v>
          </cell>
          <cell r="I4204" t="str">
            <v>Column accessories</v>
          </cell>
          <cell r="J4204">
            <v>189</v>
          </cell>
          <cell r="K4204">
            <v>132.29999999999998</v>
          </cell>
          <cell r="L4204">
            <v>0.7</v>
          </cell>
          <cell r="M4204" t="str">
            <v>Ambient</v>
          </cell>
          <cell r="N4204" t="str">
            <v>No</v>
          </cell>
        </row>
        <row r="4205">
          <cell r="A4205" t="str">
            <v>18313201</v>
          </cell>
          <cell r="B4205">
            <v>18313201</v>
          </cell>
          <cell r="C4205" t="str">
            <v>Active</v>
          </cell>
          <cell r="D4205" t="str">
            <v>CHROMATOGRAPHIC TUBE 16/10</v>
          </cell>
          <cell r="E4205" t="str">
            <v>021</v>
          </cell>
          <cell r="F4205" t="str">
            <v>42</v>
          </cell>
          <cell r="G4205" t="str">
            <v>PURIFICATION MEDIA</v>
          </cell>
          <cell r="H4205" t="str">
            <v>883</v>
          </cell>
          <cell r="I4205" t="str">
            <v>Column accessories</v>
          </cell>
          <cell r="J4205">
            <v>537</v>
          </cell>
          <cell r="K4205">
            <v>375.9</v>
          </cell>
          <cell r="L4205">
            <v>0.7</v>
          </cell>
          <cell r="M4205" t="str">
            <v>Ambient</v>
          </cell>
          <cell r="N4205" t="str">
            <v>Reviewing</v>
          </cell>
        </row>
        <row r="4206">
          <cell r="A4206" t="str">
            <v>18357501</v>
          </cell>
          <cell r="B4206">
            <v>18357501</v>
          </cell>
          <cell r="C4206" t="str">
            <v>Active</v>
          </cell>
          <cell r="D4206" t="str">
            <v>FILTER KIT, HR 10 (REPL. 18154001)</v>
          </cell>
          <cell r="E4206" t="str">
            <v>021</v>
          </cell>
          <cell r="F4206" t="str">
            <v>42</v>
          </cell>
          <cell r="G4206" t="str">
            <v>PURIFICATION MEDIA</v>
          </cell>
          <cell r="H4206" t="str">
            <v>883</v>
          </cell>
          <cell r="I4206" t="str">
            <v>Column accessories</v>
          </cell>
          <cell r="J4206">
            <v>177</v>
          </cell>
          <cell r="K4206">
            <v>123.89999999999999</v>
          </cell>
          <cell r="L4206">
            <v>0.7</v>
          </cell>
          <cell r="M4206" t="str">
            <v>Ambient</v>
          </cell>
          <cell r="N4206" t="str">
            <v>No</v>
          </cell>
        </row>
        <row r="4207">
          <cell r="A4207" t="str">
            <v>18358501</v>
          </cell>
          <cell r="B4207">
            <v>18358501</v>
          </cell>
          <cell r="C4207" t="str">
            <v>Active</v>
          </cell>
          <cell r="D4207" t="str">
            <v>FILTER KIT, HR 16</v>
          </cell>
          <cell r="E4207" t="str">
            <v>021</v>
          </cell>
          <cell r="F4207" t="str">
            <v>42</v>
          </cell>
          <cell r="G4207" t="str">
            <v>PURIFICATION MEDIA</v>
          </cell>
          <cell r="H4207" t="str">
            <v>883</v>
          </cell>
          <cell r="I4207" t="str">
            <v>Column accessories</v>
          </cell>
          <cell r="J4207">
            <v>220</v>
          </cell>
          <cell r="K4207">
            <v>154</v>
          </cell>
          <cell r="L4207">
            <v>0.7</v>
          </cell>
          <cell r="M4207" t="str">
            <v>Ambient</v>
          </cell>
          <cell r="N4207" t="str">
            <v>No</v>
          </cell>
        </row>
        <row r="4208">
          <cell r="A4208" t="str">
            <v>18461060</v>
          </cell>
          <cell r="B4208">
            <v>18461060</v>
          </cell>
          <cell r="C4208" t="str">
            <v>Active</v>
          </cell>
          <cell r="D4208" t="str">
            <v>DISTRIBUTION UNIT 60 MM TI 1 FILTER 5 um</v>
          </cell>
          <cell r="E4208" t="str">
            <v>021</v>
          </cell>
          <cell r="F4208" t="str">
            <v>42</v>
          </cell>
          <cell r="G4208" t="str">
            <v>PURIFICATION MEDIA</v>
          </cell>
          <cell r="H4208" t="str">
            <v>883</v>
          </cell>
          <cell r="I4208" t="str">
            <v>Column accessories</v>
          </cell>
          <cell r="J4208">
            <v>836</v>
          </cell>
          <cell r="K4208">
            <v>585.19999999999993</v>
          </cell>
          <cell r="L4208">
            <v>0.7</v>
          </cell>
          <cell r="M4208" t="str">
            <v>Ambient</v>
          </cell>
          <cell r="N4208" t="str">
            <v>No</v>
          </cell>
        </row>
        <row r="4209">
          <cell r="A4209" t="str">
            <v>18461062</v>
          </cell>
          <cell r="B4209">
            <v>18461062</v>
          </cell>
          <cell r="C4209" t="str">
            <v>Active</v>
          </cell>
          <cell r="D4209" t="str">
            <v>O RING 55X1.6 EPDM</v>
          </cell>
          <cell r="E4209" t="str">
            <v>021</v>
          </cell>
          <cell r="F4209" t="str">
            <v>42</v>
          </cell>
          <cell r="G4209" t="str">
            <v>PURIFICATION MEDIA</v>
          </cell>
          <cell r="H4209" t="str">
            <v>883</v>
          </cell>
          <cell r="I4209" t="str">
            <v>Column accessories</v>
          </cell>
          <cell r="J4209">
            <v>223</v>
          </cell>
          <cell r="K4209">
            <v>156.1</v>
          </cell>
          <cell r="L4209">
            <v>0.7</v>
          </cell>
          <cell r="M4209" t="str">
            <v>Ambient</v>
          </cell>
          <cell r="N4209" t="str">
            <v>No</v>
          </cell>
        </row>
        <row r="4210">
          <cell r="A4210" t="str">
            <v>18635301</v>
          </cell>
          <cell r="B4210">
            <v>18635301</v>
          </cell>
          <cell r="C4210" t="str">
            <v>Active</v>
          </cell>
          <cell r="D4210" t="str">
            <v>FILTER HR 5 (REPL. 18-0427-01)</v>
          </cell>
          <cell r="E4210" t="str">
            <v>021</v>
          </cell>
          <cell r="F4210" t="str">
            <v>42</v>
          </cell>
          <cell r="G4210" t="str">
            <v>PURIFICATION MEDIA</v>
          </cell>
          <cell r="H4210" t="str">
            <v>883</v>
          </cell>
          <cell r="I4210" t="str">
            <v>Column accessories</v>
          </cell>
          <cell r="J4210">
            <v>272</v>
          </cell>
          <cell r="K4210">
            <v>190.39999999999998</v>
          </cell>
          <cell r="L4210">
            <v>0.7</v>
          </cell>
          <cell r="M4210" t="str">
            <v>Ambient</v>
          </cell>
          <cell r="N4210" t="str">
            <v>No</v>
          </cell>
        </row>
        <row r="4211">
          <cell r="A4211" t="str">
            <v>18648801</v>
          </cell>
          <cell r="B4211">
            <v>18648801</v>
          </cell>
          <cell r="C4211" t="str">
            <v>Active</v>
          </cell>
          <cell r="D4211" t="str">
            <v>END PIECE COMPLETE, XK16</v>
          </cell>
          <cell r="E4211" t="str">
            <v>021</v>
          </cell>
          <cell r="F4211" t="str">
            <v>42</v>
          </cell>
          <cell r="G4211" t="str">
            <v>PURIFICATION MEDIA</v>
          </cell>
          <cell r="H4211" t="str">
            <v>883</v>
          </cell>
          <cell r="I4211" t="str">
            <v>Column accessories</v>
          </cell>
          <cell r="J4211">
            <v>99</v>
          </cell>
          <cell r="K4211">
            <v>69.3</v>
          </cell>
          <cell r="L4211">
            <v>0.7</v>
          </cell>
          <cell r="M4211" t="str">
            <v>Ambient</v>
          </cell>
          <cell r="N4211" t="str">
            <v>No</v>
          </cell>
        </row>
        <row r="4212">
          <cell r="A4212" t="str">
            <v>18648901</v>
          </cell>
          <cell r="B4212">
            <v>18648901</v>
          </cell>
          <cell r="C4212" t="str">
            <v>Active</v>
          </cell>
          <cell r="D4212" t="str">
            <v>END PIECE COMPLETE, XK26</v>
          </cell>
          <cell r="E4212" t="str">
            <v>021</v>
          </cell>
          <cell r="F4212" t="str">
            <v>42</v>
          </cell>
          <cell r="G4212" t="str">
            <v>PURIFICATION MEDIA</v>
          </cell>
          <cell r="H4212" t="str">
            <v>883</v>
          </cell>
          <cell r="I4212" t="str">
            <v>Column accessories</v>
          </cell>
          <cell r="J4212">
            <v>121</v>
          </cell>
          <cell r="K4212">
            <v>84.699999999999989</v>
          </cell>
          <cell r="L4212">
            <v>0.7</v>
          </cell>
          <cell r="M4212" t="str">
            <v>Ambient</v>
          </cell>
          <cell r="N4212" t="str">
            <v>No</v>
          </cell>
        </row>
        <row r="4213">
          <cell r="A4213" t="str">
            <v>18710001</v>
          </cell>
          <cell r="B4213">
            <v>18710001</v>
          </cell>
          <cell r="C4213" t="str">
            <v>Active</v>
          </cell>
          <cell r="D4213" t="str">
            <v>ADJUSTING INNER ROD</v>
          </cell>
          <cell r="E4213" t="str">
            <v>021</v>
          </cell>
          <cell r="F4213" t="str">
            <v>42</v>
          </cell>
          <cell r="G4213" t="str">
            <v>PURIFICATION MEDIA</v>
          </cell>
          <cell r="H4213" t="str">
            <v>883</v>
          </cell>
          <cell r="I4213" t="str">
            <v>Column accessories</v>
          </cell>
          <cell r="J4213">
            <v>108</v>
          </cell>
          <cell r="K4213">
            <v>75.599999999999994</v>
          </cell>
          <cell r="L4213">
            <v>0.7</v>
          </cell>
          <cell r="M4213" t="str">
            <v>Ambient</v>
          </cell>
          <cell r="N4213" t="str">
            <v>No</v>
          </cell>
        </row>
        <row r="4214">
          <cell r="A4214" t="str">
            <v>18875801</v>
          </cell>
          <cell r="B4214">
            <v>18875801</v>
          </cell>
          <cell r="C4214" t="str">
            <v>Active</v>
          </cell>
          <cell r="D4214" t="str">
            <v>PLUNGER</v>
          </cell>
          <cell r="E4214" t="str">
            <v>021</v>
          </cell>
          <cell r="F4214" t="str">
            <v>42</v>
          </cell>
          <cell r="G4214" t="str">
            <v>PURIFICATION MEDIA</v>
          </cell>
          <cell r="H4214" t="str">
            <v>883</v>
          </cell>
          <cell r="I4214" t="str">
            <v>Column accessories</v>
          </cell>
          <cell r="J4214">
            <v>99</v>
          </cell>
          <cell r="K4214">
            <v>69.3</v>
          </cell>
          <cell r="L4214">
            <v>0.7</v>
          </cell>
          <cell r="M4214" t="str">
            <v>Ambient</v>
          </cell>
          <cell r="N4214" t="str">
            <v>No</v>
          </cell>
        </row>
        <row r="4215">
          <cell r="A4215" t="str">
            <v>18875901</v>
          </cell>
          <cell r="B4215">
            <v>18875901</v>
          </cell>
          <cell r="C4215" t="str">
            <v>Active</v>
          </cell>
          <cell r="D4215" t="str">
            <v>NET RING XK50(10 ?m), PKG/5</v>
          </cell>
          <cell r="E4215" t="str">
            <v>021</v>
          </cell>
          <cell r="F4215" t="str">
            <v>42</v>
          </cell>
          <cell r="G4215" t="str">
            <v>PURIFICATION MEDIA</v>
          </cell>
          <cell r="H4215" t="str">
            <v>883</v>
          </cell>
          <cell r="I4215" t="str">
            <v>Column accessories</v>
          </cell>
          <cell r="J4215">
            <v>99</v>
          </cell>
          <cell r="K4215">
            <v>69.3</v>
          </cell>
          <cell r="L4215">
            <v>0.7</v>
          </cell>
          <cell r="M4215" t="str">
            <v>Ambient</v>
          </cell>
          <cell r="N4215" t="str">
            <v>No</v>
          </cell>
        </row>
        <row r="4216">
          <cell r="A4216" t="str">
            <v>18876001</v>
          </cell>
          <cell r="B4216">
            <v>18876001</v>
          </cell>
          <cell r="C4216" t="str">
            <v>Active</v>
          </cell>
          <cell r="D4216" t="str">
            <v>NET RING XK 26(10UM), PKG/5</v>
          </cell>
          <cell r="E4216" t="str">
            <v>021</v>
          </cell>
          <cell r="F4216" t="str">
            <v>42</v>
          </cell>
          <cell r="G4216" t="str">
            <v>PURIFICATION MEDIA</v>
          </cell>
          <cell r="H4216" t="str">
            <v>883</v>
          </cell>
          <cell r="I4216" t="str">
            <v>Column accessories</v>
          </cell>
          <cell r="J4216">
            <v>69</v>
          </cell>
          <cell r="K4216">
            <v>48.3</v>
          </cell>
          <cell r="L4216">
            <v>0.7</v>
          </cell>
          <cell r="M4216" t="str">
            <v>Ambient</v>
          </cell>
          <cell r="N4216" t="str">
            <v>No</v>
          </cell>
        </row>
        <row r="4217">
          <cell r="A4217" t="str">
            <v>18876101</v>
          </cell>
          <cell r="B4217">
            <v>18876101</v>
          </cell>
          <cell r="C4217" t="str">
            <v>Active</v>
          </cell>
          <cell r="D4217" t="str">
            <v>NET RING XK 16(10UM), PKG/5</v>
          </cell>
          <cell r="E4217" t="str">
            <v>021</v>
          </cell>
          <cell r="F4217" t="str">
            <v>42</v>
          </cell>
          <cell r="G4217" t="str">
            <v>PURIFICATION MEDIA</v>
          </cell>
          <cell r="H4217" t="str">
            <v>883</v>
          </cell>
          <cell r="I4217" t="str">
            <v>Column accessories</v>
          </cell>
          <cell r="J4217">
            <v>70</v>
          </cell>
          <cell r="K4217">
            <v>49</v>
          </cell>
          <cell r="L4217">
            <v>0.7</v>
          </cell>
          <cell r="M4217" t="str">
            <v>Ambient</v>
          </cell>
          <cell r="N4217" t="str">
            <v>No</v>
          </cell>
        </row>
        <row r="4218">
          <cell r="A4218" t="str">
            <v>18876201</v>
          </cell>
          <cell r="B4218">
            <v>18876201</v>
          </cell>
          <cell r="C4218" t="str">
            <v>Active</v>
          </cell>
          <cell r="D4218" t="str">
            <v>EXPANDER RING</v>
          </cell>
          <cell r="E4218" t="str">
            <v>021</v>
          </cell>
          <cell r="F4218" t="str">
            <v>42</v>
          </cell>
          <cell r="G4218" t="str">
            <v>PURIFICATION MEDIA</v>
          </cell>
          <cell r="H4218" t="str">
            <v>883</v>
          </cell>
          <cell r="I4218" t="str">
            <v>Column accessories</v>
          </cell>
          <cell r="J4218">
            <v>94</v>
          </cell>
          <cell r="K4218">
            <v>65.8</v>
          </cell>
          <cell r="L4218">
            <v>0.7</v>
          </cell>
          <cell r="M4218" t="str">
            <v>Ambient</v>
          </cell>
          <cell r="N4218" t="str">
            <v>Reviewing</v>
          </cell>
        </row>
        <row r="4219">
          <cell r="A4219" t="str">
            <v>18876501</v>
          </cell>
          <cell r="B4219">
            <v>18876501</v>
          </cell>
          <cell r="C4219" t="str">
            <v>Active</v>
          </cell>
          <cell r="D4219" t="str">
            <v>THERMOSTAT JACKET TUBE XK50/100</v>
          </cell>
          <cell r="E4219" t="str">
            <v>021</v>
          </cell>
          <cell r="F4219" t="str">
            <v>42</v>
          </cell>
          <cell r="G4219" t="str">
            <v>PURIFICATION MEDIA</v>
          </cell>
          <cell r="H4219" t="str">
            <v>883</v>
          </cell>
          <cell r="I4219" t="str">
            <v>Column accessories</v>
          </cell>
          <cell r="J4219">
            <v>415</v>
          </cell>
          <cell r="K4219">
            <v>290.5</v>
          </cell>
          <cell r="L4219">
            <v>0.7</v>
          </cell>
          <cell r="M4219" t="str">
            <v>Ambient</v>
          </cell>
          <cell r="N4219" t="str">
            <v>No</v>
          </cell>
        </row>
        <row r="4220">
          <cell r="A4220" t="str">
            <v>18878501</v>
          </cell>
          <cell r="B4220">
            <v>18878501</v>
          </cell>
          <cell r="C4220" t="str">
            <v>Active</v>
          </cell>
          <cell r="D4220" t="str">
            <v>CONICAL ADAPTOR</v>
          </cell>
          <cell r="E4220" t="str">
            <v>021</v>
          </cell>
          <cell r="F4220" t="str">
            <v>42</v>
          </cell>
          <cell r="G4220" t="str">
            <v>PURIFICATION MEDIA</v>
          </cell>
          <cell r="H4220" t="str">
            <v>883</v>
          </cell>
          <cell r="I4220" t="str">
            <v>Column accessories</v>
          </cell>
          <cell r="J4220">
            <v>101</v>
          </cell>
          <cell r="K4220">
            <v>70.699999999999989</v>
          </cell>
          <cell r="L4220">
            <v>0.7</v>
          </cell>
          <cell r="M4220" t="str">
            <v>Ambient</v>
          </cell>
          <cell r="N4220" t="str">
            <v>No</v>
          </cell>
        </row>
        <row r="4221">
          <cell r="A4221" t="str">
            <v>18878601</v>
          </cell>
          <cell r="B4221">
            <v>18878601</v>
          </cell>
          <cell r="C4221" t="str">
            <v>Active</v>
          </cell>
          <cell r="D4221" t="str">
            <v>CONICAL ADAPTOR</v>
          </cell>
          <cell r="E4221" t="str">
            <v>021</v>
          </cell>
          <cell r="F4221" t="str">
            <v>42</v>
          </cell>
          <cell r="G4221" t="str">
            <v>PURIFICATION MEDIA</v>
          </cell>
          <cell r="H4221" t="str">
            <v>883</v>
          </cell>
          <cell r="I4221" t="str">
            <v>Column accessories</v>
          </cell>
          <cell r="J4221">
            <v>105</v>
          </cell>
          <cell r="K4221">
            <v>73.5</v>
          </cell>
          <cell r="L4221">
            <v>0.7</v>
          </cell>
          <cell r="M4221" t="str">
            <v>Ambient</v>
          </cell>
          <cell r="N4221" t="str">
            <v>No</v>
          </cell>
        </row>
        <row r="4222">
          <cell r="A4222" t="str">
            <v>18878701</v>
          </cell>
          <cell r="B4222">
            <v>18878701</v>
          </cell>
          <cell r="C4222" t="str">
            <v>Active</v>
          </cell>
          <cell r="D4222" t="str">
            <v>CONICAL ADAPTOR</v>
          </cell>
          <cell r="E4222" t="str">
            <v>021</v>
          </cell>
          <cell r="F4222" t="str">
            <v>42</v>
          </cell>
          <cell r="G4222" t="str">
            <v>PURIFICATION MEDIA</v>
          </cell>
          <cell r="H4222" t="str">
            <v>883</v>
          </cell>
          <cell r="I4222" t="str">
            <v>Column accessories</v>
          </cell>
          <cell r="J4222">
            <v>131</v>
          </cell>
          <cell r="K4222">
            <v>91.699999999999989</v>
          </cell>
          <cell r="L4222">
            <v>0.7</v>
          </cell>
          <cell r="M4222" t="str">
            <v>Ambient</v>
          </cell>
          <cell r="N4222" t="str">
            <v>No</v>
          </cell>
        </row>
        <row r="4223">
          <cell r="A4223" t="str">
            <v>18878901</v>
          </cell>
          <cell r="B4223">
            <v>18878901</v>
          </cell>
          <cell r="C4223" t="str">
            <v>Active</v>
          </cell>
          <cell r="D4223" t="str">
            <v>CYLINDER</v>
          </cell>
          <cell r="E4223" t="str">
            <v>021</v>
          </cell>
          <cell r="F4223" t="str">
            <v>42</v>
          </cell>
          <cell r="G4223" t="str">
            <v>PURIFICATION MEDIA</v>
          </cell>
          <cell r="H4223" t="str">
            <v>883</v>
          </cell>
          <cell r="I4223" t="str">
            <v>Column accessories</v>
          </cell>
          <cell r="J4223">
            <v>184</v>
          </cell>
          <cell r="K4223">
            <v>128.79999999999998</v>
          </cell>
          <cell r="L4223">
            <v>0.7</v>
          </cell>
          <cell r="M4223" t="str">
            <v>Ambient</v>
          </cell>
          <cell r="N4223" t="str">
            <v>No</v>
          </cell>
        </row>
        <row r="4224">
          <cell r="A4224" t="str">
            <v>18879101</v>
          </cell>
          <cell r="B4224">
            <v>18879101</v>
          </cell>
          <cell r="C4224" t="str">
            <v>Active</v>
          </cell>
          <cell r="D4224" t="str">
            <v>THERMOSTAT JACKET TUBE XK26/100</v>
          </cell>
          <cell r="E4224" t="str">
            <v>021</v>
          </cell>
          <cell r="F4224" t="str">
            <v>42</v>
          </cell>
          <cell r="G4224" t="str">
            <v>PURIFICATION MEDIA</v>
          </cell>
          <cell r="H4224" t="str">
            <v>883</v>
          </cell>
          <cell r="I4224" t="str">
            <v>Column accessories</v>
          </cell>
          <cell r="J4224">
            <v>388</v>
          </cell>
          <cell r="K4224">
            <v>271.59999999999997</v>
          </cell>
          <cell r="L4224">
            <v>0.7</v>
          </cell>
          <cell r="M4224" t="str">
            <v>Ambient</v>
          </cell>
          <cell r="N4224" t="str">
            <v>No</v>
          </cell>
        </row>
        <row r="4225">
          <cell r="A4225" t="str">
            <v>18879201</v>
          </cell>
          <cell r="B4225">
            <v>18879201</v>
          </cell>
          <cell r="C4225" t="str">
            <v>Active</v>
          </cell>
          <cell r="D4225" t="str">
            <v>CAP</v>
          </cell>
          <cell r="E4225" t="str">
            <v>021</v>
          </cell>
          <cell r="F4225" t="str">
            <v>42</v>
          </cell>
          <cell r="G4225" t="str">
            <v>PURIFICATION MEDIA</v>
          </cell>
          <cell r="H4225" t="str">
            <v>883</v>
          </cell>
          <cell r="I4225" t="str">
            <v>Column accessories</v>
          </cell>
          <cell r="J4225">
            <v>61</v>
          </cell>
          <cell r="K4225">
            <v>42.699999999999996</v>
          </cell>
          <cell r="L4225">
            <v>0.7</v>
          </cell>
          <cell r="M4225" t="str">
            <v>Ambient</v>
          </cell>
          <cell r="N4225" t="str">
            <v>No</v>
          </cell>
        </row>
        <row r="4226">
          <cell r="A4226" t="str">
            <v>18879701</v>
          </cell>
          <cell r="B4226">
            <v>18879701</v>
          </cell>
          <cell r="C4226" t="str">
            <v>Active</v>
          </cell>
          <cell r="D4226" t="str">
            <v>END PIECE COMPLETE, XK50</v>
          </cell>
          <cell r="E4226" t="str">
            <v>021</v>
          </cell>
          <cell r="F4226" t="str">
            <v>42</v>
          </cell>
          <cell r="G4226" t="str">
            <v>PURIFICATION MEDIA</v>
          </cell>
          <cell r="H4226" t="str">
            <v>883</v>
          </cell>
          <cell r="I4226" t="str">
            <v>Column accessories</v>
          </cell>
          <cell r="J4226">
            <v>114</v>
          </cell>
          <cell r="K4226">
            <v>79.8</v>
          </cell>
          <cell r="L4226">
            <v>0.7</v>
          </cell>
          <cell r="M4226" t="str">
            <v>Ambient</v>
          </cell>
          <cell r="N4226" t="str">
            <v>No</v>
          </cell>
        </row>
        <row r="4227">
          <cell r="A4227" t="str">
            <v>18879801</v>
          </cell>
          <cell r="B4227">
            <v>18879801</v>
          </cell>
          <cell r="C4227" t="str">
            <v>Active</v>
          </cell>
          <cell r="D4227" t="str">
            <v>SEAL RING</v>
          </cell>
          <cell r="E4227" t="str">
            <v>021</v>
          </cell>
          <cell r="F4227" t="str">
            <v>42</v>
          </cell>
          <cell r="G4227" t="str">
            <v>PURIFICATION MEDIA</v>
          </cell>
          <cell r="H4227" t="str">
            <v>883</v>
          </cell>
          <cell r="I4227" t="str">
            <v>Column accessories</v>
          </cell>
          <cell r="J4227">
            <v>132</v>
          </cell>
          <cell r="K4227">
            <v>92.399999999999991</v>
          </cell>
          <cell r="L4227">
            <v>0.7</v>
          </cell>
          <cell r="M4227" t="str">
            <v>Ambient</v>
          </cell>
          <cell r="N4227" t="str">
            <v>No</v>
          </cell>
        </row>
        <row r="4228">
          <cell r="A4228" t="str">
            <v>18937701</v>
          </cell>
          <cell r="B4228">
            <v>18937701</v>
          </cell>
          <cell r="C4228" t="str">
            <v>Active</v>
          </cell>
          <cell r="D4228" t="str">
            <v>SUPPORT SCREEN</v>
          </cell>
          <cell r="E4228" t="str">
            <v>021</v>
          </cell>
          <cell r="F4228" t="str">
            <v>42</v>
          </cell>
          <cell r="G4228" t="str">
            <v>PURIFICATION MEDIA</v>
          </cell>
          <cell r="H4228" t="str">
            <v>883</v>
          </cell>
          <cell r="I4228" t="str">
            <v>Column accessories</v>
          </cell>
          <cell r="J4228">
            <v>70</v>
          </cell>
          <cell r="K4228">
            <v>49</v>
          </cell>
          <cell r="L4228">
            <v>0.7</v>
          </cell>
          <cell r="M4228" t="str">
            <v>Ambient</v>
          </cell>
          <cell r="N4228" t="str">
            <v>No</v>
          </cell>
        </row>
        <row r="4229">
          <cell r="A4229" t="str">
            <v>19011301</v>
          </cell>
          <cell r="B4229">
            <v>19011301</v>
          </cell>
          <cell r="C4229" t="str">
            <v>Active</v>
          </cell>
          <cell r="D4229" t="str">
            <v>CHROM TUBE XK 16/40</v>
          </cell>
          <cell r="E4229" t="str">
            <v>021</v>
          </cell>
          <cell r="F4229" t="str">
            <v>42</v>
          </cell>
          <cell r="G4229" t="str">
            <v>PURIFICATION MEDIA</v>
          </cell>
          <cell r="H4229" t="str">
            <v>883</v>
          </cell>
          <cell r="I4229" t="str">
            <v>Column accessories</v>
          </cell>
          <cell r="J4229">
            <v>177</v>
          </cell>
          <cell r="K4229">
            <v>123.89999999999999</v>
          </cell>
          <cell r="L4229">
            <v>0.7</v>
          </cell>
          <cell r="M4229" t="str">
            <v>Ambient</v>
          </cell>
          <cell r="N4229" t="str">
            <v>No</v>
          </cell>
        </row>
        <row r="4230">
          <cell r="A4230" t="str">
            <v>19011401</v>
          </cell>
          <cell r="B4230">
            <v>19011401</v>
          </cell>
          <cell r="C4230" t="str">
            <v>Active</v>
          </cell>
          <cell r="D4230" t="str">
            <v>CHROM TUBE XK 16/70</v>
          </cell>
          <cell r="E4230" t="str">
            <v>021</v>
          </cell>
          <cell r="F4230" t="str">
            <v>42</v>
          </cell>
          <cell r="G4230" t="str">
            <v>PURIFICATION MEDIA</v>
          </cell>
          <cell r="H4230" t="str">
            <v>883</v>
          </cell>
          <cell r="I4230" t="str">
            <v>Column accessories</v>
          </cell>
          <cell r="J4230">
            <v>282</v>
          </cell>
          <cell r="K4230">
            <v>197.39999999999998</v>
          </cell>
          <cell r="L4230">
            <v>0.7</v>
          </cell>
          <cell r="M4230" t="str">
            <v>Ambient</v>
          </cell>
          <cell r="N4230" t="str">
            <v>No</v>
          </cell>
        </row>
        <row r="4231">
          <cell r="A4231" t="str">
            <v>19011501</v>
          </cell>
          <cell r="B4231">
            <v>19011501</v>
          </cell>
          <cell r="C4231" t="str">
            <v>Active</v>
          </cell>
          <cell r="D4231" t="str">
            <v>CHROM TUBE XK 16/100</v>
          </cell>
          <cell r="E4231" t="str">
            <v>021</v>
          </cell>
          <cell r="F4231" t="str">
            <v>42</v>
          </cell>
          <cell r="G4231" t="str">
            <v>PURIFICATION MEDIA</v>
          </cell>
          <cell r="H4231" t="str">
            <v>883</v>
          </cell>
          <cell r="I4231" t="str">
            <v>Column accessories</v>
          </cell>
          <cell r="J4231">
            <v>410</v>
          </cell>
          <cell r="K4231">
            <v>287</v>
          </cell>
          <cell r="L4231">
            <v>0.7</v>
          </cell>
          <cell r="M4231" t="str">
            <v>Ambient</v>
          </cell>
          <cell r="N4231" t="str">
            <v>No</v>
          </cell>
        </row>
        <row r="4232">
          <cell r="A4232" t="str">
            <v>19014501</v>
          </cell>
          <cell r="B4232">
            <v>19014501</v>
          </cell>
          <cell r="C4232" t="str">
            <v>Active</v>
          </cell>
          <cell r="D4232" t="str">
            <v>CHROM TUBE XK 26/40</v>
          </cell>
          <cell r="E4232" t="str">
            <v>021</v>
          </cell>
          <cell r="F4232" t="str">
            <v>42</v>
          </cell>
          <cell r="G4232" t="str">
            <v>PURIFICATION MEDIA</v>
          </cell>
          <cell r="H4232" t="str">
            <v>883</v>
          </cell>
          <cell r="I4232" t="str">
            <v>Column accessories</v>
          </cell>
          <cell r="J4232">
            <v>285</v>
          </cell>
          <cell r="K4232">
            <v>199.5</v>
          </cell>
          <cell r="L4232">
            <v>0.7</v>
          </cell>
          <cell r="M4232" t="str">
            <v>Ambient</v>
          </cell>
          <cell r="N4232" t="str">
            <v>No</v>
          </cell>
        </row>
        <row r="4233">
          <cell r="A4233" t="str">
            <v>19014601</v>
          </cell>
          <cell r="B4233">
            <v>19014601</v>
          </cell>
          <cell r="C4233" t="str">
            <v>Active</v>
          </cell>
          <cell r="D4233" t="str">
            <v>CHROM TUBE XK 26/70</v>
          </cell>
          <cell r="E4233" t="str">
            <v>021</v>
          </cell>
          <cell r="F4233" t="str">
            <v>42</v>
          </cell>
          <cell r="G4233" t="str">
            <v>PURIFICATION MEDIA</v>
          </cell>
          <cell r="H4233" t="str">
            <v>883</v>
          </cell>
          <cell r="I4233" t="str">
            <v>Column accessories</v>
          </cell>
          <cell r="J4233">
            <v>426</v>
          </cell>
          <cell r="K4233">
            <v>298.2</v>
          </cell>
          <cell r="L4233">
            <v>0.7</v>
          </cell>
          <cell r="M4233" t="str">
            <v>Ambient</v>
          </cell>
          <cell r="N4233" t="str">
            <v>No</v>
          </cell>
        </row>
        <row r="4234">
          <cell r="A4234" t="str">
            <v>19014701</v>
          </cell>
          <cell r="B4234">
            <v>19014701</v>
          </cell>
          <cell r="C4234" t="str">
            <v>Active</v>
          </cell>
          <cell r="D4234" t="str">
            <v>CHROM TUBE XK 26/100</v>
          </cell>
          <cell r="E4234" t="str">
            <v>021</v>
          </cell>
          <cell r="F4234" t="str">
            <v>42</v>
          </cell>
          <cell r="G4234" t="str">
            <v>PURIFICATION MEDIA</v>
          </cell>
          <cell r="H4234" t="str">
            <v>883</v>
          </cell>
          <cell r="I4234" t="str">
            <v>Column accessories</v>
          </cell>
          <cell r="J4234">
            <v>529</v>
          </cell>
          <cell r="K4234">
            <v>370.29999999999995</v>
          </cell>
          <cell r="L4234">
            <v>0.7</v>
          </cell>
          <cell r="M4234" t="str">
            <v>Ambient</v>
          </cell>
          <cell r="N4234" t="str">
            <v>No</v>
          </cell>
        </row>
        <row r="4235">
          <cell r="A4235" t="str">
            <v>19016301</v>
          </cell>
          <cell r="B4235">
            <v>19016301</v>
          </cell>
          <cell r="C4235" t="str">
            <v>Active</v>
          </cell>
          <cell r="D4235" t="str">
            <v>O-RING</v>
          </cell>
          <cell r="E4235" t="str">
            <v>021</v>
          </cell>
          <cell r="F4235" t="str">
            <v>42</v>
          </cell>
          <cell r="G4235" t="str">
            <v>PURIFICATION MEDIA</v>
          </cell>
          <cell r="H4235" t="str">
            <v>883</v>
          </cell>
          <cell r="I4235" t="str">
            <v>Column accessories</v>
          </cell>
          <cell r="J4235">
            <v>54</v>
          </cell>
          <cell r="K4235">
            <v>37.799999999999997</v>
          </cell>
          <cell r="L4235">
            <v>0.7</v>
          </cell>
          <cell r="M4235" t="str">
            <v>Ambient</v>
          </cell>
          <cell r="N4235" t="str">
            <v>No</v>
          </cell>
        </row>
        <row r="4236">
          <cell r="A4236" t="str">
            <v>19018901</v>
          </cell>
          <cell r="B4236">
            <v>19018901</v>
          </cell>
          <cell r="C4236" t="str">
            <v>Active</v>
          </cell>
          <cell r="D4236" t="str">
            <v>RESERVOIR SEAL RING</v>
          </cell>
          <cell r="E4236" t="str">
            <v>021</v>
          </cell>
          <cell r="F4236" t="str">
            <v>42</v>
          </cell>
          <cell r="G4236" t="str">
            <v>PURIFICATION MEDIA</v>
          </cell>
          <cell r="H4236" t="str">
            <v>883</v>
          </cell>
          <cell r="I4236" t="str">
            <v>Column accessories</v>
          </cell>
          <cell r="J4236">
            <v>89</v>
          </cell>
          <cell r="K4236">
            <v>62.3</v>
          </cell>
          <cell r="L4236">
            <v>0.7</v>
          </cell>
          <cell r="M4236" t="str">
            <v>Ambient</v>
          </cell>
          <cell r="N4236" t="str">
            <v>No</v>
          </cell>
        </row>
        <row r="4237">
          <cell r="A4237" t="str">
            <v>19019001</v>
          </cell>
          <cell r="B4237">
            <v>19019001</v>
          </cell>
          <cell r="C4237" t="str">
            <v>Active</v>
          </cell>
          <cell r="D4237" t="str">
            <v>RESERVOIR SEAL RING</v>
          </cell>
          <cell r="E4237" t="str">
            <v>021</v>
          </cell>
          <cell r="F4237" t="str">
            <v>42</v>
          </cell>
          <cell r="G4237" t="str">
            <v>PURIFICATION MEDIA</v>
          </cell>
          <cell r="H4237" t="str">
            <v>883</v>
          </cell>
          <cell r="I4237" t="str">
            <v>Column accessories</v>
          </cell>
          <cell r="J4237">
            <v>71</v>
          </cell>
          <cell r="K4237">
            <v>49.699999999999996</v>
          </cell>
          <cell r="L4237">
            <v>0.7</v>
          </cell>
          <cell r="M4237" t="str">
            <v>Ambient</v>
          </cell>
          <cell r="N4237" t="str">
            <v>No</v>
          </cell>
        </row>
        <row r="4238">
          <cell r="A4238" t="str">
            <v>19031501</v>
          </cell>
          <cell r="B4238">
            <v>19031501</v>
          </cell>
          <cell r="C4238" t="str">
            <v>Active</v>
          </cell>
          <cell r="D4238" t="str">
            <v>CROM TUBE XK 16/20</v>
          </cell>
          <cell r="E4238" t="str">
            <v>021</v>
          </cell>
          <cell r="F4238" t="str">
            <v>42</v>
          </cell>
          <cell r="G4238" t="str">
            <v>PURIFICATION MEDIA</v>
          </cell>
          <cell r="H4238" t="str">
            <v>883</v>
          </cell>
          <cell r="I4238" t="str">
            <v>Column accessories</v>
          </cell>
          <cell r="J4238">
            <v>143</v>
          </cell>
          <cell r="K4238">
            <v>100.1</v>
          </cell>
          <cell r="L4238">
            <v>0.7</v>
          </cell>
          <cell r="M4238" t="str">
            <v>Ambient</v>
          </cell>
          <cell r="N4238" t="str">
            <v>No</v>
          </cell>
        </row>
        <row r="4239">
          <cell r="A4239" t="str">
            <v>19050901</v>
          </cell>
          <cell r="B4239">
            <v>19050901</v>
          </cell>
          <cell r="C4239" t="str">
            <v>Active</v>
          </cell>
          <cell r="D4239" t="str">
            <v>CHROM TUBE XK 50/100</v>
          </cell>
          <cell r="E4239" t="str">
            <v>021</v>
          </cell>
          <cell r="F4239" t="str">
            <v>42</v>
          </cell>
          <cell r="G4239" t="str">
            <v>PURIFICATION MEDIA</v>
          </cell>
          <cell r="H4239" t="str">
            <v>883</v>
          </cell>
          <cell r="I4239" t="str">
            <v>Column accessories</v>
          </cell>
          <cell r="J4239">
            <v>495</v>
          </cell>
          <cell r="K4239">
            <v>346.5</v>
          </cell>
          <cell r="L4239">
            <v>0.7</v>
          </cell>
          <cell r="M4239" t="str">
            <v>Ambient</v>
          </cell>
          <cell r="N4239" t="str">
            <v>No</v>
          </cell>
        </row>
        <row r="4240">
          <cell r="A4240" t="str">
            <v>19052501</v>
          </cell>
          <cell r="B4240">
            <v>19052501</v>
          </cell>
          <cell r="C4240" t="str">
            <v>Active</v>
          </cell>
          <cell r="D4240" t="str">
            <v>CROM TUBE XK 50/60</v>
          </cell>
          <cell r="E4240" t="str">
            <v>021</v>
          </cell>
          <cell r="F4240" t="str">
            <v>42</v>
          </cell>
          <cell r="G4240" t="str">
            <v>PURIFICATION MEDIA</v>
          </cell>
          <cell r="H4240" t="str">
            <v>883</v>
          </cell>
          <cell r="I4240" t="str">
            <v>Column accessories</v>
          </cell>
          <cell r="J4240">
            <v>366</v>
          </cell>
          <cell r="K4240">
            <v>256.2</v>
          </cell>
          <cell r="L4240">
            <v>0.7</v>
          </cell>
          <cell r="M4240" t="str">
            <v>Ambient</v>
          </cell>
          <cell r="N4240" t="str">
            <v>No</v>
          </cell>
        </row>
        <row r="4241">
          <cell r="A4241" t="str">
            <v>19061201</v>
          </cell>
          <cell r="B4241">
            <v>19061201</v>
          </cell>
          <cell r="C4241" t="str">
            <v>Active</v>
          </cell>
          <cell r="D4241" t="str">
            <v>NET FASTENER</v>
          </cell>
          <cell r="E4241" t="str">
            <v>021</v>
          </cell>
          <cell r="F4241" t="str">
            <v>42</v>
          </cell>
          <cell r="G4241" t="str">
            <v>PURIFICATION MEDIA</v>
          </cell>
          <cell r="H4241" t="str">
            <v>883</v>
          </cell>
          <cell r="I4241" t="str">
            <v>Column accessories</v>
          </cell>
          <cell r="J4241">
            <v>162</v>
          </cell>
          <cell r="K4241">
            <v>113.39999999999999</v>
          </cell>
          <cell r="L4241">
            <v>0.7</v>
          </cell>
          <cell r="M4241" t="str">
            <v>Ambient</v>
          </cell>
          <cell r="N4241" t="str">
            <v>Reviewing</v>
          </cell>
        </row>
        <row r="4242">
          <cell r="A4242" t="str">
            <v>19065101</v>
          </cell>
          <cell r="B4242">
            <v>19065101</v>
          </cell>
          <cell r="C4242" t="str">
            <v>Active</v>
          </cell>
          <cell r="D4242" t="str">
            <v>SUPPORT SCREEN</v>
          </cell>
          <cell r="E4242" t="str">
            <v>021</v>
          </cell>
          <cell r="F4242" t="str">
            <v>42</v>
          </cell>
          <cell r="G4242" t="str">
            <v>PURIFICATION MEDIA</v>
          </cell>
          <cell r="H4242" t="str">
            <v>883</v>
          </cell>
          <cell r="I4242" t="str">
            <v>Column accessories</v>
          </cell>
          <cell r="J4242">
            <v>48</v>
          </cell>
          <cell r="K4242">
            <v>33.599999999999994</v>
          </cell>
          <cell r="L4242">
            <v>0.7</v>
          </cell>
          <cell r="M4242" t="str">
            <v>Ambient</v>
          </cell>
          <cell r="N4242" t="str">
            <v>No</v>
          </cell>
        </row>
        <row r="4243">
          <cell r="A4243" t="str">
            <v>90100190</v>
          </cell>
          <cell r="B4243">
            <v>90100190</v>
          </cell>
          <cell r="C4243" t="str">
            <v>Active</v>
          </cell>
          <cell r="D4243" t="str">
            <v>HITRAP 5X1ML 2 5 ADP SEPH 4B</v>
          </cell>
          <cell r="E4243" t="str">
            <v>021</v>
          </cell>
          <cell r="F4243" t="str">
            <v>42</v>
          </cell>
          <cell r="G4243" t="str">
            <v>PURIFICATION MEDIA</v>
          </cell>
          <cell r="H4243" t="str">
            <v>086</v>
          </cell>
          <cell r="I4243" t="str">
            <v>CDP Chromatography</v>
          </cell>
          <cell r="J4243">
            <v>1200</v>
          </cell>
          <cell r="K4243">
            <v>1200</v>
          </cell>
          <cell r="L4243">
            <v>1</v>
          </cell>
          <cell r="M4243" t="str">
            <v>Wet Ice</v>
          </cell>
          <cell r="N4243" t="str">
            <v>No</v>
          </cell>
        </row>
        <row r="4244">
          <cell r="A4244" t="str">
            <v>19066401</v>
          </cell>
          <cell r="B4244">
            <v>19066401</v>
          </cell>
          <cell r="C4244" t="str">
            <v>Active</v>
          </cell>
          <cell r="D4244" t="str">
            <v>SUPPORT SCREEN</v>
          </cell>
          <cell r="E4244" t="str">
            <v>021</v>
          </cell>
          <cell r="F4244" t="str">
            <v>42</v>
          </cell>
          <cell r="G4244" t="str">
            <v>PURIFICATION MEDIA</v>
          </cell>
          <cell r="H4244" t="str">
            <v>883</v>
          </cell>
          <cell r="I4244" t="str">
            <v>Column accessories</v>
          </cell>
          <cell r="J4244">
            <v>99</v>
          </cell>
          <cell r="K4244">
            <v>69.3</v>
          </cell>
          <cell r="L4244">
            <v>0.7</v>
          </cell>
          <cell r="M4244" t="str">
            <v>Ambient</v>
          </cell>
          <cell r="N4244" t="str">
            <v>No</v>
          </cell>
        </row>
        <row r="4245">
          <cell r="A4245" t="str">
            <v>19068501</v>
          </cell>
          <cell r="B4245">
            <v>19068501</v>
          </cell>
          <cell r="C4245" t="str">
            <v>Active</v>
          </cell>
          <cell r="D4245" t="str">
            <v>O-RING</v>
          </cell>
          <cell r="E4245" t="str">
            <v>021</v>
          </cell>
          <cell r="F4245" t="str">
            <v>42</v>
          </cell>
          <cell r="G4245" t="str">
            <v>PURIFICATION MEDIA</v>
          </cell>
          <cell r="H4245" t="str">
            <v>883</v>
          </cell>
          <cell r="I4245" t="str">
            <v>Column accessories</v>
          </cell>
          <cell r="J4245">
            <v>105</v>
          </cell>
          <cell r="K4245">
            <v>73.5</v>
          </cell>
          <cell r="L4245">
            <v>0.7</v>
          </cell>
          <cell r="M4245" t="str">
            <v>Ambient</v>
          </cell>
          <cell r="N4245" t="str">
            <v>No</v>
          </cell>
        </row>
        <row r="4246">
          <cell r="A4246" t="str">
            <v>19068801</v>
          </cell>
          <cell r="B4246">
            <v>19068801</v>
          </cell>
          <cell r="C4246" t="str">
            <v>Active</v>
          </cell>
          <cell r="D4246" t="str">
            <v>O-RING, AK 26</v>
          </cell>
          <cell r="E4246" t="str">
            <v>021</v>
          </cell>
          <cell r="F4246" t="str">
            <v>42</v>
          </cell>
          <cell r="G4246" t="str">
            <v>PURIFICATION MEDIA</v>
          </cell>
          <cell r="H4246" t="str">
            <v>883</v>
          </cell>
          <cell r="I4246" t="str">
            <v>Column accessories</v>
          </cell>
          <cell r="J4246">
            <v>63</v>
          </cell>
          <cell r="K4246">
            <v>44.099999999999994</v>
          </cell>
          <cell r="L4246">
            <v>0.7</v>
          </cell>
          <cell r="M4246" t="str">
            <v>Ambient</v>
          </cell>
          <cell r="N4246" t="str">
            <v>No</v>
          </cell>
        </row>
        <row r="4247">
          <cell r="A4247" t="str">
            <v>19080101</v>
          </cell>
          <cell r="B4247">
            <v>19080101</v>
          </cell>
          <cell r="C4247" t="str">
            <v>Active</v>
          </cell>
          <cell r="D4247" t="str">
            <v>END PIECE</v>
          </cell>
          <cell r="E4247" t="str">
            <v>021</v>
          </cell>
          <cell r="F4247" t="str">
            <v>42</v>
          </cell>
          <cell r="G4247" t="str">
            <v>PURIFICATION MEDIA</v>
          </cell>
          <cell r="H4247" t="str">
            <v>883</v>
          </cell>
          <cell r="I4247" t="str">
            <v>Column accessories</v>
          </cell>
          <cell r="J4247">
            <v>127</v>
          </cell>
          <cell r="K4247">
            <v>88.899999999999991</v>
          </cell>
          <cell r="L4247">
            <v>0.7</v>
          </cell>
          <cell r="M4247" t="str">
            <v>Ambient</v>
          </cell>
          <cell r="N4247" t="str">
            <v>Reviewing</v>
          </cell>
        </row>
        <row r="4248">
          <cell r="A4248" t="str">
            <v>19080301</v>
          </cell>
          <cell r="B4248">
            <v>19080301</v>
          </cell>
          <cell r="C4248" t="str">
            <v>Active</v>
          </cell>
          <cell r="D4248" t="str">
            <v>PLUNGER         -K25</v>
          </cell>
          <cell r="E4248" t="str">
            <v>021</v>
          </cell>
          <cell r="F4248" t="str">
            <v>42</v>
          </cell>
          <cell r="G4248" t="str">
            <v>PURIFICATION MEDIA</v>
          </cell>
          <cell r="H4248" t="str">
            <v>883</v>
          </cell>
          <cell r="I4248" t="str">
            <v>Column accessories</v>
          </cell>
          <cell r="J4248">
            <v>321</v>
          </cell>
          <cell r="K4248">
            <v>224.7</v>
          </cell>
          <cell r="L4248">
            <v>0.7</v>
          </cell>
          <cell r="M4248" t="str">
            <v>Ambient</v>
          </cell>
          <cell r="N4248" t="str">
            <v>Reviewing</v>
          </cell>
        </row>
        <row r="4249">
          <cell r="A4249" t="str">
            <v>19132601</v>
          </cell>
          <cell r="B4249">
            <v>19132601</v>
          </cell>
          <cell r="C4249" t="str">
            <v>Active</v>
          </cell>
          <cell r="D4249" t="str">
            <v>CHROM TUBE XK 50/30</v>
          </cell>
          <cell r="E4249" t="str">
            <v>021</v>
          </cell>
          <cell r="F4249" t="str">
            <v>42</v>
          </cell>
          <cell r="G4249" t="str">
            <v>PURIFICATION MEDIA</v>
          </cell>
          <cell r="H4249" t="str">
            <v>883</v>
          </cell>
          <cell r="I4249" t="str">
            <v>Column accessories</v>
          </cell>
          <cell r="J4249">
            <v>283</v>
          </cell>
          <cell r="K4249">
            <v>198.1</v>
          </cell>
          <cell r="L4249">
            <v>0.7</v>
          </cell>
          <cell r="M4249" t="str">
            <v>Ambient</v>
          </cell>
          <cell r="N4249" t="str">
            <v>No</v>
          </cell>
        </row>
        <row r="4250">
          <cell r="A4250" t="str">
            <v>19176701</v>
          </cell>
          <cell r="B4250">
            <v>19176701</v>
          </cell>
          <cell r="C4250" t="str">
            <v>Active</v>
          </cell>
          <cell r="D4250" t="str">
            <v>SUPPORT SCREEN</v>
          </cell>
          <cell r="E4250" t="str">
            <v>021</v>
          </cell>
          <cell r="F4250" t="str">
            <v>42</v>
          </cell>
          <cell r="G4250" t="str">
            <v>PURIFICATION MEDIA</v>
          </cell>
          <cell r="H4250" t="str">
            <v>883</v>
          </cell>
          <cell r="I4250" t="str">
            <v>Column accessories</v>
          </cell>
          <cell r="J4250">
            <v>40</v>
          </cell>
          <cell r="K4250">
            <v>28</v>
          </cell>
          <cell r="L4250">
            <v>0.7</v>
          </cell>
          <cell r="M4250" t="str">
            <v>Ambient</v>
          </cell>
          <cell r="N4250" t="str">
            <v>No</v>
          </cell>
        </row>
        <row r="4251">
          <cell r="A4251" t="str">
            <v>19500601</v>
          </cell>
          <cell r="B4251">
            <v>19500601</v>
          </cell>
          <cell r="C4251" t="str">
            <v>Active</v>
          </cell>
          <cell r="D4251" t="str">
            <v>ADAPTOR AC 10</v>
          </cell>
          <cell r="E4251" t="str">
            <v>021</v>
          </cell>
          <cell r="F4251" t="str">
            <v>42</v>
          </cell>
          <cell r="G4251" t="str">
            <v>PURIFICATION MEDIA</v>
          </cell>
          <cell r="H4251" t="str">
            <v>883</v>
          </cell>
          <cell r="I4251" t="str">
            <v>Column accessories</v>
          </cell>
          <cell r="J4251">
            <v>203</v>
          </cell>
          <cell r="K4251">
            <v>142.1</v>
          </cell>
          <cell r="L4251">
            <v>0.7</v>
          </cell>
          <cell r="M4251" t="str">
            <v>Ambient</v>
          </cell>
          <cell r="N4251" t="str">
            <v>No</v>
          </cell>
        </row>
        <row r="4252">
          <cell r="A4252" t="str">
            <v>19500701</v>
          </cell>
          <cell r="B4252">
            <v>19500701</v>
          </cell>
          <cell r="C4252" t="str">
            <v>Active</v>
          </cell>
          <cell r="D4252" t="str">
            <v>RESERVOIR RC 10</v>
          </cell>
          <cell r="E4252" t="str">
            <v>021</v>
          </cell>
          <cell r="F4252" t="str">
            <v>42</v>
          </cell>
          <cell r="G4252" t="str">
            <v>PURIFICATION MEDIA</v>
          </cell>
          <cell r="H4252" t="str">
            <v>883</v>
          </cell>
          <cell r="I4252" t="str">
            <v>Column accessories</v>
          </cell>
          <cell r="J4252">
            <v>180</v>
          </cell>
          <cell r="K4252">
            <v>125.99999999999999</v>
          </cell>
          <cell r="L4252">
            <v>0.7</v>
          </cell>
          <cell r="M4252" t="str">
            <v>Ambient</v>
          </cell>
          <cell r="N4252" t="str">
            <v>No</v>
          </cell>
        </row>
        <row r="4253">
          <cell r="A4253" t="str">
            <v>19500801</v>
          </cell>
          <cell r="B4253">
            <v>19500801</v>
          </cell>
          <cell r="C4253" t="str">
            <v>Active</v>
          </cell>
          <cell r="D4253" t="str">
            <v>NET RING 10 MICROMETER</v>
          </cell>
          <cell r="E4253" t="str">
            <v>021</v>
          </cell>
          <cell r="F4253" t="str">
            <v>42</v>
          </cell>
          <cell r="G4253" t="str">
            <v>PURIFICATION MEDIA</v>
          </cell>
          <cell r="H4253" t="str">
            <v>883</v>
          </cell>
          <cell r="I4253" t="str">
            <v>Column accessories</v>
          </cell>
          <cell r="J4253">
            <v>68</v>
          </cell>
          <cell r="K4253">
            <v>47.599999999999994</v>
          </cell>
          <cell r="L4253">
            <v>0.7</v>
          </cell>
          <cell r="M4253" t="str">
            <v>Ambient</v>
          </cell>
          <cell r="N4253" t="str">
            <v>No</v>
          </cell>
        </row>
        <row r="4254">
          <cell r="A4254" t="str">
            <v>19500901</v>
          </cell>
          <cell r="B4254">
            <v>19500901</v>
          </cell>
          <cell r="C4254" t="str">
            <v>Active</v>
          </cell>
          <cell r="D4254" t="str">
            <v>NET RING 80 MICROMETER</v>
          </cell>
          <cell r="E4254" t="str">
            <v>021</v>
          </cell>
          <cell r="F4254" t="str">
            <v>42</v>
          </cell>
          <cell r="G4254" t="str">
            <v>PURIFICATION MEDIA</v>
          </cell>
          <cell r="H4254" t="str">
            <v>883</v>
          </cell>
          <cell r="I4254" t="str">
            <v>Column accessories</v>
          </cell>
          <cell r="J4254">
            <v>68</v>
          </cell>
          <cell r="K4254">
            <v>47.599999999999994</v>
          </cell>
          <cell r="L4254">
            <v>0.7</v>
          </cell>
          <cell r="M4254" t="str">
            <v>Ambient</v>
          </cell>
          <cell r="N4254" t="str">
            <v>No</v>
          </cell>
        </row>
        <row r="4255">
          <cell r="A4255" t="str">
            <v>19502001</v>
          </cell>
          <cell r="B4255">
            <v>19502001</v>
          </cell>
          <cell r="C4255" t="str">
            <v>Active</v>
          </cell>
          <cell r="D4255" t="str">
            <v>FRICTION RING C 10</v>
          </cell>
          <cell r="E4255" t="str">
            <v>021</v>
          </cell>
          <cell r="F4255" t="str">
            <v>42</v>
          </cell>
          <cell r="G4255" t="str">
            <v>PURIFICATION MEDIA</v>
          </cell>
          <cell r="H4255" t="str">
            <v>883</v>
          </cell>
          <cell r="I4255" t="str">
            <v>Column accessories</v>
          </cell>
          <cell r="J4255">
            <v>91</v>
          </cell>
          <cell r="K4255">
            <v>63.699999999999996</v>
          </cell>
          <cell r="L4255">
            <v>0.7</v>
          </cell>
          <cell r="M4255" t="str">
            <v>Ambient</v>
          </cell>
          <cell r="N4255" t="str">
            <v>No</v>
          </cell>
        </row>
        <row r="4256">
          <cell r="A4256" t="str">
            <v>19502101</v>
          </cell>
          <cell r="B4256">
            <v>19502101</v>
          </cell>
          <cell r="C4256" t="str">
            <v>Active</v>
          </cell>
          <cell r="D4256" t="str">
            <v>GUIDE RING</v>
          </cell>
          <cell r="E4256" t="str">
            <v>021</v>
          </cell>
          <cell r="F4256" t="str">
            <v>42</v>
          </cell>
          <cell r="G4256" t="str">
            <v>PURIFICATION MEDIA</v>
          </cell>
          <cell r="H4256" t="str">
            <v>883</v>
          </cell>
          <cell r="I4256" t="str">
            <v>Column accessories</v>
          </cell>
          <cell r="J4256">
            <v>64</v>
          </cell>
          <cell r="K4256">
            <v>44.8</v>
          </cell>
          <cell r="L4256">
            <v>0.7</v>
          </cell>
          <cell r="M4256" t="str">
            <v>Ambient</v>
          </cell>
          <cell r="N4256" t="str">
            <v>No</v>
          </cell>
        </row>
        <row r="4257">
          <cell r="A4257" t="str">
            <v>19502401</v>
          </cell>
          <cell r="B4257">
            <v>19502401</v>
          </cell>
          <cell r="C4257" t="str">
            <v>Active</v>
          </cell>
          <cell r="D4257" t="str">
            <v>BOTTOM END PIECE</v>
          </cell>
          <cell r="E4257" t="str">
            <v>021</v>
          </cell>
          <cell r="F4257" t="str">
            <v>42</v>
          </cell>
          <cell r="G4257" t="str">
            <v>PURIFICATION MEDIA</v>
          </cell>
          <cell r="H4257" t="str">
            <v>883</v>
          </cell>
          <cell r="I4257" t="str">
            <v>Column accessories</v>
          </cell>
          <cell r="J4257">
            <v>77</v>
          </cell>
          <cell r="K4257">
            <v>53.9</v>
          </cell>
          <cell r="L4257">
            <v>0.7</v>
          </cell>
          <cell r="M4257" t="str">
            <v>Ambient</v>
          </cell>
          <cell r="N4257" t="str">
            <v>No</v>
          </cell>
        </row>
        <row r="4258">
          <cell r="A4258" t="str">
            <v>19502701</v>
          </cell>
          <cell r="B4258">
            <v>19502701</v>
          </cell>
          <cell r="C4258" t="str">
            <v>Active</v>
          </cell>
          <cell r="D4258" t="str">
            <v>SEALING RING C 10</v>
          </cell>
          <cell r="E4258" t="str">
            <v>021</v>
          </cell>
          <cell r="F4258" t="str">
            <v>42</v>
          </cell>
          <cell r="G4258" t="str">
            <v>PURIFICATION MEDIA</v>
          </cell>
          <cell r="H4258" t="str">
            <v>883</v>
          </cell>
          <cell r="I4258" t="str">
            <v>Column accessories</v>
          </cell>
          <cell r="J4258">
            <v>59</v>
          </cell>
          <cell r="K4258">
            <v>41.3</v>
          </cell>
          <cell r="L4258">
            <v>0.7</v>
          </cell>
          <cell r="M4258" t="str">
            <v>Ambient</v>
          </cell>
          <cell r="N4258" t="str">
            <v>No</v>
          </cell>
        </row>
        <row r="4259">
          <cell r="A4259" t="str">
            <v>19503501</v>
          </cell>
          <cell r="B4259">
            <v>19503501</v>
          </cell>
          <cell r="C4259" t="str">
            <v>Active</v>
          </cell>
          <cell r="D4259" t="str">
            <v>GLASS TUBE C 10/10</v>
          </cell>
          <cell r="E4259" t="str">
            <v>021</v>
          </cell>
          <cell r="F4259" t="str">
            <v>42</v>
          </cell>
          <cell r="G4259" t="str">
            <v>PURIFICATION MEDIA</v>
          </cell>
          <cell r="H4259" t="str">
            <v>883</v>
          </cell>
          <cell r="I4259" t="str">
            <v>Column accessories</v>
          </cell>
          <cell r="J4259">
            <v>109</v>
          </cell>
          <cell r="K4259">
            <v>76.3</v>
          </cell>
          <cell r="L4259">
            <v>0.7</v>
          </cell>
          <cell r="M4259" t="str">
            <v>Ambient</v>
          </cell>
          <cell r="N4259" t="str">
            <v>No</v>
          </cell>
        </row>
        <row r="4260">
          <cell r="A4260" t="str">
            <v>19503601</v>
          </cell>
          <cell r="B4260">
            <v>19503601</v>
          </cell>
          <cell r="C4260" t="str">
            <v>Active</v>
          </cell>
          <cell r="D4260" t="str">
            <v>GLASS TUBE C 10/20</v>
          </cell>
          <cell r="E4260" t="str">
            <v>021</v>
          </cell>
          <cell r="F4260" t="str">
            <v>42</v>
          </cell>
          <cell r="G4260" t="str">
            <v>PURIFICATION MEDIA</v>
          </cell>
          <cell r="H4260" t="str">
            <v>883</v>
          </cell>
          <cell r="I4260" t="str">
            <v>Column accessories</v>
          </cell>
          <cell r="J4260">
            <v>143</v>
          </cell>
          <cell r="K4260">
            <v>100.1</v>
          </cell>
          <cell r="L4260">
            <v>0.7</v>
          </cell>
          <cell r="M4260" t="str">
            <v>Ambient</v>
          </cell>
          <cell r="N4260" t="str">
            <v>No</v>
          </cell>
        </row>
        <row r="4261">
          <cell r="A4261" t="str">
            <v>19503701</v>
          </cell>
          <cell r="B4261">
            <v>19503701</v>
          </cell>
          <cell r="C4261" t="str">
            <v>Active</v>
          </cell>
          <cell r="D4261" t="str">
            <v>GLASS TUBE C 10/40</v>
          </cell>
          <cell r="E4261" t="str">
            <v>021</v>
          </cell>
          <cell r="F4261" t="str">
            <v>42</v>
          </cell>
          <cell r="G4261" t="str">
            <v>PURIFICATION MEDIA</v>
          </cell>
          <cell r="H4261" t="str">
            <v>883</v>
          </cell>
          <cell r="I4261" t="str">
            <v>Column accessories</v>
          </cell>
          <cell r="J4261">
            <v>180</v>
          </cell>
          <cell r="K4261">
            <v>125.99999999999999</v>
          </cell>
          <cell r="L4261">
            <v>0.7</v>
          </cell>
          <cell r="M4261" t="str">
            <v>Ambient</v>
          </cell>
          <cell r="N4261" t="str">
            <v>No</v>
          </cell>
        </row>
        <row r="4262">
          <cell r="A4262" t="str">
            <v>19504301</v>
          </cell>
          <cell r="B4262">
            <v>19504301</v>
          </cell>
          <cell r="C4262" t="str">
            <v>Active</v>
          </cell>
          <cell r="D4262" t="str">
            <v>O-RING 6.75 X 1.78 NBR, K10</v>
          </cell>
          <cell r="E4262" t="str">
            <v>021</v>
          </cell>
          <cell r="F4262" t="str">
            <v>42</v>
          </cell>
          <cell r="G4262" t="str">
            <v>PURIFICATION MEDIA</v>
          </cell>
          <cell r="H4262" t="str">
            <v>883</v>
          </cell>
          <cell r="I4262" t="str">
            <v>Column accessories</v>
          </cell>
          <cell r="J4262">
            <v>59</v>
          </cell>
          <cell r="K4262">
            <v>41.3</v>
          </cell>
          <cell r="L4262">
            <v>0.7</v>
          </cell>
          <cell r="M4262" t="str">
            <v>Ambient</v>
          </cell>
          <cell r="N4262" t="str">
            <v>No</v>
          </cell>
        </row>
        <row r="4263">
          <cell r="A4263" t="str">
            <v>19510901</v>
          </cell>
          <cell r="B4263">
            <v>19510901</v>
          </cell>
          <cell r="C4263" t="str">
            <v>Active</v>
          </cell>
          <cell r="D4263" t="str">
            <v>ADAPTOR AC 16</v>
          </cell>
          <cell r="E4263" t="str">
            <v>021</v>
          </cell>
          <cell r="F4263" t="str">
            <v>42</v>
          </cell>
          <cell r="G4263" t="str">
            <v>PURIFICATION MEDIA</v>
          </cell>
          <cell r="H4263" t="str">
            <v>883</v>
          </cell>
          <cell r="I4263" t="str">
            <v>Column accessories</v>
          </cell>
          <cell r="J4263">
            <v>231</v>
          </cell>
          <cell r="K4263">
            <v>161.69999999999999</v>
          </cell>
          <cell r="L4263">
            <v>0.7</v>
          </cell>
          <cell r="M4263" t="str">
            <v>Ambient</v>
          </cell>
          <cell r="N4263" t="str">
            <v>No</v>
          </cell>
        </row>
        <row r="4264">
          <cell r="A4264" t="str">
            <v>19511001</v>
          </cell>
          <cell r="B4264">
            <v>19511001</v>
          </cell>
          <cell r="C4264" t="str">
            <v>Active</v>
          </cell>
          <cell r="D4264" t="str">
            <v>RESERVOIR RC 16</v>
          </cell>
          <cell r="E4264" t="str">
            <v>021</v>
          </cell>
          <cell r="F4264" t="str">
            <v>42</v>
          </cell>
          <cell r="G4264" t="str">
            <v>PURIFICATION MEDIA</v>
          </cell>
          <cell r="H4264" t="str">
            <v>883</v>
          </cell>
          <cell r="I4264" t="str">
            <v>Column accessories</v>
          </cell>
          <cell r="J4264">
            <v>196</v>
          </cell>
          <cell r="K4264">
            <v>137.19999999999999</v>
          </cell>
          <cell r="L4264">
            <v>0.7</v>
          </cell>
          <cell r="M4264" t="str">
            <v>Ambient</v>
          </cell>
          <cell r="N4264" t="str">
            <v>No</v>
          </cell>
        </row>
        <row r="4265">
          <cell r="A4265" t="str">
            <v>19512001</v>
          </cell>
          <cell r="B4265">
            <v>19512001</v>
          </cell>
          <cell r="C4265" t="str">
            <v>Active</v>
          </cell>
          <cell r="D4265" t="str">
            <v>FRICTION RING C 16</v>
          </cell>
          <cell r="E4265" t="str">
            <v>021</v>
          </cell>
          <cell r="F4265" t="str">
            <v>42</v>
          </cell>
          <cell r="G4265" t="str">
            <v>PURIFICATION MEDIA</v>
          </cell>
          <cell r="H4265" t="str">
            <v>883</v>
          </cell>
          <cell r="I4265" t="str">
            <v>Column accessories</v>
          </cell>
          <cell r="J4265">
            <v>113</v>
          </cell>
          <cell r="K4265">
            <v>79.099999999999994</v>
          </cell>
          <cell r="L4265">
            <v>0.7</v>
          </cell>
          <cell r="M4265" t="str">
            <v>Ambient</v>
          </cell>
          <cell r="N4265" t="str">
            <v>No</v>
          </cell>
        </row>
        <row r="4266">
          <cell r="A4266" t="str">
            <v>19512101</v>
          </cell>
          <cell r="B4266">
            <v>19512101</v>
          </cell>
          <cell r="C4266" t="str">
            <v>Active</v>
          </cell>
          <cell r="D4266" t="str">
            <v>GUIDE RING</v>
          </cell>
          <cell r="E4266" t="str">
            <v>021</v>
          </cell>
          <cell r="F4266" t="str">
            <v>42</v>
          </cell>
          <cell r="G4266" t="str">
            <v>PURIFICATION MEDIA</v>
          </cell>
          <cell r="H4266" t="str">
            <v>883</v>
          </cell>
          <cell r="I4266" t="str">
            <v>Column accessories</v>
          </cell>
          <cell r="J4266">
            <v>37</v>
          </cell>
          <cell r="K4266">
            <v>25.9</v>
          </cell>
          <cell r="L4266">
            <v>0.7</v>
          </cell>
          <cell r="M4266" t="str">
            <v>Ambient</v>
          </cell>
          <cell r="N4266" t="str">
            <v>No</v>
          </cell>
        </row>
        <row r="4267">
          <cell r="A4267" t="str">
            <v>19512401</v>
          </cell>
          <cell r="B4267">
            <v>19512401</v>
          </cell>
          <cell r="C4267" t="str">
            <v>Active</v>
          </cell>
          <cell r="D4267" t="str">
            <v>BOTTOM END PIECE</v>
          </cell>
          <cell r="E4267" t="str">
            <v>021</v>
          </cell>
          <cell r="F4267" t="str">
            <v>42</v>
          </cell>
          <cell r="G4267" t="str">
            <v>PURIFICATION MEDIA</v>
          </cell>
          <cell r="H4267" t="str">
            <v>883</v>
          </cell>
          <cell r="I4267" t="str">
            <v>Column accessories</v>
          </cell>
          <cell r="J4267">
            <v>69</v>
          </cell>
          <cell r="K4267">
            <v>48.3</v>
          </cell>
          <cell r="L4267">
            <v>0.7</v>
          </cell>
          <cell r="M4267" t="str">
            <v>Ambient</v>
          </cell>
          <cell r="N4267" t="str">
            <v>No</v>
          </cell>
        </row>
        <row r="4268">
          <cell r="A4268" t="str">
            <v>19512701</v>
          </cell>
          <cell r="B4268">
            <v>19512701</v>
          </cell>
          <cell r="C4268" t="str">
            <v>Active</v>
          </cell>
          <cell r="D4268" t="str">
            <v>SEALING RING C 16</v>
          </cell>
          <cell r="E4268" t="str">
            <v>021</v>
          </cell>
          <cell r="F4268" t="str">
            <v>42</v>
          </cell>
          <cell r="G4268" t="str">
            <v>PURIFICATION MEDIA</v>
          </cell>
          <cell r="H4268" t="str">
            <v>883</v>
          </cell>
          <cell r="I4268" t="str">
            <v>Column accessories</v>
          </cell>
          <cell r="J4268">
            <v>59</v>
          </cell>
          <cell r="K4268">
            <v>41.3</v>
          </cell>
          <cell r="L4268">
            <v>0.7</v>
          </cell>
          <cell r="M4268" t="str">
            <v>Ambient</v>
          </cell>
          <cell r="N4268" t="str">
            <v>No</v>
          </cell>
        </row>
        <row r="4269">
          <cell r="A4269" t="str">
            <v>19513701</v>
          </cell>
          <cell r="B4269">
            <v>19513701</v>
          </cell>
          <cell r="C4269" t="str">
            <v>Active</v>
          </cell>
          <cell r="D4269" t="str">
            <v>GLASS TUBE C 16/20</v>
          </cell>
          <cell r="E4269" t="str">
            <v>021</v>
          </cell>
          <cell r="F4269" t="str">
            <v>42</v>
          </cell>
          <cell r="G4269" t="str">
            <v>PURIFICATION MEDIA</v>
          </cell>
          <cell r="H4269" t="str">
            <v>883</v>
          </cell>
          <cell r="I4269" t="str">
            <v>Column accessories</v>
          </cell>
          <cell r="J4269">
            <v>143</v>
          </cell>
          <cell r="K4269">
            <v>100.1</v>
          </cell>
          <cell r="L4269">
            <v>0.7</v>
          </cell>
          <cell r="M4269" t="str">
            <v>Ambient</v>
          </cell>
          <cell r="N4269" t="str">
            <v>Reviewing</v>
          </cell>
        </row>
        <row r="4270">
          <cell r="A4270" t="str">
            <v>19513801</v>
          </cell>
          <cell r="B4270">
            <v>19513801</v>
          </cell>
          <cell r="C4270" t="str">
            <v>Active</v>
          </cell>
          <cell r="D4270" t="str">
            <v>GLASS TUBE C 16/40</v>
          </cell>
          <cell r="E4270" t="str">
            <v>021</v>
          </cell>
          <cell r="F4270" t="str">
            <v>42</v>
          </cell>
          <cell r="G4270" t="str">
            <v>PURIFICATION MEDIA</v>
          </cell>
          <cell r="H4270" t="str">
            <v>883</v>
          </cell>
          <cell r="I4270" t="str">
            <v>Column accessories</v>
          </cell>
          <cell r="J4270">
            <v>182</v>
          </cell>
          <cell r="K4270">
            <v>127.39999999999999</v>
          </cell>
          <cell r="L4270">
            <v>0.7</v>
          </cell>
          <cell r="M4270" t="str">
            <v>Ambient</v>
          </cell>
          <cell r="N4270" t="str">
            <v>No</v>
          </cell>
        </row>
        <row r="4271">
          <cell r="A4271" t="str">
            <v>19513901</v>
          </cell>
          <cell r="B4271">
            <v>19513901</v>
          </cell>
          <cell r="C4271" t="e">
            <v>#N/A</v>
          </cell>
          <cell r="D4271" t="str">
            <v>GLASS TUBE C 16/70</v>
          </cell>
          <cell r="E4271" t="str">
            <v>021</v>
          </cell>
          <cell r="F4271" t="str">
            <v>42</v>
          </cell>
          <cell r="G4271" t="str">
            <v>PURIFICATION MEDIA</v>
          </cell>
          <cell r="H4271" t="str">
            <v>883</v>
          </cell>
          <cell r="I4271" t="str">
            <v>Column accessories</v>
          </cell>
          <cell r="J4271">
            <v>213</v>
          </cell>
          <cell r="K4271">
            <v>149.1</v>
          </cell>
          <cell r="L4271">
            <v>0.7</v>
          </cell>
          <cell r="M4271" t="e">
            <v>#N/A</v>
          </cell>
          <cell r="N4271" t="e">
            <v>#N/A</v>
          </cell>
        </row>
        <row r="4272">
          <cell r="A4272" t="str">
            <v>19514001</v>
          </cell>
          <cell r="B4272">
            <v>19514001</v>
          </cell>
          <cell r="C4272" t="str">
            <v>Active</v>
          </cell>
          <cell r="D4272" t="str">
            <v>GLASS TUBE C 16/100</v>
          </cell>
          <cell r="E4272" t="str">
            <v>021</v>
          </cell>
          <cell r="F4272" t="str">
            <v>42</v>
          </cell>
          <cell r="G4272" t="str">
            <v>PURIFICATION MEDIA</v>
          </cell>
          <cell r="H4272" t="str">
            <v>883</v>
          </cell>
          <cell r="I4272" t="str">
            <v>Column accessories</v>
          </cell>
          <cell r="J4272">
            <v>250</v>
          </cell>
          <cell r="K4272">
            <v>175</v>
          </cell>
          <cell r="L4272">
            <v>0.7</v>
          </cell>
          <cell r="M4272" t="str">
            <v>Ambient</v>
          </cell>
          <cell r="N4272" t="str">
            <v>No</v>
          </cell>
        </row>
        <row r="4273">
          <cell r="A4273" t="str">
            <v>19516701</v>
          </cell>
          <cell r="B4273">
            <v>19516701</v>
          </cell>
          <cell r="C4273" t="str">
            <v>Active</v>
          </cell>
          <cell r="D4273" t="str">
            <v>OUTER END PIECE        -SA42</v>
          </cell>
          <cell r="E4273" t="str">
            <v>021</v>
          </cell>
          <cell r="F4273" t="str">
            <v>42</v>
          </cell>
          <cell r="G4273" t="str">
            <v>PURIFICATION MEDIA</v>
          </cell>
          <cell r="H4273" t="str">
            <v>883</v>
          </cell>
          <cell r="I4273" t="str">
            <v>Column accessories</v>
          </cell>
          <cell r="J4273">
            <v>44</v>
          </cell>
          <cell r="K4273">
            <v>30.799999999999997</v>
          </cell>
          <cell r="L4273">
            <v>0.7</v>
          </cell>
          <cell r="M4273" t="str">
            <v>Ambient</v>
          </cell>
          <cell r="N4273" t="str">
            <v>No</v>
          </cell>
        </row>
        <row r="4274">
          <cell r="A4274" t="str">
            <v>19520701</v>
          </cell>
          <cell r="B4274">
            <v>19520701</v>
          </cell>
          <cell r="C4274" t="str">
            <v>Active</v>
          </cell>
          <cell r="D4274" t="str">
            <v>ADAPTOR AC 26</v>
          </cell>
          <cell r="E4274" t="str">
            <v>021</v>
          </cell>
          <cell r="F4274" t="str">
            <v>42</v>
          </cell>
          <cell r="G4274" t="str">
            <v>PURIFICATION MEDIA</v>
          </cell>
          <cell r="H4274" t="str">
            <v>883</v>
          </cell>
          <cell r="I4274" t="str">
            <v>Column accessories</v>
          </cell>
          <cell r="J4274">
            <v>249</v>
          </cell>
          <cell r="K4274">
            <v>174.29999999999998</v>
          </cell>
          <cell r="L4274">
            <v>0.7</v>
          </cell>
          <cell r="M4274" t="str">
            <v>Ambient</v>
          </cell>
          <cell r="N4274" t="str">
            <v>No</v>
          </cell>
        </row>
        <row r="4275">
          <cell r="A4275" t="str">
            <v>19520801</v>
          </cell>
          <cell r="B4275">
            <v>19520801</v>
          </cell>
          <cell r="C4275" t="str">
            <v>Active</v>
          </cell>
          <cell r="D4275" t="str">
            <v>RESERVOIR RC 26</v>
          </cell>
          <cell r="E4275" t="str">
            <v>021</v>
          </cell>
          <cell r="F4275" t="str">
            <v>42</v>
          </cell>
          <cell r="G4275" t="str">
            <v>PURIFICATION MEDIA</v>
          </cell>
          <cell r="H4275" t="str">
            <v>883</v>
          </cell>
          <cell r="I4275" t="str">
            <v>Column accessories</v>
          </cell>
          <cell r="J4275">
            <v>231</v>
          </cell>
          <cell r="K4275">
            <v>161.69999999999999</v>
          </cell>
          <cell r="L4275">
            <v>0.7</v>
          </cell>
          <cell r="M4275" t="str">
            <v>Ambient</v>
          </cell>
          <cell r="N4275" t="str">
            <v>No</v>
          </cell>
        </row>
        <row r="4276">
          <cell r="A4276" t="str">
            <v>19758401</v>
          </cell>
          <cell r="B4276">
            <v>19758401</v>
          </cell>
          <cell r="C4276" t="str">
            <v>Active</v>
          </cell>
          <cell r="D4276" t="str">
            <v>O-RING  11.3 X 2.40 FPM</v>
          </cell>
          <cell r="E4276" t="str">
            <v>021</v>
          </cell>
          <cell r="F4276" t="str">
            <v>42</v>
          </cell>
          <cell r="G4276" t="str">
            <v>PURIFICATION MEDIA</v>
          </cell>
          <cell r="H4276" t="str">
            <v>883</v>
          </cell>
          <cell r="I4276" t="str">
            <v>Column accessories</v>
          </cell>
          <cell r="J4276">
            <v>83</v>
          </cell>
          <cell r="K4276">
            <v>58.099999999999994</v>
          </cell>
          <cell r="L4276">
            <v>0.7</v>
          </cell>
          <cell r="M4276" t="str">
            <v>Ambient</v>
          </cell>
          <cell r="N4276" t="str">
            <v>No</v>
          </cell>
        </row>
        <row r="4277">
          <cell r="A4277" t="str">
            <v>19759501</v>
          </cell>
          <cell r="B4277">
            <v>19759501</v>
          </cell>
          <cell r="C4277" t="str">
            <v>Active</v>
          </cell>
          <cell r="D4277" t="str">
            <v>O-RING, 27.1 X 1.60 NBR</v>
          </cell>
          <cell r="E4277" t="str">
            <v>021</v>
          </cell>
          <cell r="F4277" t="str">
            <v>42</v>
          </cell>
          <cell r="G4277" t="str">
            <v>PURIFICATION MEDIA</v>
          </cell>
          <cell r="H4277" t="str">
            <v>883</v>
          </cell>
          <cell r="I4277" t="str">
            <v>Column accessories</v>
          </cell>
          <cell r="J4277">
            <v>26</v>
          </cell>
          <cell r="K4277">
            <v>18.2</v>
          </cell>
          <cell r="L4277">
            <v>0.7</v>
          </cell>
          <cell r="M4277" t="str">
            <v>Ambient</v>
          </cell>
          <cell r="N4277" t="str">
            <v>No</v>
          </cell>
        </row>
        <row r="4278">
          <cell r="A4278" t="str">
            <v>19784501</v>
          </cell>
          <cell r="B4278">
            <v>19784501</v>
          </cell>
          <cell r="C4278" t="str">
            <v>Active</v>
          </cell>
          <cell r="D4278" t="str">
            <v>MOVABLE SEAL</v>
          </cell>
          <cell r="E4278" t="str">
            <v>021</v>
          </cell>
          <cell r="F4278" t="str">
            <v>42</v>
          </cell>
          <cell r="G4278" t="str">
            <v>PURIFICATION MEDIA</v>
          </cell>
          <cell r="H4278" t="str">
            <v>883</v>
          </cell>
          <cell r="I4278" t="str">
            <v>Column accessories</v>
          </cell>
          <cell r="J4278">
            <v>99</v>
          </cell>
          <cell r="K4278">
            <v>69.3</v>
          </cell>
          <cell r="L4278">
            <v>0.7</v>
          </cell>
          <cell r="M4278" t="str">
            <v>Ambient</v>
          </cell>
          <cell r="N4278" t="str">
            <v>No</v>
          </cell>
        </row>
        <row r="4279">
          <cell r="A4279" t="str">
            <v>19784601</v>
          </cell>
          <cell r="B4279">
            <v>19784601</v>
          </cell>
          <cell r="C4279" t="str">
            <v>Active</v>
          </cell>
          <cell r="D4279" t="str">
            <v>INNER END PIECE</v>
          </cell>
          <cell r="E4279" t="str">
            <v>021</v>
          </cell>
          <cell r="F4279" t="str">
            <v>42</v>
          </cell>
          <cell r="G4279" t="str">
            <v>PURIFICATION MEDIA</v>
          </cell>
          <cell r="H4279" t="str">
            <v>883</v>
          </cell>
          <cell r="I4279" t="str">
            <v>Column accessories</v>
          </cell>
          <cell r="J4279">
            <v>92</v>
          </cell>
          <cell r="K4279">
            <v>64.399999999999991</v>
          </cell>
          <cell r="L4279">
            <v>0.7</v>
          </cell>
          <cell r="M4279" t="str">
            <v>Ambient</v>
          </cell>
          <cell r="N4279" t="str">
            <v>No</v>
          </cell>
        </row>
        <row r="4280">
          <cell r="A4280" t="str">
            <v>28401081</v>
          </cell>
          <cell r="B4280">
            <v>28401081</v>
          </cell>
          <cell r="C4280" t="str">
            <v>Active</v>
          </cell>
          <cell r="D4280" t="str">
            <v>HITRAP_HIPREP 1_16 CONNEC AKTA</v>
          </cell>
          <cell r="E4280" t="str">
            <v>021</v>
          </cell>
          <cell r="F4280" t="str">
            <v>42</v>
          </cell>
          <cell r="G4280" t="str">
            <v>PURIFICATION MEDIA</v>
          </cell>
          <cell r="H4280" t="str">
            <v>883</v>
          </cell>
          <cell r="I4280" t="str">
            <v>Column accessories</v>
          </cell>
          <cell r="J4280">
            <v>97</v>
          </cell>
          <cell r="K4280">
            <v>67.899999999999991</v>
          </cell>
          <cell r="L4280">
            <v>0.7</v>
          </cell>
          <cell r="M4280" t="str">
            <v>Ambient</v>
          </cell>
          <cell r="N4280" t="str">
            <v>No</v>
          </cell>
        </row>
        <row r="4281">
          <cell r="A4281" t="str">
            <v>28406406</v>
          </cell>
          <cell r="B4281">
            <v>28406406</v>
          </cell>
          <cell r="C4281" t="str">
            <v>Active</v>
          </cell>
          <cell r="D4281" t="str">
            <v>TRICORN 5+ ADAPTOR UNIT</v>
          </cell>
          <cell r="E4281" t="str">
            <v>021</v>
          </cell>
          <cell r="F4281" t="str">
            <v>42</v>
          </cell>
          <cell r="G4281" t="str">
            <v>PURIFICATION MEDIA</v>
          </cell>
          <cell r="H4281" t="str">
            <v>883</v>
          </cell>
          <cell r="I4281" t="str">
            <v>Column accessories</v>
          </cell>
          <cell r="J4281">
            <v>168</v>
          </cell>
          <cell r="K4281">
            <v>117.6</v>
          </cell>
          <cell r="L4281">
            <v>0.7</v>
          </cell>
          <cell r="M4281" t="str">
            <v>Ambient</v>
          </cell>
          <cell r="N4281" t="str">
            <v>No</v>
          </cell>
        </row>
        <row r="4282">
          <cell r="A4282" t="str">
            <v>28406407</v>
          </cell>
          <cell r="B4282">
            <v>28406407</v>
          </cell>
          <cell r="C4282" t="str">
            <v>Active</v>
          </cell>
          <cell r="D4282" t="str">
            <v>TRICORN 10 COLUMN ADAPTOR UNIT</v>
          </cell>
          <cell r="E4282" t="str">
            <v>021</v>
          </cell>
          <cell r="F4282" t="str">
            <v>42</v>
          </cell>
          <cell r="G4282" t="str">
            <v>PURIFICATION MEDIA</v>
          </cell>
          <cell r="H4282" t="str">
            <v>883</v>
          </cell>
          <cell r="I4282" t="str">
            <v>Column accessories</v>
          </cell>
          <cell r="J4282">
            <v>186</v>
          </cell>
          <cell r="K4282">
            <v>130.19999999999999</v>
          </cell>
          <cell r="L4282">
            <v>0.7</v>
          </cell>
          <cell r="M4282" t="str">
            <v>Ambient</v>
          </cell>
          <cell r="N4282" t="str">
            <v>No</v>
          </cell>
        </row>
        <row r="4283">
          <cell r="A4283" t="str">
            <v>28964499</v>
          </cell>
          <cell r="B4283">
            <v>28964499</v>
          </cell>
          <cell r="C4283" t="str">
            <v>Active</v>
          </cell>
          <cell r="D4283" t="str">
            <v>COLUMN HOLDER STEEL HiScale 50</v>
          </cell>
          <cell r="E4283" t="str">
            <v>021</v>
          </cell>
          <cell r="F4283" t="str">
            <v>42</v>
          </cell>
          <cell r="G4283" t="str">
            <v>PURIFICATION MEDIA</v>
          </cell>
          <cell r="H4283" t="str">
            <v>883</v>
          </cell>
          <cell r="I4283" t="str">
            <v>Column accessories</v>
          </cell>
          <cell r="J4283">
            <v>518</v>
          </cell>
          <cell r="K4283">
            <v>362.59999999999997</v>
          </cell>
          <cell r="L4283">
            <v>0.7</v>
          </cell>
          <cell r="M4283" t="str">
            <v>Ambient</v>
          </cell>
          <cell r="N4283" t="str">
            <v>No</v>
          </cell>
        </row>
        <row r="4284">
          <cell r="A4284" t="str">
            <v>28964505</v>
          </cell>
          <cell r="B4284">
            <v>28964505</v>
          </cell>
          <cell r="C4284" t="str">
            <v>Active</v>
          </cell>
          <cell r="D4284" t="str">
            <v>PACKING TUBE 40 HiScale 26</v>
          </cell>
          <cell r="E4284" t="str">
            <v>021</v>
          </cell>
          <cell r="F4284" t="str">
            <v>42</v>
          </cell>
          <cell r="G4284" t="str">
            <v>PURIFICATION MEDIA</v>
          </cell>
          <cell r="H4284" t="str">
            <v>883</v>
          </cell>
          <cell r="I4284" t="str">
            <v>Column accessories</v>
          </cell>
          <cell r="J4284">
            <v>1650</v>
          </cell>
          <cell r="K4284">
            <v>1155</v>
          </cell>
          <cell r="L4284">
            <v>0.7</v>
          </cell>
          <cell r="M4284" t="str">
            <v>Ambient</v>
          </cell>
          <cell r="N4284" t="str">
            <v>No</v>
          </cell>
        </row>
        <row r="4285">
          <cell r="A4285" t="str">
            <v>28964506</v>
          </cell>
          <cell r="B4285">
            <v>28964506</v>
          </cell>
          <cell r="C4285" t="str">
            <v>Active</v>
          </cell>
          <cell r="D4285" t="str">
            <v>PACKING TUBE 40 HiScale 50</v>
          </cell>
          <cell r="E4285" t="str">
            <v>021</v>
          </cell>
          <cell r="F4285" t="str">
            <v>42</v>
          </cell>
          <cell r="G4285" t="str">
            <v>PURIFICATION MEDIA</v>
          </cell>
          <cell r="H4285" t="str">
            <v>883</v>
          </cell>
          <cell r="I4285" t="str">
            <v>Column accessories</v>
          </cell>
          <cell r="J4285">
            <v>2613</v>
          </cell>
          <cell r="K4285">
            <v>1829.1</v>
          </cell>
          <cell r="L4285">
            <v>0.7</v>
          </cell>
          <cell r="M4285" t="str">
            <v>Ambient</v>
          </cell>
          <cell r="N4285" t="str">
            <v>No</v>
          </cell>
        </row>
        <row r="4286">
          <cell r="A4286" t="str">
            <v>28964776</v>
          </cell>
          <cell r="B4286">
            <v>28964776</v>
          </cell>
          <cell r="C4286" t="str">
            <v>Active</v>
          </cell>
          <cell r="D4286" t="str">
            <v>Spanner Wrench HiScale 16</v>
          </cell>
          <cell r="E4286" t="str">
            <v>021</v>
          </cell>
          <cell r="F4286" t="str">
            <v>42</v>
          </cell>
          <cell r="G4286" t="str">
            <v>PURIFICATION MEDIA</v>
          </cell>
          <cell r="H4286" t="str">
            <v>883</v>
          </cell>
          <cell r="I4286" t="str">
            <v>Column accessories</v>
          </cell>
          <cell r="J4286">
            <v>99</v>
          </cell>
          <cell r="K4286">
            <v>69.3</v>
          </cell>
          <cell r="L4286">
            <v>0.7</v>
          </cell>
          <cell r="M4286" t="str">
            <v>Ambient</v>
          </cell>
          <cell r="N4286" t="str">
            <v>No</v>
          </cell>
        </row>
        <row r="4287">
          <cell r="A4287" t="str">
            <v>28964777</v>
          </cell>
          <cell r="B4287">
            <v>28964777</v>
          </cell>
          <cell r="C4287" t="str">
            <v>Active</v>
          </cell>
          <cell r="D4287" t="str">
            <v>SPANNER WRENCH HiScale 26</v>
          </cell>
          <cell r="E4287" t="str">
            <v>021</v>
          </cell>
          <cell r="F4287" t="str">
            <v>42</v>
          </cell>
          <cell r="G4287" t="str">
            <v>PURIFICATION MEDIA</v>
          </cell>
          <cell r="H4287" t="str">
            <v>883</v>
          </cell>
          <cell r="I4287" t="str">
            <v>Column accessories</v>
          </cell>
          <cell r="J4287">
            <v>110</v>
          </cell>
          <cell r="K4287">
            <v>77</v>
          </cell>
          <cell r="L4287">
            <v>0.7</v>
          </cell>
          <cell r="M4287" t="str">
            <v>Ambient</v>
          </cell>
          <cell r="N4287" t="str">
            <v>No</v>
          </cell>
        </row>
        <row r="4288">
          <cell r="A4288" t="str">
            <v>28964778</v>
          </cell>
          <cell r="B4288">
            <v>28964778</v>
          </cell>
          <cell r="C4288" t="str">
            <v>Active</v>
          </cell>
          <cell r="D4288" t="str">
            <v>SPANNER WRENCH HiScale 50</v>
          </cell>
          <cell r="E4288" t="str">
            <v>021</v>
          </cell>
          <cell r="F4288" t="str">
            <v>42</v>
          </cell>
          <cell r="G4288" t="str">
            <v>PURIFICATION MEDIA</v>
          </cell>
          <cell r="H4288" t="str">
            <v>883</v>
          </cell>
          <cell r="I4288" t="str">
            <v>Column accessories</v>
          </cell>
          <cell r="J4288">
            <v>124</v>
          </cell>
          <cell r="K4288">
            <v>86.8</v>
          </cell>
          <cell r="L4288">
            <v>0.7</v>
          </cell>
          <cell r="M4288" t="str">
            <v>Ambient</v>
          </cell>
          <cell r="N4288" t="str">
            <v>No</v>
          </cell>
        </row>
        <row r="4289">
          <cell r="A4289" t="str">
            <v>28966367</v>
          </cell>
          <cell r="B4289">
            <v>28966367</v>
          </cell>
          <cell r="C4289" t="str">
            <v>Active</v>
          </cell>
          <cell r="D4289" t="str">
            <v>ACCESSORY KIT HiScale 16</v>
          </cell>
          <cell r="E4289" t="str">
            <v>021</v>
          </cell>
          <cell r="F4289" t="str">
            <v>42</v>
          </cell>
          <cell r="G4289" t="str">
            <v>PURIFICATION MEDIA</v>
          </cell>
          <cell r="H4289" t="str">
            <v>883</v>
          </cell>
          <cell r="I4289" t="str">
            <v>Column accessories</v>
          </cell>
          <cell r="J4289">
            <v>99</v>
          </cell>
          <cell r="K4289">
            <v>69.3</v>
          </cell>
          <cell r="L4289">
            <v>0.7</v>
          </cell>
          <cell r="M4289" t="str">
            <v>Ambient</v>
          </cell>
          <cell r="N4289" t="str">
            <v>No</v>
          </cell>
        </row>
        <row r="4290">
          <cell r="A4290" t="str">
            <v>28966374</v>
          </cell>
          <cell r="B4290">
            <v>28966374</v>
          </cell>
          <cell r="C4290" t="str">
            <v>Active</v>
          </cell>
          <cell r="D4290" t="str">
            <v>ACCESSORY KIT HiScale 26</v>
          </cell>
          <cell r="E4290" t="str">
            <v>021</v>
          </cell>
          <cell r="F4290" t="str">
            <v>42</v>
          </cell>
          <cell r="G4290" t="str">
            <v>PURIFICATION MEDIA</v>
          </cell>
          <cell r="H4290" t="str">
            <v>883</v>
          </cell>
          <cell r="I4290" t="str">
            <v>Column accessories</v>
          </cell>
          <cell r="J4290">
            <v>110</v>
          </cell>
          <cell r="K4290">
            <v>77</v>
          </cell>
          <cell r="L4290">
            <v>0.7</v>
          </cell>
          <cell r="M4290" t="str">
            <v>Ambient</v>
          </cell>
          <cell r="N4290" t="str">
            <v>No</v>
          </cell>
        </row>
        <row r="4291">
          <cell r="A4291" t="str">
            <v>28966375</v>
          </cell>
          <cell r="B4291">
            <v>28966375</v>
          </cell>
          <cell r="C4291" t="str">
            <v>Active</v>
          </cell>
          <cell r="D4291" t="str">
            <v>ACCESSORY KIT HiScale 50</v>
          </cell>
          <cell r="E4291" t="str">
            <v>021</v>
          </cell>
          <cell r="F4291" t="str">
            <v>42</v>
          </cell>
          <cell r="G4291" t="str">
            <v>PURIFICATION MEDIA</v>
          </cell>
          <cell r="H4291" t="str">
            <v>883</v>
          </cell>
          <cell r="I4291" t="str">
            <v>Column accessories</v>
          </cell>
          <cell r="J4291">
            <v>160</v>
          </cell>
          <cell r="K4291">
            <v>112</v>
          </cell>
          <cell r="L4291">
            <v>0.7</v>
          </cell>
          <cell r="M4291" t="str">
            <v>Ambient</v>
          </cell>
          <cell r="N4291" t="str">
            <v>No</v>
          </cell>
        </row>
        <row r="4292">
          <cell r="A4292" t="str">
            <v>28966376</v>
          </cell>
          <cell r="B4292">
            <v>28966376</v>
          </cell>
          <cell r="C4292" t="str">
            <v>Active</v>
          </cell>
          <cell r="D4292" t="str">
            <v>TUBING 2 mm I.D.</v>
          </cell>
          <cell r="E4292" t="str">
            <v>021</v>
          </cell>
          <cell r="F4292" t="str">
            <v>42</v>
          </cell>
          <cell r="G4292" t="str">
            <v>PURIFICATION MEDIA</v>
          </cell>
          <cell r="H4292" t="str">
            <v>883</v>
          </cell>
          <cell r="I4292" t="str">
            <v>Column accessories</v>
          </cell>
          <cell r="J4292">
            <v>135</v>
          </cell>
          <cell r="K4292">
            <v>94.5</v>
          </cell>
          <cell r="L4292">
            <v>0.7</v>
          </cell>
          <cell r="M4292" t="str">
            <v>Ambient</v>
          </cell>
          <cell r="N4292" t="str">
            <v>No</v>
          </cell>
        </row>
        <row r="4293">
          <cell r="A4293" t="str">
            <v>28966379</v>
          </cell>
          <cell r="B4293">
            <v>28966379</v>
          </cell>
          <cell r="C4293" t="str">
            <v>Active</v>
          </cell>
          <cell r="D4293" t="str">
            <v>Net Ring 20um 16</v>
          </cell>
          <cell r="E4293" t="str">
            <v>021</v>
          </cell>
          <cell r="F4293" t="str">
            <v>42</v>
          </cell>
          <cell r="G4293" t="str">
            <v>PURIFICATION MEDIA</v>
          </cell>
          <cell r="H4293" t="str">
            <v>883</v>
          </cell>
          <cell r="I4293" t="str">
            <v>Column accessories</v>
          </cell>
          <cell r="J4293">
            <v>89</v>
          </cell>
          <cell r="K4293">
            <v>62.3</v>
          </cell>
          <cell r="L4293">
            <v>0.7</v>
          </cell>
          <cell r="M4293" t="str">
            <v>Ambient</v>
          </cell>
          <cell r="N4293" t="str">
            <v>No</v>
          </cell>
        </row>
        <row r="4294">
          <cell r="A4294" t="str">
            <v>28966380</v>
          </cell>
          <cell r="B4294">
            <v>28966380</v>
          </cell>
          <cell r="C4294" t="str">
            <v>Active</v>
          </cell>
          <cell r="D4294" t="str">
            <v>Net Ring 20um HiScale 26</v>
          </cell>
          <cell r="E4294" t="str">
            <v>021</v>
          </cell>
          <cell r="F4294" t="str">
            <v>42</v>
          </cell>
          <cell r="G4294" t="str">
            <v>PURIFICATION MEDIA</v>
          </cell>
          <cell r="H4294" t="str">
            <v>883</v>
          </cell>
          <cell r="I4294" t="str">
            <v>Column accessories</v>
          </cell>
          <cell r="J4294">
            <v>98</v>
          </cell>
          <cell r="K4294">
            <v>68.599999999999994</v>
          </cell>
          <cell r="L4294">
            <v>0.7</v>
          </cell>
          <cell r="M4294" t="str">
            <v>Ambient</v>
          </cell>
          <cell r="N4294" t="str">
            <v>No</v>
          </cell>
        </row>
        <row r="4295">
          <cell r="A4295" t="str">
            <v>28966381</v>
          </cell>
          <cell r="B4295">
            <v>28966381</v>
          </cell>
          <cell r="C4295" t="str">
            <v>Active</v>
          </cell>
          <cell r="D4295" t="str">
            <v>Net Ring 20um HiScale 50</v>
          </cell>
          <cell r="E4295" t="str">
            <v>021</v>
          </cell>
          <cell r="F4295" t="str">
            <v>42</v>
          </cell>
          <cell r="G4295" t="str">
            <v>PURIFICATION MEDIA</v>
          </cell>
          <cell r="H4295" t="str">
            <v>883</v>
          </cell>
          <cell r="I4295" t="str">
            <v>Column accessories</v>
          </cell>
          <cell r="J4295">
            <v>124</v>
          </cell>
          <cell r="K4295">
            <v>86.8</v>
          </cell>
          <cell r="L4295">
            <v>0.7</v>
          </cell>
          <cell r="M4295" t="str">
            <v>Ambient</v>
          </cell>
          <cell r="N4295" t="str">
            <v>No</v>
          </cell>
        </row>
        <row r="4296">
          <cell r="A4296" t="str">
            <v>28966383</v>
          </cell>
          <cell r="B4296">
            <v>28966383</v>
          </cell>
          <cell r="C4296" t="str">
            <v>Active</v>
          </cell>
          <cell r="D4296" t="str">
            <v>Adapter HiScale 16</v>
          </cell>
          <cell r="E4296" t="str">
            <v>021</v>
          </cell>
          <cell r="F4296" t="str">
            <v>42</v>
          </cell>
          <cell r="G4296" t="str">
            <v>PURIFICATION MEDIA</v>
          </cell>
          <cell r="H4296" t="str">
            <v>883</v>
          </cell>
          <cell r="I4296" t="str">
            <v>Column accessories</v>
          </cell>
          <cell r="J4296">
            <v>458</v>
          </cell>
          <cell r="K4296">
            <v>320.59999999999997</v>
          </cell>
          <cell r="L4296">
            <v>0.7</v>
          </cell>
          <cell r="M4296" t="str">
            <v>Ambient</v>
          </cell>
          <cell r="N4296" t="str">
            <v>No</v>
          </cell>
        </row>
        <row r="4297">
          <cell r="A4297" t="str">
            <v>28966384</v>
          </cell>
          <cell r="B4297">
            <v>28966384</v>
          </cell>
          <cell r="C4297" t="str">
            <v>Active</v>
          </cell>
          <cell r="D4297" t="str">
            <v>Adapter HiScale 26</v>
          </cell>
          <cell r="E4297" t="str">
            <v>021</v>
          </cell>
          <cell r="F4297" t="str">
            <v>42</v>
          </cell>
          <cell r="G4297" t="str">
            <v>PURIFICATION MEDIA</v>
          </cell>
          <cell r="H4297" t="str">
            <v>883</v>
          </cell>
          <cell r="I4297" t="str">
            <v>Column accessories</v>
          </cell>
          <cell r="J4297">
            <v>604</v>
          </cell>
          <cell r="K4297">
            <v>422.79999999999995</v>
          </cell>
          <cell r="L4297">
            <v>0.7</v>
          </cell>
          <cell r="M4297" t="str">
            <v>Ambient</v>
          </cell>
          <cell r="N4297" t="str">
            <v>No</v>
          </cell>
        </row>
        <row r="4298">
          <cell r="A4298" t="str">
            <v>28966385</v>
          </cell>
          <cell r="B4298">
            <v>28966385</v>
          </cell>
          <cell r="C4298" t="str">
            <v>Active</v>
          </cell>
          <cell r="D4298" t="str">
            <v>Adapter HiScale 50</v>
          </cell>
          <cell r="E4298" t="str">
            <v>021</v>
          </cell>
          <cell r="F4298" t="str">
            <v>42</v>
          </cell>
          <cell r="G4298" t="str">
            <v>PURIFICATION MEDIA</v>
          </cell>
          <cell r="H4298" t="str">
            <v>883</v>
          </cell>
          <cell r="I4298" t="str">
            <v>Column accessories</v>
          </cell>
          <cell r="J4298">
            <v>826</v>
          </cell>
          <cell r="K4298">
            <v>578.19999999999993</v>
          </cell>
          <cell r="L4298">
            <v>0.7</v>
          </cell>
          <cell r="M4298" t="str">
            <v>Ambient</v>
          </cell>
          <cell r="N4298" t="str">
            <v>No</v>
          </cell>
        </row>
        <row r="4299">
          <cell r="A4299" t="str">
            <v>28966646</v>
          </cell>
          <cell r="B4299">
            <v>28966646</v>
          </cell>
          <cell r="C4299" t="str">
            <v>Active</v>
          </cell>
          <cell r="D4299" t="str">
            <v>COLUMN TUBE HiScale 16 - 20</v>
          </cell>
          <cell r="E4299" t="str">
            <v>021</v>
          </cell>
          <cell r="F4299" t="str">
            <v>42</v>
          </cell>
          <cell r="G4299" t="str">
            <v>PURIFICATION MEDIA</v>
          </cell>
          <cell r="H4299" t="str">
            <v>883</v>
          </cell>
          <cell r="I4299" t="str">
            <v>Column accessories</v>
          </cell>
          <cell r="J4299">
            <v>604</v>
          </cell>
          <cell r="K4299">
            <v>422.79999999999995</v>
          </cell>
          <cell r="L4299">
            <v>0.7</v>
          </cell>
          <cell r="M4299" t="str">
            <v>Ambient</v>
          </cell>
          <cell r="N4299" t="str">
            <v>No</v>
          </cell>
        </row>
        <row r="4300">
          <cell r="A4300" t="str">
            <v>28966648</v>
          </cell>
          <cell r="B4300">
            <v>28966648</v>
          </cell>
          <cell r="C4300" t="str">
            <v>Active</v>
          </cell>
          <cell r="D4300" t="str">
            <v>COLUMN TUBE HiScale 26 - 20</v>
          </cell>
          <cell r="E4300" t="str">
            <v>021</v>
          </cell>
          <cell r="F4300" t="str">
            <v>42</v>
          </cell>
          <cell r="G4300" t="str">
            <v>PURIFICATION MEDIA</v>
          </cell>
          <cell r="H4300" t="str">
            <v>883</v>
          </cell>
          <cell r="I4300" t="str">
            <v>Column accessories</v>
          </cell>
          <cell r="J4300">
            <v>1026</v>
          </cell>
          <cell r="K4300">
            <v>718.19999999999993</v>
          </cell>
          <cell r="L4300">
            <v>0.7</v>
          </cell>
          <cell r="M4300" t="str">
            <v>Ambient</v>
          </cell>
          <cell r="N4300" t="str">
            <v>No</v>
          </cell>
        </row>
        <row r="4301">
          <cell r="A4301" t="str">
            <v>28966650</v>
          </cell>
          <cell r="B4301">
            <v>28966650</v>
          </cell>
          <cell r="C4301" t="str">
            <v>Active</v>
          </cell>
          <cell r="D4301" t="str">
            <v>COLUMN TUBE HiScale 50 - 40</v>
          </cell>
          <cell r="E4301" t="str">
            <v>021</v>
          </cell>
          <cell r="F4301" t="str">
            <v>42</v>
          </cell>
          <cell r="G4301" t="str">
            <v>PURIFICATION MEDIA</v>
          </cell>
          <cell r="H4301" t="str">
            <v>883</v>
          </cell>
          <cell r="I4301" t="str">
            <v>Column accessories</v>
          </cell>
          <cell r="J4301">
            <v>2001</v>
          </cell>
          <cell r="K4301">
            <v>1400.6999999999998</v>
          </cell>
          <cell r="L4301">
            <v>0.7</v>
          </cell>
          <cell r="M4301" t="str">
            <v>Ambient</v>
          </cell>
          <cell r="N4301" t="str">
            <v>No</v>
          </cell>
        </row>
        <row r="4302">
          <cell r="A4302" t="str">
            <v>28966651</v>
          </cell>
          <cell r="B4302">
            <v>28966651</v>
          </cell>
          <cell r="C4302" t="str">
            <v>Active</v>
          </cell>
          <cell r="D4302" t="str">
            <v>COLUMN TUBE HiScale 26 - 40</v>
          </cell>
          <cell r="E4302" t="str">
            <v>021</v>
          </cell>
          <cell r="F4302" t="str">
            <v>42</v>
          </cell>
          <cell r="G4302" t="str">
            <v>PURIFICATION MEDIA</v>
          </cell>
          <cell r="H4302" t="str">
            <v>883</v>
          </cell>
          <cell r="I4302" t="str">
            <v>Column accessories</v>
          </cell>
          <cell r="J4302">
            <v>1114</v>
          </cell>
          <cell r="K4302">
            <v>779.8</v>
          </cell>
          <cell r="L4302">
            <v>0.7</v>
          </cell>
          <cell r="M4302" t="str">
            <v>Ambient</v>
          </cell>
          <cell r="N4302" t="str">
            <v>No</v>
          </cell>
        </row>
        <row r="4303">
          <cell r="A4303" t="str">
            <v>28966652</v>
          </cell>
          <cell r="B4303">
            <v>28966652</v>
          </cell>
          <cell r="C4303" t="str">
            <v>Active</v>
          </cell>
          <cell r="D4303" t="str">
            <v>Column Tube HiScale 16/40</v>
          </cell>
          <cell r="E4303" t="str">
            <v>021</v>
          </cell>
          <cell r="F4303" t="str">
            <v>42</v>
          </cell>
          <cell r="G4303" t="str">
            <v>PURIFICATION MEDIA</v>
          </cell>
          <cell r="H4303" t="str">
            <v>883</v>
          </cell>
          <cell r="I4303" t="str">
            <v>Column accessories</v>
          </cell>
          <cell r="J4303">
            <v>785</v>
          </cell>
          <cell r="K4303">
            <v>549.5</v>
          </cell>
          <cell r="L4303">
            <v>0.7</v>
          </cell>
          <cell r="M4303" t="str">
            <v>Ambient</v>
          </cell>
          <cell r="N4303" t="str">
            <v>No</v>
          </cell>
        </row>
        <row r="4304">
          <cell r="A4304" t="str">
            <v>28966653</v>
          </cell>
          <cell r="B4304">
            <v>28966653</v>
          </cell>
          <cell r="C4304" t="str">
            <v>Active</v>
          </cell>
          <cell r="D4304" t="str">
            <v>O-RING PACKING TUBE HiScale 16</v>
          </cell>
          <cell r="E4304" t="str">
            <v>021</v>
          </cell>
          <cell r="F4304" t="str">
            <v>42</v>
          </cell>
          <cell r="G4304" t="str">
            <v>PURIFICATION MEDIA</v>
          </cell>
          <cell r="H4304" t="str">
            <v>883</v>
          </cell>
          <cell r="I4304" t="str">
            <v>Column accessories</v>
          </cell>
          <cell r="J4304">
            <v>69</v>
          </cell>
          <cell r="K4304">
            <v>48.3</v>
          </cell>
          <cell r="L4304">
            <v>0.7</v>
          </cell>
          <cell r="M4304" t="str">
            <v>Ambient</v>
          </cell>
          <cell r="N4304" t="str">
            <v>No</v>
          </cell>
        </row>
        <row r="4305">
          <cell r="A4305" t="str">
            <v>28966654</v>
          </cell>
          <cell r="B4305">
            <v>28966654</v>
          </cell>
          <cell r="C4305" t="str">
            <v>Active</v>
          </cell>
          <cell r="D4305" t="str">
            <v>O-RING PACKING TUBE HiScale 26</v>
          </cell>
          <cell r="E4305" t="str">
            <v>021</v>
          </cell>
          <cell r="F4305" t="str">
            <v>42</v>
          </cell>
          <cell r="G4305" t="str">
            <v>PURIFICATION MEDIA</v>
          </cell>
          <cell r="H4305" t="str">
            <v>883</v>
          </cell>
          <cell r="I4305" t="str">
            <v>Column accessories</v>
          </cell>
          <cell r="J4305">
            <v>79</v>
          </cell>
          <cell r="K4305">
            <v>55.3</v>
          </cell>
          <cell r="L4305">
            <v>0.7</v>
          </cell>
          <cell r="M4305" t="str">
            <v>Ambient</v>
          </cell>
          <cell r="N4305" t="str">
            <v>No</v>
          </cell>
        </row>
        <row r="4306">
          <cell r="A4306" t="str">
            <v>28966655</v>
          </cell>
          <cell r="B4306">
            <v>28966655</v>
          </cell>
          <cell r="C4306" t="str">
            <v>Active</v>
          </cell>
          <cell r="D4306" t="str">
            <v>O-RING PACKING TUBE HiScale 50</v>
          </cell>
          <cell r="E4306" t="str">
            <v>021</v>
          </cell>
          <cell r="F4306" t="str">
            <v>42</v>
          </cell>
          <cell r="G4306" t="str">
            <v>PURIFICATION MEDIA</v>
          </cell>
          <cell r="H4306" t="str">
            <v>883</v>
          </cell>
          <cell r="I4306" t="str">
            <v>Column accessories</v>
          </cell>
          <cell r="J4306">
            <v>91</v>
          </cell>
          <cell r="K4306">
            <v>63.699999999999996</v>
          </cell>
          <cell r="L4306">
            <v>0.7</v>
          </cell>
          <cell r="M4306" t="str">
            <v>Ambient</v>
          </cell>
          <cell r="N4306" t="str">
            <v>No</v>
          </cell>
        </row>
        <row r="4307">
          <cell r="A4307" t="str">
            <v>28966656</v>
          </cell>
          <cell r="B4307">
            <v>28966656</v>
          </cell>
          <cell r="C4307" t="str">
            <v>Active</v>
          </cell>
          <cell r="D4307" t="str">
            <v>Tubing 2 mm i.d. cut HiScale 50</v>
          </cell>
          <cell r="E4307" t="str">
            <v>021</v>
          </cell>
          <cell r="F4307" t="str">
            <v>42</v>
          </cell>
          <cell r="G4307" t="str">
            <v>PURIFICATION MEDIA</v>
          </cell>
          <cell r="H4307" t="str">
            <v>883</v>
          </cell>
          <cell r="I4307" t="str">
            <v>Column accessories</v>
          </cell>
          <cell r="J4307">
            <v>98</v>
          </cell>
          <cell r="K4307">
            <v>68.599999999999994</v>
          </cell>
          <cell r="L4307">
            <v>0.7</v>
          </cell>
          <cell r="M4307" t="str">
            <v>Ambient</v>
          </cell>
          <cell r="N4307" t="str">
            <v>No</v>
          </cell>
        </row>
        <row r="4308">
          <cell r="A4308" t="str">
            <v>28978227</v>
          </cell>
          <cell r="B4308">
            <v>28978227</v>
          </cell>
          <cell r="C4308" t="str">
            <v>Active</v>
          </cell>
          <cell r="D4308" t="str">
            <v>O-ring</v>
          </cell>
          <cell r="E4308" t="str">
            <v>021</v>
          </cell>
          <cell r="F4308" t="str">
            <v>42</v>
          </cell>
          <cell r="G4308" t="str">
            <v>PURIFICATION MEDIA</v>
          </cell>
          <cell r="H4308" t="str">
            <v>883</v>
          </cell>
          <cell r="I4308" t="str">
            <v>Column accessories</v>
          </cell>
          <cell r="J4308">
            <v>76</v>
          </cell>
          <cell r="K4308">
            <v>53.199999999999996</v>
          </cell>
          <cell r="L4308">
            <v>0.7</v>
          </cell>
          <cell r="M4308" t="str">
            <v>Ambient</v>
          </cell>
          <cell r="N4308" t="str">
            <v>No</v>
          </cell>
        </row>
        <row r="4309">
          <cell r="A4309" t="str">
            <v>28978228</v>
          </cell>
          <cell r="B4309">
            <v>28978228</v>
          </cell>
          <cell r="C4309" t="str">
            <v>Active</v>
          </cell>
          <cell r="D4309" t="str">
            <v>O-ring 50mm i.d.</v>
          </cell>
          <cell r="E4309" t="str">
            <v>021</v>
          </cell>
          <cell r="F4309" t="str">
            <v>42</v>
          </cell>
          <cell r="G4309" t="str">
            <v>PURIFICATION MEDIA</v>
          </cell>
          <cell r="H4309" t="str">
            <v>883</v>
          </cell>
          <cell r="I4309" t="str">
            <v>Column accessories</v>
          </cell>
          <cell r="J4309">
            <v>109</v>
          </cell>
          <cell r="K4309">
            <v>76.3</v>
          </cell>
          <cell r="L4309">
            <v>0.7</v>
          </cell>
          <cell r="M4309" t="str">
            <v>Ambient</v>
          </cell>
          <cell r="N4309" t="str">
            <v>No</v>
          </cell>
        </row>
        <row r="4310">
          <cell r="A4310" t="str">
            <v>28980251</v>
          </cell>
          <cell r="B4310">
            <v>28980251</v>
          </cell>
          <cell r="C4310" t="str">
            <v>Active</v>
          </cell>
          <cell r="D4310" t="str">
            <v>PACKING TUBE 20 HiScale 50</v>
          </cell>
          <cell r="E4310" t="str">
            <v>021</v>
          </cell>
          <cell r="F4310" t="str">
            <v>42</v>
          </cell>
          <cell r="G4310" t="str">
            <v>PURIFICATION MEDIA</v>
          </cell>
          <cell r="H4310" t="str">
            <v>883</v>
          </cell>
          <cell r="I4310" t="str">
            <v>Column accessories</v>
          </cell>
          <cell r="J4310">
            <v>1823</v>
          </cell>
          <cell r="K4310">
            <v>1276.0999999999999</v>
          </cell>
          <cell r="L4310">
            <v>0.7</v>
          </cell>
          <cell r="M4310" t="str">
            <v>Ambient</v>
          </cell>
          <cell r="N4310" t="str">
            <v>No</v>
          </cell>
        </row>
        <row r="4311">
          <cell r="A4311" t="str">
            <v>28980383</v>
          </cell>
          <cell r="B4311">
            <v>28980383</v>
          </cell>
          <cell r="C4311" t="str">
            <v>Active</v>
          </cell>
          <cell r="D4311" t="str">
            <v>PACKING TUBE 20 HiScale 26</v>
          </cell>
          <cell r="E4311" t="str">
            <v>021</v>
          </cell>
          <cell r="F4311" t="str">
            <v>42</v>
          </cell>
          <cell r="G4311" t="str">
            <v>PURIFICATION MEDIA</v>
          </cell>
          <cell r="H4311" t="str">
            <v>883</v>
          </cell>
          <cell r="I4311" t="str">
            <v>Column accessories</v>
          </cell>
          <cell r="J4311">
            <v>1319</v>
          </cell>
          <cell r="K4311">
            <v>923.3</v>
          </cell>
          <cell r="L4311">
            <v>0.7</v>
          </cell>
          <cell r="M4311" t="str">
            <v>Ambient</v>
          </cell>
          <cell r="N4311" t="str">
            <v>No</v>
          </cell>
        </row>
        <row r="4312">
          <cell r="A4312" t="str">
            <v>28985812</v>
          </cell>
          <cell r="B4312">
            <v>28985812</v>
          </cell>
          <cell r="C4312" t="str">
            <v>Active</v>
          </cell>
          <cell r="D4312" t="str">
            <v>1/16 male Luer female 50 pack</v>
          </cell>
          <cell r="E4312" t="str">
            <v>021</v>
          </cell>
          <cell r="F4312" t="str">
            <v>42</v>
          </cell>
          <cell r="G4312" t="str">
            <v>PURIFICATION MEDIA</v>
          </cell>
          <cell r="H4312" t="str">
            <v>883</v>
          </cell>
          <cell r="I4312" t="str">
            <v>Column accessories</v>
          </cell>
          <cell r="J4312">
            <v>803</v>
          </cell>
          <cell r="K4312">
            <v>562.09999999999991</v>
          </cell>
          <cell r="L4312">
            <v>0.7</v>
          </cell>
          <cell r="M4312" t="str">
            <v>Ambient</v>
          </cell>
          <cell r="N4312" t="str">
            <v>No</v>
          </cell>
        </row>
        <row r="4313">
          <cell r="A4313" t="str">
            <v>28986815</v>
          </cell>
          <cell r="B4313">
            <v>28986815</v>
          </cell>
          <cell r="C4313" t="str">
            <v>Active</v>
          </cell>
          <cell r="D4313" t="str">
            <v>PACKING TUBE 40 HiScale 16</v>
          </cell>
          <cell r="E4313" t="str">
            <v>021</v>
          </cell>
          <cell r="F4313" t="str">
            <v>42</v>
          </cell>
          <cell r="G4313" t="str">
            <v>PURIFICATION MEDIA</v>
          </cell>
          <cell r="H4313" t="str">
            <v>883</v>
          </cell>
          <cell r="I4313" t="str">
            <v>Column accessories</v>
          </cell>
          <cell r="J4313">
            <v>1079</v>
          </cell>
          <cell r="K4313">
            <v>755.3</v>
          </cell>
          <cell r="L4313">
            <v>0.7</v>
          </cell>
          <cell r="M4313" t="str">
            <v>Ambient</v>
          </cell>
          <cell r="N4313" t="str">
            <v>No</v>
          </cell>
        </row>
        <row r="4314">
          <cell r="A4314" t="str">
            <v>28986816</v>
          </cell>
          <cell r="B4314">
            <v>28986816</v>
          </cell>
          <cell r="C4314" t="str">
            <v>Active</v>
          </cell>
          <cell r="D4314" t="str">
            <v>PACKING TUBE 20 HiScale 16</v>
          </cell>
          <cell r="E4314" t="str">
            <v>021</v>
          </cell>
          <cell r="F4314" t="str">
            <v>42</v>
          </cell>
          <cell r="G4314" t="str">
            <v>PURIFICATION MEDIA</v>
          </cell>
          <cell r="H4314" t="str">
            <v>883</v>
          </cell>
          <cell r="I4314" t="str">
            <v>Column accessories</v>
          </cell>
          <cell r="J4314">
            <v>838</v>
          </cell>
          <cell r="K4314">
            <v>586.59999999999991</v>
          </cell>
          <cell r="L4314">
            <v>0.7</v>
          </cell>
          <cell r="M4314" t="str">
            <v>Ambient</v>
          </cell>
          <cell r="N4314" t="str">
            <v>No</v>
          </cell>
        </row>
        <row r="4315">
          <cell r="A4315" t="str">
            <v>28989858</v>
          </cell>
          <cell r="B4315">
            <v>28989858</v>
          </cell>
          <cell r="C4315" t="str">
            <v>Active</v>
          </cell>
          <cell r="D4315" t="str">
            <v>Packing Reservoir RK 16/26</v>
          </cell>
          <cell r="E4315" t="str">
            <v>021</v>
          </cell>
          <cell r="F4315" t="str">
            <v>42</v>
          </cell>
          <cell r="G4315" t="str">
            <v>PURIFICATION MEDIA</v>
          </cell>
          <cell r="H4315" t="str">
            <v>883</v>
          </cell>
          <cell r="I4315" t="str">
            <v>Column accessories</v>
          </cell>
          <cell r="J4315">
            <v>497</v>
          </cell>
          <cell r="K4315">
            <v>347.9</v>
          </cell>
          <cell r="L4315">
            <v>0.7</v>
          </cell>
          <cell r="M4315" t="str">
            <v>Ambient</v>
          </cell>
          <cell r="N4315" t="str">
            <v>No</v>
          </cell>
        </row>
        <row r="4316">
          <cell r="A4316" t="str">
            <v>28989861</v>
          </cell>
          <cell r="B4316">
            <v>28989861</v>
          </cell>
          <cell r="C4316" t="str">
            <v>Active</v>
          </cell>
          <cell r="D4316" t="str">
            <v>Packing Reservoir RK 50</v>
          </cell>
          <cell r="E4316" t="str">
            <v>021</v>
          </cell>
          <cell r="F4316" t="str">
            <v>42</v>
          </cell>
          <cell r="G4316" t="str">
            <v>PURIFICATION MEDIA</v>
          </cell>
          <cell r="H4316" t="str">
            <v>883</v>
          </cell>
          <cell r="I4316" t="str">
            <v>Column accessories</v>
          </cell>
          <cell r="J4316">
            <v>745</v>
          </cell>
          <cell r="K4316">
            <v>521.5</v>
          </cell>
          <cell r="L4316">
            <v>0.7</v>
          </cell>
          <cell r="M4316" t="str">
            <v>Ambient</v>
          </cell>
          <cell r="N4316" t="str">
            <v>No</v>
          </cell>
        </row>
        <row r="4317">
          <cell r="A4317" t="str">
            <v>28989876</v>
          </cell>
          <cell r="B4317">
            <v>28989876</v>
          </cell>
          <cell r="C4317" t="str">
            <v>Active</v>
          </cell>
          <cell r="D4317" t="str">
            <v>Adapter XK 16</v>
          </cell>
          <cell r="E4317" t="str">
            <v>021</v>
          </cell>
          <cell r="F4317" t="str">
            <v>42</v>
          </cell>
          <cell r="G4317" t="str">
            <v>PURIFICATION MEDIA</v>
          </cell>
          <cell r="H4317" t="str">
            <v>883</v>
          </cell>
          <cell r="I4317" t="str">
            <v>Column accessories</v>
          </cell>
          <cell r="J4317">
            <v>348</v>
          </cell>
          <cell r="K4317">
            <v>243.6</v>
          </cell>
          <cell r="L4317">
            <v>0.7</v>
          </cell>
          <cell r="M4317" t="str">
            <v>Ambient</v>
          </cell>
          <cell r="N4317" t="str">
            <v>No</v>
          </cell>
        </row>
        <row r="4318">
          <cell r="A4318" t="str">
            <v>28989877</v>
          </cell>
          <cell r="B4318">
            <v>28989877</v>
          </cell>
          <cell r="C4318" t="str">
            <v>Active</v>
          </cell>
          <cell r="D4318" t="str">
            <v>Adapter XK 26</v>
          </cell>
          <cell r="E4318" t="str">
            <v>021</v>
          </cell>
          <cell r="F4318" t="str">
            <v>42</v>
          </cell>
          <cell r="G4318" t="str">
            <v>PURIFICATION MEDIA</v>
          </cell>
          <cell r="H4318" t="str">
            <v>883</v>
          </cell>
          <cell r="I4318" t="str">
            <v>Column accessories</v>
          </cell>
          <cell r="J4318">
            <v>431</v>
          </cell>
          <cell r="K4318">
            <v>301.7</v>
          </cell>
          <cell r="L4318">
            <v>0.7</v>
          </cell>
          <cell r="M4318" t="str">
            <v>Ambient</v>
          </cell>
          <cell r="N4318" t="str">
            <v>No</v>
          </cell>
        </row>
        <row r="4319">
          <cell r="A4319" t="str">
            <v>28989880</v>
          </cell>
          <cell r="B4319">
            <v>28989880</v>
          </cell>
          <cell r="C4319" t="str">
            <v>Active</v>
          </cell>
          <cell r="D4319" t="str">
            <v>Adapter XK 50</v>
          </cell>
          <cell r="E4319" t="str">
            <v>021</v>
          </cell>
          <cell r="F4319" t="str">
            <v>42</v>
          </cell>
          <cell r="G4319" t="str">
            <v>PURIFICATION MEDIA</v>
          </cell>
          <cell r="H4319" t="str">
            <v>883</v>
          </cell>
          <cell r="I4319" t="str">
            <v>Column accessories</v>
          </cell>
          <cell r="J4319">
            <v>519</v>
          </cell>
          <cell r="K4319">
            <v>363.29999999999995</v>
          </cell>
          <cell r="L4319">
            <v>0.7</v>
          </cell>
          <cell r="M4319" t="str">
            <v>Ambient</v>
          </cell>
          <cell r="N4319" t="str">
            <v>No</v>
          </cell>
        </row>
        <row r="4320">
          <cell r="A4320" t="str">
            <v>28989885</v>
          </cell>
          <cell r="B4320">
            <v>28989885</v>
          </cell>
          <cell r="C4320" t="str">
            <v>Active</v>
          </cell>
          <cell r="D4320" t="str">
            <v>Bottom piece XK 16</v>
          </cell>
          <cell r="E4320" t="str">
            <v>021</v>
          </cell>
          <cell r="F4320" t="str">
            <v>42</v>
          </cell>
          <cell r="G4320" t="str">
            <v>PURIFICATION MEDIA</v>
          </cell>
          <cell r="H4320" t="str">
            <v>883</v>
          </cell>
          <cell r="I4320" t="str">
            <v>Column accessories</v>
          </cell>
          <cell r="J4320">
            <v>168</v>
          </cell>
          <cell r="K4320">
            <v>117.6</v>
          </cell>
          <cell r="L4320">
            <v>0.7</v>
          </cell>
          <cell r="M4320" t="str">
            <v>Ambient</v>
          </cell>
          <cell r="N4320" t="str">
            <v>No</v>
          </cell>
        </row>
        <row r="4321">
          <cell r="A4321" t="str">
            <v>28989887</v>
          </cell>
          <cell r="B4321">
            <v>28989887</v>
          </cell>
          <cell r="C4321" t="str">
            <v>Active</v>
          </cell>
          <cell r="D4321" t="str">
            <v>Bottom piece XK 26</v>
          </cell>
          <cell r="E4321" t="str">
            <v>021</v>
          </cell>
          <cell r="F4321" t="str">
            <v>42</v>
          </cell>
          <cell r="G4321" t="str">
            <v>PURIFICATION MEDIA</v>
          </cell>
          <cell r="H4321" t="str">
            <v>883</v>
          </cell>
          <cell r="I4321" t="str">
            <v>Column accessories</v>
          </cell>
          <cell r="J4321">
            <v>178</v>
          </cell>
          <cell r="K4321">
            <v>124.6</v>
          </cell>
          <cell r="L4321">
            <v>0.7</v>
          </cell>
          <cell r="M4321" t="str">
            <v>Ambient</v>
          </cell>
          <cell r="N4321" t="str">
            <v>No</v>
          </cell>
        </row>
        <row r="4322">
          <cell r="A4322" t="str">
            <v>28989888</v>
          </cell>
          <cell r="B4322">
            <v>28989888</v>
          </cell>
          <cell r="C4322" t="str">
            <v>Active</v>
          </cell>
          <cell r="D4322" t="str">
            <v>Bottom piece XK 50</v>
          </cell>
          <cell r="E4322" t="str">
            <v>021</v>
          </cell>
          <cell r="F4322" t="str">
            <v>42</v>
          </cell>
          <cell r="G4322" t="str">
            <v>PURIFICATION MEDIA</v>
          </cell>
          <cell r="H4322" t="str">
            <v>883</v>
          </cell>
          <cell r="I4322" t="str">
            <v>Column accessories</v>
          </cell>
          <cell r="J4322">
            <v>197</v>
          </cell>
          <cell r="K4322">
            <v>137.89999999999998</v>
          </cell>
          <cell r="L4322">
            <v>0.7</v>
          </cell>
          <cell r="M4322" t="str">
            <v>Ambient</v>
          </cell>
          <cell r="N4322" t="str">
            <v>No</v>
          </cell>
        </row>
        <row r="4323">
          <cell r="A4323" t="str">
            <v>28989978</v>
          </cell>
          <cell r="B4323">
            <v>28989978</v>
          </cell>
          <cell r="C4323" t="str">
            <v>Active</v>
          </cell>
          <cell r="D4323" t="str">
            <v>Accessory kit XK 16</v>
          </cell>
          <cell r="E4323" t="str">
            <v>021</v>
          </cell>
          <cell r="F4323" t="str">
            <v>42</v>
          </cell>
          <cell r="G4323" t="str">
            <v>PURIFICATION MEDIA</v>
          </cell>
          <cell r="H4323" t="str">
            <v>883</v>
          </cell>
          <cell r="I4323" t="str">
            <v>Column accessories</v>
          </cell>
          <cell r="J4323">
            <v>131</v>
          </cell>
          <cell r="K4323">
            <v>91.699999999999989</v>
          </cell>
          <cell r="L4323">
            <v>0.7</v>
          </cell>
          <cell r="M4323" t="str">
            <v>Ambient</v>
          </cell>
          <cell r="N4323" t="str">
            <v>No</v>
          </cell>
        </row>
        <row r="4324">
          <cell r="A4324" t="str">
            <v>28989979</v>
          </cell>
          <cell r="B4324">
            <v>28989979</v>
          </cell>
          <cell r="C4324" t="str">
            <v>Active</v>
          </cell>
          <cell r="D4324" t="str">
            <v>Accessory kit XK 26</v>
          </cell>
          <cell r="E4324" t="str">
            <v>021</v>
          </cell>
          <cell r="F4324" t="str">
            <v>42</v>
          </cell>
          <cell r="G4324" t="str">
            <v>PURIFICATION MEDIA</v>
          </cell>
          <cell r="H4324" t="str">
            <v>883</v>
          </cell>
          <cell r="I4324" t="str">
            <v>Column accessories</v>
          </cell>
          <cell r="J4324">
            <v>153</v>
          </cell>
          <cell r="K4324">
            <v>107.1</v>
          </cell>
          <cell r="L4324">
            <v>0.7</v>
          </cell>
          <cell r="M4324" t="str">
            <v>Ambient</v>
          </cell>
          <cell r="N4324" t="str">
            <v>No</v>
          </cell>
        </row>
        <row r="4325">
          <cell r="A4325" t="str">
            <v>28989981</v>
          </cell>
          <cell r="B4325">
            <v>28989981</v>
          </cell>
          <cell r="C4325" t="str">
            <v>Active</v>
          </cell>
          <cell r="D4325" t="str">
            <v>Accessory kit XK 50</v>
          </cell>
          <cell r="E4325" t="str">
            <v>021</v>
          </cell>
          <cell r="F4325" t="str">
            <v>42</v>
          </cell>
          <cell r="G4325" t="str">
            <v>PURIFICATION MEDIA</v>
          </cell>
          <cell r="H4325" t="str">
            <v>883</v>
          </cell>
          <cell r="I4325" t="str">
            <v>Column accessories</v>
          </cell>
          <cell r="J4325">
            <v>255</v>
          </cell>
          <cell r="K4325">
            <v>178.5</v>
          </cell>
          <cell r="L4325">
            <v>0.7</v>
          </cell>
          <cell r="M4325" t="str">
            <v>Ambient</v>
          </cell>
          <cell r="N4325" t="str">
            <v>No</v>
          </cell>
        </row>
        <row r="4326">
          <cell r="A4326" t="str">
            <v>29053586</v>
          </cell>
          <cell r="B4326">
            <v>29053586</v>
          </cell>
          <cell r="C4326" t="str">
            <v>Active</v>
          </cell>
          <cell r="D4326" t="str">
            <v>TRICORN 5 Filter Kit</v>
          </cell>
          <cell r="E4326" t="str">
            <v>021</v>
          </cell>
          <cell r="F4326" t="str">
            <v>42</v>
          </cell>
          <cell r="G4326" t="str">
            <v>PURIFICATION MEDIA</v>
          </cell>
          <cell r="H4326" t="str">
            <v>883</v>
          </cell>
          <cell r="I4326" t="str">
            <v>Column accessories</v>
          </cell>
          <cell r="J4326">
            <v>188</v>
          </cell>
          <cell r="K4326">
            <v>131.6</v>
          </cell>
          <cell r="L4326">
            <v>0.7</v>
          </cell>
          <cell r="M4326" t="str">
            <v>Ambient</v>
          </cell>
          <cell r="N4326" t="str">
            <v>No</v>
          </cell>
        </row>
        <row r="4327">
          <cell r="A4327" t="str">
            <v>29053612</v>
          </cell>
          <cell r="B4327">
            <v>29053612</v>
          </cell>
          <cell r="C4327" t="str">
            <v>Active</v>
          </cell>
          <cell r="D4327" t="str">
            <v>TRICORN 10 Filter Kit</v>
          </cell>
          <cell r="E4327" t="str">
            <v>021</v>
          </cell>
          <cell r="F4327" t="str">
            <v>42</v>
          </cell>
          <cell r="G4327" t="str">
            <v>PURIFICATION MEDIA</v>
          </cell>
          <cell r="H4327" t="str">
            <v>883</v>
          </cell>
          <cell r="I4327" t="str">
            <v>Column accessories</v>
          </cell>
          <cell r="J4327">
            <v>177</v>
          </cell>
          <cell r="K4327">
            <v>123.89999999999999</v>
          </cell>
          <cell r="L4327">
            <v>0.7</v>
          </cell>
          <cell r="M4327" t="str">
            <v>Ambient</v>
          </cell>
          <cell r="N4327" t="str">
            <v>No</v>
          </cell>
        </row>
        <row r="4328">
          <cell r="A4328" t="str">
            <v>17057501</v>
          </cell>
          <cell r="B4328">
            <v>17057501</v>
          </cell>
          <cell r="C4328" t="str">
            <v>Active</v>
          </cell>
          <cell r="D4328" t="str">
            <v>CHELATING SEPHAROSE FAST FLOW</v>
          </cell>
          <cell r="E4328" t="str">
            <v>021</v>
          </cell>
          <cell r="F4328" t="str">
            <v>42</v>
          </cell>
          <cell r="G4328" t="str">
            <v>PURIFICATION MEDIA</v>
          </cell>
          <cell r="H4328" t="str">
            <v>884</v>
          </cell>
          <cell r="I4328" t="str">
            <v>Affinity Tag Gels</v>
          </cell>
          <cell r="J4328">
            <v>467</v>
          </cell>
          <cell r="K4328">
            <v>326.89999999999998</v>
          </cell>
          <cell r="L4328">
            <v>0.7</v>
          </cell>
          <cell r="M4328" t="str">
            <v>Ambient</v>
          </cell>
          <cell r="N4328" t="str">
            <v>No</v>
          </cell>
        </row>
        <row r="4329">
          <cell r="A4329" t="str">
            <v>17075601</v>
          </cell>
          <cell r="B4329">
            <v>17075601</v>
          </cell>
          <cell r="C4329" t="str">
            <v>Active</v>
          </cell>
          <cell r="D4329" t="str">
            <v>GLUTATHIONE SEPHAROSE 4B  10 ML</v>
          </cell>
          <cell r="E4329" t="str">
            <v>021</v>
          </cell>
          <cell r="F4329" t="str">
            <v>42</v>
          </cell>
          <cell r="G4329" t="str">
            <v>PURIFICATION MEDIA</v>
          </cell>
          <cell r="H4329" t="str">
            <v>884</v>
          </cell>
          <cell r="I4329" t="str">
            <v>Affinity Tag Gels</v>
          </cell>
          <cell r="J4329">
            <v>337</v>
          </cell>
          <cell r="K4329">
            <v>235.89999999999998</v>
          </cell>
          <cell r="L4329">
            <v>0.7</v>
          </cell>
          <cell r="M4329" t="str">
            <v>Ambient</v>
          </cell>
          <cell r="N4329" t="str">
            <v>No</v>
          </cell>
        </row>
        <row r="4330">
          <cell r="A4330" t="str">
            <v>17075604</v>
          </cell>
          <cell r="B4330">
            <v>17075604</v>
          </cell>
          <cell r="C4330" t="str">
            <v>Active</v>
          </cell>
          <cell r="D4330" t="str">
            <v>GLUTATHIONE SEPHAROSE 4B, 300 ML</v>
          </cell>
          <cell r="E4330" t="str">
            <v>021</v>
          </cell>
          <cell r="F4330" t="str">
            <v>42</v>
          </cell>
          <cell r="G4330" t="str">
            <v>PURIFICATION MEDIA</v>
          </cell>
          <cell r="H4330" t="str">
            <v>884</v>
          </cell>
          <cell r="I4330" t="str">
            <v>Affinity Tag Gels</v>
          </cell>
          <cell r="J4330">
            <v>5673</v>
          </cell>
          <cell r="K4330">
            <v>3971.1</v>
          </cell>
          <cell r="L4330">
            <v>0.7</v>
          </cell>
          <cell r="M4330" t="str">
            <v>Ambient</v>
          </cell>
          <cell r="N4330" t="str">
            <v>No</v>
          </cell>
        </row>
        <row r="4331">
          <cell r="A4331" t="str">
            <v>17075605</v>
          </cell>
          <cell r="B4331">
            <v>17075605</v>
          </cell>
          <cell r="C4331" t="str">
            <v>Active</v>
          </cell>
          <cell r="D4331" t="str">
            <v>GLUTATHIONE SEPHAROSE 4B, 100ML</v>
          </cell>
          <cell r="E4331" t="str">
            <v>021</v>
          </cell>
          <cell r="F4331" t="str">
            <v>42</v>
          </cell>
          <cell r="G4331" t="str">
            <v>PURIFICATION MEDIA</v>
          </cell>
          <cell r="H4331" t="str">
            <v>884</v>
          </cell>
          <cell r="I4331" t="str">
            <v>Affinity Tag Gels</v>
          </cell>
          <cell r="J4331">
            <v>2039</v>
          </cell>
          <cell r="K4331">
            <v>1427.3</v>
          </cell>
          <cell r="L4331">
            <v>0.7</v>
          </cell>
          <cell r="M4331" t="str">
            <v>Ambient</v>
          </cell>
          <cell r="N4331" t="str">
            <v>No</v>
          </cell>
        </row>
        <row r="4332">
          <cell r="A4332" t="str">
            <v>17092007</v>
          </cell>
          <cell r="B4332">
            <v>17092007</v>
          </cell>
          <cell r="C4332" t="str">
            <v>Active</v>
          </cell>
          <cell r="D4332" t="str">
            <v>IMAC SEPHAROSE HP, 100 ML</v>
          </cell>
          <cell r="E4332" t="str">
            <v>021</v>
          </cell>
          <cell r="F4332" t="str">
            <v>42</v>
          </cell>
          <cell r="G4332" t="str">
            <v>PURIFICATION MEDIA</v>
          </cell>
          <cell r="H4332" t="str">
            <v>884</v>
          </cell>
          <cell r="I4332" t="str">
            <v>Affinity Tag Gels</v>
          </cell>
          <cell r="J4332">
            <v>1357</v>
          </cell>
          <cell r="K4332">
            <v>949.9</v>
          </cell>
          <cell r="L4332">
            <v>0.7</v>
          </cell>
          <cell r="M4332" t="str">
            <v>Ambient</v>
          </cell>
          <cell r="N4332" t="str">
            <v>No</v>
          </cell>
        </row>
        <row r="4333">
          <cell r="A4333" t="str">
            <v>17092107</v>
          </cell>
          <cell r="B4333">
            <v>17092107</v>
          </cell>
          <cell r="C4333" t="str">
            <v>Active</v>
          </cell>
          <cell r="D4333" t="str">
            <v>IMAC SEPHAROSE 6 FF, 25 ML</v>
          </cell>
          <cell r="E4333" t="str">
            <v>021</v>
          </cell>
          <cell r="F4333" t="str">
            <v>42</v>
          </cell>
          <cell r="G4333" t="str">
            <v>PURIFICATION MEDIA</v>
          </cell>
          <cell r="H4333" t="str">
            <v>884</v>
          </cell>
          <cell r="I4333" t="str">
            <v>Affinity Tag Gels</v>
          </cell>
          <cell r="J4333">
            <v>306</v>
          </cell>
          <cell r="K4333">
            <v>214.2</v>
          </cell>
          <cell r="L4333">
            <v>0.7</v>
          </cell>
          <cell r="M4333" t="str">
            <v>Ambient</v>
          </cell>
          <cell r="N4333" t="str">
            <v>No</v>
          </cell>
        </row>
        <row r="4334">
          <cell r="A4334" t="str">
            <v>17092108</v>
          </cell>
          <cell r="B4334">
            <v>17092108</v>
          </cell>
          <cell r="C4334" t="str">
            <v>Active</v>
          </cell>
          <cell r="D4334" t="str">
            <v>IMAC SEPHAROSE 6 FF, 100 ML</v>
          </cell>
          <cell r="E4334" t="str">
            <v>021</v>
          </cell>
          <cell r="F4334" t="str">
            <v>42</v>
          </cell>
          <cell r="G4334" t="str">
            <v>PURIFICATION MEDIA</v>
          </cell>
          <cell r="H4334" t="str">
            <v>884</v>
          </cell>
          <cell r="I4334" t="str">
            <v>Affinity Tag Gels</v>
          </cell>
          <cell r="J4334">
            <v>1030</v>
          </cell>
          <cell r="K4334">
            <v>721</v>
          </cell>
          <cell r="L4334">
            <v>0.7</v>
          </cell>
          <cell r="M4334" t="str">
            <v>Ambient</v>
          </cell>
          <cell r="N4334" t="str">
            <v>No</v>
          </cell>
        </row>
        <row r="4335">
          <cell r="A4335" t="str">
            <v>17371201</v>
          </cell>
          <cell r="B4335">
            <v>17371201</v>
          </cell>
          <cell r="C4335" t="str">
            <v>Active</v>
          </cell>
          <cell r="D4335" t="str">
            <v>Ni Sepharose excel 25 ml</v>
          </cell>
          <cell r="E4335" t="str">
            <v>021</v>
          </cell>
          <cell r="F4335" t="str">
            <v>42</v>
          </cell>
          <cell r="G4335" t="str">
            <v>PURIFICATION MEDIA</v>
          </cell>
          <cell r="H4335" t="str">
            <v>884</v>
          </cell>
          <cell r="I4335" t="str">
            <v>Affinity Tag Gels</v>
          </cell>
          <cell r="J4335">
            <v>451</v>
          </cell>
          <cell r="K4335">
            <v>315.7</v>
          </cell>
          <cell r="L4335">
            <v>0.7</v>
          </cell>
          <cell r="M4335" t="str">
            <v>Ambient</v>
          </cell>
          <cell r="N4335" t="str">
            <v>No</v>
          </cell>
        </row>
        <row r="4336">
          <cell r="A4336" t="str">
            <v>17371202</v>
          </cell>
          <cell r="B4336">
            <v>17371202</v>
          </cell>
          <cell r="C4336" t="str">
            <v>Active</v>
          </cell>
          <cell r="D4336" t="str">
            <v>Ni Sepharose excel 100 ml</v>
          </cell>
          <cell r="E4336" t="str">
            <v>021</v>
          </cell>
          <cell r="F4336" t="str">
            <v>42</v>
          </cell>
          <cell r="G4336" t="str">
            <v>PURIFICATION MEDIA</v>
          </cell>
          <cell r="H4336" t="str">
            <v>884</v>
          </cell>
          <cell r="I4336" t="str">
            <v>Affinity Tag Gels</v>
          </cell>
          <cell r="J4336">
            <v>1657</v>
          </cell>
          <cell r="K4336">
            <v>1159.8999999999999</v>
          </cell>
          <cell r="L4336">
            <v>0.7</v>
          </cell>
          <cell r="M4336" t="str">
            <v>Ambient</v>
          </cell>
          <cell r="N4336" t="str">
            <v>No</v>
          </cell>
        </row>
        <row r="4337">
          <cell r="A4337" t="str">
            <v>17371203</v>
          </cell>
          <cell r="B4337">
            <v>17371203</v>
          </cell>
          <cell r="C4337" t="str">
            <v>Active</v>
          </cell>
          <cell r="D4337" t="str">
            <v>Ni Sepharose excel 500ml</v>
          </cell>
          <cell r="E4337" t="str">
            <v>021</v>
          </cell>
          <cell r="F4337" t="str">
            <v>42</v>
          </cell>
          <cell r="G4337" t="str">
            <v>PURIFICATION MEDIA</v>
          </cell>
          <cell r="H4337" t="str">
            <v>884</v>
          </cell>
          <cell r="I4337" t="str">
            <v>Affinity Tag Gels</v>
          </cell>
          <cell r="J4337">
            <v>6887</v>
          </cell>
          <cell r="K4337">
            <v>4820.8999999999996</v>
          </cell>
          <cell r="L4337">
            <v>0.7</v>
          </cell>
          <cell r="M4337" t="str">
            <v>Ambient</v>
          </cell>
          <cell r="N4337" t="str">
            <v>No</v>
          </cell>
        </row>
        <row r="4338">
          <cell r="A4338" t="str">
            <v>17513201</v>
          </cell>
          <cell r="B4338">
            <v>17513201</v>
          </cell>
          <cell r="C4338" t="str">
            <v>Active</v>
          </cell>
          <cell r="D4338" t="str">
            <v>GLUTATHIONE SEPHAROSE 4FF,25ML</v>
          </cell>
          <cell r="E4338" t="str">
            <v>021</v>
          </cell>
          <cell r="F4338" t="str">
            <v>42</v>
          </cell>
          <cell r="G4338" t="str">
            <v>PURIFICATION MEDIA</v>
          </cell>
          <cell r="H4338" t="str">
            <v>884</v>
          </cell>
          <cell r="I4338" t="str">
            <v>Affinity Tag Gels</v>
          </cell>
          <cell r="J4338">
            <v>697</v>
          </cell>
          <cell r="K4338">
            <v>487.9</v>
          </cell>
          <cell r="L4338">
            <v>0.7</v>
          </cell>
          <cell r="M4338" t="str">
            <v>Ambient</v>
          </cell>
          <cell r="N4338" t="str">
            <v>No</v>
          </cell>
        </row>
        <row r="4339">
          <cell r="A4339" t="str">
            <v>17513202</v>
          </cell>
          <cell r="B4339">
            <v>17513202</v>
          </cell>
          <cell r="C4339" t="str">
            <v>Active</v>
          </cell>
          <cell r="D4339" t="str">
            <v>GLUTATHIONE SEPH 4 FF, 100 ML</v>
          </cell>
          <cell r="E4339" t="str">
            <v>021</v>
          </cell>
          <cell r="F4339" t="str">
            <v>42</v>
          </cell>
          <cell r="G4339" t="str">
            <v>PURIFICATION MEDIA</v>
          </cell>
          <cell r="H4339" t="str">
            <v>884</v>
          </cell>
          <cell r="I4339" t="str">
            <v>Affinity Tag Gels</v>
          </cell>
          <cell r="J4339">
            <v>2207</v>
          </cell>
          <cell r="K4339">
            <v>1544.8999999999999</v>
          </cell>
          <cell r="L4339">
            <v>0.7</v>
          </cell>
          <cell r="M4339" t="str">
            <v>Ambient</v>
          </cell>
          <cell r="N4339" t="str">
            <v>No</v>
          </cell>
        </row>
        <row r="4340">
          <cell r="A4340" t="str">
            <v>17513203</v>
          </cell>
          <cell r="B4340">
            <v>17513203</v>
          </cell>
          <cell r="C4340" t="str">
            <v>Active</v>
          </cell>
          <cell r="D4340" t="str">
            <v>GLUTATHIONE SEPH 4 FF, 500 ML</v>
          </cell>
          <cell r="E4340" t="str">
            <v>021</v>
          </cell>
          <cell r="F4340" t="str">
            <v>42</v>
          </cell>
          <cell r="G4340" t="str">
            <v>PURIFICATION MEDIA</v>
          </cell>
          <cell r="H4340" t="str">
            <v>884</v>
          </cell>
          <cell r="I4340" t="str">
            <v>Affinity Tag Gels</v>
          </cell>
          <cell r="J4340">
            <v>8537</v>
          </cell>
          <cell r="K4340">
            <v>5975.9</v>
          </cell>
          <cell r="L4340">
            <v>0.7</v>
          </cell>
          <cell r="M4340" t="str">
            <v>Ambient</v>
          </cell>
          <cell r="N4340" t="str">
            <v>No</v>
          </cell>
        </row>
        <row r="4341">
          <cell r="A4341" t="str">
            <v>17526801</v>
          </cell>
          <cell r="B4341">
            <v>17526801</v>
          </cell>
          <cell r="C4341" t="str">
            <v>Active</v>
          </cell>
          <cell r="D4341" t="str">
            <v>NI SEPHAROSE HP 25 ML</v>
          </cell>
          <cell r="E4341" t="str">
            <v>021</v>
          </cell>
          <cell r="F4341" t="str">
            <v>42</v>
          </cell>
          <cell r="G4341" t="str">
            <v>PURIFICATION MEDIA</v>
          </cell>
          <cell r="H4341" t="str">
            <v>884</v>
          </cell>
          <cell r="I4341" t="str">
            <v>Affinity Tag Gels</v>
          </cell>
          <cell r="J4341">
            <v>432</v>
          </cell>
          <cell r="K4341">
            <v>302.39999999999998</v>
          </cell>
          <cell r="L4341">
            <v>0.7</v>
          </cell>
          <cell r="M4341" t="str">
            <v>Ambient</v>
          </cell>
          <cell r="N4341" t="str">
            <v>No</v>
          </cell>
        </row>
        <row r="4342">
          <cell r="A4342" t="str">
            <v>17526802</v>
          </cell>
          <cell r="B4342">
            <v>17526802</v>
          </cell>
          <cell r="C4342" t="str">
            <v>Active</v>
          </cell>
          <cell r="D4342" t="str">
            <v>NI SEPHAROSE HP 100 ML</v>
          </cell>
          <cell r="E4342" t="str">
            <v>021</v>
          </cell>
          <cell r="F4342" t="str">
            <v>42</v>
          </cell>
          <cell r="G4342" t="str">
            <v>PURIFICATION MEDIA</v>
          </cell>
          <cell r="H4342" t="str">
            <v>884</v>
          </cell>
          <cell r="I4342" t="str">
            <v>Affinity Tag Gels</v>
          </cell>
          <cell r="J4342">
            <v>1531</v>
          </cell>
          <cell r="K4342">
            <v>1071.7</v>
          </cell>
          <cell r="L4342">
            <v>0.7</v>
          </cell>
          <cell r="M4342" t="str">
            <v>Ambient</v>
          </cell>
          <cell r="N4342" t="str">
            <v>No</v>
          </cell>
        </row>
        <row r="4343">
          <cell r="A4343" t="str">
            <v>17527901</v>
          </cell>
          <cell r="B4343">
            <v>17527901</v>
          </cell>
          <cell r="C4343" t="str">
            <v>Active</v>
          </cell>
          <cell r="D4343" t="str">
            <v>GLUTATHIONE SEPHAROSE HP 25 ML</v>
          </cell>
          <cell r="E4343" t="str">
            <v>021</v>
          </cell>
          <cell r="F4343" t="str">
            <v>42</v>
          </cell>
          <cell r="G4343" t="str">
            <v>PURIFICATION MEDIA</v>
          </cell>
          <cell r="H4343" t="str">
            <v>884</v>
          </cell>
          <cell r="I4343" t="str">
            <v>Affinity Tag Gels</v>
          </cell>
          <cell r="J4343">
            <v>854</v>
          </cell>
          <cell r="K4343">
            <v>597.79999999999995</v>
          </cell>
          <cell r="L4343">
            <v>0.7</v>
          </cell>
          <cell r="M4343" t="str">
            <v>Ambient</v>
          </cell>
          <cell r="N4343" t="str">
            <v>No</v>
          </cell>
        </row>
        <row r="4344">
          <cell r="A4344" t="str">
            <v>17527902</v>
          </cell>
          <cell r="B4344">
            <v>17527902</v>
          </cell>
          <cell r="C4344" t="str">
            <v>Active</v>
          </cell>
          <cell r="D4344" t="str">
            <v>GLUTATHIONE SEPH HP 100 ML</v>
          </cell>
          <cell r="E4344" t="str">
            <v>021</v>
          </cell>
          <cell r="F4344" t="str">
            <v>42</v>
          </cell>
          <cell r="G4344" t="str">
            <v>PURIFICATION MEDIA</v>
          </cell>
          <cell r="H4344" t="str">
            <v>884</v>
          </cell>
          <cell r="I4344" t="str">
            <v>Affinity Tag Gels</v>
          </cell>
          <cell r="J4344">
            <v>2772</v>
          </cell>
          <cell r="K4344">
            <v>1940.3999999999999</v>
          </cell>
          <cell r="L4344">
            <v>0.7</v>
          </cell>
          <cell r="M4344" t="str">
            <v>Ambient</v>
          </cell>
          <cell r="N4344" t="str">
            <v>No</v>
          </cell>
        </row>
        <row r="4345">
          <cell r="A4345" t="str">
            <v>17531801</v>
          </cell>
          <cell r="B4345">
            <v>17531801</v>
          </cell>
          <cell r="C4345" t="str">
            <v>Active</v>
          </cell>
          <cell r="D4345" t="str">
            <v>NI SEPHAROSE 6FF, 25 ML</v>
          </cell>
          <cell r="E4345" t="str">
            <v>021</v>
          </cell>
          <cell r="F4345" t="str">
            <v>42</v>
          </cell>
          <cell r="G4345" t="str">
            <v>PURIFICATION MEDIA</v>
          </cell>
          <cell r="H4345" t="str">
            <v>884</v>
          </cell>
          <cell r="I4345" t="str">
            <v>Affinity Tag Gels</v>
          </cell>
          <cell r="J4345">
            <v>384</v>
          </cell>
          <cell r="K4345">
            <v>268.79999999999995</v>
          </cell>
          <cell r="L4345">
            <v>0.7</v>
          </cell>
          <cell r="M4345" t="str">
            <v>Ambient</v>
          </cell>
          <cell r="N4345" t="str">
            <v>No</v>
          </cell>
        </row>
        <row r="4346">
          <cell r="A4346" t="str">
            <v>17531802</v>
          </cell>
          <cell r="B4346">
            <v>17531802</v>
          </cell>
          <cell r="C4346" t="str">
            <v>Active</v>
          </cell>
          <cell r="D4346" t="str">
            <v>NI SEPHAROSE 6FF, 100 ML</v>
          </cell>
          <cell r="E4346" t="str">
            <v>021</v>
          </cell>
          <cell r="F4346" t="str">
            <v>42</v>
          </cell>
          <cell r="G4346" t="str">
            <v>PURIFICATION MEDIA</v>
          </cell>
          <cell r="H4346" t="str">
            <v>884</v>
          </cell>
          <cell r="I4346" t="str">
            <v>Affinity Tag Gels</v>
          </cell>
          <cell r="J4346">
            <v>1311</v>
          </cell>
          <cell r="K4346">
            <v>917.69999999999993</v>
          </cell>
          <cell r="L4346">
            <v>0.7</v>
          </cell>
          <cell r="M4346" t="str">
            <v>Ambient</v>
          </cell>
          <cell r="N4346" t="str">
            <v>No</v>
          </cell>
        </row>
        <row r="4347">
          <cell r="A4347" t="str">
            <v>17531803</v>
          </cell>
          <cell r="B4347">
            <v>17531803</v>
          </cell>
          <cell r="C4347" t="str">
            <v>Active</v>
          </cell>
          <cell r="D4347" t="str">
            <v>NI SEPHAROSE 6FF, 500 ML</v>
          </cell>
          <cell r="E4347" t="str">
            <v>021</v>
          </cell>
          <cell r="F4347" t="str">
            <v>42</v>
          </cell>
          <cell r="G4347" t="str">
            <v>PURIFICATION MEDIA</v>
          </cell>
          <cell r="H4347" t="str">
            <v>884</v>
          </cell>
          <cell r="I4347" t="str">
            <v>Affinity Tag Gels</v>
          </cell>
          <cell r="J4347">
            <v>5739</v>
          </cell>
          <cell r="K4347">
            <v>4017.2999999999997</v>
          </cell>
          <cell r="L4347">
            <v>0.7</v>
          </cell>
          <cell r="M4347" t="str">
            <v>Ambient</v>
          </cell>
          <cell r="N4347" t="str">
            <v>No</v>
          </cell>
        </row>
        <row r="4348">
          <cell r="A4348" t="str">
            <v>17531806</v>
          </cell>
          <cell r="B4348">
            <v>17531806</v>
          </cell>
          <cell r="C4348" t="str">
            <v>Active</v>
          </cell>
          <cell r="D4348" t="str">
            <v>NI SEPHAROSE 6 FF 5 ML</v>
          </cell>
          <cell r="E4348" t="str">
            <v>021</v>
          </cell>
          <cell r="F4348" t="str">
            <v>42</v>
          </cell>
          <cell r="G4348" t="str">
            <v>PURIFICATION MEDIA</v>
          </cell>
          <cell r="H4348" t="str">
            <v>884</v>
          </cell>
          <cell r="I4348" t="str">
            <v>Affinity Tag Gels</v>
          </cell>
          <cell r="J4348">
            <v>93</v>
          </cell>
          <cell r="K4348">
            <v>65.099999999999994</v>
          </cell>
          <cell r="L4348">
            <v>0.7</v>
          </cell>
          <cell r="M4348" t="str">
            <v>Ambient</v>
          </cell>
          <cell r="N4348" t="str">
            <v>No</v>
          </cell>
        </row>
        <row r="4349">
          <cell r="A4349" t="str">
            <v>28935597</v>
          </cell>
          <cell r="B4349">
            <v>28935597</v>
          </cell>
          <cell r="C4349" t="str">
            <v>Active</v>
          </cell>
          <cell r="D4349" t="str">
            <v>Dextrin Sepharose High Performance 25 ml</v>
          </cell>
          <cell r="E4349" t="str">
            <v>021</v>
          </cell>
          <cell r="F4349" t="str">
            <v>42</v>
          </cell>
          <cell r="G4349" t="str">
            <v>PURIFICATION MEDIA</v>
          </cell>
          <cell r="H4349" t="str">
            <v>884</v>
          </cell>
          <cell r="I4349" t="str">
            <v>Affinity Tag Gels</v>
          </cell>
          <cell r="J4349">
            <v>1171</v>
          </cell>
          <cell r="K4349">
            <v>819.69999999999993</v>
          </cell>
          <cell r="L4349">
            <v>0.7</v>
          </cell>
          <cell r="M4349" t="str">
            <v>Ambient</v>
          </cell>
          <cell r="N4349" t="str">
            <v>No</v>
          </cell>
        </row>
        <row r="4350">
          <cell r="A4350" t="str">
            <v>28935598</v>
          </cell>
          <cell r="B4350">
            <v>28935598</v>
          </cell>
          <cell r="C4350" t="str">
            <v>Active</v>
          </cell>
          <cell r="D4350" t="str">
            <v>Dextrin Sepharose High Performance 100 ml</v>
          </cell>
          <cell r="E4350" t="str">
            <v>021</v>
          </cell>
          <cell r="F4350" t="str">
            <v>42</v>
          </cell>
          <cell r="G4350" t="str">
            <v>PURIFICATION MEDIA</v>
          </cell>
          <cell r="H4350" t="str">
            <v>884</v>
          </cell>
          <cell r="I4350" t="str">
            <v>Affinity Tag Gels</v>
          </cell>
          <cell r="J4350">
            <v>3772</v>
          </cell>
          <cell r="K4350">
            <v>2640.3999999999996</v>
          </cell>
          <cell r="L4350">
            <v>0.7</v>
          </cell>
          <cell r="M4350" t="str">
            <v>Ambient</v>
          </cell>
          <cell r="N4350" t="str">
            <v>No</v>
          </cell>
        </row>
        <row r="4351">
          <cell r="A4351" t="str">
            <v>28935599</v>
          </cell>
          <cell r="B4351">
            <v>28935599</v>
          </cell>
          <cell r="C4351" t="str">
            <v>Active</v>
          </cell>
          <cell r="D4351" t="str">
            <v>StrepTactin Sepharose High Performance 10ml</v>
          </cell>
          <cell r="E4351" t="str">
            <v>021</v>
          </cell>
          <cell r="F4351" t="str">
            <v>42</v>
          </cell>
          <cell r="G4351" t="str">
            <v>PURIFICATION MEDIA</v>
          </cell>
          <cell r="H4351" t="str">
            <v>884</v>
          </cell>
          <cell r="I4351" t="str">
            <v>Affinity Tag Gels</v>
          </cell>
          <cell r="J4351">
            <v>956</v>
          </cell>
          <cell r="K4351">
            <v>669.19999999999993</v>
          </cell>
          <cell r="L4351">
            <v>0.7</v>
          </cell>
          <cell r="M4351" t="str">
            <v>Wet Ice</v>
          </cell>
          <cell r="N4351" t="str">
            <v>No</v>
          </cell>
        </row>
        <row r="4352">
          <cell r="A4352" t="str">
            <v>28935600</v>
          </cell>
          <cell r="B4352">
            <v>28935600</v>
          </cell>
          <cell r="C4352" t="str">
            <v>Active</v>
          </cell>
          <cell r="D4352" t="str">
            <v>StrepTactin Sepharose High Performance 50 ml</v>
          </cell>
          <cell r="E4352" t="str">
            <v>021</v>
          </cell>
          <cell r="F4352" t="str">
            <v>42</v>
          </cell>
          <cell r="G4352" t="str">
            <v>PURIFICATION MEDIA</v>
          </cell>
          <cell r="H4352" t="str">
            <v>884</v>
          </cell>
          <cell r="I4352" t="str">
            <v>Affinity Tag Gels</v>
          </cell>
          <cell r="J4352">
            <v>4440</v>
          </cell>
          <cell r="K4352">
            <v>3108</v>
          </cell>
          <cell r="L4352">
            <v>0.7</v>
          </cell>
          <cell r="M4352" t="str">
            <v>Wet Ice</v>
          </cell>
          <cell r="N4352" t="str">
            <v>No</v>
          </cell>
        </row>
        <row r="4353">
          <cell r="A4353" t="str">
            <v>28957499</v>
          </cell>
          <cell r="B4353">
            <v>28957499</v>
          </cell>
          <cell r="C4353" t="str">
            <v>Active</v>
          </cell>
          <cell r="D4353" t="str">
            <v>TALON Superflow 10ml</v>
          </cell>
          <cell r="E4353" t="str">
            <v>021</v>
          </cell>
          <cell r="F4353" t="str">
            <v>42</v>
          </cell>
          <cell r="G4353" t="str">
            <v>PURIFICATION MEDIA</v>
          </cell>
          <cell r="H4353" t="str">
            <v>884</v>
          </cell>
          <cell r="I4353" t="str">
            <v>Affinity Tag Gels</v>
          </cell>
          <cell r="J4353">
            <v>222</v>
          </cell>
          <cell r="K4353">
            <v>155.39999999999998</v>
          </cell>
          <cell r="L4353">
            <v>0.7</v>
          </cell>
          <cell r="M4353" t="str">
            <v>Ambient</v>
          </cell>
          <cell r="N4353" t="str">
            <v>No</v>
          </cell>
        </row>
        <row r="4354">
          <cell r="A4354" t="str">
            <v>28957502</v>
          </cell>
          <cell r="B4354">
            <v>28957502</v>
          </cell>
          <cell r="C4354" t="str">
            <v>Active</v>
          </cell>
          <cell r="D4354" t="str">
            <v>TALON Superflow 50 ml</v>
          </cell>
          <cell r="E4354" t="str">
            <v>021</v>
          </cell>
          <cell r="F4354" t="str">
            <v>42</v>
          </cell>
          <cell r="G4354" t="str">
            <v>PURIFICATION MEDIA</v>
          </cell>
          <cell r="H4354" t="str">
            <v>884</v>
          </cell>
          <cell r="I4354" t="str">
            <v>Affinity Tag Gels</v>
          </cell>
          <cell r="J4354">
            <v>950</v>
          </cell>
          <cell r="K4354">
            <v>665</v>
          </cell>
          <cell r="L4354">
            <v>0.7</v>
          </cell>
          <cell r="M4354" t="str">
            <v>Ambient</v>
          </cell>
          <cell r="N4354" t="str">
            <v>No</v>
          </cell>
        </row>
        <row r="4355">
          <cell r="A4355" t="str">
            <v>11000458</v>
          </cell>
          <cell r="B4355">
            <v>11000458</v>
          </cell>
          <cell r="C4355" t="str">
            <v>Active</v>
          </cell>
          <cell r="D4355" t="str">
            <v>HISTRAP FF CRUDE 5X1 ML</v>
          </cell>
          <cell r="E4355" t="str">
            <v>021</v>
          </cell>
          <cell r="F4355" t="str">
            <v>42</v>
          </cell>
          <cell r="G4355" t="str">
            <v>PURIFICATION MEDIA</v>
          </cell>
          <cell r="H4355" t="str">
            <v>885</v>
          </cell>
          <cell r="I4355" t="str">
            <v>Affinity Tag Columns</v>
          </cell>
          <cell r="J4355">
            <v>218</v>
          </cell>
          <cell r="K4355">
            <v>152.6</v>
          </cell>
          <cell r="L4355">
            <v>0.7</v>
          </cell>
          <cell r="M4355" t="str">
            <v>Ambient</v>
          </cell>
          <cell r="N4355" t="str">
            <v>No</v>
          </cell>
        </row>
        <row r="4356">
          <cell r="A4356" t="str">
            <v>11000459</v>
          </cell>
          <cell r="B4356">
            <v>11000459</v>
          </cell>
          <cell r="C4356" t="str">
            <v>Order Stop</v>
          </cell>
          <cell r="D4356" t="str">
            <v>HISTRAP FF CRUDE 100X1 ML</v>
          </cell>
          <cell r="E4356" t="str">
            <v>021</v>
          </cell>
          <cell r="F4356" t="str">
            <v>42</v>
          </cell>
          <cell r="G4356" t="str">
            <v>PURIFICATION MEDIA</v>
          </cell>
          <cell r="H4356" t="str">
            <v>885</v>
          </cell>
          <cell r="I4356" t="str">
            <v>Affinity Tag Columns</v>
          </cell>
          <cell r="J4356">
            <v>3637</v>
          </cell>
          <cell r="K4356">
            <v>2545.8999999999996</v>
          </cell>
          <cell r="L4356">
            <v>0.7</v>
          </cell>
          <cell r="M4356" t="str">
            <v>Ambient</v>
          </cell>
          <cell r="N4356" t="str">
            <v>No</v>
          </cell>
        </row>
        <row r="4357">
          <cell r="A4357" t="str">
            <v>11003399</v>
          </cell>
          <cell r="B4357">
            <v>11003399</v>
          </cell>
          <cell r="C4357" t="str">
            <v>Active</v>
          </cell>
          <cell r="D4357" t="str">
            <v>HIS GRAVITRAP</v>
          </cell>
          <cell r="E4357" t="str">
            <v>021</v>
          </cell>
          <cell r="F4357" t="str">
            <v>42</v>
          </cell>
          <cell r="G4357" t="str">
            <v>PURIFICATION MEDIA</v>
          </cell>
          <cell r="H4357" t="str">
            <v>885</v>
          </cell>
          <cell r="I4357" t="str">
            <v>Affinity Tag Columns</v>
          </cell>
          <cell r="J4357">
            <v>310</v>
          </cell>
          <cell r="K4357">
            <v>217</v>
          </cell>
          <cell r="L4357">
            <v>0.7</v>
          </cell>
          <cell r="M4357" t="str">
            <v>Ambient</v>
          </cell>
          <cell r="N4357" t="str">
            <v>No</v>
          </cell>
        </row>
        <row r="4358">
          <cell r="A4358" t="str">
            <v>17040801</v>
          </cell>
          <cell r="B4358">
            <v>17040801</v>
          </cell>
          <cell r="C4358" t="str">
            <v>Active</v>
          </cell>
          <cell r="D4358" t="str">
            <v>HITRAP CHELATING HP, 5 X 1 ML</v>
          </cell>
          <cell r="E4358" t="str">
            <v>021</v>
          </cell>
          <cell r="F4358" t="str">
            <v>42</v>
          </cell>
          <cell r="G4358" t="str">
            <v>PURIFICATION MEDIA</v>
          </cell>
          <cell r="H4358" t="str">
            <v>885</v>
          </cell>
          <cell r="I4358" t="str">
            <v>Affinity Tag Columns</v>
          </cell>
          <cell r="J4358">
            <v>221</v>
          </cell>
          <cell r="K4358">
            <v>154.69999999999999</v>
          </cell>
          <cell r="L4358">
            <v>0.7</v>
          </cell>
          <cell r="M4358" t="str">
            <v>Ambient</v>
          </cell>
          <cell r="N4358" t="str">
            <v>No</v>
          </cell>
        </row>
        <row r="4359">
          <cell r="A4359" t="str">
            <v>17040901</v>
          </cell>
          <cell r="B4359">
            <v>17040901</v>
          </cell>
          <cell r="C4359" t="str">
            <v>Active</v>
          </cell>
          <cell r="D4359" t="str">
            <v>HITRAP CHELATING HP, 1 X 5 ML</v>
          </cell>
          <cell r="E4359" t="str">
            <v>021</v>
          </cell>
          <cell r="F4359" t="str">
            <v>42</v>
          </cell>
          <cell r="G4359" t="str">
            <v>PURIFICATION MEDIA</v>
          </cell>
          <cell r="H4359" t="str">
            <v>885</v>
          </cell>
          <cell r="I4359" t="str">
            <v>Affinity Tag Columns</v>
          </cell>
          <cell r="J4359">
            <v>199</v>
          </cell>
          <cell r="K4359">
            <v>139.29999999999998</v>
          </cell>
          <cell r="L4359">
            <v>0.7</v>
          </cell>
          <cell r="M4359" t="str">
            <v>Ambient</v>
          </cell>
          <cell r="N4359" t="str">
            <v>No</v>
          </cell>
        </row>
        <row r="4360">
          <cell r="A4360" t="str">
            <v>17040903</v>
          </cell>
          <cell r="B4360">
            <v>17040903</v>
          </cell>
          <cell r="C4360" t="str">
            <v>Active</v>
          </cell>
          <cell r="D4360" t="str">
            <v>HITRAP CHELATING HP 5 X 5 ML</v>
          </cell>
          <cell r="E4360" t="str">
            <v>021</v>
          </cell>
          <cell r="F4360" t="str">
            <v>42</v>
          </cell>
          <cell r="G4360" t="str">
            <v>PURIFICATION MEDIA</v>
          </cell>
          <cell r="H4360" t="str">
            <v>885</v>
          </cell>
          <cell r="I4360" t="str">
            <v>Affinity Tag Columns</v>
          </cell>
          <cell r="J4360">
            <v>785</v>
          </cell>
          <cell r="K4360">
            <v>549.5</v>
          </cell>
          <cell r="L4360">
            <v>0.7</v>
          </cell>
          <cell r="M4360" t="str">
            <v>Ambient</v>
          </cell>
          <cell r="N4360" t="str">
            <v>No</v>
          </cell>
        </row>
        <row r="4361">
          <cell r="A4361" t="str">
            <v>17092003</v>
          </cell>
          <cell r="B4361">
            <v>17092003</v>
          </cell>
          <cell r="C4361" t="str">
            <v>Active</v>
          </cell>
          <cell r="D4361" t="str">
            <v>HITRAP IMAC HP, 5 X 1 ML</v>
          </cell>
          <cell r="E4361" t="str">
            <v>021</v>
          </cell>
          <cell r="F4361" t="str">
            <v>42</v>
          </cell>
          <cell r="G4361" t="str">
            <v>PURIFICATION MEDIA</v>
          </cell>
          <cell r="H4361" t="str">
            <v>885</v>
          </cell>
          <cell r="I4361" t="str">
            <v>Affinity Tag Columns</v>
          </cell>
          <cell r="J4361">
            <v>228</v>
          </cell>
          <cell r="K4361">
            <v>159.6</v>
          </cell>
          <cell r="L4361">
            <v>0.7</v>
          </cell>
          <cell r="M4361" t="str">
            <v>Ambient</v>
          </cell>
          <cell r="N4361" t="str">
            <v>No</v>
          </cell>
        </row>
        <row r="4362">
          <cell r="A4362" t="str">
            <v>17092005</v>
          </cell>
          <cell r="B4362">
            <v>17092005</v>
          </cell>
          <cell r="C4362" t="str">
            <v>Active</v>
          </cell>
          <cell r="D4362" t="str">
            <v>HITRAP IMAC HP, 5 X 5 ML</v>
          </cell>
          <cell r="E4362" t="str">
            <v>021</v>
          </cell>
          <cell r="F4362" t="str">
            <v>42</v>
          </cell>
          <cell r="G4362" t="str">
            <v>PURIFICATION MEDIA</v>
          </cell>
          <cell r="H4362" t="str">
            <v>885</v>
          </cell>
          <cell r="I4362" t="str">
            <v>Affinity Tag Columns</v>
          </cell>
          <cell r="J4362">
            <v>774</v>
          </cell>
          <cell r="K4362">
            <v>541.79999999999995</v>
          </cell>
          <cell r="L4362">
            <v>0.7</v>
          </cell>
          <cell r="M4362" t="str">
            <v>Ambient</v>
          </cell>
          <cell r="N4362" t="str">
            <v>No</v>
          </cell>
        </row>
        <row r="4363">
          <cell r="A4363" t="str">
            <v>17092102</v>
          </cell>
          <cell r="B4363">
            <v>17092102</v>
          </cell>
          <cell r="C4363" t="str">
            <v>Active</v>
          </cell>
          <cell r="D4363" t="str">
            <v>HITRAP IMAC FF, 5 X 1ML</v>
          </cell>
          <cell r="E4363" t="str">
            <v>021</v>
          </cell>
          <cell r="F4363" t="str">
            <v>42</v>
          </cell>
          <cell r="G4363" t="str">
            <v>PURIFICATION MEDIA</v>
          </cell>
          <cell r="H4363" t="str">
            <v>885</v>
          </cell>
          <cell r="I4363" t="str">
            <v>Affinity Tag Columns</v>
          </cell>
          <cell r="J4363">
            <v>191</v>
          </cell>
          <cell r="K4363">
            <v>133.69999999999999</v>
          </cell>
          <cell r="L4363">
            <v>0.7</v>
          </cell>
          <cell r="M4363" t="str">
            <v>Ambient</v>
          </cell>
          <cell r="N4363" t="str">
            <v>No</v>
          </cell>
        </row>
        <row r="4364">
          <cell r="A4364" t="str">
            <v>17092104</v>
          </cell>
          <cell r="B4364">
            <v>17092104</v>
          </cell>
          <cell r="C4364" t="str">
            <v>Active</v>
          </cell>
          <cell r="D4364" t="str">
            <v>HITRAP IMAC FF, 5 X 5 ML</v>
          </cell>
          <cell r="E4364" t="str">
            <v>021</v>
          </cell>
          <cell r="F4364" t="str">
            <v>42</v>
          </cell>
          <cell r="G4364" t="str">
            <v>PURIFICATION MEDIA</v>
          </cell>
          <cell r="H4364" t="str">
            <v>885</v>
          </cell>
          <cell r="I4364" t="str">
            <v>Affinity Tag Columns</v>
          </cell>
          <cell r="J4364">
            <v>654</v>
          </cell>
          <cell r="K4364">
            <v>457.79999999999995</v>
          </cell>
          <cell r="L4364">
            <v>0.7</v>
          </cell>
          <cell r="M4364" t="str">
            <v>Ambient</v>
          </cell>
          <cell r="N4364" t="str">
            <v>No</v>
          </cell>
        </row>
        <row r="4365">
          <cell r="A4365" t="str">
            <v>17371205</v>
          </cell>
          <cell r="B4365">
            <v>17371205</v>
          </cell>
          <cell r="C4365" t="str">
            <v>Active</v>
          </cell>
          <cell r="D4365" t="str">
            <v>HisTrap excel 5x1ml</v>
          </cell>
          <cell r="E4365" t="str">
            <v>021</v>
          </cell>
          <cell r="F4365" t="str">
            <v>42</v>
          </cell>
          <cell r="G4365" t="str">
            <v>PURIFICATION MEDIA</v>
          </cell>
          <cell r="H4365" t="str">
            <v>885</v>
          </cell>
          <cell r="I4365" t="str">
            <v>Affinity Tag Columns</v>
          </cell>
          <cell r="J4365">
            <v>265</v>
          </cell>
          <cell r="K4365">
            <v>185.5</v>
          </cell>
          <cell r="L4365">
            <v>0.7</v>
          </cell>
          <cell r="M4365" t="str">
            <v>Ambient</v>
          </cell>
          <cell r="N4365" t="str">
            <v>No</v>
          </cell>
        </row>
        <row r="4366">
          <cell r="A4366" t="str">
            <v>17371206</v>
          </cell>
          <cell r="B4366">
            <v>17371206</v>
          </cell>
          <cell r="C4366" t="str">
            <v>Active</v>
          </cell>
          <cell r="D4366" t="str">
            <v>HisTrap excel 5x5 ml</v>
          </cell>
          <cell r="E4366" t="str">
            <v>021</v>
          </cell>
          <cell r="F4366" t="str">
            <v>42</v>
          </cell>
          <cell r="G4366" t="str">
            <v>PURIFICATION MEDIA</v>
          </cell>
          <cell r="H4366" t="str">
            <v>885</v>
          </cell>
          <cell r="I4366" t="str">
            <v>Affinity Tag Columns</v>
          </cell>
          <cell r="J4366">
            <v>911</v>
          </cell>
          <cell r="K4366">
            <v>637.69999999999993</v>
          </cell>
          <cell r="L4366">
            <v>0.7</v>
          </cell>
          <cell r="M4366" t="str">
            <v>Ambient</v>
          </cell>
          <cell r="N4366" t="str">
            <v>No</v>
          </cell>
        </row>
        <row r="4367">
          <cell r="A4367" t="str">
            <v>17513001</v>
          </cell>
          <cell r="B4367">
            <v>17513001</v>
          </cell>
          <cell r="C4367" t="str">
            <v>Active</v>
          </cell>
          <cell r="D4367" t="str">
            <v>GSTRAP FF, 5X1ML</v>
          </cell>
          <cell r="E4367" t="str">
            <v>021</v>
          </cell>
          <cell r="F4367" t="str">
            <v>42</v>
          </cell>
          <cell r="G4367" t="str">
            <v>PURIFICATION MEDIA</v>
          </cell>
          <cell r="H4367" t="str">
            <v>885</v>
          </cell>
          <cell r="I4367" t="str">
            <v>Affinity Tag Columns</v>
          </cell>
          <cell r="J4367">
            <v>396</v>
          </cell>
          <cell r="K4367">
            <v>277.2</v>
          </cell>
          <cell r="L4367">
            <v>0.7</v>
          </cell>
          <cell r="M4367" t="str">
            <v>Ambient</v>
          </cell>
          <cell r="N4367" t="str">
            <v>No</v>
          </cell>
        </row>
        <row r="4368">
          <cell r="A4368" t="str">
            <v>17513002</v>
          </cell>
          <cell r="B4368">
            <v>17513002</v>
          </cell>
          <cell r="C4368" t="str">
            <v>Active</v>
          </cell>
          <cell r="D4368" t="str">
            <v>GSTRAP FF, 2X1ML</v>
          </cell>
          <cell r="E4368" t="str">
            <v>021</v>
          </cell>
          <cell r="F4368" t="str">
            <v>42</v>
          </cell>
          <cell r="G4368" t="str">
            <v>PURIFICATION MEDIA</v>
          </cell>
          <cell r="H4368" t="str">
            <v>885</v>
          </cell>
          <cell r="I4368" t="str">
            <v>Affinity Tag Columns</v>
          </cell>
          <cell r="J4368">
            <v>201</v>
          </cell>
          <cell r="K4368">
            <v>140.69999999999999</v>
          </cell>
          <cell r="L4368">
            <v>0.7</v>
          </cell>
          <cell r="M4368" t="str">
            <v>Ambient</v>
          </cell>
          <cell r="N4368" t="str">
            <v>No</v>
          </cell>
        </row>
        <row r="4369">
          <cell r="A4369" t="str">
            <v>17513101</v>
          </cell>
          <cell r="B4369">
            <v>17513101</v>
          </cell>
          <cell r="C4369" t="str">
            <v>Active</v>
          </cell>
          <cell r="D4369" t="str">
            <v>GSTRAP FF, 1X5ML</v>
          </cell>
          <cell r="E4369" t="str">
            <v>021</v>
          </cell>
          <cell r="F4369" t="str">
            <v>42</v>
          </cell>
          <cell r="G4369" t="str">
            <v>PURIFICATION MEDIA</v>
          </cell>
          <cell r="H4369" t="str">
            <v>885</v>
          </cell>
          <cell r="I4369" t="str">
            <v>Affinity Tag Columns</v>
          </cell>
          <cell r="J4369">
            <v>382</v>
          </cell>
          <cell r="K4369">
            <v>267.39999999999998</v>
          </cell>
          <cell r="L4369">
            <v>0.7</v>
          </cell>
          <cell r="M4369" t="str">
            <v>Ambient</v>
          </cell>
          <cell r="N4369" t="str">
            <v>No</v>
          </cell>
        </row>
        <row r="4370">
          <cell r="A4370" t="str">
            <v>17513102</v>
          </cell>
          <cell r="B4370">
            <v>17513102</v>
          </cell>
          <cell r="C4370" t="str">
            <v>Active</v>
          </cell>
          <cell r="D4370" t="str">
            <v>GSTRAP FF 5 X 5 ML</v>
          </cell>
          <cell r="E4370" t="str">
            <v>021</v>
          </cell>
          <cell r="F4370" t="str">
            <v>42</v>
          </cell>
          <cell r="G4370" t="str">
            <v>PURIFICATION MEDIA</v>
          </cell>
          <cell r="H4370" t="str">
            <v>885</v>
          </cell>
          <cell r="I4370" t="str">
            <v>Affinity Tag Columns</v>
          </cell>
          <cell r="J4370">
            <v>1528</v>
          </cell>
          <cell r="K4370">
            <v>1069.5999999999999</v>
          </cell>
          <cell r="L4370">
            <v>0.7</v>
          </cell>
          <cell r="M4370" t="str">
            <v>Ambient</v>
          </cell>
          <cell r="N4370" t="str">
            <v>No</v>
          </cell>
        </row>
        <row r="4371">
          <cell r="A4371" t="str">
            <v>17524701</v>
          </cell>
          <cell r="B4371">
            <v>17524701</v>
          </cell>
          <cell r="C4371" t="str">
            <v>Active</v>
          </cell>
          <cell r="D4371" t="str">
            <v>HISTRAP HP 5 X 1 ML</v>
          </cell>
          <cell r="E4371" t="str">
            <v>021</v>
          </cell>
          <cell r="F4371" t="str">
            <v>42</v>
          </cell>
          <cell r="G4371" t="str">
            <v>PURIFICATION MEDIA</v>
          </cell>
          <cell r="H4371" t="str">
            <v>885</v>
          </cell>
          <cell r="I4371" t="str">
            <v>Affinity Tag Columns</v>
          </cell>
          <cell r="J4371">
            <v>227</v>
          </cell>
          <cell r="K4371">
            <v>158.89999999999998</v>
          </cell>
          <cell r="L4371">
            <v>0.7</v>
          </cell>
          <cell r="M4371" t="str">
            <v>Ambient</v>
          </cell>
          <cell r="N4371" t="str">
            <v>No</v>
          </cell>
        </row>
        <row r="4372">
          <cell r="A4372" t="str">
            <v>17524705</v>
          </cell>
          <cell r="B4372">
            <v>17524705</v>
          </cell>
          <cell r="C4372" t="str">
            <v>Order Stop</v>
          </cell>
          <cell r="D4372" t="str">
            <v>HISTRAP HP 100 X 1 ML</v>
          </cell>
          <cell r="E4372" t="str">
            <v>021</v>
          </cell>
          <cell r="F4372" t="str">
            <v>42</v>
          </cell>
          <cell r="G4372" t="str">
            <v>PURIFICATION MEDIA</v>
          </cell>
          <cell r="H4372" t="str">
            <v>885</v>
          </cell>
          <cell r="I4372" t="str">
            <v>Affinity Tag Columns</v>
          </cell>
          <cell r="J4372" t="str">
            <v>询价</v>
          </cell>
          <cell r="K4372" t="str">
            <v>询价</v>
          </cell>
          <cell r="L4372">
            <v>0.7</v>
          </cell>
          <cell r="M4372" t="str">
            <v>Ambient</v>
          </cell>
          <cell r="N4372" t="str">
            <v>No</v>
          </cell>
        </row>
        <row r="4373">
          <cell r="A4373" t="str">
            <v>17524801</v>
          </cell>
          <cell r="B4373">
            <v>17524801</v>
          </cell>
          <cell r="C4373" t="str">
            <v>Active</v>
          </cell>
          <cell r="D4373" t="str">
            <v>HISTRAP HP 1 X 5 ML</v>
          </cell>
          <cell r="E4373" t="str">
            <v>021</v>
          </cell>
          <cell r="F4373" t="str">
            <v>42</v>
          </cell>
          <cell r="G4373" t="str">
            <v>PURIFICATION MEDIA</v>
          </cell>
          <cell r="H4373" t="str">
            <v>885</v>
          </cell>
          <cell r="I4373" t="str">
            <v>Affinity Tag Columns</v>
          </cell>
          <cell r="J4373">
            <v>193</v>
          </cell>
          <cell r="K4373">
            <v>135.1</v>
          </cell>
          <cell r="L4373">
            <v>0.7</v>
          </cell>
          <cell r="M4373" t="str">
            <v>Ambient</v>
          </cell>
          <cell r="N4373" t="str">
            <v>No</v>
          </cell>
        </row>
        <row r="4374">
          <cell r="A4374" t="str">
            <v>17524802</v>
          </cell>
          <cell r="B4374">
            <v>17524802</v>
          </cell>
          <cell r="C4374" t="str">
            <v>Active</v>
          </cell>
          <cell r="D4374" t="str">
            <v>HISTRAP HP 5 X 5 ML</v>
          </cell>
          <cell r="E4374" t="str">
            <v>021</v>
          </cell>
          <cell r="F4374" t="str">
            <v>42</v>
          </cell>
          <cell r="G4374" t="str">
            <v>PURIFICATION MEDIA</v>
          </cell>
          <cell r="H4374" t="str">
            <v>885</v>
          </cell>
          <cell r="I4374" t="str">
            <v>Affinity Tag Columns</v>
          </cell>
          <cell r="J4374">
            <v>753</v>
          </cell>
          <cell r="K4374">
            <v>527.1</v>
          </cell>
          <cell r="L4374">
            <v>0.7</v>
          </cell>
          <cell r="M4374" t="str">
            <v>Ambient</v>
          </cell>
          <cell r="N4374" t="str">
            <v>No</v>
          </cell>
        </row>
        <row r="4375">
          <cell r="A4375" t="str">
            <v>17524805</v>
          </cell>
          <cell r="B4375">
            <v>17524805</v>
          </cell>
          <cell r="C4375" t="str">
            <v>Order Stop</v>
          </cell>
          <cell r="D4375" t="str">
            <v>HISTRAP HP 100 X 5 ML</v>
          </cell>
          <cell r="E4375" t="str">
            <v>021</v>
          </cell>
          <cell r="F4375" t="str">
            <v>42</v>
          </cell>
          <cell r="G4375" t="str">
            <v>PURIFICATION MEDIA</v>
          </cell>
          <cell r="H4375" t="str">
            <v>885</v>
          </cell>
          <cell r="I4375" t="str">
            <v>Affinity Tag Columns</v>
          </cell>
          <cell r="J4375" t="str">
            <v>询价</v>
          </cell>
          <cell r="K4375" t="str">
            <v>询价</v>
          </cell>
          <cell r="L4375">
            <v>0.7</v>
          </cell>
          <cell r="M4375" t="str">
            <v>Ambient</v>
          </cell>
          <cell r="N4375" t="str">
            <v>No</v>
          </cell>
        </row>
        <row r="4376">
          <cell r="A4376" t="str">
            <v>17525501</v>
          </cell>
          <cell r="B4376">
            <v>17525501</v>
          </cell>
          <cell r="C4376" t="str">
            <v>Active</v>
          </cell>
          <cell r="D4376" t="str">
            <v>HISTRAP FF 5 X 5 ML</v>
          </cell>
          <cell r="E4376" t="str">
            <v>021</v>
          </cell>
          <cell r="F4376" t="str">
            <v>42</v>
          </cell>
          <cell r="G4376" t="str">
            <v>PURIFICATION MEDIA</v>
          </cell>
          <cell r="H4376" t="str">
            <v>885</v>
          </cell>
          <cell r="I4376" t="str">
            <v>Affinity Tag Columns</v>
          </cell>
          <cell r="J4376">
            <v>682</v>
          </cell>
          <cell r="K4376">
            <v>477.4</v>
          </cell>
          <cell r="L4376">
            <v>0.7</v>
          </cell>
          <cell r="M4376" t="str">
            <v>Ambient</v>
          </cell>
          <cell r="N4376" t="str">
            <v>No</v>
          </cell>
        </row>
        <row r="4377">
          <cell r="A4377" t="str">
            <v>17525502</v>
          </cell>
          <cell r="B4377">
            <v>17525502</v>
          </cell>
          <cell r="C4377" t="str">
            <v>Order Stop</v>
          </cell>
          <cell r="D4377" t="str">
            <v>HISTRAP FF 100 X 5 ML</v>
          </cell>
          <cell r="E4377" t="str">
            <v>021</v>
          </cell>
          <cell r="F4377" t="str">
            <v>42</v>
          </cell>
          <cell r="G4377" t="str">
            <v>PURIFICATION MEDIA</v>
          </cell>
          <cell r="H4377" t="str">
            <v>885</v>
          </cell>
          <cell r="I4377" t="str">
            <v>Affinity Tag Columns</v>
          </cell>
          <cell r="J4377" t="str">
            <v>询价</v>
          </cell>
          <cell r="K4377" t="str">
            <v>询价</v>
          </cell>
          <cell r="L4377">
            <v>0.7</v>
          </cell>
          <cell r="M4377" t="str">
            <v>Ambient</v>
          </cell>
          <cell r="N4377" t="str">
            <v>No</v>
          </cell>
        </row>
        <row r="4378">
          <cell r="A4378" t="str">
            <v>17528101</v>
          </cell>
          <cell r="B4378">
            <v>17528101</v>
          </cell>
          <cell r="C4378" t="str">
            <v>Active</v>
          </cell>
          <cell r="D4378" t="str">
            <v>GSTRAP HP 5 X 1 ML</v>
          </cell>
          <cell r="E4378" t="str">
            <v>021</v>
          </cell>
          <cell r="F4378" t="str">
            <v>42</v>
          </cell>
          <cell r="G4378" t="str">
            <v>PURIFICATION MEDIA</v>
          </cell>
          <cell r="H4378" t="str">
            <v>885</v>
          </cell>
          <cell r="I4378" t="str">
            <v>Affinity Tag Columns</v>
          </cell>
          <cell r="J4378">
            <v>440</v>
          </cell>
          <cell r="K4378">
            <v>308</v>
          </cell>
          <cell r="L4378">
            <v>0.7</v>
          </cell>
          <cell r="M4378" t="str">
            <v>Ambient</v>
          </cell>
          <cell r="N4378" t="str">
            <v>No</v>
          </cell>
        </row>
        <row r="4379">
          <cell r="A4379" t="str">
            <v>17528105</v>
          </cell>
          <cell r="B4379">
            <v>17528105</v>
          </cell>
          <cell r="C4379" t="e">
            <v>#N/A</v>
          </cell>
          <cell r="D4379" t="str">
            <v>GSTRAP HP 100 X 1 ML</v>
          </cell>
          <cell r="E4379" t="str">
            <v>021</v>
          </cell>
          <cell r="F4379" t="str">
            <v>42</v>
          </cell>
          <cell r="G4379" t="str">
            <v>PURIFICATION MEDIA</v>
          </cell>
          <cell r="H4379" t="str">
            <v>885</v>
          </cell>
          <cell r="I4379" t="str">
            <v>Affinity Tag Columns</v>
          </cell>
          <cell r="J4379" t="str">
            <v>询价</v>
          </cell>
          <cell r="K4379" t="str">
            <v>询价</v>
          </cell>
          <cell r="L4379">
            <v>0.7</v>
          </cell>
          <cell r="M4379" t="e">
            <v>#N/A</v>
          </cell>
          <cell r="N4379" t="e">
            <v>#N/A</v>
          </cell>
        </row>
        <row r="4380">
          <cell r="A4380" t="str">
            <v>17528201</v>
          </cell>
          <cell r="B4380">
            <v>17528201</v>
          </cell>
          <cell r="C4380" t="str">
            <v>Active</v>
          </cell>
          <cell r="D4380" t="str">
            <v>GSTRAP HP 1 X 5 ML</v>
          </cell>
          <cell r="E4380" t="str">
            <v>021</v>
          </cell>
          <cell r="F4380" t="str">
            <v>42</v>
          </cell>
          <cell r="G4380" t="str">
            <v>PURIFICATION MEDIA</v>
          </cell>
          <cell r="H4380" t="str">
            <v>885</v>
          </cell>
          <cell r="I4380" t="str">
            <v>Affinity Tag Columns</v>
          </cell>
          <cell r="J4380">
            <v>427</v>
          </cell>
          <cell r="K4380">
            <v>298.89999999999998</v>
          </cell>
          <cell r="L4380">
            <v>0.7</v>
          </cell>
          <cell r="M4380" t="str">
            <v>Ambient</v>
          </cell>
          <cell r="N4380" t="str">
            <v>No</v>
          </cell>
        </row>
        <row r="4381">
          <cell r="A4381" t="str">
            <v>17528202</v>
          </cell>
          <cell r="B4381">
            <v>17528202</v>
          </cell>
          <cell r="C4381" t="str">
            <v>Active</v>
          </cell>
          <cell r="D4381" t="str">
            <v>GSTRAP HP 5 X 5 ML</v>
          </cell>
          <cell r="E4381" t="str">
            <v>021</v>
          </cell>
          <cell r="F4381" t="str">
            <v>42</v>
          </cell>
          <cell r="G4381" t="str">
            <v>PURIFICATION MEDIA</v>
          </cell>
          <cell r="H4381" t="str">
            <v>885</v>
          </cell>
          <cell r="I4381" t="str">
            <v>Affinity Tag Columns</v>
          </cell>
          <cell r="J4381">
            <v>1718</v>
          </cell>
          <cell r="K4381">
            <v>1202.5999999999999</v>
          </cell>
          <cell r="L4381">
            <v>0.7</v>
          </cell>
          <cell r="M4381" t="str">
            <v>Ambient</v>
          </cell>
          <cell r="N4381" t="str">
            <v>No</v>
          </cell>
        </row>
        <row r="4382">
          <cell r="A4382" t="str">
            <v>17528601</v>
          </cell>
          <cell r="B4382">
            <v>17528601</v>
          </cell>
          <cell r="C4382" t="str">
            <v>Active</v>
          </cell>
          <cell r="D4382" t="str">
            <v>HISTRAP FF CRUDE 5X5 ML</v>
          </cell>
          <cell r="E4382" t="str">
            <v>021</v>
          </cell>
          <cell r="F4382" t="str">
            <v>42</v>
          </cell>
          <cell r="G4382" t="str">
            <v>PURIFICATION MEDIA</v>
          </cell>
          <cell r="H4382" t="str">
            <v>885</v>
          </cell>
          <cell r="I4382" t="str">
            <v>Affinity Tag Columns</v>
          </cell>
          <cell r="J4382">
            <v>785</v>
          </cell>
          <cell r="K4382">
            <v>549.5</v>
          </cell>
          <cell r="L4382">
            <v>0.7</v>
          </cell>
          <cell r="M4382" t="str">
            <v>Ambient</v>
          </cell>
          <cell r="N4382" t="str">
            <v>No</v>
          </cell>
        </row>
        <row r="4383">
          <cell r="A4383" t="str">
            <v>17528602</v>
          </cell>
          <cell r="B4383">
            <v>17528602</v>
          </cell>
          <cell r="C4383" t="str">
            <v>Order Stop</v>
          </cell>
          <cell r="D4383" t="str">
            <v>HISTRAP FF CRUDE 100X5 ML</v>
          </cell>
          <cell r="E4383" t="str">
            <v>021</v>
          </cell>
          <cell r="F4383" t="str">
            <v>42</v>
          </cell>
          <cell r="G4383" t="str">
            <v>PURIFICATION MEDIA</v>
          </cell>
          <cell r="H4383" t="str">
            <v>885</v>
          </cell>
          <cell r="I4383" t="str">
            <v>Affinity Tag Columns</v>
          </cell>
          <cell r="J4383">
            <v>12991</v>
          </cell>
          <cell r="K4383">
            <v>9093.6999999999989</v>
          </cell>
          <cell r="L4383">
            <v>0.7</v>
          </cell>
          <cell r="M4383" t="str">
            <v>Ambient</v>
          </cell>
          <cell r="N4383" t="str">
            <v>No</v>
          </cell>
        </row>
        <row r="4384">
          <cell r="A4384" t="str">
            <v>17531901</v>
          </cell>
          <cell r="B4384">
            <v>17531901</v>
          </cell>
          <cell r="C4384" t="str">
            <v>Active</v>
          </cell>
          <cell r="D4384" t="str">
            <v>HISTRAP FF 5 X 1 ML</v>
          </cell>
          <cell r="E4384" t="str">
            <v>021</v>
          </cell>
          <cell r="F4384" t="str">
            <v>42</v>
          </cell>
          <cell r="G4384" t="str">
            <v>PURIFICATION MEDIA</v>
          </cell>
          <cell r="H4384" t="str">
            <v>885</v>
          </cell>
          <cell r="I4384" t="str">
            <v>Affinity Tag Columns</v>
          </cell>
          <cell r="J4384">
            <v>199</v>
          </cell>
          <cell r="K4384">
            <v>139.29999999999998</v>
          </cell>
          <cell r="L4384">
            <v>0.7</v>
          </cell>
          <cell r="M4384" t="str">
            <v>Ambient</v>
          </cell>
          <cell r="N4384" t="str">
            <v>No</v>
          </cell>
        </row>
        <row r="4385">
          <cell r="A4385" t="str">
            <v>17531902</v>
          </cell>
          <cell r="B4385">
            <v>17531902</v>
          </cell>
          <cell r="C4385" t="str">
            <v>Order Stop</v>
          </cell>
          <cell r="D4385" t="str">
            <v>HISTRAP FF 100 X 1 ML</v>
          </cell>
          <cell r="E4385" t="str">
            <v>021</v>
          </cell>
          <cell r="F4385" t="str">
            <v>42</v>
          </cell>
          <cell r="G4385" t="str">
            <v>PURIFICATION MEDIA</v>
          </cell>
          <cell r="H4385" t="str">
            <v>885</v>
          </cell>
          <cell r="I4385" t="str">
            <v>Affinity Tag Columns</v>
          </cell>
          <cell r="J4385" t="str">
            <v>询价</v>
          </cell>
          <cell r="K4385" t="str">
            <v>询价</v>
          </cell>
          <cell r="L4385">
            <v>0.7</v>
          </cell>
          <cell r="M4385" t="str">
            <v>Ambient</v>
          </cell>
          <cell r="N4385" t="str">
            <v>No</v>
          </cell>
        </row>
        <row r="4386">
          <cell r="A4386" t="str">
            <v>28400989</v>
          </cell>
          <cell r="B4386">
            <v>28400989</v>
          </cell>
          <cell r="C4386" t="str">
            <v>Active</v>
          </cell>
          <cell r="D4386" t="str">
            <v>HIS MULTITRAP HP</v>
          </cell>
          <cell r="E4386" t="str">
            <v>021</v>
          </cell>
          <cell r="F4386" t="str">
            <v>42</v>
          </cell>
          <cell r="G4386" t="str">
            <v>PURIFICATION MEDIA</v>
          </cell>
          <cell r="H4386" t="str">
            <v>885</v>
          </cell>
          <cell r="I4386" t="str">
            <v>Affinity Tag Columns</v>
          </cell>
          <cell r="J4386">
            <v>1168</v>
          </cell>
          <cell r="K4386">
            <v>817.59999999999991</v>
          </cell>
          <cell r="L4386">
            <v>0.7</v>
          </cell>
          <cell r="M4386" t="str">
            <v>Ambient</v>
          </cell>
          <cell r="N4386" t="str">
            <v>No</v>
          </cell>
        </row>
        <row r="4387">
          <cell r="A4387" t="str">
            <v>28400990</v>
          </cell>
          <cell r="B4387">
            <v>28400990</v>
          </cell>
          <cell r="C4387" t="str">
            <v>Active</v>
          </cell>
          <cell r="D4387" t="str">
            <v>HIS MULTITRAP FF</v>
          </cell>
          <cell r="E4387" t="str">
            <v>021</v>
          </cell>
          <cell r="F4387" t="str">
            <v>42</v>
          </cell>
          <cell r="G4387" t="str">
            <v>PURIFICATION MEDIA</v>
          </cell>
          <cell r="H4387" t="str">
            <v>885</v>
          </cell>
          <cell r="I4387" t="str">
            <v>Affinity Tag Columns</v>
          </cell>
          <cell r="J4387">
            <v>1141</v>
          </cell>
          <cell r="K4387">
            <v>798.69999999999993</v>
          </cell>
          <cell r="L4387">
            <v>0.7</v>
          </cell>
          <cell r="M4387" t="str">
            <v>Ambient</v>
          </cell>
          <cell r="N4387" t="str">
            <v>No</v>
          </cell>
        </row>
        <row r="4388">
          <cell r="A4388" t="str">
            <v>28401351</v>
          </cell>
          <cell r="B4388">
            <v>28401351</v>
          </cell>
          <cell r="C4388" t="str">
            <v>Active</v>
          </cell>
          <cell r="D4388" t="str">
            <v>HIS GRAVITRAP KIT</v>
          </cell>
          <cell r="E4388" t="str">
            <v>021</v>
          </cell>
          <cell r="F4388" t="str">
            <v>42</v>
          </cell>
          <cell r="G4388" t="str">
            <v>PURIFICATION MEDIA</v>
          </cell>
          <cell r="H4388" t="str">
            <v>885</v>
          </cell>
          <cell r="I4388" t="str">
            <v>Affinity Tag Columns</v>
          </cell>
          <cell r="J4388">
            <v>667</v>
          </cell>
          <cell r="K4388">
            <v>466.9</v>
          </cell>
          <cell r="L4388">
            <v>0.7</v>
          </cell>
          <cell r="M4388" t="str">
            <v>Ambient</v>
          </cell>
          <cell r="N4388" t="str">
            <v>Yes</v>
          </cell>
        </row>
        <row r="4389">
          <cell r="A4389" t="str">
            <v>28401353</v>
          </cell>
          <cell r="B4389">
            <v>28401353</v>
          </cell>
          <cell r="C4389" t="str">
            <v>Active</v>
          </cell>
          <cell r="D4389" t="str">
            <v>HIS SPINTRAP</v>
          </cell>
          <cell r="E4389" t="str">
            <v>021</v>
          </cell>
          <cell r="F4389" t="str">
            <v>42</v>
          </cell>
          <cell r="G4389" t="str">
            <v>PURIFICATION MEDIA</v>
          </cell>
          <cell r="H4389" t="str">
            <v>885</v>
          </cell>
          <cell r="I4389" t="str">
            <v>Affinity Tag Columns</v>
          </cell>
          <cell r="J4389">
            <v>501</v>
          </cell>
          <cell r="K4389">
            <v>350.7</v>
          </cell>
          <cell r="L4389">
            <v>0.7</v>
          </cell>
          <cell r="M4389" t="str">
            <v>Ambient</v>
          </cell>
          <cell r="N4389" t="str">
            <v>No</v>
          </cell>
        </row>
        <row r="4390">
          <cell r="A4390" t="str">
            <v>28401745</v>
          </cell>
          <cell r="B4390">
            <v>28401745</v>
          </cell>
          <cell r="C4390" t="str">
            <v>Active</v>
          </cell>
          <cell r="D4390" t="str">
            <v>GSTRAP 4B, 5 X 1 ML</v>
          </cell>
          <cell r="E4390" t="str">
            <v>021</v>
          </cell>
          <cell r="F4390" t="str">
            <v>42</v>
          </cell>
          <cell r="G4390" t="str">
            <v>PURIFICATION MEDIA</v>
          </cell>
          <cell r="H4390" t="str">
            <v>885</v>
          </cell>
          <cell r="I4390" t="str">
            <v>Affinity Tag Columns</v>
          </cell>
          <cell r="J4390">
            <v>425</v>
          </cell>
          <cell r="K4390">
            <v>297.5</v>
          </cell>
          <cell r="L4390">
            <v>0.7</v>
          </cell>
          <cell r="M4390" t="str">
            <v>Ambient</v>
          </cell>
          <cell r="N4390" t="str">
            <v>No</v>
          </cell>
        </row>
        <row r="4391">
          <cell r="A4391" t="str">
            <v>28401747</v>
          </cell>
          <cell r="B4391">
            <v>28401747</v>
          </cell>
          <cell r="C4391" t="str">
            <v>Active</v>
          </cell>
          <cell r="D4391" t="str">
            <v>GSTRAP 4B, 1 X 5 ML</v>
          </cell>
          <cell r="E4391" t="str">
            <v>021</v>
          </cell>
          <cell r="F4391" t="str">
            <v>42</v>
          </cell>
          <cell r="G4391" t="str">
            <v>PURIFICATION MEDIA</v>
          </cell>
          <cell r="H4391" t="str">
            <v>885</v>
          </cell>
          <cell r="I4391" t="str">
            <v>Affinity Tag Columns</v>
          </cell>
          <cell r="J4391">
            <v>398</v>
          </cell>
          <cell r="K4391">
            <v>278.59999999999997</v>
          </cell>
          <cell r="L4391">
            <v>0.7</v>
          </cell>
          <cell r="M4391" t="str">
            <v>Ambient</v>
          </cell>
          <cell r="N4391" t="str">
            <v>No</v>
          </cell>
        </row>
        <row r="4392">
          <cell r="A4392" t="str">
            <v>28401748</v>
          </cell>
          <cell r="B4392">
            <v>28401748</v>
          </cell>
          <cell r="C4392" t="str">
            <v>Active</v>
          </cell>
          <cell r="D4392" t="str">
            <v>GSTRAP 4B, 5 X 5 ML</v>
          </cell>
          <cell r="E4392" t="str">
            <v>021</v>
          </cell>
          <cell r="F4392" t="str">
            <v>42</v>
          </cell>
          <cell r="G4392" t="str">
            <v>PURIFICATION MEDIA</v>
          </cell>
          <cell r="H4392" t="str">
            <v>885</v>
          </cell>
          <cell r="I4392" t="str">
            <v>Affinity Tag Columns</v>
          </cell>
          <cell r="J4392">
            <v>1593</v>
          </cell>
          <cell r="K4392">
            <v>1115.0999999999999</v>
          </cell>
          <cell r="L4392">
            <v>0.7</v>
          </cell>
          <cell r="M4392" t="str">
            <v>Ambient</v>
          </cell>
          <cell r="N4392" t="str">
            <v>No</v>
          </cell>
        </row>
        <row r="4393">
          <cell r="A4393" t="str">
            <v>28405500</v>
          </cell>
          <cell r="B4393">
            <v>28405500</v>
          </cell>
          <cell r="C4393" t="str">
            <v>Active</v>
          </cell>
          <cell r="D4393" t="str">
            <v>GST MULTITRAP 4B</v>
          </cell>
          <cell r="E4393" t="str">
            <v>021</v>
          </cell>
          <cell r="F4393" t="str">
            <v>42</v>
          </cell>
          <cell r="G4393" t="str">
            <v>PURIFICATION MEDIA</v>
          </cell>
          <cell r="H4393" t="str">
            <v>885</v>
          </cell>
          <cell r="I4393" t="str">
            <v>Affinity Tag Columns</v>
          </cell>
          <cell r="J4393">
            <v>1208</v>
          </cell>
          <cell r="K4393">
            <v>845.59999999999991</v>
          </cell>
          <cell r="L4393">
            <v>0.7</v>
          </cell>
          <cell r="M4393" t="str">
            <v>Ambient</v>
          </cell>
          <cell r="N4393" t="str">
            <v>No</v>
          </cell>
        </row>
        <row r="4394">
          <cell r="A4394" t="str">
            <v>28907547</v>
          </cell>
          <cell r="B4394">
            <v>28907547</v>
          </cell>
          <cell r="C4394" t="str">
            <v>Active</v>
          </cell>
          <cell r="D4394" t="str">
            <v>StrepTrap HP 1 x 5mL</v>
          </cell>
          <cell r="E4394" t="str">
            <v>021</v>
          </cell>
          <cell r="F4394" t="str">
            <v>42</v>
          </cell>
          <cell r="G4394" t="str">
            <v>PURIFICATION MEDIA</v>
          </cell>
          <cell r="H4394" t="str">
            <v>885</v>
          </cell>
          <cell r="I4394" t="str">
            <v>Affinity Tag Columns</v>
          </cell>
          <cell r="J4394">
            <v>585</v>
          </cell>
          <cell r="K4394">
            <v>409.5</v>
          </cell>
          <cell r="L4394">
            <v>0.7</v>
          </cell>
          <cell r="M4394" t="str">
            <v>Wet Ice</v>
          </cell>
          <cell r="N4394" t="str">
            <v>No</v>
          </cell>
        </row>
        <row r="4395">
          <cell r="A4395" t="str">
            <v>28907548</v>
          </cell>
          <cell r="B4395">
            <v>28907548</v>
          </cell>
          <cell r="C4395" t="str">
            <v>Active</v>
          </cell>
          <cell r="D4395" t="str">
            <v>StrepTrap HP 5 x 5mL</v>
          </cell>
          <cell r="E4395" t="str">
            <v>021</v>
          </cell>
          <cell r="F4395" t="str">
            <v>42</v>
          </cell>
          <cell r="G4395" t="str">
            <v>PURIFICATION MEDIA</v>
          </cell>
          <cell r="H4395" t="str">
            <v>885</v>
          </cell>
          <cell r="I4395" t="str">
            <v>Affinity Tag Columns</v>
          </cell>
          <cell r="J4395">
            <v>2447</v>
          </cell>
          <cell r="K4395">
            <v>1712.8999999999999</v>
          </cell>
          <cell r="L4395">
            <v>0.7</v>
          </cell>
          <cell r="M4395" t="str">
            <v>Wet Ice</v>
          </cell>
          <cell r="N4395" t="str">
            <v>No</v>
          </cell>
        </row>
        <row r="4396">
          <cell r="A4396" t="str">
            <v>28916712</v>
          </cell>
          <cell r="B4396">
            <v>28916712</v>
          </cell>
          <cell r="C4396" t="str">
            <v>Active</v>
          </cell>
          <cell r="D4396" t="str">
            <v>Cardiff Nickel Sepharose HP 1L</v>
          </cell>
          <cell r="E4396" t="str">
            <v>021</v>
          </cell>
          <cell r="F4396" t="str">
            <v>42</v>
          </cell>
          <cell r="G4396" t="str">
            <v>PURIFICATION MEDIA</v>
          </cell>
          <cell r="H4396" t="str">
            <v>885</v>
          </cell>
          <cell r="I4396" t="str">
            <v>Affinity Tag Columns</v>
          </cell>
          <cell r="J4396">
            <v>8849</v>
          </cell>
          <cell r="K4396">
            <v>6194.2999999999993</v>
          </cell>
          <cell r="L4396">
            <v>0.7</v>
          </cell>
          <cell r="M4396" t="str">
            <v>Ambient</v>
          </cell>
          <cell r="N4396" t="str">
            <v>Reviewing</v>
          </cell>
        </row>
        <row r="4397">
          <cell r="A4397" t="str">
            <v>28918778</v>
          </cell>
          <cell r="B4397">
            <v>28918778</v>
          </cell>
          <cell r="C4397" t="str">
            <v>Active</v>
          </cell>
          <cell r="D4397" t="str">
            <v>MBPTrap 5 x 1mL</v>
          </cell>
          <cell r="E4397" t="str">
            <v>021</v>
          </cell>
          <cell r="F4397" t="str">
            <v>42</v>
          </cell>
          <cell r="G4397" t="str">
            <v>PURIFICATION MEDIA</v>
          </cell>
          <cell r="H4397" t="str">
            <v>885</v>
          </cell>
          <cell r="I4397" t="str">
            <v>Affinity Tag Columns</v>
          </cell>
          <cell r="J4397">
            <v>384</v>
          </cell>
          <cell r="K4397">
            <v>268.79999999999995</v>
          </cell>
          <cell r="L4397">
            <v>0.7</v>
          </cell>
          <cell r="M4397" t="str">
            <v>Ambient</v>
          </cell>
          <cell r="N4397" t="str">
            <v>No</v>
          </cell>
        </row>
        <row r="4398">
          <cell r="A4398" t="str">
            <v>28918779</v>
          </cell>
          <cell r="B4398">
            <v>28918779</v>
          </cell>
          <cell r="C4398" t="str">
            <v>Active</v>
          </cell>
          <cell r="D4398" t="str">
            <v>MBPTrap 1 x 5 mL</v>
          </cell>
          <cell r="E4398" t="str">
            <v>021</v>
          </cell>
          <cell r="F4398" t="str">
            <v>42</v>
          </cell>
          <cell r="G4398" t="str">
            <v>PURIFICATION MEDIA</v>
          </cell>
          <cell r="H4398" t="str">
            <v>885</v>
          </cell>
          <cell r="I4398" t="str">
            <v>Affinity Tag Columns</v>
          </cell>
          <cell r="J4398">
            <v>347</v>
          </cell>
          <cell r="K4398">
            <v>242.89999999999998</v>
          </cell>
          <cell r="L4398">
            <v>0.7</v>
          </cell>
          <cell r="M4398" t="str">
            <v>Ambient</v>
          </cell>
          <cell r="N4398" t="str">
            <v>No</v>
          </cell>
        </row>
        <row r="4399">
          <cell r="A4399" t="str">
            <v>28918780</v>
          </cell>
          <cell r="B4399">
            <v>28918780</v>
          </cell>
          <cell r="C4399" t="str">
            <v>Active</v>
          </cell>
          <cell r="D4399" t="str">
            <v>MBPTrap 5 x 5mL</v>
          </cell>
          <cell r="E4399" t="str">
            <v>021</v>
          </cell>
          <cell r="F4399" t="str">
            <v>42</v>
          </cell>
          <cell r="G4399" t="str">
            <v>PURIFICATION MEDIA</v>
          </cell>
          <cell r="H4399" t="str">
            <v>885</v>
          </cell>
          <cell r="I4399" t="str">
            <v>Affinity Tag Columns</v>
          </cell>
          <cell r="J4399">
            <v>1441</v>
          </cell>
          <cell r="K4399">
            <v>1008.6999999999999</v>
          </cell>
          <cell r="L4399">
            <v>0.7</v>
          </cell>
          <cell r="M4399" t="str">
            <v>Ambient</v>
          </cell>
          <cell r="N4399" t="str">
            <v>No</v>
          </cell>
        </row>
        <row r="4400">
          <cell r="A4400" t="str">
            <v>28921533</v>
          </cell>
          <cell r="B4400">
            <v>28921533</v>
          </cell>
          <cell r="C4400" t="str">
            <v>Active</v>
          </cell>
          <cell r="D4400" t="str">
            <v>Gluthatione Sepharose 4B 5L Cardiff</v>
          </cell>
          <cell r="E4400" t="str">
            <v>021</v>
          </cell>
          <cell r="F4400" t="str">
            <v>42</v>
          </cell>
          <cell r="G4400" t="str">
            <v>PURIFICATION MEDIA</v>
          </cell>
          <cell r="H4400" t="str">
            <v>885</v>
          </cell>
          <cell r="I4400" t="str">
            <v>Affinity Tag Columns</v>
          </cell>
          <cell r="J4400">
            <v>4071</v>
          </cell>
          <cell r="K4400">
            <v>2849.7</v>
          </cell>
          <cell r="L4400">
            <v>0.7</v>
          </cell>
          <cell r="M4400" t="str">
            <v>Ambient</v>
          </cell>
          <cell r="N4400" t="str">
            <v>Reviewing</v>
          </cell>
        </row>
        <row r="4401">
          <cell r="A4401" t="str">
            <v>28932171</v>
          </cell>
          <cell r="B4401">
            <v>28932171</v>
          </cell>
          <cell r="C4401" t="str">
            <v>Active</v>
          </cell>
          <cell r="D4401" t="str">
            <v>His SpinTrap Kit</v>
          </cell>
          <cell r="E4401" t="str">
            <v>021</v>
          </cell>
          <cell r="F4401" t="str">
            <v>42</v>
          </cell>
          <cell r="G4401" t="str">
            <v>PURIFICATION MEDIA</v>
          </cell>
          <cell r="H4401" t="str">
            <v>885</v>
          </cell>
          <cell r="I4401" t="str">
            <v>Affinity Tag Columns</v>
          </cell>
          <cell r="J4401">
            <v>503</v>
          </cell>
          <cell r="K4401">
            <v>352.09999999999997</v>
          </cell>
          <cell r="L4401">
            <v>0.7</v>
          </cell>
          <cell r="M4401" t="str">
            <v>Ambient</v>
          </cell>
          <cell r="N4401" t="str">
            <v>Yes</v>
          </cell>
        </row>
        <row r="4402">
          <cell r="A4402" t="str">
            <v>28936550</v>
          </cell>
          <cell r="B4402">
            <v>28936550</v>
          </cell>
          <cell r="C4402" t="str">
            <v>Active</v>
          </cell>
          <cell r="D4402" t="str">
            <v>GSTPrep FF 16/10</v>
          </cell>
          <cell r="E4402" t="str">
            <v>021</v>
          </cell>
          <cell r="F4402" t="str">
            <v>42</v>
          </cell>
          <cell r="G4402" t="str">
            <v>PURIFICATION MEDIA</v>
          </cell>
          <cell r="H4402" t="str">
            <v>885</v>
          </cell>
          <cell r="I4402" t="str">
            <v>Affinity Tag Columns</v>
          </cell>
          <cell r="J4402">
            <v>895</v>
          </cell>
          <cell r="K4402">
            <v>626.5</v>
          </cell>
          <cell r="L4402">
            <v>0.7</v>
          </cell>
          <cell r="M4402" t="str">
            <v>Ambient</v>
          </cell>
          <cell r="N4402" t="str">
            <v>No</v>
          </cell>
        </row>
        <row r="4403">
          <cell r="A4403" t="str">
            <v>28936551</v>
          </cell>
          <cell r="B4403">
            <v>28936551</v>
          </cell>
          <cell r="C4403" t="str">
            <v>Active</v>
          </cell>
          <cell r="D4403" t="str">
            <v>HisPrep FF 16/10</v>
          </cell>
          <cell r="E4403" t="str">
            <v>021</v>
          </cell>
          <cell r="F4403" t="str">
            <v>42</v>
          </cell>
          <cell r="G4403" t="str">
            <v>PURIFICATION MEDIA</v>
          </cell>
          <cell r="H4403" t="str">
            <v>885</v>
          </cell>
          <cell r="I4403" t="str">
            <v>Affinity Tag Columns</v>
          </cell>
          <cell r="J4403">
            <v>589</v>
          </cell>
          <cell r="K4403">
            <v>412.29999999999995</v>
          </cell>
          <cell r="L4403">
            <v>0.7</v>
          </cell>
          <cell r="M4403" t="str">
            <v>Ambient</v>
          </cell>
          <cell r="N4403" t="str">
            <v>No</v>
          </cell>
        </row>
        <row r="4404">
          <cell r="A4404" t="str">
            <v>28936552</v>
          </cell>
          <cell r="B4404">
            <v>28936552</v>
          </cell>
          <cell r="C4404" t="str">
            <v>Active</v>
          </cell>
          <cell r="D4404" t="str">
            <v>HiPrep IMAC FF 16/10</v>
          </cell>
          <cell r="E4404" t="str">
            <v>021</v>
          </cell>
          <cell r="F4404" t="str">
            <v>42</v>
          </cell>
          <cell r="G4404" t="str">
            <v>PURIFICATION MEDIA</v>
          </cell>
          <cell r="H4404" t="str">
            <v>885</v>
          </cell>
          <cell r="I4404" t="str">
            <v>Affinity Tag Columns</v>
          </cell>
          <cell r="J4404">
            <v>518</v>
          </cell>
          <cell r="K4404">
            <v>362.59999999999997</v>
          </cell>
          <cell r="L4404">
            <v>0.7</v>
          </cell>
          <cell r="M4404" t="str">
            <v>Ambient</v>
          </cell>
          <cell r="N4404" t="str">
            <v>No</v>
          </cell>
        </row>
        <row r="4405">
          <cell r="A4405" t="str">
            <v>28950517</v>
          </cell>
          <cell r="B4405">
            <v>28950517</v>
          </cell>
          <cell r="C4405" t="str">
            <v>Active</v>
          </cell>
          <cell r="D4405" t="str">
            <v>HiScreen IMAC FF</v>
          </cell>
          <cell r="E4405" t="str">
            <v>021</v>
          </cell>
          <cell r="F4405" t="str">
            <v>42</v>
          </cell>
          <cell r="G4405" t="str">
            <v>PURIFICATION MEDIA</v>
          </cell>
          <cell r="H4405" t="str">
            <v>885</v>
          </cell>
          <cell r="I4405" t="str">
            <v>Affinity Tag Columns</v>
          </cell>
          <cell r="J4405">
            <v>219</v>
          </cell>
          <cell r="K4405">
            <v>153.29999999999998</v>
          </cell>
          <cell r="L4405">
            <v>0.7</v>
          </cell>
          <cell r="M4405" t="str">
            <v>Ambient</v>
          </cell>
          <cell r="N4405" t="str">
            <v>No</v>
          </cell>
        </row>
        <row r="4406">
          <cell r="A4406" t="str">
            <v>28952359</v>
          </cell>
          <cell r="B4406">
            <v>28952359</v>
          </cell>
          <cell r="C4406" t="str">
            <v>Active</v>
          </cell>
          <cell r="D4406" t="str">
            <v>GST SpinTrap</v>
          </cell>
          <cell r="E4406" t="str">
            <v>021</v>
          </cell>
          <cell r="F4406" t="str">
            <v>42</v>
          </cell>
          <cell r="G4406" t="str">
            <v>PURIFICATION MEDIA</v>
          </cell>
          <cell r="H4406" t="str">
            <v>885</v>
          </cell>
          <cell r="I4406" t="str">
            <v>Affinity Tag Columns</v>
          </cell>
          <cell r="J4406">
            <v>568</v>
          </cell>
          <cell r="K4406">
            <v>397.59999999999997</v>
          </cell>
          <cell r="L4406">
            <v>0.7</v>
          </cell>
          <cell r="M4406" t="str">
            <v>Ambient</v>
          </cell>
          <cell r="N4406" t="str">
            <v>No</v>
          </cell>
        </row>
        <row r="4407">
          <cell r="A4407" t="str">
            <v>28952360</v>
          </cell>
          <cell r="B4407">
            <v>28952360</v>
          </cell>
          <cell r="C4407" t="str">
            <v>Active</v>
          </cell>
          <cell r="D4407" t="str">
            <v>GST GraviTrap</v>
          </cell>
          <cell r="E4407" t="str">
            <v>021</v>
          </cell>
          <cell r="F4407" t="str">
            <v>42</v>
          </cell>
          <cell r="G4407" t="str">
            <v>PURIFICATION MEDIA</v>
          </cell>
          <cell r="H4407" t="str">
            <v>885</v>
          </cell>
          <cell r="I4407" t="str">
            <v>Affinity Tag Columns</v>
          </cell>
          <cell r="J4407">
            <v>820</v>
          </cell>
          <cell r="K4407">
            <v>574</v>
          </cell>
          <cell r="L4407">
            <v>0.7</v>
          </cell>
          <cell r="M4407" t="str">
            <v>Ambient</v>
          </cell>
          <cell r="N4407" t="str">
            <v>No</v>
          </cell>
        </row>
        <row r="4408">
          <cell r="A4408" t="str">
            <v>28953766</v>
          </cell>
          <cell r="B4408">
            <v>28953766</v>
          </cell>
          <cell r="C4408" t="str">
            <v>Active</v>
          </cell>
          <cell r="D4408" t="str">
            <v>HiTrap TALON crude, 5 x 1 ml</v>
          </cell>
          <cell r="E4408" t="str">
            <v>021</v>
          </cell>
          <cell r="F4408" t="str">
            <v>42</v>
          </cell>
          <cell r="G4408" t="str">
            <v>PURIFICATION MEDIA</v>
          </cell>
          <cell r="H4408" t="str">
            <v>885</v>
          </cell>
          <cell r="I4408" t="str">
            <v>Affinity Tag Columns</v>
          </cell>
          <cell r="J4408">
            <v>218</v>
          </cell>
          <cell r="K4408">
            <v>152.6</v>
          </cell>
          <cell r="L4408">
            <v>0.7</v>
          </cell>
          <cell r="M4408" t="str">
            <v>Ambient</v>
          </cell>
          <cell r="N4408" t="str">
            <v>No</v>
          </cell>
        </row>
        <row r="4409">
          <cell r="A4409" t="str">
            <v>28953767</v>
          </cell>
          <cell r="B4409">
            <v>28953767</v>
          </cell>
          <cell r="C4409" t="str">
            <v>Active</v>
          </cell>
          <cell r="D4409" t="str">
            <v>HiTrap TALON crude, 5 x 5 ml</v>
          </cell>
          <cell r="E4409" t="str">
            <v>021</v>
          </cell>
          <cell r="F4409" t="str">
            <v>42</v>
          </cell>
          <cell r="G4409" t="str">
            <v>PURIFICATION MEDIA</v>
          </cell>
          <cell r="H4409" t="str">
            <v>885</v>
          </cell>
          <cell r="I4409" t="str">
            <v>Affinity Tag Columns</v>
          </cell>
          <cell r="J4409">
            <v>797</v>
          </cell>
          <cell r="K4409">
            <v>557.9</v>
          </cell>
          <cell r="L4409">
            <v>0.7</v>
          </cell>
          <cell r="M4409" t="str">
            <v>Ambient</v>
          </cell>
          <cell r="N4409" t="str">
            <v>No</v>
          </cell>
        </row>
        <row r="4410">
          <cell r="A4410" t="str">
            <v>28953805</v>
          </cell>
          <cell r="B4410">
            <v>28953805</v>
          </cell>
          <cell r="C4410" t="e">
            <v>#N/A</v>
          </cell>
          <cell r="D4410" t="str">
            <v>HiTrap TALON crude, 100 x 1 ml</v>
          </cell>
          <cell r="E4410" t="str">
            <v>021</v>
          </cell>
          <cell r="F4410" t="str">
            <v>42</v>
          </cell>
          <cell r="G4410" t="str">
            <v>PURIFICATION MEDIA</v>
          </cell>
          <cell r="H4410" t="str">
            <v>885</v>
          </cell>
          <cell r="I4410" t="str">
            <v>Affinity Tag Columns</v>
          </cell>
          <cell r="J4410" t="str">
            <v>询价</v>
          </cell>
          <cell r="K4410" t="str">
            <v>询价</v>
          </cell>
          <cell r="L4410">
            <v>0.7</v>
          </cell>
          <cell r="M4410" t="e">
            <v>#N/A</v>
          </cell>
          <cell r="N4410" t="e">
            <v>#N/A</v>
          </cell>
        </row>
        <row r="4411">
          <cell r="A4411" t="str">
            <v>28978244</v>
          </cell>
          <cell r="B4411">
            <v>28978244</v>
          </cell>
          <cell r="C4411" t="str">
            <v>Active</v>
          </cell>
          <cell r="D4411" t="str">
            <v>HiScreen Ni FF</v>
          </cell>
          <cell r="E4411" t="str">
            <v>021</v>
          </cell>
          <cell r="F4411" t="str">
            <v>42</v>
          </cell>
          <cell r="G4411" t="str">
            <v>PURIFICATION MEDIA</v>
          </cell>
          <cell r="H4411" t="str">
            <v>885</v>
          </cell>
          <cell r="I4411" t="str">
            <v>Affinity Tag Columns</v>
          </cell>
          <cell r="J4411">
            <v>228</v>
          </cell>
          <cell r="K4411">
            <v>159.6</v>
          </cell>
          <cell r="L4411">
            <v>0.7</v>
          </cell>
          <cell r="M4411" t="str">
            <v>Ambient</v>
          </cell>
          <cell r="N4411" t="str">
            <v>No</v>
          </cell>
        </row>
        <row r="4412">
          <cell r="A4412" t="str">
            <v>29000593</v>
          </cell>
          <cell r="B4412">
            <v>29000593</v>
          </cell>
          <cell r="C4412" t="str">
            <v>Active</v>
          </cell>
          <cell r="D4412" t="str">
            <v>His SpinTrap TALON</v>
          </cell>
          <cell r="E4412" t="str">
            <v>021</v>
          </cell>
          <cell r="F4412" t="str">
            <v>42</v>
          </cell>
          <cell r="G4412" t="str">
            <v>PURIFICATION MEDIA</v>
          </cell>
          <cell r="H4412" t="str">
            <v>885</v>
          </cell>
          <cell r="I4412" t="str">
            <v>Affinity Tag Columns</v>
          </cell>
          <cell r="J4412">
            <v>538</v>
          </cell>
          <cell r="K4412">
            <v>376.59999999999997</v>
          </cell>
          <cell r="L4412">
            <v>0.7</v>
          </cell>
          <cell r="M4412" t="str">
            <v>Ambient</v>
          </cell>
          <cell r="N4412" t="str">
            <v>No</v>
          </cell>
        </row>
        <row r="4413">
          <cell r="A4413" t="str">
            <v>29000594</v>
          </cell>
          <cell r="B4413">
            <v>29000594</v>
          </cell>
          <cell r="C4413" t="str">
            <v>Active</v>
          </cell>
          <cell r="D4413" t="str">
            <v>His GraviTrap TALON</v>
          </cell>
          <cell r="E4413" t="str">
            <v>021</v>
          </cell>
          <cell r="F4413" t="str">
            <v>42</v>
          </cell>
          <cell r="G4413" t="str">
            <v>PURIFICATION MEDIA</v>
          </cell>
          <cell r="H4413" t="str">
            <v>885</v>
          </cell>
          <cell r="I4413" t="str">
            <v>Affinity Tag Columns</v>
          </cell>
          <cell r="J4413">
            <v>335</v>
          </cell>
          <cell r="K4413">
            <v>234.49999999999997</v>
          </cell>
          <cell r="L4413">
            <v>0.7</v>
          </cell>
          <cell r="M4413" t="str">
            <v>Ambient</v>
          </cell>
          <cell r="N4413" t="str">
            <v>No</v>
          </cell>
        </row>
        <row r="4414">
          <cell r="A4414" t="str">
            <v>29000596</v>
          </cell>
          <cell r="B4414">
            <v>29000596</v>
          </cell>
          <cell r="C4414" t="str">
            <v>Active</v>
          </cell>
          <cell r="D4414" t="str">
            <v>His MultiTrap TALON</v>
          </cell>
          <cell r="E4414" t="str">
            <v>021</v>
          </cell>
          <cell r="F4414" t="str">
            <v>42</v>
          </cell>
          <cell r="G4414" t="str">
            <v>PURIFICATION MEDIA</v>
          </cell>
          <cell r="H4414" t="str">
            <v>885</v>
          </cell>
          <cell r="I4414" t="str">
            <v>Affinity Tag Columns</v>
          </cell>
          <cell r="J4414">
            <v>1227</v>
          </cell>
          <cell r="K4414">
            <v>858.9</v>
          </cell>
          <cell r="L4414">
            <v>0.7</v>
          </cell>
          <cell r="M4414" t="str">
            <v>Ambient</v>
          </cell>
          <cell r="N4414" t="str">
            <v>No</v>
          </cell>
        </row>
        <row r="4415">
          <cell r="A4415" t="str">
            <v>29048565</v>
          </cell>
          <cell r="B4415">
            <v>29048565</v>
          </cell>
          <cell r="C4415" t="str">
            <v>Active</v>
          </cell>
          <cell r="D4415" t="str">
            <v>HiTrap TALON crude, 1 x 1 ml</v>
          </cell>
          <cell r="E4415" t="str">
            <v>021</v>
          </cell>
          <cell r="F4415" t="str">
            <v>42</v>
          </cell>
          <cell r="G4415" t="str">
            <v>PURIFICATION MEDIA</v>
          </cell>
          <cell r="H4415" t="str">
            <v>885</v>
          </cell>
          <cell r="I4415" t="str">
            <v>Affinity Tag Columns</v>
          </cell>
          <cell r="J4415">
            <v>59</v>
          </cell>
          <cell r="K4415">
            <v>41.3</v>
          </cell>
          <cell r="L4415">
            <v>0.7</v>
          </cell>
          <cell r="M4415" t="str">
            <v>Ambient</v>
          </cell>
          <cell r="N4415" t="str">
            <v>No</v>
          </cell>
        </row>
        <row r="4416">
          <cell r="A4416" t="str">
            <v>29048586</v>
          </cell>
          <cell r="B4416">
            <v>29048586</v>
          </cell>
          <cell r="C4416" t="str">
            <v>Active</v>
          </cell>
          <cell r="D4416" t="str">
            <v>HisTrap excel 1x1ml</v>
          </cell>
          <cell r="E4416" t="str">
            <v>021</v>
          </cell>
          <cell r="F4416" t="str">
            <v>42</v>
          </cell>
          <cell r="G4416" t="str">
            <v>PURIFICATION MEDIA</v>
          </cell>
          <cell r="H4416" t="str">
            <v>885</v>
          </cell>
          <cell r="I4416" t="str">
            <v>Affinity Tag Columns</v>
          </cell>
          <cell r="J4416">
            <v>69</v>
          </cell>
          <cell r="K4416">
            <v>48.3</v>
          </cell>
          <cell r="L4416">
            <v>0.7</v>
          </cell>
          <cell r="M4416" t="str">
            <v>Ambient</v>
          </cell>
          <cell r="N4416" t="str">
            <v>No</v>
          </cell>
        </row>
        <row r="4417">
          <cell r="A4417" t="str">
            <v>29048609</v>
          </cell>
          <cell r="B4417">
            <v>29048609</v>
          </cell>
          <cell r="C4417" t="str">
            <v>Active</v>
          </cell>
          <cell r="D4417" t="str">
            <v>GSTRAP 4B, 1 X 1 ML</v>
          </cell>
          <cell r="E4417" t="str">
            <v>021</v>
          </cell>
          <cell r="F4417" t="str">
            <v>42</v>
          </cell>
          <cell r="G4417" t="str">
            <v>PURIFICATION MEDIA</v>
          </cell>
          <cell r="H4417" t="str">
            <v>885</v>
          </cell>
          <cell r="I4417" t="str">
            <v>Affinity Tag Columns</v>
          </cell>
          <cell r="J4417">
            <v>110</v>
          </cell>
          <cell r="K4417">
            <v>77</v>
          </cell>
          <cell r="L4417">
            <v>0.7</v>
          </cell>
          <cell r="M4417" t="str">
            <v>Ambient</v>
          </cell>
          <cell r="N4417" t="str">
            <v>No</v>
          </cell>
        </row>
        <row r="4418">
          <cell r="A4418" t="str">
            <v>29048631</v>
          </cell>
          <cell r="B4418">
            <v>29048631</v>
          </cell>
          <cell r="C4418" t="str">
            <v>Active</v>
          </cell>
          <cell r="D4418" t="str">
            <v>HISTRAP FF CRUDE 1X1 ML</v>
          </cell>
          <cell r="E4418" t="str">
            <v>021</v>
          </cell>
          <cell r="F4418" t="str">
            <v>42</v>
          </cell>
          <cell r="G4418" t="str">
            <v>PURIFICATION MEDIA</v>
          </cell>
          <cell r="H4418" t="str">
            <v>885</v>
          </cell>
          <cell r="I4418" t="str">
            <v>Affinity Tag Columns</v>
          </cell>
          <cell r="J4418">
            <v>59</v>
          </cell>
          <cell r="K4418">
            <v>41.3</v>
          </cell>
          <cell r="L4418">
            <v>0.7</v>
          </cell>
          <cell r="M4418" t="str">
            <v>Ambient</v>
          </cell>
          <cell r="N4418" t="str">
            <v>No</v>
          </cell>
        </row>
        <row r="4419">
          <cell r="A4419" t="str">
            <v>29048641</v>
          </cell>
          <cell r="B4419">
            <v>29048641</v>
          </cell>
          <cell r="C4419" t="str">
            <v>Active</v>
          </cell>
          <cell r="D4419" t="str">
            <v>MBPTrap 1 x 1mL</v>
          </cell>
          <cell r="E4419" t="str">
            <v>021</v>
          </cell>
          <cell r="F4419" t="str">
            <v>42</v>
          </cell>
          <cell r="G4419" t="str">
            <v>PURIFICATION MEDIA</v>
          </cell>
          <cell r="H4419" t="str">
            <v>885</v>
          </cell>
          <cell r="I4419" t="str">
            <v>Affinity Tag Columns</v>
          </cell>
          <cell r="J4419">
            <v>99</v>
          </cell>
          <cell r="K4419">
            <v>69.3</v>
          </cell>
          <cell r="L4419">
            <v>0.7</v>
          </cell>
          <cell r="M4419" t="str">
            <v>Ambient</v>
          </cell>
          <cell r="N4419" t="str">
            <v>No</v>
          </cell>
        </row>
        <row r="4420">
          <cell r="A4420" t="str">
            <v>29048653</v>
          </cell>
          <cell r="B4420">
            <v>29048653</v>
          </cell>
          <cell r="C4420" t="str">
            <v>Active</v>
          </cell>
          <cell r="D4420" t="str">
            <v>StrepTrap HP 1 x 1mL</v>
          </cell>
          <cell r="E4420" t="str">
            <v>021</v>
          </cell>
          <cell r="F4420" t="str">
            <v>42</v>
          </cell>
          <cell r="G4420" t="str">
            <v>PURIFICATION MEDIA</v>
          </cell>
          <cell r="H4420" t="str">
            <v>885</v>
          </cell>
          <cell r="I4420" t="str">
            <v>Affinity Tag Columns</v>
          </cell>
          <cell r="J4420">
            <v>241</v>
          </cell>
          <cell r="K4420">
            <v>168.7</v>
          </cell>
          <cell r="L4420">
            <v>0.7</v>
          </cell>
          <cell r="M4420" t="str">
            <v>Wet Ice</v>
          </cell>
          <cell r="N4420" t="str">
            <v>No</v>
          </cell>
        </row>
        <row r="4421">
          <cell r="A4421" t="str">
            <v>29051021</v>
          </cell>
          <cell r="B4421">
            <v>29051021</v>
          </cell>
          <cell r="C4421" t="str">
            <v>Active</v>
          </cell>
          <cell r="D4421" t="str">
            <v>HISTRAP HP 1 X 1 ML</v>
          </cell>
          <cell r="E4421" t="str">
            <v>021</v>
          </cell>
          <cell r="F4421" t="str">
            <v>42</v>
          </cell>
          <cell r="G4421" t="str">
            <v>PURIFICATION MEDIA</v>
          </cell>
          <cell r="H4421" t="str">
            <v>885</v>
          </cell>
          <cell r="I4421" t="str">
            <v>Affinity Tag Columns</v>
          </cell>
          <cell r="J4421">
            <v>61</v>
          </cell>
          <cell r="K4421">
            <v>42.699999999999996</v>
          </cell>
          <cell r="L4421">
            <v>0.7</v>
          </cell>
          <cell r="M4421" t="str">
            <v>Ambient</v>
          </cell>
          <cell r="N4421" t="str">
            <v>No</v>
          </cell>
        </row>
        <row r="4422">
          <cell r="A4422" t="str">
            <v>17046901</v>
          </cell>
          <cell r="B4422">
            <v>17046901</v>
          </cell>
          <cell r="C4422" t="str">
            <v>Active</v>
          </cell>
          <cell r="D4422" t="str">
            <v>PROTEIN A-SEPHAROSE 6MB</v>
          </cell>
          <cell r="E4422" t="str">
            <v>021</v>
          </cell>
          <cell r="F4422" t="str">
            <v>42</v>
          </cell>
          <cell r="G4422" t="str">
            <v>PURIFICATION MEDIA</v>
          </cell>
          <cell r="H4422" t="str">
            <v>886</v>
          </cell>
          <cell r="I4422" t="str">
            <v>Affinity Ab Gels</v>
          </cell>
          <cell r="J4422">
            <v>794</v>
          </cell>
          <cell r="K4422">
            <v>555.79999999999995</v>
          </cell>
          <cell r="L4422">
            <v>0.7</v>
          </cell>
          <cell r="M4422" t="str">
            <v>Ambient</v>
          </cell>
          <cell r="N4422" t="str">
            <v>No</v>
          </cell>
        </row>
        <row r="4423">
          <cell r="A4423" t="str">
            <v>17061801</v>
          </cell>
          <cell r="B4423">
            <v>17061801</v>
          </cell>
          <cell r="C4423" t="str">
            <v>Active</v>
          </cell>
          <cell r="D4423" t="str">
            <v>PROTEIN G SEPHAROSE 4 FF, 5 ML</v>
          </cell>
          <cell r="E4423" t="str">
            <v>021</v>
          </cell>
          <cell r="F4423" t="str">
            <v>42</v>
          </cell>
          <cell r="G4423" t="str">
            <v>PURIFICATION MEDIA</v>
          </cell>
          <cell r="H4423" t="str">
            <v>886</v>
          </cell>
          <cell r="I4423" t="str">
            <v>Affinity Ab Gels</v>
          </cell>
          <cell r="J4423">
            <v>665</v>
          </cell>
          <cell r="K4423">
            <v>465.49999999999994</v>
          </cell>
          <cell r="L4423">
            <v>0.7</v>
          </cell>
          <cell r="M4423" t="str">
            <v>Ambient</v>
          </cell>
          <cell r="N4423" t="str">
            <v>No</v>
          </cell>
        </row>
        <row r="4424">
          <cell r="A4424" t="str">
            <v>17061802</v>
          </cell>
          <cell r="B4424">
            <v>17061802</v>
          </cell>
          <cell r="C4424" t="str">
            <v>Active</v>
          </cell>
          <cell r="D4424" t="str">
            <v>PROTEIN G SEPHAROSE 4 FF, 25 ML</v>
          </cell>
          <cell r="E4424" t="str">
            <v>021</v>
          </cell>
          <cell r="F4424" t="str">
            <v>42</v>
          </cell>
          <cell r="G4424" t="str">
            <v>PURIFICATION MEDIA</v>
          </cell>
          <cell r="H4424" t="str">
            <v>886</v>
          </cell>
          <cell r="I4424" t="str">
            <v>Affinity Ab Gels</v>
          </cell>
          <cell r="J4424">
            <v>2321</v>
          </cell>
          <cell r="K4424">
            <v>1624.6999999999998</v>
          </cell>
          <cell r="L4424">
            <v>0.7</v>
          </cell>
          <cell r="M4424" t="str">
            <v>Ambient</v>
          </cell>
          <cell r="N4424" t="str">
            <v>No</v>
          </cell>
        </row>
        <row r="4425">
          <cell r="A4425" t="str">
            <v>17061805</v>
          </cell>
          <cell r="B4425">
            <v>17061805</v>
          </cell>
          <cell r="C4425" t="str">
            <v>Active</v>
          </cell>
          <cell r="D4425" t="str">
            <v>PROTEIN G SEPHAROSE 4FF 200 ML</v>
          </cell>
          <cell r="E4425" t="str">
            <v>021</v>
          </cell>
          <cell r="F4425" t="str">
            <v>42</v>
          </cell>
          <cell r="G4425" t="str">
            <v>PURIFICATION MEDIA</v>
          </cell>
          <cell r="H4425" t="str">
            <v>886</v>
          </cell>
          <cell r="I4425" t="str">
            <v>Affinity Ab Gels</v>
          </cell>
          <cell r="J4425">
            <v>5264</v>
          </cell>
          <cell r="K4425">
            <v>3684.7999999999997</v>
          </cell>
          <cell r="L4425">
            <v>0.7</v>
          </cell>
          <cell r="M4425" t="str">
            <v>Ambient</v>
          </cell>
          <cell r="N4425" t="str">
            <v>No</v>
          </cell>
        </row>
        <row r="4426">
          <cell r="A4426" t="str">
            <v>17078001</v>
          </cell>
          <cell r="B4426">
            <v>17078001</v>
          </cell>
          <cell r="C4426" t="str">
            <v>Active</v>
          </cell>
          <cell r="D4426" t="str">
            <v>PROTEIN A-SEPHAROSE CL-4B 1.5G</v>
          </cell>
          <cell r="E4426" t="str">
            <v>021</v>
          </cell>
          <cell r="F4426" t="str">
            <v>42</v>
          </cell>
          <cell r="G4426" t="str">
            <v>PURIFICATION MEDIA</v>
          </cell>
          <cell r="H4426" t="str">
            <v>886</v>
          </cell>
          <cell r="I4426" t="str">
            <v>Affinity Ab Gels</v>
          </cell>
          <cell r="J4426">
            <v>582</v>
          </cell>
          <cell r="K4426">
            <v>407.4</v>
          </cell>
          <cell r="L4426">
            <v>0.7</v>
          </cell>
          <cell r="M4426" t="str">
            <v>Ambient</v>
          </cell>
          <cell r="N4426" t="str">
            <v>No</v>
          </cell>
        </row>
        <row r="4427">
          <cell r="A4427" t="str">
            <v>17088501</v>
          </cell>
          <cell r="B4427">
            <v>17088501</v>
          </cell>
          <cell r="C4427" t="str">
            <v>Active</v>
          </cell>
          <cell r="D4427" t="str">
            <v>GAMMABIND G SEPHAROSE, 5 ML</v>
          </cell>
          <cell r="E4427" t="str">
            <v>021</v>
          </cell>
          <cell r="F4427" t="str">
            <v>42</v>
          </cell>
          <cell r="G4427" t="str">
            <v>PURIFICATION MEDIA</v>
          </cell>
          <cell r="H4427" t="str">
            <v>886</v>
          </cell>
          <cell r="I4427" t="str">
            <v>Affinity Ab Gels</v>
          </cell>
          <cell r="J4427">
            <v>828</v>
          </cell>
          <cell r="K4427">
            <v>579.59999999999991</v>
          </cell>
          <cell r="L4427">
            <v>0.7</v>
          </cell>
          <cell r="M4427" t="str">
            <v>Ambient</v>
          </cell>
          <cell r="N4427" t="str">
            <v>No</v>
          </cell>
        </row>
        <row r="4428">
          <cell r="A4428" t="str">
            <v>17088502</v>
          </cell>
          <cell r="B4428">
            <v>17088502</v>
          </cell>
          <cell r="C4428" t="str">
            <v>Active</v>
          </cell>
          <cell r="D4428" t="str">
            <v>GAMMABIND G SEPHAROSE, 25 ML</v>
          </cell>
          <cell r="E4428" t="str">
            <v>021</v>
          </cell>
          <cell r="F4428" t="str">
            <v>42</v>
          </cell>
          <cell r="G4428" t="str">
            <v>PURIFICATION MEDIA</v>
          </cell>
          <cell r="H4428" t="str">
            <v>886</v>
          </cell>
          <cell r="I4428" t="str">
            <v>Affinity Ab Gels</v>
          </cell>
          <cell r="J4428">
            <v>2580</v>
          </cell>
          <cell r="K4428">
            <v>1805.9999999999998</v>
          </cell>
          <cell r="L4428">
            <v>0.7</v>
          </cell>
          <cell r="M4428" t="str">
            <v>Ambient</v>
          </cell>
          <cell r="N4428" t="str">
            <v>No</v>
          </cell>
        </row>
        <row r="4429">
          <cell r="A4429" t="str">
            <v>17088504</v>
          </cell>
          <cell r="B4429">
            <v>17088504</v>
          </cell>
          <cell r="C4429" t="str">
            <v>Active</v>
          </cell>
          <cell r="D4429" t="str">
            <v>GAMMABIND G SEPHAROSE, 250 ML</v>
          </cell>
          <cell r="E4429" t="str">
            <v>021</v>
          </cell>
          <cell r="F4429" t="str">
            <v>42</v>
          </cell>
          <cell r="G4429" t="str">
            <v>PURIFICATION MEDIA</v>
          </cell>
          <cell r="H4429" t="str">
            <v>886</v>
          </cell>
          <cell r="I4429" t="str">
            <v>Affinity Ab Gels</v>
          </cell>
          <cell r="J4429">
            <v>9471</v>
          </cell>
          <cell r="K4429">
            <v>6629.7</v>
          </cell>
          <cell r="L4429">
            <v>0.7</v>
          </cell>
          <cell r="M4429" t="str">
            <v>Ambient</v>
          </cell>
          <cell r="N4429" t="str">
            <v>No</v>
          </cell>
        </row>
        <row r="4430">
          <cell r="A4430" t="str">
            <v>17088601</v>
          </cell>
          <cell r="B4430">
            <v>17088601</v>
          </cell>
          <cell r="C4430" t="str">
            <v>Active</v>
          </cell>
          <cell r="D4430" t="str">
            <v>GAMMABIND PLUS SEPHAROSE, 5 ML</v>
          </cell>
          <cell r="E4430" t="str">
            <v>021</v>
          </cell>
          <cell r="F4430" t="str">
            <v>42</v>
          </cell>
          <cell r="G4430" t="str">
            <v>PURIFICATION MEDIA</v>
          </cell>
          <cell r="H4430" t="str">
            <v>886</v>
          </cell>
          <cell r="I4430" t="str">
            <v>Affinity Ab Gels</v>
          </cell>
          <cell r="J4430">
            <v>717</v>
          </cell>
          <cell r="K4430">
            <v>501.9</v>
          </cell>
          <cell r="L4430">
            <v>0.7</v>
          </cell>
          <cell r="M4430" t="str">
            <v>Wet Ice</v>
          </cell>
          <cell r="N4430" t="str">
            <v>No</v>
          </cell>
        </row>
        <row r="4431">
          <cell r="A4431" t="str">
            <v>17088602</v>
          </cell>
          <cell r="B4431">
            <v>17088602</v>
          </cell>
          <cell r="C4431" t="str">
            <v>Active</v>
          </cell>
          <cell r="D4431" t="str">
            <v>GAMMABIND PLUS SEPHAROSE, 25 ML</v>
          </cell>
          <cell r="E4431" t="str">
            <v>021</v>
          </cell>
          <cell r="F4431" t="str">
            <v>42</v>
          </cell>
          <cell r="G4431" t="str">
            <v>PURIFICATION MEDIA</v>
          </cell>
          <cell r="H4431" t="str">
            <v>886</v>
          </cell>
          <cell r="I4431" t="str">
            <v>Affinity Ab Gels</v>
          </cell>
          <cell r="J4431">
            <v>2527</v>
          </cell>
          <cell r="K4431">
            <v>1768.8999999999999</v>
          </cell>
          <cell r="L4431">
            <v>0.7</v>
          </cell>
          <cell r="M4431" t="str">
            <v>Wet Ice</v>
          </cell>
          <cell r="N4431" t="str">
            <v>No</v>
          </cell>
        </row>
        <row r="4432">
          <cell r="A4432" t="str">
            <v>17088604</v>
          </cell>
          <cell r="B4432">
            <v>17088604</v>
          </cell>
          <cell r="C4432" t="str">
            <v>Active</v>
          </cell>
          <cell r="D4432" t="str">
            <v>GAMMABIND PLUS SEPHAROSE, 500 ML</v>
          </cell>
          <cell r="E4432" t="str">
            <v>021</v>
          </cell>
          <cell r="F4432" t="str">
            <v>42</v>
          </cell>
          <cell r="G4432" t="str">
            <v>PURIFICATION MEDIA</v>
          </cell>
          <cell r="H4432" t="str">
            <v>886</v>
          </cell>
          <cell r="I4432" t="str">
            <v>Affinity Ab Gels</v>
          </cell>
          <cell r="J4432">
            <v>20258</v>
          </cell>
          <cell r="K4432">
            <v>14180.599999999999</v>
          </cell>
          <cell r="L4432">
            <v>0.7</v>
          </cell>
          <cell r="M4432" t="str">
            <v>Wet Ice</v>
          </cell>
          <cell r="N4432" t="str">
            <v>No</v>
          </cell>
        </row>
        <row r="4433">
          <cell r="A4433" t="str">
            <v>17096302</v>
          </cell>
          <cell r="B4433">
            <v>17096302</v>
          </cell>
          <cell r="C4433" t="str">
            <v>Active</v>
          </cell>
          <cell r="D4433" t="str">
            <v>PROTEIN A SEPHAROSE CL-4B 500ML</v>
          </cell>
          <cell r="E4433" t="str">
            <v>021</v>
          </cell>
          <cell r="F4433" t="str">
            <v>42</v>
          </cell>
          <cell r="G4433" t="str">
            <v>PURIFICATION MEDIA</v>
          </cell>
          <cell r="H4433" t="str">
            <v>886</v>
          </cell>
          <cell r="I4433" t="str">
            <v>Affinity Ab Gels</v>
          </cell>
          <cell r="J4433">
            <v>19860</v>
          </cell>
          <cell r="K4433">
            <v>13902</v>
          </cell>
          <cell r="L4433">
            <v>0.7</v>
          </cell>
          <cell r="M4433" t="str">
            <v>Ambient</v>
          </cell>
          <cell r="N4433" t="str">
            <v>No</v>
          </cell>
        </row>
        <row r="4434">
          <cell r="A4434" t="str">
            <v>17096303</v>
          </cell>
          <cell r="B4434">
            <v>17096303</v>
          </cell>
          <cell r="C4434" t="str">
            <v>Active</v>
          </cell>
          <cell r="D4434" t="str">
            <v>PROTEIN A SEPHAROSE CL-4B, 25 ML</v>
          </cell>
          <cell r="E4434" t="str">
            <v>021</v>
          </cell>
          <cell r="F4434" t="str">
            <v>42</v>
          </cell>
          <cell r="G4434" t="str">
            <v>PURIFICATION MEDIA</v>
          </cell>
          <cell r="H4434" t="str">
            <v>886</v>
          </cell>
          <cell r="I4434" t="str">
            <v>Affinity Ab Gels</v>
          </cell>
          <cell r="J4434">
            <v>2049</v>
          </cell>
          <cell r="K4434">
            <v>1434.3</v>
          </cell>
          <cell r="L4434">
            <v>0.7</v>
          </cell>
          <cell r="M4434" t="str">
            <v>Ambient</v>
          </cell>
          <cell r="N4434" t="str">
            <v>No</v>
          </cell>
        </row>
        <row r="4435">
          <cell r="A4435" t="str">
            <v>17127901</v>
          </cell>
          <cell r="B4435">
            <v>17127901</v>
          </cell>
          <cell r="C4435" t="str">
            <v>Active</v>
          </cell>
          <cell r="D4435" t="str">
            <v>RPROTEIN A SEPHAROSE FF 5 ML</v>
          </cell>
          <cell r="E4435" t="str">
            <v>021</v>
          </cell>
          <cell r="F4435" t="str">
            <v>42</v>
          </cell>
          <cell r="G4435" t="str">
            <v>PURIFICATION MEDIA</v>
          </cell>
          <cell r="H4435" t="str">
            <v>886</v>
          </cell>
          <cell r="I4435" t="str">
            <v>Affinity Ab Gels</v>
          </cell>
          <cell r="J4435">
            <v>646</v>
          </cell>
          <cell r="K4435">
            <v>452.2</v>
          </cell>
          <cell r="L4435">
            <v>0.7</v>
          </cell>
          <cell r="M4435" t="str">
            <v>Ambient</v>
          </cell>
          <cell r="N4435" t="str">
            <v>No</v>
          </cell>
        </row>
        <row r="4436">
          <cell r="A4436" t="str">
            <v>17127902</v>
          </cell>
          <cell r="B4436">
            <v>17127902</v>
          </cell>
          <cell r="C4436" t="str">
            <v>Active</v>
          </cell>
          <cell r="D4436" t="str">
            <v>RPROTEIN A SEPHAROSE FF 25 ML</v>
          </cell>
          <cell r="E4436" t="str">
            <v>021</v>
          </cell>
          <cell r="F4436" t="str">
            <v>42</v>
          </cell>
          <cell r="G4436" t="str">
            <v>PURIFICATION MEDIA</v>
          </cell>
          <cell r="H4436" t="str">
            <v>886</v>
          </cell>
          <cell r="I4436" t="str">
            <v>Affinity Ab Gels</v>
          </cell>
          <cell r="J4436">
            <v>2226</v>
          </cell>
          <cell r="K4436">
            <v>1558.1999999999998</v>
          </cell>
          <cell r="L4436">
            <v>0.7</v>
          </cell>
          <cell r="M4436" t="str">
            <v>Ambient</v>
          </cell>
          <cell r="N4436" t="str">
            <v>No</v>
          </cell>
        </row>
        <row r="4437">
          <cell r="A4437" t="str">
            <v>17127903</v>
          </cell>
          <cell r="B4437">
            <v>17127903</v>
          </cell>
          <cell r="C4437" t="str">
            <v>Active</v>
          </cell>
          <cell r="D4437" t="str">
            <v>R-PROTEIN A SEPHAROSE FF, 200 ML</v>
          </cell>
          <cell r="E4437" t="str">
            <v>021</v>
          </cell>
          <cell r="F4437" t="str">
            <v>42</v>
          </cell>
          <cell r="G4437" t="str">
            <v>PURIFICATION MEDIA</v>
          </cell>
          <cell r="H4437" t="str">
            <v>886</v>
          </cell>
          <cell r="I4437" t="str">
            <v>Affinity Ab Gels</v>
          </cell>
          <cell r="J4437">
            <v>4112</v>
          </cell>
          <cell r="K4437">
            <v>2878.3999999999996</v>
          </cell>
          <cell r="L4437">
            <v>0.7</v>
          </cell>
          <cell r="M4437" t="str">
            <v>Ambient</v>
          </cell>
          <cell r="N4437" t="str">
            <v>No</v>
          </cell>
        </row>
        <row r="4438">
          <cell r="A4438" t="str">
            <v>17513801</v>
          </cell>
          <cell r="B4438">
            <v>17513801</v>
          </cell>
          <cell r="C4438" t="str">
            <v>Active</v>
          </cell>
          <cell r="D4438" t="str">
            <v>RMP PROT A SEPH FF 5 ML</v>
          </cell>
          <cell r="E4438" t="str">
            <v>021</v>
          </cell>
          <cell r="F4438" t="str">
            <v>42</v>
          </cell>
          <cell r="G4438" t="str">
            <v>PURIFICATION MEDIA</v>
          </cell>
          <cell r="H4438" t="str">
            <v>886</v>
          </cell>
          <cell r="I4438" t="str">
            <v>Affinity Ab Gels</v>
          </cell>
          <cell r="J4438">
            <v>788</v>
          </cell>
          <cell r="K4438">
            <v>551.59999999999991</v>
          </cell>
          <cell r="L4438">
            <v>0.7</v>
          </cell>
          <cell r="M4438" t="str">
            <v>Ambient</v>
          </cell>
          <cell r="N4438" t="str">
            <v>No</v>
          </cell>
        </row>
        <row r="4439">
          <cell r="A4439" t="str">
            <v>17513802</v>
          </cell>
          <cell r="B4439">
            <v>17513802</v>
          </cell>
          <cell r="C4439" t="str">
            <v>Active</v>
          </cell>
          <cell r="D4439" t="str">
            <v>RMP PROT A SEPH FF 25 ML</v>
          </cell>
          <cell r="E4439" t="str">
            <v>021</v>
          </cell>
          <cell r="F4439" t="str">
            <v>42</v>
          </cell>
          <cell r="G4439" t="str">
            <v>PURIFICATION MEDIA</v>
          </cell>
          <cell r="H4439" t="str">
            <v>886</v>
          </cell>
          <cell r="I4439" t="str">
            <v>Affinity Ab Gels</v>
          </cell>
          <cell r="J4439">
            <v>2708</v>
          </cell>
          <cell r="K4439">
            <v>1895.6</v>
          </cell>
          <cell r="L4439">
            <v>0.7</v>
          </cell>
          <cell r="M4439" t="str">
            <v>Ambient</v>
          </cell>
          <cell r="N4439" t="str">
            <v>No</v>
          </cell>
        </row>
        <row r="4440">
          <cell r="A4440" t="str">
            <v>17513803</v>
          </cell>
          <cell r="B4440">
            <v>17513803</v>
          </cell>
          <cell r="C4440" t="str">
            <v>Active</v>
          </cell>
          <cell r="D4440" t="str">
            <v>RMP PROT A SEP FF 200 ML</v>
          </cell>
          <cell r="E4440" t="str">
            <v>021</v>
          </cell>
          <cell r="F4440" t="str">
            <v>42</v>
          </cell>
          <cell r="G4440" t="str">
            <v>PURIFICATION MEDIA</v>
          </cell>
          <cell r="H4440" t="str">
            <v>886</v>
          </cell>
          <cell r="I4440" t="str">
            <v>Affinity Ab Gels</v>
          </cell>
          <cell r="J4440">
            <v>4562</v>
          </cell>
          <cell r="K4440">
            <v>3193.3999999999996</v>
          </cell>
          <cell r="L4440">
            <v>0.7</v>
          </cell>
          <cell r="M4440" t="str">
            <v>Ambient</v>
          </cell>
          <cell r="N4440" t="str">
            <v>No</v>
          </cell>
        </row>
        <row r="4441">
          <cell r="A4441" t="str">
            <v>17519901</v>
          </cell>
          <cell r="B4441">
            <v>17519901</v>
          </cell>
          <cell r="C4441" t="str">
            <v>Active</v>
          </cell>
          <cell r="D4441" t="str">
            <v>MABSELECT 25 ML</v>
          </cell>
          <cell r="E4441" t="str">
            <v>021</v>
          </cell>
          <cell r="F4441" t="str">
            <v>42</v>
          </cell>
          <cell r="G4441" t="str">
            <v>PURIFICATION MEDIA</v>
          </cell>
          <cell r="H4441" t="str">
            <v>886</v>
          </cell>
          <cell r="I4441" t="str">
            <v>Affinity Ab Gels</v>
          </cell>
          <cell r="J4441">
            <v>1016</v>
          </cell>
          <cell r="K4441">
            <v>711.19999999999993</v>
          </cell>
          <cell r="L4441">
            <v>0.7</v>
          </cell>
          <cell r="M4441" t="str">
            <v>Ambient</v>
          </cell>
          <cell r="N4441" t="str">
            <v>No</v>
          </cell>
        </row>
        <row r="4442">
          <cell r="A4442" t="str">
            <v>17519902</v>
          </cell>
          <cell r="B4442">
            <v>17519902</v>
          </cell>
          <cell r="C4442" t="str">
            <v>Active</v>
          </cell>
          <cell r="D4442" t="str">
            <v>MABSELECT 200 ML</v>
          </cell>
          <cell r="E4442" t="str">
            <v>021</v>
          </cell>
          <cell r="F4442" t="str">
            <v>42</v>
          </cell>
          <cell r="G4442" t="str">
            <v>PURIFICATION MEDIA</v>
          </cell>
          <cell r="H4442" t="str">
            <v>886</v>
          </cell>
          <cell r="I4442" t="str">
            <v>Affinity Ab Gels</v>
          </cell>
          <cell r="J4442">
            <v>4064</v>
          </cell>
          <cell r="K4442">
            <v>2844.7999999999997</v>
          </cell>
          <cell r="L4442">
            <v>0.7</v>
          </cell>
          <cell r="M4442" t="str">
            <v>Ambient</v>
          </cell>
          <cell r="N4442" t="str">
            <v>No</v>
          </cell>
        </row>
        <row r="4443">
          <cell r="A4443" t="str">
            <v>17526902</v>
          </cell>
          <cell r="B4443">
            <v>17526902</v>
          </cell>
          <cell r="C4443" t="str">
            <v>Active</v>
          </cell>
          <cell r="D4443" t="str">
            <v>MABSELECT XTRA 200 ML</v>
          </cell>
          <cell r="E4443" t="str">
            <v>021</v>
          </cell>
          <cell r="F4443" t="str">
            <v>42</v>
          </cell>
          <cell r="G4443" t="str">
            <v>PURIFICATION MEDIA</v>
          </cell>
          <cell r="H4443" t="str">
            <v>886</v>
          </cell>
          <cell r="I4443" t="str">
            <v>Affinity Ab Gels</v>
          </cell>
          <cell r="J4443">
            <v>7543</v>
          </cell>
          <cell r="K4443">
            <v>5280.0999999999995</v>
          </cell>
          <cell r="L4443">
            <v>0.7</v>
          </cell>
          <cell r="M4443" t="str">
            <v>Ambient</v>
          </cell>
          <cell r="N4443" t="str">
            <v>No</v>
          </cell>
        </row>
        <row r="4444">
          <cell r="A4444" t="str">
            <v>17526907</v>
          </cell>
          <cell r="B4444">
            <v>17526907</v>
          </cell>
          <cell r="C4444" t="str">
            <v>Active</v>
          </cell>
          <cell r="D4444" t="str">
            <v>MABSELECT XTRA 25ML</v>
          </cell>
          <cell r="E4444" t="str">
            <v>021</v>
          </cell>
          <cell r="F4444" t="str">
            <v>42</v>
          </cell>
          <cell r="G4444" t="str">
            <v>PURIFICATION MEDIA</v>
          </cell>
          <cell r="H4444" t="str">
            <v>886</v>
          </cell>
          <cell r="I4444" t="str">
            <v>Affinity Ab Gels</v>
          </cell>
          <cell r="J4444">
            <v>3542</v>
          </cell>
          <cell r="K4444">
            <v>2479.3999999999996</v>
          </cell>
          <cell r="L4444">
            <v>0.7</v>
          </cell>
          <cell r="M4444" t="str">
            <v>Ambient</v>
          </cell>
          <cell r="N4444" t="str">
            <v>No</v>
          </cell>
        </row>
        <row r="4445">
          <cell r="A4445" t="str">
            <v>17528001</v>
          </cell>
          <cell r="B4445">
            <v>17528001</v>
          </cell>
          <cell r="C4445" t="str">
            <v>Active</v>
          </cell>
          <cell r="D4445" t="str">
            <v>NPROTEIN A SEPHAROSE 4 FF 5ML</v>
          </cell>
          <cell r="E4445" t="str">
            <v>021</v>
          </cell>
          <cell r="F4445" t="str">
            <v>42</v>
          </cell>
          <cell r="G4445" t="str">
            <v>PURIFICATION MEDIA</v>
          </cell>
          <cell r="H4445" t="str">
            <v>886</v>
          </cell>
          <cell r="I4445" t="str">
            <v>Affinity Ab Gels</v>
          </cell>
          <cell r="J4445">
            <v>612</v>
          </cell>
          <cell r="K4445">
            <v>428.4</v>
          </cell>
          <cell r="L4445">
            <v>0.7</v>
          </cell>
          <cell r="M4445" t="str">
            <v>Ambient</v>
          </cell>
          <cell r="N4445" t="str">
            <v>No</v>
          </cell>
        </row>
        <row r="4446">
          <cell r="A4446" t="str">
            <v>17528002</v>
          </cell>
          <cell r="B4446">
            <v>17528002</v>
          </cell>
          <cell r="C4446" t="str">
            <v>Active</v>
          </cell>
          <cell r="D4446" t="str">
            <v>NPROTEIN A SEPH 4 FF 200 ML</v>
          </cell>
          <cell r="E4446" t="str">
            <v>021</v>
          </cell>
          <cell r="F4446" t="str">
            <v>42</v>
          </cell>
          <cell r="G4446" t="str">
            <v>PURIFICATION MEDIA</v>
          </cell>
          <cell r="H4446" t="str">
            <v>886</v>
          </cell>
          <cell r="I4446" t="str">
            <v>Affinity Ab Gels</v>
          </cell>
          <cell r="J4446">
            <v>4317</v>
          </cell>
          <cell r="K4446">
            <v>3021.8999999999996</v>
          </cell>
          <cell r="L4446">
            <v>0.7</v>
          </cell>
          <cell r="M4446" t="str">
            <v>Ambient</v>
          </cell>
          <cell r="N4446" t="str">
            <v>No</v>
          </cell>
        </row>
        <row r="4447">
          <cell r="A4447" t="str">
            <v>17528004</v>
          </cell>
          <cell r="B4447">
            <v>17528004</v>
          </cell>
          <cell r="C4447" t="str">
            <v>Active</v>
          </cell>
          <cell r="D4447" t="str">
            <v>NPROTEIN A SEPHAROSE 4FF 25ML</v>
          </cell>
          <cell r="E4447" t="str">
            <v>021</v>
          </cell>
          <cell r="F4447" t="str">
            <v>42</v>
          </cell>
          <cell r="G4447" t="str">
            <v>PURIFICATION MEDIA</v>
          </cell>
          <cell r="H4447" t="str">
            <v>886</v>
          </cell>
          <cell r="I4447" t="str">
            <v>Affinity Ab Gels</v>
          </cell>
          <cell r="J4447">
            <v>2147</v>
          </cell>
          <cell r="K4447">
            <v>1502.8999999999999</v>
          </cell>
          <cell r="L4447">
            <v>0.7</v>
          </cell>
          <cell r="M4447" t="str">
            <v>Ambient</v>
          </cell>
          <cell r="N4447" t="str">
            <v>No</v>
          </cell>
        </row>
        <row r="4448">
          <cell r="A4448" t="str">
            <v>17543801</v>
          </cell>
          <cell r="B4448">
            <v>17543801</v>
          </cell>
          <cell r="C4448" t="str">
            <v>Active</v>
          </cell>
          <cell r="D4448" t="str">
            <v>MABSELECT SURE 25 ML</v>
          </cell>
          <cell r="E4448" t="str">
            <v>021</v>
          </cell>
          <cell r="F4448" t="str">
            <v>42</v>
          </cell>
          <cell r="G4448" t="str">
            <v>PURIFICATION MEDIA</v>
          </cell>
          <cell r="H4448" t="str">
            <v>886</v>
          </cell>
          <cell r="I4448" t="str">
            <v>Affinity Ab Gels</v>
          </cell>
          <cell r="J4448">
            <v>3078</v>
          </cell>
          <cell r="K4448">
            <v>2154.6</v>
          </cell>
          <cell r="L4448">
            <v>0.7</v>
          </cell>
          <cell r="M4448" t="str">
            <v>Ambient</v>
          </cell>
          <cell r="N4448" t="str">
            <v>No</v>
          </cell>
        </row>
        <row r="4449">
          <cell r="A4449" t="str">
            <v>17543802</v>
          </cell>
          <cell r="B4449">
            <v>17543802</v>
          </cell>
          <cell r="C4449" t="str">
            <v>Active</v>
          </cell>
          <cell r="D4449" t="str">
            <v>MABSELECT SURE 200 ML</v>
          </cell>
          <cell r="E4449" t="str">
            <v>021</v>
          </cell>
          <cell r="F4449" t="str">
            <v>42</v>
          </cell>
          <cell r="G4449" t="str">
            <v>PURIFICATION MEDIA</v>
          </cell>
          <cell r="H4449" t="str">
            <v>886</v>
          </cell>
          <cell r="I4449" t="str">
            <v>Affinity Ab Gels</v>
          </cell>
          <cell r="J4449">
            <v>6007</v>
          </cell>
          <cell r="K4449">
            <v>4204.8999999999996</v>
          </cell>
          <cell r="L4449">
            <v>0.7</v>
          </cell>
          <cell r="M4449" t="str">
            <v>Ambient</v>
          </cell>
          <cell r="N4449" t="str">
            <v>No</v>
          </cell>
        </row>
        <row r="4450">
          <cell r="A4450" t="str">
            <v>17547401</v>
          </cell>
          <cell r="B4450">
            <v>17547401</v>
          </cell>
          <cell r="C4450" t="str">
            <v>Active</v>
          </cell>
          <cell r="D4450" t="str">
            <v>MabSelect SuRe LX 25 ML</v>
          </cell>
          <cell r="E4450" t="str">
            <v>021</v>
          </cell>
          <cell r="F4450" t="str">
            <v>42</v>
          </cell>
          <cell r="G4450" t="str">
            <v>PURIFICATION MEDIA</v>
          </cell>
          <cell r="H4450" t="str">
            <v>886</v>
          </cell>
          <cell r="I4450" t="str">
            <v>Affinity Ab Gels</v>
          </cell>
          <cell r="J4450">
            <v>3078</v>
          </cell>
          <cell r="K4450">
            <v>2154.6</v>
          </cell>
          <cell r="L4450">
            <v>0.7</v>
          </cell>
          <cell r="M4450" t="str">
            <v>Ambient</v>
          </cell>
          <cell r="N4450" t="str">
            <v>No</v>
          </cell>
        </row>
        <row r="4451">
          <cell r="A4451" t="str">
            <v>17547402</v>
          </cell>
          <cell r="B4451">
            <v>17547402</v>
          </cell>
          <cell r="C4451" t="str">
            <v>Active</v>
          </cell>
          <cell r="D4451" t="str">
            <v>MabSelect SuRe LX 200 ML</v>
          </cell>
          <cell r="E4451" t="str">
            <v>021</v>
          </cell>
          <cell r="F4451" t="str">
            <v>42</v>
          </cell>
          <cell r="G4451" t="str">
            <v>PURIFICATION MEDIA</v>
          </cell>
          <cell r="H4451" t="str">
            <v>886</v>
          </cell>
          <cell r="I4451" t="str">
            <v>Affinity Ab Gels</v>
          </cell>
          <cell r="J4451">
            <v>6007</v>
          </cell>
          <cell r="K4451">
            <v>4204.8999999999996</v>
          </cell>
          <cell r="L4451">
            <v>0.7</v>
          </cell>
          <cell r="M4451" t="str">
            <v>Ambient</v>
          </cell>
          <cell r="N4451" t="str">
            <v>No</v>
          </cell>
        </row>
        <row r="4452">
          <cell r="A4452" t="str">
            <v>17547801</v>
          </cell>
          <cell r="B4452">
            <v>17547801</v>
          </cell>
          <cell r="C4452" t="str">
            <v>Active</v>
          </cell>
          <cell r="D4452" t="str">
            <v>Capto L, 25 mL</v>
          </cell>
          <cell r="E4452" t="str">
            <v>021</v>
          </cell>
          <cell r="F4452" t="str">
            <v>42</v>
          </cell>
          <cell r="G4452" t="str">
            <v>PURIFICATION MEDIA</v>
          </cell>
          <cell r="H4452" t="str">
            <v>886</v>
          </cell>
          <cell r="I4452" t="str">
            <v>Affinity Ab Gels</v>
          </cell>
          <cell r="J4452">
            <v>1201</v>
          </cell>
          <cell r="K4452">
            <v>840.69999999999993</v>
          </cell>
          <cell r="L4452">
            <v>0.7</v>
          </cell>
          <cell r="M4452" t="str">
            <v>Ambient</v>
          </cell>
          <cell r="N4452" t="str">
            <v>No</v>
          </cell>
        </row>
        <row r="4453">
          <cell r="A4453" t="str">
            <v>17547802</v>
          </cell>
          <cell r="B4453">
            <v>17547802</v>
          </cell>
          <cell r="C4453" t="str">
            <v>Active</v>
          </cell>
          <cell r="D4453" t="str">
            <v>Capto L, 200 mL</v>
          </cell>
          <cell r="E4453" t="str">
            <v>021</v>
          </cell>
          <cell r="F4453" t="str">
            <v>42</v>
          </cell>
          <cell r="G4453" t="str">
            <v>PURIFICATION MEDIA</v>
          </cell>
          <cell r="H4453" t="str">
            <v>886</v>
          </cell>
          <cell r="I4453" t="str">
            <v>Affinity Ab Gels</v>
          </cell>
          <cell r="J4453">
            <v>4803</v>
          </cell>
          <cell r="K4453">
            <v>3362.1</v>
          </cell>
          <cell r="L4453">
            <v>0.7</v>
          </cell>
          <cell r="M4453" t="str">
            <v>Ambient</v>
          </cell>
          <cell r="N4453" t="str">
            <v>No</v>
          </cell>
        </row>
        <row r="4454">
          <cell r="A4454" t="str">
            <v>17547806</v>
          </cell>
          <cell r="B4454">
            <v>17547806</v>
          </cell>
          <cell r="C4454" t="str">
            <v>Active</v>
          </cell>
          <cell r="D4454" t="str">
            <v>Capto L, 5 mL</v>
          </cell>
          <cell r="E4454" t="str">
            <v>021</v>
          </cell>
          <cell r="F4454" t="str">
            <v>42</v>
          </cell>
          <cell r="G4454" t="str">
            <v>PURIFICATION MEDIA</v>
          </cell>
          <cell r="H4454" t="str">
            <v>886</v>
          </cell>
          <cell r="I4454" t="str">
            <v>Affinity Ab Gels</v>
          </cell>
          <cell r="J4454">
            <v>653</v>
          </cell>
          <cell r="K4454">
            <v>457.09999999999997</v>
          </cell>
          <cell r="L4454">
            <v>0.7</v>
          </cell>
          <cell r="M4454" t="str">
            <v>Ambient</v>
          </cell>
          <cell r="N4454" t="str">
            <v>No</v>
          </cell>
        </row>
        <row r="4455">
          <cell r="A4455" t="str">
            <v>17600235</v>
          </cell>
          <cell r="B4455">
            <v>17600235</v>
          </cell>
          <cell r="C4455" t="str">
            <v>Active</v>
          </cell>
          <cell r="D4455" t="str">
            <v>IMMUNOPRECIP STARTER PACK</v>
          </cell>
          <cell r="E4455" t="str">
            <v>021</v>
          </cell>
          <cell r="F4455" t="str">
            <v>42</v>
          </cell>
          <cell r="G4455" t="str">
            <v>PURIFICATION MEDIA</v>
          </cell>
          <cell r="H4455" t="str">
            <v>886</v>
          </cell>
          <cell r="I4455" t="str">
            <v>Affinity Ab Gels</v>
          </cell>
          <cell r="J4455">
            <v>674</v>
          </cell>
          <cell r="K4455">
            <v>471.79999999999995</v>
          </cell>
          <cell r="L4455">
            <v>0.7</v>
          </cell>
          <cell r="M4455" t="str">
            <v>Ambient</v>
          </cell>
          <cell r="N4455" t="str">
            <v>No</v>
          </cell>
        </row>
        <row r="4456">
          <cell r="A4456" t="str">
            <v>11003493</v>
          </cell>
          <cell r="B4456">
            <v>11003493</v>
          </cell>
          <cell r="C4456" t="str">
            <v>Active</v>
          </cell>
          <cell r="D4456" t="str">
            <v>HITRAP MABSELECT SURE, 5X1ML</v>
          </cell>
          <cell r="E4456" t="str">
            <v>021</v>
          </cell>
          <cell r="F4456" t="str">
            <v>42</v>
          </cell>
          <cell r="G4456" t="str">
            <v>PURIFICATION MEDIA</v>
          </cell>
          <cell r="H4456" t="str">
            <v>887</v>
          </cell>
          <cell r="I4456" t="str">
            <v>Affinity Ab Columns</v>
          </cell>
          <cell r="J4456">
            <v>1156</v>
          </cell>
          <cell r="K4456">
            <v>809.19999999999993</v>
          </cell>
          <cell r="L4456">
            <v>0.7</v>
          </cell>
          <cell r="M4456" t="str">
            <v>Ambient</v>
          </cell>
          <cell r="N4456" t="str">
            <v>No</v>
          </cell>
        </row>
        <row r="4457">
          <cell r="A4457" t="str">
            <v>11003494</v>
          </cell>
          <cell r="B4457">
            <v>11003494</v>
          </cell>
          <cell r="C4457" t="str">
            <v>Active</v>
          </cell>
          <cell r="D4457" t="str">
            <v>HITRAP MABSELECT SURE, 1X5ML</v>
          </cell>
          <cell r="E4457" t="str">
            <v>021</v>
          </cell>
          <cell r="F4457" t="str">
            <v>42</v>
          </cell>
          <cell r="G4457" t="str">
            <v>PURIFICATION MEDIA</v>
          </cell>
          <cell r="H4457" t="str">
            <v>887</v>
          </cell>
          <cell r="I4457" t="str">
            <v>Affinity Ab Columns</v>
          </cell>
          <cell r="J4457">
            <v>1080</v>
          </cell>
          <cell r="K4457">
            <v>756</v>
          </cell>
          <cell r="L4457">
            <v>0.7</v>
          </cell>
          <cell r="M4457" t="str">
            <v>Ambient</v>
          </cell>
          <cell r="N4457" t="str">
            <v>No</v>
          </cell>
        </row>
        <row r="4458">
          <cell r="A4458" t="str">
            <v>11003495</v>
          </cell>
          <cell r="B4458">
            <v>11003495</v>
          </cell>
          <cell r="C4458" t="str">
            <v>Active</v>
          </cell>
          <cell r="D4458" t="str">
            <v>HITRAP MABSELECT SURE, 5X5ML</v>
          </cell>
          <cell r="E4458" t="str">
            <v>021</v>
          </cell>
          <cell r="F4458" t="str">
            <v>42</v>
          </cell>
          <cell r="G4458" t="str">
            <v>PURIFICATION MEDIA</v>
          </cell>
          <cell r="H4458" t="str">
            <v>887</v>
          </cell>
          <cell r="I4458" t="str">
            <v>Affinity Ab Columns</v>
          </cell>
          <cell r="J4458">
            <v>4620</v>
          </cell>
          <cell r="K4458">
            <v>3234</v>
          </cell>
          <cell r="L4458">
            <v>0.7</v>
          </cell>
          <cell r="M4458" t="str">
            <v>Ambient</v>
          </cell>
          <cell r="N4458" t="str">
            <v>No</v>
          </cell>
        </row>
        <row r="4459">
          <cell r="A4459" t="str">
            <v>17040201</v>
          </cell>
          <cell r="B4459">
            <v>17040201</v>
          </cell>
          <cell r="C4459" t="str">
            <v>Active</v>
          </cell>
          <cell r="D4459" t="str">
            <v>HITRAP PROTEIN A HP, 5 X 1 ML</v>
          </cell>
          <cell r="E4459" t="str">
            <v>021</v>
          </cell>
          <cell r="F4459" t="str">
            <v>42</v>
          </cell>
          <cell r="G4459" t="str">
            <v>PURIFICATION MEDIA</v>
          </cell>
          <cell r="H4459" t="str">
            <v>887</v>
          </cell>
          <cell r="I4459" t="str">
            <v>Affinity Ab Columns</v>
          </cell>
          <cell r="J4459">
            <v>696</v>
          </cell>
          <cell r="K4459">
            <v>487.2</v>
          </cell>
          <cell r="L4459">
            <v>0.7</v>
          </cell>
          <cell r="M4459" t="str">
            <v>Ambient</v>
          </cell>
          <cell r="N4459" t="str">
            <v>No</v>
          </cell>
        </row>
        <row r="4460">
          <cell r="A4460" t="str">
            <v>17040203</v>
          </cell>
          <cell r="B4460">
            <v>17040203</v>
          </cell>
          <cell r="C4460" t="str">
            <v>Active</v>
          </cell>
          <cell r="D4460" t="str">
            <v>HITRAP PROTEIN A HP,2 X 1 ML</v>
          </cell>
          <cell r="E4460" t="str">
            <v>021</v>
          </cell>
          <cell r="F4460" t="str">
            <v>42</v>
          </cell>
          <cell r="G4460" t="str">
            <v>PURIFICATION MEDIA</v>
          </cell>
          <cell r="H4460" t="str">
            <v>887</v>
          </cell>
          <cell r="I4460" t="str">
            <v>Affinity Ab Columns</v>
          </cell>
          <cell r="J4460">
            <v>356</v>
          </cell>
          <cell r="K4460">
            <v>249.2</v>
          </cell>
          <cell r="L4460">
            <v>0.7</v>
          </cell>
          <cell r="M4460" t="str">
            <v>Ambient</v>
          </cell>
          <cell r="N4460" t="str">
            <v>No</v>
          </cell>
        </row>
        <row r="4461">
          <cell r="A4461" t="str">
            <v>17040301</v>
          </cell>
          <cell r="B4461">
            <v>17040301</v>
          </cell>
          <cell r="C4461" t="str">
            <v>Active</v>
          </cell>
          <cell r="D4461" t="str">
            <v>HITRAP PROTEIN A HP,1 X 5 ML</v>
          </cell>
          <cell r="E4461" t="str">
            <v>021</v>
          </cell>
          <cell r="F4461" t="str">
            <v>42</v>
          </cell>
          <cell r="G4461" t="str">
            <v>PURIFICATION MEDIA</v>
          </cell>
          <cell r="H4461" t="str">
            <v>887</v>
          </cell>
          <cell r="I4461" t="str">
            <v>Affinity Ab Columns</v>
          </cell>
          <cell r="J4461">
            <v>652</v>
          </cell>
          <cell r="K4461">
            <v>456.4</v>
          </cell>
          <cell r="L4461">
            <v>0.7</v>
          </cell>
          <cell r="M4461" t="str">
            <v>Ambient</v>
          </cell>
          <cell r="N4461" t="str">
            <v>No</v>
          </cell>
        </row>
        <row r="4462">
          <cell r="A4462" t="str">
            <v>17040303</v>
          </cell>
          <cell r="B4462">
            <v>17040303</v>
          </cell>
          <cell r="C4462" t="str">
            <v>Active</v>
          </cell>
          <cell r="D4462" t="str">
            <v>HITRAP PROTEIN A HP, 5 X 5 ML</v>
          </cell>
          <cell r="E4462" t="str">
            <v>021</v>
          </cell>
          <cell r="F4462" t="str">
            <v>42</v>
          </cell>
          <cell r="G4462" t="str">
            <v>PURIFICATION MEDIA</v>
          </cell>
          <cell r="H4462" t="str">
            <v>887</v>
          </cell>
          <cell r="I4462" t="str">
            <v>Affinity Ab Columns</v>
          </cell>
          <cell r="J4462">
            <v>2934</v>
          </cell>
          <cell r="K4462">
            <v>2053.7999999999997</v>
          </cell>
          <cell r="L4462">
            <v>0.7</v>
          </cell>
          <cell r="M4462" t="str">
            <v>Ambient</v>
          </cell>
          <cell r="N4462" t="str">
            <v>No</v>
          </cell>
        </row>
        <row r="4463">
          <cell r="A4463" t="str">
            <v>17040401</v>
          </cell>
          <cell r="B4463">
            <v>17040401</v>
          </cell>
          <cell r="C4463" t="str">
            <v>Active</v>
          </cell>
          <cell r="D4463" t="str">
            <v>HITRAP PROTEIN G HP, 5 X 1 ML</v>
          </cell>
          <cell r="E4463" t="str">
            <v>021</v>
          </cell>
          <cell r="F4463" t="str">
            <v>42</v>
          </cell>
          <cell r="G4463" t="str">
            <v>PURIFICATION MEDIA</v>
          </cell>
          <cell r="H4463" t="str">
            <v>887</v>
          </cell>
          <cell r="I4463" t="str">
            <v>Affinity Ab Columns</v>
          </cell>
          <cell r="J4463">
            <v>793</v>
          </cell>
          <cell r="K4463">
            <v>555.09999999999991</v>
          </cell>
          <cell r="L4463">
            <v>0.7</v>
          </cell>
          <cell r="M4463" t="str">
            <v>Ambient</v>
          </cell>
          <cell r="N4463" t="str">
            <v>No</v>
          </cell>
        </row>
        <row r="4464">
          <cell r="A4464" t="str">
            <v>17040403</v>
          </cell>
          <cell r="B4464">
            <v>17040403</v>
          </cell>
          <cell r="C4464" t="str">
            <v>Active</v>
          </cell>
          <cell r="D4464" t="str">
            <v>HITRAP PROTEIN G HP, 2 X 1 ML</v>
          </cell>
          <cell r="E4464" t="str">
            <v>021</v>
          </cell>
          <cell r="F4464" t="str">
            <v>42</v>
          </cell>
          <cell r="G4464" t="str">
            <v>PURIFICATION MEDIA</v>
          </cell>
          <cell r="H4464" t="str">
            <v>887</v>
          </cell>
          <cell r="I4464" t="str">
            <v>Affinity Ab Columns</v>
          </cell>
          <cell r="J4464">
            <v>375</v>
          </cell>
          <cell r="K4464">
            <v>262.5</v>
          </cell>
          <cell r="L4464">
            <v>0.7</v>
          </cell>
          <cell r="M4464" t="str">
            <v>Ambient</v>
          </cell>
          <cell r="N4464" t="str">
            <v>No</v>
          </cell>
        </row>
        <row r="4465">
          <cell r="A4465" t="str">
            <v>17040501</v>
          </cell>
          <cell r="B4465">
            <v>17040501</v>
          </cell>
          <cell r="C4465" t="str">
            <v>Active</v>
          </cell>
          <cell r="D4465" t="str">
            <v>HITRAP PROTEIN G HP,1 X 5 ML</v>
          </cell>
          <cell r="E4465" t="str">
            <v>021</v>
          </cell>
          <cell r="F4465" t="str">
            <v>42</v>
          </cell>
          <cell r="G4465" t="str">
            <v>PURIFICATION MEDIA</v>
          </cell>
          <cell r="H4465" t="str">
            <v>887</v>
          </cell>
          <cell r="I4465" t="str">
            <v>Affinity Ab Columns</v>
          </cell>
          <cell r="J4465">
            <v>685</v>
          </cell>
          <cell r="K4465">
            <v>479.49999999999994</v>
          </cell>
          <cell r="L4465">
            <v>0.7</v>
          </cell>
          <cell r="M4465" t="str">
            <v>Ambient</v>
          </cell>
          <cell r="N4465" t="str">
            <v>No</v>
          </cell>
        </row>
        <row r="4466">
          <cell r="A4466" t="str">
            <v>17040503</v>
          </cell>
          <cell r="B4466">
            <v>17040503</v>
          </cell>
          <cell r="C4466" t="str">
            <v>Active</v>
          </cell>
          <cell r="D4466" t="str">
            <v>HITRAP PROTEIN G HP, 5 X 5 ML</v>
          </cell>
          <cell r="E4466" t="str">
            <v>021</v>
          </cell>
          <cell r="F4466" t="str">
            <v>42</v>
          </cell>
          <cell r="G4466" t="str">
            <v>PURIFICATION MEDIA</v>
          </cell>
          <cell r="H4466" t="str">
            <v>887</v>
          </cell>
          <cell r="I4466" t="str">
            <v>Affinity Ab Columns</v>
          </cell>
          <cell r="J4466">
            <v>3126</v>
          </cell>
          <cell r="K4466">
            <v>2188.1999999999998</v>
          </cell>
          <cell r="L4466">
            <v>0.7</v>
          </cell>
          <cell r="M4466" t="str">
            <v>Ambient</v>
          </cell>
          <cell r="N4466" t="str">
            <v>No</v>
          </cell>
        </row>
        <row r="4467">
          <cell r="A4467" t="str">
            <v>17112801</v>
          </cell>
          <cell r="B4467">
            <v>17112801</v>
          </cell>
          <cell r="C4467" t="str">
            <v>Active</v>
          </cell>
          <cell r="D4467" t="str">
            <v>MABTRAP KIT</v>
          </cell>
          <cell r="E4467" t="str">
            <v>021</v>
          </cell>
          <cell r="F4467" t="str">
            <v>42</v>
          </cell>
          <cell r="G4467" t="str">
            <v>PURIFICATION MEDIA</v>
          </cell>
          <cell r="H4467" t="str">
            <v>887</v>
          </cell>
          <cell r="I4467" t="str">
            <v>Affinity Ab Columns</v>
          </cell>
          <cell r="J4467">
            <v>554</v>
          </cell>
          <cell r="K4467">
            <v>387.79999999999995</v>
          </cell>
          <cell r="L4467">
            <v>0.7</v>
          </cell>
          <cell r="M4467" t="str">
            <v>Ambient</v>
          </cell>
          <cell r="N4467" t="str">
            <v>No</v>
          </cell>
        </row>
        <row r="4468">
          <cell r="A4468" t="str">
            <v>17507901</v>
          </cell>
          <cell r="B4468">
            <v>17507901</v>
          </cell>
          <cell r="C4468" t="str">
            <v>Active</v>
          </cell>
          <cell r="D4468" t="str">
            <v>HITRAP RPROTEIN A FF, 5X1ML</v>
          </cell>
          <cell r="E4468" t="str">
            <v>021</v>
          </cell>
          <cell r="F4468" t="str">
            <v>42</v>
          </cell>
          <cell r="G4468" t="str">
            <v>PURIFICATION MEDIA</v>
          </cell>
          <cell r="H4468" t="str">
            <v>887</v>
          </cell>
          <cell r="I4468" t="str">
            <v>Affinity Ab Columns</v>
          </cell>
          <cell r="J4468">
            <v>845</v>
          </cell>
          <cell r="K4468">
            <v>591.5</v>
          </cell>
          <cell r="L4468">
            <v>0.7</v>
          </cell>
          <cell r="M4468" t="str">
            <v>Ambient</v>
          </cell>
          <cell r="N4468" t="str">
            <v>No</v>
          </cell>
        </row>
        <row r="4469">
          <cell r="A4469" t="str">
            <v>17507902</v>
          </cell>
          <cell r="B4469">
            <v>17507902</v>
          </cell>
          <cell r="C4469" t="str">
            <v>Active</v>
          </cell>
          <cell r="D4469" t="str">
            <v>HITRAP RPROTEIN A FF, 2 X 1 ML</v>
          </cell>
          <cell r="E4469" t="str">
            <v>021</v>
          </cell>
          <cell r="F4469" t="str">
            <v>42</v>
          </cell>
          <cell r="G4469" t="str">
            <v>PURIFICATION MEDIA</v>
          </cell>
          <cell r="H4469" t="str">
            <v>887</v>
          </cell>
          <cell r="I4469" t="str">
            <v>Affinity Ab Columns</v>
          </cell>
          <cell r="J4469">
            <v>408</v>
          </cell>
          <cell r="K4469">
            <v>285.59999999999997</v>
          </cell>
          <cell r="L4469">
            <v>0.7</v>
          </cell>
          <cell r="M4469" t="str">
            <v>Ambient</v>
          </cell>
          <cell r="N4469" t="str">
            <v>No</v>
          </cell>
        </row>
        <row r="4470">
          <cell r="A4470" t="str">
            <v>17508001</v>
          </cell>
          <cell r="B4470">
            <v>17508001</v>
          </cell>
          <cell r="C4470" t="str">
            <v>Active</v>
          </cell>
          <cell r="D4470" t="str">
            <v>HITRAP RPROTEIN A FF, 1X5ML</v>
          </cell>
          <cell r="E4470" t="str">
            <v>021</v>
          </cell>
          <cell r="F4470" t="str">
            <v>42</v>
          </cell>
          <cell r="G4470" t="str">
            <v>PURIFICATION MEDIA</v>
          </cell>
          <cell r="H4470" t="str">
            <v>887</v>
          </cell>
          <cell r="I4470" t="str">
            <v>Affinity Ab Columns</v>
          </cell>
          <cell r="J4470">
            <v>748</v>
          </cell>
          <cell r="K4470">
            <v>523.6</v>
          </cell>
          <cell r="L4470">
            <v>0.7</v>
          </cell>
          <cell r="M4470" t="str">
            <v>Ambient</v>
          </cell>
          <cell r="N4470" t="str">
            <v>No</v>
          </cell>
        </row>
        <row r="4471">
          <cell r="A4471" t="str">
            <v>17508002</v>
          </cell>
          <cell r="B4471">
            <v>17508002</v>
          </cell>
          <cell r="C4471" t="str">
            <v>Active</v>
          </cell>
          <cell r="D4471" t="str">
            <v>HITRAP RPROTEIN A FF, 5 X 5 ML</v>
          </cell>
          <cell r="E4471" t="str">
            <v>021</v>
          </cell>
          <cell r="F4471" t="str">
            <v>42</v>
          </cell>
          <cell r="G4471" t="str">
            <v>PURIFICATION MEDIA</v>
          </cell>
          <cell r="H4471" t="str">
            <v>887</v>
          </cell>
          <cell r="I4471" t="str">
            <v>Affinity Ab Columns</v>
          </cell>
          <cell r="J4471">
            <v>3359</v>
          </cell>
          <cell r="K4471">
            <v>2351.2999999999997</v>
          </cell>
          <cell r="L4471">
            <v>0.7</v>
          </cell>
          <cell r="M4471" t="str">
            <v>Ambient</v>
          </cell>
          <cell r="N4471" t="str">
            <v>No</v>
          </cell>
        </row>
        <row r="4472">
          <cell r="A4472" t="str">
            <v>17511001</v>
          </cell>
          <cell r="B4472">
            <v>17511001</v>
          </cell>
          <cell r="C4472" t="str">
            <v>Active</v>
          </cell>
          <cell r="D4472" t="str">
            <v>HITRAP IGM PURIFICATION 5X1ML</v>
          </cell>
          <cell r="E4472" t="str">
            <v>021</v>
          </cell>
          <cell r="F4472" t="str">
            <v>42</v>
          </cell>
          <cell r="G4472" t="str">
            <v>PURIFICATION MEDIA</v>
          </cell>
          <cell r="H4472" t="str">
            <v>887</v>
          </cell>
          <cell r="I4472" t="str">
            <v>Affinity Ab Columns</v>
          </cell>
          <cell r="J4472">
            <v>755</v>
          </cell>
          <cell r="K4472">
            <v>528.5</v>
          </cell>
          <cell r="L4472">
            <v>0.7</v>
          </cell>
          <cell r="M4472" t="str">
            <v>Ambient</v>
          </cell>
          <cell r="N4472" t="str">
            <v>No</v>
          </cell>
        </row>
        <row r="4473">
          <cell r="A4473" t="str">
            <v>17511101</v>
          </cell>
          <cell r="B4473">
            <v>17511101</v>
          </cell>
          <cell r="C4473" t="str">
            <v>Active</v>
          </cell>
          <cell r="D4473" t="str">
            <v>HITRAP IGY PURIFICATION 1X5 ML</v>
          </cell>
          <cell r="E4473" t="str">
            <v>021</v>
          </cell>
          <cell r="F4473" t="str">
            <v>42</v>
          </cell>
          <cell r="G4473" t="str">
            <v>PURIFICATION MEDIA</v>
          </cell>
          <cell r="H4473" t="str">
            <v>887</v>
          </cell>
          <cell r="I4473" t="str">
            <v>Affinity Ab Columns</v>
          </cell>
          <cell r="J4473">
            <v>755</v>
          </cell>
          <cell r="K4473">
            <v>528.5</v>
          </cell>
          <cell r="L4473">
            <v>0.7</v>
          </cell>
          <cell r="M4473" t="str">
            <v>Ambient</v>
          </cell>
          <cell r="N4473" t="str">
            <v>No</v>
          </cell>
        </row>
        <row r="4474">
          <cell r="A4474" t="str">
            <v>17547415</v>
          </cell>
          <cell r="B4474">
            <v>17547415</v>
          </cell>
          <cell r="C4474" t="str">
            <v>Active</v>
          </cell>
          <cell r="D4474" t="str">
            <v>HiScreen MabSelect SuRe LX</v>
          </cell>
          <cell r="E4474" t="str">
            <v>021</v>
          </cell>
          <cell r="F4474" t="str">
            <v>42</v>
          </cell>
          <cell r="G4474" t="str">
            <v>PURIFICATION MEDIA</v>
          </cell>
          <cell r="H4474" t="str">
            <v>887</v>
          </cell>
          <cell r="I4474" t="str">
            <v>Affinity Ab Columns</v>
          </cell>
          <cell r="J4474">
            <v>1523</v>
          </cell>
          <cell r="K4474">
            <v>1066.0999999999999</v>
          </cell>
          <cell r="L4474">
            <v>0.7</v>
          </cell>
          <cell r="M4474" t="str">
            <v>Ambient</v>
          </cell>
          <cell r="N4474" t="str">
            <v>No</v>
          </cell>
        </row>
        <row r="4475">
          <cell r="A4475" t="str">
            <v>17547814</v>
          </cell>
          <cell r="B4475">
            <v>17547814</v>
          </cell>
          <cell r="C4475" t="str">
            <v>Active</v>
          </cell>
          <cell r="D4475" t="str">
            <v>HiScreen Capto L</v>
          </cell>
          <cell r="E4475" t="str">
            <v>021</v>
          </cell>
          <cell r="F4475" t="str">
            <v>42</v>
          </cell>
          <cell r="G4475" t="str">
            <v>PURIFICATION MEDIA</v>
          </cell>
          <cell r="H4475" t="str">
            <v>887</v>
          </cell>
          <cell r="I4475" t="str">
            <v>Affinity Ab Columns</v>
          </cell>
          <cell r="J4475">
            <v>1112</v>
          </cell>
          <cell r="K4475">
            <v>778.4</v>
          </cell>
          <cell r="L4475">
            <v>0.7</v>
          </cell>
          <cell r="M4475" t="str">
            <v>Ambient</v>
          </cell>
          <cell r="N4475" t="str">
            <v>No</v>
          </cell>
        </row>
        <row r="4476">
          <cell r="A4476" t="str">
            <v>17547815</v>
          </cell>
          <cell r="B4476">
            <v>17547815</v>
          </cell>
          <cell r="C4476" t="str">
            <v>Active</v>
          </cell>
          <cell r="D4476" t="str">
            <v>HiTrap Protein L, 1x5mL</v>
          </cell>
          <cell r="E4476" t="str">
            <v>021</v>
          </cell>
          <cell r="F4476" t="str">
            <v>42</v>
          </cell>
          <cell r="G4476" t="str">
            <v>PURIFICATION MEDIA</v>
          </cell>
          <cell r="H4476" t="str">
            <v>887</v>
          </cell>
          <cell r="I4476" t="str">
            <v>Affinity Ab Columns</v>
          </cell>
          <cell r="J4476">
            <v>810</v>
          </cell>
          <cell r="K4476">
            <v>567</v>
          </cell>
          <cell r="L4476">
            <v>0.7</v>
          </cell>
          <cell r="M4476" t="str">
            <v>Ambient</v>
          </cell>
          <cell r="N4476" t="str">
            <v>No</v>
          </cell>
        </row>
        <row r="4477">
          <cell r="A4477" t="str">
            <v>17547851</v>
          </cell>
          <cell r="B4477">
            <v>17547851</v>
          </cell>
          <cell r="C4477" t="str">
            <v>Active</v>
          </cell>
          <cell r="D4477" t="str">
            <v>HiTrap Protein L, 5x1mL</v>
          </cell>
          <cell r="E4477" t="str">
            <v>021</v>
          </cell>
          <cell r="F4477" t="str">
            <v>42</v>
          </cell>
          <cell r="G4477" t="str">
            <v>PURIFICATION MEDIA</v>
          </cell>
          <cell r="H4477" t="str">
            <v>887</v>
          </cell>
          <cell r="I4477" t="str">
            <v>Affinity Ab Columns</v>
          </cell>
          <cell r="J4477">
            <v>844</v>
          </cell>
          <cell r="K4477">
            <v>590.79999999999995</v>
          </cell>
          <cell r="L4477">
            <v>0.7</v>
          </cell>
          <cell r="M4477" t="str">
            <v>Ambient</v>
          </cell>
          <cell r="N4477" t="str">
            <v>No</v>
          </cell>
        </row>
        <row r="4478">
          <cell r="A4478" t="str">
            <v>17547855</v>
          </cell>
          <cell r="B4478">
            <v>17547855</v>
          </cell>
          <cell r="C4478" t="str">
            <v>Active</v>
          </cell>
          <cell r="D4478" t="str">
            <v>HiTrap Protein L, 5x5mL</v>
          </cell>
          <cell r="E4478" t="str">
            <v>021</v>
          </cell>
          <cell r="F4478" t="str">
            <v>42</v>
          </cell>
          <cell r="G4478" t="str">
            <v>PURIFICATION MEDIA</v>
          </cell>
          <cell r="H4478" t="str">
            <v>887</v>
          </cell>
          <cell r="I4478" t="str">
            <v>Affinity Ab Columns</v>
          </cell>
          <cell r="J4478">
            <v>3285</v>
          </cell>
          <cell r="K4478">
            <v>2299.5</v>
          </cell>
          <cell r="L4478">
            <v>0.7</v>
          </cell>
          <cell r="M4478" t="str">
            <v>Ambient</v>
          </cell>
          <cell r="N4478" t="str">
            <v>No</v>
          </cell>
        </row>
        <row r="4479">
          <cell r="A4479" t="str">
            <v>28408253</v>
          </cell>
          <cell r="B4479">
            <v>28408253</v>
          </cell>
          <cell r="C4479" t="str">
            <v>Active</v>
          </cell>
          <cell r="D4479" t="str">
            <v>HITRAP MABSELECT, 5 X 1 ML</v>
          </cell>
          <cell r="E4479" t="str">
            <v>021</v>
          </cell>
          <cell r="F4479" t="str">
            <v>42</v>
          </cell>
          <cell r="G4479" t="str">
            <v>PURIFICATION MEDIA</v>
          </cell>
          <cell r="H4479" t="str">
            <v>887</v>
          </cell>
          <cell r="I4479" t="str">
            <v>Affinity Ab Columns</v>
          </cell>
          <cell r="J4479">
            <v>859</v>
          </cell>
          <cell r="K4479">
            <v>601.29999999999995</v>
          </cell>
          <cell r="L4479">
            <v>0.7</v>
          </cell>
          <cell r="M4479" t="str">
            <v>Ambient</v>
          </cell>
          <cell r="N4479" t="str">
            <v>No</v>
          </cell>
        </row>
        <row r="4480">
          <cell r="A4480" t="str">
            <v>28408255</v>
          </cell>
          <cell r="B4480">
            <v>28408255</v>
          </cell>
          <cell r="C4480" t="str">
            <v>Active</v>
          </cell>
          <cell r="D4480" t="str">
            <v>HITRAP MABSELECT, 1 X 5 ML</v>
          </cell>
          <cell r="E4480" t="str">
            <v>021</v>
          </cell>
          <cell r="F4480" t="str">
            <v>42</v>
          </cell>
          <cell r="G4480" t="str">
            <v>PURIFICATION MEDIA</v>
          </cell>
          <cell r="H4480" t="str">
            <v>887</v>
          </cell>
          <cell r="I4480" t="str">
            <v>Affinity Ab Columns</v>
          </cell>
          <cell r="J4480">
            <v>825</v>
          </cell>
          <cell r="K4480">
            <v>577.5</v>
          </cell>
          <cell r="L4480">
            <v>0.7</v>
          </cell>
          <cell r="M4480" t="str">
            <v>Ambient</v>
          </cell>
          <cell r="N4480" t="str">
            <v>No</v>
          </cell>
        </row>
        <row r="4481">
          <cell r="A4481" t="str">
            <v>28408256</v>
          </cell>
          <cell r="B4481">
            <v>28408256</v>
          </cell>
          <cell r="C4481" t="str">
            <v>Active</v>
          </cell>
          <cell r="D4481" t="str">
            <v>HITRAP MABSELECT, 5 X 5 ML</v>
          </cell>
          <cell r="E4481" t="str">
            <v>021</v>
          </cell>
          <cell r="F4481" t="str">
            <v>42</v>
          </cell>
          <cell r="G4481" t="str">
            <v>PURIFICATION MEDIA</v>
          </cell>
          <cell r="H4481" t="str">
            <v>887</v>
          </cell>
          <cell r="I4481" t="str">
            <v>Affinity Ab Columns</v>
          </cell>
          <cell r="J4481">
            <v>3371</v>
          </cell>
          <cell r="K4481">
            <v>2359.6999999999998</v>
          </cell>
          <cell r="L4481">
            <v>0.7</v>
          </cell>
          <cell r="M4481" t="str">
            <v>Ambient</v>
          </cell>
          <cell r="N4481" t="str">
            <v>No</v>
          </cell>
        </row>
        <row r="4482">
          <cell r="A4482" t="str">
            <v>28408258</v>
          </cell>
          <cell r="B4482">
            <v>28408258</v>
          </cell>
          <cell r="C4482" t="str">
            <v>Active</v>
          </cell>
          <cell r="D4482" t="str">
            <v>HITRAP MABSELECT XTRA, 5X1ML</v>
          </cell>
          <cell r="E4482" t="str">
            <v>021</v>
          </cell>
          <cell r="F4482" t="str">
            <v>42</v>
          </cell>
          <cell r="G4482" t="str">
            <v>PURIFICATION MEDIA</v>
          </cell>
          <cell r="H4482" t="str">
            <v>887</v>
          </cell>
          <cell r="I4482" t="str">
            <v>Affinity Ab Columns</v>
          </cell>
          <cell r="J4482">
            <v>859</v>
          </cell>
          <cell r="K4482">
            <v>601.29999999999995</v>
          </cell>
          <cell r="L4482">
            <v>0.7</v>
          </cell>
          <cell r="M4482" t="str">
            <v>Ambient</v>
          </cell>
          <cell r="N4482" t="str">
            <v>No</v>
          </cell>
        </row>
        <row r="4483">
          <cell r="A4483" t="str">
            <v>28408260</v>
          </cell>
          <cell r="B4483">
            <v>28408260</v>
          </cell>
          <cell r="C4483" t="str">
            <v>Active</v>
          </cell>
          <cell r="D4483" t="str">
            <v>HITRAP MABSELECT XTRA, 1X5ML</v>
          </cell>
          <cell r="E4483" t="str">
            <v>021</v>
          </cell>
          <cell r="F4483" t="str">
            <v>42</v>
          </cell>
          <cell r="G4483" t="str">
            <v>PURIFICATION MEDIA</v>
          </cell>
          <cell r="H4483" t="str">
            <v>887</v>
          </cell>
          <cell r="I4483" t="str">
            <v>Affinity Ab Columns</v>
          </cell>
          <cell r="J4483">
            <v>825</v>
          </cell>
          <cell r="K4483">
            <v>577.5</v>
          </cell>
          <cell r="L4483">
            <v>0.7</v>
          </cell>
          <cell r="M4483" t="str">
            <v>Ambient</v>
          </cell>
          <cell r="N4483" t="str">
            <v>No</v>
          </cell>
        </row>
        <row r="4484">
          <cell r="A4484" t="str">
            <v>28408261</v>
          </cell>
          <cell r="B4484">
            <v>28408261</v>
          </cell>
          <cell r="C4484" t="str">
            <v>Active</v>
          </cell>
          <cell r="D4484" t="str">
            <v>HITRAP MABSELECT XTRA, 5X5ML</v>
          </cell>
          <cell r="E4484" t="str">
            <v>021</v>
          </cell>
          <cell r="F4484" t="str">
            <v>42</v>
          </cell>
          <cell r="G4484" t="str">
            <v>PURIFICATION MEDIA</v>
          </cell>
          <cell r="H4484" t="str">
            <v>887</v>
          </cell>
          <cell r="I4484" t="str">
            <v>Affinity Ab Columns</v>
          </cell>
          <cell r="J4484">
            <v>3371</v>
          </cell>
          <cell r="K4484">
            <v>2359.6999999999998</v>
          </cell>
          <cell r="L4484">
            <v>0.7</v>
          </cell>
          <cell r="M4484" t="str">
            <v>Ambient</v>
          </cell>
          <cell r="N4484" t="str">
            <v>No</v>
          </cell>
        </row>
        <row r="4485">
          <cell r="A4485" t="str">
            <v>28408347</v>
          </cell>
          <cell r="B4485">
            <v>28408347</v>
          </cell>
          <cell r="C4485" t="str">
            <v>Active</v>
          </cell>
          <cell r="D4485" t="str">
            <v>Ab SpinTrap</v>
          </cell>
          <cell r="E4485" t="str">
            <v>021</v>
          </cell>
          <cell r="F4485" t="str">
            <v>42</v>
          </cell>
          <cell r="G4485" t="str">
            <v>PURIFICATION MEDIA</v>
          </cell>
          <cell r="H4485" t="str">
            <v>887</v>
          </cell>
          <cell r="I4485" t="str">
            <v>Affinity Ab Columns</v>
          </cell>
          <cell r="J4485">
            <v>780</v>
          </cell>
          <cell r="K4485">
            <v>546</v>
          </cell>
          <cell r="L4485">
            <v>0.7</v>
          </cell>
          <cell r="M4485" t="str">
            <v>Ambient</v>
          </cell>
          <cell r="N4485" t="str">
            <v>No</v>
          </cell>
        </row>
        <row r="4486">
          <cell r="A4486" t="str">
            <v>28903132</v>
          </cell>
          <cell r="B4486">
            <v>28903132</v>
          </cell>
          <cell r="C4486" t="str">
            <v>Active</v>
          </cell>
          <cell r="D4486" t="str">
            <v>Protein A HP SpinTrap</v>
          </cell>
          <cell r="E4486" t="str">
            <v>021</v>
          </cell>
          <cell r="F4486" t="str">
            <v>42</v>
          </cell>
          <cell r="G4486" t="str">
            <v>PURIFICATION MEDIA</v>
          </cell>
          <cell r="H4486" t="str">
            <v>887</v>
          </cell>
          <cell r="I4486" t="str">
            <v>Affinity Ab Columns</v>
          </cell>
          <cell r="J4486">
            <v>251</v>
          </cell>
          <cell r="K4486">
            <v>175.7</v>
          </cell>
          <cell r="L4486">
            <v>0.7</v>
          </cell>
          <cell r="M4486" t="str">
            <v>Ambient</v>
          </cell>
          <cell r="N4486" t="str">
            <v>No</v>
          </cell>
        </row>
        <row r="4487">
          <cell r="A4487" t="str">
            <v>28903133</v>
          </cell>
          <cell r="B4487">
            <v>28903133</v>
          </cell>
          <cell r="C4487" t="str">
            <v>Active</v>
          </cell>
          <cell r="D4487" t="str">
            <v>Protein A HP MultiTrap</v>
          </cell>
          <cell r="E4487" t="str">
            <v>021</v>
          </cell>
          <cell r="F4487" t="str">
            <v>42</v>
          </cell>
          <cell r="G4487" t="str">
            <v>PURIFICATION MEDIA</v>
          </cell>
          <cell r="H4487" t="str">
            <v>887</v>
          </cell>
          <cell r="I4487" t="str">
            <v>Affinity Ab Columns</v>
          </cell>
          <cell r="J4487">
            <v>2272</v>
          </cell>
          <cell r="K4487">
            <v>1590.3999999999999</v>
          </cell>
          <cell r="L4487">
            <v>0.7</v>
          </cell>
          <cell r="M4487" t="str">
            <v>Ambient</v>
          </cell>
          <cell r="N4487" t="str">
            <v>No</v>
          </cell>
        </row>
        <row r="4488">
          <cell r="A4488" t="str">
            <v>28903134</v>
          </cell>
          <cell r="B4488">
            <v>28903134</v>
          </cell>
          <cell r="C4488" t="str">
            <v>Active</v>
          </cell>
          <cell r="D4488" t="str">
            <v>Protein G HP SpinTrap</v>
          </cell>
          <cell r="E4488" t="str">
            <v>021</v>
          </cell>
          <cell r="F4488" t="str">
            <v>42</v>
          </cell>
          <cell r="G4488" t="str">
            <v>PURIFICATION MEDIA</v>
          </cell>
          <cell r="H4488" t="str">
            <v>887</v>
          </cell>
          <cell r="I4488" t="str">
            <v>Affinity Ab Columns</v>
          </cell>
          <cell r="J4488">
            <v>281</v>
          </cell>
          <cell r="K4488">
            <v>196.7</v>
          </cell>
          <cell r="L4488">
            <v>0.7</v>
          </cell>
          <cell r="M4488" t="str">
            <v>Ambient</v>
          </cell>
          <cell r="N4488" t="str">
            <v>No</v>
          </cell>
        </row>
        <row r="4489">
          <cell r="A4489" t="str">
            <v>28903135</v>
          </cell>
          <cell r="B4489">
            <v>28903135</v>
          </cell>
          <cell r="C4489" t="str">
            <v>Active</v>
          </cell>
          <cell r="D4489" t="str">
            <v>Protein G HP MultiTrap</v>
          </cell>
          <cell r="E4489" t="str">
            <v>021</v>
          </cell>
          <cell r="F4489" t="str">
            <v>42</v>
          </cell>
          <cell r="G4489" t="str">
            <v>PURIFICATION MEDIA</v>
          </cell>
          <cell r="H4489" t="str">
            <v>887</v>
          </cell>
          <cell r="I4489" t="str">
            <v>Affinity Ab Columns</v>
          </cell>
          <cell r="J4489">
            <v>2623</v>
          </cell>
          <cell r="K4489">
            <v>1836.1</v>
          </cell>
          <cell r="L4489">
            <v>0.7</v>
          </cell>
          <cell r="M4489" t="str">
            <v>Ambient</v>
          </cell>
          <cell r="N4489" t="str">
            <v>No</v>
          </cell>
        </row>
        <row r="4490">
          <cell r="A4490" t="str">
            <v>28913567</v>
          </cell>
          <cell r="B4490">
            <v>28913567</v>
          </cell>
          <cell r="C4490" t="str">
            <v>Active</v>
          </cell>
          <cell r="D4490" t="str">
            <v>Protein A_G HP SpinTrap Buffer kit</v>
          </cell>
          <cell r="E4490" t="str">
            <v>021</v>
          </cell>
          <cell r="F4490" t="str">
            <v>42</v>
          </cell>
          <cell r="G4490" t="str">
            <v>PURIFICATION MEDIA</v>
          </cell>
          <cell r="H4490" t="str">
            <v>887</v>
          </cell>
          <cell r="I4490" t="str">
            <v>Affinity Ab Columns</v>
          </cell>
          <cell r="J4490">
            <v>360</v>
          </cell>
          <cell r="K4490">
            <v>251.99999999999997</v>
          </cell>
          <cell r="L4490">
            <v>0.7</v>
          </cell>
          <cell r="M4490" t="str">
            <v>Ambient</v>
          </cell>
          <cell r="N4490" t="str">
            <v>Yes</v>
          </cell>
        </row>
        <row r="4491">
          <cell r="A4491" t="str">
            <v>28926973</v>
          </cell>
          <cell r="B4491">
            <v>28926973</v>
          </cell>
          <cell r="C4491" t="str">
            <v>Active</v>
          </cell>
          <cell r="D4491" t="str">
            <v>HiScreen MabSelect</v>
          </cell>
          <cell r="E4491" t="str">
            <v>021</v>
          </cell>
          <cell r="F4491" t="str">
            <v>42</v>
          </cell>
          <cell r="G4491" t="str">
            <v>PURIFICATION MEDIA</v>
          </cell>
          <cell r="H4491" t="str">
            <v>887</v>
          </cell>
          <cell r="I4491" t="str">
            <v>Affinity Ab Columns</v>
          </cell>
          <cell r="J4491">
            <v>1113</v>
          </cell>
          <cell r="K4491">
            <v>779.09999999999991</v>
          </cell>
          <cell r="L4491">
            <v>0.7</v>
          </cell>
          <cell r="M4491" t="str">
            <v>Ambient</v>
          </cell>
          <cell r="N4491" t="str">
            <v>No</v>
          </cell>
        </row>
        <row r="4492">
          <cell r="A4492" t="str">
            <v>28926976</v>
          </cell>
          <cell r="B4492">
            <v>28926976</v>
          </cell>
          <cell r="C4492" t="str">
            <v>Active</v>
          </cell>
          <cell r="D4492" t="str">
            <v>HiScreen MabSelectXtra</v>
          </cell>
          <cell r="E4492" t="str">
            <v>021</v>
          </cell>
          <cell r="F4492" t="str">
            <v>42</v>
          </cell>
          <cell r="G4492" t="str">
            <v>PURIFICATION MEDIA</v>
          </cell>
          <cell r="H4492" t="str">
            <v>887</v>
          </cell>
          <cell r="I4492" t="str">
            <v>Affinity Ab Columns</v>
          </cell>
          <cell r="J4492">
            <v>1128</v>
          </cell>
          <cell r="K4492">
            <v>789.59999999999991</v>
          </cell>
          <cell r="L4492">
            <v>0.7</v>
          </cell>
          <cell r="M4492" t="str">
            <v>Ambient</v>
          </cell>
          <cell r="N4492" t="str">
            <v>No</v>
          </cell>
        </row>
        <row r="4493">
          <cell r="A4493" t="str">
            <v>28926977</v>
          </cell>
          <cell r="B4493">
            <v>28926977</v>
          </cell>
          <cell r="C4493" t="str">
            <v>Active</v>
          </cell>
          <cell r="D4493" t="str">
            <v>HiScreen MabSelectSuRe</v>
          </cell>
          <cell r="E4493" t="str">
            <v>021</v>
          </cell>
          <cell r="F4493" t="str">
            <v>42</v>
          </cell>
          <cell r="G4493" t="str">
            <v>PURIFICATION MEDIA</v>
          </cell>
          <cell r="H4493" t="str">
            <v>887</v>
          </cell>
          <cell r="I4493" t="str">
            <v>Affinity Ab Columns</v>
          </cell>
          <cell r="J4493">
            <v>1493</v>
          </cell>
          <cell r="K4493">
            <v>1045.0999999999999</v>
          </cell>
          <cell r="L4493">
            <v>0.7</v>
          </cell>
          <cell r="M4493" t="str">
            <v>Ambient</v>
          </cell>
          <cell r="N4493" t="str">
            <v>No</v>
          </cell>
        </row>
        <row r="4494">
          <cell r="A4494" t="str">
            <v>28946489</v>
          </cell>
          <cell r="B4494">
            <v>28946489</v>
          </cell>
          <cell r="C4494" t="e">
            <v>#N/A</v>
          </cell>
          <cell r="D4494" t="str">
            <v>HiTrap rProtein A FF 100 X 1 ml</v>
          </cell>
          <cell r="E4494" t="str">
            <v>021</v>
          </cell>
          <cell r="F4494" t="str">
            <v>42</v>
          </cell>
          <cell r="G4494" t="str">
            <v>PURIFICATION MEDIA</v>
          </cell>
          <cell r="H4494" t="str">
            <v>887</v>
          </cell>
          <cell r="I4494" t="str">
            <v>Affinity Ab Columns</v>
          </cell>
          <cell r="J4494" t="str">
            <v>询价</v>
          </cell>
          <cell r="K4494" t="str">
            <v>询价</v>
          </cell>
          <cell r="L4494">
            <v>0.7</v>
          </cell>
          <cell r="M4494" t="e">
            <v>#N/A</v>
          </cell>
          <cell r="N4494" t="str">
            <v>No</v>
          </cell>
        </row>
        <row r="4495">
          <cell r="A4495" t="str">
            <v>28985254</v>
          </cell>
          <cell r="B4495">
            <v>28985254</v>
          </cell>
          <cell r="C4495" t="str">
            <v>Active</v>
          </cell>
          <cell r="D4495" t="str">
            <v>rProtein A GraviTrap</v>
          </cell>
          <cell r="E4495" t="str">
            <v>021</v>
          </cell>
          <cell r="F4495" t="str">
            <v>42</v>
          </cell>
          <cell r="G4495" t="str">
            <v>PURIFICATION MEDIA</v>
          </cell>
          <cell r="H4495" t="str">
            <v>887</v>
          </cell>
          <cell r="I4495" t="str">
            <v>Affinity Ab Columns</v>
          </cell>
          <cell r="J4495">
            <v>1069</v>
          </cell>
          <cell r="K4495">
            <v>748.3</v>
          </cell>
          <cell r="L4495">
            <v>0.7</v>
          </cell>
          <cell r="M4495" t="str">
            <v>Ambient</v>
          </cell>
          <cell r="N4495" t="str">
            <v>No</v>
          </cell>
        </row>
        <row r="4496">
          <cell r="A4496" t="str">
            <v>28985255</v>
          </cell>
          <cell r="B4496">
            <v>28985255</v>
          </cell>
          <cell r="C4496" t="str">
            <v>Active</v>
          </cell>
          <cell r="D4496" t="str">
            <v>Protein G GraviTrap</v>
          </cell>
          <cell r="E4496" t="str">
            <v>021</v>
          </cell>
          <cell r="F4496" t="str">
            <v>42</v>
          </cell>
          <cell r="G4496" t="str">
            <v>PURIFICATION MEDIA</v>
          </cell>
          <cell r="H4496" t="str">
            <v>887</v>
          </cell>
          <cell r="I4496" t="str">
            <v>Affinity Ab Columns</v>
          </cell>
          <cell r="J4496">
            <v>1069</v>
          </cell>
          <cell r="K4496">
            <v>748.3</v>
          </cell>
          <cell r="L4496">
            <v>0.7</v>
          </cell>
          <cell r="M4496" t="str">
            <v>Ambient</v>
          </cell>
          <cell r="N4496" t="str">
            <v>No</v>
          </cell>
        </row>
        <row r="4497">
          <cell r="A4497" t="str">
            <v>28985256</v>
          </cell>
          <cell r="B4497">
            <v>28985256</v>
          </cell>
          <cell r="C4497" t="str">
            <v>Active</v>
          </cell>
          <cell r="D4497" t="str">
            <v>rProtein A/Protein G GraviTrap</v>
          </cell>
          <cell r="E4497" t="str">
            <v>021</v>
          </cell>
          <cell r="F4497" t="str">
            <v>42</v>
          </cell>
          <cell r="G4497" t="str">
            <v>PURIFICATION MEDIA</v>
          </cell>
          <cell r="H4497" t="str">
            <v>887</v>
          </cell>
          <cell r="I4497" t="str">
            <v>Affinity Ab Columns</v>
          </cell>
          <cell r="J4497">
            <v>1069</v>
          </cell>
          <cell r="K4497">
            <v>748.3</v>
          </cell>
          <cell r="L4497">
            <v>0.7</v>
          </cell>
          <cell r="M4497" t="str">
            <v>Ambient</v>
          </cell>
          <cell r="N4497" t="str">
            <v>No</v>
          </cell>
        </row>
        <row r="4498">
          <cell r="A4498" t="str">
            <v>29048576</v>
          </cell>
          <cell r="B4498">
            <v>29048576</v>
          </cell>
          <cell r="C4498" t="str">
            <v>Active</v>
          </cell>
          <cell r="D4498" t="str">
            <v>HITRAP PROTEIN A HP, 1 X 1 ML</v>
          </cell>
          <cell r="E4498" t="str">
            <v>021</v>
          </cell>
          <cell r="F4498" t="str">
            <v>42</v>
          </cell>
          <cell r="G4498" t="str">
            <v>PURIFICATION MEDIA</v>
          </cell>
          <cell r="H4498" t="str">
            <v>887</v>
          </cell>
          <cell r="I4498" t="str">
            <v>Affinity Ab Columns</v>
          </cell>
          <cell r="J4498">
            <v>180</v>
          </cell>
          <cell r="K4498">
            <v>125.99999999999999</v>
          </cell>
          <cell r="L4498">
            <v>0.7</v>
          </cell>
          <cell r="M4498" t="str">
            <v>Ambient</v>
          </cell>
          <cell r="N4498" t="str">
            <v>No</v>
          </cell>
        </row>
        <row r="4499">
          <cell r="A4499" t="str">
            <v>29048581</v>
          </cell>
          <cell r="B4499">
            <v>29048581</v>
          </cell>
          <cell r="C4499" t="str">
            <v>Active</v>
          </cell>
          <cell r="D4499" t="str">
            <v>HITRAP PROTEIN G HP, 1 X 1 ML</v>
          </cell>
          <cell r="E4499" t="str">
            <v>021</v>
          </cell>
          <cell r="F4499" t="str">
            <v>42</v>
          </cell>
          <cell r="G4499" t="str">
            <v>PURIFICATION MEDIA</v>
          </cell>
          <cell r="H4499" t="str">
            <v>887</v>
          </cell>
          <cell r="I4499" t="str">
            <v>Affinity Ab Columns</v>
          </cell>
          <cell r="J4499">
            <v>205</v>
          </cell>
          <cell r="K4499">
            <v>143.5</v>
          </cell>
          <cell r="L4499">
            <v>0.7</v>
          </cell>
          <cell r="M4499" t="str">
            <v>Ambient</v>
          </cell>
          <cell r="N4499" t="str">
            <v>No</v>
          </cell>
        </row>
        <row r="4500">
          <cell r="A4500" t="str">
            <v>29048665</v>
          </cell>
          <cell r="B4500">
            <v>29048665</v>
          </cell>
          <cell r="C4500" t="str">
            <v>Active</v>
          </cell>
          <cell r="D4500" t="str">
            <v>HiTrap Protein L, 1x1mL</v>
          </cell>
          <cell r="E4500" t="str">
            <v>021</v>
          </cell>
          <cell r="F4500" t="str">
            <v>42</v>
          </cell>
          <cell r="G4500" t="str">
            <v>PURIFICATION MEDIA</v>
          </cell>
          <cell r="H4500" t="str">
            <v>887</v>
          </cell>
          <cell r="I4500" t="str">
            <v>Affinity Ab Columns</v>
          </cell>
          <cell r="J4500">
            <v>219</v>
          </cell>
          <cell r="K4500">
            <v>153.29999999999998</v>
          </cell>
          <cell r="L4500">
            <v>0.7</v>
          </cell>
          <cell r="M4500" t="str">
            <v>Ambient</v>
          </cell>
          <cell r="N4500" t="str">
            <v>No</v>
          </cell>
        </row>
        <row r="4501">
          <cell r="A4501" t="str">
            <v>29049104</v>
          </cell>
          <cell r="B4501">
            <v>29049104</v>
          </cell>
          <cell r="C4501" t="str">
            <v>Active</v>
          </cell>
          <cell r="D4501" t="str">
            <v>HITRAP MABSELECT SURE, 1X1ML</v>
          </cell>
          <cell r="E4501" t="str">
            <v>021</v>
          </cell>
          <cell r="F4501" t="str">
            <v>42</v>
          </cell>
          <cell r="G4501" t="str">
            <v>PURIFICATION MEDIA</v>
          </cell>
          <cell r="H4501" t="str">
            <v>887</v>
          </cell>
          <cell r="I4501" t="str">
            <v>Affinity Ab Columns</v>
          </cell>
          <cell r="J4501">
            <v>302</v>
          </cell>
          <cell r="K4501">
            <v>211.39999999999998</v>
          </cell>
          <cell r="L4501">
            <v>0.7</v>
          </cell>
          <cell r="M4501" t="str">
            <v>Ambient</v>
          </cell>
          <cell r="N4501" t="str">
            <v>No</v>
          </cell>
        </row>
        <row r="4502">
          <cell r="A4502" t="str">
            <v>17042001</v>
          </cell>
          <cell r="B4502">
            <v>17042001</v>
          </cell>
          <cell r="C4502" t="str">
            <v>Active</v>
          </cell>
          <cell r="D4502" t="str">
            <v>THIOPROPYL SEPHAROSE 6 B   15 G</v>
          </cell>
          <cell r="E4502" t="str">
            <v>021</v>
          </cell>
          <cell r="F4502" t="str">
            <v>42</v>
          </cell>
          <cell r="G4502" t="str">
            <v>PURIFICATION MEDIA</v>
          </cell>
          <cell r="H4502" t="str">
            <v>888</v>
          </cell>
          <cell r="I4502" t="str">
            <v>Affinity Other Gels</v>
          </cell>
          <cell r="J4502">
            <v>838</v>
          </cell>
          <cell r="K4502">
            <v>586.59999999999991</v>
          </cell>
          <cell r="L4502">
            <v>0.7</v>
          </cell>
          <cell r="M4502" t="str">
            <v>Ambient</v>
          </cell>
          <cell r="N4502" t="str">
            <v>No</v>
          </cell>
        </row>
        <row r="4503">
          <cell r="A4503" t="str">
            <v>17043001</v>
          </cell>
          <cell r="B4503">
            <v>17043001</v>
          </cell>
          <cell r="C4503" t="str">
            <v>Active</v>
          </cell>
          <cell r="D4503" t="str">
            <v>CNBR ACTIVATED SEPHAROSE 4B  15 G</v>
          </cell>
          <cell r="E4503" t="str">
            <v>021</v>
          </cell>
          <cell r="F4503" t="str">
            <v>42</v>
          </cell>
          <cell r="G4503" t="str">
            <v>PURIFICATION MEDIA</v>
          </cell>
          <cell r="H4503" t="str">
            <v>888</v>
          </cell>
          <cell r="I4503" t="str">
            <v>Affinity Other Gels</v>
          </cell>
          <cell r="J4503">
            <v>509</v>
          </cell>
          <cell r="K4503">
            <v>356.29999999999995</v>
          </cell>
          <cell r="L4503">
            <v>0.7</v>
          </cell>
          <cell r="M4503" t="str">
            <v>Ambient</v>
          </cell>
          <cell r="N4503" t="str">
            <v>No</v>
          </cell>
        </row>
        <row r="4504">
          <cell r="A4504" t="str">
            <v>17044001</v>
          </cell>
          <cell r="B4504">
            <v>17044001</v>
          </cell>
          <cell r="C4504" t="str">
            <v>Active</v>
          </cell>
          <cell r="D4504" t="str">
            <v>CON-A SEPHAROSE 4B   100 ML</v>
          </cell>
          <cell r="E4504" t="str">
            <v>021</v>
          </cell>
          <cell r="F4504" t="str">
            <v>42</v>
          </cell>
          <cell r="G4504" t="str">
            <v>PURIFICATION MEDIA</v>
          </cell>
          <cell r="H4504" t="str">
            <v>888</v>
          </cell>
          <cell r="I4504" t="str">
            <v>Affinity Other Gels</v>
          </cell>
          <cell r="J4504">
            <v>875</v>
          </cell>
          <cell r="K4504">
            <v>612.5</v>
          </cell>
          <cell r="L4504">
            <v>0.7</v>
          </cell>
          <cell r="M4504" t="str">
            <v>Ambient</v>
          </cell>
          <cell r="N4504" t="str">
            <v>No</v>
          </cell>
        </row>
        <row r="4505">
          <cell r="A4505" t="str">
            <v>17044003</v>
          </cell>
          <cell r="B4505">
            <v>17044003</v>
          </cell>
          <cell r="C4505" t="str">
            <v>Active</v>
          </cell>
          <cell r="D4505" t="str">
            <v>CON-A SEPHAROSE 4B   5 ML</v>
          </cell>
          <cell r="E4505" t="str">
            <v>021</v>
          </cell>
          <cell r="F4505" t="str">
            <v>42</v>
          </cell>
          <cell r="G4505" t="str">
            <v>PURIFICATION MEDIA</v>
          </cell>
          <cell r="H4505" t="str">
            <v>888</v>
          </cell>
          <cell r="I4505" t="str">
            <v>Affinity Other Gels</v>
          </cell>
          <cell r="J4505">
            <v>86</v>
          </cell>
          <cell r="K4505">
            <v>60.199999999999996</v>
          </cell>
          <cell r="L4505">
            <v>0.7</v>
          </cell>
          <cell r="M4505" t="str">
            <v>Ambient</v>
          </cell>
          <cell r="N4505" t="str">
            <v>No</v>
          </cell>
        </row>
        <row r="4506">
          <cell r="A4506" t="str">
            <v>17044401</v>
          </cell>
          <cell r="B4506">
            <v>17044401</v>
          </cell>
          <cell r="C4506" t="str">
            <v>Active</v>
          </cell>
          <cell r="D4506" t="str">
            <v>LENTIL LECTIN-SEPHAROSE 4 B 25 ML</v>
          </cell>
          <cell r="E4506" t="str">
            <v>021</v>
          </cell>
          <cell r="F4506" t="str">
            <v>42</v>
          </cell>
          <cell r="G4506" t="str">
            <v>PURIFICATION MEDIA</v>
          </cell>
          <cell r="H4506" t="str">
            <v>888</v>
          </cell>
          <cell r="I4506" t="str">
            <v>Affinity Other Gels</v>
          </cell>
          <cell r="J4506">
            <v>840</v>
          </cell>
          <cell r="K4506">
            <v>588</v>
          </cell>
          <cell r="L4506">
            <v>0.7</v>
          </cell>
          <cell r="M4506" t="str">
            <v>Ambient</v>
          </cell>
          <cell r="N4506" t="str">
            <v>No</v>
          </cell>
        </row>
        <row r="4507">
          <cell r="A4507" t="str">
            <v>17048001</v>
          </cell>
          <cell r="B4507">
            <v>17048001</v>
          </cell>
          <cell r="C4507" t="str">
            <v>Active</v>
          </cell>
          <cell r="D4507" t="str">
            <v>EPOXY ACTIVATED SEPHAROSE 6B  15 G</v>
          </cell>
          <cell r="E4507" t="str">
            <v>021</v>
          </cell>
          <cell r="F4507" t="str">
            <v>42</v>
          </cell>
          <cell r="G4507" t="str">
            <v>PURIFICATION MEDIA</v>
          </cell>
          <cell r="H4507" t="str">
            <v>888</v>
          </cell>
          <cell r="I4507" t="str">
            <v>Affinity Other Gels</v>
          </cell>
          <cell r="J4507">
            <v>825</v>
          </cell>
          <cell r="K4507">
            <v>577.5</v>
          </cell>
          <cell r="L4507">
            <v>0.7</v>
          </cell>
          <cell r="M4507" t="str">
            <v>Wet Ice</v>
          </cell>
          <cell r="N4507" t="str">
            <v>No</v>
          </cell>
        </row>
        <row r="4508">
          <cell r="A4508" t="str">
            <v>17052901</v>
          </cell>
          <cell r="B4508">
            <v>17052901</v>
          </cell>
          <cell r="C4508" t="str">
            <v>Active</v>
          </cell>
          <cell r="D4508" t="str">
            <v>CALMODULIN-SEPHAROSE 4B,  10 ML</v>
          </cell>
          <cell r="E4508" t="str">
            <v>021</v>
          </cell>
          <cell r="F4508" t="str">
            <v>42</v>
          </cell>
          <cell r="G4508" t="str">
            <v>PURIFICATION MEDIA</v>
          </cell>
          <cell r="H4508" t="str">
            <v>888</v>
          </cell>
          <cell r="I4508" t="str">
            <v>Affinity Other Gels</v>
          </cell>
          <cell r="J4508">
            <v>548</v>
          </cell>
          <cell r="K4508">
            <v>383.59999999999997</v>
          </cell>
          <cell r="L4508">
            <v>0.7</v>
          </cell>
          <cell r="M4508" t="str">
            <v>Ambient</v>
          </cell>
          <cell r="N4508" t="str">
            <v>No</v>
          </cell>
        </row>
        <row r="4509">
          <cell r="A4509" t="str">
            <v>17056901</v>
          </cell>
          <cell r="B4509">
            <v>17056901</v>
          </cell>
          <cell r="C4509" t="str">
            <v>Active</v>
          </cell>
          <cell r="D4509" t="str">
            <v>EAH-SEPHAROSE 4B,  50 ML</v>
          </cell>
          <cell r="E4509" t="str">
            <v>021</v>
          </cell>
          <cell r="F4509" t="str">
            <v>42</v>
          </cell>
          <cell r="G4509" t="str">
            <v>PURIFICATION MEDIA</v>
          </cell>
          <cell r="H4509" t="str">
            <v>888</v>
          </cell>
          <cell r="I4509" t="str">
            <v>Affinity Other Gels</v>
          </cell>
          <cell r="J4509">
            <v>536</v>
          </cell>
          <cell r="K4509">
            <v>375.2</v>
          </cell>
          <cell r="L4509">
            <v>0.7</v>
          </cell>
          <cell r="M4509" t="str">
            <v>Ambient</v>
          </cell>
          <cell r="N4509" t="str">
            <v>No</v>
          </cell>
        </row>
        <row r="4510">
          <cell r="A4510" t="str">
            <v>17057101</v>
          </cell>
          <cell r="B4510">
            <v>17057101</v>
          </cell>
          <cell r="C4510" t="e">
            <v>#N/A</v>
          </cell>
          <cell r="D4510" t="str">
            <v>ECH-SEPHAROSE 4B,  50 ML</v>
          </cell>
          <cell r="E4510" t="str">
            <v>021</v>
          </cell>
          <cell r="F4510" t="str">
            <v>42</v>
          </cell>
          <cell r="G4510" t="str">
            <v>PURIFICATION MEDIA</v>
          </cell>
          <cell r="H4510" t="str">
            <v>888</v>
          </cell>
          <cell r="I4510" t="str">
            <v>Affinity Other Gels</v>
          </cell>
          <cell r="J4510">
            <v>552</v>
          </cell>
          <cell r="K4510">
            <v>386.4</v>
          </cell>
          <cell r="L4510">
            <v>0.7</v>
          </cell>
          <cell r="M4510" t="e">
            <v>#N/A</v>
          </cell>
          <cell r="N4510" t="str">
            <v>No</v>
          </cell>
        </row>
        <row r="4511">
          <cell r="A4511" t="str">
            <v>17064001</v>
          </cell>
          <cell r="B4511">
            <v>17064001</v>
          </cell>
          <cell r="C4511" t="str">
            <v>Active</v>
          </cell>
          <cell r="D4511" t="str">
            <v>ACT THIOL SEPHAROSE 4B 15 G</v>
          </cell>
          <cell r="E4511" t="str">
            <v>021</v>
          </cell>
          <cell r="F4511" t="str">
            <v>42</v>
          </cell>
          <cell r="G4511" t="str">
            <v>PURIFICATION MEDIA</v>
          </cell>
          <cell r="H4511" t="str">
            <v>888</v>
          </cell>
          <cell r="I4511" t="str">
            <v>Affinity Other Gels</v>
          </cell>
          <cell r="J4511">
            <v>830</v>
          </cell>
          <cell r="K4511">
            <v>581</v>
          </cell>
          <cell r="L4511">
            <v>0.7</v>
          </cell>
          <cell r="M4511" t="str">
            <v>Ambient</v>
          </cell>
          <cell r="N4511" t="str">
            <v>No</v>
          </cell>
        </row>
        <row r="4512">
          <cell r="A4512" t="str">
            <v>17069001</v>
          </cell>
          <cell r="B4512">
            <v>17069001</v>
          </cell>
          <cell r="C4512" t="e">
            <v>#N/A</v>
          </cell>
          <cell r="D4512" t="str">
            <v>LYSINE-SEPHAROSE 4B  15 G</v>
          </cell>
          <cell r="E4512" t="str">
            <v>021</v>
          </cell>
          <cell r="F4512" t="str">
            <v>42</v>
          </cell>
          <cell r="G4512" t="str">
            <v>PURIFICATION MEDIA</v>
          </cell>
          <cell r="H4512" t="str">
            <v>888</v>
          </cell>
          <cell r="I4512" t="str">
            <v>Affinity Other Gels</v>
          </cell>
          <cell r="J4512">
            <v>798</v>
          </cell>
          <cell r="K4512">
            <v>558.59999999999991</v>
          </cell>
          <cell r="L4512">
            <v>0.7</v>
          </cell>
          <cell r="M4512" t="e">
            <v>#N/A</v>
          </cell>
          <cell r="N4512" t="e">
            <v>#N/A</v>
          </cell>
        </row>
        <row r="4513">
          <cell r="A4513" t="str">
            <v>17070001</v>
          </cell>
          <cell r="B4513">
            <v>17070001</v>
          </cell>
          <cell r="C4513" t="str">
            <v>Active</v>
          </cell>
          <cell r="D4513" t="str">
            <v>2, 5 ADP-SEPHAROSE 4B   5 G</v>
          </cell>
          <cell r="E4513" t="str">
            <v>021</v>
          </cell>
          <cell r="F4513" t="str">
            <v>42</v>
          </cell>
          <cell r="G4513" t="str">
            <v>PURIFICATION MEDIA</v>
          </cell>
          <cell r="H4513" t="str">
            <v>888</v>
          </cell>
          <cell r="I4513" t="str">
            <v>Affinity Other Gels</v>
          </cell>
          <cell r="J4513">
            <v>1059</v>
          </cell>
          <cell r="K4513">
            <v>741.3</v>
          </cell>
          <cell r="L4513">
            <v>0.7</v>
          </cell>
          <cell r="M4513" t="str">
            <v>Wet Ice</v>
          </cell>
          <cell r="N4513" t="str">
            <v>No</v>
          </cell>
        </row>
        <row r="4514">
          <cell r="A4514" t="str">
            <v>17090601</v>
          </cell>
          <cell r="B4514">
            <v>17090601</v>
          </cell>
          <cell r="C4514" t="str">
            <v>Active</v>
          </cell>
          <cell r="D4514" t="str">
            <v>NHS ACT SEPHAROSE 4 FF 25 ML</v>
          </cell>
          <cell r="E4514" t="str">
            <v>021</v>
          </cell>
          <cell r="F4514" t="str">
            <v>42</v>
          </cell>
          <cell r="G4514" t="str">
            <v>PURIFICATION MEDIA</v>
          </cell>
          <cell r="H4514" t="str">
            <v>888</v>
          </cell>
          <cell r="I4514" t="str">
            <v>Affinity Other Gels</v>
          </cell>
          <cell r="J4514">
            <v>279</v>
          </cell>
          <cell r="K4514">
            <v>195.29999999999998</v>
          </cell>
          <cell r="L4514">
            <v>0.7</v>
          </cell>
          <cell r="M4514" t="str">
            <v>Ambient</v>
          </cell>
          <cell r="N4514" t="str">
            <v>Yes</v>
          </cell>
        </row>
        <row r="4515">
          <cell r="A4515" t="str">
            <v>17094801</v>
          </cell>
          <cell r="B4515">
            <v>17094801</v>
          </cell>
          <cell r="C4515" t="str">
            <v>Active</v>
          </cell>
          <cell r="D4515" t="str">
            <v>BLUE SEPHAROSE 6 FAST FLOW, 50ML</v>
          </cell>
          <cell r="E4515" t="str">
            <v>021</v>
          </cell>
          <cell r="F4515" t="str">
            <v>42</v>
          </cell>
          <cell r="G4515" t="str">
            <v>PURIFICATION MEDIA</v>
          </cell>
          <cell r="H4515" t="str">
            <v>888</v>
          </cell>
          <cell r="I4515" t="str">
            <v>Affinity Other Gels</v>
          </cell>
          <cell r="J4515">
            <v>417</v>
          </cell>
          <cell r="K4515">
            <v>291.89999999999998</v>
          </cell>
          <cell r="L4515">
            <v>0.7</v>
          </cell>
          <cell r="M4515" t="str">
            <v>Ambient</v>
          </cell>
          <cell r="N4515" t="str">
            <v>No</v>
          </cell>
        </row>
        <row r="4516">
          <cell r="A4516" t="str">
            <v>17095601</v>
          </cell>
          <cell r="B4516">
            <v>17095601</v>
          </cell>
          <cell r="C4516" t="str">
            <v>Active</v>
          </cell>
          <cell r="D4516" t="str">
            <v>GELATIN-SEPHAROSE 4B,  25 ML</v>
          </cell>
          <cell r="E4516" t="str">
            <v>021</v>
          </cell>
          <cell r="F4516" t="str">
            <v>42</v>
          </cell>
          <cell r="G4516" t="str">
            <v>PURIFICATION MEDIA</v>
          </cell>
          <cell r="H4516" t="str">
            <v>888</v>
          </cell>
          <cell r="I4516" t="str">
            <v>Affinity Other Gels</v>
          </cell>
          <cell r="J4516">
            <v>276</v>
          </cell>
          <cell r="K4516">
            <v>193.2</v>
          </cell>
          <cell r="L4516">
            <v>0.7</v>
          </cell>
          <cell r="M4516" t="str">
            <v>Ambient</v>
          </cell>
          <cell r="N4516" t="str">
            <v>No</v>
          </cell>
        </row>
        <row r="4517">
          <cell r="A4517" t="str">
            <v>17096901</v>
          </cell>
          <cell r="B4517">
            <v>17096901</v>
          </cell>
          <cell r="C4517" t="str">
            <v>Active</v>
          </cell>
          <cell r="D4517" t="str">
            <v>IGG SEPHAROSE 6 FAST FLOW  10 ML</v>
          </cell>
          <cell r="E4517" t="str">
            <v>021</v>
          </cell>
          <cell r="F4517" t="str">
            <v>42</v>
          </cell>
          <cell r="G4517" t="str">
            <v>PURIFICATION MEDIA</v>
          </cell>
          <cell r="H4517" t="str">
            <v>888</v>
          </cell>
          <cell r="I4517" t="str">
            <v>Affinity Other Gels</v>
          </cell>
          <cell r="J4517">
            <v>513</v>
          </cell>
          <cell r="K4517">
            <v>359.09999999999997</v>
          </cell>
          <cell r="L4517">
            <v>0.7</v>
          </cell>
          <cell r="M4517" t="str">
            <v>Ambient</v>
          </cell>
          <cell r="N4517" t="str">
            <v>No</v>
          </cell>
        </row>
        <row r="4518">
          <cell r="A4518" t="str">
            <v>17098101</v>
          </cell>
          <cell r="B4518">
            <v>17098101</v>
          </cell>
          <cell r="C4518" t="str">
            <v>Active</v>
          </cell>
          <cell r="D4518" t="str">
            <v>CNBr Activated Sepharose 4FF,10G</v>
          </cell>
          <cell r="E4518" t="str">
            <v>021</v>
          </cell>
          <cell r="F4518" t="str">
            <v>42</v>
          </cell>
          <cell r="G4518" t="str">
            <v>PURIFICATION MEDIA</v>
          </cell>
          <cell r="H4518" t="str">
            <v>888</v>
          </cell>
          <cell r="I4518" t="str">
            <v>Affinity Other Gels</v>
          </cell>
          <cell r="J4518">
            <v>396</v>
          </cell>
          <cell r="K4518">
            <v>277.2</v>
          </cell>
          <cell r="L4518">
            <v>0.7</v>
          </cell>
          <cell r="M4518" t="str">
            <v>Ambient</v>
          </cell>
          <cell r="N4518" t="str">
            <v>No</v>
          </cell>
        </row>
        <row r="4519">
          <cell r="A4519" t="str">
            <v>17099801</v>
          </cell>
          <cell r="B4519">
            <v>17099801</v>
          </cell>
          <cell r="C4519" t="str">
            <v>Active</v>
          </cell>
          <cell r="D4519" t="str">
            <v>HEPARIN SEPHAROSE 6 FF,50 ML</v>
          </cell>
          <cell r="E4519" t="str">
            <v>021</v>
          </cell>
          <cell r="F4519" t="str">
            <v>42</v>
          </cell>
          <cell r="G4519" t="str">
            <v>PURIFICATION MEDIA</v>
          </cell>
          <cell r="H4519" t="str">
            <v>888</v>
          </cell>
          <cell r="I4519" t="str">
            <v>Affinity Other Gels</v>
          </cell>
          <cell r="J4519">
            <v>726</v>
          </cell>
          <cell r="K4519">
            <v>508.2</v>
          </cell>
          <cell r="L4519">
            <v>0.7</v>
          </cell>
          <cell r="M4519" t="str">
            <v>Ambient</v>
          </cell>
          <cell r="N4519" t="str">
            <v>No</v>
          </cell>
        </row>
        <row r="4520">
          <cell r="A4520" t="str">
            <v>17511301</v>
          </cell>
          <cell r="B4520">
            <v>17511301</v>
          </cell>
          <cell r="C4520" t="str">
            <v>Active</v>
          </cell>
          <cell r="D4520" t="str">
            <v>STREPTAVIDIN SEPHAROSE HP,5 ML</v>
          </cell>
          <cell r="E4520" t="str">
            <v>021</v>
          </cell>
          <cell r="F4520" t="str">
            <v>42</v>
          </cell>
          <cell r="G4520" t="str">
            <v>PURIFICATION MEDIA</v>
          </cell>
          <cell r="H4520" t="str">
            <v>888</v>
          </cell>
          <cell r="I4520" t="str">
            <v>Affinity Other Gels</v>
          </cell>
          <cell r="J4520">
            <v>549</v>
          </cell>
          <cell r="K4520">
            <v>384.29999999999995</v>
          </cell>
          <cell r="L4520">
            <v>0.7</v>
          </cell>
          <cell r="M4520" t="str">
            <v>Ambient</v>
          </cell>
          <cell r="N4520" t="str">
            <v>No</v>
          </cell>
        </row>
        <row r="4521">
          <cell r="A4521" t="str">
            <v>17512310</v>
          </cell>
          <cell r="B4521">
            <v>17512310</v>
          </cell>
          <cell r="C4521" t="str">
            <v>Active</v>
          </cell>
          <cell r="D4521" t="str">
            <v>BENZAMIDIN SEPH 4FF H-SUB 25ML</v>
          </cell>
          <cell r="E4521" t="str">
            <v>021</v>
          </cell>
          <cell r="F4521" t="str">
            <v>42</v>
          </cell>
          <cell r="G4521" t="str">
            <v>PURIFICATION MEDIA</v>
          </cell>
          <cell r="H4521" t="str">
            <v>888</v>
          </cell>
          <cell r="I4521" t="str">
            <v>Affinity Other Gels</v>
          </cell>
          <cell r="J4521">
            <v>446</v>
          </cell>
          <cell r="K4521">
            <v>312.2</v>
          </cell>
          <cell r="L4521">
            <v>0.7</v>
          </cell>
          <cell r="M4521" t="str">
            <v>Ambient</v>
          </cell>
          <cell r="N4521" t="str">
            <v>No</v>
          </cell>
        </row>
        <row r="4522">
          <cell r="A4522" t="str">
            <v>17544801</v>
          </cell>
          <cell r="B4522">
            <v>17544801</v>
          </cell>
          <cell r="C4522" t="str">
            <v>Active</v>
          </cell>
          <cell r="D4522" t="str">
            <v>Capto Blue 25 ml</v>
          </cell>
          <cell r="E4522" t="str">
            <v>021</v>
          </cell>
          <cell r="F4522" t="str">
            <v>42</v>
          </cell>
          <cell r="G4522" t="str">
            <v>PURIFICATION MEDIA</v>
          </cell>
          <cell r="H4522" t="str">
            <v>888</v>
          </cell>
          <cell r="I4522" t="str">
            <v>Affinity Other Gels</v>
          </cell>
          <cell r="J4522">
            <v>246</v>
          </cell>
          <cell r="K4522">
            <v>172.2</v>
          </cell>
          <cell r="L4522">
            <v>0.7</v>
          </cell>
          <cell r="M4522" t="str">
            <v>Ambient</v>
          </cell>
          <cell r="N4522" t="str">
            <v>No</v>
          </cell>
        </row>
        <row r="4523">
          <cell r="A4523" t="str">
            <v>17040601</v>
          </cell>
          <cell r="B4523">
            <v>17040601</v>
          </cell>
          <cell r="C4523" t="str">
            <v>Active</v>
          </cell>
          <cell r="D4523" t="str">
            <v>HITRAP HEPARIN HP, 5 X 1 ML</v>
          </cell>
          <cell r="E4523" t="str">
            <v>021</v>
          </cell>
          <cell r="F4523" t="str">
            <v>42</v>
          </cell>
          <cell r="G4523" t="str">
            <v>PURIFICATION MEDIA</v>
          </cell>
          <cell r="H4523" t="str">
            <v>889</v>
          </cell>
          <cell r="I4523" t="str">
            <v>Affinity Other Columns</v>
          </cell>
          <cell r="J4523">
            <v>252</v>
          </cell>
          <cell r="K4523">
            <v>176.39999999999998</v>
          </cell>
          <cell r="L4523">
            <v>0.7</v>
          </cell>
          <cell r="M4523" t="str">
            <v>Ambient</v>
          </cell>
          <cell r="N4523" t="str">
            <v>No</v>
          </cell>
        </row>
        <row r="4524">
          <cell r="A4524" t="str">
            <v>17040701</v>
          </cell>
          <cell r="B4524">
            <v>17040701</v>
          </cell>
          <cell r="C4524" t="str">
            <v>Active</v>
          </cell>
          <cell r="D4524" t="str">
            <v>HITRAP HEPARIN HP,1 X 5 ML</v>
          </cell>
          <cell r="E4524" t="str">
            <v>021</v>
          </cell>
          <cell r="F4524" t="str">
            <v>42</v>
          </cell>
          <cell r="G4524" t="str">
            <v>PURIFICATION MEDIA</v>
          </cell>
          <cell r="H4524" t="str">
            <v>889</v>
          </cell>
          <cell r="I4524" t="str">
            <v>Affinity Other Columns</v>
          </cell>
          <cell r="J4524">
            <v>228</v>
          </cell>
          <cell r="K4524">
            <v>159.6</v>
          </cell>
          <cell r="L4524">
            <v>0.7</v>
          </cell>
          <cell r="M4524" t="str">
            <v>Ambient</v>
          </cell>
          <cell r="N4524" t="str">
            <v>No</v>
          </cell>
        </row>
        <row r="4525">
          <cell r="A4525" t="str">
            <v>17040703</v>
          </cell>
          <cell r="B4525">
            <v>17040703</v>
          </cell>
          <cell r="C4525" t="str">
            <v>Active</v>
          </cell>
          <cell r="D4525" t="str">
            <v>HiTrap Heparin HP 5x5ml</v>
          </cell>
          <cell r="E4525" t="str">
            <v>021</v>
          </cell>
          <cell r="F4525" t="str">
            <v>42</v>
          </cell>
          <cell r="G4525" t="str">
            <v>PURIFICATION MEDIA</v>
          </cell>
          <cell r="H4525" t="str">
            <v>889</v>
          </cell>
          <cell r="I4525" t="str">
            <v>Affinity Other Columns</v>
          </cell>
          <cell r="J4525">
            <v>1027</v>
          </cell>
          <cell r="K4525">
            <v>718.9</v>
          </cell>
          <cell r="L4525">
            <v>0.7</v>
          </cell>
          <cell r="M4525" t="str">
            <v>Ambient</v>
          </cell>
          <cell r="N4525" t="str">
            <v>No</v>
          </cell>
        </row>
        <row r="4526">
          <cell r="A4526" t="str">
            <v>17040905</v>
          </cell>
          <cell r="B4526">
            <v>17040905</v>
          </cell>
          <cell r="C4526" t="str">
            <v>Active</v>
          </cell>
          <cell r="D4526" t="str">
            <v>HITRAP CHELATING HP 100 X 5 ML</v>
          </cell>
          <cell r="E4526" t="str">
            <v>021</v>
          </cell>
          <cell r="F4526" t="str">
            <v>42</v>
          </cell>
          <cell r="G4526" t="str">
            <v>PURIFICATION MEDIA</v>
          </cell>
          <cell r="H4526" t="str">
            <v>889</v>
          </cell>
          <cell r="I4526" t="str">
            <v>Affinity Other Columns</v>
          </cell>
          <cell r="J4526" t="str">
            <v>询价</v>
          </cell>
          <cell r="K4526" t="str">
            <v>询价</v>
          </cell>
          <cell r="L4526">
            <v>0.7</v>
          </cell>
          <cell r="M4526" t="str">
            <v>Ambient</v>
          </cell>
          <cell r="N4526" t="str">
            <v>Reviewing</v>
          </cell>
        </row>
        <row r="4527">
          <cell r="A4527" t="str">
            <v>17041201</v>
          </cell>
          <cell r="B4527">
            <v>17041201</v>
          </cell>
          <cell r="C4527" t="str">
            <v>Active</v>
          </cell>
          <cell r="D4527" t="str">
            <v>HITRAP BLUE HP, 5 X 1 ML</v>
          </cell>
          <cell r="E4527" t="str">
            <v>021</v>
          </cell>
          <cell r="F4527" t="str">
            <v>42</v>
          </cell>
          <cell r="G4527" t="str">
            <v>PURIFICATION MEDIA</v>
          </cell>
          <cell r="H4527" t="str">
            <v>889</v>
          </cell>
          <cell r="I4527" t="str">
            <v>Affinity Other Columns</v>
          </cell>
          <cell r="J4527">
            <v>231</v>
          </cell>
          <cell r="K4527">
            <v>161.69999999999999</v>
          </cell>
          <cell r="L4527">
            <v>0.7</v>
          </cell>
          <cell r="M4527" t="str">
            <v>Ambient</v>
          </cell>
          <cell r="N4527" t="str">
            <v>No</v>
          </cell>
        </row>
        <row r="4528">
          <cell r="A4528" t="str">
            <v>17041301</v>
          </cell>
          <cell r="B4528">
            <v>17041301</v>
          </cell>
          <cell r="C4528" t="str">
            <v>Active</v>
          </cell>
          <cell r="D4528" t="str">
            <v>HITRAP BLUE HP, 1 X 5 ML</v>
          </cell>
          <cell r="E4528" t="str">
            <v>021</v>
          </cell>
          <cell r="F4528" t="str">
            <v>42</v>
          </cell>
          <cell r="G4528" t="str">
            <v>PURIFICATION MEDIA</v>
          </cell>
          <cell r="H4528" t="str">
            <v>889</v>
          </cell>
          <cell r="I4528" t="str">
            <v>Affinity Other Columns</v>
          </cell>
          <cell r="J4528">
            <v>201</v>
          </cell>
          <cell r="K4528">
            <v>140.69999999999999</v>
          </cell>
          <cell r="L4528">
            <v>0.7</v>
          </cell>
          <cell r="M4528" t="str">
            <v>Ambient</v>
          </cell>
          <cell r="N4528" t="str">
            <v>No</v>
          </cell>
        </row>
        <row r="4529">
          <cell r="A4529" t="str">
            <v>17071601</v>
          </cell>
          <cell r="B4529">
            <v>17071601</v>
          </cell>
          <cell r="C4529" t="str">
            <v>Active</v>
          </cell>
          <cell r="D4529" t="str">
            <v>HITRAP NHS-ACTIV HP, 5 X 1ML</v>
          </cell>
          <cell r="E4529" t="str">
            <v>021</v>
          </cell>
          <cell r="F4529" t="str">
            <v>42</v>
          </cell>
          <cell r="G4529" t="str">
            <v>PURIFICATION MEDIA</v>
          </cell>
          <cell r="H4529" t="str">
            <v>889</v>
          </cell>
          <cell r="I4529" t="str">
            <v>Affinity Other Columns</v>
          </cell>
          <cell r="J4529">
            <v>222</v>
          </cell>
          <cell r="K4529">
            <v>155.39999999999998</v>
          </cell>
          <cell r="L4529">
            <v>0.7</v>
          </cell>
          <cell r="M4529" t="str">
            <v>Wet Ice</v>
          </cell>
          <cell r="N4529" t="str">
            <v>Yes</v>
          </cell>
        </row>
        <row r="4530">
          <cell r="A4530" t="str">
            <v>17071630</v>
          </cell>
          <cell r="B4530">
            <v>17071630</v>
          </cell>
          <cell r="C4530" t="str">
            <v>Active</v>
          </cell>
          <cell r="D4530" t="str">
            <v>HiTrap NHS-activated HP, 180 x 1ml</v>
          </cell>
          <cell r="E4530" t="str">
            <v>021</v>
          </cell>
          <cell r="F4530" t="str">
            <v>42</v>
          </cell>
          <cell r="G4530" t="str">
            <v>PURIFICATION MEDIA</v>
          </cell>
          <cell r="H4530" t="str">
            <v>889</v>
          </cell>
          <cell r="I4530" t="str">
            <v>Affinity Other Columns</v>
          </cell>
          <cell r="J4530">
            <v>7341</v>
          </cell>
          <cell r="K4530">
            <v>5138.7</v>
          </cell>
          <cell r="L4530">
            <v>0.7</v>
          </cell>
          <cell r="M4530" t="str">
            <v>Wet Ice</v>
          </cell>
          <cell r="N4530" t="str">
            <v>Yes</v>
          </cell>
        </row>
        <row r="4531">
          <cell r="A4531" t="str">
            <v>17071701</v>
          </cell>
          <cell r="B4531">
            <v>17071701</v>
          </cell>
          <cell r="C4531" t="str">
            <v>Active</v>
          </cell>
          <cell r="D4531" t="str">
            <v>HITRAP NHS-ACTIV HP, 1 X 5 ML</v>
          </cell>
          <cell r="E4531" t="str">
            <v>021</v>
          </cell>
          <cell r="F4531" t="str">
            <v>42</v>
          </cell>
          <cell r="G4531" t="str">
            <v>PURIFICATION MEDIA</v>
          </cell>
          <cell r="H4531" t="str">
            <v>889</v>
          </cell>
          <cell r="I4531" t="str">
            <v>Affinity Other Columns</v>
          </cell>
          <cell r="J4531">
            <v>193</v>
          </cell>
          <cell r="K4531">
            <v>135.1</v>
          </cell>
          <cell r="L4531">
            <v>0.7</v>
          </cell>
          <cell r="M4531" t="str">
            <v>Wet Ice</v>
          </cell>
          <cell r="N4531" t="str">
            <v>Yes</v>
          </cell>
        </row>
        <row r="4532">
          <cell r="A4532" t="str">
            <v>17511201</v>
          </cell>
          <cell r="B4532">
            <v>17511201</v>
          </cell>
          <cell r="C4532" t="str">
            <v>Active</v>
          </cell>
          <cell r="D4532" t="str">
            <v>HITRAP STREPTAVIDIN HP5X1 ML</v>
          </cell>
          <cell r="E4532" t="str">
            <v>021</v>
          </cell>
          <cell r="F4532" t="str">
            <v>42</v>
          </cell>
          <cell r="G4532" t="str">
            <v>PURIFICATION MEDIA</v>
          </cell>
          <cell r="H4532" t="str">
            <v>889</v>
          </cell>
          <cell r="I4532" t="str">
            <v>Affinity Other Columns</v>
          </cell>
          <cell r="J4532">
            <v>746</v>
          </cell>
          <cell r="K4532">
            <v>522.19999999999993</v>
          </cell>
          <cell r="L4532">
            <v>0.7</v>
          </cell>
          <cell r="M4532" t="str">
            <v>Ambient</v>
          </cell>
          <cell r="N4532" t="str">
            <v>No</v>
          </cell>
        </row>
        <row r="4533">
          <cell r="A4533" t="str">
            <v>17514301</v>
          </cell>
          <cell r="B4533">
            <v>17514301</v>
          </cell>
          <cell r="C4533" t="str">
            <v>Active</v>
          </cell>
          <cell r="D4533" t="str">
            <v>HITRAP BENZAMIDINE FF 5 X 1ML</v>
          </cell>
          <cell r="E4533" t="str">
            <v>021</v>
          </cell>
          <cell r="F4533" t="str">
            <v>42</v>
          </cell>
          <cell r="G4533" t="str">
            <v>PURIFICATION MEDIA</v>
          </cell>
          <cell r="H4533" t="str">
            <v>889</v>
          </cell>
          <cell r="I4533" t="str">
            <v>Affinity Other Columns</v>
          </cell>
          <cell r="J4533">
            <v>445</v>
          </cell>
          <cell r="K4533">
            <v>311.5</v>
          </cell>
          <cell r="L4533">
            <v>0.7</v>
          </cell>
          <cell r="M4533" t="str">
            <v>Ambient</v>
          </cell>
          <cell r="N4533" t="str">
            <v>No</v>
          </cell>
        </row>
        <row r="4534">
          <cell r="A4534" t="str">
            <v>17514302</v>
          </cell>
          <cell r="B4534">
            <v>17514302</v>
          </cell>
          <cell r="C4534" t="str">
            <v>Active</v>
          </cell>
          <cell r="D4534" t="str">
            <v>HITRAP BENZAMIDINE FF 2 X 1 ML</v>
          </cell>
          <cell r="E4534" t="str">
            <v>021</v>
          </cell>
          <cell r="F4534" t="str">
            <v>42</v>
          </cell>
          <cell r="G4534" t="str">
            <v>PURIFICATION MEDIA</v>
          </cell>
          <cell r="H4534" t="str">
            <v>889</v>
          </cell>
          <cell r="I4534" t="str">
            <v>Affinity Other Columns</v>
          </cell>
          <cell r="J4534">
            <v>227</v>
          </cell>
          <cell r="K4534">
            <v>158.89999999999998</v>
          </cell>
          <cell r="L4534">
            <v>0.7</v>
          </cell>
          <cell r="M4534" t="str">
            <v>Ambient</v>
          </cell>
          <cell r="N4534" t="str">
            <v>No</v>
          </cell>
        </row>
        <row r="4535">
          <cell r="A4535" t="str">
            <v>17514401</v>
          </cell>
          <cell r="B4535">
            <v>17514401</v>
          </cell>
          <cell r="C4535" t="str">
            <v>Active</v>
          </cell>
          <cell r="D4535" t="str">
            <v>HITRAP BENZAMIDINE FF 1 X 5 ML</v>
          </cell>
          <cell r="E4535" t="str">
            <v>021</v>
          </cell>
          <cell r="F4535" t="str">
            <v>42</v>
          </cell>
          <cell r="G4535" t="str">
            <v>PURIFICATION MEDIA</v>
          </cell>
          <cell r="H4535" t="str">
            <v>889</v>
          </cell>
          <cell r="I4535" t="str">
            <v>Affinity Other Columns</v>
          </cell>
          <cell r="J4535">
            <v>438</v>
          </cell>
          <cell r="K4535">
            <v>306.59999999999997</v>
          </cell>
          <cell r="L4535">
            <v>0.7</v>
          </cell>
          <cell r="M4535" t="str">
            <v>Ambient</v>
          </cell>
          <cell r="N4535" t="str">
            <v>No</v>
          </cell>
        </row>
        <row r="4536">
          <cell r="A4536" t="str">
            <v>90100435</v>
          </cell>
          <cell r="B4536">
            <v>90100435</v>
          </cell>
          <cell r="C4536" t="str">
            <v>Active</v>
          </cell>
          <cell r="D4536" t="str">
            <v>HITRAP 5X1ML,SEPHADEX G-25 SF</v>
          </cell>
          <cell r="E4536" t="str">
            <v>021</v>
          </cell>
          <cell r="F4536" t="str">
            <v>42</v>
          </cell>
          <cell r="G4536" t="str">
            <v>PURIFICATION MEDIA</v>
          </cell>
          <cell r="H4536" t="str">
            <v>086</v>
          </cell>
          <cell r="I4536" t="str">
            <v>CDP Chromatography</v>
          </cell>
          <cell r="J4536">
            <v>1200</v>
          </cell>
          <cell r="K4536">
            <v>1200</v>
          </cell>
          <cell r="L4536">
            <v>1</v>
          </cell>
          <cell r="M4536" t="str">
            <v>Ambient</v>
          </cell>
          <cell r="N4536" t="str">
            <v>No</v>
          </cell>
        </row>
        <row r="4537">
          <cell r="A4537" t="str">
            <v>28903131</v>
          </cell>
          <cell r="B4537">
            <v>28903131</v>
          </cell>
          <cell r="C4537" t="str">
            <v>Active</v>
          </cell>
          <cell r="D4537" t="str">
            <v>Streptavidin HP MultiTrap</v>
          </cell>
          <cell r="E4537" t="str">
            <v>021</v>
          </cell>
          <cell r="F4537" t="str">
            <v>42</v>
          </cell>
          <cell r="G4537" t="str">
            <v>PURIFICATION MEDIA</v>
          </cell>
          <cell r="H4537" t="str">
            <v>889</v>
          </cell>
          <cell r="I4537" t="str">
            <v>Affinity Other Columns</v>
          </cell>
          <cell r="J4537">
            <v>3040</v>
          </cell>
          <cell r="K4537">
            <v>2128</v>
          </cell>
          <cell r="L4537">
            <v>0.7</v>
          </cell>
          <cell r="M4537" t="str">
            <v>Ambient</v>
          </cell>
          <cell r="N4537" t="str">
            <v>No</v>
          </cell>
        </row>
        <row r="4538">
          <cell r="A4538" t="str">
            <v>28913568</v>
          </cell>
          <cell r="B4538">
            <v>28913568</v>
          </cell>
          <cell r="C4538" t="str">
            <v>Active</v>
          </cell>
          <cell r="D4538" t="str">
            <v>Streptavidin HP SpinTrap Buffer kit</v>
          </cell>
          <cell r="E4538" t="str">
            <v>021</v>
          </cell>
          <cell r="F4538" t="str">
            <v>42</v>
          </cell>
          <cell r="G4538" t="str">
            <v>PURIFICATION MEDIA</v>
          </cell>
          <cell r="H4538" t="str">
            <v>889</v>
          </cell>
          <cell r="I4538" t="str">
            <v>Affinity Other Columns</v>
          </cell>
          <cell r="J4538">
            <v>360</v>
          </cell>
          <cell r="K4538">
            <v>251.99999999999997</v>
          </cell>
          <cell r="L4538">
            <v>0.7</v>
          </cell>
          <cell r="M4538" t="str">
            <v>Ambient</v>
          </cell>
          <cell r="N4538" t="str">
            <v>No</v>
          </cell>
        </row>
        <row r="4539">
          <cell r="A4539" t="str">
            <v>90100328</v>
          </cell>
          <cell r="B4539">
            <v>90100328</v>
          </cell>
          <cell r="C4539" t="str">
            <v>Active</v>
          </cell>
          <cell r="D4539" t="str">
            <v>HITRAP 5X1 ML LENTIL LECTIN 4B</v>
          </cell>
          <cell r="E4539" t="str">
            <v>021</v>
          </cell>
          <cell r="F4539" t="str">
            <v>42</v>
          </cell>
          <cell r="G4539" t="str">
            <v>PURIFICATION MEDIA</v>
          </cell>
          <cell r="H4539" t="str">
            <v>086</v>
          </cell>
          <cell r="I4539" t="str">
            <v>CDP Chromatography</v>
          </cell>
          <cell r="J4539">
            <v>1278</v>
          </cell>
          <cell r="K4539">
            <v>1278</v>
          </cell>
          <cell r="L4539">
            <v>1</v>
          </cell>
          <cell r="M4539" t="str">
            <v>Ambient</v>
          </cell>
          <cell r="N4539" t="str">
            <v>No</v>
          </cell>
        </row>
        <row r="4540">
          <cell r="A4540" t="str">
            <v>28936549</v>
          </cell>
          <cell r="B4540">
            <v>28936549</v>
          </cell>
          <cell r="C4540" t="str">
            <v>Active</v>
          </cell>
          <cell r="D4540" t="str">
            <v>HiPrep Heparin FF 16/10</v>
          </cell>
          <cell r="E4540" t="str">
            <v>021</v>
          </cell>
          <cell r="F4540" t="str">
            <v>42</v>
          </cell>
          <cell r="G4540" t="str">
            <v>PURIFICATION MEDIA</v>
          </cell>
          <cell r="H4540" t="str">
            <v>889</v>
          </cell>
          <cell r="I4540" t="str">
            <v>Affinity Other Columns</v>
          </cell>
          <cell r="J4540">
            <v>939</v>
          </cell>
          <cell r="K4540">
            <v>657.3</v>
          </cell>
          <cell r="L4540">
            <v>0.7</v>
          </cell>
          <cell r="M4540" t="str">
            <v>Ambient</v>
          </cell>
          <cell r="N4540" t="str">
            <v>No</v>
          </cell>
        </row>
        <row r="4541">
          <cell r="A4541" t="str">
            <v>28946603</v>
          </cell>
          <cell r="B4541">
            <v>28946603</v>
          </cell>
          <cell r="C4541" t="str">
            <v>Active</v>
          </cell>
          <cell r="D4541" t="str">
            <v>HiTrap Albumin IgG Depl,2x1 ml</v>
          </cell>
          <cell r="E4541" t="str">
            <v>021</v>
          </cell>
          <cell r="F4541" t="str">
            <v>42</v>
          </cell>
          <cell r="G4541" t="str">
            <v>PURIFICATION MEDIA</v>
          </cell>
          <cell r="H4541" t="str">
            <v>889</v>
          </cell>
          <cell r="I4541" t="str">
            <v>Affinity Other Columns</v>
          </cell>
          <cell r="J4541">
            <v>1220</v>
          </cell>
          <cell r="K4541">
            <v>854</v>
          </cell>
          <cell r="L4541">
            <v>0.7</v>
          </cell>
          <cell r="M4541" t="str">
            <v>Ambient</v>
          </cell>
          <cell r="N4541" t="str">
            <v>No</v>
          </cell>
        </row>
        <row r="4542">
          <cell r="A4542" t="str">
            <v>28948020</v>
          </cell>
          <cell r="B4542">
            <v>28948020</v>
          </cell>
          <cell r="C4542" t="str">
            <v>Active</v>
          </cell>
          <cell r="D4542" t="str">
            <v>Albumin IgG Depletion SpinTrap</v>
          </cell>
          <cell r="E4542" t="str">
            <v>021</v>
          </cell>
          <cell r="F4542" t="str">
            <v>42</v>
          </cell>
          <cell r="G4542" t="str">
            <v>PURIFICATION MEDIA</v>
          </cell>
          <cell r="H4542" t="str">
            <v>889</v>
          </cell>
          <cell r="I4542" t="str">
            <v>Affinity Other Columns</v>
          </cell>
          <cell r="J4542">
            <v>817</v>
          </cell>
          <cell r="K4542">
            <v>571.9</v>
          </cell>
          <cell r="L4542">
            <v>0.7</v>
          </cell>
          <cell r="M4542" t="str">
            <v>Ambient</v>
          </cell>
          <cell r="N4542" t="str">
            <v>No</v>
          </cell>
        </row>
        <row r="4543">
          <cell r="A4543" t="str">
            <v>28952085</v>
          </cell>
          <cell r="B4543">
            <v>28952085</v>
          </cell>
          <cell r="C4543" t="str">
            <v>Active</v>
          </cell>
          <cell r="D4543" t="str">
            <v>HiTrap Con A 4B 5 x 1 ml</v>
          </cell>
          <cell r="E4543" t="str">
            <v>021</v>
          </cell>
          <cell r="F4543" t="str">
            <v>42</v>
          </cell>
          <cell r="G4543" t="str">
            <v>PURIFICATION MEDIA</v>
          </cell>
          <cell r="H4543" t="str">
            <v>889</v>
          </cell>
          <cell r="I4543" t="str">
            <v>Affinity Other Columns</v>
          </cell>
          <cell r="J4543">
            <v>234</v>
          </cell>
          <cell r="K4543">
            <v>163.79999999999998</v>
          </cell>
          <cell r="L4543">
            <v>0.7</v>
          </cell>
          <cell r="M4543" t="str">
            <v>Ambient</v>
          </cell>
          <cell r="N4543" t="str">
            <v>No</v>
          </cell>
        </row>
        <row r="4544">
          <cell r="A4544" t="str">
            <v>28952096</v>
          </cell>
          <cell r="B4544">
            <v>28952096</v>
          </cell>
          <cell r="C4544" t="str">
            <v>Active</v>
          </cell>
          <cell r="D4544" t="str">
            <v>HiTrap Con A 4B 5 x 5 ml</v>
          </cell>
          <cell r="E4544" t="str">
            <v>021</v>
          </cell>
          <cell r="F4544" t="str">
            <v>42</v>
          </cell>
          <cell r="G4544" t="str">
            <v>PURIFICATION MEDIA</v>
          </cell>
          <cell r="H4544" t="str">
            <v>889</v>
          </cell>
          <cell r="I4544" t="str">
            <v>Affinity Other Columns</v>
          </cell>
          <cell r="J4544">
            <v>895</v>
          </cell>
          <cell r="K4544">
            <v>626.5</v>
          </cell>
          <cell r="L4544">
            <v>0.7</v>
          </cell>
          <cell r="M4544" t="str">
            <v>Ambient</v>
          </cell>
          <cell r="N4544" t="str">
            <v>No</v>
          </cell>
        </row>
        <row r="4545">
          <cell r="A4545" t="str">
            <v>28978243</v>
          </cell>
          <cell r="B4545">
            <v>28978243</v>
          </cell>
          <cell r="C4545" t="str">
            <v>Active</v>
          </cell>
          <cell r="D4545" t="str">
            <v>HiScreen Blue FF</v>
          </cell>
          <cell r="E4545" t="str">
            <v>021</v>
          </cell>
          <cell r="F4545" t="str">
            <v>42</v>
          </cell>
          <cell r="G4545" t="str">
            <v>PURIFICATION MEDIA</v>
          </cell>
          <cell r="H4545" t="str">
            <v>889</v>
          </cell>
          <cell r="I4545" t="str">
            <v>Affinity Other Columns</v>
          </cell>
          <cell r="J4545">
            <v>237</v>
          </cell>
          <cell r="K4545">
            <v>165.89999999999998</v>
          </cell>
          <cell r="L4545">
            <v>0.7</v>
          </cell>
          <cell r="M4545" t="str">
            <v>Ambient</v>
          </cell>
          <cell r="N4545" t="str">
            <v>No</v>
          </cell>
        </row>
        <row r="4546">
          <cell r="A4546" t="str">
            <v>28992474</v>
          </cell>
          <cell r="B4546">
            <v>28992474</v>
          </cell>
          <cell r="C4546" t="str">
            <v>Active</v>
          </cell>
          <cell r="D4546" t="str">
            <v>HiScreen Capto Blue</v>
          </cell>
          <cell r="E4546" t="str">
            <v>021</v>
          </cell>
          <cell r="F4546" t="str">
            <v>42</v>
          </cell>
          <cell r="G4546" t="str">
            <v>PURIFICATION MEDIA</v>
          </cell>
          <cell r="H4546" t="str">
            <v>889</v>
          </cell>
          <cell r="I4546" t="str">
            <v>Affinity Other Columns</v>
          </cell>
          <cell r="J4546">
            <v>249</v>
          </cell>
          <cell r="K4546">
            <v>174.29999999999998</v>
          </cell>
          <cell r="L4546">
            <v>0.7</v>
          </cell>
          <cell r="M4546" t="str">
            <v>Ambient</v>
          </cell>
          <cell r="N4546" t="str">
            <v>No</v>
          </cell>
        </row>
        <row r="4547">
          <cell r="A4547" t="str">
            <v>17017001</v>
          </cell>
          <cell r="B4547">
            <v>17017001</v>
          </cell>
          <cell r="C4547" t="str">
            <v>Active</v>
          </cell>
          <cell r="D4547" t="str">
            <v>DEAE-SEPHADEX A-25 100 G</v>
          </cell>
          <cell r="E4547" t="str">
            <v>021</v>
          </cell>
          <cell r="F4547" t="str">
            <v>42</v>
          </cell>
          <cell r="G4547" t="str">
            <v>PURIFICATION MEDIA</v>
          </cell>
          <cell r="H4547" t="str">
            <v>890</v>
          </cell>
          <cell r="I4547" t="str">
            <v>IEX Gels</v>
          </cell>
          <cell r="J4547">
            <v>499</v>
          </cell>
          <cell r="K4547">
            <v>349.29999999999995</v>
          </cell>
          <cell r="L4547">
            <v>0.7</v>
          </cell>
          <cell r="M4547" t="str">
            <v>Ambient</v>
          </cell>
          <cell r="N4547" t="str">
            <v>No</v>
          </cell>
        </row>
        <row r="4548">
          <cell r="A4548" t="str">
            <v>17017002</v>
          </cell>
          <cell r="B4548">
            <v>17017002</v>
          </cell>
          <cell r="C4548" t="str">
            <v>Active</v>
          </cell>
          <cell r="D4548" t="str">
            <v>DEAE-SEPHADEX A-25 500 G</v>
          </cell>
          <cell r="E4548" t="str">
            <v>021</v>
          </cell>
          <cell r="F4548" t="str">
            <v>42</v>
          </cell>
          <cell r="G4548" t="str">
            <v>PURIFICATION MEDIA</v>
          </cell>
          <cell r="H4548" t="str">
            <v>890</v>
          </cell>
          <cell r="I4548" t="str">
            <v>IEX Gels</v>
          </cell>
          <cell r="J4548">
            <v>2111</v>
          </cell>
          <cell r="K4548">
            <v>1477.6999999999998</v>
          </cell>
          <cell r="L4548">
            <v>0.7</v>
          </cell>
          <cell r="M4548" t="str">
            <v>Ambient</v>
          </cell>
          <cell r="N4548" t="str">
            <v>No</v>
          </cell>
        </row>
        <row r="4549">
          <cell r="A4549" t="str">
            <v>17018001</v>
          </cell>
          <cell r="B4549">
            <v>17018001</v>
          </cell>
          <cell r="C4549" t="str">
            <v>Active</v>
          </cell>
          <cell r="D4549" t="str">
            <v>DEAE-SEPHADEX A-50 100 G</v>
          </cell>
          <cell r="E4549" t="str">
            <v>021</v>
          </cell>
          <cell r="F4549" t="str">
            <v>42</v>
          </cell>
          <cell r="G4549" t="str">
            <v>PURIFICATION MEDIA</v>
          </cell>
          <cell r="H4549" t="str">
            <v>890</v>
          </cell>
          <cell r="I4549" t="str">
            <v>IEX Gels</v>
          </cell>
          <cell r="J4549">
            <v>503</v>
          </cell>
          <cell r="K4549">
            <v>352.09999999999997</v>
          </cell>
          <cell r="L4549">
            <v>0.7</v>
          </cell>
          <cell r="M4549" t="str">
            <v>Ambient</v>
          </cell>
          <cell r="N4549" t="str">
            <v>No</v>
          </cell>
        </row>
        <row r="4550">
          <cell r="A4550" t="str">
            <v>17018002</v>
          </cell>
          <cell r="B4550">
            <v>17018002</v>
          </cell>
          <cell r="C4550" t="str">
            <v>Active</v>
          </cell>
          <cell r="D4550" t="str">
            <v>DEAE-SEPHADEX A-50 500 G</v>
          </cell>
          <cell r="E4550" t="str">
            <v>021</v>
          </cell>
          <cell r="F4550" t="str">
            <v>42</v>
          </cell>
          <cell r="G4550" t="str">
            <v>PURIFICATION MEDIA</v>
          </cell>
          <cell r="H4550" t="str">
            <v>890</v>
          </cell>
          <cell r="I4550" t="str">
            <v>IEX Gels</v>
          </cell>
          <cell r="J4550">
            <v>2111</v>
          </cell>
          <cell r="K4550">
            <v>1477.6999999999998</v>
          </cell>
          <cell r="L4550">
            <v>0.7</v>
          </cell>
          <cell r="M4550" t="str">
            <v>Ambient</v>
          </cell>
          <cell r="N4550" t="str">
            <v>No</v>
          </cell>
        </row>
        <row r="4551">
          <cell r="A4551" t="str">
            <v>17019001</v>
          </cell>
          <cell r="B4551">
            <v>17019001</v>
          </cell>
          <cell r="C4551" t="str">
            <v>Active</v>
          </cell>
          <cell r="D4551" t="str">
            <v>QAE-SEPHADEX A-25   100 G</v>
          </cell>
          <cell r="E4551" t="str">
            <v>021</v>
          </cell>
          <cell r="F4551" t="str">
            <v>42</v>
          </cell>
          <cell r="G4551" t="str">
            <v>PURIFICATION MEDIA</v>
          </cell>
          <cell r="H4551" t="str">
            <v>890</v>
          </cell>
          <cell r="I4551" t="str">
            <v>IEX Gels</v>
          </cell>
          <cell r="J4551">
            <v>499</v>
          </cell>
          <cell r="K4551">
            <v>349.29999999999995</v>
          </cell>
          <cell r="L4551">
            <v>0.7</v>
          </cell>
          <cell r="M4551" t="str">
            <v>Ambient</v>
          </cell>
          <cell r="N4551" t="str">
            <v>No</v>
          </cell>
        </row>
        <row r="4552">
          <cell r="A4552" t="str">
            <v>17020001</v>
          </cell>
          <cell r="B4552">
            <v>17020001</v>
          </cell>
          <cell r="C4552" t="str">
            <v>Active</v>
          </cell>
          <cell r="D4552" t="str">
            <v>QAE-SEPHADEX A-50   100 G</v>
          </cell>
          <cell r="E4552" t="str">
            <v>021</v>
          </cell>
          <cell r="F4552" t="str">
            <v>42</v>
          </cell>
          <cell r="G4552" t="str">
            <v>PURIFICATION MEDIA</v>
          </cell>
          <cell r="H4552" t="str">
            <v>890</v>
          </cell>
          <cell r="I4552" t="str">
            <v>IEX Gels</v>
          </cell>
          <cell r="J4552">
            <v>499</v>
          </cell>
          <cell r="K4552">
            <v>349.29999999999995</v>
          </cell>
          <cell r="L4552">
            <v>0.7</v>
          </cell>
          <cell r="M4552" t="str">
            <v>Ambient</v>
          </cell>
          <cell r="N4552" t="str">
            <v>No</v>
          </cell>
        </row>
        <row r="4553">
          <cell r="A4553" t="str">
            <v>17021001</v>
          </cell>
          <cell r="B4553">
            <v>17021001</v>
          </cell>
          <cell r="C4553" t="str">
            <v>Active</v>
          </cell>
          <cell r="D4553" t="str">
            <v>CM-SEPHADEX C-25   100 G</v>
          </cell>
          <cell r="E4553" t="str">
            <v>021</v>
          </cell>
          <cell r="F4553" t="str">
            <v>42</v>
          </cell>
          <cell r="G4553" t="str">
            <v>PURIFICATION MEDIA</v>
          </cell>
          <cell r="H4553" t="str">
            <v>890</v>
          </cell>
          <cell r="I4553" t="str">
            <v>IEX Gels</v>
          </cell>
          <cell r="J4553">
            <v>499</v>
          </cell>
          <cell r="K4553">
            <v>349.29999999999995</v>
          </cell>
          <cell r="L4553">
            <v>0.7</v>
          </cell>
          <cell r="M4553" t="str">
            <v>Ambient</v>
          </cell>
          <cell r="N4553" t="str">
            <v>No</v>
          </cell>
        </row>
        <row r="4554">
          <cell r="A4554" t="str">
            <v>17021002</v>
          </cell>
          <cell r="B4554">
            <v>17021002</v>
          </cell>
          <cell r="C4554" t="str">
            <v>Active</v>
          </cell>
          <cell r="D4554" t="str">
            <v>CM-SEPHADEX C-25   500 G</v>
          </cell>
          <cell r="E4554" t="str">
            <v>021</v>
          </cell>
          <cell r="F4554" t="str">
            <v>42</v>
          </cell>
          <cell r="G4554" t="str">
            <v>PURIFICATION MEDIA</v>
          </cell>
          <cell r="H4554" t="str">
            <v>890</v>
          </cell>
          <cell r="I4554" t="str">
            <v>IEX Gels</v>
          </cell>
          <cell r="J4554">
            <v>2113</v>
          </cell>
          <cell r="K4554">
            <v>1479.1</v>
          </cell>
          <cell r="L4554">
            <v>0.7</v>
          </cell>
          <cell r="M4554" t="str">
            <v>Ambient</v>
          </cell>
          <cell r="N4554" t="str">
            <v>No</v>
          </cell>
        </row>
        <row r="4555">
          <cell r="A4555" t="str">
            <v>17022001</v>
          </cell>
          <cell r="B4555">
            <v>17022001</v>
          </cell>
          <cell r="C4555" t="str">
            <v>Active</v>
          </cell>
          <cell r="D4555" t="str">
            <v>CM-SEPHADEX C-50   100 G</v>
          </cell>
          <cell r="E4555" t="str">
            <v>021</v>
          </cell>
          <cell r="F4555" t="str">
            <v>42</v>
          </cell>
          <cell r="G4555" t="str">
            <v>PURIFICATION MEDIA</v>
          </cell>
          <cell r="H4555" t="str">
            <v>890</v>
          </cell>
          <cell r="I4555" t="str">
            <v>IEX Gels</v>
          </cell>
          <cell r="J4555">
            <v>487</v>
          </cell>
          <cell r="K4555">
            <v>340.9</v>
          </cell>
          <cell r="L4555">
            <v>0.7</v>
          </cell>
          <cell r="M4555" t="str">
            <v>Ambient</v>
          </cell>
          <cell r="N4555" t="str">
            <v>No</v>
          </cell>
        </row>
        <row r="4556">
          <cell r="A4556" t="str">
            <v>17022002</v>
          </cell>
          <cell r="B4556">
            <v>17022002</v>
          </cell>
          <cell r="C4556" t="str">
            <v>Active</v>
          </cell>
          <cell r="D4556" t="str">
            <v>CM-SEPHADEX C-50   500 G</v>
          </cell>
          <cell r="E4556" t="str">
            <v>021</v>
          </cell>
          <cell r="F4556" t="str">
            <v>42</v>
          </cell>
          <cell r="G4556" t="str">
            <v>PURIFICATION MEDIA</v>
          </cell>
          <cell r="H4556" t="str">
            <v>890</v>
          </cell>
          <cell r="I4556" t="str">
            <v>IEX Gels</v>
          </cell>
          <cell r="J4556">
            <v>2124</v>
          </cell>
          <cell r="K4556">
            <v>1486.8</v>
          </cell>
          <cell r="L4556">
            <v>0.7</v>
          </cell>
          <cell r="M4556" t="str">
            <v>Ambient</v>
          </cell>
          <cell r="N4556" t="str">
            <v>No</v>
          </cell>
        </row>
        <row r="4557">
          <cell r="A4557" t="str">
            <v>17023001</v>
          </cell>
          <cell r="B4557">
            <v>17023001</v>
          </cell>
          <cell r="C4557" t="str">
            <v>Active</v>
          </cell>
          <cell r="D4557" t="str">
            <v>SP-SEPHADEX C-25   100 G</v>
          </cell>
          <cell r="E4557" t="str">
            <v>021</v>
          </cell>
          <cell r="F4557" t="str">
            <v>42</v>
          </cell>
          <cell r="G4557" t="str">
            <v>PURIFICATION MEDIA</v>
          </cell>
          <cell r="H4557" t="str">
            <v>890</v>
          </cell>
          <cell r="I4557" t="str">
            <v>IEX Gels</v>
          </cell>
          <cell r="J4557">
            <v>502</v>
          </cell>
          <cell r="K4557">
            <v>351.4</v>
          </cell>
          <cell r="L4557">
            <v>0.7</v>
          </cell>
          <cell r="M4557" t="str">
            <v>Ambient</v>
          </cell>
          <cell r="N4557" t="str">
            <v>No</v>
          </cell>
        </row>
        <row r="4558">
          <cell r="A4558" t="str">
            <v>17024001</v>
          </cell>
          <cell r="B4558">
            <v>17024001</v>
          </cell>
          <cell r="C4558" t="str">
            <v>Phase Out</v>
          </cell>
          <cell r="D4558" t="str">
            <v>SP-SEPHADEX C-50   100 G</v>
          </cell>
          <cell r="E4558" t="str">
            <v>021</v>
          </cell>
          <cell r="F4558" t="str">
            <v>42</v>
          </cell>
          <cell r="G4558" t="str">
            <v>PURIFICATION MEDIA</v>
          </cell>
          <cell r="H4558" t="str">
            <v>890</v>
          </cell>
          <cell r="I4558" t="str">
            <v>IEX Gels</v>
          </cell>
          <cell r="J4558">
            <v>502</v>
          </cell>
          <cell r="K4558">
            <v>351.4</v>
          </cell>
          <cell r="L4558">
            <v>0.7</v>
          </cell>
          <cell r="M4558" t="str">
            <v>Ambient</v>
          </cell>
          <cell r="N4558" t="str">
            <v>No</v>
          </cell>
        </row>
        <row r="4559">
          <cell r="A4559" t="str">
            <v>17050001</v>
          </cell>
          <cell r="B4559">
            <v>17050001</v>
          </cell>
          <cell r="C4559" t="str">
            <v>Active</v>
          </cell>
          <cell r="D4559" t="str">
            <v>DEAE-SEPHACEL   500 ML</v>
          </cell>
          <cell r="E4559" t="str">
            <v>021</v>
          </cell>
          <cell r="F4559" t="str">
            <v>42</v>
          </cell>
          <cell r="G4559" t="str">
            <v>PURIFICATION MEDIA</v>
          </cell>
          <cell r="H4559" t="str">
            <v>890</v>
          </cell>
          <cell r="I4559" t="str">
            <v>IEX Gels</v>
          </cell>
          <cell r="J4559">
            <v>407</v>
          </cell>
          <cell r="K4559">
            <v>284.89999999999998</v>
          </cell>
          <cell r="L4559">
            <v>0.7</v>
          </cell>
          <cell r="M4559" t="str">
            <v>Ambient</v>
          </cell>
          <cell r="N4559" t="str">
            <v>No</v>
          </cell>
        </row>
        <row r="4560">
          <cell r="A4560" t="str">
            <v>17051001</v>
          </cell>
          <cell r="B4560">
            <v>17051001</v>
          </cell>
          <cell r="C4560" t="str">
            <v>Active</v>
          </cell>
          <cell r="D4560" t="str">
            <v>Q SEPHAROSE FAST FLOW  300  ML</v>
          </cell>
          <cell r="E4560" t="str">
            <v>021</v>
          </cell>
          <cell r="F4560" t="str">
            <v>42</v>
          </cell>
          <cell r="G4560" t="str">
            <v>PURIFICATION MEDIA</v>
          </cell>
          <cell r="H4560" t="str">
            <v>890</v>
          </cell>
          <cell r="I4560" t="str">
            <v>IEX Gels</v>
          </cell>
          <cell r="J4560">
            <v>554</v>
          </cell>
          <cell r="K4560">
            <v>387.79999999999995</v>
          </cell>
          <cell r="L4560">
            <v>0.7</v>
          </cell>
          <cell r="M4560" t="str">
            <v>Ambient</v>
          </cell>
          <cell r="N4560" t="str">
            <v>No</v>
          </cell>
        </row>
        <row r="4561">
          <cell r="A4561" t="str">
            <v>17051010</v>
          </cell>
          <cell r="B4561">
            <v>17051010</v>
          </cell>
          <cell r="C4561" t="str">
            <v>Active</v>
          </cell>
          <cell r="D4561" t="str">
            <v>Q SEPHAROSE FAST FLOW,  25 ML</v>
          </cell>
          <cell r="E4561" t="str">
            <v>021</v>
          </cell>
          <cell r="F4561" t="str">
            <v>42</v>
          </cell>
          <cell r="G4561" t="str">
            <v>PURIFICATION MEDIA</v>
          </cell>
          <cell r="H4561" t="str">
            <v>890</v>
          </cell>
          <cell r="I4561" t="str">
            <v>IEX Gels</v>
          </cell>
          <cell r="J4561">
            <v>89</v>
          </cell>
          <cell r="K4561">
            <v>62.3</v>
          </cell>
          <cell r="L4561">
            <v>0.7</v>
          </cell>
          <cell r="M4561" t="str">
            <v>Ambient</v>
          </cell>
          <cell r="N4561" t="str">
            <v>No</v>
          </cell>
        </row>
        <row r="4562">
          <cell r="A4562" t="str">
            <v>17070901</v>
          </cell>
          <cell r="B4562">
            <v>17070901</v>
          </cell>
          <cell r="C4562" t="str">
            <v>Active</v>
          </cell>
          <cell r="D4562" t="str">
            <v>DEAE SEPHAROSE FAST FLOW  500 ML</v>
          </cell>
          <cell r="E4562" t="str">
            <v>021</v>
          </cell>
          <cell r="F4562" t="str">
            <v>42</v>
          </cell>
          <cell r="G4562" t="str">
            <v>PURIFICATION MEDIA</v>
          </cell>
          <cell r="H4562" t="str">
            <v>890</v>
          </cell>
          <cell r="I4562" t="str">
            <v>IEX Gels</v>
          </cell>
          <cell r="J4562">
            <v>678</v>
          </cell>
          <cell r="K4562">
            <v>474.59999999999997</v>
          </cell>
          <cell r="L4562">
            <v>0.7</v>
          </cell>
          <cell r="M4562" t="str">
            <v>Ambient</v>
          </cell>
          <cell r="N4562" t="str">
            <v>No</v>
          </cell>
        </row>
        <row r="4563">
          <cell r="A4563" t="str">
            <v>17070910</v>
          </cell>
          <cell r="B4563">
            <v>17070910</v>
          </cell>
          <cell r="C4563" t="str">
            <v>Active</v>
          </cell>
          <cell r="D4563" t="str">
            <v>DEAE SEPHAROSE FAST FLOW,  25 ML</v>
          </cell>
          <cell r="E4563" t="str">
            <v>021</v>
          </cell>
          <cell r="F4563" t="str">
            <v>42</v>
          </cell>
          <cell r="G4563" t="str">
            <v>PURIFICATION MEDIA</v>
          </cell>
          <cell r="H4563" t="str">
            <v>890</v>
          </cell>
          <cell r="I4563" t="str">
            <v>IEX Gels</v>
          </cell>
          <cell r="J4563">
            <v>89</v>
          </cell>
          <cell r="K4563">
            <v>62.3</v>
          </cell>
          <cell r="L4563">
            <v>0.7</v>
          </cell>
          <cell r="M4563" t="str">
            <v>Ambient</v>
          </cell>
          <cell r="N4563" t="str">
            <v>No</v>
          </cell>
        </row>
        <row r="4564">
          <cell r="A4564" t="str">
            <v>17071001</v>
          </cell>
          <cell r="B4564">
            <v>17071001</v>
          </cell>
          <cell r="C4564" t="str">
            <v>Active</v>
          </cell>
          <cell r="D4564" t="str">
            <v>DEAE-SEPHAROSE CL-6B   500 ML</v>
          </cell>
          <cell r="E4564" t="str">
            <v>021</v>
          </cell>
          <cell r="F4564" t="str">
            <v>42</v>
          </cell>
          <cell r="G4564" t="str">
            <v>PURIFICATION MEDIA</v>
          </cell>
          <cell r="H4564" t="str">
            <v>890</v>
          </cell>
          <cell r="I4564" t="str">
            <v>IEX Gels</v>
          </cell>
          <cell r="J4564">
            <v>975</v>
          </cell>
          <cell r="K4564">
            <v>682.5</v>
          </cell>
          <cell r="L4564">
            <v>0.7</v>
          </cell>
          <cell r="M4564" t="str">
            <v>Ambient</v>
          </cell>
          <cell r="N4564" t="str">
            <v>No</v>
          </cell>
        </row>
        <row r="4565">
          <cell r="A4565" t="str">
            <v>17071901</v>
          </cell>
          <cell r="B4565">
            <v>17071901</v>
          </cell>
          <cell r="C4565" t="str">
            <v>Active</v>
          </cell>
          <cell r="D4565" t="str">
            <v>CM SEPHAROSE FAST FLOW    500 ML</v>
          </cell>
          <cell r="E4565" t="str">
            <v>021</v>
          </cell>
          <cell r="F4565" t="str">
            <v>42</v>
          </cell>
          <cell r="G4565" t="str">
            <v>PURIFICATION MEDIA</v>
          </cell>
          <cell r="H4565" t="str">
            <v>890</v>
          </cell>
          <cell r="I4565" t="str">
            <v>IEX Gels</v>
          </cell>
          <cell r="J4565">
            <v>694</v>
          </cell>
          <cell r="K4565">
            <v>485.79999999999995</v>
          </cell>
          <cell r="L4565">
            <v>0.7</v>
          </cell>
          <cell r="M4565" t="str">
            <v>Ambient</v>
          </cell>
          <cell r="N4565" t="str">
            <v>No</v>
          </cell>
        </row>
        <row r="4566">
          <cell r="A4566" t="str">
            <v>17071910</v>
          </cell>
          <cell r="B4566">
            <v>17071910</v>
          </cell>
          <cell r="C4566" t="str">
            <v>Active</v>
          </cell>
          <cell r="D4566" t="str">
            <v>CM SEPHAROSE FAST FLOW,  25 ML</v>
          </cell>
          <cell r="E4566" t="str">
            <v>021</v>
          </cell>
          <cell r="F4566" t="str">
            <v>42</v>
          </cell>
          <cell r="G4566" t="str">
            <v>PURIFICATION MEDIA</v>
          </cell>
          <cell r="H4566" t="str">
            <v>890</v>
          </cell>
          <cell r="I4566" t="str">
            <v>IEX Gels</v>
          </cell>
          <cell r="J4566">
            <v>89</v>
          </cell>
          <cell r="K4566">
            <v>62.3</v>
          </cell>
          <cell r="L4566">
            <v>0.7</v>
          </cell>
          <cell r="M4566" t="str">
            <v>Ambient</v>
          </cell>
          <cell r="N4566" t="str">
            <v>No</v>
          </cell>
        </row>
        <row r="4567">
          <cell r="A4567" t="str">
            <v>17072901</v>
          </cell>
          <cell r="B4567">
            <v>17072901</v>
          </cell>
          <cell r="C4567" t="str">
            <v>Active</v>
          </cell>
          <cell r="D4567" t="str">
            <v>SP SEPHAROSE FAST FLOW, 300 ML</v>
          </cell>
          <cell r="E4567" t="str">
            <v>021</v>
          </cell>
          <cell r="F4567" t="str">
            <v>42</v>
          </cell>
          <cell r="G4567" t="str">
            <v>PURIFICATION MEDIA</v>
          </cell>
          <cell r="H4567" t="str">
            <v>890</v>
          </cell>
          <cell r="I4567" t="str">
            <v>IEX Gels</v>
          </cell>
          <cell r="J4567">
            <v>554</v>
          </cell>
          <cell r="K4567">
            <v>387.79999999999995</v>
          </cell>
          <cell r="L4567">
            <v>0.7</v>
          </cell>
          <cell r="M4567" t="str">
            <v>Ambient</v>
          </cell>
          <cell r="N4567" t="str">
            <v>No</v>
          </cell>
        </row>
        <row r="4568">
          <cell r="A4568" t="str">
            <v>17072910</v>
          </cell>
          <cell r="B4568">
            <v>17072910</v>
          </cell>
          <cell r="C4568" t="str">
            <v>Active</v>
          </cell>
          <cell r="D4568" t="str">
            <v>SP SEPHAROSE FAST FLOW,  25 ML</v>
          </cell>
          <cell r="E4568" t="str">
            <v>021</v>
          </cell>
          <cell r="F4568" t="str">
            <v>42</v>
          </cell>
          <cell r="G4568" t="str">
            <v>PURIFICATION MEDIA</v>
          </cell>
          <cell r="H4568" t="str">
            <v>890</v>
          </cell>
          <cell r="I4568" t="str">
            <v>IEX Gels</v>
          </cell>
          <cell r="J4568">
            <v>89</v>
          </cell>
          <cell r="K4568">
            <v>62.3</v>
          </cell>
          <cell r="L4568">
            <v>0.7</v>
          </cell>
          <cell r="M4568" t="str">
            <v>Ambient</v>
          </cell>
          <cell r="N4568" t="str">
            <v>No</v>
          </cell>
        </row>
        <row r="4569">
          <cell r="A4569" t="str">
            <v>17094401</v>
          </cell>
          <cell r="B4569">
            <v>17094401</v>
          </cell>
          <cell r="C4569" t="str">
            <v>Active</v>
          </cell>
          <cell r="D4569" t="str">
            <v>SOURCE 15S, 50 ML</v>
          </cell>
          <cell r="E4569" t="str">
            <v>021</v>
          </cell>
          <cell r="F4569" t="str">
            <v>42</v>
          </cell>
          <cell r="G4569" t="str">
            <v>PURIFICATION MEDIA</v>
          </cell>
          <cell r="H4569" t="str">
            <v>890</v>
          </cell>
          <cell r="I4569" t="str">
            <v>IEX Gels</v>
          </cell>
          <cell r="J4569">
            <v>1602</v>
          </cell>
          <cell r="K4569">
            <v>1121.3999999999999</v>
          </cell>
          <cell r="L4569">
            <v>0.7</v>
          </cell>
          <cell r="M4569" t="str">
            <v>Ambient</v>
          </cell>
          <cell r="N4569" t="str">
            <v>No</v>
          </cell>
        </row>
        <row r="4570">
          <cell r="A4570" t="str">
            <v>17094410</v>
          </cell>
          <cell r="B4570">
            <v>17094410</v>
          </cell>
          <cell r="C4570" t="str">
            <v>Active</v>
          </cell>
          <cell r="D4570" t="str">
            <v>SOURCE 15S, 10 ML</v>
          </cell>
          <cell r="E4570" t="str">
            <v>021</v>
          </cell>
          <cell r="F4570" t="str">
            <v>42</v>
          </cell>
          <cell r="G4570" t="str">
            <v>PURIFICATION MEDIA</v>
          </cell>
          <cell r="H4570" t="str">
            <v>890</v>
          </cell>
          <cell r="I4570" t="str">
            <v>IEX Gels</v>
          </cell>
          <cell r="J4570">
            <v>399</v>
          </cell>
          <cell r="K4570">
            <v>279.29999999999995</v>
          </cell>
          <cell r="L4570">
            <v>0.7</v>
          </cell>
          <cell r="M4570" t="str">
            <v>Ambient</v>
          </cell>
          <cell r="N4570" t="str">
            <v>No</v>
          </cell>
        </row>
        <row r="4571">
          <cell r="A4571" t="str">
            <v>17094701</v>
          </cell>
          <cell r="B4571">
            <v>17094701</v>
          </cell>
          <cell r="C4571" t="str">
            <v>Active</v>
          </cell>
          <cell r="D4571" t="str">
            <v>SOURCE 15Q, 50 ML</v>
          </cell>
          <cell r="E4571" t="str">
            <v>021</v>
          </cell>
          <cell r="F4571" t="str">
            <v>42</v>
          </cell>
          <cell r="G4571" t="str">
            <v>PURIFICATION MEDIA</v>
          </cell>
          <cell r="H4571" t="str">
            <v>890</v>
          </cell>
          <cell r="I4571" t="str">
            <v>IEX Gels</v>
          </cell>
          <cell r="J4571">
            <v>1585</v>
          </cell>
          <cell r="K4571">
            <v>1109.5</v>
          </cell>
          <cell r="L4571">
            <v>0.7</v>
          </cell>
          <cell r="M4571" t="str">
            <v>Ambient</v>
          </cell>
          <cell r="N4571" t="str">
            <v>No</v>
          </cell>
        </row>
        <row r="4572">
          <cell r="A4572" t="str">
            <v>17094720</v>
          </cell>
          <cell r="B4572">
            <v>17094720</v>
          </cell>
          <cell r="C4572" t="str">
            <v>Active</v>
          </cell>
          <cell r="D4572" t="str">
            <v>SOURCE 15Q, 10 ML</v>
          </cell>
          <cell r="E4572" t="str">
            <v>021</v>
          </cell>
          <cell r="F4572" t="str">
            <v>42</v>
          </cell>
          <cell r="G4572" t="str">
            <v>PURIFICATION MEDIA</v>
          </cell>
          <cell r="H4572" t="str">
            <v>890</v>
          </cell>
          <cell r="I4572" t="str">
            <v>IEX Gels</v>
          </cell>
          <cell r="J4572">
            <v>385</v>
          </cell>
          <cell r="K4572">
            <v>269.5</v>
          </cell>
          <cell r="L4572">
            <v>0.7</v>
          </cell>
          <cell r="M4572" t="str">
            <v>Ambient</v>
          </cell>
          <cell r="N4572" t="str">
            <v>No</v>
          </cell>
        </row>
        <row r="4573">
          <cell r="A4573" t="str">
            <v>17101401</v>
          </cell>
          <cell r="B4573">
            <v>17101401</v>
          </cell>
          <cell r="C4573" t="str">
            <v>Active</v>
          </cell>
          <cell r="D4573" t="str">
            <v>Q SEPHAROSE HIGH PERF. 75 ML</v>
          </cell>
          <cell r="E4573" t="str">
            <v>021</v>
          </cell>
          <cell r="F4573" t="str">
            <v>42</v>
          </cell>
          <cell r="G4573" t="str">
            <v>PURIFICATION MEDIA</v>
          </cell>
          <cell r="H4573" t="str">
            <v>890</v>
          </cell>
          <cell r="I4573" t="str">
            <v>IEX Gels</v>
          </cell>
          <cell r="J4573">
            <v>328</v>
          </cell>
          <cell r="K4573">
            <v>229.6</v>
          </cell>
          <cell r="L4573">
            <v>0.7</v>
          </cell>
          <cell r="M4573" t="str">
            <v>Ambient</v>
          </cell>
          <cell r="N4573" t="str">
            <v>No</v>
          </cell>
        </row>
        <row r="4574">
          <cell r="A4574" t="str">
            <v>17108701</v>
          </cell>
          <cell r="B4574">
            <v>17108701</v>
          </cell>
          <cell r="C4574" t="str">
            <v>Active</v>
          </cell>
          <cell r="D4574" t="str">
            <v>SP SEPHAROSE HIGH PERF. 75 ML</v>
          </cell>
          <cell r="E4574" t="str">
            <v>021</v>
          </cell>
          <cell r="F4574" t="str">
            <v>42</v>
          </cell>
          <cell r="G4574" t="str">
            <v>PURIFICATION MEDIA</v>
          </cell>
          <cell r="H4574" t="str">
            <v>890</v>
          </cell>
          <cell r="I4574" t="str">
            <v>IEX Gels</v>
          </cell>
          <cell r="J4574">
            <v>328</v>
          </cell>
          <cell r="K4574">
            <v>229.6</v>
          </cell>
          <cell r="L4574">
            <v>0.7</v>
          </cell>
          <cell r="M4574" t="str">
            <v>Ambient</v>
          </cell>
          <cell r="N4574" t="str">
            <v>No</v>
          </cell>
        </row>
        <row r="4575">
          <cell r="A4575" t="str">
            <v>17127301</v>
          </cell>
          <cell r="B4575">
            <v>17127301</v>
          </cell>
          <cell r="C4575" t="str">
            <v>Active</v>
          </cell>
          <cell r="D4575" t="str">
            <v>SOURCE 30S, 50 ML</v>
          </cell>
          <cell r="E4575" t="str">
            <v>021</v>
          </cell>
          <cell r="F4575" t="str">
            <v>42</v>
          </cell>
          <cell r="G4575" t="str">
            <v>PURIFICATION MEDIA</v>
          </cell>
          <cell r="H4575" t="str">
            <v>890</v>
          </cell>
          <cell r="I4575" t="str">
            <v>IEX Gels</v>
          </cell>
          <cell r="J4575">
            <v>996</v>
          </cell>
          <cell r="K4575">
            <v>697.19999999999993</v>
          </cell>
          <cell r="L4575">
            <v>0.7</v>
          </cell>
          <cell r="M4575" t="str">
            <v>Ambient</v>
          </cell>
          <cell r="N4575" t="str">
            <v>No</v>
          </cell>
        </row>
        <row r="4576">
          <cell r="A4576" t="str">
            <v>17127501</v>
          </cell>
          <cell r="B4576">
            <v>17127501</v>
          </cell>
          <cell r="C4576" t="str">
            <v>Active</v>
          </cell>
          <cell r="D4576" t="str">
            <v>SOURCE 30Q, 50 ML</v>
          </cell>
          <cell r="E4576" t="str">
            <v>021</v>
          </cell>
          <cell r="F4576" t="str">
            <v>42</v>
          </cell>
          <cell r="G4576" t="str">
            <v>PURIFICATION MEDIA</v>
          </cell>
          <cell r="H4576" t="str">
            <v>890</v>
          </cell>
          <cell r="I4576" t="str">
            <v>IEX Gels</v>
          </cell>
          <cell r="J4576">
            <v>996</v>
          </cell>
          <cell r="K4576">
            <v>697.19999999999993</v>
          </cell>
          <cell r="L4576">
            <v>0.7</v>
          </cell>
          <cell r="M4576" t="str">
            <v>Ambient</v>
          </cell>
          <cell r="N4576" t="str">
            <v>No</v>
          </cell>
        </row>
        <row r="4577">
          <cell r="A4577" t="str">
            <v>17128701</v>
          </cell>
          <cell r="B4577">
            <v>17128701</v>
          </cell>
          <cell r="C4577" t="str">
            <v>Active</v>
          </cell>
          <cell r="D4577" t="str">
            <v>ANX SEPH 4 FF HIGH SUB 500ML</v>
          </cell>
          <cell r="E4577" t="str">
            <v>021</v>
          </cell>
          <cell r="F4577" t="str">
            <v>42</v>
          </cell>
          <cell r="G4577" t="str">
            <v>PURIFICATION MEDIA</v>
          </cell>
          <cell r="H4577" t="str">
            <v>890</v>
          </cell>
          <cell r="I4577" t="str">
            <v>IEX Gels</v>
          </cell>
          <cell r="J4577">
            <v>905</v>
          </cell>
          <cell r="K4577">
            <v>633.5</v>
          </cell>
          <cell r="L4577">
            <v>0.7</v>
          </cell>
          <cell r="M4577" t="str">
            <v>Ambient</v>
          </cell>
          <cell r="N4577" t="str">
            <v>No</v>
          </cell>
        </row>
        <row r="4578">
          <cell r="A4578" t="str">
            <v>17128710</v>
          </cell>
          <cell r="B4578">
            <v>17128710</v>
          </cell>
          <cell r="C4578" t="str">
            <v>Active</v>
          </cell>
          <cell r="D4578" t="str">
            <v>ANX SEPHAROSE FF HIGHSUB 25 ML</v>
          </cell>
          <cell r="E4578" t="str">
            <v>021</v>
          </cell>
          <cell r="F4578" t="str">
            <v>42</v>
          </cell>
          <cell r="G4578" t="str">
            <v>PURIFICATION MEDIA</v>
          </cell>
          <cell r="H4578" t="str">
            <v>890</v>
          </cell>
          <cell r="I4578" t="str">
            <v>IEX Gels</v>
          </cell>
          <cell r="J4578">
            <v>263</v>
          </cell>
          <cell r="K4578">
            <v>184.1</v>
          </cell>
          <cell r="L4578">
            <v>0.7</v>
          </cell>
          <cell r="M4578" t="str">
            <v>Ambient</v>
          </cell>
          <cell r="N4578" t="str">
            <v>No</v>
          </cell>
        </row>
        <row r="4579">
          <cell r="A4579" t="str">
            <v>17371701</v>
          </cell>
          <cell r="B4579">
            <v>17371701</v>
          </cell>
          <cell r="C4579" t="str">
            <v>Active</v>
          </cell>
          <cell r="D4579" t="str">
            <v>Capto S ImpAct, 25 ml</v>
          </cell>
          <cell r="E4579" t="str">
            <v>021</v>
          </cell>
          <cell r="F4579" t="str">
            <v>42</v>
          </cell>
          <cell r="G4579" t="str">
            <v>PURIFICATION MEDIA</v>
          </cell>
          <cell r="H4579" t="str">
            <v>890</v>
          </cell>
          <cell r="I4579" t="str">
            <v>IEX Gels</v>
          </cell>
          <cell r="J4579">
            <v>196</v>
          </cell>
          <cell r="K4579">
            <v>137.19999999999999</v>
          </cell>
          <cell r="L4579">
            <v>0.7</v>
          </cell>
          <cell r="M4579" t="str">
            <v>Ambient</v>
          </cell>
          <cell r="N4579" t="str">
            <v>No</v>
          </cell>
        </row>
        <row r="4580">
          <cell r="A4580" t="str">
            <v>17371702</v>
          </cell>
          <cell r="B4580">
            <v>17371702</v>
          </cell>
          <cell r="C4580" t="str">
            <v>Active</v>
          </cell>
          <cell r="D4580" t="str">
            <v>Capto S ImpAct, 100 ml</v>
          </cell>
          <cell r="E4580" t="str">
            <v>021</v>
          </cell>
          <cell r="F4580" t="str">
            <v>42</v>
          </cell>
          <cell r="G4580" t="str">
            <v>PURIFICATION MEDIA</v>
          </cell>
          <cell r="H4580" t="str">
            <v>890</v>
          </cell>
          <cell r="I4580" t="str">
            <v>IEX Gels</v>
          </cell>
          <cell r="J4580">
            <v>574</v>
          </cell>
          <cell r="K4580">
            <v>401.79999999999995</v>
          </cell>
          <cell r="L4580">
            <v>0.7</v>
          </cell>
          <cell r="M4580" t="str">
            <v>Ambient</v>
          </cell>
          <cell r="N4580" t="str">
            <v>No</v>
          </cell>
        </row>
        <row r="4581">
          <cell r="A4581" t="str">
            <v>17507201</v>
          </cell>
          <cell r="B4581">
            <v>17507201</v>
          </cell>
          <cell r="C4581" t="str">
            <v>Active</v>
          </cell>
          <cell r="D4581" t="str">
            <v>Q SEPHAROSE XL, 300 ML</v>
          </cell>
          <cell r="E4581" t="str">
            <v>021</v>
          </cell>
          <cell r="F4581" t="str">
            <v>42</v>
          </cell>
          <cell r="G4581" t="str">
            <v>PURIFICATION MEDIA</v>
          </cell>
          <cell r="H4581" t="str">
            <v>890</v>
          </cell>
          <cell r="I4581" t="str">
            <v>IEX Gels</v>
          </cell>
          <cell r="J4581">
            <v>755</v>
          </cell>
          <cell r="K4581">
            <v>528.5</v>
          </cell>
          <cell r="L4581">
            <v>0.7</v>
          </cell>
          <cell r="M4581" t="str">
            <v>Ambient</v>
          </cell>
          <cell r="N4581" t="str">
            <v>No</v>
          </cell>
        </row>
        <row r="4582">
          <cell r="A4582" t="str">
            <v>17507301</v>
          </cell>
          <cell r="B4582">
            <v>17507301</v>
          </cell>
          <cell r="C4582" t="str">
            <v>Active</v>
          </cell>
          <cell r="D4582" t="str">
            <v>SP SEPHAROSE XL, 300 ML</v>
          </cell>
          <cell r="E4582" t="str">
            <v>021</v>
          </cell>
          <cell r="F4582" t="str">
            <v>42</v>
          </cell>
          <cell r="G4582" t="str">
            <v>PURIFICATION MEDIA</v>
          </cell>
          <cell r="H4582" t="str">
            <v>890</v>
          </cell>
          <cell r="I4582" t="str">
            <v>IEX Gels</v>
          </cell>
          <cell r="J4582">
            <v>755</v>
          </cell>
          <cell r="K4582">
            <v>528.5</v>
          </cell>
          <cell r="L4582">
            <v>0.7</v>
          </cell>
          <cell r="M4582" t="str">
            <v>Ambient</v>
          </cell>
          <cell r="N4582" t="str">
            <v>No</v>
          </cell>
        </row>
        <row r="4583">
          <cell r="A4583" t="str">
            <v>17531602</v>
          </cell>
          <cell r="B4583">
            <v>17531602</v>
          </cell>
          <cell r="C4583" t="str">
            <v>Active</v>
          </cell>
          <cell r="D4583" t="str">
            <v>Capto Q 100 ml</v>
          </cell>
          <cell r="E4583" t="str">
            <v>021</v>
          </cell>
          <cell r="F4583" t="str">
            <v>42</v>
          </cell>
          <cell r="G4583" t="str">
            <v>PURIFICATION MEDIA</v>
          </cell>
          <cell r="H4583" t="str">
            <v>890</v>
          </cell>
          <cell r="I4583" t="str">
            <v>IEX Gels</v>
          </cell>
          <cell r="J4583">
            <v>371</v>
          </cell>
          <cell r="K4583">
            <v>259.7</v>
          </cell>
          <cell r="L4583">
            <v>0.7</v>
          </cell>
          <cell r="M4583" t="str">
            <v>Ambient</v>
          </cell>
          <cell r="N4583" t="str">
            <v>No</v>
          </cell>
        </row>
        <row r="4584">
          <cell r="A4584" t="str">
            <v>17531610</v>
          </cell>
          <cell r="B4584">
            <v>17531610</v>
          </cell>
          <cell r="C4584" t="str">
            <v>Active</v>
          </cell>
          <cell r="D4584" t="str">
            <v>CAPTO Q, 25 ML</v>
          </cell>
          <cell r="E4584" t="str">
            <v>021</v>
          </cell>
          <cell r="F4584" t="str">
            <v>42</v>
          </cell>
          <cell r="G4584" t="str">
            <v>PURIFICATION MEDIA</v>
          </cell>
          <cell r="H4584" t="str">
            <v>890</v>
          </cell>
          <cell r="I4584" t="str">
            <v>IEX Gels</v>
          </cell>
          <cell r="J4584">
            <v>185</v>
          </cell>
          <cell r="K4584">
            <v>129.5</v>
          </cell>
          <cell r="L4584">
            <v>0.7</v>
          </cell>
          <cell r="M4584" t="str">
            <v>Ambient</v>
          </cell>
          <cell r="N4584" t="str">
            <v>No</v>
          </cell>
        </row>
        <row r="4585">
          <cell r="A4585" t="str">
            <v>17544101</v>
          </cell>
          <cell r="B4585">
            <v>17544101</v>
          </cell>
          <cell r="C4585" t="str">
            <v>Active</v>
          </cell>
          <cell r="D4585" t="str">
            <v>CAPTO S, 100 ML</v>
          </cell>
          <cell r="E4585" t="str">
            <v>021</v>
          </cell>
          <cell r="F4585" t="str">
            <v>42</v>
          </cell>
          <cell r="G4585" t="str">
            <v>PURIFICATION MEDIA</v>
          </cell>
          <cell r="H4585" t="str">
            <v>890</v>
          </cell>
          <cell r="I4585" t="str">
            <v>IEX Gels</v>
          </cell>
          <cell r="J4585">
            <v>371</v>
          </cell>
          <cell r="K4585">
            <v>259.7</v>
          </cell>
          <cell r="L4585">
            <v>0.7</v>
          </cell>
          <cell r="M4585" t="str">
            <v>Ambient</v>
          </cell>
          <cell r="N4585" t="str">
            <v>No</v>
          </cell>
        </row>
        <row r="4586">
          <cell r="A4586" t="str">
            <v>17544110</v>
          </cell>
          <cell r="B4586">
            <v>17544110</v>
          </cell>
          <cell r="C4586" t="str">
            <v>Active</v>
          </cell>
          <cell r="D4586" t="str">
            <v>CAPTO S, 25 ML</v>
          </cell>
          <cell r="E4586" t="str">
            <v>021</v>
          </cell>
          <cell r="F4586" t="str">
            <v>42</v>
          </cell>
          <cell r="G4586" t="str">
            <v>PURIFICATION MEDIA</v>
          </cell>
          <cell r="H4586" t="str">
            <v>890</v>
          </cell>
          <cell r="I4586" t="str">
            <v>IEX Gels</v>
          </cell>
          <cell r="J4586">
            <v>185</v>
          </cell>
          <cell r="K4586">
            <v>129.5</v>
          </cell>
          <cell r="L4586">
            <v>0.7</v>
          </cell>
          <cell r="M4586" t="str">
            <v>Ambient</v>
          </cell>
          <cell r="N4586" t="str">
            <v>No</v>
          </cell>
        </row>
        <row r="4587">
          <cell r="A4587" t="str">
            <v>17544301</v>
          </cell>
          <cell r="B4587">
            <v>17544301</v>
          </cell>
          <cell r="C4587" t="str">
            <v>Active</v>
          </cell>
          <cell r="D4587" t="str">
            <v>CAPTO DEAE, 100 ML</v>
          </cell>
          <cell r="E4587" t="str">
            <v>021</v>
          </cell>
          <cell r="F4587" t="str">
            <v>42</v>
          </cell>
          <cell r="G4587" t="str">
            <v>PURIFICATION MEDIA</v>
          </cell>
          <cell r="H4587" t="str">
            <v>890</v>
          </cell>
          <cell r="I4587" t="str">
            <v>IEX Gels</v>
          </cell>
          <cell r="J4587">
            <v>371</v>
          </cell>
          <cell r="K4587">
            <v>259.7</v>
          </cell>
          <cell r="L4587">
            <v>0.7</v>
          </cell>
          <cell r="M4587" t="str">
            <v>Ambient</v>
          </cell>
          <cell r="N4587" t="str">
            <v>No</v>
          </cell>
        </row>
        <row r="4588">
          <cell r="A4588" t="str">
            <v>17546802</v>
          </cell>
          <cell r="B4588">
            <v>17546802</v>
          </cell>
          <cell r="C4588" t="str">
            <v>Active</v>
          </cell>
          <cell r="D4588" t="str">
            <v>Capto SP ImpRes, 100 mL</v>
          </cell>
          <cell r="E4588" t="str">
            <v>021</v>
          </cell>
          <cell r="F4588" t="str">
            <v>42</v>
          </cell>
          <cell r="G4588" t="str">
            <v>PURIFICATION MEDIA</v>
          </cell>
          <cell r="H4588" t="str">
            <v>890</v>
          </cell>
          <cell r="I4588" t="str">
            <v>IEX Gels</v>
          </cell>
          <cell r="J4588">
            <v>432</v>
          </cell>
          <cell r="K4588">
            <v>302.39999999999998</v>
          </cell>
          <cell r="L4588">
            <v>0.7</v>
          </cell>
          <cell r="M4588" t="str">
            <v>Ambient</v>
          </cell>
          <cell r="N4588" t="str">
            <v>No</v>
          </cell>
        </row>
        <row r="4589">
          <cell r="A4589" t="str">
            <v>17546810</v>
          </cell>
          <cell r="B4589">
            <v>17546810</v>
          </cell>
          <cell r="C4589" t="str">
            <v>Active</v>
          </cell>
          <cell r="D4589" t="str">
            <v>Capto SP ImpRes, 25 mL</v>
          </cell>
          <cell r="E4589" t="str">
            <v>021</v>
          </cell>
          <cell r="F4589" t="str">
            <v>42</v>
          </cell>
          <cell r="G4589" t="str">
            <v>PURIFICATION MEDIA</v>
          </cell>
          <cell r="H4589" t="str">
            <v>890</v>
          </cell>
          <cell r="I4589" t="str">
            <v>IEX Gels</v>
          </cell>
          <cell r="J4589">
            <v>135</v>
          </cell>
          <cell r="K4589">
            <v>94.5</v>
          </cell>
          <cell r="L4589">
            <v>0.7</v>
          </cell>
          <cell r="M4589" t="str">
            <v>Ambient</v>
          </cell>
          <cell r="N4589" t="str">
            <v>No</v>
          </cell>
        </row>
        <row r="4590">
          <cell r="A4590" t="str">
            <v>17547002</v>
          </cell>
          <cell r="B4590">
            <v>17547002</v>
          </cell>
          <cell r="C4590" t="str">
            <v>Active</v>
          </cell>
          <cell r="D4590" t="str">
            <v>Capto Q ImpRes, 100 mL</v>
          </cell>
          <cell r="E4590" t="str">
            <v>021</v>
          </cell>
          <cell r="F4590" t="str">
            <v>42</v>
          </cell>
          <cell r="G4590" t="str">
            <v>PURIFICATION MEDIA</v>
          </cell>
          <cell r="H4590" t="str">
            <v>890</v>
          </cell>
          <cell r="I4590" t="str">
            <v>IEX Gels</v>
          </cell>
          <cell r="J4590">
            <v>432</v>
          </cell>
          <cell r="K4590">
            <v>302.39999999999998</v>
          </cell>
          <cell r="L4590">
            <v>0.7</v>
          </cell>
          <cell r="M4590" t="str">
            <v>Ambient</v>
          </cell>
          <cell r="N4590" t="str">
            <v>No</v>
          </cell>
        </row>
        <row r="4591">
          <cell r="A4591" t="str">
            <v>17547010</v>
          </cell>
          <cell r="B4591">
            <v>17547010</v>
          </cell>
          <cell r="C4591" t="str">
            <v>Active</v>
          </cell>
          <cell r="D4591" t="str">
            <v>Capto Q ImpRes, 25 mL</v>
          </cell>
          <cell r="E4591" t="str">
            <v>021</v>
          </cell>
          <cell r="F4591" t="str">
            <v>42</v>
          </cell>
          <cell r="G4591" t="str">
            <v>PURIFICATION MEDIA</v>
          </cell>
          <cell r="H4591" t="str">
            <v>890</v>
          </cell>
          <cell r="I4591" t="str">
            <v>IEX Gels</v>
          </cell>
          <cell r="J4591">
            <v>135</v>
          </cell>
          <cell r="K4591">
            <v>94.5</v>
          </cell>
          <cell r="L4591">
            <v>0.7</v>
          </cell>
          <cell r="M4591" t="str">
            <v>Ambient</v>
          </cell>
          <cell r="N4591" t="str">
            <v>No</v>
          </cell>
        </row>
        <row r="4592">
          <cell r="A4592" t="str">
            <v>28402402</v>
          </cell>
          <cell r="B4592">
            <v>28402402</v>
          </cell>
          <cell r="C4592" t="str">
            <v>Active</v>
          </cell>
          <cell r="D4592" t="str">
            <v>PLASMIDSELECT XTRA 200ML</v>
          </cell>
          <cell r="E4592" t="str">
            <v>021</v>
          </cell>
          <cell r="F4592" t="str">
            <v>42</v>
          </cell>
          <cell r="G4592" t="str">
            <v>PURIFICATION MEDIA</v>
          </cell>
          <cell r="H4592" t="str">
            <v>890</v>
          </cell>
          <cell r="I4592" t="str">
            <v>IEX Gels</v>
          </cell>
          <cell r="J4592">
            <v>916</v>
          </cell>
          <cell r="K4592">
            <v>641.19999999999993</v>
          </cell>
          <cell r="L4592">
            <v>0.7</v>
          </cell>
          <cell r="M4592" t="str">
            <v>Ambient</v>
          </cell>
          <cell r="N4592" t="str">
            <v>No</v>
          </cell>
        </row>
        <row r="4593">
          <cell r="A4593" t="str">
            <v>18114331</v>
          </cell>
          <cell r="B4593">
            <v>18114331</v>
          </cell>
          <cell r="C4593" t="str">
            <v>Active</v>
          </cell>
          <cell r="D4593" t="str">
            <v>RINSE STATION</v>
          </cell>
          <cell r="E4593" t="str">
            <v>025</v>
          </cell>
          <cell r="F4593" t="str">
            <v>51</v>
          </cell>
          <cell r="G4593" t="str">
            <v>2D ELECTROPHORESIS AND DETECTION</v>
          </cell>
          <cell r="H4593" t="str">
            <v>027</v>
          </cell>
          <cell r="I4593" t="str">
            <v>Protein Handling Instruments</v>
          </cell>
          <cell r="J4593">
            <v>591</v>
          </cell>
          <cell r="K4593">
            <v>413.7</v>
          </cell>
          <cell r="L4593">
            <v>0.7</v>
          </cell>
          <cell r="M4593" t="str">
            <v>Ambient</v>
          </cell>
          <cell r="N4593" t="str">
            <v>Reviewing</v>
          </cell>
        </row>
        <row r="4594">
          <cell r="A4594" t="str">
            <v>18114332</v>
          </cell>
          <cell r="B4594">
            <v>18114332</v>
          </cell>
          <cell r="C4594" t="str">
            <v>Active</v>
          </cell>
          <cell r="D4594" t="str">
            <v>GLASS LID FOR GEL TRAY</v>
          </cell>
          <cell r="E4594" t="str">
            <v>025</v>
          </cell>
          <cell r="F4594" t="str">
            <v>51</v>
          </cell>
          <cell r="G4594" t="str">
            <v>2D ELECTROPHORESIS AND DETECTION</v>
          </cell>
          <cell r="H4594" t="str">
            <v>027</v>
          </cell>
          <cell r="I4594" t="str">
            <v>Protein Handling Instruments</v>
          </cell>
          <cell r="J4594">
            <v>161.69999999999999</v>
          </cell>
          <cell r="K4594">
            <v>113.18999999999998</v>
          </cell>
          <cell r="L4594">
            <v>0.7</v>
          </cell>
          <cell r="M4594" t="str">
            <v>Ambient</v>
          </cell>
          <cell r="N4594" t="str">
            <v>Reviewing</v>
          </cell>
        </row>
        <row r="4595">
          <cell r="A4595" t="str">
            <v>18114334</v>
          </cell>
          <cell r="B4595">
            <v>18114334</v>
          </cell>
          <cell r="C4595" t="str">
            <v>Active</v>
          </cell>
          <cell r="D4595" t="str">
            <v>REFERENCE MARKERS</v>
          </cell>
          <cell r="E4595" t="str">
            <v>025</v>
          </cell>
          <cell r="F4595" t="str">
            <v>51</v>
          </cell>
          <cell r="G4595" t="str">
            <v>2D ELECTROPHORESIS AND DETECTION</v>
          </cell>
          <cell r="H4595" t="str">
            <v>027</v>
          </cell>
          <cell r="I4595" t="str">
            <v>Protein Handling Instruments</v>
          </cell>
          <cell r="J4595">
            <v>326</v>
          </cell>
          <cell r="K4595">
            <v>228.2</v>
          </cell>
          <cell r="L4595">
            <v>0.7</v>
          </cell>
          <cell r="M4595" t="str">
            <v>Ambient</v>
          </cell>
          <cell r="N4595" t="str">
            <v>No</v>
          </cell>
        </row>
        <row r="4596">
          <cell r="A4596" t="str">
            <v>18114337</v>
          </cell>
          <cell r="B4596">
            <v>18114337</v>
          </cell>
          <cell r="C4596" t="str">
            <v>Active</v>
          </cell>
          <cell r="D4596" t="str">
            <v>PICK HEAD DIAM 2, 1.5MM GEL</v>
          </cell>
          <cell r="E4596" t="str">
            <v>025</v>
          </cell>
          <cell r="F4596" t="str">
            <v>51</v>
          </cell>
          <cell r="G4596" t="str">
            <v>2D ELECTROPHORESIS AND DETECTION</v>
          </cell>
          <cell r="H4596" t="str">
            <v>027</v>
          </cell>
          <cell r="I4596" t="str">
            <v>Protein Handling Instruments</v>
          </cell>
          <cell r="J4596">
            <v>235</v>
          </cell>
          <cell r="K4596">
            <v>164.5</v>
          </cell>
          <cell r="L4596">
            <v>0.7</v>
          </cell>
          <cell r="M4596" t="str">
            <v>Ambient</v>
          </cell>
          <cell r="N4596" t="str">
            <v>No</v>
          </cell>
        </row>
        <row r="4597">
          <cell r="A4597" t="str">
            <v>18114350</v>
          </cell>
          <cell r="B4597">
            <v>18114350</v>
          </cell>
          <cell r="C4597" t="str">
            <v>Active</v>
          </cell>
          <cell r="D4597" t="str">
            <v>GEL HOLDER</v>
          </cell>
          <cell r="E4597" t="str">
            <v>025</v>
          </cell>
          <cell r="F4597" t="str">
            <v>51</v>
          </cell>
          <cell r="G4597" t="str">
            <v>2D ELECTROPHORESIS AND DETECTION</v>
          </cell>
          <cell r="H4597" t="str">
            <v>027</v>
          </cell>
          <cell r="I4597" t="str">
            <v>Protein Handling Instruments</v>
          </cell>
          <cell r="J4597">
            <v>880</v>
          </cell>
          <cell r="K4597">
            <v>616</v>
          </cell>
          <cell r="L4597">
            <v>0.7</v>
          </cell>
          <cell r="M4597" t="str">
            <v>Ambient</v>
          </cell>
          <cell r="N4597" t="str">
            <v>Reviewing</v>
          </cell>
        </row>
        <row r="4598">
          <cell r="A4598" t="str">
            <v>18114364</v>
          </cell>
          <cell r="B4598">
            <v>18114364</v>
          </cell>
          <cell r="C4598" t="str">
            <v>Active</v>
          </cell>
          <cell r="D4598" t="str">
            <v>PICK HEAD DIAM 2, 1 MM GEL</v>
          </cell>
          <cell r="E4598" t="str">
            <v>025</v>
          </cell>
          <cell r="F4598" t="str">
            <v>51</v>
          </cell>
          <cell r="G4598" t="str">
            <v>2D ELECTROPHORESIS AND DETECTION</v>
          </cell>
          <cell r="H4598" t="str">
            <v>027</v>
          </cell>
          <cell r="I4598" t="str">
            <v>Protein Handling Instruments</v>
          </cell>
          <cell r="J4598">
            <v>235</v>
          </cell>
          <cell r="K4598">
            <v>164.5</v>
          </cell>
          <cell r="L4598">
            <v>0.7</v>
          </cell>
          <cell r="M4598" t="str">
            <v>Ambient</v>
          </cell>
          <cell r="N4598" t="str">
            <v>No</v>
          </cell>
        </row>
        <row r="4599">
          <cell r="A4599" t="str">
            <v>18114555</v>
          </cell>
          <cell r="B4599">
            <v>18114555</v>
          </cell>
          <cell r="C4599" t="str">
            <v>Active</v>
          </cell>
          <cell r="D4599" t="str">
            <v>SCANNER CALIBRATION KIT</v>
          </cell>
          <cell r="E4599" t="str">
            <v>025</v>
          </cell>
          <cell r="F4599" t="str">
            <v>51</v>
          </cell>
          <cell r="G4599" t="str">
            <v>2D ELECTROPHORESIS AND DETECTION</v>
          </cell>
          <cell r="H4599" t="str">
            <v>027</v>
          </cell>
          <cell r="I4599" t="str">
            <v>Protein Handling Instruments</v>
          </cell>
          <cell r="J4599">
            <v>479</v>
          </cell>
          <cell r="K4599">
            <v>335.29999999999995</v>
          </cell>
          <cell r="L4599">
            <v>0.7</v>
          </cell>
          <cell r="M4599" t="str">
            <v>Ambient</v>
          </cell>
          <cell r="N4599" t="str">
            <v>No</v>
          </cell>
        </row>
        <row r="4600">
          <cell r="A4600" t="str">
            <v>18114917</v>
          </cell>
          <cell r="B4600">
            <v>18114917</v>
          </cell>
          <cell r="C4600" t="str">
            <v>Active</v>
          </cell>
          <cell r="D4600" t="str">
            <v>ETTAN PROTECTIVE HOOD</v>
          </cell>
          <cell r="E4600" t="str">
            <v>025</v>
          </cell>
          <cell r="F4600" t="str">
            <v>51</v>
          </cell>
          <cell r="G4600" t="str">
            <v>2D ELECTROPHORESIS AND DETECTION</v>
          </cell>
          <cell r="H4600" t="str">
            <v>027</v>
          </cell>
          <cell r="I4600" t="str">
            <v>Protein Handling Instruments</v>
          </cell>
          <cell r="J4600">
            <v>4018</v>
          </cell>
          <cell r="K4600">
            <v>2812.6</v>
          </cell>
          <cell r="L4600">
            <v>0.7</v>
          </cell>
          <cell r="M4600" t="str">
            <v>Ambient</v>
          </cell>
          <cell r="N4600" t="str">
            <v>No</v>
          </cell>
        </row>
        <row r="4601">
          <cell r="A4601" t="str">
            <v>18114959</v>
          </cell>
          <cell r="B4601">
            <v>18114959</v>
          </cell>
          <cell r="C4601" t="str">
            <v>Active</v>
          </cell>
          <cell r="D4601" t="str">
            <v>PISTON SEAL</v>
          </cell>
          <cell r="E4601" t="str">
            <v>025</v>
          </cell>
          <cell r="F4601" t="str">
            <v>51</v>
          </cell>
          <cell r="G4601" t="str">
            <v>2D ELECTROPHORESIS AND DETECTION</v>
          </cell>
          <cell r="H4601" t="str">
            <v>027</v>
          </cell>
          <cell r="I4601" t="str">
            <v>Protein Handling Instruments</v>
          </cell>
          <cell r="J4601">
            <v>494</v>
          </cell>
          <cell r="K4601">
            <v>345.79999999999995</v>
          </cell>
          <cell r="L4601">
            <v>0.7</v>
          </cell>
          <cell r="M4601" t="str">
            <v>Ambient</v>
          </cell>
          <cell r="N4601" t="str">
            <v>Reviewing</v>
          </cell>
        </row>
        <row r="4602">
          <cell r="A4602" t="str">
            <v>18100226</v>
          </cell>
          <cell r="B4602">
            <v>18100226</v>
          </cell>
          <cell r="C4602" t="str">
            <v>Active</v>
          </cell>
          <cell r="D4602" t="str">
            <v>IEF/SDS SAMPLE APPL STRIP 52S(P/5</v>
          </cell>
          <cell r="E4602" t="str">
            <v>025</v>
          </cell>
          <cell r="F4602" t="str">
            <v>51</v>
          </cell>
          <cell r="G4602" t="str">
            <v>2D ELECTROPHORESIS AND DETECTION</v>
          </cell>
          <cell r="H4602" t="str">
            <v>110</v>
          </cell>
          <cell r="I4602" t="str">
            <v>MultiPhor Instruments</v>
          </cell>
          <cell r="J4602">
            <v>237</v>
          </cell>
          <cell r="K4602">
            <v>165.89999999999998</v>
          </cell>
          <cell r="L4602">
            <v>0.7</v>
          </cell>
          <cell r="M4602" t="str">
            <v>Ambient</v>
          </cell>
          <cell r="N4602" t="str">
            <v>No</v>
          </cell>
        </row>
        <row r="4603">
          <cell r="A4603" t="str">
            <v>18100274</v>
          </cell>
          <cell r="B4603">
            <v>18100274</v>
          </cell>
          <cell r="C4603" t="str">
            <v>Active</v>
          </cell>
          <cell r="D4603" t="str">
            <v>SDS SAMPLE APPL STRIP 26S (PKG/5)</v>
          </cell>
          <cell r="E4603" t="str">
            <v>025</v>
          </cell>
          <cell r="F4603" t="str">
            <v>51</v>
          </cell>
          <cell r="G4603" t="str">
            <v>2D ELECTROPHORESIS AND DETECTION</v>
          </cell>
          <cell r="H4603" t="str">
            <v>110</v>
          </cell>
          <cell r="I4603" t="str">
            <v>MultiPhor Instruments</v>
          </cell>
          <cell r="J4603">
            <v>249</v>
          </cell>
          <cell r="K4603">
            <v>174.29999999999998</v>
          </cell>
          <cell r="L4603">
            <v>0.7</v>
          </cell>
          <cell r="M4603" t="str">
            <v>Ambient</v>
          </cell>
          <cell r="N4603" t="str">
            <v>No</v>
          </cell>
        </row>
        <row r="4604">
          <cell r="A4604" t="str">
            <v>18100430</v>
          </cell>
          <cell r="B4604">
            <v>18100430</v>
          </cell>
          <cell r="C4604" t="str">
            <v>Active</v>
          </cell>
          <cell r="D4604" t="str">
            <v>IMMOBILINE DRYSTRIP KIT</v>
          </cell>
          <cell r="E4604" t="str">
            <v>025</v>
          </cell>
          <cell r="F4604" t="str">
            <v>51</v>
          </cell>
          <cell r="G4604" t="str">
            <v>2D ELECTROPHORESIS AND DETECTION</v>
          </cell>
          <cell r="H4604" t="str">
            <v>110</v>
          </cell>
          <cell r="I4604" t="str">
            <v>MultiPhor Instruments</v>
          </cell>
          <cell r="J4604">
            <v>2868</v>
          </cell>
          <cell r="K4604">
            <v>2007.6</v>
          </cell>
          <cell r="L4604">
            <v>0.7</v>
          </cell>
          <cell r="M4604" t="str">
            <v>Ambient</v>
          </cell>
          <cell r="N4604" t="str">
            <v>Reviewing</v>
          </cell>
        </row>
        <row r="4605">
          <cell r="A4605" t="str">
            <v>18100431</v>
          </cell>
          <cell r="B4605">
            <v>18100431</v>
          </cell>
          <cell r="C4605" t="str">
            <v>Active</v>
          </cell>
          <cell r="D4605" t="str">
            <v>TRAY AND ELECTRODE HOLDER</v>
          </cell>
          <cell r="E4605" t="str">
            <v>025</v>
          </cell>
          <cell r="F4605" t="str">
            <v>51</v>
          </cell>
          <cell r="G4605" t="str">
            <v>2D ELECTROPHORESIS AND DETECTION</v>
          </cell>
          <cell r="H4605" t="str">
            <v>110</v>
          </cell>
          <cell r="I4605" t="str">
            <v>MultiPhor Instruments</v>
          </cell>
          <cell r="J4605">
            <v>1730</v>
          </cell>
          <cell r="K4605">
            <v>1211</v>
          </cell>
          <cell r="L4605">
            <v>0.7</v>
          </cell>
          <cell r="M4605" t="str">
            <v>Ambient</v>
          </cell>
          <cell r="N4605" t="str">
            <v>Reviewing</v>
          </cell>
        </row>
        <row r="4606">
          <cell r="A4606" t="str">
            <v>18100433</v>
          </cell>
          <cell r="B4606">
            <v>18100433</v>
          </cell>
          <cell r="C4606" t="str">
            <v>Active</v>
          </cell>
          <cell r="D4606" t="str">
            <v>SAMPLE CUP BAR</v>
          </cell>
          <cell r="E4606" t="str">
            <v>025</v>
          </cell>
          <cell r="F4606" t="str">
            <v>51</v>
          </cell>
          <cell r="G4606" t="str">
            <v>2D ELECTROPHORESIS AND DETECTION</v>
          </cell>
          <cell r="H4606" t="str">
            <v>110</v>
          </cell>
          <cell r="I4606" t="str">
            <v>MultiPhor Instruments</v>
          </cell>
          <cell r="J4606">
            <v>149.1</v>
          </cell>
          <cell r="K4606">
            <v>104.36999999999999</v>
          </cell>
          <cell r="L4606">
            <v>0.7</v>
          </cell>
          <cell r="M4606" t="str">
            <v>Ambient</v>
          </cell>
          <cell r="N4606" t="str">
            <v>No</v>
          </cell>
        </row>
        <row r="4607">
          <cell r="A4607" t="str">
            <v>18100435</v>
          </cell>
          <cell r="B4607">
            <v>18100435</v>
          </cell>
          <cell r="C4607" t="str">
            <v>Active</v>
          </cell>
          <cell r="D4607" t="str">
            <v>SAMPLE CUPS(IMM DRYSTRIP KIT) P/60</v>
          </cell>
          <cell r="E4607" t="str">
            <v>025</v>
          </cell>
          <cell r="F4607" t="str">
            <v>51</v>
          </cell>
          <cell r="G4607" t="str">
            <v>2D ELECTROPHORESIS AND DETECTION</v>
          </cell>
          <cell r="H4607" t="str">
            <v>110</v>
          </cell>
          <cell r="I4607" t="str">
            <v>MultiPhor Instruments</v>
          </cell>
          <cell r="J4607">
            <v>101.85</v>
          </cell>
          <cell r="K4607">
            <v>71.294999999999987</v>
          </cell>
          <cell r="L4607">
            <v>0.7</v>
          </cell>
          <cell r="M4607" t="str">
            <v>Ambient</v>
          </cell>
          <cell r="N4607" t="str">
            <v>No</v>
          </cell>
        </row>
        <row r="4608">
          <cell r="A4608" t="str">
            <v>18100440</v>
          </cell>
          <cell r="B4608">
            <v>18100440</v>
          </cell>
          <cell r="C4608" t="str">
            <v>Active</v>
          </cell>
          <cell r="D4608" t="str">
            <v>IEF ELECTRODE STRIP (PKG/100)</v>
          </cell>
          <cell r="E4608" t="str">
            <v>025</v>
          </cell>
          <cell r="F4608" t="str">
            <v>51</v>
          </cell>
          <cell r="G4608" t="str">
            <v>2D ELECTROPHORESIS AND DETECTION</v>
          </cell>
          <cell r="H4608" t="str">
            <v>110</v>
          </cell>
          <cell r="I4608" t="str">
            <v>MultiPhor Instruments</v>
          </cell>
          <cell r="J4608">
            <v>173.25</v>
          </cell>
          <cell r="K4608">
            <v>121.27499999999999</v>
          </cell>
          <cell r="L4608">
            <v>0.7</v>
          </cell>
          <cell r="M4608" t="str">
            <v>Ambient</v>
          </cell>
          <cell r="N4608" t="str">
            <v>No</v>
          </cell>
        </row>
        <row r="4609">
          <cell r="A4609" t="str">
            <v>18101375</v>
          </cell>
          <cell r="B4609">
            <v>18101375</v>
          </cell>
          <cell r="C4609" t="str">
            <v>Active</v>
          </cell>
          <cell r="D4609" t="str">
            <v>FILM REMOVER</v>
          </cell>
          <cell r="E4609" t="str">
            <v>025</v>
          </cell>
          <cell r="F4609" t="str">
            <v>51</v>
          </cell>
          <cell r="G4609" t="str">
            <v>2D ELECTROPHORESIS AND DETECTION</v>
          </cell>
          <cell r="H4609" t="str">
            <v>110</v>
          </cell>
          <cell r="I4609" t="str">
            <v>MultiPhor Instruments</v>
          </cell>
          <cell r="J4609">
            <v>1111</v>
          </cell>
          <cell r="K4609">
            <v>777.69999999999993</v>
          </cell>
          <cell r="L4609">
            <v>0.7</v>
          </cell>
          <cell r="M4609" t="str">
            <v>Ambient</v>
          </cell>
          <cell r="N4609" t="str">
            <v>No</v>
          </cell>
        </row>
        <row r="4610">
          <cell r="A4610" t="str">
            <v>18101379</v>
          </cell>
          <cell r="B4610">
            <v>18101379</v>
          </cell>
          <cell r="C4610" t="str">
            <v>Active</v>
          </cell>
          <cell r="D4610" t="str">
            <v>LEVER AND WIRE ASSEMBLY (PKG/3)</v>
          </cell>
          <cell r="E4610" t="str">
            <v>025</v>
          </cell>
          <cell r="F4610" t="str">
            <v>51</v>
          </cell>
          <cell r="G4610" t="str">
            <v>2D ELECTROPHORESIS AND DETECTION</v>
          </cell>
          <cell r="H4610" t="str">
            <v>110</v>
          </cell>
          <cell r="I4610" t="str">
            <v>MultiPhor Instruments</v>
          </cell>
          <cell r="J4610">
            <v>214</v>
          </cell>
          <cell r="K4610">
            <v>149.79999999999998</v>
          </cell>
          <cell r="L4610">
            <v>0.7</v>
          </cell>
          <cell r="M4610" t="str">
            <v>Ambient</v>
          </cell>
          <cell r="N4610" t="str">
            <v>No</v>
          </cell>
        </row>
        <row r="4611">
          <cell r="A4611" t="str">
            <v>18101686</v>
          </cell>
          <cell r="B4611">
            <v>18101686</v>
          </cell>
          <cell r="C4611" t="str">
            <v>Active</v>
          </cell>
          <cell r="D4611" t="str">
            <v>NOVABLOT KIT</v>
          </cell>
          <cell r="E4611" t="str">
            <v>025</v>
          </cell>
          <cell r="F4611" t="str">
            <v>51</v>
          </cell>
          <cell r="G4611" t="str">
            <v>2D ELECTROPHORESIS AND DETECTION</v>
          </cell>
          <cell r="H4611" t="str">
            <v>110</v>
          </cell>
          <cell r="I4611" t="str">
            <v>MultiPhor Instruments</v>
          </cell>
          <cell r="J4611">
            <v>1565</v>
          </cell>
          <cell r="K4611">
            <v>1095.5</v>
          </cell>
          <cell r="L4611">
            <v>0.7</v>
          </cell>
          <cell r="M4611" t="str">
            <v>Ambient</v>
          </cell>
          <cell r="N4611" t="str">
            <v>No</v>
          </cell>
        </row>
        <row r="4612">
          <cell r="A4612" t="str">
            <v>18101866</v>
          </cell>
          <cell r="B4612">
            <v>18101866</v>
          </cell>
          <cell r="C4612" t="str">
            <v>Active</v>
          </cell>
          <cell r="D4612" t="str">
            <v>ELECTRODE (IMM DRYSTRIP KIT) ANODE</v>
          </cell>
          <cell r="E4612" t="str">
            <v>025</v>
          </cell>
          <cell r="F4612" t="str">
            <v>51</v>
          </cell>
          <cell r="G4612" t="str">
            <v>2D ELECTROPHORESIS AND DETECTION</v>
          </cell>
          <cell r="H4612" t="str">
            <v>110</v>
          </cell>
          <cell r="I4612" t="str">
            <v>MultiPhor Instruments</v>
          </cell>
          <cell r="J4612">
            <v>503</v>
          </cell>
          <cell r="K4612">
            <v>352.09999999999997</v>
          </cell>
          <cell r="L4612">
            <v>0.7</v>
          </cell>
          <cell r="M4612" t="str">
            <v>Ambient</v>
          </cell>
          <cell r="N4612" t="str">
            <v>No</v>
          </cell>
        </row>
        <row r="4613">
          <cell r="A4613" t="str">
            <v>18101867</v>
          </cell>
          <cell r="B4613">
            <v>18101867</v>
          </cell>
          <cell r="C4613" t="str">
            <v>Active</v>
          </cell>
          <cell r="D4613" t="str">
            <v>ELECTRODE (IMM DRYSTRIP KIT), CATH</v>
          </cell>
          <cell r="E4613" t="str">
            <v>025</v>
          </cell>
          <cell r="F4613" t="str">
            <v>51</v>
          </cell>
          <cell r="G4613" t="str">
            <v>2D ELECTROPHORESIS AND DETECTION</v>
          </cell>
          <cell r="H4613" t="str">
            <v>110</v>
          </cell>
          <cell r="I4613" t="str">
            <v>MultiPhor Instruments</v>
          </cell>
          <cell r="J4613">
            <v>503</v>
          </cell>
          <cell r="K4613">
            <v>352.09999999999997</v>
          </cell>
          <cell r="L4613">
            <v>0.7</v>
          </cell>
          <cell r="M4613" t="str">
            <v>Ambient</v>
          </cell>
          <cell r="N4613" t="str">
            <v>No</v>
          </cell>
        </row>
        <row r="4614">
          <cell r="A4614" t="str">
            <v>18101986</v>
          </cell>
          <cell r="B4614">
            <v>18101986</v>
          </cell>
          <cell r="C4614" t="str">
            <v>Active</v>
          </cell>
          <cell r="D4614" t="str">
            <v>NOVABLOT ELECTRODE, CATHODE</v>
          </cell>
          <cell r="E4614" t="str">
            <v>025</v>
          </cell>
          <cell r="F4614" t="str">
            <v>51</v>
          </cell>
          <cell r="G4614" t="str">
            <v>2D ELECTROPHORESIS AND DETECTION</v>
          </cell>
          <cell r="H4614" t="str">
            <v>110</v>
          </cell>
          <cell r="I4614" t="str">
            <v>MultiPhor Instruments</v>
          </cell>
          <cell r="J4614">
            <v>468</v>
          </cell>
          <cell r="K4614">
            <v>327.59999999999997</v>
          </cell>
          <cell r="L4614">
            <v>0.7</v>
          </cell>
          <cell r="M4614" t="str">
            <v>Ambient</v>
          </cell>
          <cell r="N4614" t="str">
            <v>No</v>
          </cell>
        </row>
        <row r="4615">
          <cell r="A4615" t="str">
            <v>18102640</v>
          </cell>
          <cell r="B4615">
            <v>18102640</v>
          </cell>
          <cell r="C4615" t="str">
            <v>Active</v>
          </cell>
          <cell r="D4615" t="str">
            <v>LEVELLING FOOT</v>
          </cell>
          <cell r="E4615" t="str">
            <v>025</v>
          </cell>
          <cell r="F4615" t="str">
            <v>51</v>
          </cell>
          <cell r="G4615" t="str">
            <v>2D ELECTROPHORESIS AND DETECTION</v>
          </cell>
          <cell r="H4615" t="str">
            <v>110</v>
          </cell>
          <cell r="I4615" t="str">
            <v>MultiPhor Instruments</v>
          </cell>
          <cell r="J4615">
            <v>60.9</v>
          </cell>
          <cell r="K4615">
            <v>42.629999999999995</v>
          </cell>
          <cell r="L4615">
            <v>0.7</v>
          </cell>
          <cell r="M4615" t="str">
            <v>Ambient</v>
          </cell>
          <cell r="N4615" t="str">
            <v>No</v>
          </cell>
        </row>
        <row r="4616">
          <cell r="A4616" t="str">
            <v>18103744</v>
          </cell>
          <cell r="B4616">
            <v>18103744</v>
          </cell>
          <cell r="C4616" t="str">
            <v>Active</v>
          </cell>
          <cell r="D4616" t="str">
            <v>ANODE AND CATHODE EL. LEADS</v>
          </cell>
          <cell r="E4616" t="str">
            <v>025</v>
          </cell>
          <cell r="F4616" t="str">
            <v>51</v>
          </cell>
          <cell r="G4616" t="str">
            <v>2D ELECTROPHORESIS AND DETECTION</v>
          </cell>
          <cell r="H4616" t="str">
            <v>110</v>
          </cell>
          <cell r="I4616" t="str">
            <v>MultiPhor Instruments</v>
          </cell>
          <cell r="J4616">
            <v>115.5</v>
          </cell>
          <cell r="K4616">
            <v>80.849999999999994</v>
          </cell>
          <cell r="L4616">
            <v>0.7</v>
          </cell>
          <cell r="M4616" t="str">
            <v>Ambient</v>
          </cell>
          <cell r="N4616" t="str">
            <v>No</v>
          </cell>
        </row>
        <row r="4617">
          <cell r="A4617" t="str">
            <v>18110245</v>
          </cell>
          <cell r="B4617">
            <v>18110245</v>
          </cell>
          <cell r="C4617" t="str">
            <v>Active</v>
          </cell>
          <cell r="D4617" t="str">
            <v>SDS AMD NATIVE PAGE, IEF KIT</v>
          </cell>
          <cell r="E4617" t="str">
            <v>025</v>
          </cell>
          <cell r="F4617" t="str">
            <v>51</v>
          </cell>
          <cell r="G4617" t="str">
            <v>2D ELECTROPHORESIS AND DETECTION</v>
          </cell>
          <cell r="H4617" t="str">
            <v>110</v>
          </cell>
          <cell r="I4617" t="str">
            <v>MultiPhor Instruments</v>
          </cell>
          <cell r="J4617">
            <v>1894</v>
          </cell>
          <cell r="K4617">
            <v>1325.8</v>
          </cell>
          <cell r="L4617">
            <v>0.7</v>
          </cell>
          <cell r="M4617" t="str">
            <v>Ambient</v>
          </cell>
          <cell r="N4617" t="str">
            <v>No</v>
          </cell>
        </row>
        <row r="4618">
          <cell r="A4618" t="str">
            <v>18110247</v>
          </cell>
          <cell r="B4618">
            <v>18110247</v>
          </cell>
          <cell r="C4618" t="str">
            <v>Active</v>
          </cell>
          <cell r="D4618" t="str">
            <v>GLASS PLATE 200X260X4MM, PKG/2</v>
          </cell>
          <cell r="E4618" t="str">
            <v>025</v>
          </cell>
          <cell r="F4618" t="str">
            <v>51</v>
          </cell>
          <cell r="G4618" t="str">
            <v>2D ELECTROPHORESIS AND DETECTION</v>
          </cell>
          <cell r="H4618" t="str">
            <v>110</v>
          </cell>
          <cell r="I4618" t="str">
            <v>MultiPhor Instruments</v>
          </cell>
          <cell r="J4618">
            <v>244</v>
          </cell>
          <cell r="K4618">
            <v>170.79999999999998</v>
          </cell>
          <cell r="L4618">
            <v>0.7</v>
          </cell>
          <cell r="M4618" t="str">
            <v>Ambient</v>
          </cell>
          <cell r="N4618" t="str">
            <v>No</v>
          </cell>
        </row>
        <row r="4619">
          <cell r="A4619" t="str">
            <v>18110346</v>
          </cell>
          <cell r="B4619">
            <v>18110346</v>
          </cell>
          <cell r="C4619" t="str">
            <v>Active</v>
          </cell>
          <cell r="D4619" t="str">
            <v>COOLING PLATE, CERAMIC</v>
          </cell>
          <cell r="E4619" t="str">
            <v>025</v>
          </cell>
          <cell r="F4619" t="str">
            <v>51</v>
          </cell>
          <cell r="G4619" t="str">
            <v>2D ELECTROPHORESIS AND DETECTION</v>
          </cell>
          <cell r="H4619" t="str">
            <v>110</v>
          </cell>
          <cell r="I4619" t="str">
            <v>MultiPhor Instruments</v>
          </cell>
          <cell r="J4619">
            <v>1401</v>
          </cell>
          <cell r="K4619">
            <v>980.69999999999993</v>
          </cell>
          <cell r="L4619">
            <v>0.7</v>
          </cell>
          <cell r="M4619" t="str">
            <v>Ambient</v>
          </cell>
          <cell r="N4619" t="str">
            <v>No</v>
          </cell>
        </row>
        <row r="4620">
          <cell r="A4620" t="str">
            <v>18110426</v>
          </cell>
          <cell r="B4620">
            <v>18110426</v>
          </cell>
          <cell r="C4620" t="str">
            <v>Active</v>
          </cell>
          <cell r="D4620" t="str">
            <v>Tubing connector set, female and male</v>
          </cell>
          <cell r="E4620" t="str">
            <v>025</v>
          </cell>
          <cell r="F4620" t="str">
            <v>51</v>
          </cell>
          <cell r="G4620" t="str">
            <v>2D ELECTROPHORESIS AND DETECTION</v>
          </cell>
          <cell r="H4620" t="str">
            <v>110</v>
          </cell>
          <cell r="I4620" t="str">
            <v>MultiPhor Instruments</v>
          </cell>
          <cell r="J4620">
            <v>112.35</v>
          </cell>
          <cell r="K4620">
            <v>78.644999999999996</v>
          </cell>
          <cell r="L4620">
            <v>0.7</v>
          </cell>
          <cell r="M4620" t="str">
            <v>Ambient</v>
          </cell>
          <cell r="N4620" t="str">
            <v>No</v>
          </cell>
        </row>
        <row r="4621">
          <cell r="A4621" t="str">
            <v>18110427</v>
          </cell>
          <cell r="B4621">
            <v>18110427</v>
          </cell>
          <cell r="C4621" t="str">
            <v>Active</v>
          </cell>
          <cell r="D4621" t="str">
            <v>HOSE CLAMPS</v>
          </cell>
          <cell r="E4621" t="str">
            <v>025</v>
          </cell>
          <cell r="F4621" t="str">
            <v>51</v>
          </cell>
          <cell r="G4621" t="str">
            <v>2D ELECTROPHORESIS AND DETECTION</v>
          </cell>
          <cell r="H4621" t="str">
            <v>110</v>
          </cell>
          <cell r="I4621" t="str">
            <v>MultiPhor Instruments</v>
          </cell>
          <cell r="J4621">
            <v>39.9</v>
          </cell>
          <cell r="K4621">
            <v>27.929999999999996</v>
          </cell>
          <cell r="L4621">
            <v>0.7</v>
          </cell>
          <cell r="M4621" t="str">
            <v>Ambient</v>
          </cell>
          <cell r="N4621" t="str">
            <v>No</v>
          </cell>
        </row>
        <row r="4622">
          <cell r="A4622" t="str">
            <v>18112152</v>
          </cell>
          <cell r="B4622">
            <v>18112152</v>
          </cell>
          <cell r="C4622" t="str">
            <v>Active</v>
          </cell>
          <cell r="D4622" t="str">
            <v>EPH/IEF ELECTRODE CATHODE</v>
          </cell>
          <cell r="E4622" t="str">
            <v>025</v>
          </cell>
          <cell r="F4622" t="str">
            <v>51</v>
          </cell>
          <cell r="G4622" t="str">
            <v>2D ELECTROPHORESIS AND DETECTION</v>
          </cell>
          <cell r="H4622" t="str">
            <v>110</v>
          </cell>
          <cell r="I4622" t="str">
            <v>MultiPhor Instruments</v>
          </cell>
          <cell r="J4622">
            <v>463</v>
          </cell>
          <cell r="K4622">
            <v>324.09999999999997</v>
          </cell>
          <cell r="L4622">
            <v>0.7</v>
          </cell>
          <cell r="M4622" t="str">
            <v>Ambient</v>
          </cell>
          <cell r="N4622" t="str">
            <v>No</v>
          </cell>
        </row>
        <row r="4623">
          <cell r="A4623" t="str">
            <v>18112153</v>
          </cell>
          <cell r="B4623">
            <v>18112153</v>
          </cell>
          <cell r="C4623" t="str">
            <v>Active</v>
          </cell>
          <cell r="D4623" t="str">
            <v>EPH/IEF ELECTRODE ANODE</v>
          </cell>
          <cell r="E4623" t="str">
            <v>025</v>
          </cell>
          <cell r="F4623" t="str">
            <v>51</v>
          </cell>
          <cell r="G4623" t="str">
            <v>2D ELECTROPHORESIS AND DETECTION</v>
          </cell>
          <cell r="H4623" t="str">
            <v>110</v>
          </cell>
          <cell r="I4623" t="str">
            <v>MultiPhor Instruments</v>
          </cell>
          <cell r="J4623">
            <v>463</v>
          </cell>
          <cell r="K4623">
            <v>324.09999999999997</v>
          </cell>
          <cell r="L4623">
            <v>0.7</v>
          </cell>
          <cell r="M4623" t="str">
            <v>Ambient</v>
          </cell>
          <cell r="N4623" t="str">
            <v>No</v>
          </cell>
        </row>
        <row r="4624">
          <cell r="A4624" t="str">
            <v>18112219</v>
          </cell>
          <cell r="B4624">
            <v>18112219</v>
          </cell>
          <cell r="C4624" t="str">
            <v>Active</v>
          </cell>
          <cell r="D4624" t="str">
            <v>EPH ELECTRODE CATHODE</v>
          </cell>
          <cell r="E4624" t="str">
            <v>025</v>
          </cell>
          <cell r="F4624" t="str">
            <v>51</v>
          </cell>
          <cell r="G4624" t="str">
            <v>2D ELECTROPHORESIS AND DETECTION</v>
          </cell>
          <cell r="H4624" t="str">
            <v>110</v>
          </cell>
          <cell r="I4624" t="str">
            <v>MultiPhor Instruments</v>
          </cell>
          <cell r="J4624">
            <v>468</v>
          </cell>
          <cell r="K4624">
            <v>327.59999999999997</v>
          </cell>
          <cell r="L4624">
            <v>0.7</v>
          </cell>
          <cell r="M4624" t="str">
            <v>Ambient</v>
          </cell>
          <cell r="N4624" t="str">
            <v>No</v>
          </cell>
        </row>
        <row r="4625">
          <cell r="A4625" t="str">
            <v>18112220</v>
          </cell>
          <cell r="B4625">
            <v>18112220</v>
          </cell>
          <cell r="C4625" t="str">
            <v>Active</v>
          </cell>
          <cell r="D4625" t="str">
            <v>EPH ELECTRODE ANODE</v>
          </cell>
          <cell r="E4625" t="str">
            <v>025</v>
          </cell>
          <cell r="F4625" t="str">
            <v>51</v>
          </cell>
          <cell r="G4625" t="str">
            <v>2D ELECTROPHORESIS AND DETECTION</v>
          </cell>
          <cell r="H4625" t="str">
            <v>110</v>
          </cell>
          <cell r="I4625" t="str">
            <v>MultiPhor Instruments</v>
          </cell>
          <cell r="J4625">
            <v>468</v>
          </cell>
          <cell r="K4625">
            <v>327.59999999999997</v>
          </cell>
          <cell r="L4625">
            <v>0.7</v>
          </cell>
          <cell r="M4625" t="str">
            <v>Ambient</v>
          </cell>
          <cell r="N4625" t="str">
            <v>No</v>
          </cell>
        </row>
        <row r="4626">
          <cell r="A4626" t="str">
            <v>18112226</v>
          </cell>
          <cell r="B4626">
            <v>18112226</v>
          </cell>
          <cell r="C4626" t="str">
            <v>Active</v>
          </cell>
          <cell r="D4626" t="str">
            <v>SAFETY LID</v>
          </cell>
          <cell r="E4626" t="str">
            <v>025</v>
          </cell>
          <cell r="F4626" t="str">
            <v>51</v>
          </cell>
          <cell r="G4626" t="str">
            <v>2D ELECTROPHORESIS AND DETECTION</v>
          </cell>
          <cell r="H4626" t="str">
            <v>110</v>
          </cell>
          <cell r="I4626" t="str">
            <v>MultiPhor Instruments</v>
          </cell>
          <cell r="J4626">
            <v>1263</v>
          </cell>
          <cell r="K4626">
            <v>884.09999999999991</v>
          </cell>
          <cell r="L4626">
            <v>0.7</v>
          </cell>
          <cell r="M4626" t="str">
            <v>Ambient</v>
          </cell>
          <cell r="N4626" t="str">
            <v>No</v>
          </cell>
        </row>
        <row r="4627">
          <cell r="A4627" t="str">
            <v>18113005</v>
          </cell>
          <cell r="B4627">
            <v>18113005</v>
          </cell>
          <cell r="C4627" t="str">
            <v>Active</v>
          </cell>
          <cell r="D4627" t="str">
            <v>EPS 3501XL POWER SUPPLY</v>
          </cell>
          <cell r="E4627" t="str">
            <v>025</v>
          </cell>
          <cell r="F4627" t="str">
            <v>51</v>
          </cell>
          <cell r="G4627" t="str">
            <v>2D ELECTROPHORESIS AND DETECTION</v>
          </cell>
          <cell r="H4627" t="str">
            <v>110</v>
          </cell>
          <cell r="I4627" t="str">
            <v>MultiPhor Instruments</v>
          </cell>
          <cell r="J4627">
            <v>2359</v>
          </cell>
          <cell r="K4627">
            <v>1651.3</v>
          </cell>
          <cell r="L4627">
            <v>0.7</v>
          </cell>
          <cell r="M4627" t="str">
            <v>Ambient</v>
          </cell>
          <cell r="N4627" t="str">
            <v>No</v>
          </cell>
        </row>
        <row r="4628">
          <cell r="A4628" t="str">
            <v>80110619</v>
          </cell>
          <cell r="B4628">
            <v>80110619</v>
          </cell>
          <cell r="C4628" t="str">
            <v>Active</v>
          </cell>
          <cell r="D4628" t="str">
            <v>EL PAPER NOVABLOT 200X250MM (P/500</v>
          </cell>
          <cell r="E4628" t="str">
            <v>025</v>
          </cell>
          <cell r="F4628" t="str">
            <v>51</v>
          </cell>
          <cell r="G4628" t="str">
            <v>2D ELECTROPHORESIS AND DETECTION</v>
          </cell>
          <cell r="H4628" t="str">
            <v>110</v>
          </cell>
          <cell r="I4628" t="str">
            <v>MultiPhor Instruments</v>
          </cell>
          <cell r="J4628">
            <v>426</v>
          </cell>
          <cell r="K4628">
            <v>298.2</v>
          </cell>
          <cell r="L4628">
            <v>0.7</v>
          </cell>
          <cell r="M4628" t="str">
            <v>Ambient</v>
          </cell>
          <cell r="N4628" t="str">
            <v>No</v>
          </cell>
        </row>
        <row r="4629">
          <cell r="A4629" t="str">
            <v>80110629</v>
          </cell>
          <cell r="B4629">
            <v>80110629</v>
          </cell>
          <cell r="C4629" t="str">
            <v>Active</v>
          </cell>
          <cell r="D4629" t="str">
            <v>GLASS PLATES 125X260X1MM, PKG/15</v>
          </cell>
          <cell r="E4629" t="str">
            <v>025</v>
          </cell>
          <cell r="F4629" t="str">
            <v>51</v>
          </cell>
          <cell r="G4629" t="str">
            <v>2D ELECTROPHORESIS AND DETECTION</v>
          </cell>
          <cell r="H4629" t="str">
            <v>110</v>
          </cell>
          <cell r="I4629" t="str">
            <v>MultiPhor Instruments</v>
          </cell>
          <cell r="J4629">
            <v>300</v>
          </cell>
          <cell r="K4629">
            <v>210</v>
          </cell>
          <cell r="L4629">
            <v>0.7</v>
          </cell>
          <cell r="M4629" t="str">
            <v>Ambient</v>
          </cell>
          <cell r="N4629" t="str">
            <v>No</v>
          </cell>
        </row>
        <row r="4630">
          <cell r="A4630" t="str">
            <v>80110655</v>
          </cell>
          <cell r="B4630">
            <v>80110655</v>
          </cell>
          <cell r="C4630" t="str">
            <v>Active</v>
          </cell>
          <cell r="D4630" t="str">
            <v>ELECTRODE HOLDER</v>
          </cell>
          <cell r="E4630" t="str">
            <v>025</v>
          </cell>
          <cell r="F4630" t="str">
            <v>51</v>
          </cell>
          <cell r="G4630" t="str">
            <v>2D ELECTROPHORESIS AND DETECTION</v>
          </cell>
          <cell r="H4630" t="str">
            <v>110</v>
          </cell>
          <cell r="I4630" t="str">
            <v>MultiPhor Instruments</v>
          </cell>
          <cell r="J4630">
            <v>350</v>
          </cell>
          <cell r="K4630">
            <v>244.99999999999997</v>
          </cell>
          <cell r="L4630">
            <v>0.7</v>
          </cell>
          <cell r="M4630" t="str">
            <v>Ambient</v>
          </cell>
          <cell r="N4630" t="str">
            <v>No</v>
          </cell>
        </row>
        <row r="4631">
          <cell r="A4631" t="str">
            <v>80110656</v>
          </cell>
          <cell r="B4631">
            <v>80110656</v>
          </cell>
          <cell r="C4631" t="str">
            <v>Active</v>
          </cell>
          <cell r="D4631" t="str">
            <v>Cooling tubing, 8 mm i.d., 12 mm o.d.</v>
          </cell>
          <cell r="E4631" t="str">
            <v>025</v>
          </cell>
          <cell r="F4631" t="str">
            <v>51</v>
          </cell>
          <cell r="G4631" t="str">
            <v>2D ELECTROPHORESIS AND DETECTION</v>
          </cell>
          <cell r="H4631" t="str">
            <v>110</v>
          </cell>
          <cell r="I4631" t="str">
            <v>MultiPhor Instruments</v>
          </cell>
          <cell r="J4631">
            <v>190.05</v>
          </cell>
          <cell r="K4631">
            <v>133.035</v>
          </cell>
          <cell r="L4631">
            <v>0.7</v>
          </cell>
          <cell r="M4631" t="str">
            <v>Ambient</v>
          </cell>
          <cell r="N4631" t="str">
            <v>No</v>
          </cell>
        </row>
        <row r="4632">
          <cell r="A4632" t="str">
            <v>80110669</v>
          </cell>
          <cell r="B4632">
            <v>80110669</v>
          </cell>
          <cell r="C4632" t="str">
            <v>Active</v>
          </cell>
          <cell r="D4632" t="str">
            <v>GLASS PLATES 84 X 94 X 1 mm (PKG/50)</v>
          </cell>
          <cell r="E4632" t="str">
            <v>025</v>
          </cell>
          <cell r="F4632" t="str">
            <v>51</v>
          </cell>
          <cell r="G4632" t="str">
            <v>2D ELECTROPHORESIS AND DETECTION</v>
          </cell>
          <cell r="H4632" t="str">
            <v>110</v>
          </cell>
          <cell r="I4632" t="str">
            <v>MultiPhor Instruments</v>
          </cell>
          <cell r="J4632">
            <v>359</v>
          </cell>
          <cell r="K4632">
            <v>251.29999999999998</v>
          </cell>
          <cell r="L4632">
            <v>0.7</v>
          </cell>
          <cell r="M4632" t="str">
            <v>Ambient</v>
          </cell>
          <cell r="N4632" t="str">
            <v>No</v>
          </cell>
        </row>
        <row r="4633">
          <cell r="A4633" t="str">
            <v>80110687</v>
          </cell>
          <cell r="B4633">
            <v>80110687</v>
          </cell>
          <cell r="C4633" t="str">
            <v>Active</v>
          </cell>
          <cell r="D4633" t="str">
            <v>GLASS PL 200X260MM, 0,5MM U-FR(P/2</v>
          </cell>
          <cell r="E4633" t="str">
            <v>025</v>
          </cell>
          <cell r="F4633" t="str">
            <v>51</v>
          </cell>
          <cell r="G4633" t="str">
            <v>2D ELECTROPHORESIS AND DETECTION</v>
          </cell>
          <cell r="H4633" t="str">
            <v>110</v>
          </cell>
          <cell r="I4633" t="str">
            <v>MultiPhor Instruments</v>
          </cell>
          <cell r="J4633">
            <v>503</v>
          </cell>
          <cell r="K4633">
            <v>352.09999999999997</v>
          </cell>
          <cell r="L4633">
            <v>0.7</v>
          </cell>
          <cell r="M4633" t="str">
            <v>Ambient</v>
          </cell>
          <cell r="N4633" t="str">
            <v>No</v>
          </cell>
        </row>
        <row r="4634">
          <cell r="A4634" t="str">
            <v>80110688</v>
          </cell>
          <cell r="B4634">
            <v>80110688</v>
          </cell>
          <cell r="C4634" t="str">
            <v>Active</v>
          </cell>
          <cell r="D4634" t="str">
            <v>GLASS PL 200X260MM, 1MM U-FR (P/2)</v>
          </cell>
          <cell r="E4634" t="str">
            <v>025</v>
          </cell>
          <cell r="F4634" t="str">
            <v>51</v>
          </cell>
          <cell r="G4634" t="str">
            <v>2D ELECTROPHORESIS AND DETECTION</v>
          </cell>
          <cell r="H4634" t="str">
            <v>110</v>
          </cell>
          <cell r="I4634" t="str">
            <v>MultiPhor Instruments</v>
          </cell>
          <cell r="J4634">
            <v>503</v>
          </cell>
          <cell r="K4634">
            <v>352.09999999999997</v>
          </cell>
          <cell r="L4634">
            <v>0.7</v>
          </cell>
          <cell r="M4634" t="str">
            <v>Ambient</v>
          </cell>
          <cell r="N4634" t="str">
            <v>Reviewing</v>
          </cell>
        </row>
        <row r="4635">
          <cell r="A4635" t="str">
            <v>80110689</v>
          </cell>
          <cell r="B4635">
            <v>80110689</v>
          </cell>
          <cell r="C4635" t="str">
            <v>Active</v>
          </cell>
          <cell r="D4635" t="str">
            <v>GLASS PL,0.5MMU-FRAME,RESW CAS</v>
          </cell>
          <cell r="E4635" t="str">
            <v>025</v>
          </cell>
          <cell r="F4635" t="str">
            <v>51</v>
          </cell>
          <cell r="G4635" t="str">
            <v>2D ELECTROPHORESIS AND DETECTION</v>
          </cell>
          <cell r="H4635" t="str">
            <v>110</v>
          </cell>
          <cell r="I4635" t="str">
            <v>MultiPhor Instruments</v>
          </cell>
          <cell r="J4635">
            <v>503</v>
          </cell>
          <cell r="K4635">
            <v>352.09999999999997</v>
          </cell>
          <cell r="L4635">
            <v>0.7</v>
          </cell>
          <cell r="M4635" t="str">
            <v>Ambient</v>
          </cell>
          <cell r="N4635" t="str">
            <v>No</v>
          </cell>
        </row>
        <row r="4636">
          <cell r="A4636" t="str">
            <v>80110691</v>
          </cell>
          <cell r="B4636">
            <v>80110691</v>
          </cell>
          <cell r="C4636" t="str">
            <v>Active</v>
          </cell>
          <cell r="D4636" t="str">
            <v>GLASS PL 125X260MM,1,0MM U-FR(P/2)</v>
          </cell>
          <cell r="E4636" t="str">
            <v>025</v>
          </cell>
          <cell r="F4636" t="str">
            <v>51</v>
          </cell>
          <cell r="G4636" t="str">
            <v>2D ELECTROPHORESIS AND DETECTION</v>
          </cell>
          <cell r="H4636" t="str">
            <v>110</v>
          </cell>
          <cell r="I4636" t="str">
            <v>MultiPhor Instruments</v>
          </cell>
          <cell r="J4636">
            <v>503</v>
          </cell>
          <cell r="K4636">
            <v>352.09999999999997</v>
          </cell>
          <cell r="L4636">
            <v>0.7</v>
          </cell>
          <cell r="M4636" t="str">
            <v>Ambient</v>
          </cell>
          <cell r="N4636" t="str">
            <v>No</v>
          </cell>
        </row>
        <row r="4637">
          <cell r="A4637" t="str">
            <v>80110694</v>
          </cell>
          <cell r="B4637">
            <v>80110694</v>
          </cell>
          <cell r="C4637" t="str">
            <v>Active</v>
          </cell>
          <cell r="D4637" t="str">
            <v>GLASS PL 125X240MM,0,5MM PS(PKG/3)</v>
          </cell>
          <cell r="E4637" t="str">
            <v>025</v>
          </cell>
          <cell r="F4637" t="str">
            <v>51</v>
          </cell>
          <cell r="G4637" t="str">
            <v>2D ELECTROPHORESIS AND DETECTION</v>
          </cell>
          <cell r="H4637" t="str">
            <v>110</v>
          </cell>
          <cell r="I4637" t="str">
            <v>MultiPhor Instruments</v>
          </cell>
          <cell r="J4637">
            <v>503</v>
          </cell>
          <cell r="K4637">
            <v>352.09999999999997</v>
          </cell>
          <cell r="L4637">
            <v>0.7</v>
          </cell>
          <cell r="M4637" t="str">
            <v>Ambient</v>
          </cell>
          <cell r="N4637" t="str">
            <v>No</v>
          </cell>
        </row>
        <row r="4638">
          <cell r="A4638" t="str">
            <v>80110695</v>
          </cell>
          <cell r="B4638">
            <v>80110695</v>
          </cell>
          <cell r="C4638" t="str">
            <v>Active</v>
          </cell>
          <cell r="D4638" t="str">
            <v>GLASS PL 125X260MM,0,5MM U-FR RESW</v>
          </cell>
          <cell r="E4638" t="str">
            <v>025</v>
          </cell>
          <cell r="F4638" t="str">
            <v>51</v>
          </cell>
          <cell r="G4638" t="str">
            <v>2D ELECTROPHORESIS AND DETECTION</v>
          </cell>
          <cell r="H4638" t="str">
            <v>110</v>
          </cell>
          <cell r="I4638" t="str">
            <v>MultiPhor Instruments</v>
          </cell>
          <cell r="J4638">
            <v>359</v>
          </cell>
          <cell r="K4638">
            <v>251.29999999999998</v>
          </cell>
          <cell r="L4638">
            <v>0.7</v>
          </cell>
          <cell r="M4638" t="str">
            <v>Ambient</v>
          </cell>
          <cell r="N4638" t="str">
            <v>No</v>
          </cell>
        </row>
        <row r="4639">
          <cell r="A4639" t="str">
            <v>80110699</v>
          </cell>
          <cell r="B4639">
            <v>80110699</v>
          </cell>
          <cell r="C4639" t="str">
            <v>Active</v>
          </cell>
          <cell r="D4639" t="str">
            <v>GLASS PLATE 125X260X3MM (PKG/2)</v>
          </cell>
          <cell r="E4639" t="str">
            <v>025</v>
          </cell>
          <cell r="F4639" t="str">
            <v>51</v>
          </cell>
          <cell r="G4639" t="str">
            <v>2D ELECTROPHORESIS AND DETECTION</v>
          </cell>
          <cell r="H4639" t="str">
            <v>110</v>
          </cell>
          <cell r="I4639" t="str">
            <v>MultiPhor Instruments</v>
          </cell>
          <cell r="J4639">
            <v>230</v>
          </cell>
          <cell r="K4639">
            <v>161</v>
          </cell>
          <cell r="L4639">
            <v>0.7</v>
          </cell>
          <cell r="M4639" t="str">
            <v>Ambient</v>
          </cell>
          <cell r="N4639" t="str">
            <v>No</v>
          </cell>
        </row>
        <row r="4640">
          <cell r="A4640" t="str">
            <v>80112939</v>
          </cell>
          <cell r="B4640">
            <v>80112939</v>
          </cell>
          <cell r="C4640" t="str">
            <v>Active</v>
          </cell>
          <cell r="D4640" t="str">
            <v>MYLAR SHEET 125X250MM (PKG/50)</v>
          </cell>
          <cell r="E4640" t="str">
            <v>025</v>
          </cell>
          <cell r="F4640" t="str">
            <v>51</v>
          </cell>
          <cell r="G4640" t="str">
            <v>2D ELECTROPHORESIS AND DETECTION</v>
          </cell>
          <cell r="H4640" t="str">
            <v>110</v>
          </cell>
          <cell r="I4640" t="str">
            <v>MultiPhor Instruments</v>
          </cell>
          <cell r="J4640">
            <v>249</v>
          </cell>
          <cell r="K4640">
            <v>174.29999999999998</v>
          </cell>
          <cell r="L4640">
            <v>0.7</v>
          </cell>
          <cell r="M4640" t="str">
            <v>Ambient</v>
          </cell>
          <cell r="N4640" t="str">
            <v>No</v>
          </cell>
        </row>
        <row r="4641">
          <cell r="A4641" t="str">
            <v>80112946</v>
          </cell>
          <cell r="B4641">
            <v>80112946</v>
          </cell>
          <cell r="C4641" t="str">
            <v>Active</v>
          </cell>
          <cell r="D4641" t="str">
            <v>IEF SAMPLE APPL PIECES (PKG/200)</v>
          </cell>
          <cell r="E4641" t="str">
            <v>025</v>
          </cell>
          <cell r="F4641" t="str">
            <v>51</v>
          </cell>
          <cell r="G4641" t="str">
            <v>2D ELECTROPHORESIS AND DETECTION</v>
          </cell>
          <cell r="H4641" t="str">
            <v>110</v>
          </cell>
          <cell r="I4641" t="str">
            <v>MultiPhor Instruments</v>
          </cell>
          <cell r="J4641">
            <v>123.9</v>
          </cell>
          <cell r="K4641">
            <v>86.73</v>
          </cell>
          <cell r="L4641">
            <v>0.7</v>
          </cell>
          <cell r="M4641" t="str">
            <v>Ambient</v>
          </cell>
          <cell r="N4641" t="str">
            <v>No</v>
          </cell>
        </row>
        <row r="4642">
          <cell r="A4642" t="str">
            <v>80112952</v>
          </cell>
          <cell r="B4642">
            <v>80112952</v>
          </cell>
          <cell r="C4642" t="str">
            <v>Active</v>
          </cell>
          <cell r="D4642" t="str">
            <v>EPH EL WICK 104X253MM (PKG/500)</v>
          </cell>
          <cell r="E4642" t="str">
            <v>025</v>
          </cell>
          <cell r="F4642" t="str">
            <v>51</v>
          </cell>
          <cell r="G4642" t="str">
            <v>2D ELECTROPHORESIS AND DETECTION</v>
          </cell>
          <cell r="H4642" t="str">
            <v>110</v>
          </cell>
          <cell r="I4642" t="str">
            <v>MultiPhor Instruments</v>
          </cell>
          <cell r="J4642">
            <v>403</v>
          </cell>
          <cell r="K4642">
            <v>282.09999999999997</v>
          </cell>
          <cell r="L4642">
            <v>0.7</v>
          </cell>
          <cell r="M4642" t="str">
            <v>Ambient</v>
          </cell>
          <cell r="N4642" t="str">
            <v>No</v>
          </cell>
        </row>
        <row r="4643">
          <cell r="A4643" t="str">
            <v>80112953</v>
          </cell>
          <cell r="B4643">
            <v>80112953</v>
          </cell>
          <cell r="C4643" t="str">
            <v>Active</v>
          </cell>
          <cell r="D4643" t="str">
            <v>EPH EL WICK 82X130MM (PKG/500)</v>
          </cell>
          <cell r="E4643" t="str">
            <v>025</v>
          </cell>
          <cell r="F4643" t="str">
            <v>51</v>
          </cell>
          <cell r="G4643" t="str">
            <v>2D ELECTROPHORESIS AND DETECTION</v>
          </cell>
          <cell r="H4643" t="str">
            <v>110</v>
          </cell>
          <cell r="I4643" t="str">
            <v>MultiPhor Instruments</v>
          </cell>
          <cell r="J4643">
            <v>364</v>
          </cell>
          <cell r="K4643">
            <v>254.79999999999998</v>
          </cell>
          <cell r="L4643">
            <v>0.7</v>
          </cell>
          <cell r="M4643" t="str">
            <v>Ambient</v>
          </cell>
          <cell r="N4643" t="str">
            <v>Reviewing</v>
          </cell>
        </row>
        <row r="4644">
          <cell r="A4644" t="str">
            <v>80125787</v>
          </cell>
          <cell r="B4644">
            <v>80125787</v>
          </cell>
          <cell r="C4644" t="str">
            <v>Active</v>
          </cell>
          <cell r="D4644" t="str">
            <v>NOVABLOT ELECTRODE, ANODE</v>
          </cell>
          <cell r="E4644" t="str">
            <v>025</v>
          </cell>
          <cell r="F4644" t="str">
            <v>51</v>
          </cell>
          <cell r="G4644" t="str">
            <v>2D ELECTROPHORESIS AND DETECTION</v>
          </cell>
          <cell r="H4644" t="str">
            <v>110</v>
          </cell>
          <cell r="I4644" t="str">
            <v>MultiPhor Instruments</v>
          </cell>
          <cell r="J4644">
            <v>809</v>
          </cell>
          <cell r="K4644">
            <v>566.29999999999995</v>
          </cell>
          <cell r="L4644">
            <v>0.7</v>
          </cell>
          <cell r="M4644" t="str">
            <v>Ambient</v>
          </cell>
          <cell r="N4644" t="str">
            <v>No</v>
          </cell>
        </row>
        <row r="4645">
          <cell r="A4645" t="str">
            <v>80644290</v>
          </cell>
          <cell r="B4645">
            <v>80644290</v>
          </cell>
          <cell r="C4645" t="str">
            <v>Active</v>
          </cell>
          <cell r="D4645" t="str">
            <v>MULTIPHOR II BS POSITIONER</v>
          </cell>
          <cell r="E4645" t="str">
            <v>025</v>
          </cell>
          <cell r="F4645" t="str">
            <v>51</v>
          </cell>
          <cell r="G4645" t="str">
            <v>2D ELECTROPHORESIS AND DETECTION</v>
          </cell>
          <cell r="H4645" t="str">
            <v>110</v>
          </cell>
          <cell r="I4645" t="str">
            <v>MultiPhor Instruments</v>
          </cell>
          <cell r="J4645">
            <v>529</v>
          </cell>
          <cell r="K4645">
            <v>370.29999999999995</v>
          </cell>
          <cell r="L4645">
            <v>0.7</v>
          </cell>
          <cell r="M4645" t="str">
            <v>Ambient</v>
          </cell>
          <cell r="N4645" t="str">
            <v>No</v>
          </cell>
        </row>
        <row r="4646">
          <cell r="A4646" t="str">
            <v>11002580</v>
          </cell>
          <cell r="B4646">
            <v>11002580</v>
          </cell>
          <cell r="C4646" t="str">
            <v>Active</v>
          </cell>
          <cell r="D4646" t="str">
            <v>MANIFOLD LIGHT IPG4</v>
          </cell>
          <cell r="E4646" t="str">
            <v>025</v>
          </cell>
          <cell r="F4646" t="str">
            <v>51</v>
          </cell>
          <cell r="G4646" t="str">
            <v>2D ELECTROPHORESIS AND DETECTION</v>
          </cell>
          <cell r="H4646" t="str">
            <v>111</v>
          </cell>
          <cell r="I4646" t="str">
            <v>IPGphor Instruments</v>
          </cell>
          <cell r="J4646">
            <v>958</v>
          </cell>
          <cell r="K4646">
            <v>670.59999999999991</v>
          </cell>
          <cell r="L4646">
            <v>0.7</v>
          </cell>
          <cell r="M4646" t="str">
            <v>Ambient</v>
          </cell>
          <cell r="N4646" t="str">
            <v>No</v>
          </cell>
        </row>
        <row r="4647">
          <cell r="A4647" t="str">
            <v>11002688</v>
          </cell>
          <cell r="B4647">
            <v>11002688</v>
          </cell>
          <cell r="C4647" t="str">
            <v>Active</v>
          </cell>
          <cell r="D4647" t="str">
            <v>MANIFOLD LIGHT KIT IPG4</v>
          </cell>
          <cell r="E4647" t="str">
            <v>025</v>
          </cell>
          <cell r="F4647" t="str">
            <v>51</v>
          </cell>
          <cell r="G4647" t="str">
            <v>2D ELECTROPHORESIS AND DETECTION</v>
          </cell>
          <cell r="H4647" t="str">
            <v>111</v>
          </cell>
          <cell r="I4647" t="str">
            <v>IPGphor Instruments</v>
          </cell>
          <cell r="J4647">
            <v>1836</v>
          </cell>
          <cell r="K4647">
            <v>1285.1999999999998</v>
          </cell>
          <cell r="L4647">
            <v>0.7</v>
          </cell>
          <cell r="M4647" t="str">
            <v>Ambient</v>
          </cell>
          <cell r="N4647" t="str">
            <v>No</v>
          </cell>
        </row>
        <row r="4648">
          <cell r="A4648" t="str">
            <v>11003461</v>
          </cell>
          <cell r="B4648">
            <v>11003461</v>
          </cell>
          <cell r="C4648" t="str">
            <v>Active</v>
          </cell>
          <cell r="D4648" t="str">
            <v>IPGPHOR 3 SAFETY HANDBOOK</v>
          </cell>
          <cell r="E4648" t="str">
            <v>025</v>
          </cell>
          <cell r="F4648" t="str">
            <v>51</v>
          </cell>
          <cell r="G4648" t="str">
            <v>2D ELECTROPHORESIS AND DETECTION</v>
          </cell>
          <cell r="H4648" t="str">
            <v>111</v>
          </cell>
          <cell r="I4648" t="str">
            <v>IPGphor Instruments</v>
          </cell>
          <cell r="J4648">
            <v>58.8</v>
          </cell>
          <cell r="K4648">
            <v>41.16</v>
          </cell>
          <cell r="L4648">
            <v>0.7</v>
          </cell>
          <cell r="M4648" t="str">
            <v>Ambient</v>
          </cell>
          <cell r="N4648" t="str">
            <v>Reviewing</v>
          </cell>
        </row>
        <row r="4649">
          <cell r="A4649" t="str">
            <v>28400145</v>
          </cell>
          <cell r="B4649">
            <v>28400145</v>
          </cell>
          <cell r="C4649" t="str">
            <v>Active</v>
          </cell>
          <cell r="D4649" t="str">
            <v>USB TO RS232 ADAPTER</v>
          </cell>
          <cell r="E4649" t="str">
            <v>025</v>
          </cell>
          <cell r="F4649" t="str">
            <v>51</v>
          </cell>
          <cell r="G4649" t="str">
            <v>2D ELECTROPHORESIS AND DETECTION</v>
          </cell>
          <cell r="H4649" t="str">
            <v>111</v>
          </cell>
          <cell r="I4649" t="str">
            <v>IPGphor Instruments</v>
          </cell>
          <cell r="J4649">
            <v>191.1</v>
          </cell>
          <cell r="K4649">
            <v>133.76999999999998</v>
          </cell>
          <cell r="L4649">
            <v>0.7</v>
          </cell>
          <cell r="M4649" t="str">
            <v>Ambient</v>
          </cell>
          <cell r="N4649" t="str">
            <v>No</v>
          </cell>
        </row>
        <row r="4650">
          <cell r="A4650" t="str">
            <v>28400841</v>
          </cell>
          <cell r="B4650">
            <v>28400841</v>
          </cell>
          <cell r="C4650" t="str">
            <v>Active</v>
          </cell>
          <cell r="D4650" t="str">
            <v>Lid Adaptor for IPGphor 3</v>
          </cell>
          <cell r="E4650" t="str">
            <v>025</v>
          </cell>
          <cell r="F4650" t="str">
            <v>51</v>
          </cell>
          <cell r="G4650" t="str">
            <v>2D ELECTROPHORESIS AND DETECTION</v>
          </cell>
          <cell r="H4650" t="str">
            <v>111</v>
          </cell>
          <cell r="I4650" t="str">
            <v>IPGphor Instruments</v>
          </cell>
          <cell r="J4650">
            <v>114.45</v>
          </cell>
          <cell r="K4650">
            <v>80.114999999999995</v>
          </cell>
          <cell r="L4650">
            <v>0.7</v>
          </cell>
          <cell r="M4650" t="str">
            <v>Ambient</v>
          </cell>
          <cell r="N4650" t="str">
            <v>No</v>
          </cell>
        </row>
        <row r="4651">
          <cell r="A4651" t="str">
            <v>28933465</v>
          </cell>
          <cell r="B4651">
            <v>28933465</v>
          </cell>
          <cell r="C4651" t="str">
            <v>Active</v>
          </cell>
          <cell r="D4651" t="str">
            <v>IPGbox complete</v>
          </cell>
          <cell r="E4651" t="str">
            <v>025</v>
          </cell>
          <cell r="F4651" t="str">
            <v>51</v>
          </cell>
          <cell r="G4651" t="str">
            <v>2D ELECTROPHORESIS AND DETECTION</v>
          </cell>
          <cell r="H4651" t="str">
            <v>111</v>
          </cell>
          <cell r="I4651" t="str">
            <v>IPGphor Instruments</v>
          </cell>
          <cell r="J4651">
            <v>491</v>
          </cell>
          <cell r="K4651">
            <v>343.7</v>
          </cell>
          <cell r="L4651">
            <v>0.7</v>
          </cell>
          <cell r="M4651" t="str">
            <v>Ambient</v>
          </cell>
          <cell r="N4651" t="str">
            <v>No</v>
          </cell>
        </row>
        <row r="4652">
          <cell r="A4652" t="str">
            <v>28933492</v>
          </cell>
          <cell r="B4652">
            <v>28933492</v>
          </cell>
          <cell r="C4652" t="str">
            <v>Active</v>
          </cell>
          <cell r="D4652" t="str">
            <v>IPGbox Kit</v>
          </cell>
          <cell r="E4652" t="str">
            <v>025</v>
          </cell>
          <cell r="F4652" t="str">
            <v>51</v>
          </cell>
          <cell r="G4652" t="str">
            <v>2D ELECTROPHORESIS AND DETECTION</v>
          </cell>
          <cell r="H4652" t="str">
            <v>111</v>
          </cell>
          <cell r="I4652" t="str">
            <v>IPGphor Instruments</v>
          </cell>
          <cell r="J4652">
            <v>103.95</v>
          </cell>
          <cell r="K4652">
            <v>72.765000000000001</v>
          </cell>
          <cell r="L4652">
            <v>0.7</v>
          </cell>
          <cell r="M4652" t="str">
            <v>Ambient</v>
          </cell>
          <cell r="N4652" t="str">
            <v>No</v>
          </cell>
        </row>
        <row r="4653">
          <cell r="A4653" t="str">
            <v>28935463</v>
          </cell>
          <cell r="B4653">
            <v>28935463</v>
          </cell>
          <cell r="C4653" t="str">
            <v>Active</v>
          </cell>
          <cell r="D4653" t="str">
            <v>2D Electrophoresis Handbook CD</v>
          </cell>
          <cell r="E4653" t="str">
            <v>025</v>
          </cell>
          <cell r="F4653" t="str">
            <v>51</v>
          </cell>
          <cell r="G4653" t="str">
            <v>2D ELECTROPHORESIS AND DETECTION</v>
          </cell>
          <cell r="H4653" t="str">
            <v>111</v>
          </cell>
          <cell r="I4653" t="str">
            <v>IPGphor Instruments</v>
          </cell>
          <cell r="J4653">
            <v>11.55</v>
          </cell>
          <cell r="K4653">
            <v>8.0850000000000009</v>
          </cell>
          <cell r="L4653">
            <v>0.7</v>
          </cell>
          <cell r="M4653" t="str">
            <v>Ambient</v>
          </cell>
          <cell r="N4653" t="str">
            <v>Reviewing</v>
          </cell>
        </row>
        <row r="4654">
          <cell r="A4654" t="str">
            <v>28938445</v>
          </cell>
          <cell r="B4654">
            <v>28938445</v>
          </cell>
          <cell r="C4654" t="str">
            <v>Active</v>
          </cell>
          <cell r="D4654" t="str">
            <v>IPGbox</v>
          </cell>
          <cell r="E4654" t="str">
            <v>025</v>
          </cell>
          <cell r="F4654" t="str">
            <v>51</v>
          </cell>
          <cell r="G4654" t="str">
            <v>2D ELECTROPHORESIS AND DETECTION</v>
          </cell>
          <cell r="H4654" t="str">
            <v>111</v>
          </cell>
          <cell r="I4654" t="str">
            <v>IPGphor Instruments</v>
          </cell>
          <cell r="J4654">
            <v>407</v>
          </cell>
          <cell r="K4654">
            <v>284.89999999999998</v>
          </cell>
          <cell r="L4654">
            <v>0.7</v>
          </cell>
          <cell r="M4654" t="str">
            <v>Ambient</v>
          </cell>
          <cell r="N4654" t="str">
            <v>No</v>
          </cell>
        </row>
        <row r="4655">
          <cell r="A4655" t="str">
            <v>29011927</v>
          </cell>
          <cell r="B4655">
            <v>29011927</v>
          </cell>
          <cell r="C4655" t="str">
            <v>Active</v>
          </cell>
          <cell r="D4655" t="str">
            <v>Cleaning Sol IPGPhor Strip Holder 1L</v>
          </cell>
          <cell r="E4655" t="str">
            <v>025</v>
          </cell>
          <cell r="F4655" t="str">
            <v>51</v>
          </cell>
          <cell r="G4655" t="str">
            <v>2D ELECTROPHORESIS AND DETECTION</v>
          </cell>
          <cell r="H4655" t="str">
            <v>111</v>
          </cell>
          <cell r="I4655" t="str">
            <v>IPGphor Instruments</v>
          </cell>
          <cell r="J4655">
            <v>85.05</v>
          </cell>
          <cell r="K4655">
            <v>59.534999999999997</v>
          </cell>
          <cell r="L4655">
            <v>0.7</v>
          </cell>
          <cell r="M4655" t="str">
            <v>Ambient</v>
          </cell>
          <cell r="N4655" t="str">
            <v>No</v>
          </cell>
        </row>
        <row r="4656">
          <cell r="A4656" t="str">
            <v>80641611</v>
          </cell>
          <cell r="B4656">
            <v>80641611</v>
          </cell>
          <cell r="C4656" t="str">
            <v>Active</v>
          </cell>
          <cell r="D4656" t="str">
            <v>STRIP HOLDER 7 CM (6/PK)</v>
          </cell>
          <cell r="E4656" t="str">
            <v>025</v>
          </cell>
          <cell r="F4656" t="str">
            <v>51</v>
          </cell>
          <cell r="G4656" t="str">
            <v>2D ELECTROPHORESIS AND DETECTION</v>
          </cell>
          <cell r="H4656" t="str">
            <v>111</v>
          </cell>
          <cell r="I4656" t="str">
            <v>IPGphor Instruments</v>
          </cell>
          <cell r="J4656">
            <v>2596</v>
          </cell>
          <cell r="K4656">
            <v>1817.1999999999998</v>
          </cell>
          <cell r="L4656">
            <v>0.7</v>
          </cell>
          <cell r="M4656" t="str">
            <v>Ambient</v>
          </cell>
          <cell r="N4656" t="str">
            <v>No</v>
          </cell>
        </row>
        <row r="4657">
          <cell r="A4657" t="str">
            <v>80641630</v>
          </cell>
          <cell r="B4657">
            <v>80641630</v>
          </cell>
          <cell r="C4657" t="str">
            <v>Active</v>
          </cell>
          <cell r="D4657" t="str">
            <v>STRIP HOLDER 11 CM (6/PK)</v>
          </cell>
          <cell r="E4657" t="str">
            <v>025</v>
          </cell>
          <cell r="F4657" t="str">
            <v>51</v>
          </cell>
          <cell r="G4657" t="str">
            <v>2D ELECTROPHORESIS AND DETECTION</v>
          </cell>
          <cell r="H4657" t="str">
            <v>111</v>
          </cell>
          <cell r="I4657" t="str">
            <v>IPGphor Instruments</v>
          </cell>
          <cell r="J4657">
            <v>2693</v>
          </cell>
          <cell r="K4657">
            <v>1885.1</v>
          </cell>
          <cell r="L4657">
            <v>0.7</v>
          </cell>
          <cell r="M4657" t="str">
            <v>Ambient</v>
          </cell>
          <cell r="N4657" t="str">
            <v>No</v>
          </cell>
        </row>
        <row r="4658">
          <cell r="A4658" t="str">
            <v>80641649</v>
          </cell>
          <cell r="B4658">
            <v>80641649</v>
          </cell>
          <cell r="C4658" t="str">
            <v>Active</v>
          </cell>
          <cell r="D4658" t="str">
            <v>STRIP HOLDER 13 CM (6/PK)</v>
          </cell>
          <cell r="E4658" t="str">
            <v>025</v>
          </cell>
          <cell r="F4658" t="str">
            <v>51</v>
          </cell>
          <cell r="G4658" t="str">
            <v>2D ELECTROPHORESIS AND DETECTION</v>
          </cell>
          <cell r="H4658" t="str">
            <v>111</v>
          </cell>
          <cell r="I4658" t="str">
            <v>IPGphor Instruments</v>
          </cell>
          <cell r="J4658">
            <v>2971</v>
          </cell>
          <cell r="K4658">
            <v>2079.6999999999998</v>
          </cell>
          <cell r="L4658">
            <v>0.7</v>
          </cell>
          <cell r="M4658" t="str">
            <v>Ambient</v>
          </cell>
          <cell r="N4658" t="str">
            <v>No</v>
          </cell>
        </row>
        <row r="4659">
          <cell r="A4659" t="str">
            <v>80641668</v>
          </cell>
          <cell r="B4659">
            <v>80641668</v>
          </cell>
          <cell r="C4659" t="str">
            <v>Active</v>
          </cell>
          <cell r="D4659" t="str">
            <v>STRIP HOLDER 18 CM (6/PK)</v>
          </cell>
          <cell r="E4659" t="str">
            <v>025</v>
          </cell>
          <cell r="F4659" t="str">
            <v>51</v>
          </cell>
          <cell r="G4659" t="str">
            <v>2D ELECTROPHORESIS AND DETECTION</v>
          </cell>
          <cell r="H4659" t="str">
            <v>111</v>
          </cell>
          <cell r="I4659" t="str">
            <v>IPGphor Instruments</v>
          </cell>
          <cell r="J4659">
            <v>3161</v>
          </cell>
          <cell r="K4659">
            <v>2212.6999999999998</v>
          </cell>
          <cell r="L4659">
            <v>0.7</v>
          </cell>
          <cell r="M4659" t="str">
            <v>Ambient</v>
          </cell>
          <cell r="N4659" t="str">
            <v>No</v>
          </cell>
        </row>
        <row r="4660">
          <cell r="A4660" t="str">
            <v>80641687</v>
          </cell>
          <cell r="B4660">
            <v>80641687</v>
          </cell>
          <cell r="C4660" t="str">
            <v>Active</v>
          </cell>
          <cell r="D4660" t="str">
            <v>STRIP HOLDER 7 CM (1/PK)</v>
          </cell>
          <cell r="E4660" t="str">
            <v>025</v>
          </cell>
          <cell r="F4660" t="str">
            <v>51</v>
          </cell>
          <cell r="G4660" t="str">
            <v>2D ELECTROPHORESIS AND DETECTION</v>
          </cell>
          <cell r="H4660" t="str">
            <v>111</v>
          </cell>
          <cell r="I4660" t="str">
            <v>IPGphor Instruments</v>
          </cell>
          <cell r="J4660">
            <v>515</v>
          </cell>
          <cell r="K4660">
            <v>360.5</v>
          </cell>
          <cell r="L4660">
            <v>0.7</v>
          </cell>
          <cell r="M4660" t="str">
            <v>Ambient</v>
          </cell>
          <cell r="N4660" t="str">
            <v>No</v>
          </cell>
        </row>
        <row r="4661">
          <cell r="A4661" t="str">
            <v>80641706</v>
          </cell>
          <cell r="B4661">
            <v>80641706</v>
          </cell>
          <cell r="C4661" t="str">
            <v>Active</v>
          </cell>
          <cell r="D4661" t="str">
            <v>STRIP HOLDER 11 CM (1/PK)</v>
          </cell>
          <cell r="E4661" t="str">
            <v>025</v>
          </cell>
          <cell r="F4661" t="str">
            <v>51</v>
          </cell>
          <cell r="G4661" t="str">
            <v>2D ELECTROPHORESIS AND DETECTION</v>
          </cell>
          <cell r="H4661" t="str">
            <v>111</v>
          </cell>
          <cell r="I4661" t="str">
            <v>IPGphor Instruments</v>
          </cell>
          <cell r="J4661">
            <v>522</v>
          </cell>
          <cell r="K4661">
            <v>365.4</v>
          </cell>
          <cell r="L4661">
            <v>0.7</v>
          </cell>
          <cell r="M4661" t="str">
            <v>Ambient</v>
          </cell>
          <cell r="N4661" t="str">
            <v>No</v>
          </cell>
        </row>
        <row r="4662">
          <cell r="A4662" t="str">
            <v>80641725</v>
          </cell>
          <cell r="B4662">
            <v>80641725</v>
          </cell>
          <cell r="C4662" t="str">
            <v>Active</v>
          </cell>
          <cell r="D4662" t="str">
            <v>STRIP HOLDER 13 CM (1/PK)</v>
          </cell>
          <cell r="E4662" t="str">
            <v>025</v>
          </cell>
          <cell r="F4662" t="str">
            <v>51</v>
          </cell>
          <cell r="G4662" t="str">
            <v>2D ELECTROPHORESIS AND DETECTION</v>
          </cell>
          <cell r="H4662" t="str">
            <v>111</v>
          </cell>
          <cell r="I4662" t="str">
            <v>IPGphor Instruments</v>
          </cell>
          <cell r="J4662">
            <v>571</v>
          </cell>
          <cell r="K4662">
            <v>399.7</v>
          </cell>
          <cell r="L4662">
            <v>0.7</v>
          </cell>
          <cell r="M4662" t="str">
            <v>Ambient</v>
          </cell>
          <cell r="N4662" t="str">
            <v>No</v>
          </cell>
        </row>
        <row r="4663">
          <cell r="A4663" t="str">
            <v>80641744</v>
          </cell>
          <cell r="B4663">
            <v>80641744</v>
          </cell>
          <cell r="C4663" t="str">
            <v>Active</v>
          </cell>
          <cell r="D4663" t="str">
            <v>STRIP HOLDER 18 CM (1/PK)</v>
          </cell>
          <cell r="E4663" t="str">
            <v>025</v>
          </cell>
          <cell r="F4663" t="str">
            <v>51</v>
          </cell>
          <cell r="G4663" t="str">
            <v>2D ELECTROPHORESIS AND DETECTION</v>
          </cell>
          <cell r="H4663" t="str">
            <v>111</v>
          </cell>
          <cell r="I4663" t="str">
            <v>IPGphor Instruments</v>
          </cell>
          <cell r="J4663">
            <v>617</v>
          </cell>
          <cell r="K4663">
            <v>431.9</v>
          </cell>
          <cell r="L4663">
            <v>0.7</v>
          </cell>
          <cell r="M4663" t="str">
            <v>Ambient</v>
          </cell>
          <cell r="N4663" t="str">
            <v>No</v>
          </cell>
        </row>
        <row r="4664">
          <cell r="A4664" t="str">
            <v>80645544</v>
          </cell>
          <cell r="B4664">
            <v>80645544</v>
          </cell>
          <cell r="C4664" t="str">
            <v>Active</v>
          </cell>
          <cell r="D4664" t="str">
            <v>IPG4 STRIPHDR COVER 7 CM 2/PK</v>
          </cell>
          <cell r="E4664" t="str">
            <v>025</v>
          </cell>
          <cell r="F4664" t="str">
            <v>51</v>
          </cell>
          <cell r="G4664" t="str">
            <v>2D ELECTROPHORESIS AND DETECTION</v>
          </cell>
          <cell r="H4664" t="str">
            <v>111</v>
          </cell>
          <cell r="I4664" t="str">
            <v>IPGphor Instruments</v>
          </cell>
          <cell r="J4664">
            <v>105</v>
          </cell>
          <cell r="K4664">
            <v>73.5</v>
          </cell>
          <cell r="L4664">
            <v>0.7</v>
          </cell>
          <cell r="M4664" t="str">
            <v>Ambient</v>
          </cell>
          <cell r="N4664" t="str">
            <v>Reviewing</v>
          </cell>
        </row>
        <row r="4665">
          <cell r="A4665" t="str">
            <v>80645981</v>
          </cell>
          <cell r="B4665">
            <v>80645981</v>
          </cell>
          <cell r="C4665" t="str">
            <v>Active</v>
          </cell>
          <cell r="D4665" t="str">
            <v>SAMPLE CUP CL STRIP HOLDER,50P</v>
          </cell>
          <cell r="E4665" t="str">
            <v>025</v>
          </cell>
          <cell r="F4665" t="str">
            <v>51</v>
          </cell>
          <cell r="G4665" t="str">
            <v>2D ELECTROPHORESIS AND DETECTION</v>
          </cell>
          <cell r="H4665" t="str">
            <v>111</v>
          </cell>
          <cell r="I4665" t="str">
            <v>IPGphor Instruments</v>
          </cell>
          <cell r="J4665">
            <v>140.69999999999999</v>
          </cell>
          <cell r="K4665">
            <v>98.489999999999981</v>
          </cell>
          <cell r="L4665">
            <v>0.7</v>
          </cell>
          <cell r="M4665" t="str">
            <v>Ambient</v>
          </cell>
          <cell r="N4665" t="str">
            <v>No</v>
          </cell>
        </row>
        <row r="4666">
          <cell r="A4666" t="str">
            <v>80646779</v>
          </cell>
          <cell r="B4666">
            <v>80646779</v>
          </cell>
          <cell r="C4666" t="str">
            <v>Active</v>
          </cell>
          <cell r="D4666" t="str">
            <v>EQUILIBRATION TUBE SET, 12/PK</v>
          </cell>
          <cell r="E4666" t="str">
            <v>025</v>
          </cell>
          <cell r="F4666" t="str">
            <v>51</v>
          </cell>
          <cell r="G4666" t="str">
            <v>2D ELECTROPHORESIS AND DETECTION</v>
          </cell>
          <cell r="H4666" t="str">
            <v>111</v>
          </cell>
          <cell r="I4666" t="str">
            <v>IPGphor Instruments</v>
          </cell>
          <cell r="J4666">
            <v>71.400000000000006</v>
          </cell>
          <cell r="K4666">
            <v>49.980000000000004</v>
          </cell>
          <cell r="L4666">
            <v>0.7</v>
          </cell>
          <cell r="M4666" t="str">
            <v>Ambient</v>
          </cell>
          <cell r="N4666" t="str">
            <v>No</v>
          </cell>
        </row>
        <row r="4667">
          <cell r="A4667" t="str">
            <v>80646988</v>
          </cell>
          <cell r="B4667">
            <v>80646988</v>
          </cell>
          <cell r="C4667" t="str">
            <v>Active</v>
          </cell>
          <cell r="D4667" t="str">
            <v>IPGPHOR STRIP HOLDER, 24 CM</v>
          </cell>
          <cell r="E4667" t="str">
            <v>025</v>
          </cell>
          <cell r="F4667" t="str">
            <v>51</v>
          </cell>
          <cell r="G4667" t="str">
            <v>2D ELECTROPHORESIS AND DETECTION</v>
          </cell>
          <cell r="H4667" t="str">
            <v>111</v>
          </cell>
          <cell r="I4667" t="str">
            <v>IPGphor Instruments</v>
          </cell>
          <cell r="J4667">
            <v>3921</v>
          </cell>
          <cell r="K4667">
            <v>2744.7</v>
          </cell>
          <cell r="L4667">
            <v>0.7</v>
          </cell>
          <cell r="M4667" t="str">
            <v>Ambient</v>
          </cell>
          <cell r="N4667" t="str">
            <v>No</v>
          </cell>
        </row>
        <row r="4668">
          <cell r="A4668" t="str">
            <v>80647007</v>
          </cell>
          <cell r="B4668">
            <v>80647007</v>
          </cell>
          <cell r="C4668" t="str">
            <v>Active</v>
          </cell>
          <cell r="D4668" t="str">
            <v>IPGPHOR STRIP HOLDER, 24 CM</v>
          </cell>
          <cell r="E4668" t="str">
            <v>025</v>
          </cell>
          <cell r="F4668" t="str">
            <v>51</v>
          </cell>
          <cell r="G4668" t="str">
            <v>2D ELECTROPHORESIS AND DETECTION</v>
          </cell>
          <cell r="H4668" t="str">
            <v>111</v>
          </cell>
          <cell r="I4668" t="str">
            <v>IPGphor Instruments</v>
          </cell>
          <cell r="J4668">
            <v>760</v>
          </cell>
          <cell r="K4668">
            <v>532</v>
          </cell>
          <cell r="L4668">
            <v>0.7</v>
          </cell>
          <cell r="M4668" t="str">
            <v>Ambient</v>
          </cell>
          <cell r="N4668" t="str">
            <v>No</v>
          </cell>
        </row>
        <row r="4669">
          <cell r="A4669" t="str">
            <v>80649838</v>
          </cell>
          <cell r="B4669">
            <v>80649838</v>
          </cell>
          <cell r="C4669" t="str">
            <v>Active</v>
          </cell>
          <cell r="D4669" t="str">
            <v>IPGPHOR MANIFOLD COMPLETE</v>
          </cell>
          <cell r="E4669" t="str">
            <v>025</v>
          </cell>
          <cell r="F4669" t="str">
            <v>51</v>
          </cell>
          <cell r="G4669" t="str">
            <v>2D ELECTROPHORESIS AND DETECTION</v>
          </cell>
          <cell r="H4669" t="str">
            <v>111</v>
          </cell>
          <cell r="I4669" t="str">
            <v>IPGphor Instruments</v>
          </cell>
          <cell r="J4669">
            <v>5019</v>
          </cell>
          <cell r="K4669">
            <v>3513.2999999999997</v>
          </cell>
          <cell r="L4669">
            <v>0.7</v>
          </cell>
          <cell r="M4669" t="str">
            <v>Ambient</v>
          </cell>
          <cell r="N4669" t="str">
            <v>No</v>
          </cell>
        </row>
        <row r="4670">
          <cell r="A4670" t="str">
            <v>80649857</v>
          </cell>
          <cell r="B4670">
            <v>80649857</v>
          </cell>
          <cell r="C4670" t="str">
            <v>Active</v>
          </cell>
          <cell r="D4670" t="str">
            <v>CERAMIC TRAY MANIFOLD</v>
          </cell>
          <cell r="E4670" t="str">
            <v>025</v>
          </cell>
          <cell r="F4670" t="str">
            <v>51</v>
          </cell>
          <cell r="G4670" t="str">
            <v>2D ELECTROPHORESIS AND DETECTION</v>
          </cell>
          <cell r="H4670" t="str">
            <v>111</v>
          </cell>
          <cell r="I4670" t="str">
            <v>IPGphor Instruments</v>
          </cell>
          <cell r="J4670">
            <v>3353</v>
          </cell>
          <cell r="K4670">
            <v>2347.1</v>
          </cell>
          <cell r="L4670">
            <v>0.7</v>
          </cell>
          <cell r="M4670" t="str">
            <v>Ambient</v>
          </cell>
          <cell r="N4670" t="str">
            <v>No</v>
          </cell>
        </row>
        <row r="4671">
          <cell r="A4671" t="str">
            <v>80649876</v>
          </cell>
          <cell r="B4671">
            <v>80649876</v>
          </cell>
          <cell r="C4671" t="str">
            <v>Active</v>
          </cell>
          <cell r="D4671" t="str">
            <v>ELECTRODE SET FOR MANIFOLD</v>
          </cell>
          <cell r="E4671" t="str">
            <v>025</v>
          </cell>
          <cell r="F4671" t="str">
            <v>51</v>
          </cell>
          <cell r="G4671" t="str">
            <v>2D ELECTROPHORESIS AND DETECTION</v>
          </cell>
          <cell r="H4671" t="str">
            <v>111</v>
          </cell>
          <cell r="I4671" t="str">
            <v>IPGphor Instruments</v>
          </cell>
          <cell r="J4671">
            <v>459</v>
          </cell>
          <cell r="K4671">
            <v>321.29999999999995</v>
          </cell>
          <cell r="L4671">
            <v>0.7</v>
          </cell>
          <cell r="M4671" t="str">
            <v>Ambient</v>
          </cell>
          <cell r="N4671" t="str">
            <v>No</v>
          </cell>
        </row>
        <row r="4672">
          <cell r="A4672" t="str">
            <v>80649895</v>
          </cell>
          <cell r="B4672">
            <v>80649895</v>
          </cell>
          <cell r="C4672" t="str">
            <v>Active</v>
          </cell>
          <cell r="D4672" t="str">
            <v>SAMPLE CUPS FOR MANIFOLD</v>
          </cell>
          <cell r="E4672" t="str">
            <v>025</v>
          </cell>
          <cell r="F4672" t="str">
            <v>51</v>
          </cell>
          <cell r="G4672" t="str">
            <v>2D ELECTROPHORESIS AND DETECTION</v>
          </cell>
          <cell r="H4672" t="str">
            <v>111</v>
          </cell>
          <cell r="I4672" t="str">
            <v>IPGphor Instruments</v>
          </cell>
          <cell r="J4672">
            <v>73.5</v>
          </cell>
          <cell r="K4672">
            <v>51.449999999999996</v>
          </cell>
          <cell r="L4672">
            <v>0.7</v>
          </cell>
          <cell r="M4672" t="str">
            <v>Ambient</v>
          </cell>
          <cell r="N4672" t="str">
            <v>No</v>
          </cell>
        </row>
        <row r="4673">
          <cell r="A4673" t="str">
            <v>80649933</v>
          </cell>
          <cell r="B4673">
            <v>80649933</v>
          </cell>
          <cell r="C4673" t="str">
            <v>Active</v>
          </cell>
          <cell r="D4673" t="str">
            <v>PAPER BRIDGES</v>
          </cell>
          <cell r="E4673" t="str">
            <v>025</v>
          </cell>
          <cell r="F4673" t="str">
            <v>51</v>
          </cell>
          <cell r="G4673" t="str">
            <v>2D ELECTROPHORESIS AND DETECTION</v>
          </cell>
          <cell r="H4673" t="str">
            <v>111</v>
          </cell>
          <cell r="I4673" t="str">
            <v>IPGphor Instruments</v>
          </cell>
          <cell r="J4673">
            <v>47.25</v>
          </cell>
          <cell r="K4673">
            <v>33.074999999999996</v>
          </cell>
          <cell r="L4673">
            <v>0.7</v>
          </cell>
          <cell r="M4673" t="str">
            <v>Ambient</v>
          </cell>
          <cell r="N4673" t="str">
            <v>No</v>
          </cell>
        </row>
        <row r="4674">
          <cell r="A4674" t="str">
            <v>80111611</v>
          </cell>
          <cell r="B4674">
            <v>80111611</v>
          </cell>
          <cell r="C4674" t="str">
            <v>Active</v>
          </cell>
          <cell r="D4674" t="str">
            <v>Insulation for cooling tubing ?? ID x 3/8? WT</v>
          </cell>
          <cell r="E4674" t="str">
            <v>025</v>
          </cell>
          <cell r="F4674" t="str">
            <v>51</v>
          </cell>
          <cell r="G4674" t="str">
            <v>2D ELECTROPHORESIS AND DETECTION</v>
          </cell>
          <cell r="H4674" t="str">
            <v>112</v>
          </cell>
          <cell r="I4674" t="str">
            <v>MultiTemp</v>
          </cell>
          <cell r="J4674">
            <v>377</v>
          </cell>
          <cell r="K4674">
            <v>263.89999999999998</v>
          </cell>
          <cell r="L4674">
            <v>0.7</v>
          </cell>
          <cell r="M4674" t="str">
            <v>Ambient</v>
          </cell>
          <cell r="N4674" t="str">
            <v>No</v>
          </cell>
        </row>
        <row r="4675">
          <cell r="A4675" t="str">
            <v>28905786</v>
          </cell>
          <cell r="B4675">
            <v>28905786</v>
          </cell>
          <cell r="C4675" t="str">
            <v>Active</v>
          </cell>
          <cell r="D4675" t="str">
            <v>UBC Ettan DALTsix - new</v>
          </cell>
          <cell r="E4675" t="str">
            <v>025</v>
          </cell>
          <cell r="F4675" t="str">
            <v>51</v>
          </cell>
          <cell r="G4675" t="str">
            <v>2D ELECTROPHORESIS AND DETECTION</v>
          </cell>
          <cell r="H4675" t="str">
            <v>113</v>
          </cell>
          <cell r="I4675" t="str">
            <v>2D DALT Systems</v>
          </cell>
          <cell r="J4675">
            <v>656</v>
          </cell>
          <cell r="K4675">
            <v>459.2</v>
          </cell>
          <cell r="L4675">
            <v>0.7</v>
          </cell>
          <cell r="M4675" t="str">
            <v>Ambient</v>
          </cell>
          <cell r="N4675" t="str">
            <v>No</v>
          </cell>
        </row>
        <row r="4676">
          <cell r="A4676" t="str">
            <v>80606727</v>
          </cell>
          <cell r="B4676">
            <v>80606727</v>
          </cell>
          <cell r="C4676" t="str">
            <v>Active</v>
          </cell>
          <cell r="D4676" t="str">
            <v>DALT CASSETTE 1.0MM</v>
          </cell>
          <cell r="E4676" t="str">
            <v>025</v>
          </cell>
          <cell r="F4676" t="str">
            <v>51</v>
          </cell>
          <cell r="G4676" t="str">
            <v>2D ELECTROPHORESIS AND DETECTION</v>
          </cell>
          <cell r="H4676" t="str">
            <v>113</v>
          </cell>
          <cell r="I4676" t="str">
            <v>2D DALT Systems</v>
          </cell>
          <cell r="J4676">
            <v>187.95</v>
          </cell>
          <cell r="K4676">
            <v>131.565</v>
          </cell>
          <cell r="L4676">
            <v>0.7</v>
          </cell>
          <cell r="M4676" t="str">
            <v>Ambient</v>
          </cell>
          <cell r="N4676" t="str">
            <v>Reviewing</v>
          </cell>
        </row>
        <row r="4677">
          <cell r="A4677" t="str">
            <v>80646665</v>
          </cell>
          <cell r="B4677">
            <v>80646665</v>
          </cell>
          <cell r="C4677" t="str">
            <v>Active</v>
          </cell>
          <cell r="D4677" t="str">
            <v>ETTAN DALT PRECAST GEL CASSETT</v>
          </cell>
          <cell r="E4677" t="str">
            <v>025</v>
          </cell>
          <cell r="F4677" t="str">
            <v>51</v>
          </cell>
          <cell r="G4677" t="str">
            <v>2D ELECTROPHORESIS AND DETECTION</v>
          </cell>
          <cell r="H4677" t="str">
            <v>113</v>
          </cell>
          <cell r="I4677" t="str">
            <v>2D DALT Systems</v>
          </cell>
          <cell r="J4677">
            <v>409</v>
          </cell>
          <cell r="K4677">
            <v>286.29999999999995</v>
          </cell>
          <cell r="L4677">
            <v>0.7</v>
          </cell>
          <cell r="M4677" t="str">
            <v>Ambient</v>
          </cell>
          <cell r="N4677" t="str">
            <v>No</v>
          </cell>
        </row>
        <row r="4678">
          <cell r="A4678" t="str">
            <v>80646684</v>
          </cell>
          <cell r="B4678">
            <v>80646684</v>
          </cell>
          <cell r="C4678" t="str">
            <v>Active</v>
          </cell>
          <cell r="D4678" t="str">
            <v>ETTAN DALT GEL CAST CAS. 1.0MM</v>
          </cell>
          <cell r="E4678" t="str">
            <v>025</v>
          </cell>
          <cell r="F4678" t="str">
            <v>51</v>
          </cell>
          <cell r="G4678" t="str">
            <v>2D ELECTROPHORESIS AND DETECTION</v>
          </cell>
          <cell r="H4678" t="str">
            <v>113</v>
          </cell>
          <cell r="I4678" t="str">
            <v>2D DALT Systems</v>
          </cell>
          <cell r="J4678">
            <v>369</v>
          </cell>
          <cell r="K4678">
            <v>258.3</v>
          </cell>
          <cell r="L4678">
            <v>0.7</v>
          </cell>
          <cell r="M4678" t="str">
            <v>Ambient</v>
          </cell>
          <cell r="N4678" t="str">
            <v>No</v>
          </cell>
        </row>
        <row r="4679">
          <cell r="A4679" t="str">
            <v>80646703</v>
          </cell>
          <cell r="B4679">
            <v>80646703</v>
          </cell>
          <cell r="C4679" t="str">
            <v>Active</v>
          </cell>
          <cell r="D4679" t="str">
            <v>ETTAN DALT BLANK CASS. INSERT</v>
          </cell>
          <cell r="E4679" t="str">
            <v>025</v>
          </cell>
          <cell r="F4679" t="str">
            <v>51</v>
          </cell>
          <cell r="G4679" t="str">
            <v>2D ELECTROPHORESIS AND DETECTION</v>
          </cell>
          <cell r="H4679" t="str">
            <v>113</v>
          </cell>
          <cell r="I4679" t="str">
            <v>2D DALT Systems</v>
          </cell>
          <cell r="J4679">
            <v>142.80000000000001</v>
          </cell>
          <cell r="K4679">
            <v>99.960000000000008</v>
          </cell>
          <cell r="L4679">
            <v>0.7</v>
          </cell>
          <cell r="M4679" t="str">
            <v>Ambient</v>
          </cell>
          <cell r="N4679" t="str">
            <v>No</v>
          </cell>
        </row>
        <row r="4680">
          <cell r="A4680" t="str">
            <v>80646722</v>
          </cell>
          <cell r="B4680">
            <v>80646722</v>
          </cell>
          <cell r="C4680" t="str">
            <v>Active</v>
          </cell>
          <cell r="D4680" t="str">
            <v>ETTAN DALT TWELVE GEL CAST COM</v>
          </cell>
          <cell r="E4680" t="str">
            <v>025</v>
          </cell>
          <cell r="F4680" t="str">
            <v>51</v>
          </cell>
          <cell r="G4680" t="str">
            <v>2D ELECTROPHORESIS AND DETECTION</v>
          </cell>
          <cell r="H4680" t="str">
            <v>113</v>
          </cell>
          <cell r="I4680" t="str">
            <v>2D DALT Systems</v>
          </cell>
          <cell r="J4680">
            <v>2310</v>
          </cell>
          <cell r="K4680">
            <v>1617</v>
          </cell>
          <cell r="L4680">
            <v>0.7</v>
          </cell>
          <cell r="M4680" t="str">
            <v>Ambient</v>
          </cell>
          <cell r="N4680" t="str">
            <v>No</v>
          </cell>
        </row>
        <row r="4681">
          <cell r="A4681" t="str">
            <v>80646741</v>
          </cell>
          <cell r="B4681">
            <v>80646741</v>
          </cell>
          <cell r="C4681" t="str">
            <v>Active</v>
          </cell>
          <cell r="D4681" t="str">
            <v>ETTAN DALT SEP. SHEETS 0.5MM</v>
          </cell>
          <cell r="E4681" t="str">
            <v>025</v>
          </cell>
          <cell r="F4681" t="str">
            <v>51</v>
          </cell>
          <cell r="G4681" t="str">
            <v>2D ELECTROPHORESIS AND DETECTION</v>
          </cell>
          <cell r="H4681" t="str">
            <v>113</v>
          </cell>
          <cell r="I4681" t="str">
            <v>2D DALT Systems</v>
          </cell>
          <cell r="J4681">
            <v>343</v>
          </cell>
          <cell r="K4681">
            <v>240.1</v>
          </cell>
          <cell r="L4681">
            <v>0.7</v>
          </cell>
          <cell r="M4681" t="str">
            <v>Ambient</v>
          </cell>
          <cell r="N4681" t="str">
            <v>No</v>
          </cell>
        </row>
        <row r="4682">
          <cell r="A4682" t="str">
            <v>80646760</v>
          </cell>
          <cell r="B4682">
            <v>80646760</v>
          </cell>
          <cell r="C4682" t="str">
            <v>Active</v>
          </cell>
          <cell r="D4682" t="str">
            <v>ETTAN DALT FILLER SHEETS 1.0MM</v>
          </cell>
          <cell r="E4682" t="str">
            <v>025</v>
          </cell>
          <cell r="F4682" t="str">
            <v>51</v>
          </cell>
          <cell r="G4682" t="str">
            <v>2D ELECTROPHORESIS AND DETECTION</v>
          </cell>
          <cell r="H4682" t="str">
            <v>113</v>
          </cell>
          <cell r="I4682" t="str">
            <v>2D DALT Systems</v>
          </cell>
          <cell r="J4682">
            <v>123.9</v>
          </cell>
          <cell r="K4682">
            <v>86.73</v>
          </cell>
          <cell r="L4682">
            <v>0.7</v>
          </cell>
          <cell r="M4682" t="str">
            <v>Ambient</v>
          </cell>
          <cell r="N4682" t="str">
            <v>No</v>
          </cell>
        </row>
        <row r="4683">
          <cell r="A4683" t="str">
            <v>80646798</v>
          </cell>
          <cell r="B4683">
            <v>80646798</v>
          </cell>
          <cell r="C4683" t="str">
            <v>Active</v>
          </cell>
          <cell r="D4683" t="str">
            <v>ETTAN DALT CASSETTE RACK</v>
          </cell>
          <cell r="E4683" t="str">
            <v>025</v>
          </cell>
          <cell r="F4683" t="str">
            <v>51</v>
          </cell>
          <cell r="G4683" t="str">
            <v>2D ELECTROPHORESIS AND DETECTION</v>
          </cell>
          <cell r="H4683" t="str">
            <v>113</v>
          </cell>
          <cell r="I4683" t="str">
            <v>2D DALT Systems</v>
          </cell>
          <cell r="J4683">
            <v>413</v>
          </cell>
          <cell r="K4683">
            <v>289.09999999999997</v>
          </cell>
          <cell r="L4683">
            <v>0.7</v>
          </cell>
          <cell r="M4683" t="str">
            <v>Ambient</v>
          </cell>
          <cell r="N4683" t="str">
            <v>No</v>
          </cell>
        </row>
        <row r="4684">
          <cell r="A4684" t="str">
            <v>80646817</v>
          </cell>
          <cell r="B4684">
            <v>80646817</v>
          </cell>
          <cell r="C4684" t="str">
            <v>Active</v>
          </cell>
          <cell r="D4684" t="str">
            <v>ETTAN STAINING TRAY SET</v>
          </cell>
          <cell r="E4684" t="str">
            <v>025</v>
          </cell>
          <cell r="F4684" t="str">
            <v>51</v>
          </cell>
          <cell r="G4684" t="str">
            <v>2D ELECTROPHORESIS AND DETECTION</v>
          </cell>
          <cell r="H4684" t="str">
            <v>113</v>
          </cell>
          <cell r="I4684" t="str">
            <v>2D DALT Systems</v>
          </cell>
          <cell r="J4684">
            <v>605</v>
          </cell>
          <cell r="K4684">
            <v>423.5</v>
          </cell>
          <cell r="L4684">
            <v>0.7</v>
          </cell>
          <cell r="M4684" t="str">
            <v>Ambient</v>
          </cell>
          <cell r="N4684" t="str">
            <v>No</v>
          </cell>
        </row>
        <row r="4685">
          <cell r="A4685" t="str">
            <v>80647539</v>
          </cell>
          <cell r="B4685">
            <v>80647539</v>
          </cell>
          <cell r="C4685" t="str">
            <v>Active</v>
          </cell>
          <cell r="D4685" t="str">
            <v>ETTAN DALT GLASS SET</v>
          </cell>
          <cell r="E4685" t="str">
            <v>025</v>
          </cell>
          <cell r="F4685" t="str">
            <v>51</v>
          </cell>
          <cell r="G4685" t="str">
            <v>2D ELECTROPHORESIS AND DETECTION</v>
          </cell>
          <cell r="H4685" t="str">
            <v>113</v>
          </cell>
          <cell r="I4685" t="str">
            <v>2D DALT Systems</v>
          </cell>
          <cell r="J4685">
            <v>258</v>
          </cell>
          <cell r="K4685">
            <v>180.6</v>
          </cell>
          <cell r="L4685">
            <v>0.7</v>
          </cell>
          <cell r="M4685" t="str">
            <v>Ambient</v>
          </cell>
          <cell r="N4685" t="str">
            <v>No</v>
          </cell>
        </row>
        <row r="4686">
          <cell r="A4686" t="str">
            <v>80647558</v>
          </cell>
          <cell r="B4686">
            <v>80647558</v>
          </cell>
          <cell r="C4686" t="str">
            <v>Active</v>
          </cell>
          <cell r="D4686" t="str">
            <v>ETTAN DALT LF GLASS SET</v>
          </cell>
          <cell r="E4686" t="str">
            <v>025</v>
          </cell>
          <cell r="F4686" t="str">
            <v>51</v>
          </cell>
          <cell r="G4686" t="str">
            <v>2D ELECTROPHORESIS AND DETECTION</v>
          </cell>
          <cell r="H4686" t="str">
            <v>113</v>
          </cell>
          <cell r="I4686" t="str">
            <v>2D DALT Systems</v>
          </cell>
          <cell r="J4686">
            <v>311</v>
          </cell>
          <cell r="K4686">
            <v>217.7</v>
          </cell>
          <cell r="L4686">
            <v>0.7</v>
          </cell>
          <cell r="M4686" t="str">
            <v>Ambient</v>
          </cell>
          <cell r="N4686" t="str">
            <v>No</v>
          </cell>
        </row>
        <row r="4687">
          <cell r="A4687" t="str">
            <v>80648546</v>
          </cell>
          <cell r="B4687">
            <v>80648546</v>
          </cell>
          <cell r="C4687" t="str">
            <v>Active</v>
          </cell>
          <cell r="D4687" t="str">
            <v>ETTAN DALT SIX GELCASTER</v>
          </cell>
          <cell r="E4687" t="str">
            <v>025</v>
          </cell>
          <cell r="F4687" t="str">
            <v>51</v>
          </cell>
          <cell r="G4687" t="str">
            <v>2D ELECTROPHORESIS AND DETECTION</v>
          </cell>
          <cell r="H4687" t="str">
            <v>113</v>
          </cell>
          <cell r="I4687" t="str">
            <v>2D DALT Systems</v>
          </cell>
          <cell r="J4687">
            <v>1458</v>
          </cell>
          <cell r="K4687">
            <v>1020.5999999999999</v>
          </cell>
          <cell r="L4687">
            <v>0.7</v>
          </cell>
          <cell r="M4687" t="str">
            <v>Ambient</v>
          </cell>
          <cell r="N4687" t="str">
            <v>No</v>
          </cell>
        </row>
        <row r="4688">
          <cell r="A4688" t="str">
            <v>80648736</v>
          </cell>
          <cell r="B4688">
            <v>80648736</v>
          </cell>
          <cell r="C4688" t="str">
            <v>Active</v>
          </cell>
          <cell r="D4688" t="str">
            <v>ETTAN DALT SIX GRADIENT MAKER</v>
          </cell>
          <cell r="E4688" t="str">
            <v>025</v>
          </cell>
          <cell r="F4688" t="str">
            <v>51</v>
          </cell>
          <cell r="G4688" t="str">
            <v>2D ELECTROPHORESIS AND DETECTION</v>
          </cell>
          <cell r="H4688" t="str">
            <v>113</v>
          </cell>
          <cell r="I4688" t="str">
            <v>2D DALT Systems</v>
          </cell>
          <cell r="J4688">
            <v>890</v>
          </cell>
          <cell r="K4688">
            <v>623</v>
          </cell>
          <cell r="L4688">
            <v>0.7</v>
          </cell>
          <cell r="M4688" t="str">
            <v>Ambient</v>
          </cell>
          <cell r="N4688" t="str">
            <v>No</v>
          </cell>
        </row>
        <row r="4689">
          <cell r="A4689" t="str">
            <v>80648869</v>
          </cell>
          <cell r="B4689">
            <v>80648869</v>
          </cell>
          <cell r="C4689" t="str">
            <v>Active</v>
          </cell>
          <cell r="D4689" t="str">
            <v>ETTAN DALT GEL CAST CAS. 1.5MM</v>
          </cell>
          <cell r="E4689" t="str">
            <v>025</v>
          </cell>
          <cell r="F4689" t="str">
            <v>51</v>
          </cell>
          <cell r="G4689" t="str">
            <v>2D ELECTROPHORESIS AND DETECTION</v>
          </cell>
          <cell r="H4689" t="str">
            <v>113</v>
          </cell>
          <cell r="I4689" t="str">
            <v>2D DALT Systems</v>
          </cell>
          <cell r="J4689">
            <v>310</v>
          </cell>
          <cell r="K4689">
            <v>217</v>
          </cell>
          <cell r="L4689">
            <v>0.7</v>
          </cell>
          <cell r="M4689" t="str">
            <v>Ambient</v>
          </cell>
          <cell r="N4689" t="str">
            <v>No</v>
          </cell>
        </row>
        <row r="4690">
          <cell r="A4690" t="str">
            <v>80649287</v>
          </cell>
          <cell r="B4690">
            <v>80649287</v>
          </cell>
          <cell r="C4690" t="str">
            <v>Active</v>
          </cell>
          <cell r="D4690" t="str">
            <v>ETTAN DALTSIX FACE PLATE</v>
          </cell>
          <cell r="E4690" t="str">
            <v>025</v>
          </cell>
          <cell r="F4690" t="str">
            <v>51</v>
          </cell>
          <cell r="G4690" t="str">
            <v>2D ELECTROPHORESIS AND DETECTION</v>
          </cell>
          <cell r="H4690" t="str">
            <v>113</v>
          </cell>
          <cell r="I4690" t="str">
            <v>2D DALT Systems</v>
          </cell>
          <cell r="J4690">
            <v>214</v>
          </cell>
          <cell r="K4690">
            <v>149.79999999999998</v>
          </cell>
          <cell r="L4690">
            <v>0.7</v>
          </cell>
          <cell r="M4690" t="str">
            <v>Ambient</v>
          </cell>
          <cell r="N4690" t="str">
            <v>Reviewing</v>
          </cell>
        </row>
        <row r="4691">
          <cell r="A4691" t="str">
            <v>80649344</v>
          </cell>
          <cell r="B4691">
            <v>80649344</v>
          </cell>
          <cell r="C4691" t="str">
            <v>Active</v>
          </cell>
          <cell r="D4691" t="str">
            <v>ETTAN DALTSIX FILLER BLOCK</v>
          </cell>
          <cell r="E4691" t="str">
            <v>025</v>
          </cell>
          <cell r="F4691" t="str">
            <v>51</v>
          </cell>
          <cell r="G4691" t="str">
            <v>2D ELECTROPHORESIS AND DETECTION</v>
          </cell>
          <cell r="H4691" t="str">
            <v>113</v>
          </cell>
          <cell r="I4691" t="str">
            <v>2D DALT Systems</v>
          </cell>
          <cell r="J4691">
            <v>232</v>
          </cell>
          <cell r="K4691">
            <v>162.39999999999998</v>
          </cell>
          <cell r="L4691">
            <v>0.7</v>
          </cell>
          <cell r="M4691" t="str">
            <v>Ambient</v>
          </cell>
          <cell r="N4691" t="str">
            <v>No</v>
          </cell>
        </row>
        <row r="4692">
          <cell r="A4692" t="str">
            <v>17134201</v>
          </cell>
          <cell r="B4692">
            <v>17134201</v>
          </cell>
          <cell r="C4692" t="str">
            <v>Active</v>
          </cell>
          <cell r="D4692" t="str">
            <v>EXCELGEL SDS BUFFER STRIPS</v>
          </cell>
          <cell r="E4692" t="str">
            <v>025</v>
          </cell>
          <cell r="F4692" t="str">
            <v>51</v>
          </cell>
          <cell r="G4692" t="str">
            <v>2D ELECTROPHORESIS AND DETECTION</v>
          </cell>
          <cell r="H4692" t="str">
            <v>119</v>
          </cell>
          <cell r="I4692" t="str">
            <v>Multiphor Precast Gels</v>
          </cell>
          <cell r="J4692">
            <v>103.95</v>
          </cell>
          <cell r="K4692">
            <v>72.765000000000001</v>
          </cell>
          <cell r="L4692">
            <v>0.7</v>
          </cell>
          <cell r="M4692" t="str">
            <v>Ambient</v>
          </cell>
          <cell r="N4692" t="str">
            <v>No</v>
          </cell>
        </row>
        <row r="4693">
          <cell r="A4693" t="str">
            <v>18103158</v>
          </cell>
          <cell r="B4693">
            <v>18103158</v>
          </cell>
          <cell r="C4693" t="str">
            <v>Active</v>
          </cell>
          <cell r="D4693" t="str">
            <v>GELPOOL FOR CLEANGEL</v>
          </cell>
          <cell r="E4693" t="str">
            <v>025</v>
          </cell>
          <cell r="F4693" t="str">
            <v>51</v>
          </cell>
          <cell r="G4693" t="str">
            <v>2D ELECTROPHORESIS AND DETECTION</v>
          </cell>
          <cell r="H4693" t="str">
            <v>119</v>
          </cell>
          <cell r="I4693" t="str">
            <v>Multiphor Precast Gels</v>
          </cell>
          <cell r="J4693">
            <v>310</v>
          </cell>
          <cell r="K4693">
            <v>217</v>
          </cell>
          <cell r="L4693">
            <v>0.7</v>
          </cell>
          <cell r="M4693" t="str">
            <v>Ambient</v>
          </cell>
          <cell r="N4693" t="str">
            <v>No</v>
          </cell>
        </row>
        <row r="4694">
          <cell r="A4694" t="str">
            <v>18103532</v>
          </cell>
          <cell r="B4694">
            <v>18103532</v>
          </cell>
          <cell r="C4694" t="str">
            <v>Active</v>
          </cell>
          <cell r="D4694" t="str">
            <v>CLEAN GEL IEF (PK/5)</v>
          </cell>
          <cell r="E4694" t="str">
            <v>025</v>
          </cell>
          <cell r="F4694" t="str">
            <v>51</v>
          </cell>
          <cell r="G4694" t="str">
            <v>2D ELECTROPHORESIS AND DETECTION</v>
          </cell>
          <cell r="H4694" t="str">
            <v>119</v>
          </cell>
          <cell r="I4694" t="str">
            <v>Multiphor Precast Gels</v>
          </cell>
          <cell r="J4694">
            <v>387</v>
          </cell>
          <cell r="K4694">
            <v>270.89999999999998</v>
          </cell>
          <cell r="L4694">
            <v>0.7</v>
          </cell>
          <cell r="M4694" t="str">
            <v>Ambient</v>
          </cell>
          <cell r="N4694" t="str">
            <v>No</v>
          </cell>
        </row>
        <row r="4695">
          <cell r="A4695" t="str">
            <v>18103533</v>
          </cell>
          <cell r="B4695">
            <v>18103533</v>
          </cell>
          <cell r="C4695" t="str">
            <v>Active</v>
          </cell>
          <cell r="D4695" t="str">
            <v>CLEAN GEL ELECTRODE STRIPS</v>
          </cell>
          <cell r="E4695" t="str">
            <v>025</v>
          </cell>
          <cell r="F4695" t="str">
            <v>51</v>
          </cell>
          <cell r="G4695" t="str">
            <v>2D ELECTROPHORESIS AND DETECTION</v>
          </cell>
          <cell r="H4695" t="str">
            <v>119</v>
          </cell>
          <cell r="I4695" t="str">
            <v>Multiphor Precast Gels</v>
          </cell>
          <cell r="J4695">
            <v>85.05</v>
          </cell>
          <cell r="K4695">
            <v>59.534999999999997</v>
          </cell>
          <cell r="L4695">
            <v>0.7</v>
          </cell>
          <cell r="M4695" t="str">
            <v>Ambient</v>
          </cell>
          <cell r="N4695" t="str">
            <v>No</v>
          </cell>
        </row>
        <row r="4696">
          <cell r="A4696" t="str">
            <v>80125553</v>
          </cell>
          <cell r="B4696">
            <v>80125553</v>
          </cell>
          <cell r="C4696" t="str">
            <v>Active</v>
          </cell>
          <cell r="D4696" t="str">
            <v>EXCELGEL SDS 8-18, 6 GELS/PACK</v>
          </cell>
          <cell r="E4696" t="str">
            <v>025</v>
          </cell>
          <cell r="F4696" t="str">
            <v>51</v>
          </cell>
          <cell r="G4696" t="str">
            <v>2D ELECTROPHORESIS AND DETECTION</v>
          </cell>
          <cell r="H4696" t="str">
            <v>119</v>
          </cell>
          <cell r="I4696" t="str">
            <v>Multiphor Precast Gels</v>
          </cell>
          <cell r="J4696">
            <v>523</v>
          </cell>
          <cell r="K4696">
            <v>366.09999999999997</v>
          </cell>
          <cell r="L4696">
            <v>0.7</v>
          </cell>
          <cell r="M4696" t="str">
            <v>Ambient</v>
          </cell>
          <cell r="N4696" t="str">
            <v>No</v>
          </cell>
        </row>
        <row r="4697">
          <cell r="A4697" t="str">
            <v>80126001</v>
          </cell>
          <cell r="B4697">
            <v>80126001</v>
          </cell>
          <cell r="C4697" t="str">
            <v>Active</v>
          </cell>
          <cell r="D4697" t="str">
            <v>EXCELGEL SDS HOMOGENOUS 7.5</v>
          </cell>
          <cell r="E4697" t="str">
            <v>025</v>
          </cell>
          <cell r="F4697" t="str">
            <v>51</v>
          </cell>
          <cell r="G4697" t="str">
            <v>2D ELECTROPHORESIS AND DETECTION</v>
          </cell>
          <cell r="H4697" t="str">
            <v>119</v>
          </cell>
          <cell r="I4697" t="str">
            <v>Multiphor Precast Gels</v>
          </cell>
          <cell r="J4697">
            <v>428</v>
          </cell>
          <cell r="K4697">
            <v>428</v>
          </cell>
          <cell r="L4697">
            <v>1</v>
          </cell>
          <cell r="M4697" t="str">
            <v>Ambient</v>
          </cell>
          <cell r="N4697" t="str">
            <v>No</v>
          </cell>
        </row>
        <row r="4698">
          <cell r="A4698" t="str">
            <v>80126101</v>
          </cell>
          <cell r="B4698">
            <v>80126101</v>
          </cell>
          <cell r="C4698" t="str">
            <v>Active</v>
          </cell>
          <cell r="D4698" t="str">
            <v>EXCELGEL SDS HOMOGENOUS 12.5</v>
          </cell>
          <cell r="E4698" t="str">
            <v>025</v>
          </cell>
          <cell r="F4698" t="str">
            <v>51</v>
          </cell>
          <cell r="G4698" t="str">
            <v>2D ELECTROPHORESIS AND DETECTION</v>
          </cell>
          <cell r="H4698" t="str">
            <v>119</v>
          </cell>
          <cell r="I4698" t="str">
            <v>Multiphor Precast Gels</v>
          </cell>
          <cell r="J4698">
            <v>428</v>
          </cell>
          <cell r="K4698">
            <v>428</v>
          </cell>
          <cell r="L4698">
            <v>1</v>
          </cell>
          <cell r="M4698" t="str">
            <v>Ambient</v>
          </cell>
          <cell r="N4698" t="str">
            <v>No</v>
          </cell>
        </row>
        <row r="4699">
          <cell r="A4699" t="str">
            <v>80126201</v>
          </cell>
          <cell r="B4699">
            <v>80126201</v>
          </cell>
          <cell r="C4699" t="str">
            <v>Active</v>
          </cell>
          <cell r="D4699" t="str">
            <v>EXCELGEL HOMOGENOUS 15</v>
          </cell>
          <cell r="E4699" t="str">
            <v>025</v>
          </cell>
          <cell r="F4699" t="str">
            <v>51</v>
          </cell>
          <cell r="G4699" t="str">
            <v>2D ELECTROPHORESIS AND DETECTION</v>
          </cell>
          <cell r="H4699" t="str">
            <v>119</v>
          </cell>
          <cell r="I4699" t="str">
            <v>Multiphor Precast Gels</v>
          </cell>
          <cell r="J4699">
            <v>428</v>
          </cell>
          <cell r="K4699">
            <v>428</v>
          </cell>
          <cell r="L4699">
            <v>1</v>
          </cell>
          <cell r="M4699" t="str">
            <v>Ambient</v>
          </cell>
          <cell r="N4699" t="str">
            <v>No</v>
          </cell>
        </row>
        <row r="4700">
          <cell r="A4700" t="str">
            <v>17123301</v>
          </cell>
          <cell r="B4700">
            <v>17123301</v>
          </cell>
          <cell r="C4700" t="str">
            <v>Active</v>
          </cell>
          <cell r="D4700" t="str">
            <v>IMMOBILINE DRYSTRIP PH 4-7, 18CM</v>
          </cell>
          <cell r="E4700" t="str">
            <v>025</v>
          </cell>
          <cell r="F4700" t="str">
            <v>51</v>
          </cell>
          <cell r="G4700" t="str">
            <v>2D ELECTROPHORESIS AND DETECTION</v>
          </cell>
          <cell r="H4700" t="str">
            <v>148</v>
          </cell>
          <cell r="I4700" t="str">
            <v>2D Reagents and Gels</v>
          </cell>
          <cell r="J4700">
            <v>166.26</v>
          </cell>
          <cell r="K4700">
            <v>116.38199999999999</v>
          </cell>
          <cell r="L4700">
            <v>0.7</v>
          </cell>
          <cell r="M4700" t="str">
            <v>Dry Ice</v>
          </cell>
          <cell r="N4700" t="str">
            <v>No</v>
          </cell>
        </row>
        <row r="4701">
          <cell r="A4701" t="str">
            <v>17123401</v>
          </cell>
          <cell r="B4701">
            <v>17123401</v>
          </cell>
          <cell r="C4701" t="str">
            <v>Active</v>
          </cell>
          <cell r="D4701" t="str">
            <v>IMMOBILINE DRYSTRIP PH 3-10 L, 18CM</v>
          </cell>
          <cell r="E4701" t="str">
            <v>025</v>
          </cell>
          <cell r="F4701" t="str">
            <v>51</v>
          </cell>
          <cell r="G4701" t="str">
            <v>2D ELECTROPHORESIS AND DETECTION</v>
          </cell>
          <cell r="H4701" t="str">
            <v>148</v>
          </cell>
          <cell r="I4701" t="str">
            <v>2D Reagents and Gels</v>
          </cell>
          <cell r="J4701">
            <v>166.26</v>
          </cell>
          <cell r="K4701">
            <v>116.38199999999999</v>
          </cell>
          <cell r="L4701">
            <v>0.7</v>
          </cell>
          <cell r="M4701" t="str">
            <v>Dry Ice</v>
          </cell>
          <cell r="N4701" t="str">
            <v>No</v>
          </cell>
        </row>
        <row r="4702">
          <cell r="A4702" t="str">
            <v>17123501</v>
          </cell>
          <cell r="B4702">
            <v>17123501</v>
          </cell>
          <cell r="C4702" t="str">
            <v>Active</v>
          </cell>
          <cell r="D4702" t="str">
            <v>IMMOBILINE DRYSTRIP PH 3-10 NL,18CM</v>
          </cell>
          <cell r="E4702" t="str">
            <v>025</v>
          </cell>
          <cell r="F4702" t="str">
            <v>51</v>
          </cell>
          <cell r="G4702" t="str">
            <v>2D ELECTROPHORESIS AND DETECTION</v>
          </cell>
          <cell r="H4702" t="str">
            <v>148</v>
          </cell>
          <cell r="I4702" t="str">
            <v>2D Reagents and Gels</v>
          </cell>
          <cell r="J4702">
            <v>166.26</v>
          </cell>
          <cell r="K4702">
            <v>116.38199999999999</v>
          </cell>
          <cell r="L4702">
            <v>0.7</v>
          </cell>
          <cell r="M4702" t="str">
            <v>Dry Ice</v>
          </cell>
          <cell r="N4702" t="str">
            <v>No</v>
          </cell>
        </row>
        <row r="4703">
          <cell r="A4703" t="str">
            <v>17123601</v>
          </cell>
          <cell r="B4703">
            <v>17123601</v>
          </cell>
          <cell r="C4703" t="str">
            <v>Active</v>
          </cell>
          <cell r="D4703" t="str">
            <v>EXCELGEL XL SDS 12-14</v>
          </cell>
          <cell r="E4703" t="str">
            <v>025</v>
          </cell>
          <cell r="F4703" t="str">
            <v>51</v>
          </cell>
          <cell r="G4703" t="str">
            <v>2D ELECTROPHORESIS AND DETECTION</v>
          </cell>
          <cell r="H4703" t="str">
            <v>148</v>
          </cell>
          <cell r="I4703" t="str">
            <v>2D Reagents and Gels</v>
          </cell>
          <cell r="J4703">
            <v>274</v>
          </cell>
          <cell r="K4703">
            <v>274</v>
          </cell>
          <cell r="L4703">
            <v>1</v>
          </cell>
          <cell r="M4703" t="str">
            <v>Ambient</v>
          </cell>
          <cell r="N4703" t="str">
            <v>No</v>
          </cell>
        </row>
        <row r="4704">
          <cell r="A4704" t="str">
            <v>17133501</v>
          </cell>
          <cell r="B4704">
            <v>17133501</v>
          </cell>
          <cell r="C4704" t="str">
            <v>Active</v>
          </cell>
          <cell r="D4704" t="str">
            <v>DRYSTRIP COVER FLUID,  1000 ML</v>
          </cell>
          <cell r="E4704" t="str">
            <v>025</v>
          </cell>
          <cell r="F4704" t="str">
            <v>51</v>
          </cell>
          <cell r="G4704" t="str">
            <v>2D ELECTROPHORESIS AND DETECTION</v>
          </cell>
          <cell r="H4704" t="str">
            <v>148</v>
          </cell>
          <cell r="I4704" t="str">
            <v>2D Reagents and Gels</v>
          </cell>
          <cell r="J4704">
            <v>86.7</v>
          </cell>
          <cell r="K4704">
            <v>60.69</v>
          </cell>
          <cell r="L4704">
            <v>0.7</v>
          </cell>
          <cell r="M4704" t="str">
            <v>Ambient</v>
          </cell>
          <cell r="N4704" t="str">
            <v>No</v>
          </cell>
        </row>
        <row r="4705">
          <cell r="A4705" t="str">
            <v>17600086</v>
          </cell>
          <cell r="B4705">
            <v>17600086</v>
          </cell>
          <cell r="C4705" t="str">
            <v>Active</v>
          </cell>
          <cell r="D4705" t="str">
            <v>IPG-BUFFER, PH 4-7L</v>
          </cell>
          <cell r="E4705" t="str">
            <v>025</v>
          </cell>
          <cell r="F4705" t="str">
            <v>51</v>
          </cell>
          <cell r="G4705" t="str">
            <v>2D ELECTROPHORESIS AND DETECTION</v>
          </cell>
          <cell r="H4705" t="str">
            <v>148</v>
          </cell>
          <cell r="I4705" t="str">
            <v>2D Reagents and Gels</v>
          </cell>
          <cell r="J4705">
            <v>71.400000000000006</v>
          </cell>
          <cell r="K4705">
            <v>49.980000000000004</v>
          </cell>
          <cell r="L4705">
            <v>0.7</v>
          </cell>
          <cell r="M4705" t="str">
            <v>Ambient</v>
          </cell>
          <cell r="N4705" t="str">
            <v>No</v>
          </cell>
        </row>
        <row r="4706">
          <cell r="A4706" t="str">
            <v>17600087</v>
          </cell>
          <cell r="B4706">
            <v>17600087</v>
          </cell>
          <cell r="C4706" t="str">
            <v>Active</v>
          </cell>
          <cell r="D4706" t="str">
            <v>IPG-BUFFER, PH 3-10L</v>
          </cell>
          <cell r="E4706" t="str">
            <v>025</v>
          </cell>
          <cell r="F4706" t="str">
            <v>51</v>
          </cell>
          <cell r="G4706" t="str">
            <v>2D ELECTROPHORESIS AND DETECTION</v>
          </cell>
          <cell r="H4706" t="str">
            <v>148</v>
          </cell>
          <cell r="I4706" t="str">
            <v>2D Reagents and Gels</v>
          </cell>
          <cell r="J4706">
            <v>71.400000000000006</v>
          </cell>
          <cell r="K4706">
            <v>49.980000000000004</v>
          </cell>
          <cell r="L4706">
            <v>0.7</v>
          </cell>
          <cell r="M4706" t="str">
            <v>Ambient</v>
          </cell>
          <cell r="N4706" t="str">
            <v>No</v>
          </cell>
        </row>
        <row r="4707">
          <cell r="A4707" t="str">
            <v>17600088</v>
          </cell>
          <cell r="B4707">
            <v>17600088</v>
          </cell>
          <cell r="C4707" t="str">
            <v>Active</v>
          </cell>
          <cell r="D4707" t="str">
            <v>IPG-BUFFER, PH 3-10NL</v>
          </cell>
          <cell r="E4707" t="str">
            <v>025</v>
          </cell>
          <cell r="F4707" t="str">
            <v>51</v>
          </cell>
          <cell r="G4707" t="str">
            <v>2D ELECTROPHORESIS AND DETECTION</v>
          </cell>
          <cell r="H4707" t="str">
            <v>148</v>
          </cell>
          <cell r="I4707" t="str">
            <v>2D Reagents and Gels</v>
          </cell>
          <cell r="J4707">
            <v>71.400000000000006</v>
          </cell>
          <cell r="K4707">
            <v>49.980000000000004</v>
          </cell>
          <cell r="L4707">
            <v>0.7</v>
          </cell>
          <cell r="M4707" t="str">
            <v>Ambient</v>
          </cell>
          <cell r="N4707" t="str">
            <v>No</v>
          </cell>
        </row>
        <row r="4708">
          <cell r="A4708" t="str">
            <v>17600110</v>
          </cell>
          <cell r="B4708">
            <v>17600110</v>
          </cell>
          <cell r="C4708" t="str">
            <v>Active</v>
          </cell>
          <cell r="D4708" t="str">
            <v>IMMOBILINE DRYSTRIP PH 4-7,7CM</v>
          </cell>
          <cell r="E4708" t="str">
            <v>025</v>
          </cell>
          <cell r="F4708" t="str">
            <v>51</v>
          </cell>
          <cell r="G4708" t="str">
            <v>2D ELECTROPHORESIS AND DETECTION</v>
          </cell>
          <cell r="H4708" t="str">
            <v>148</v>
          </cell>
          <cell r="I4708" t="str">
            <v>2D Reagents and Gels</v>
          </cell>
          <cell r="J4708">
            <v>132.6</v>
          </cell>
          <cell r="K4708">
            <v>92.82</v>
          </cell>
          <cell r="L4708">
            <v>0.7</v>
          </cell>
          <cell r="M4708" t="str">
            <v>Dry Ice</v>
          </cell>
          <cell r="N4708" t="str">
            <v>No</v>
          </cell>
        </row>
        <row r="4709">
          <cell r="A4709" t="str">
            <v>17600111</v>
          </cell>
          <cell r="B4709">
            <v>17600111</v>
          </cell>
          <cell r="C4709" t="str">
            <v>Active</v>
          </cell>
          <cell r="D4709" t="str">
            <v>IMMOBILINE DRYSTRIP PH3-10,7CM</v>
          </cell>
          <cell r="E4709" t="str">
            <v>025</v>
          </cell>
          <cell r="F4709" t="str">
            <v>51</v>
          </cell>
          <cell r="G4709" t="str">
            <v>2D ELECTROPHORESIS AND DETECTION</v>
          </cell>
          <cell r="H4709" t="str">
            <v>148</v>
          </cell>
          <cell r="I4709" t="str">
            <v>2D Reagents and Gels</v>
          </cell>
          <cell r="J4709">
            <v>132.6</v>
          </cell>
          <cell r="K4709">
            <v>92.82</v>
          </cell>
          <cell r="L4709">
            <v>0.7</v>
          </cell>
          <cell r="M4709" t="str">
            <v>Dry Ice</v>
          </cell>
          <cell r="N4709" t="str">
            <v>No</v>
          </cell>
        </row>
        <row r="4710">
          <cell r="A4710" t="str">
            <v>17600112</v>
          </cell>
          <cell r="B4710">
            <v>17600112</v>
          </cell>
          <cell r="C4710" t="str">
            <v>Active</v>
          </cell>
          <cell r="D4710" t="str">
            <v>IMMOBILINE DRYSTRIP PH 3-10NL, 7CM</v>
          </cell>
          <cell r="E4710" t="str">
            <v>025</v>
          </cell>
          <cell r="F4710" t="str">
            <v>51</v>
          </cell>
          <cell r="G4710" t="str">
            <v>2D ELECTROPHORESIS AND DETECTION</v>
          </cell>
          <cell r="H4710" t="str">
            <v>148</v>
          </cell>
          <cell r="I4710" t="str">
            <v>2D Reagents and Gels</v>
          </cell>
          <cell r="J4710">
            <v>132.6</v>
          </cell>
          <cell r="K4710">
            <v>92.82</v>
          </cell>
          <cell r="L4710">
            <v>0.7</v>
          </cell>
          <cell r="M4710" t="str">
            <v>Dry Ice</v>
          </cell>
          <cell r="N4710" t="str">
            <v>No</v>
          </cell>
        </row>
        <row r="4711">
          <cell r="A4711" t="str">
            <v>17600113</v>
          </cell>
          <cell r="B4711">
            <v>17600113</v>
          </cell>
          <cell r="C4711" t="str">
            <v>Active</v>
          </cell>
          <cell r="D4711" t="str">
            <v>IMMOBILINE DRYSTRIP PH4-7, 13CM</v>
          </cell>
          <cell r="E4711" t="str">
            <v>025</v>
          </cell>
          <cell r="F4711" t="str">
            <v>51</v>
          </cell>
          <cell r="G4711" t="str">
            <v>2D ELECTROPHORESIS AND DETECTION</v>
          </cell>
          <cell r="H4711" t="str">
            <v>148</v>
          </cell>
          <cell r="I4711" t="str">
            <v>2D Reagents and Gels</v>
          </cell>
          <cell r="J4711">
            <v>166.26</v>
          </cell>
          <cell r="K4711">
            <v>116.38199999999999</v>
          </cell>
          <cell r="L4711">
            <v>0.7</v>
          </cell>
          <cell r="M4711" t="str">
            <v>Dry Ice</v>
          </cell>
          <cell r="N4711" t="str">
            <v>No</v>
          </cell>
        </row>
        <row r="4712">
          <cell r="A4712" t="str">
            <v>17600114</v>
          </cell>
          <cell r="B4712">
            <v>17600114</v>
          </cell>
          <cell r="C4712" t="str">
            <v>Active</v>
          </cell>
          <cell r="D4712" t="str">
            <v>IMMOBILINE DRYSTRIPPH3-10,13CM</v>
          </cell>
          <cell r="E4712" t="str">
            <v>025</v>
          </cell>
          <cell r="F4712" t="str">
            <v>51</v>
          </cell>
          <cell r="G4712" t="str">
            <v>2D ELECTROPHORESIS AND DETECTION</v>
          </cell>
          <cell r="H4712" t="str">
            <v>148</v>
          </cell>
          <cell r="I4712" t="str">
            <v>2D Reagents and Gels</v>
          </cell>
          <cell r="J4712">
            <v>166.26</v>
          </cell>
          <cell r="K4712">
            <v>116.38199999999999</v>
          </cell>
          <cell r="L4712">
            <v>0.7</v>
          </cell>
          <cell r="M4712" t="str">
            <v>Dry Ice</v>
          </cell>
          <cell r="N4712" t="str">
            <v>No</v>
          </cell>
        </row>
        <row r="4713">
          <cell r="A4713" t="str">
            <v>17600115</v>
          </cell>
          <cell r="B4713">
            <v>17600115</v>
          </cell>
          <cell r="C4713" t="str">
            <v>Active</v>
          </cell>
          <cell r="D4713" t="str">
            <v>IMMOBILINE DRYSTRIP PH3-10NL, 13CM</v>
          </cell>
          <cell r="E4713" t="str">
            <v>025</v>
          </cell>
          <cell r="F4713" t="str">
            <v>51</v>
          </cell>
          <cell r="G4713" t="str">
            <v>2D ELECTROPHORESIS AND DETECTION</v>
          </cell>
          <cell r="H4713" t="str">
            <v>148</v>
          </cell>
          <cell r="I4713" t="str">
            <v>2D Reagents and Gels</v>
          </cell>
          <cell r="J4713">
            <v>166.26</v>
          </cell>
          <cell r="K4713">
            <v>116.38199999999999</v>
          </cell>
          <cell r="L4713">
            <v>0.7</v>
          </cell>
          <cell r="M4713" t="str">
            <v>Dry Ice</v>
          </cell>
          <cell r="N4713" t="str">
            <v>No</v>
          </cell>
        </row>
        <row r="4714">
          <cell r="A4714" t="str">
            <v>17600178</v>
          </cell>
          <cell r="B4714">
            <v>17600178</v>
          </cell>
          <cell r="C4714" t="str">
            <v>Active</v>
          </cell>
          <cell r="D4714" t="str">
            <v>IPG BUFFER, PH 6-11</v>
          </cell>
          <cell r="E4714" t="str">
            <v>025</v>
          </cell>
          <cell r="F4714" t="str">
            <v>51</v>
          </cell>
          <cell r="G4714" t="str">
            <v>2D ELECTROPHORESIS AND DETECTION</v>
          </cell>
          <cell r="H4714" t="str">
            <v>148</v>
          </cell>
          <cell r="I4714" t="str">
            <v>2D Reagents and Gels</v>
          </cell>
          <cell r="J4714">
            <v>71.400000000000006</v>
          </cell>
          <cell r="K4714">
            <v>49.980000000000004</v>
          </cell>
          <cell r="L4714">
            <v>0.7</v>
          </cell>
          <cell r="M4714" t="str">
            <v>Ambient</v>
          </cell>
          <cell r="N4714" t="str">
            <v>No</v>
          </cell>
        </row>
        <row r="4715">
          <cell r="A4715" t="str">
            <v>17600221</v>
          </cell>
          <cell r="B4715">
            <v>17600221</v>
          </cell>
          <cell r="C4715" t="str">
            <v>Active</v>
          </cell>
          <cell r="D4715" t="str">
            <v>EXCELGEL 2-D HOMOGENEOUS 12.5</v>
          </cell>
          <cell r="E4715" t="str">
            <v>025</v>
          </cell>
          <cell r="F4715" t="str">
            <v>51</v>
          </cell>
          <cell r="G4715" t="str">
            <v>2D ELECTROPHORESIS AND DETECTION</v>
          </cell>
          <cell r="H4715" t="str">
            <v>148</v>
          </cell>
          <cell r="I4715" t="str">
            <v>2D Reagents and Gels</v>
          </cell>
          <cell r="J4715">
            <v>394</v>
          </cell>
          <cell r="K4715">
            <v>354.6</v>
          </cell>
          <cell r="L4715">
            <v>0.9</v>
          </cell>
          <cell r="M4715" t="str">
            <v>Ambient</v>
          </cell>
          <cell r="N4715" t="str">
            <v>No</v>
          </cell>
        </row>
        <row r="4716">
          <cell r="A4716" t="str">
            <v>17600236</v>
          </cell>
          <cell r="B4716">
            <v>17600236</v>
          </cell>
          <cell r="C4716" t="str">
            <v>Active</v>
          </cell>
          <cell r="D4716" t="str">
            <v>ETTAN DALT GEL, 12.5</v>
          </cell>
          <cell r="E4716" t="str">
            <v>025</v>
          </cell>
          <cell r="F4716" t="str">
            <v>51</v>
          </cell>
          <cell r="G4716" t="str">
            <v>2D ELECTROPHORESIS AND DETECTION</v>
          </cell>
          <cell r="H4716" t="str">
            <v>148</v>
          </cell>
          <cell r="I4716" t="str">
            <v>2D Reagents and Gels</v>
          </cell>
          <cell r="J4716">
            <v>592</v>
          </cell>
          <cell r="K4716">
            <v>414.4</v>
          </cell>
          <cell r="L4716">
            <v>0.7</v>
          </cell>
          <cell r="M4716" t="str">
            <v>Ambient</v>
          </cell>
          <cell r="N4716" t="str">
            <v>No</v>
          </cell>
        </row>
        <row r="4717">
          <cell r="A4717" t="str">
            <v>17600244</v>
          </cell>
          <cell r="B4717">
            <v>17600244</v>
          </cell>
          <cell r="C4717" t="str">
            <v>Active</v>
          </cell>
          <cell r="D4717" t="str">
            <v>IMM. DRYSTRIP PH 3-10, 24 CM</v>
          </cell>
          <cell r="E4717" t="str">
            <v>025</v>
          </cell>
          <cell r="F4717" t="str">
            <v>51</v>
          </cell>
          <cell r="G4717" t="str">
            <v>2D ELECTROPHORESIS AND DETECTION</v>
          </cell>
          <cell r="H4717" t="str">
            <v>148</v>
          </cell>
          <cell r="I4717" t="str">
            <v>2D Reagents and Gels</v>
          </cell>
          <cell r="J4717">
            <v>194.82</v>
          </cell>
          <cell r="K4717">
            <v>136.374</v>
          </cell>
          <cell r="L4717">
            <v>0.7</v>
          </cell>
          <cell r="M4717" t="str">
            <v>Dry Ice</v>
          </cell>
          <cell r="N4717" t="str">
            <v>No</v>
          </cell>
        </row>
        <row r="4718">
          <cell r="A4718" t="str">
            <v>17600245</v>
          </cell>
          <cell r="B4718">
            <v>17600245</v>
          </cell>
          <cell r="C4718" t="str">
            <v>Active</v>
          </cell>
          <cell r="D4718" t="str">
            <v>IMM. DRYSTRIP PH 3-10 NL, 24CM</v>
          </cell>
          <cell r="E4718" t="str">
            <v>025</v>
          </cell>
          <cell r="F4718" t="str">
            <v>51</v>
          </cell>
          <cell r="G4718" t="str">
            <v>2D ELECTROPHORESIS AND DETECTION</v>
          </cell>
          <cell r="H4718" t="str">
            <v>148</v>
          </cell>
          <cell r="I4718" t="str">
            <v>2D Reagents and Gels</v>
          </cell>
          <cell r="J4718">
            <v>194.82</v>
          </cell>
          <cell r="K4718">
            <v>136.374</v>
          </cell>
          <cell r="L4718">
            <v>0.7</v>
          </cell>
          <cell r="M4718" t="str">
            <v>Dry Ice</v>
          </cell>
          <cell r="N4718" t="str">
            <v>No</v>
          </cell>
        </row>
        <row r="4719">
          <cell r="A4719" t="str">
            <v>17600246</v>
          </cell>
          <cell r="B4719">
            <v>17600246</v>
          </cell>
          <cell r="C4719" t="str">
            <v>Active</v>
          </cell>
          <cell r="D4719" t="str">
            <v>IMM. DRYSTRIP PH 4-7, 24 CM</v>
          </cell>
          <cell r="E4719" t="str">
            <v>025</v>
          </cell>
          <cell r="F4719" t="str">
            <v>51</v>
          </cell>
          <cell r="G4719" t="str">
            <v>2D ELECTROPHORESIS AND DETECTION</v>
          </cell>
          <cell r="H4719" t="str">
            <v>148</v>
          </cell>
          <cell r="I4719" t="str">
            <v>2D Reagents and Gels</v>
          </cell>
          <cell r="J4719">
            <v>194.82</v>
          </cell>
          <cell r="K4719">
            <v>136.374</v>
          </cell>
          <cell r="L4719">
            <v>0.7</v>
          </cell>
          <cell r="M4719" t="str">
            <v>Dry Ice</v>
          </cell>
          <cell r="N4719" t="str">
            <v>No</v>
          </cell>
        </row>
        <row r="4720">
          <cell r="A4720" t="str">
            <v>17600250</v>
          </cell>
          <cell r="B4720">
            <v>17600250</v>
          </cell>
          <cell r="C4720" t="str">
            <v>Active</v>
          </cell>
          <cell r="D4720" t="str">
            <v>ETTAN DALT BUFFER KIT</v>
          </cell>
          <cell r="E4720" t="str">
            <v>025</v>
          </cell>
          <cell r="F4720" t="str">
            <v>51</v>
          </cell>
          <cell r="G4720" t="str">
            <v>2D ELECTROPHORESIS AND DETECTION</v>
          </cell>
          <cell r="H4720" t="str">
            <v>148</v>
          </cell>
          <cell r="I4720" t="str">
            <v>2D Reagents and Gels</v>
          </cell>
          <cell r="J4720">
            <v>143.82</v>
          </cell>
          <cell r="K4720">
            <v>100.67399999999999</v>
          </cell>
          <cell r="L4720">
            <v>0.7</v>
          </cell>
          <cell r="M4720" t="str">
            <v>Ambient</v>
          </cell>
          <cell r="N4720" t="str">
            <v>No</v>
          </cell>
        </row>
        <row r="4721">
          <cell r="A4721" t="str">
            <v>17600318</v>
          </cell>
          <cell r="B4721">
            <v>17600318</v>
          </cell>
          <cell r="C4721" t="str">
            <v>Active</v>
          </cell>
          <cell r="D4721" t="str">
            <v>DESTREAK REAGENT</v>
          </cell>
          <cell r="E4721" t="str">
            <v>025</v>
          </cell>
          <cell r="F4721" t="str">
            <v>51</v>
          </cell>
          <cell r="G4721" t="str">
            <v>2D ELECTROPHORESIS AND DETECTION</v>
          </cell>
          <cell r="H4721" t="str">
            <v>148</v>
          </cell>
          <cell r="I4721" t="str">
            <v>2D Reagents and Gels</v>
          </cell>
          <cell r="J4721">
            <v>67.319999999999993</v>
          </cell>
          <cell r="K4721">
            <v>47.123999999999995</v>
          </cell>
          <cell r="L4721">
            <v>0.7</v>
          </cell>
          <cell r="M4721" t="str">
            <v>Ambient</v>
          </cell>
          <cell r="N4721" t="str">
            <v>Yes</v>
          </cell>
        </row>
        <row r="4722">
          <cell r="A4722" t="str">
            <v>17600319</v>
          </cell>
          <cell r="B4722">
            <v>17600319</v>
          </cell>
          <cell r="C4722" t="str">
            <v>Active</v>
          </cell>
          <cell r="D4722" t="str">
            <v>DESTREAK REHYDRATION SOL.,3 ML</v>
          </cell>
          <cell r="E4722" t="str">
            <v>025</v>
          </cell>
          <cell r="F4722" t="str">
            <v>51</v>
          </cell>
          <cell r="G4722" t="str">
            <v>2D ELECTROPHORESIS AND DETECTION</v>
          </cell>
          <cell r="H4722" t="str">
            <v>148</v>
          </cell>
          <cell r="I4722" t="str">
            <v>2D Reagents and Gels</v>
          </cell>
          <cell r="J4722">
            <v>141.78</v>
          </cell>
          <cell r="K4722">
            <v>113.42400000000001</v>
          </cell>
          <cell r="L4722">
            <v>0.8</v>
          </cell>
          <cell r="M4722" t="str">
            <v>Wet Ice</v>
          </cell>
          <cell r="N4722" t="str">
            <v>No</v>
          </cell>
        </row>
        <row r="4723">
          <cell r="A4723" t="str">
            <v>17600373</v>
          </cell>
          <cell r="B4723">
            <v>17600373</v>
          </cell>
          <cell r="C4723" t="str">
            <v>Active</v>
          </cell>
          <cell r="D4723" t="str">
            <v>IMM. DRYSTRIP PH 3-11 NL, 7 CM</v>
          </cell>
          <cell r="E4723" t="str">
            <v>025</v>
          </cell>
          <cell r="F4723" t="str">
            <v>51</v>
          </cell>
          <cell r="G4723" t="str">
            <v>2D ELECTROPHORESIS AND DETECTION</v>
          </cell>
          <cell r="H4723" t="str">
            <v>148</v>
          </cell>
          <cell r="I4723" t="str">
            <v>2D Reagents and Gels</v>
          </cell>
          <cell r="J4723">
            <v>132.6</v>
          </cell>
          <cell r="K4723">
            <v>92.82</v>
          </cell>
          <cell r="L4723">
            <v>0.7</v>
          </cell>
          <cell r="M4723" t="str">
            <v>Dry Ice</v>
          </cell>
          <cell r="N4723" t="str">
            <v>No</v>
          </cell>
        </row>
        <row r="4724">
          <cell r="A4724" t="str">
            <v>17600374</v>
          </cell>
          <cell r="B4724">
            <v>17600374</v>
          </cell>
          <cell r="C4724" t="str">
            <v>Active</v>
          </cell>
          <cell r="D4724" t="str">
            <v>IMM. DRYSTRIP PH 3-11 NL, 11CM</v>
          </cell>
          <cell r="E4724" t="str">
            <v>025</v>
          </cell>
          <cell r="F4724" t="str">
            <v>51</v>
          </cell>
          <cell r="G4724" t="str">
            <v>2D ELECTROPHORESIS AND DETECTION</v>
          </cell>
          <cell r="H4724" t="str">
            <v>148</v>
          </cell>
          <cell r="I4724" t="str">
            <v>2D Reagents and Gels</v>
          </cell>
          <cell r="J4724">
            <v>132.6</v>
          </cell>
          <cell r="K4724">
            <v>92.82</v>
          </cell>
          <cell r="L4724">
            <v>0.7</v>
          </cell>
          <cell r="M4724" t="str">
            <v>Dry Ice</v>
          </cell>
          <cell r="N4724" t="str">
            <v>No</v>
          </cell>
        </row>
        <row r="4725">
          <cell r="A4725" t="str">
            <v>17600375</v>
          </cell>
          <cell r="B4725">
            <v>17600375</v>
          </cell>
          <cell r="C4725" t="str">
            <v>Active</v>
          </cell>
          <cell r="D4725" t="str">
            <v>IMM.DRYSTRIP PH 3-11 NL, 13CM</v>
          </cell>
          <cell r="E4725" t="str">
            <v>025</v>
          </cell>
          <cell r="F4725" t="str">
            <v>51</v>
          </cell>
          <cell r="G4725" t="str">
            <v>2D ELECTROPHORESIS AND DETECTION</v>
          </cell>
          <cell r="H4725" t="str">
            <v>148</v>
          </cell>
          <cell r="I4725" t="str">
            <v>2D Reagents and Gels</v>
          </cell>
          <cell r="J4725">
            <v>166.26</v>
          </cell>
          <cell r="K4725">
            <v>116.38199999999999</v>
          </cell>
          <cell r="L4725">
            <v>0.7</v>
          </cell>
          <cell r="M4725" t="str">
            <v>Dry Ice</v>
          </cell>
          <cell r="N4725" t="str">
            <v>No</v>
          </cell>
        </row>
        <row r="4726">
          <cell r="A4726" t="str">
            <v>17600376</v>
          </cell>
          <cell r="B4726">
            <v>17600376</v>
          </cell>
          <cell r="C4726" t="str">
            <v>Active</v>
          </cell>
          <cell r="D4726" t="str">
            <v>IMM. DRYSTRIP PH 3-11 NL, 18CM</v>
          </cell>
          <cell r="E4726" t="str">
            <v>025</v>
          </cell>
          <cell r="F4726" t="str">
            <v>51</v>
          </cell>
          <cell r="G4726" t="str">
            <v>2D ELECTROPHORESIS AND DETECTION</v>
          </cell>
          <cell r="H4726" t="str">
            <v>148</v>
          </cell>
          <cell r="I4726" t="str">
            <v>2D Reagents and Gels</v>
          </cell>
          <cell r="J4726">
            <v>166.26</v>
          </cell>
          <cell r="K4726">
            <v>116.38199999999999</v>
          </cell>
          <cell r="L4726">
            <v>0.7</v>
          </cell>
          <cell r="M4726" t="str">
            <v>Dry Ice</v>
          </cell>
          <cell r="N4726" t="str">
            <v>No</v>
          </cell>
        </row>
        <row r="4727">
          <cell r="A4727" t="str">
            <v>17600377</v>
          </cell>
          <cell r="B4727">
            <v>17600377</v>
          </cell>
          <cell r="C4727" t="str">
            <v>Active</v>
          </cell>
          <cell r="D4727" t="str">
            <v>IMM. DRYSTRIP PH 3-11 NL, 24CM</v>
          </cell>
          <cell r="E4727" t="str">
            <v>025</v>
          </cell>
          <cell r="F4727" t="str">
            <v>51</v>
          </cell>
          <cell r="G4727" t="str">
            <v>2D ELECTROPHORESIS AND DETECTION</v>
          </cell>
          <cell r="H4727" t="str">
            <v>148</v>
          </cell>
          <cell r="I4727" t="str">
            <v>2D Reagents and Gels</v>
          </cell>
          <cell r="J4727">
            <v>194.82</v>
          </cell>
          <cell r="K4727">
            <v>136.374</v>
          </cell>
          <cell r="L4727">
            <v>0.7</v>
          </cell>
          <cell r="M4727" t="str">
            <v>Dry Ice</v>
          </cell>
          <cell r="N4727" t="str">
            <v>No</v>
          </cell>
        </row>
        <row r="4728">
          <cell r="A4728" t="str">
            <v>17600440</v>
          </cell>
          <cell r="B4728">
            <v>17600440</v>
          </cell>
          <cell r="C4728" t="str">
            <v>Active</v>
          </cell>
          <cell r="D4728" t="str">
            <v>IPG BUFFER, PH 3-11 NL</v>
          </cell>
          <cell r="E4728" t="str">
            <v>025</v>
          </cell>
          <cell r="F4728" t="str">
            <v>51</v>
          </cell>
          <cell r="G4728" t="str">
            <v>2D ELECTROPHORESIS AND DETECTION</v>
          </cell>
          <cell r="H4728" t="str">
            <v>148</v>
          </cell>
          <cell r="I4728" t="str">
            <v>2D Reagents and Gels</v>
          </cell>
          <cell r="J4728">
            <v>80.58</v>
          </cell>
          <cell r="K4728">
            <v>56.405999999999992</v>
          </cell>
          <cell r="L4728">
            <v>0.7</v>
          </cell>
          <cell r="M4728" t="str">
            <v>Ambient</v>
          </cell>
          <cell r="N4728" t="str">
            <v>No</v>
          </cell>
        </row>
        <row r="4729">
          <cell r="A4729" t="str">
            <v>18101660</v>
          </cell>
          <cell r="B4729">
            <v>18101660</v>
          </cell>
          <cell r="C4729" t="str">
            <v>Active</v>
          </cell>
          <cell r="D4729" t="str">
            <v>IMMOBILINE DRYSTRIP PH 4-7, 11CM</v>
          </cell>
          <cell r="E4729" t="str">
            <v>025</v>
          </cell>
          <cell r="F4729" t="str">
            <v>51</v>
          </cell>
          <cell r="G4729" t="str">
            <v>2D ELECTROPHORESIS AND DETECTION</v>
          </cell>
          <cell r="H4729" t="str">
            <v>148</v>
          </cell>
          <cell r="I4729" t="str">
            <v>2D Reagents and Gels</v>
          </cell>
          <cell r="J4729">
            <v>132.6</v>
          </cell>
          <cell r="K4729">
            <v>92.82</v>
          </cell>
          <cell r="L4729">
            <v>0.7</v>
          </cell>
          <cell r="M4729" t="str">
            <v>Dry Ice</v>
          </cell>
          <cell r="N4729" t="str">
            <v>No</v>
          </cell>
        </row>
        <row r="4730">
          <cell r="A4730" t="str">
            <v>18101661</v>
          </cell>
          <cell r="B4730">
            <v>18101661</v>
          </cell>
          <cell r="C4730" t="str">
            <v>Active</v>
          </cell>
          <cell r="D4730" t="str">
            <v>IMMOBILINE DRYSTRIP PH 3-10, 11CM</v>
          </cell>
          <cell r="E4730" t="str">
            <v>025</v>
          </cell>
          <cell r="F4730" t="str">
            <v>51</v>
          </cell>
          <cell r="G4730" t="str">
            <v>2D ELECTROPHORESIS AND DETECTION</v>
          </cell>
          <cell r="H4730" t="str">
            <v>148</v>
          </cell>
          <cell r="I4730" t="str">
            <v>2D Reagents and Gels</v>
          </cell>
          <cell r="J4730">
            <v>132.6</v>
          </cell>
          <cell r="K4730">
            <v>92.82</v>
          </cell>
          <cell r="L4730">
            <v>0.7</v>
          </cell>
          <cell r="M4730" t="str">
            <v>Dry Ice</v>
          </cell>
          <cell r="N4730" t="str">
            <v>No</v>
          </cell>
        </row>
        <row r="4731">
          <cell r="A4731" t="str">
            <v>28937451</v>
          </cell>
          <cell r="B4731">
            <v>28937451</v>
          </cell>
          <cell r="C4731" t="str">
            <v>Active</v>
          </cell>
          <cell r="D4731" t="str">
            <v>DIGE Gel</v>
          </cell>
          <cell r="E4731" t="str">
            <v>025</v>
          </cell>
          <cell r="F4731" t="str">
            <v>51</v>
          </cell>
          <cell r="G4731" t="str">
            <v>2D ELECTROPHORESIS AND DETECTION</v>
          </cell>
          <cell r="H4731" t="str">
            <v>148</v>
          </cell>
          <cell r="I4731" t="str">
            <v>2D Reagents and Gels</v>
          </cell>
          <cell r="J4731">
            <v>352</v>
          </cell>
          <cell r="K4731">
            <v>281.60000000000002</v>
          </cell>
          <cell r="L4731">
            <v>0.8</v>
          </cell>
          <cell r="M4731" t="str">
            <v>Ambient</v>
          </cell>
          <cell r="N4731" t="str">
            <v>No</v>
          </cell>
        </row>
        <row r="4732">
          <cell r="A4732" t="str">
            <v>28937452</v>
          </cell>
          <cell r="B4732">
            <v>28937452</v>
          </cell>
          <cell r="C4732" t="str">
            <v>Active</v>
          </cell>
          <cell r="D4732" t="str">
            <v>DIGE Buffer Kit</v>
          </cell>
          <cell r="E4732" t="str">
            <v>025</v>
          </cell>
          <cell r="F4732" t="str">
            <v>51</v>
          </cell>
          <cell r="G4732" t="str">
            <v>2D ELECTROPHORESIS AND DETECTION</v>
          </cell>
          <cell r="H4732" t="str">
            <v>148</v>
          </cell>
          <cell r="I4732" t="str">
            <v>2D Reagents and Gels</v>
          </cell>
          <cell r="J4732">
            <v>286</v>
          </cell>
          <cell r="K4732">
            <v>200.2</v>
          </cell>
          <cell r="L4732">
            <v>0.7</v>
          </cell>
          <cell r="M4732" t="str">
            <v>Ambient</v>
          </cell>
          <cell r="N4732" t="str">
            <v>No</v>
          </cell>
        </row>
        <row r="4733">
          <cell r="A4733" t="str">
            <v>RPN6301</v>
          </cell>
          <cell r="B4733">
            <v>25900065</v>
          </cell>
          <cell r="C4733" t="str">
            <v>Active</v>
          </cell>
          <cell r="D4733" t="str">
            <v>THIOUREA 100GM</v>
          </cell>
          <cell r="E4733" t="str">
            <v>025</v>
          </cell>
          <cell r="F4733" t="str">
            <v>51</v>
          </cell>
          <cell r="G4733" t="str">
            <v>2D ELECTROPHORESIS AND DETECTION</v>
          </cell>
          <cell r="H4733" t="str">
            <v>148</v>
          </cell>
          <cell r="I4733" t="str">
            <v>2D Reagents and Gels</v>
          </cell>
          <cell r="J4733">
            <v>85.68</v>
          </cell>
          <cell r="K4733">
            <v>59.975999999999999</v>
          </cell>
          <cell r="L4733">
            <v>0.7</v>
          </cell>
          <cell r="M4733" t="str">
            <v>Ambient</v>
          </cell>
          <cell r="N4733" t="str">
            <v>No</v>
          </cell>
        </row>
        <row r="4734">
          <cell r="A4734" t="str">
            <v>RPN6302</v>
          </cell>
          <cell r="B4734">
            <v>25900066</v>
          </cell>
          <cell r="C4734" t="str">
            <v>Active</v>
          </cell>
          <cell r="D4734" t="str">
            <v>IODOACETAMIDE 25GM.</v>
          </cell>
          <cell r="E4734" t="str">
            <v>025</v>
          </cell>
          <cell r="F4734" t="str">
            <v>51</v>
          </cell>
          <cell r="G4734" t="str">
            <v>2D ELECTROPHORESIS AND DETECTION</v>
          </cell>
          <cell r="H4734" t="str">
            <v>148</v>
          </cell>
          <cell r="I4734" t="str">
            <v>2D Reagents and Gels</v>
          </cell>
          <cell r="J4734">
            <v>133.62</v>
          </cell>
          <cell r="K4734">
            <v>93.533999999999992</v>
          </cell>
          <cell r="L4734">
            <v>0.7</v>
          </cell>
          <cell r="M4734" t="str">
            <v>Ambient</v>
          </cell>
          <cell r="N4734" t="str">
            <v>Yes</v>
          </cell>
        </row>
        <row r="4735">
          <cell r="A4735" t="str">
            <v>25800860</v>
          </cell>
          <cell r="B4735">
            <v>25800860</v>
          </cell>
          <cell r="C4735" t="str">
            <v>Active</v>
          </cell>
          <cell r="D4735" t="str">
            <v>CYDYE DIGE CY2 MINIMAL 10 NMOL</v>
          </cell>
          <cell r="E4735" t="str">
            <v>025</v>
          </cell>
          <cell r="F4735" t="str">
            <v>51</v>
          </cell>
          <cell r="G4735" t="str">
            <v>2D ELECTROPHORESIS AND DETECTION</v>
          </cell>
          <cell r="H4735" t="str">
            <v>795</v>
          </cell>
          <cell r="I4735" t="str">
            <v>2D DIGE-DYES</v>
          </cell>
          <cell r="J4735">
            <v>2237</v>
          </cell>
          <cell r="K4735">
            <v>1565.8999999999999</v>
          </cell>
          <cell r="L4735">
            <v>0.7</v>
          </cell>
          <cell r="M4735" t="str">
            <v>Dry Ice</v>
          </cell>
          <cell r="N4735" t="str">
            <v>No</v>
          </cell>
        </row>
        <row r="4736">
          <cell r="A4736" t="str">
            <v>25800861</v>
          </cell>
          <cell r="B4736">
            <v>25800861</v>
          </cell>
          <cell r="C4736" t="str">
            <v>Active</v>
          </cell>
          <cell r="D4736" t="str">
            <v>CYDYE DIGE CY3 MINIMAL 10 NMOL</v>
          </cell>
          <cell r="E4736" t="str">
            <v>025</v>
          </cell>
          <cell r="F4736" t="str">
            <v>51</v>
          </cell>
          <cell r="G4736" t="str">
            <v>2D ELECTROPHORESIS AND DETECTION</v>
          </cell>
          <cell r="H4736" t="str">
            <v>795</v>
          </cell>
          <cell r="I4736" t="str">
            <v>2D DIGE-DYES</v>
          </cell>
          <cell r="J4736">
            <v>2237</v>
          </cell>
          <cell r="K4736">
            <v>1565.8999999999999</v>
          </cell>
          <cell r="L4736">
            <v>0.7</v>
          </cell>
          <cell r="M4736" t="str">
            <v>Dry Ice</v>
          </cell>
          <cell r="N4736" t="str">
            <v>No</v>
          </cell>
        </row>
        <row r="4737">
          <cell r="A4737" t="str">
            <v>25800862</v>
          </cell>
          <cell r="B4737">
            <v>25800862</v>
          </cell>
          <cell r="C4737" t="str">
            <v>Active</v>
          </cell>
          <cell r="D4737" t="str">
            <v>CYDYE DIGE CY5 MINIMAL 10 NMOL</v>
          </cell>
          <cell r="E4737" t="str">
            <v>025</v>
          </cell>
          <cell r="F4737" t="str">
            <v>51</v>
          </cell>
          <cell r="G4737" t="str">
            <v>2D ELECTROPHORESIS AND DETECTION</v>
          </cell>
          <cell r="H4737" t="str">
            <v>795</v>
          </cell>
          <cell r="I4737" t="str">
            <v>2D DIGE-DYES</v>
          </cell>
          <cell r="J4737">
            <v>2237</v>
          </cell>
          <cell r="K4737">
            <v>1565.8999999999999</v>
          </cell>
          <cell r="L4737">
            <v>0.7</v>
          </cell>
          <cell r="M4737" t="str">
            <v>Dry Ice</v>
          </cell>
          <cell r="N4737" t="str">
            <v>No</v>
          </cell>
        </row>
        <row r="4738">
          <cell r="A4738" t="str">
            <v>25800983</v>
          </cell>
          <cell r="B4738">
            <v>25800983</v>
          </cell>
          <cell r="C4738" t="str">
            <v>Active</v>
          </cell>
          <cell r="D4738" t="str">
            <v>CYDYE DIGE SCARCE SAMPLE</v>
          </cell>
          <cell r="E4738" t="str">
            <v>025</v>
          </cell>
          <cell r="F4738" t="str">
            <v>51</v>
          </cell>
          <cell r="G4738" t="str">
            <v>2D ELECTROPHORESIS AND DETECTION</v>
          </cell>
          <cell r="H4738" t="str">
            <v>795</v>
          </cell>
          <cell r="I4738" t="str">
            <v>2D DIGE-DYES</v>
          </cell>
          <cell r="J4738">
            <v>1807</v>
          </cell>
          <cell r="K4738">
            <v>1264.8999999999999</v>
          </cell>
          <cell r="L4738">
            <v>0.7</v>
          </cell>
          <cell r="M4738" t="str">
            <v>Dry Ice</v>
          </cell>
          <cell r="N4738" t="str">
            <v>Yes</v>
          </cell>
        </row>
        <row r="4739">
          <cell r="A4739" t="str">
            <v>25800984</v>
          </cell>
          <cell r="B4739">
            <v>25800984</v>
          </cell>
          <cell r="C4739" t="str">
            <v>Active</v>
          </cell>
          <cell r="D4739" t="str">
            <v>CYDYE DIGE SCARCE SAMPLE+PREP</v>
          </cell>
          <cell r="E4739" t="str">
            <v>025</v>
          </cell>
          <cell r="F4739" t="str">
            <v>51</v>
          </cell>
          <cell r="G4739" t="str">
            <v>2D ELECTROPHORESIS AND DETECTION</v>
          </cell>
          <cell r="H4739" t="str">
            <v>795</v>
          </cell>
          <cell r="I4739" t="str">
            <v>2D DIGE-DYES</v>
          </cell>
          <cell r="J4739">
            <v>2289</v>
          </cell>
          <cell r="K4739">
            <v>1602.3</v>
          </cell>
          <cell r="L4739">
            <v>0.7</v>
          </cell>
          <cell r="M4739" t="str">
            <v>Dry Ice</v>
          </cell>
          <cell r="N4739" t="str">
            <v>Yes</v>
          </cell>
        </row>
        <row r="4740">
          <cell r="A4740" t="str">
            <v>25801065</v>
          </cell>
          <cell r="B4740">
            <v>25801065</v>
          </cell>
          <cell r="C4740" t="str">
            <v>Active</v>
          </cell>
          <cell r="D4740" t="str">
            <v>5NMOL CYDYE DIGE FLUOR MIN KIT</v>
          </cell>
          <cell r="E4740" t="str">
            <v>025</v>
          </cell>
          <cell r="F4740" t="str">
            <v>51</v>
          </cell>
          <cell r="G4740" t="str">
            <v>2D ELECTROPHORESIS AND DETECTION</v>
          </cell>
          <cell r="H4740" t="str">
            <v>795</v>
          </cell>
          <cell r="I4740" t="str">
            <v>2D DIGE-DYES</v>
          </cell>
          <cell r="J4740">
            <v>3044</v>
          </cell>
          <cell r="K4740">
            <v>2130.7999999999997</v>
          </cell>
          <cell r="L4740">
            <v>0.7</v>
          </cell>
          <cell r="M4740" t="str">
            <v>Dry Ice</v>
          </cell>
          <cell r="N4740" t="str">
            <v>No</v>
          </cell>
        </row>
        <row r="4741">
          <cell r="A4741" t="str">
            <v>25801082</v>
          </cell>
          <cell r="B4741">
            <v>25801082</v>
          </cell>
          <cell r="C4741" t="str">
            <v>Active</v>
          </cell>
          <cell r="D4741" t="str">
            <v>CYDYE DIGE CY2 MINIMAL 5 NMOL</v>
          </cell>
          <cell r="E4741" t="str">
            <v>025</v>
          </cell>
          <cell r="F4741" t="str">
            <v>51</v>
          </cell>
          <cell r="G4741" t="str">
            <v>2D ELECTROPHORESIS AND DETECTION</v>
          </cell>
          <cell r="H4741" t="str">
            <v>795</v>
          </cell>
          <cell r="I4741" t="str">
            <v>2D DIGE-DYES</v>
          </cell>
          <cell r="J4741">
            <v>1157</v>
          </cell>
          <cell r="K4741">
            <v>809.9</v>
          </cell>
          <cell r="L4741">
            <v>0.7</v>
          </cell>
          <cell r="M4741" t="str">
            <v>Dry Ice</v>
          </cell>
          <cell r="N4741" t="str">
            <v>No</v>
          </cell>
        </row>
        <row r="4742">
          <cell r="A4742" t="str">
            <v>25801083</v>
          </cell>
          <cell r="B4742">
            <v>25801083</v>
          </cell>
          <cell r="C4742" t="str">
            <v>Active</v>
          </cell>
          <cell r="D4742" t="str">
            <v>CYDYE DIGE CY3 MINIMAL 5 NMOL</v>
          </cell>
          <cell r="E4742" t="str">
            <v>025</v>
          </cell>
          <cell r="F4742" t="str">
            <v>51</v>
          </cell>
          <cell r="G4742" t="str">
            <v>2D ELECTROPHORESIS AND DETECTION</v>
          </cell>
          <cell r="H4742" t="str">
            <v>795</v>
          </cell>
          <cell r="I4742" t="str">
            <v>2D DIGE-DYES</v>
          </cell>
          <cell r="J4742">
            <v>1157</v>
          </cell>
          <cell r="K4742">
            <v>809.9</v>
          </cell>
          <cell r="L4742">
            <v>0.7</v>
          </cell>
          <cell r="M4742" t="str">
            <v>Dry Ice</v>
          </cell>
          <cell r="N4742" t="str">
            <v>No</v>
          </cell>
        </row>
        <row r="4743">
          <cell r="A4743" t="str">
            <v>25801085</v>
          </cell>
          <cell r="B4743">
            <v>25801085</v>
          </cell>
          <cell r="C4743" t="str">
            <v>Active</v>
          </cell>
          <cell r="D4743" t="str">
            <v>CYDYE DIGE CY5 MINIMAL 5 NMOL</v>
          </cell>
          <cell r="E4743" t="str">
            <v>025</v>
          </cell>
          <cell r="F4743" t="str">
            <v>51</v>
          </cell>
          <cell r="G4743" t="str">
            <v>2D ELECTROPHORESIS AND DETECTION</v>
          </cell>
          <cell r="H4743" t="str">
            <v>795</v>
          </cell>
          <cell r="I4743" t="str">
            <v>2D DIGE-DYES</v>
          </cell>
          <cell r="J4743">
            <v>1157</v>
          </cell>
          <cell r="K4743">
            <v>809.9</v>
          </cell>
          <cell r="L4743">
            <v>0.7</v>
          </cell>
          <cell r="M4743" t="str">
            <v>Dry Ice</v>
          </cell>
          <cell r="N4743" t="str">
            <v>No</v>
          </cell>
        </row>
        <row r="4744">
          <cell r="A4744" t="str">
            <v>28934530</v>
          </cell>
          <cell r="B4744">
            <v>28934530</v>
          </cell>
          <cell r="C4744" t="str">
            <v>Active</v>
          </cell>
          <cell r="D4744" t="str">
            <v>CyDye DIGE Fluor, minimal labeling kit (2 nmol)</v>
          </cell>
          <cell r="E4744" t="str">
            <v>025</v>
          </cell>
          <cell r="F4744" t="str">
            <v>51</v>
          </cell>
          <cell r="G4744" t="str">
            <v>2D ELECTROPHORESIS AND DETECTION</v>
          </cell>
          <cell r="H4744" t="str">
            <v>795</v>
          </cell>
          <cell r="I4744" t="str">
            <v>2D DIGE-DYES</v>
          </cell>
          <cell r="J4744">
            <v>1218</v>
          </cell>
          <cell r="K4744">
            <v>852.59999999999991</v>
          </cell>
          <cell r="L4744">
            <v>0.7</v>
          </cell>
          <cell r="M4744" t="str">
            <v>Dry Ice</v>
          </cell>
          <cell r="N4744" t="str">
            <v>No</v>
          </cell>
        </row>
        <row r="4745">
          <cell r="A4745" t="str">
            <v>28936683</v>
          </cell>
          <cell r="B4745">
            <v>28936683</v>
          </cell>
          <cell r="C4745" t="str">
            <v>Active</v>
          </cell>
          <cell r="D4745" t="str">
            <v>CyDye DIGE PREP SCARCE SAMPLE (400 nmol)</v>
          </cell>
          <cell r="E4745" t="str">
            <v>025</v>
          </cell>
          <cell r="F4745" t="str">
            <v>51</v>
          </cell>
          <cell r="G4745" t="str">
            <v>2D ELECTROPHORESIS AND DETECTION</v>
          </cell>
          <cell r="H4745" t="str">
            <v>795</v>
          </cell>
          <cell r="I4745" t="str">
            <v>2D DIGE-DYES</v>
          </cell>
          <cell r="J4745">
            <v>1180</v>
          </cell>
          <cell r="K4745">
            <v>826</v>
          </cell>
          <cell r="L4745">
            <v>0.7</v>
          </cell>
          <cell r="M4745" t="str">
            <v>Dry Ice</v>
          </cell>
          <cell r="N4745" t="str">
            <v>Yes</v>
          </cell>
        </row>
        <row r="4746">
          <cell r="A4746" t="str">
            <v>RPK0272</v>
          </cell>
          <cell r="B4746">
            <v>25190027</v>
          </cell>
          <cell r="C4746" t="str">
            <v>Active</v>
          </cell>
          <cell r="D4746" t="str">
            <v>CYDYE DIGE CY2 MINIMAL 25 NMOL</v>
          </cell>
          <cell r="E4746" t="str">
            <v>025</v>
          </cell>
          <cell r="F4746" t="str">
            <v>51</v>
          </cell>
          <cell r="G4746" t="str">
            <v>2D ELECTROPHORESIS AND DETECTION</v>
          </cell>
          <cell r="H4746" t="str">
            <v>795</v>
          </cell>
          <cell r="I4746" t="str">
            <v>2D DIGE-DYES</v>
          </cell>
          <cell r="J4746">
            <v>3829</v>
          </cell>
          <cell r="K4746">
            <v>2680.2999999999997</v>
          </cell>
          <cell r="L4746">
            <v>0.7</v>
          </cell>
          <cell r="M4746" t="str">
            <v>Dry Ice</v>
          </cell>
          <cell r="N4746" t="str">
            <v>No</v>
          </cell>
        </row>
        <row r="4747">
          <cell r="A4747" t="str">
            <v>RPK0273</v>
          </cell>
          <cell r="B4747">
            <v>25190028</v>
          </cell>
          <cell r="C4747" t="str">
            <v>Active</v>
          </cell>
          <cell r="D4747" t="str">
            <v>CYDYE DIGE CY3 MINIMAL 25 NMOL</v>
          </cell>
          <cell r="E4747" t="str">
            <v>025</v>
          </cell>
          <cell r="F4747" t="str">
            <v>51</v>
          </cell>
          <cell r="G4747" t="str">
            <v>2D ELECTROPHORESIS AND DETECTION</v>
          </cell>
          <cell r="H4747" t="str">
            <v>795</v>
          </cell>
          <cell r="I4747" t="str">
            <v>2D DIGE-DYES</v>
          </cell>
          <cell r="J4747">
            <v>3829</v>
          </cell>
          <cell r="K4747">
            <v>2680.2999999999997</v>
          </cell>
          <cell r="L4747">
            <v>0.7</v>
          </cell>
          <cell r="M4747" t="str">
            <v>Dry Ice</v>
          </cell>
          <cell r="N4747" t="str">
            <v>No</v>
          </cell>
        </row>
        <row r="4748">
          <cell r="A4748" t="str">
            <v>RPK0275</v>
          </cell>
          <cell r="B4748">
            <v>25190030</v>
          </cell>
          <cell r="C4748" t="str">
            <v>Active</v>
          </cell>
          <cell r="D4748" t="str">
            <v>CYDYE DIGE CY5 MINIMAL 25 NMOL</v>
          </cell>
          <cell r="E4748" t="str">
            <v>025</v>
          </cell>
          <cell r="F4748" t="str">
            <v>51</v>
          </cell>
          <cell r="G4748" t="str">
            <v>2D ELECTROPHORESIS AND DETECTION</v>
          </cell>
          <cell r="H4748" t="str">
            <v>795</v>
          </cell>
          <cell r="I4748" t="str">
            <v>2D DIGE-DYES</v>
          </cell>
          <cell r="J4748">
            <v>3829</v>
          </cell>
          <cell r="K4748">
            <v>2680.2999999999997</v>
          </cell>
          <cell r="L4748">
            <v>0.7</v>
          </cell>
          <cell r="M4748" t="str">
            <v>Dry Ice</v>
          </cell>
          <cell r="N4748" t="str">
            <v>No</v>
          </cell>
        </row>
        <row r="4749">
          <cell r="A4749" t="str">
            <v>27084301</v>
          </cell>
          <cell r="B4749">
            <v>27084301</v>
          </cell>
          <cell r="C4749" t="str">
            <v>Active</v>
          </cell>
          <cell r="D4749" t="str">
            <v>PRESCISSION PROTEASE</v>
          </cell>
          <cell r="E4749" t="str">
            <v>021</v>
          </cell>
          <cell r="F4749" t="str">
            <v>92</v>
          </cell>
          <cell r="G4749" t="str">
            <v>PROTEIN SAMPLE PREPARATION</v>
          </cell>
          <cell r="H4749" t="str">
            <v>023</v>
          </cell>
          <cell r="I4749" t="str">
            <v>GST Small Scale</v>
          </cell>
          <cell r="J4749">
            <v>448</v>
          </cell>
          <cell r="K4749">
            <v>313.59999999999997</v>
          </cell>
          <cell r="L4749">
            <v>0.7</v>
          </cell>
          <cell r="M4749" t="str">
            <v>Dry Ice</v>
          </cell>
          <cell r="N4749" t="str">
            <v>No</v>
          </cell>
        </row>
        <row r="4750">
          <cell r="A4750" t="str">
            <v>27084601</v>
          </cell>
          <cell r="B4750">
            <v>27084601</v>
          </cell>
          <cell r="C4750" t="str">
            <v>Active</v>
          </cell>
          <cell r="D4750" t="str">
            <v>THROMBIN</v>
          </cell>
          <cell r="E4750" t="e">
            <v>#REF!</v>
          </cell>
          <cell r="F4750" t="e">
            <v>#REF!</v>
          </cell>
          <cell r="G4750" t="e">
            <v>#REF!</v>
          </cell>
          <cell r="H4750" t="e">
            <v>#REF!</v>
          </cell>
          <cell r="I4750" t="e">
            <v>#REF!</v>
          </cell>
          <cell r="J4750">
            <v>169</v>
          </cell>
          <cell r="K4750">
            <v>118.3</v>
          </cell>
          <cell r="L4750">
            <v>0.7</v>
          </cell>
          <cell r="M4750" t="str">
            <v>Dry Ice</v>
          </cell>
          <cell r="N4750" t="str">
            <v>No</v>
          </cell>
        </row>
        <row r="4751">
          <cell r="A4751" t="str">
            <v>27141001</v>
          </cell>
          <cell r="B4751">
            <v>27141001</v>
          </cell>
          <cell r="C4751" t="str">
            <v>Active</v>
          </cell>
          <cell r="D4751" t="str">
            <v>5 PGEX SEQUENCING PRIMER</v>
          </cell>
          <cell r="E4751" t="str">
            <v>021</v>
          </cell>
          <cell r="F4751" t="str">
            <v>92</v>
          </cell>
          <cell r="G4751" t="str">
            <v>PROTEIN SAMPLE PREPARATION</v>
          </cell>
          <cell r="H4751" t="str">
            <v>023</v>
          </cell>
          <cell r="I4751" t="str">
            <v>GST Small Scale</v>
          </cell>
          <cell r="J4751">
            <v>261</v>
          </cell>
          <cell r="K4751">
            <v>182.7</v>
          </cell>
          <cell r="L4751">
            <v>0.7</v>
          </cell>
          <cell r="M4751" t="str">
            <v>Dry Ice</v>
          </cell>
          <cell r="N4751" t="str">
            <v>No</v>
          </cell>
        </row>
        <row r="4752">
          <cell r="A4752" t="str">
            <v>27141101</v>
          </cell>
          <cell r="B4752">
            <v>27141101</v>
          </cell>
          <cell r="C4752" t="str">
            <v>Active</v>
          </cell>
          <cell r="D4752" t="str">
            <v>3 PGEX SEQUENCING PRIMER</v>
          </cell>
          <cell r="E4752" t="str">
            <v>021</v>
          </cell>
          <cell r="F4752" t="str">
            <v>92</v>
          </cell>
          <cell r="G4752" t="str">
            <v>PROTEIN SAMPLE PREPARATION</v>
          </cell>
          <cell r="H4752" t="str">
            <v>023</v>
          </cell>
          <cell r="I4752" t="str">
            <v>GST Small Scale</v>
          </cell>
          <cell r="J4752">
            <v>261</v>
          </cell>
          <cell r="K4752">
            <v>182.7</v>
          </cell>
          <cell r="L4752">
            <v>0.7</v>
          </cell>
          <cell r="M4752" t="str">
            <v>Dry Ice</v>
          </cell>
          <cell r="N4752" t="str">
            <v>No</v>
          </cell>
        </row>
        <row r="4753">
          <cell r="A4753" t="str">
            <v>27152401</v>
          </cell>
          <cell r="B4753">
            <v>27152401</v>
          </cell>
          <cell r="C4753" t="str">
            <v>Active</v>
          </cell>
          <cell r="D4753" t="str">
            <v>M13K07     WI    1 V</v>
          </cell>
          <cell r="E4753" t="e">
            <v>#REF!</v>
          </cell>
          <cell r="F4753" t="e">
            <v>#REF!</v>
          </cell>
          <cell r="G4753" t="e">
            <v>#REF!</v>
          </cell>
          <cell r="H4753" t="e">
            <v>#REF!</v>
          </cell>
          <cell r="I4753" t="e">
            <v>#REF!</v>
          </cell>
          <cell r="J4753">
            <v>120</v>
          </cell>
          <cell r="K4753">
            <v>84</v>
          </cell>
          <cell r="L4753">
            <v>0.7</v>
          </cell>
          <cell r="M4753" t="str">
            <v>Wet Ice</v>
          </cell>
          <cell r="N4753" t="str">
            <v>No</v>
          </cell>
        </row>
        <row r="4754">
          <cell r="A4754" t="str">
            <v>27457001</v>
          </cell>
          <cell r="B4754">
            <v>27457001</v>
          </cell>
          <cell r="C4754" t="str">
            <v>Active</v>
          </cell>
          <cell r="D4754" t="str">
            <v>GST Bulk Kit</v>
          </cell>
          <cell r="E4754" t="str">
            <v>021</v>
          </cell>
          <cell r="F4754" t="str">
            <v>92</v>
          </cell>
          <cell r="G4754" t="str">
            <v>PROTEIN SAMPLE PREPARATION</v>
          </cell>
          <cell r="H4754" t="str">
            <v>023</v>
          </cell>
          <cell r="I4754" t="str">
            <v>GST Small Scale</v>
          </cell>
          <cell r="J4754">
            <v>993</v>
          </cell>
          <cell r="K4754">
            <v>695.09999999999991</v>
          </cell>
          <cell r="L4754">
            <v>0.7</v>
          </cell>
          <cell r="M4754" t="str">
            <v>Wet Ice</v>
          </cell>
          <cell r="N4754" t="str">
            <v>No</v>
          </cell>
        </row>
        <row r="4755">
          <cell r="A4755" t="str">
            <v>27457701</v>
          </cell>
          <cell r="B4755">
            <v>27457701</v>
          </cell>
          <cell r="C4755" t="str">
            <v>Active</v>
          </cell>
          <cell r="D4755" t="str">
            <v>ANTI-GST ANTIBODY</v>
          </cell>
          <cell r="E4755" t="str">
            <v>021</v>
          </cell>
          <cell r="F4755" t="str">
            <v>92</v>
          </cell>
          <cell r="G4755" t="str">
            <v>PROTEIN SAMPLE PREPARATION</v>
          </cell>
          <cell r="H4755" t="str">
            <v>023</v>
          </cell>
          <cell r="I4755" t="str">
            <v>GST Small Scale</v>
          </cell>
          <cell r="J4755">
            <v>539</v>
          </cell>
          <cell r="K4755">
            <v>377.29999999999995</v>
          </cell>
          <cell r="L4755">
            <v>0.7</v>
          </cell>
          <cell r="M4755" t="str">
            <v>Wet Ice</v>
          </cell>
          <cell r="N4755" t="str">
            <v>No</v>
          </cell>
        </row>
        <row r="4756">
          <cell r="A4756" t="str">
            <v>27459001</v>
          </cell>
          <cell r="B4756">
            <v>27459001</v>
          </cell>
          <cell r="C4756" t="str">
            <v>Active</v>
          </cell>
          <cell r="D4756" t="str">
            <v>GST DETECTION MODULE</v>
          </cell>
          <cell r="E4756" t="str">
            <v>021</v>
          </cell>
          <cell r="F4756" t="str">
            <v>92</v>
          </cell>
          <cell r="G4756" t="str">
            <v>PROTEIN SAMPLE PREPARATION</v>
          </cell>
          <cell r="H4756" t="str">
            <v>023</v>
          </cell>
          <cell r="I4756" t="str">
            <v>GST Small Scale</v>
          </cell>
          <cell r="J4756">
            <v>555</v>
          </cell>
          <cell r="K4756">
            <v>388.5</v>
          </cell>
          <cell r="L4756">
            <v>0.7</v>
          </cell>
          <cell r="M4756" t="str">
            <v>Wet Ice</v>
          </cell>
          <cell r="N4756" t="str">
            <v>Yes</v>
          </cell>
        </row>
        <row r="4757">
          <cell r="A4757" t="str">
            <v>27481001</v>
          </cell>
          <cell r="B4757">
            <v>27481001</v>
          </cell>
          <cell r="C4757" t="e">
            <v>#N/A</v>
          </cell>
          <cell r="D4757" t="str">
            <v>PEZZ 18 EXPRESION VECTOR</v>
          </cell>
          <cell r="E4757" t="e">
            <v>#REF!</v>
          </cell>
          <cell r="F4757" t="e">
            <v>#REF!</v>
          </cell>
          <cell r="G4757" t="e">
            <v>#REF!</v>
          </cell>
          <cell r="H4757" t="e">
            <v>#REF!</v>
          </cell>
          <cell r="I4757" t="e">
            <v>#REF!</v>
          </cell>
          <cell r="J4757">
            <v>655</v>
          </cell>
          <cell r="K4757">
            <v>458.49999999999994</v>
          </cell>
          <cell r="L4757">
            <v>0.7</v>
          </cell>
          <cell r="M4757" t="e">
            <v>#N/A</v>
          </cell>
          <cell r="N4757" t="e">
            <v>#N/A</v>
          </cell>
        </row>
        <row r="4758">
          <cell r="A4758" t="str">
            <v>28952361</v>
          </cell>
          <cell r="B4758">
            <v>28952361</v>
          </cell>
          <cell r="C4758" t="str">
            <v>Active</v>
          </cell>
          <cell r="D4758" t="str">
            <v>GST Buffer Kit</v>
          </cell>
          <cell r="E4758" t="str">
            <v>021</v>
          </cell>
          <cell r="F4758" t="str">
            <v>92</v>
          </cell>
          <cell r="G4758" t="str">
            <v>PROTEIN SAMPLE PREPARATION</v>
          </cell>
          <cell r="H4758" t="str">
            <v>023</v>
          </cell>
          <cell r="I4758" t="str">
            <v>GST Small Scale</v>
          </cell>
          <cell r="J4758">
            <v>526</v>
          </cell>
          <cell r="K4758">
            <v>368.2</v>
          </cell>
          <cell r="L4758">
            <v>0.7</v>
          </cell>
          <cell r="M4758" t="str">
            <v>Wet Ice</v>
          </cell>
          <cell r="N4758" t="str">
            <v>No</v>
          </cell>
        </row>
        <row r="4759">
          <cell r="A4759" t="str">
            <v>28954549</v>
          </cell>
          <cell r="B4759">
            <v>28954549</v>
          </cell>
          <cell r="C4759" t="str">
            <v>Active</v>
          </cell>
          <cell r="D4759" t="str">
            <v>PGEX-4T-1</v>
          </cell>
          <cell r="E4759" t="str">
            <v>021</v>
          </cell>
          <cell r="F4759" t="str">
            <v>92</v>
          </cell>
          <cell r="G4759" t="str">
            <v>PROTEIN SAMPLE PREPARATION</v>
          </cell>
          <cell r="H4759" t="str">
            <v>023</v>
          </cell>
          <cell r="I4759" t="str">
            <v>GST Small Scale</v>
          </cell>
          <cell r="J4759">
            <v>837</v>
          </cell>
          <cell r="K4759">
            <v>585.9</v>
          </cell>
          <cell r="L4759">
            <v>0.7</v>
          </cell>
          <cell r="M4759" t="str">
            <v>Dry Ice</v>
          </cell>
          <cell r="N4759" t="str">
            <v>No</v>
          </cell>
        </row>
        <row r="4760">
          <cell r="A4760" t="str">
            <v>28954550</v>
          </cell>
          <cell r="B4760">
            <v>28954550</v>
          </cell>
          <cell r="C4760" t="e">
            <v>#N/A</v>
          </cell>
          <cell r="D4760" t="str">
            <v>PGEX-4T-2</v>
          </cell>
          <cell r="E4760" t="str">
            <v>021</v>
          </cell>
          <cell r="F4760" t="str">
            <v>92</v>
          </cell>
          <cell r="G4760" t="str">
            <v>PROTEIN SAMPLE PREPARATION</v>
          </cell>
          <cell r="H4760" t="str">
            <v>023</v>
          </cell>
          <cell r="I4760" t="str">
            <v>GST Small Scale</v>
          </cell>
          <cell r="J4760">
            <v>837</v>
          </cell>
          <cell r="K4760">
            <v>585.9</v>
          </cell>
          <cell r="L4760">
            <v>0.7</v>
          </cell>
          <cell r="M4760" t="e">
            <v>#N/A</v>
          </cell>
          <cell r="N4760" t="e">
            <v>#N/A</v>
          </cell>
        </row>
        <row r="4761">
          <cell r="A4761" t="str">
            <v>28954552</v>
          </cell>
          <cell r="B4761">
            <v>28954552</v>
          </cell>
          <cell r="C4761" t="str">
            <v>Active</v>
          </cell>
          <cell r="D4761" t="str">
            <v>PGEX-4T-3</v>
          </cell>
          <cell r="E4761" t="str">
            <v>021</v>
          </cell>
          <cell r="F4761" t="str">
            <v>92</v>
          </cell>
          <cell r="G4761" t="str">
            <v>PROTEIN SAMPLE PREPARATION</v>
          </cell>
          <cell r="H4761" t="str">
            <v>023</v>
          </cell>
          <cell r="I4761" t="str">
            <v>GST Small Scale</v>
          </cell>
          <cell r="J4761">
            <v>837</v>
          </cell>
          <cell r="K4761">
            <v>585.9</v>
          </cell>
          <cell r="L4761">
            <v>0.7</v>
          </cell>
          <cell r="M4761" t="str">
            <v>Dry Ice</v>
          </cell>
          <cell r="N4761" t="str">
            <v>No</v>
          </cell>
        </row>
        <row r="4762">
          <cell r="A4762" t="str">
            <v>28954646</v>
          </cell>
          <cell r="B4762">
            <v>28954646</v>
          </cell>
          <cell r="C4762" t="e">
            <v>#N/A</v>
          </cell>
          <cell r="D4762" t="str">
            <v>PGEX-2TK</v>
          </cell>
          <cell r="E4762" t="str">
            <v>021</v>
          </cell>
          <cell r="F4762" t="str">
            <v>92</v>
          </cell>
          <cell r="G4762" t="str">
            <v>PROTEIN SAMPLE PREPARATION</v>
          </cell>
          <cell r="H4762" t="str">
            <v>023</v>
          </cell>
          <cell r="I4762" t="str">
            <v>GST Small Scale</v>
          </cell>
          <cell r="J4762">
            <v>848</v>
          </cell>
          <cell r="K4762">
            <v>593.59999999999991</v>
          </cell>
          <cell r="L4762">
            <v>0.7</v>
          </cell>
          <cell r="M4762" t="e">
            <v>#N/A</v>
          </cell>
          <cell r="N4762" t="e">
            <v>#N/A</v>
          </cell>
        </row>
        <row r="4763">
          <cell r="A4763" t="str">
            <v>28954648</v>
          </cell>
          <cell r="B4763">
            <v>28954648</v>
          </cell>
          <cell r="C4763" t="str">
            <v>Active</v>
          </cell>
          <cell r="D4763" t="str">
            <v>PGEX-6P-1 VECTOR</v>
          </cell>
          <cell r="E4763" t="str">
            <v>021</v>
          </cell>
          <cell r="F4763" t="str">
            <v>92</v>
          </cell>
          <cell r="G4763" t="str">
            <v>PROTEIN SAMPLE PREPARATION</v>
          </cell>
          <cell r="H4763" t="str">
            <v>023</v>
          </cell>
          <cell r="I4763" t="str">
            <v>GST Small Scale</v>
          </cell>
          <cell r="J4763">
            <v>826</v>
          </cell>
          <cell r="K4763">
            <v>578.19999999999993</v>
          </cell>
          <cell r="L4763">
            <v>0.7</v>
          </cell>
          <cell r="M4763" t="str">
            <v>Dry Ice</v>
          </cell>
          <cell r="N4763" t="str">
            <v>No</v>
          </cell>
        </row>
        <row r="4764">
          <cell r="A4764" t="str">
            <v>28954651</v>
          </cell>
          <cell r="B4764">
            <v>28954651</v>
          </cell>
          <cell r="C4764" t="str">
            <v>Active</v>
          </cell>
          <cell r="D4764" t="str">
            <v>PGEX-6P-3 VECTOR</v>
          </cell>
          <cell r="E4764" t="str">
            <v>021</v>
          </cell>
          <cell r="F4764" t="str">
            <v>92</v>
          </cell>
          <cell r="G4764" t="str">
            <v>PROTEIN SAMPLE PREPARATION</v>
          </cell>
          <cell r="H4764" t="str">
            <v>023</v>
          </cell>
          <cell r="I4764" t="str">
            <v>GST Small Scale</v>
          </cell>
          <cell r="J4764">
            <v>826</v>
          </cell>
          <cell r="K4764">
            <v>578.19999999999993</v>
          </cell>
          <cell r="L4764">
            <v>0.7</v>
          </cell>
          <cell r="M4764" t="str">
            <v>Dry Ice</v>
          </cell>
          <cell r="N4764" t="str">
            <v>No</v>
          </cell>
        </row>
        <row r="4765">
          <cell r="A4765" t="str">
            <v>28954653</v>
          </cell>
          <cell r="B4765">
            <v>28954653</v>
          </cell>
          <cell r="C4765" t="str">
            <v>Active</v>
          </cell>
          <cell r="D4765" t="str">
            <v>PGEX-2T 25 UG WI/DI</v>
          </cell>
          <cell r="E4765" t="str">
            <v>021</v>
          </cell>
          <cell r="F4765" t="str">
            <v>92</v>
          </cell>
          <cell r="G4765" t="str">
            <v>PROTEIN SAMPLE PREPARATION</v>
          </cell>
          <cell r="H4765" t="str">
            <v>023</v>
          </cell>
          <cell r="I4765" t="str">
            <v>GST Small Scale</v>
          </cell>
          <cell r="J4765">
            <v>826</v>
          </cell>
          <cell r="K4765">
            <v>578.19999999999993</v>
          </cell>
          <cell r="L4765">
            <v>0.7</v>
          </cell>
          <cell r="M4765" t="str">
            <v>Dry Ice</v>
          </cell>
          <cell r="N4765" t="str">
            <v>No</v>
          </cell>
        </row>
        <row r="4766">
          <cell r="A4766" t="str">
            <v>28954654</v>
          </cell>
          <cell r="B4766">
            <v>28954654</v>
          </cell>
          <cell r="C4766" t="e">
            <v>#N/A</v>
          </cell>
          <cell r="D4766" t="str">
            <v>PGEX-3X 25 UG WI/DI</v>
          </cell>
          <cell r="E4766" t="str">
            <v>021</v>
          </cell>
          <cell r="F4766" t="str">
            <v>92</v>
          </cell>
          <cell r="G4766" t="str">
            <v>PROTEIN SAMPLE PREPARATION</v>
          </cell>
          <cell r="H4766" t="str">
            <v>023</v>
          </cell>
          <cell r="I4766" t="str">
            <v>GST Small Scale</v>
          </cell>
          <cell r="J4766">
            <v>848</v>
          </cell>
          <cell r="K4766">
            <v>593.59999999999991</v>
          </cell>
          <cell r="L4766">
            <v>0.7</v>
          </cell>
          <cell r="M4766" t="e">
            <v>#N/A</v>
          </cell>
          <cell r="N4766" t="e">
            <v>#N/A</v>
          </cell>
        </row>
        <row r="4767">
          <cell r="A4767" t="str">
            <v>11003400</v>
          </cell>
          <cell r="B4767">
            <v>11003400</v>
          </cell>
          <cell r="C4767" t="str">
            <v>Active</v>
          </cell>
          <cell r="D4767" t="str">
            <v>HIS BUFFER KIT</v>
          </cell>
          <cell r="E4767" t="str">
            <v>021</v>
          </cell>
          <cell r="F4767" t="str">
            <v>92</v>
          </cell>
          <cell r="G4767" t="str">
            <v>PROTEIN SAMPLE PREPARATION</v>
          </cell>
          <cell r="H4767" t="str">
            <v>024</v>
          </cell>
          <cell r="I4767" t="str">
            <v>His Small Scale</v>
          </cell>
          <cell r="J4767">
            <v>166</v>
          </cell>
          <cell r="K4767">
            <v>116.19999999999999</v>
          </cell>
          <cell r="L4767">
            <v>0.7</v>
          </cell>
          <cell r="M4767" t="str">
            <v>Ambient</v>
          </cell>
          <cell r="N4767" t="str">
            <v>Yes</v>
          </cell>
        </row>
        <row r="4768">
          <cell r="A4768" t="str">
            <v>28403943</v>
          </cell>
          <cell r="B4768">
            <v>28403943</v>
          </cell>
          <cell r="C4768" t="str">
            <v>Active</v>
          </cell>
          <cell r="D4768" t="str">
            <v>COLLECTION PLATE</v>
          </cell>
          <cell r="E4768" t="str">
            <v>021</v>
          </cell>
          <cell r="F4768" t="str">
            <v>92</v>
          </cell>
          <cell r="G4768" t="str">
            <v>PROTEIN SAMPLE PREPARATION</v>
          </cell>
          <cell r="H4768" t="str">
            <v>024</v>
          </cell>
          <cell r="I4768" t="str">
            <v>His Small Scale</v>
          </cell>
          <cell r="J4768">
            <v>62</v>
          </cell>
          <cell r="K4768">
            <v>43.4</v>
          </cell>
          <cell r="L4768">
            <v>0.7</v>
          </cell>
          <cell r="M4768" t="str">
            <v>Ambient</v>
          </cell>
          <cell r="N4768" t="str">
            <v>No</v>
          </cell>
        </row>
        <row r="4769">
          <cell r="A4769" t="str">
            <v>17043501</v>
          </cell>
          <cell r="B4769">
            <v>17043501</v>
          </cell>
          <cell r="C4769" t="str">
            <v>Active</v>
          </cell>
          <cell r="D4769" t="str">
            <v>COLUMN PD-10,EMPTY</v>
          </cell>
          <cell r="E4769" t="str">
            <v>021</v>
          </cell>
          <cell r="F4769" t="str">
            <v>92</v>
          </cell>
          <cell r="G4769" t="str">
            <v>PROTEIN SAMPLE PREPARATION</v>
          </cell>
          <cell r="H4769" t="str">
            <v>074</v>
          </cell>
          <cell r="I4769" t="str">
            <v>Cleanup</v>
          </cell>
          <cell r="J4769">
            <v>240</v>
          </cell>
          <cell r="K4769">
            <v>168</v>
          </cell>
          <cell r="L4769">
            <v>0.7</v>
          </cell>
          <cell r="M4769" t="str">
            <v>Ambient</v>
          </cell>
          <cell r="N4769" t="str">
            <v>No</v>
          </cell>
        </row>
        <row r="4770">
          <cell r="A4770" t="str">
            <v>17085101</v>
          </cell>
          <cell r="B4770">
            <v>17085101</v>
          </cell>
          <cell r="C4770" t="str">
            <v>Active</v>
          </cell>
          <cell r="D4770" t="str">
            <v>COLUMN PD 10</v>
          </cell>
          <cell r="E4770" t="str">
            <v>021</v>
          </cell>
          <cell r="F4770" t="str">
            <v>92</v>
          </cell>
          <cell r="G4770" t="str">
            <v>PROTEIN SAMPLE PREPARATION</v>
          </cell>
          <cell r="H4770" t="str">
            <v>074</v>
          </cell>
          <cell r="I4770" t="str">
            <v>Cleanup</v>
          </cell>
          <cell r="J4770">
            <v>357</v>
          </cell>
          <cell r="K4770">
            <v>249.89999999999998</v>
          </cell>
          <cell r="L4770">
            <v>0.7</v>
          </cell>
          <cell r="M4770" t="str">
            <v>Ambient</v>
          </cell>
          <cell r="N4770" t="str">
            <v>No</v>
          </cell>
        </row>
        <row r="4771">
          <cell r="A4771" t="str">
            <v>18321603</v>
          </cell>
          <cell r="B4771">
            <v>18321603</v>
          </cell>
          <cell r="C4771" t="str">
            <v>Active</v>
          </cell>
          <cell r="D4771" t="str">
            <v>LABMATE PD-10 BUFFER RESERVOIR</v>
          </cell>
          <cell r="E4771" t="str">
            <v>021</v>
          </cell>
          <cell r="F4771" t="str">
            <v>92</v>
          </cell>
          <cell r="G4771" t="str">
            <v>PROTEIN SAMPLE PREPARATION</v>
          </cell>
          <cell r="H4771" t="str">
            <v>074</v>
          </cell>
          <cell r="I4771" t="str">
            <v>Cleanup</v>
          </cell>
          <cell r="J4771">
            <v>55</v>
          </cell>
          <cell r="K4771">
            <v>38.5</v>
          </cell>
          <cell r="L4771">
            <v>0.7</v>
          </cell>
          <cell r="M4771" t="str">
            <v>Ambient</v>
          </cell>
          <cell r="N4771" t="str">
            <v>No</v>
          </cell>
        </row>
        <row r="4772">
          <cell r="A4772" t="str">
            <v>28918004</v>
          </cell>
          <cell r="B4772">
            <v>28918004</v>
          </cell>
          <cell r="C4772" t="str">
            <v>Active</v>
          </cell>
          <cell r="D4772" t="str">
            <v>PD SpinTrap G-25</v>
          </cell>
          <cell r="E4772" t="str">
            <v>021</v>
          </cell>
          <cell r="F4772" t="str">
            <v>92</v>
          </cell>
          <cell r="G4772" t="str">
            <v>PROTEIN SAMPLE PREPARATION</v>
          </cell>
          <cell r="H4772" t="str">
            <v>074</v>
          </cell>
          <cell r="I4772" t="str">
            <v>Cleanup</v>
          </cell>
          <cell r="J4772">
            <v>401</v>
          </cell>
          <cell r="K4772">
            <v>280.7</v>
          </cell>
          <cell r="L4772">
            <v>0.7</v>
          </cell>
          <cell r="M4772" t="str">
            <v>Ambient</v>
          </cell>
          <cell r="N4772" t="str">
            <v>No</v>
          </cell>
        </row>
        <row r="4773">
          <cell r="A4773" t="str">
            <v>28918006</v>
          </cell>
          <cell r="B4773">
            <v>28918006</v>
          </cell>
          <cell r="C4773" t="str">
            <v>Active</v>
          </cell>
          <cell r="D4773" t="str">
            <v>PD MultiTrap G-25</v>
          </cell>
          <cell r="E4773" t="str">
            <v>021</v>
          </cell>
          <cell r="F4773" t="str">
            <v>92</v>
          </cell>
          <cell r="G4773" t="str">
            <v>PROTEIN SAMPLE PREPARATION</v>
          </cell>
          <cell r="H4773" t="str">
            <v>074</v>
          </cell>
          <cell r="I4773" t="str">
            <v>Cleanup</v>
          </cell>
          <cell r="J4773">
            <v>1141</v>
          </cell>
          <cell r="K4773">
            <v>798.69999999999993</v>
          </cell>
          <cell r="L4773">
            <v>0.7</v>
          </cell>
          <cell r="M4773" t="str">
            <v>Ambient</v>
          </cell>
          <cell r="N4773" t="str">
            <v>No</v>
          </cell>
        </row>
        <row r="4774">
          <cell r="A4774" t="str">
            <v>28918007</v>
          </cell>
          <cell r="B4774">
            <v>28918007</v>
          </cell>
          <cell r="C4774" t="str">
            <v>Active</v>
          </cell>
          <cell r="D4774" t="str">
            <v>PD MiniTrap G-25</v>
          </cell>
          <cell r="E4774" t="str">
            <v>021</v>
          </cell>
          <cell r="F4774" t="str">
            <v>92</v>
          </cell>
          <cell r="G4774" t="str">
            <v>PROTEIN SAMPLE PREPARATION</v>
          </cell>
          <cell r="H4774" t="str">
            <v>074</v>
          </cell>
          <cell r="I4774" t="str">
            <v>Cleanup</v>
          </cell>
          <cell r="J4774">
            <v>493</v>
          </cell>
          <cell r="K4774">
            <v>345.09999999999997</v>
          </cell>
          <cell r="L4774">
            <v>0.7</v>
          </cell>
          <cell r="M4774" t="str">
            <v>Ambient</v>
          </cell>
          <cell r="N4774" t="str">
            <v>No</v>
          </cell>
        </row>
        <row r="4775">
          <cell r="A4775" t="str">
            <v>28918008</v>
          </cell>
          <cell r="B4775">
            <v>28918008</v>
          </cell>
          <cell r="C4775" t="str">
            <v>Active</v>
          </cell>
          <cell r="D4775" t="str">
            <v>PD MidiTrap G-25</v>
          </cell>
          <cell r="E4775" t="str">
            <v>021</v>
          </cell>
          <cell r="F4775" t="str">
            <v>92</v>
          </cell>
          <cell r="G4775" t="str">
            <v>PROTEIN SAMPLE PREPARATION</v>
          </cell>
          <cell r="H4775" t="str">
            <v>074</v>
          </cell>
          <cell r="I4775" t="str">
            <v>Cleanup</v>
          </cell>
          <cell r="J4775">
            <v>490</v>
          </cell>
          <cell r="K4775">
            <v>343</v>
          </cell>
          <cell r="L4775">
            <v>0.7</v>
          </cell>
          <cell r="M4775" t="str">
            <v>Ambient</v>
          </cell>
          <cell r="N4775" t="str">
            <v>No</v>
          </cell>
        </row>
        <row r="4776">
          <cell r="A4776" t="str">
            <v>28918010</v>
          </cell>
          <cell r="B4776">
            <v>28918010</v>
          </cell>
          <cell r="C4776" t="str">
            <v>Active</v>
          </cell>
          <cell r="D4776" t="str">
            <v>PD MiniTrap G-10</v>
          </cell>
          <cell r="E4776" t="str">
            <v>021</v>
          </cell>
          <cell r="F4776" t="str">
            <v>92</v>
          </cell>
          <cell r="G4776" t="str">
            <v>PROTEIN SAMPLE PREPARATION</v>
          </cell>
          <cell r="H4776" t="str">
            <v>074</v>
          </cell>
          <cell r="I4776" t="str">
            <v>Cleanup</v>
          </cell>
          <cell r="J4776">
            <v>490</v>
          </cell>
          <cell r="K4776">
            <v>343</v>
          </cell>
          <cell r="L4776">
            <v>0.7</v>
          </cell>
          <cell r="M4776" t="str">
            <v>Ambient</v>
          </cell>
          <cell r="N4776" t="str">
            <v>No</v>
          </cell>
        </row>
        <row r="4777">
          <cell r="A4777" t="str">
            <v>28918011</v>
          </cell>
          <cell r="B4777">
            <v>28918011</v>
          </cell>
          <cell r="C4777" t="str">
            <v>Active</v>
          </cell>
          <cell r="D4777" t="str">
            <v>PD MidiTrap G-10</v>
          </cell>
          <cell r="E4777" t="str">
            <v>021</v>
          </cell>
          <cell r="F4777" t="str">
            <v>92</v>
          </cell>
          <cell r="G4777" t="str">
            <v>PROTEIN SAMPLE PREPARATION</v>
          </cell>
          <cell r="H4777" t="str">
            <v>074</v>
          </cell>
          <cell r="I4777" t="str">
            <v>Cleanup</v>
          </cell>
          <cell r="J4777">
            <v>601</v>
          </cell>
          <cell r="K4777">
            <v>420.7</v>
          </cell>
          <cell r="L4777">
            <v>0.7</v>
          </cell>
          <cell r="M4777" t="str">
            <v>Ambient</v>
          </cell>
          <cell r="N4777" t="str">
            <v>No</v>
          </cell>
        </row>
        <row r="4778">
          <cell r="A4778" t="str">
            <v>28923243</v>
          </cell>
          <cell r="B4778">
            <v>28923243</v>
          </cell>
          <cell r="C4778" t="str">
            <v>Active</v>
          </cell>
          <cell r="D4778" t="str">
            <v>MiniSpin Adapter</v>
          </cell>
          <cell r="E4778" t="str">
            <v>021</v>
          </cell>
          <cell r="F4778" t="str">
            <v>92</v>
          </cell>
          <cell r="G4778" t="str">
            <v>PROTEIN SAMPLE PREPARATION</v>
          </cell>
          <cell r="H4778" t="str">
            <v>074</v>
          </cell>
          <cell r="I4778" t="str">
            <v>Cleanup</v>
          </cell>
          <cell r="J4778">
            <v>22</v>
          </cell>
          <cell r="K4778">
            <v>15.399999999999999</v>
          </cell>
          <cell r="L4778">
            <v>0.7</v>
          </cell>
          <cell r="M4778" t="str">
            <v>Ambient</v>
          </cell>
          <cell r="N4778" t="str">
            <v>No</v>
          </cell>
        </row>
        <row r="4779">
          <cell r="A4779" t="str">
            <v>28923244</v>
          </cell>
          <cell r="B4779">
            <v>28923244</v>
          </cell>
          <cell r="C4779" t="str">
            <v>Active</v>
          </cell>
          <cell r="D4779" t="str">
            <v>MidiSpin Adapter</v>
          </cell>
          <cell r="E4779" t="str">
            <v>021</v>
          </cell>
          <cell r="F4779" t="str">
            <v>92</v>
          </cell>
          <cell r="G4779" t="str">
            <v>PROTEIN SAMPLE PREPARATION</v>
          </cell>
          <cell r="H4779" t="str">
            <v>074</v>
          </cell>
          <cell r="I4779" t="str">
            <v>Cleanup</v>
          </cell>
          <cell r="J4779">
            <v>25</v>
          </cell>
          <cell r="K4779">
            <v>17.5</v>
          </cell>
          <cell r="L4779">
            <v>0.7</v>
          </cell>
          <cell r="M4779" t="str">
            <v>Ambient</v>
          </cell>
          <cell r="N4779" t="str">
            <v>No</v>
          </cell>
        </row>
        <row r="4780">
          <cell r="A4780" t="str">
            <v>28923245</v>
          </cell>
          <cell r="B4780">
            <v>28923245</v>
          </cell>
          <cell r="C4780" t="str">
            <v>Active</v>
          </cell>
          <cell r="D4780" t="str">
            <v>PD-10 Spin Adapter</v>
          </cell>
          <cell r="E4780" t="str">
            <v>021</v>
          </cell>
          <cell r="F4780" t="str">
            <v>92</v>
          </cell>
          <cell r="G4780" t="str">
            <v>PROTEIN SAMPLE PREPARATION</v>
          </cell>
          <cell r="H4780" t="str">
            <v>074</v>
          </cell>
          <cell r="I4780" t="str">
            <v>Cleanup</v>
          </cell>
          <cell r="J4780">
            <v>25</v>
          </cell>
          <cell r="K4780">
            <v>17.5</v>
          </cell>
          <cell r="L4780">
            <v>0.7</v>
          </cell>
          <cell r="M4780" t="str">
            <v>Ambient</v>
          </cell>
          <cell r="N4780" t="str">
            <v>No</v>
          </cell>
        </row>
        <row r="4781">
          <cell r="A4781" t="str">
            <v>28932218</v>
          </cell>
          <cell r="B4781">
            <v>28932218</v>
          </cell>
          <cell r="C4781" t="str">
            <v>Active</v>
          </cell>
          <cell r="D4781" t="str">
            <v>Vivaspin 500, 3 kDa MWCO PES</v>
          </cell>
          <cell r="E4781" t="str">
            <v>021</v>
          </cell>
          <cell r="F4781" t="str">
            <v>92</v>
          </cell>
          <cell r="G4781" t="str">
            <v>PROTEIN SAMPLE PREPARATION</v>
          </cell>
          <cell r="H4781" t="str">
            <v>074</v>
          </cell>
          <cell r="I4781" t="str">
            <v>Cleanup</v>
          </cell>
          <cell r="J4781">
            <v>106</v>
          </cell>
          <cell r="K4781">
            <v>74.199999999999989</v>
          </cell>
          <cell r="L4781">
            <v>0.7</v>
          </cell>
          <cell r="M4781" t="str">
            <v>Ambient</v>
          </cell>
          <cell r="N4781" t="str">
            <v>No</v>
          </cell>
        </row>
        <row r="4782">
          <cell r="A4782" t="str">
            <v>28932223</v>
          </cell>
          <cell r="B4782">
            <v>28932223</v>
          </cell>
          <cell r="C4782" t="str">
            <v>Active</v>
          </cell>
          <cell r="D4782" t="str">
            <v>Vivaspin 500, 5 kDa MWCO PES</v>
          </cell>
          <cell r="E4782" t="str">
            <v>021</v>
          </cell>
          <cell r="F4782" t="str">
            <v>92</v>
          </cell>
          <cell r="G4782" t="str">
            <v>PROTEIN SAMPLE PREPARATION</v>
          </cell>
          <cell r="H4782" t="str">
            <v>074</v>
          </cell>
          <cell r="I4782" t="str">
            <v>Cleanup</v>
          </cell>
          <cell r="J4782">
            <v>106</v>
          </cell>
          <cell r="K4782">
            <v>74.199999999999989</v>
          </cell>
          <cell r="L4782">
            <v>0.7</v>
          </cell>
          <cell r="M4782" t="str">
            <v>Ambient</v>
          </cell>
          <cell r="N4782" t="str">
            <v>No</v>
          </cell>
        </row>
        <row r="4783">
          <cell r="A4783" t="str">
            <v>28932225</v>
          </cell>
          <cell r="B4783">
            <v>28932225</v>
          </cell>
          <cell r="C4783" t="str">
            <v>Active</v>
          </cell>
          <cell r="D4783" t="str">
            <v>Vivaspin 500, 10 kDa MWCO PES</v>
          </cell>
          <cell r="E4783" t="str">
            <v>021</v>
          </cell>
          <cell r="F4783" t="str">
            <v>92</v>
          </cell>
          <cell r="G4783" t="str">
            <v>PROTEIN SAMPLE PREPARATION</v>
          </cell>
          <cell r="H4783" t="str">
            <v>074</v>
          </cell>
          <cell r="I4783" t="str">
            <v>Cleanup</v>
          </cell>
          <cell r="J4783">
            <v>106</v>
          </cell>
          <cell r="K4783">
            <v>74.199999999999989</v>
          </cell>
          <cell r="L4783">
            <v>0.7</v>
          </cell>
          <cell r="M4783" t="str">
            <v>Ambient</v>
          </cell>
          <cell r="N4783" t="str">
            <v>No</v>
          </cell>
        </row>
        <row r="4784">
          <cell r="A4784" t="str">
            <v>28932235</v>
          </cell>
          <cell r="B4784">
            <v>28932235</v>
          </cell>
          <cell r="C4784" t="str">
            <v>Active</v>
          </cell>
          <cell r="D4784" t="str">
            <v>Vivaspin 500, 30 kDa MWCO PES</v>
          </cell>
          <cell r="E4784" t="str">
            <v>021</v>
          </cell>
          <cell r="F4784" t="str">
            <v>92</v>
          </cell>
          <cell r="G4784" t="str">
            <v>PROTEIN SAMPLE PREPARATION</v>
          </cell>
          <cell r="H4784" t="str">
            <v>074</v>
          </cell>
          <cell r="I4784" t="str">
            <v>Cleanup</v>
          </cell>
          <cell r="J4784">
            <v>106</v>
          </cell>
          <cell r="K4784">
            <v>74.199999999999989</v>
          </cell>
          <cell r="L4784">
            <v>0.7</v>
          </cell>
          <cell r="M4784" t="str">
            <v>Ambient</v>
          </cell>
          <cell r="N4784" t="str">
            <v>No</v>
          </cell>
        </row>
        <row r="4785">
          <cell r="A4785" t="str">
            <v>28932236</v>
          </cell>
          <cell r="B4785">
            <v>28932236</v>
          </cell>
          <cell r="C4785" t="str">
            <v>Active</v>
          </cell>
          <cell r="D4785" t="str">
            <v>Vivaspin 500, 50 kDa MWCO PES</v>
          </cell>
          <cell r="E4785" t="str">
            <v>021</v>
          </cell>
          <cell r="F4785" t="str">
            <v>92</v>
          </cell>
          <cell r="G4785" t="str">
            <v>PROTEIN SAMPLE PREPARATION</v>
          </cell>
          <cell r="H4785" t="str">
            <v>074</v>
          </cell>
          <cell r="I4785" t="str">
            <v>Cleanup</v>
          </cell>
          <cell r="J4785">
            <v>106</v>
          </cell>
          <cell r="K4785">
            <v>74.199999999999989</v>
          </cell>
          <cell r="L4785">
            <v>0.7</v>
          </cell>
          <cell r="M4785" t="str">
            <v>Ambient</v>
          </cell>
          <cell r="N4785" t="str">
            <v>No</v>
          </cell>
        </row>
        <row r="4786">
          <cell r="A4786" t="str">
            <v>28932237</v>
          </cell>
          <cell r="B4786">
            <v>28932237</v>
          </cell>
          <cell r="C4786" t="str">
            <v>Active</v>
          </cell>
          <cell r="D4786" t="str">
            <v>Vivaspin 500, 100 kDa MWCO PES</v>
          </cell>
          <cell r="E4786" t="str">
            <v>021</v>
          </cell>
          <cell r="F4786" t="str">
            <v>92</v>
          </cell>
          <cell r="G4786" t="str">
            <v>PROTEIN SAMPLE PREPARATION</v>
          </cell>
          <cell r="H4786" t="str">
            <v>074</v>
          </cell>
          <cell r="I4786" t="str">
            <v>Cleanup</v>
          </cell>
          <cell r="J4786">
            <v>106</v>
          </cell>
          <cell r="K4786">
            <v>74.199999999999989</v>
          </cell>
          <cell r="L4786">
            <v>0.7</v>
          </cell>
          <cell r="M4786" t="str">
            <v>Ambient</v>
          </cell>
          <cell r="N4786" t="str">
            <v>No</v>
          </cell>
        </row>
        <row r="4787">
          <cell r="A4787" t="str">
            <v>28932240</v>
          </cell>
          <cell r="B4787">
            <v>28932240</v>
          </cell>
          <cell r="C4787" t="str">
            <v>Active</v>
          </cell>
          <cell r="D4787" t="str">
            <v>Vivaspin 2, 3 kDa MWCO PES</v>
          </cell>
          <cell r="E4787" t="str">
            <v>021</v>
          </cell>
          <cell r="F4787" t="str">
            <v>92</v>
          </cell>
          <cell r="G4787" t="str">
            <v>PROTEIN SAMPLE PREPARATION</v>
          </cell>
          <cell r="H4787" t="str">
            <v>074</v>
          </cell>
          <cell r="I4787" t="str">
            <v>Cleanup</v>
          </cell>
          <cell r="J4787">
            <v>131</v>
          </cell>
          <cell r="K4787">
            <v>91.699999999999989</v>
          </cell>
          <cell r="L4787">
            <v>0.7</v>
          </cell>
          <cell r="M4787" t="str">
            <v>Ambient</v>
          </cell>
          <cell r="N4787" t="str">
            <v>No</v>
          </cell>
        </row>
        <row r="4788">
          <cell r="A4788" t="str">
            <v>28932245</v>
          </cell>
          <cell r="B4788">
            <v>28932245</v>
          </cell>
          <cell r="C4788" t="str">
            <v>Active</v>
          </cell>
          <cell r="D4788" t="str">
            <v>Vivaspin 2, 5 kDa MWCO PES</v>
          </cell>
          <cell r="E4788" t="str">
            <v>021</v>
          </cell>
          <cell r="F4788" t="str">
            <v>92</v>
          </cell>
          <cell r="G4788" t="str">
            <v>PROTEIN SAMPLE PREPARATION</v>
          </cell>
          <cell r="H4788" t="str">
            <v>074</v>
          </cell>
          <cell r="I4788" t="str">
            <v>Cleanup</v>
          </cell>
          <cell r="J4788">
            <v>131</v>
          </cell>
          <cell r="K4788">
            <v>91.699999999999989</v>
          </cell>
          <cell r="L4788">
            <v>0.7</v>
          </cell>
          <cell r="M4788" t="str">
            <v>Ambient</v>
          </cell>
          <cell r="N4788" t="str">
            <v>No</v>
          </cell>
        </row>
        <row r="4789">
          <cell r="A4789" t="str">
            <v>28932247</v>
          </cell>
          <cell r="B4789">
            <v>28932247</v>
          </cell>
          <cell r="C4789" t="str">
            <v>Active</v>
          </cell>
          <cell r="D4789" t="str">
            <v>Vivaspin 2, 10 kDa MWCO PES</v>
          </cell>
          <cell r="E4789" t="str">
            <v>021</v>
          </cell>
          <cell r="F4789" t="str">
            <v>92</v>
          </cell>
          <cell r="G4789" t="str">
            <v>PROTEIN SAMPLE PREPARATION</v>
          </cell>
          <cell r="H4789" t="str">
            <v>074</v>
          </cell>
          <cell r="I4789" t="str">
            <v>Cleanup</v>
          </cell>
          <cell r="J4789">
            <v>131</v>
          </cell>
          <cell r="K4789">
            <v>91.699999999999989</v>
          </cell>
          <cell r="L4789">
            <v>0.7</v>
          </cell>
          <cell r="M4789" t="str">
            <v>Ambient</v>
          </cell>
          <cell r="N4789" t="str">
            <v>No</v>
          </cell>
        </row>
        <row r="4790">
          <cell r="A4790" t="str">
            <v>28932248</v>
          </cell>
          <cell r="B4790">
            <v>28932248</v>
          </cell>
          <cell r="C4790" t="str">
            <v>Active</v>
          </cell>
          <cell r="D4790" t="str">
            <v>Vivaspin 2, 30 kDa MWCO PES</v>
          </cell>
          <cell r="E4790" t="str">
            <v>021</v>
          </cell>
          <cell r="F4790" t="str">
            <v>92</v>
          </cell>
          <cell r="G4790" t="str">
            <v>PROTEIN SAMPLE PREPARATION</v>
          </cell>
          <cell r="H4790" t="str">
            <v>074</v>
          </cell>
          <cell r="I4790" t="str">
            <v>Cleanup</v>
          </cell>
          <cell r="J4790">
            <v>131</v>
          </cell>
          <cell r="K4790">
            <v>91.699999999999989</v>
          </cell>
          <cell r="L4790">
            <v>0.7</v>
          </cell>
          <cell r="M4790" t="str">
            <v>Ambient</v>
          </cell>
          <cell r="N4790" t="str">
            <v>No</v>
          </cell>
        </row>
        <row r="4791">
          <cell r="A4791" t="str">
            <v>28932257</v>
          </cell>
          <cell r="B4791">
            <v>28932257</v>
          </cell>
          <cell r="C4791" t="str">
            <v>Active</v>
          </cell>
          <cell r="D4791" t="str">
            <v>Vivaspin 2, 50 kDa MWCO PES</v>
          </cell>
          <cell r="E4791" t="str">
            <v>021</v>
          </cell>
          <cell r="F4791" t="str">
            <v>92</v>
          </cell>
          <cell r="G4791" t="str">
            <v>PROTEIN SAMPLE PREPARATION</v>
          </cell>
          <cell r="H4791" t="str">
            <v>074</v>
          </cell>
          <cell r="I4791" t="str">
            <v>Cleanup</v>
          </cell>
          <cell r="J4791">
            <v>131</v>
          </cell>
          <cell r="K4791">
            <v>91.699999999999989</v>
          </cell>
          <cell r="L4791">
            <v>0.7</v>
          </cell>
          <cell r="M4791" t="str">
            <v>Ambient</v>
          </cell>
          <cell r="N4791" t="str">
            <v>No</v>
          </cell>
        </row>
        <row r="4792">
          <cell r="A4792" t="str">
            <v>28932258</v>
          </cell>
          <cell r="B4792">
            <v>28932258</v>
          </cell>
          <cell r="C4792" t="str">
            <v>Active</v>
          </cell>
          <cell r="D4792" t="str">
            <v>Vivaspin 2, 100 kDa MWCO PES</v>
          </cell>
          <cell r="E4792" t="str">
            <v>021</v>
          </cell>
          <cell r="F4792" t="str">
            <v>92</v>
          </cell>
          <cell r="G4792" t="str">
            <v>PROTEIN SAMPLE PREPARATION</v>
          </cell>
          <cell r="H4792" t="str">
            <v>074</v>
          </cell>
          <cell r="I4792" t="str">
            <v>Cleanup</v>
          </cell>
          <cell r="J4792">
            <v>131</v>
          </cell>
          <cell r="K4792">
            <v>91.699999999999989</v>
          </cell>
          <cell r="L4792">
            <v>0.7</v>
          </cell>
          <cell r="M4792" t="str">
            <v>Ambient</v>
          </cell>
          <cell r="N4792" t="str">
            <v>No</v>
          </cell>
        </row>
        <row r="4793">
          <cell r="A4793" t="str">
            <v>28932293</v>
          </cell>
          <cell r="B4793">
            <v>28932293</v>
          </cell>
          <cell r="C4793" t="str">
            <v>Active</v>
          </cell>
          <cell r="D4793" t="str">
            <v>Vivaspin 6, 3 kDa MWCO PES</v>
          </cell>
          <cell r="E4793" t="str">
            <v>021</v>
          </cell>
          <cell r="F4793" t="str">
            <v>92</v>
          </cell>
          <cell r="G4793" t="str">
            <v>PROTEIN SAMPLE PREPARATION</v>
          </cell>
          <cell r="H4793" t="str">
            <v>074</v>
          </cell>
          <cell r="I4793" t="str">
            <v>Cleanup</v>
          </cell>
          <cell r="J4793">
            <v>146</v>
          </cell>
          <cell r="K4793">
            <v>102.19999999999999</v>
          </cell>
          <cell r="L4793">
            <v>0.7</v>
          </cell>
          <cell r="M4793" t="str">
            <v>Ambient</v>
          </cell>
          <cell r="N4793" t="str">
            <v>No</v>
          </cell>
        </row>
        <row r="4794">
          <cell r="A4794" t="str">
            <v>28932294</v>
          </cell>
          <cell r="B4794">
            <v>28932294</v>
          </cell>
          <cell r="C4794" t="str">
            <v>Active</v>
          </cell>
          <cell r="D4794" t="str">
            <v>Vivaspin 6, 5 kDa MWCO PES</v>
          </cell>
          <cell r="E4794" t="str">
            <v>021</v>
          </cell>
          <cell r="F4794" t="str">
            <v>92</v>
          </cell>
          <cell r="G4794" t="str">
            <v>PROTEIN SAMPLE PREPARATION</v>
          </cell>
          <cell r="H4794" t="str">
            <v>074</v>
          </cell>
          <cell r="I4794" t="str">
            <v>Cleanup</v>
          </cell>
          <cell r="J4794">
            <v>146</v>
          </cell>
          <cell r="K4794">
            <v>102.19999999999999</v>
          </cell>
          <cell r="L4794">
            <v>0.7</v>
          </cell>
          <cell r="M4794" t="str">
            <v>Ambient</v>
          </cell>
          <cell r="N4794" t="str">
            <v>No</v>
          </cell>
        </row>
        <row r="4795">
          <cell r="A4795" t="str">
            <v>28932296</v>
          </cell>
          <cell r="B4795">
            <v>28932296</v>
          </cell>
          <cell r="C4795" t="str">
            <v>Active</v>
          </cell>
          <cell r="D4795" t="str">
            <v>Vivaspin 6, 10 kDa MWCO PES</v>
          </cell>
          <cell r="E4795" t="str">
            <v>021</v>
          </cell>
          <cell r="F4795" t="str">
            <v>92</v>
          </cell>
          <cell r="G4795" t="str">
            <v>PROTEIN SAMPLE PREPARATION</v>
          </cell>
          <cell r="H4795" t="str">
            <v>074</v>
          </cell>
          <cell r="I4795" t="str">
            <v>Cleanup</v>
          </cell>
          <cell r="J4795">
            <v>146</v>
          </cell>
          <cell r="K4795">
            <v>102.19999999999999</v>
          </cell>
          <cell r="L4795">
            <v>0.7</v>
          </cell>
          <cell r="M4795" t="str">
            <v>Ambient</v>
          </cell>
          <cell r="N4795" t="str">
            <v>No</v>
          </cell>
        </row>
        <row r="4796">
          <cell r="A4796" t="str">
            <v>28932317</v>
          </cell>
          <cell r="B4796">
            <v>28932317</v>
          </cell>
          <cell r="C4796" t="str">
            <v>Active</v>
          </cell>
          <cell r="D4796" t="str">
            <v>Vivaspin 6, 30 kDa MWCO PES</v>
          </cell>
          <cell r="E4796" t="str">
            <v>021</v>
          </cell>
          <cell r="F4796" t="str">
            <v>92</v>
          </cell>
          <cell r="G4796" t="str">
            <v>PROTEIN SAMPLE PREPARATION</v>
          </cell>
          <cell r="H4796" t="str">
            <v>074</v>
          </cell>
          <cell r="I4796" t="str">
            <v>Cleanup</v>
          </cell>
          <cell r="J4796">
            <v>146</v>
          </cell>
          <cell r="K4796">
            <v>102.19999999999999</v>
          </cell>
          <cell r="L4796">
            <v>0.7</v>
          </cell>
          <cell r="M4796" t="str">
            <v>Ambient</v>
          </cell>
          <cell r="N4796" t="str">
            <v>No</v>
          </cell>
        </row>
        <row r="4797">
          <cell r="A4797" t="str">
            <v>28932318</v>
          </cell>
          <cell r="B4797">
            <v>28932318</v>
          </cell>
          <cell r="C4797" t="str">
            <v>Active</v>
          </cell>
          <cell r="D4797" t="str">
            <v>Vivaspin 6, 50 kDa MWCO PES</v>
          </cell>
          <cell r="E4797" t="str">
            <v>021</v>
          </cell>
          <cell r="F4797" t="str">
            <v>92</v>
          </cell>
          <cell r="G4797" t="str">
            <v>PROTEIN SAMPLE PREPARATION</v>
          </cell>
          <cell r="H4797" t="str">
            <v>074</v>
          </cell>
          <cell r="I4797" t="str">
            <v>Cleanup</v>
          </cell>
          <cell r="J4797">
            <v>146</v>
          </cell>
          <cell r="K4797">
            <v>102.19999999999999</v>
          </cell>
          <cell r="L4797">
            <v>0.7</v>
          </cell>
          <cell r="M4797" t="str">
            <v>Ambient</v>
          </cell>
          <cell r="N4797" t="str">
            <v>No</v>
          </cell>
        </row>
        <row r="4798">
          <cell r="A4798" t="str">
            <v>28932319</v>
          </cell>
          <cell r="B4798">
            <v>28932319</v>
          </cell>
          <cell r="C4798" t="str">
            <v>Active</v>
          </cell>
          <cell r="D4798" t="str">
            <v>Vivaspin 6, 100 kDa MWCO PES</v>
          </cell>
          <cell r="E4798" t="str">
            <v>021</v>
          </cell>
          <cell r="F4798" t="str">
            <v>92</v>
          </cell>
          <cell r="G4798" t="str">
            <v>PROTEIN SAMPLE PREPARATION</v>
          </cell>
          <cell r="H4798" t="str">
            <v>074</v>
          </cell>
          <cell r="I4798" t="str">
            <v>Cleanup</v>
          </cell>
          <cell r="J4798">
            <v>146</v>
          </cell>
          <cell r="K4798">
            <v>102.19999999999999</v>
          </cell>
          <cell r="L4798">
            <v>0.7</v>
          </cell>
          <cell r="M4798" t="str">
            <v>Ambient</v>
          </cell>
          <cell r="N4798" t="str">
            <v>No</v>
          </cell>
        </row>
        <row r="4799">
          <cell r="A4799" t="str">
            <v>28932358</v>
          </cell>
          <cell r="B4799">
            <v>28932358</v>
          </cell>
          <cell r="C4799" t="str">
            <v>Active</v>
          </cell>
          <cell r="D4799" t="str">
            <v>Vivaspin 20, 3 kDa MWCO PES</v>
          </cell>
          <cell r="E4799" t="str">
            <v>021</v>
          </cell>
          <cell r="F4799" t="str">
            <v>92</v>
          </cell>
          <cell r="G4799" t="str">
            <v>PROTEIN SAMPLE PREPARATION</v>
          </cell>
          <cell r="H4799" t="str">
            <v>074</v>
          </cell>
          <cell r="I4799" t="str">
            <v>Cleanup</v>
          </cell>
          <cell r="J4799">
            <v>137</v>
          </cell>
          <cell r="K4799">
            <v>95.899999999999991</v>
          </cell>
          <cell r="L4799">
            <v>0.7</v>
          </cell>
          <cell r="M4799" t="str">
            <v>Ambient</v>
          </cell>
          <cell r="N4799" t="str">
            <v>No</v>
          </cell>
        </row>
        <row r="4800">
          <cell r="A4800" t="str">
            <v>28932359</v>
          </cell>
          <cell r="B4800">
            <v>28932359</v>
          </cell>
          <cell r="C4800" t="str">
            <v>Active</v>
          </cell>
          <cell r="D4800" t="str">
            <v>Vivaspin 20, 5 kDa MWCO PES</v>
          </cell>
          <cell r="E4800" t="str">
            <v>021</v>
          </cell>
          <cell r="F4800" t="str">
            <v>92</v>
          </cell>
          <cell r="G4800" t="str">
            <v>PROTEIN SAMPLE PREPARATION</v>
          </cell>
          <cell r="H4800" t="str">
            <v>074</v>
          </cell>
          <cell r="I4800" t="str">
            <v>Cleanup</v>
          </cell>
          <cell r="J4800">
            <v>137</v>
          </cell>
          <cell r="K4800">
            <v>95.899999999999991</v>
          </cell>
          <cell r="L4800">
            <v>0.7</v>
          </cell>
          <cell r="M4800" t="str">
            <v>Ambient</v>
          </cell>
          <cell r="N4800" t="str">
            <v>No</v>
          </cell>
        </row>
        <row r="4801">
          <cell r="A4801" t="str">
            <v>28932360</v>
          </cell>
          <cell r="B4801">
            <v>28932360</v>
          </cell>
          <cell r="C4801" t="str">
            <v>Active</v>
          </cell>
          <cell r="D4801" t="str">
            <v>Vivaspin 20, 10 kDa MWCO PES</v>
          </cell>
          <cell r="E4801" t="str">
            <v>021</v>
          </cell>
          <cell r="F4801" t="str">
            <v>92</v>
          </cell>
          <cell r="G4801" t="str">
            <v>PROTEIN SAMPLE PREPARATION</v>
          </cell>
          <cell r="H4801" t="str">
            <v>074</v>
          </cell>
          <cell r="I4801" t="str">
            <v>Cleanup</v>
          </cell>
          <cell r="J4801">
            <v>137</v>
          </cell>
          <cell r="K4801">
            <v>95.899999999999991</v>
          </cell>
          <cell r="L4801">
            <v>0.7</v>
          </cell>
          <cell r="M4801" t="str">
            <v>Ambient</v>
          </cell>
          <cell r="N4801" t="str">
            <v>No</v>
          </cell>
        </row>
        <row r="4802">
          <cell r="A4802" t="str">
            <v>28932361</v>
          </cell>
          <cell r="B4802">
            <v>28932361</v>
          </cell>
          <cell r="C4802" t="str">
            <v>Active</v>
          </cell>
          <cell r="D4802" t="str">
            <v>Vivaspin 20, 30 kDa MWCO PES</v>
          </cell>
          <cell r="E4802" t="str">
            <v>021</v>
          </cell>
          <cell r="F4802" t="str">
            <v>92</v>
          </cell>
          <cell r="G4802" t="str">
            <v>PROTEIN SAMPLE PREPARATION</v>
          </cell>
          <cell r="H4802" t="str">
            <v>074</v>
          </cell>
          <cell r="I4802" t="str">
            <v>Cleanup</v>
          </cell>
          <cell r="J4802">
            <v>137</v>
          </cell>
          <cell r="K4802">
            <v>95.899999999999991</v>
          </cell>
          <cell r="L4802">
            <v>0.7</v>
          </cell>
          <cell r="M4802" t="str">
            <v>Ambient</v>
          </cell>
          <cell r="N4802" t="str">
            <v>No</v>
          </cell>
        </row>
        <row r="4803">
          <cell r="A4803" t="str">
            <v>28932362</v>
          </cell>
          <cell r="B4803">
            <v>28932362</v>
          </cell>
          <cell r="C4803" t="str">
            <v>Active</v>
          </cell>
          <cell r="D4803" t="str">
            <v>Vivaspin 20, 50 kDa MWCO PES</v>
          </cell>
          <cell r="E4803" t="str">
            <v>021</v>
          </cell>
          <cell r="F4803" t="str">
            <v>92</v>
          </cell>
          <cell r="G4803" t="str">
            <v>PROTEIN SAMPLE PREPARATION</v>
          </cell>
          <cell r="H4803" t="str">
            <v>074</v>
          </cell>
          <cell r="I4803" t="str">
            <v>Cleanup</v>
          </cell>
          <cell r="J4803">
            <v>137</v>
          </cell>
          <cell r="K4803">
            <v>95.899999999999991</v>
          </cell>
          <cell r="L4803">
            <v>0.7</v>
          </cell>
          <cell r="M4803" t="str">
            <v>Ambient</v>
          </cell>
          <cell r="N4803" t="str">
            <v>No</v>
          </cell>
        </row>
        <row r="4804">
          <cell r="A4804" t="str">
            <v>28932363</v>
          </cell>
          <cell r="B4804">
            <v>28932363</v>
          </cell>
          <cell r="C4804" t="str">
            <v>Active</v>
          </cell>
          <cell r="D4804" t="str">
            <v>Vivaspin 20, 100 kDa MWCO PES</v>
          </cell>
          <cell r="E4804" t="str">
            <v>021</v>
          </cell>
          <cell r="F4804" t="str">
            <v>92</v>
          </cell>
          <cell r="G4804" t="str">
            <v>PROTEIN SAMPLE PREPARATION</v>
          </cell>
          <cell r="H4804" t="str">
            <v>074</v>
          </cell>
          <cell r="I4804" t="str">
            <v>Cleanup</v>
          </cell>
          <cell r="J4804">
            <v>137</v>
          </cell>
          <cell r="K4804">
            <v>95.899999999999991</v>
          </cell>
          <cell r="L4804">
            <v>0.7</v>
          </cell>
          <cell r="M4804" t="str">
            <v>Ambient</v>
          </cell>
          <cell r="N4804" t="str">
            <v>No</v>
          </cell>
        </row>
        <row r="4805">
          <cell r="A4805" t="str">
            <v>28984950</v>
          </cell>
          <cell r="B4805">
            <v>28984950</v>
          </cell>
          <cell r="C4805" t="str">
            <v>Active</v>
          </cell>
          <cell r="D4805" t="str">
            <v>PD-10 COLUMN FRITS, 1000</v>
          </cell>
          <cell r="E4805" t="str">
            <v>021</v>
          </cell>
          <cell r="F4805" t="str">
            <v>92</v>
          </cell>
          <cell r="G4805" t="str">
            <v>PROTEIN SAMPLE PREPARATION</v>
          </cell>
          <cell r="H4805" t="str">
            <v>074</v>
          </cell>
          <cell r="I4805" t="str">
            <v>Cleanup</v>
          </cell>
          <cell r="J4805">
            <v>528</v>
          </cell>
          <cell r="K4805">
            <v>369.59999999999997</v>
          </cell>
          <cell r="L4805">
            <v>0.7</v>
          </cell>
          <cell r="M4805" t="str">
            <v>Ambient</v>
          </cell>
          <cell r="N4805" t="str">
            <v>No</v>
          </cell>
        </row>
        <row r="4806">
          <cell r="A4806" t="str">
            <v>80648375</v>
          </cell>
          <cell r="B4806">
            <v>80648375</v>
          </cell>
          <cell r="C4806" t="str">
            <v>Active</v>
          </cell>
          <cell r="D4806" t="str">
            <v>MINI DIALYSIS KIT,1 KDA,250 UL</v>
          </cell>
          <cell r="E4806" t="str">
            <v>021</v>
          </cell>
          <cell r="F4806" t="str">
            <v>92</v>
          </cell>
          <cell r="G4806" t="str">
            <v>PROTEIN SAMPLE PREPARATION</v>
          </cell>
          <cell r="H4806" t="str">
            <v>074</v>
          </cell>
          <cell r="I4806" t="str">
            <v>Cleanup</v>
          </cell>
          <cell r="J4806">
            <v>418</v>
          </cell>
          <cell r="K4806">
            <v>292.59999999999997</v>
          </cell>
          <cell r="L4806">
            <v>0.7</v>
          </cell>
          <cell r="M4806" t="str">
            <v>Ambient</v>
          </cell>
          <cell r="N4806" t="str">
            <v>No</v>
          </cell>
        </row>
        <row r="4807">
          <cell r="A4807" t="str">
            <v>80648394</v>
          </cell>
          <cell r="B4807">
            <v>80648394</v>
          </cell>
          <cell r="C4807" t="str">
            <v>Active</v>
          </cell>
          <cell r="D4807" t="str">
            <v>MINI DIALYSIS KIT,1 KDA,2 ML</v>
          </cell>
          <cell r="E4807" t="str">
            <v>021</v>
          </cell>
          <cell r="F4807" t="str">
            <v>92</v>
          </cell>
          <cell r="G4807" t="str">
            <v>PROTEIN SAMPLE PREPARATION</v>
          </cell>
          <cell r="H4807" t="str">
            <v>074</v>
          </cell>
          <cell r="I4807" t="str">
            <v>Cleanup</v>
          </cell>
          <cell r="J4807">
            <v>422</v>
          </cell>
          <cell r="K4807">
            <v>295.39999999999998</v>
          </cell>
          <cell r="L4807">
            <v>0.7</v>
          </cell>
          <cell r="M4807" t="str">
            <v>Ambient</v>
          </cell>
          <cell r="N4807" t="str">
            <v>No</v>
          </cell>
        </row>
        <row r="4808">
          <cell r="A4808" t="str">
            <v>80648413</v>
          </cell>
          <cell r="B4808">
            <v>80648413</v>
          </cell>
          <cell r="C4808" t="str">
            <v>Active</v>
          </cell>
          <cell r="D4808" t="str">
            <v>MINI DIALYSIS KIT,8 KDA,250 UL</v>
          </cell>
          <cell r="E4808" t="str">
            <v>021</v>
          </cell>
          <cell r="F4808" t="str">
            <v>92</v>
          </cell>
          <cell r="G4808" t="str">
            <v>PROTEIN SAMPLE PREPARATION</v>
          </cell>
          <cell r="H4808" t="str">
            <v>074</v>
          </cell>
          <cell r="I4808" t="str">
            <v>Cleanup</v>
          </cell>
          <cell r="J4808">
            <v>418</v>
          </cell>
          <cell r="K4808">
            <v>292.59999999999997</v>
          </cell>
          <cell r="L4808">
            <v>0.7</v>
          </cell>
          <cell r="M4808" t="str">
            <v>Ambient</v>
          </cell>
          <cell r="N4808" t="str">
            <v>No</v>
          </cell>
        </row>
        <row r="4809">
          <cell r="A4809" t="str">
            <v>80648432</v>
          </cell>
          <cell r="B4809">
            <v>80648432</v>
          </cell>
          <cell r="C4809" t="str">
            <v>Active</v>
          </cell>
          <cell r="D4809" t="str">
            <v>MINI DIALYSIS KIT,8 KDA,2 ML</v>
          </cell>
          <cell r="E4809" t="str">
            <v>021</v>
          </cell>
          <cell r="F4809" t="str">
            <v>92</v>
          </cell>
          <cell r="G4809" t="str">
            <v>PROTEIN SAMPLE PREPARATION</v>
          </cell>
          <cell r="H4809" t="str">
            <v>074</v>
          </cell>
          <cell r="I4809" t="str">
            <v>Cleanup</v>
          </cell>
          <cell r="J4809">
            <v>418</v>
          </cell>
          <cell r="K4809">
            <v>292.59999999999997</v>
          </cell>
          <cell r="L4809">
            <v>0.7</v>
          </cell>
          <cell r="M4809" t="str">
            <v>Ambient</v>
          </cell>
          <cell r="N4809" t="str">
            <v>No</v>
          </cell>
        </row>
        <row r="4810">
          <cell r="A4810" t="str">
            <v>28903059</v>
          </cell>
          <cell r="B4810">
            <v>28903059</v>
          </cell>
          <cell r="C4810" t="str">
            <v>Active</v>
          </cell>
          <cell r="D4810" t="str">
            <v>Ab Buffer kit</v>
          </cell>
          <cell r="E4810" t="str">
            <v>021</v>
          </cell>
          <cell r="F4810" t="str">
            <v>92</v>
          </cell>
          <cell r="G4810" t="str">
            <v>PROTEIN SAMPLE PREPARATION</v>
          </cell>
          <cell r="H4810" t="str">
            <v>147</v>
          </cell>
          <cell r="I4810" t="str">
            <v>Protein Prep &amp; Analysis Kits</v>
          </cell>
          <cell r="J4810">
            <v>167</v>
          </cell>
          <cell r="K4810">
            <v>116.89999999999999</v>
          </cell>
          <cell r="L4810">
            <v>0.7</v>
          </cell>
          <cell r="M4810" t="str">
            <v>Ambient</v>
          </cell>
          <cell r="N4810" t="str">
            <v>No</v>
          </cell>
        </row>
        <row r="4811">
          <cell r="A4811" t="str">
            <v>28916708</v>
          </cell>
          <cell r="B4811">
            <v>28916708</v>
          </cell>
          <cell r="C4811" t="str">
            <v>Active</v>
          </cell>
          <cell r="D4811" t="str">
            <v>Cardiff NHS Sepharose HP</v>
          </cell>
          <cell r="E4811" t="str">
            <v>021</v>
          </cell>
          <cell r="F4811" t="str">
            <v>92</v>
          </cell>
          <cell r="G4811" t="str">
            <v>PROTEIN SAMPLE PREPARATION</v>
          </cell>
          <cell r="H4811" t="str">
            <v>147</v>
          </cell>
          <cell r="I4811" t="str">
            <v>Protein Prep &amp; Analysis Kits</v>
          </cell>
          <cell r="J4811">
            <v>19669</v>
          </cell>
          <cell r="K4811">
            <v>13768.3</v>
          </cell>
          <cell r="L4811">
            <v>0.7</v>
          </cell>
          <cell r="M4811" t="str">
            <v>Ambient</v>
          </cell>
          <cell r="N4811" t="str">
            <v>Reviewing</v>
          </cell>
        </row>
        <row r="4812">
          <cell r="A4812" t="str">
            <v>28916709</v>
          </cell>
          <cell r="B4812">
            <v>28916709</v>
          </cell>
          <cell r="C4812" t="str">
            <v>Active</v>
          </cell>
          <cell r="D4812" t="str">
            <v>Cardiff Protein A Sepharose HP</v>
          </cell>
          <cell r="E4812" t="str">
            <v>021</v>
          </cell>
          <cell r="F4812" t="str">
            <v>92</v>
          </cell>
          <cell r="G4812" t="str">
            <v>PROTEIN SAMPLE PREPARATION</v>
          </cell>
          <cell r="H4812" t="str">
            <v>147</v>
          </cell>
          <cell r="I4812" t="str">
            <v>Protein Prep &amp; Analysis Kits</v>
          </cell>
          <cell r="J4812">
            <v>97</v>
          </cell>
          <cell r="K4812">
            <v>67.899999999999991</v>
          </cell>
          <cell r="L4812">
            <v>0.7</v>
          </cell>
          <cell r="M4812" t="str">
            <v>Ambient</v>
          </cell>
          <cell r="N4812" t="str">
            <v>Reviewing</v>
          </cell>
        </row>
        <row r="4813">
          <cell r="A4813" t="str">
            <v>28916710</v>
          </cell>
          <cell r="B4813">
            <v>28916710</v>
          </cell>
          <cell r="C4813" t="str">
            <v>Active</v>
          </cell>
          <cell r="D4813" t="str">
            <v>Cardiff Protein G Sepharose HP</v>
          </cell>
          <cell r="E4813" t="str">
            <v>021</v>
          </cell>
          <cell r="F4813" t="str">
            <v>92</v>
          </cell>
          <cell r="G4813" t="str">
            <v>PROTEIN SAMPLE PREPARATION</v>
          </cell>
          <cell r="H4813" t="str">
            <v>147</v>
          </cell>
          <cell r="I4813" t="str">
            <v>Protein Prep &amp; Analysis Kits</v>
          </cell>
          <cell r="J4813">
            <v>128</v>
          </cell>
          <cell r="K4813">
            <v>89.6</v>
          </cell>
          <cell r="L4813">
            <v>0.7</v>
          </cell>
          <cell r="M4813" t="str">
            <v>Ambient</v>
          </cell>
          <cell r="N4813" t="str">
            <v>Reviewing</v>
          </cell>
        </row>
        <row r="4814">
          <cell r="A4814" t="str">
            <v>28916714</v>
          </cell>
          <cell r="B4814">
            <v>28916714</v>
          </cell>
          <cell r="C4814" t="str">
            <v>Active</v>
          </cell>
          <cell r="D4814" t="str">
            <v>Cardiff Streptavidin Sepharose HP</v>
          </cell>
          <cell r="E4814" t="str">
            <v>021</v>
          </cell>
          <cell r="F4814" t="str">
            <v>92</v>
          </cell>
          <cell r="G4814" t="str">
            <v>PROTEIN SAMPLE PREPARATION</v>
          </cell>
          <cell r="H4814" t="str">
            <v>147</v>
          </cell>
          <cell r="I4814" t="str">
            <v>Protein Prep &amp; Analysis Kits</v>
          </cell>
          <cell r="J4814">
            <v>162</v>
          </cell>
          <cell r="K4814">
            <v>113.39999999999999</v>
          </cell>
          <cell r="L4814">
            <v>0.7</v>
          </cell>
          <cell r="M4814" t="str">
            <v>Ambient</v>
          </cell>
          <cell r="N4814" t="str">
            <v>Reviewing</v>
          </cell>
        </row>
        <row r="4815">
          <cell r="A4815" t="str">
            <v>28941279</v>
          </cell>
          <cell r="B4815">
            <v>28941279</v>
          </cell>
          <cell r="C4815" t="str">
            <v>Active</v>
          </cell>
          <cell r="D4815" t="str">
            <v>Mammalian Cell Lysis Buffer</v>
          </cell>
          <cell r="E4815" t="str">
            <v>021</v>
          </cell>
          <cell r="F4815" t="str">
            <v>92</v>
          </cell>
          <cell r="G4815" t="str">
            <v>PROTEIN SAMPLE PREPARATION</v>
          </cell>
          <cell r="H4815" t="str">
            <v>147</v>
          </cell>
          <cell r="I4815" t="str">
            <v>Protein Prep &amp; Analysis Kits</v>
          </cell>
          <cell r="J4815">
            <v>137</v>
          </cell>
          <cell r="K4815">
            <v>95.899999999999991</v>
          </cell>
          <cell r="L4815">
            <v>0.7</v>
          </cell>
          <cell r="M4815" t="str">
            <v>Ambient</v>
          </cell>
          <cell r="N4815" t="str">
            <v>No</v>
          </cell>
        </row>
        <row r="4816">
          <cell r="A4816" t="str">
            <v>28943522</v>
          </cell>
          <cell r="B4816">
            <v>28943522</v>
          </cell>
          <cell r="C4816" t="str">
            <v>Active</v>
          </cell>
          <cell r="D4816" t="str">
            <v>Extraction Buffer Trial Kit</v>
          </cell>
          <cell r="E4816" t="str">
            <v>021</v>
          </cell>
          <cell r="F4816" t="str">
            <v>92</v>
          </cell>
          <cell r="G4816" t="str">
            <v>PROTEIN SAMPLE PREPARATION</v>
          </cell>
          <cell r="H4816" t="str">
            <v>147</v>
          </cell>
          <cell r="I4816" t="str">
            <v>Protein Prep &amp; Analysis Kits</v>
          </cell>
          <cell r="J4816">
            <v>289</v>
          </cell>
          <cell r="K4816">
            <v>202.29999999999998</v>
          </cell>
          <cell r="L4816">
            <v>0.7</v>
          </cell>
          <cell r="M4816" t="str">
            <v>Ambient</v>
          </cell>
          <cell r="N4816" t="str">
            <v>Yes</v>
          </cell>
        </row>
        <row r="4817">
          <cell r="A4817" t="str">
            <v>28943523</v>
          </cell>
          <cell r="B4817">
            <v>28943523</v>
          </cell>
          <cell r="C4817" t="e">
            <v>#N/A</v>
          </cell>
          <cell r="D4817" t="str">
            <v>2-D Protein Extraction BufferI</v>
          </cell>
          <cell r="E4817" t="str">
            <v>021</v>
          </cell>
          <cell r="F4817" t="str">
            <v>92</v>
          </cell>
          <cell r="G4817" t="str">
            <v>PROTEIN SAMPLE PREPARATION</v>
          </cell>
          <cell r="H4817" t="str">
            <v>147</v>
          </cell>
          <cell r="I4817" t="str">
            <v>Protein Prep &amp; Analysis Kits</v>
          </cell>
          <cell r="J4817">
            <v>110</v>
          </cell>
          <cell r="K4817">
            <v>77</v>
          </cell>
          <cell r="L4817">
            <v>0.7</v>
          </cell>
          <cell r="M4817" t="e">
            <v>#N/A</v>
          </cell>
          <cell r="N4817" t="e">
            <v>#N/A</v>
          </cell>
        </row>
        <row r="4818">
          <cell r="A4818" t="str">
            <v>28943524</v>
          </cell>
          <cell r="B4818">
            <v>28943524</v>
          </cell>
          <cell r="C4818" t="str">
            <v>Phase Out</v>
          </cell>
          <cell r="D4818" t="str">
            <v>2-D ProteinExtraction BufferII</v>
          </cell>
          <cell r="E4818" t="str">
            <v>021</v>
          </cell>
          <cell r="F4818" t="str">
            <v>92</v>
          </cell>
          <cell r="G4818" t="str">
            <v>PROTEIN SAMPLE PREPARATION</v>
          </cell>
          <cell r="H4818" t="str">
            <v>147</v>
          </cell>
          <cell r="I4818" t="str">
            <v>Protein Prep &amp; Analysis Kits</v>
          </cell>
          <cell r="J4818">
            <v>165</v>
          </cell>
          <cell r="K4818">
            <v>115.49999999999999</v>
          </cell>
          <cell r="L4818">
            <v>0.7</v>
          </cell>
          <cell r="M4818" t="e">
            <v>#N/A</v>
          </cell>
          <cell r="N4818" t="e">
            <v>#N/A</v>
          </cell>
        </row>
        <row r="4819">
          <cell r="A4819" t="str">
            <v>28943525</v>
          </cell>
          <cell r="B4819">
            <v>28943525</v>
          </cell>
          <cell r="C4819" t="e">
            <v>#N/A</v>
          </cell>
          <cell r="D4819" t="str">
            <v>2-DProteinExtraction BufferIII</v>
          </cell>
          <cell r="E4819" t="str">
            <v>021</v>
          </cell>
          <cell r="F4819" t="str">
            <v>92</v>
          </cell>
          <cell r="G4819" t="str">
            <v>PROTEIN SAMPLE PREPARATION</v>
          </cell>
          <cell r="H4819" t="str">
            <v>147</v>
          </cell>
          <cell r="I4819" t="str">
            <v>Protein Prep &amp; Analysis Kits</v>
          </cell>
          <cell r="J4819">
            <v>165</v>
          </cell>
          <cell r="K4819">
            <v>115.49999999999999</v>
          </cell>
          <cell r="L4819">
            <v>0.7</v>
          </cell>
          <cell r="M4819" t="e">
            <v>#N/A</v>
          </cell>
          <cell r="N4819" t="e">
            <v>#N/A</v>
          </cell>
        </row>
        <row r="4820">
          <cell r="A4820" t="str">
            <v>28943526</v>
          </cell>
          <cell r="B4820">
            <v>28943526</v>
          </cell>
          <cell r="C4820" t="e">
            <v>#N/A</v>
          </cell>
          <cell r="D4820" t="str">
            <v>2-DProteinExtraction Buffer IV</v>
          </cell>
          <cell r="E4820" t="str">
            <v>021</v>
          </cell>
          <cell r="F4820" t="str">
            <v>92</v>
          </cell>
          <cell r="G4820" t="str">
            <v>PROTEIN SAMPLE PREPARATION</v>
          </cell>
          <cell r="H4820" t="str">
            <v>147</v>
          </cell>
          <cell r="I4820" t="str">
            <v>Protein Prep &amp; Analysis Kits</v>
          </cell>
          <cell r="J4820">
            <v>165</v>
          </cell>
          <cell r="K4820">
            <v>115.49999999999999</v>
          </cell>
          <cell r="L4820">
            <v>0.7</v>
          </cell>
          <cell r="M4820" t="e">
            <v>#N/A</v>
          </cell>
          <cell r="N4820" t="str">
            <v>Yes</v>
          </cell>
        </row>
        <row r="4821">
          <cell r="A4821" t="str">
            <v>28943527</v>
          </cell>
          <cell r="B4821">
            <v>28943527</v>
          </cell>
          <cell r="C4821" t="e">
            <v>#N/A</v>
          </cell>
          <cell r="D4821" t="str">
            <v>2-DProteinExtractionBufferV</v>
          </cell>
          <cell r="E4821" t="str">
            <v>021</v>
          </cell>
          <cell r="F4821" t="str">
            <v>92</v>
          </cell>
          <cell r="G4821" t="str">
            <v>PROTEIN SAMPLE PREPARATION</v>
          </cell>
          <cell r="H4821" t="str">
            <v>147</v>
          </cell>
          <cell r="I4821" t="str">
            <v>Protein Prep &amp; Analysis Kits</v>
          </cell>
          <cell r="J4821">
            <v>167</v>
          </cell>
          <cell r="K4821">
            <v>116.89999999999999</v>
          </cell>
          <cell r="L4821">
            <v>0.7</v>
          </cell>
          <cell r="M4821" t="e">
            <v>#N/A</v>
          </cell>
          <cell r="N4821" t="str">
            <v>No</v>
          </cell>
        </row>
        <row r="4822">
          <cell r="A4822" t="str">
            <v>28943528</v>
          </cell>
          <cell r="B4822">
            <v>28943528</v>
          </cell>
          <cell r="C4822" t="str">
            <v>Phase Out</v>
          </cell>
          <cell r="D4822" t="str">
            <v>2-DProteinExtractionBufferVI</v>
          </cell>
          <cell r="E4822" t="str">
            <v>021</v>
          </cell>
          <cell r="F4822" t="str">
            <v>92</v>
          </cell>
          <cell r="G4822" t="str">
            <v>PROTEIN SAMPLE PREPARATION</v>
          </cell>
          <cell r="H4822" t="str">
            <v>147</v>
          </cell>
          <cell r="I4822" t="str">
            <v>Protein Prep &amp; Analysis Kits</v>
          </cell>
          <cell r="J4822">
            <v>122</v>
          </cell>
          <cell r="K4822">
            <v>85.399999999999991</v>
          </cell>
          <cell r="L4822">
            <v>0.7</v>
          </cell>
          <cell r="M4822" t="e">
            <v>#N/A</v>
          </cell>
          <cell r="N4822" t="str">
            <v>Yes</v>
          </cell>
        </row>
        <row r="4823">
          <cell r="A4823" t="str">
            <v>28944045</v>
          </cell>
          <cell r="B4823">
            <v>28944045</v>
          </cell>
          <cell r="C4823" t="str">
            <v>Active</v>
          </cell>
          <cell r="D4823" t="str">
            <v>Yeast Buffer Kit</v>
          </cell>
          <cell r="E4823" t="str">
            <v>021</v>
          </cell>
          <cell r="F4823" t="str">
            <v>92</v>
          </cell>
          <cell r="G4823" t="str">
            <v>PROTEIN SAMPLE PREPARATION</v>
          </cell>
          <cell r="H4823" t="str">
            <v>147</v>
          </cell>
          <cell r="I4823" t="str">
            <v>Protein Prep &amp; Analysis Kits</v>
          </cell>
          <cell r="J4823">
            <v>200</v>
          </cell>
          <cell r="K4823">
            <v>140</v>
          </cell>
          <cell r="L4823">
            <v>0.7</v>
          </cell>
          <cell r="M4823" t="str">
            <v>Ambient</v>
          </cell>
          <cell r="N4823" t="str">
            <v>No</v>
          </cell>
        </row>
        <row r="4824">
          <cell r="A4824" t="str">
            <v>80648337</v>
          </cell>
          <cell r="B4824">
            <v>80648337</v>
          </cell>
          <cell r="C4824" t="str">
            <v>Active</v>
          </cell>
          <cell r="D4824" t="str">
            <v>SAMPLE GRINDING KIT</v>
          </cell>
          <cell r="E4824" t="str">
            <v>021</v>
          </cell>
          <cell r="F4824" t="str">
            <v>92</v>
          </cell>
          <cell r="G4824" t="str">
            <v>PROTEIN SAMPLE PREPARATION</v>
          </cell>
          <cell r="H4824" t="str">
            <v>147</v>
          </cell>
          <cell r="I4824" t="str">
            <v>Protein Prep &amp; Analysis Kits</v>
          </cell>
          <cell r="J4824">
            <v>502</v>
          </cell>
          <cell r="K4824">
            <v>351.4</v>
          </cell>
          <cell r="L4824">
            <v>0.7</v>
          </cell>
          <cell r="M4824" t="str">
            <v>Ambient</v>
          </cell>
          <cell r="N4824" t="str">
            <v>No</v>
          </cell>
        </row>
        <row r="4825">
          <cell r="A4825" t="str">
            <v>80648356</v>
          </cell>
          <cell r="B4825">
            <v>80648356</v>
          </cell>
          <cell r="C4825" t="str">
            <v>Active</v>
          </cell>
          <cell r="D4825" t="str">
            <v>2-D QUANT KIT</v>
          </cell>
          <cell r="E4825" t="e">
            <v>#REF!</v>
          </cell>
          <cell r="F4825" t="e">
            <v>#REF!</v>
          </cell>
          <cell r="G4825" t="e">
            <v>#REF!</v>
          </cell>
          <cell r="H4825" t="e">
            <v>#REF!</v>
          </cell>
          <cell r="I4825" t="e">
            <v>#REF!</v>
          </cell>
          <cell r="J4825">
            <v>415</v>
          </cell>
          <cell r="K4825">
            <v>290.5</v>
          </cell>
          <cell r="L4825">
            <v>0.7</v>
          </cell>
          <cell r="M4825" t="str">
            <v>Wet Ice</v>
          </cell>
          <cell r="N4825" t="str">
            <v>Yes</v>
          </cell>
        </row>
        <row r="4826">
          <cell r="A4826" t="str">
            <v>80648451</v>
          </cell>
          <cell r="B4826">
            <v>80648451</v>
          </cell>
          <cell r="C4826" t="str">
            <v>Active</v>
          </cell>
          <cell r="D4826" t="str">
            <v>2-D CLEAN-UP KIT</v>
          </cell>
          <cell r="E4826" t="str">
            <v>021</v>
          </cell>
          <cell r="F4826" t="str">
            <v>92</v>
          </cell>
          <cell r="G4826" t="str">
            <v>PROTEIN SAMPLE PREPARATION</v>
          </cell>
          <cell r="H4826" t="str">
            <v>147</v>
          </cell>
          <cell r="I4826" t="str">
            <v>Protein Prep &amp; Analysis Kits</v>
          </cell>
          <cell r="J4826">
            <v>386</v>
          </cell>
          <cell r="K4826">
            <v>270.2</v>
          </cell>
          <cell r="L4826">
            <v>0.7</v>
          </cell>
          <cell r="M4826" t="str">
            <v>Ambient</v>
          </cell>
          <cell r="N4826" t="str">
            <v>Yes</v>
          </cell>
        </row>
        <row r="4827">
          <cell r="A4827" t="str">
            <v>80648470</v>
          </cell>
          <cell r="B4827">
            <v>80648470</v>
          </cell>
          <cell r="C4827" t="str">
            <v>Active</v>
          </cell>
          <cell r="D4827" t="str">
            <v>SDS-PAGE CLEAN-UP KIT</v>
          </cell>
          <cell r="E4827" t="str">
            <v>021</v>
          </cell>
          <cell r="F4827" t="str">
            <v>92</v>
          </cell>
          <cell r="G4827" t="str">
            <v>PROTEIN SAMPLE PREPARATION</v>
          </cell>
          <cell r="H4827" t="str">
            <v>147</v>
          </cell>
          <cell r="I4827" t="str">
            <v>Protein Prep &amp; Analysis Kits</v>
          </cell>
          <cell r="J4827">
            <v>402</v>
          </cell>
          <cell r="K4827">
            <v>281.39999999999998</v>
          </cell>
          <cell r="L4827">
            <v>0.7</v>
          </cell>
          <cell r="M4827" t="str">
            <v>Ambient</v>
          </cell>
          <cell r="N4827" t="str">
            <v>Yes</v>
          </cell>
        </row>
        <row r="4828">
          <cell r="A4828" t="str">
            <v>80650104</v>
          </cell>
          <cell r="B4828">
            <v>80650104</v>
          </cell>
          <cell r="C4828" t="str">
            <v>Phase Out</v>
          </cell>
          <cell r="D4828" t="str">
            <v>2-D FRACTIONATION KIT</v>
          </cell>
          <cell r="E4828" t="str">
            <v>021</v>
          </cell>
          <cell r="F4828" t="str">
            <v>92</v>
          </cell>
          <cell r="G4828" t="str">
            <v>PROTEIN SAMPLE PREPARATION</v>
          </cell>
          <cell r="H4828" t="str">
            <v>147</v>
          </cell>
          <cell r="I4828" t="str">
            <v>Protein Prep &amp; Analysis Kits</v>
          </cell>
          <cell r="J4828">
            <v>623</v>
          </cell>
          <cell r="K4828">
            <v>436.09999999999997</v>
          </cell>
          <cell r="L4828">
            <v>0.7</v>
          </cell>
          <cell r="M4828" t="str">
            <v>Ambient</v>
          </cell>
          <cell r="N4828" t="str">
            <v>Yes</v>
          </cell>
        </row>
        <row r="4829">
          <cell r="A4829" t="str">
            <v>80650123</v>
          </cell>
          <cell r="B4829">
            <v>80650123</v>
          </cell>
          <cell r="C4829" t="str">
            <v>Active</v>
          </cell>
          <cell r="D4829" t="str">
            <v>PROTEASE INHIBITOR MIX</v>
          </cell>
          <cell r="E4829" t="str">
            <v>021</v>
          </cell>
          <cell r="F4829" t="str">
            <v>92</v>
          </cell>
          <cell r="G4829" t="str">
            <v>PROTEIN SAMPLE PREPARATION</v>
          </cell>
          <cell r="H4829" t="str">
            <v>147</v>
          </cell>
          <cell r="I4829" t="str">
            <v>Protein Prep &amp; Analysis Kits</v>
          </cell>
          <cell r="J4829">
            <v>339</v>
          </cell>
          <cell r="K4829">
            <v>237.29999999999998</v>
          </cell>
          <cell r="L4829">
            <v>0.7</v>
          </cell>
          <cell r="M4829" t="str">
            <v>Ambient</v>
          </cell>
          <cell r="N4829" t="str">
            <v>No</v>
          </cell>
        </row>
        <row r="4830">
          <cell r="A4830" t="str">
            <v>80650142</v>
          </cell>
          <cell r="B4830">
            <v>80650142</v>
          </cell>
          <cell r="C4830" t="str">
            <v>Active</v>
          </cell>
          <cell r="D4830" t="str">
            <v>NUCLEASE MIX</v>
          </cell>
          <cell r="E4830" t="str">
            <v>021</v>
          </cell>
          <cell r="F4830" t="str">
            <v>92</v>
          </cell>
          <cell r="G4830" t="str">
            <v>PROTEIN SAMPLE PREPARATION</v>
          </cell>
          <cell r="H4830" t="str">
            <v>147</v>
          </cell>
          <cell r="I4830" t="str">
            <v>Protein Prep &amp; Analysis Kits</v>
          </cell>
          <cell r="J4830">
            <v>150</v>
          </cell>
          <cell r="K4830">
            <v>105</v>
          </cell>
          <cell r="L4830">
            <v>0.7</v>
          </cell>
          <cell r="M4830" t="str">
            <v>Dry Ice</v>
          </cell>
          <cell r="N4830" t="str">
            <v>No</v>
          </cell>
        </row>
        <row r="4831">
          <cell r="A4831" t="str">
            <v>17089101</v>
          </cell>
          <cell r="B4831">
            <v>17089101</v>
          </cell>
          <cell r="C4831" t="str">
            <v>Active</v>
          </cell>
          <cell r="D4831" t="str">
            <v>PERCOLL   1 L</v>
          </cell>
          <cell r="E4831" t="str">
            <v>022</v>
          </cell>
          <cell r="F4831" t="str">
            <v>01</v>
          </cell>
          <cell r="G4831" t="str">
            <v>DENSITY GRADIENT MEDIA</v>
          </cell>
          <cell r="H4831" t="str">
            <v>040</v>
          </cell>
          <cell r="I4831" t="str">
            <v>Liquid Density Gradient Media</v>
          </cell>
          <cell r="J4831">
            <v>475</v>
          </cell>
          <cell r="K4831">
            <v>332.5</v>
          </cell>
          <cell r="L4831">
            <v>0.7</v>
          </cell>
          <cell r="M4831" t="str">
            <v>Ambient</v>
          </cell>
          <cell r="N4831" t="str">
            <v>No</v>
          </cell>
        </row>
        <row r="4832">
          <cell r="A4832" t="str">
            <v>17089102</v>
          </cell>
          <cell r="B4832">
            <v>17089102</v>
          </cell>
          <cell r="C4832" t="str">
            <v>Active</v>
          </cell>
          <cell r="D4832" t="str">
            <v>PERCOLL 250ML</v>
          </cell>
          <cell r="E4832" t="str">
            <v>022</v>
          </cell>
          <cell r="F4832" t="str">
            <v>01</v>
          </cell>
          <cell r="G4832" t="str">
            <v>DENSITY GRADIENT MEDIA</v>
          </cell>
          <cell r="H4832" t="str">
            <v>040</v>
          </cell>
          <cell r="I4832" t="str">
            <v>Liquid Density Gradient Media</v>
          </cell>
          <cell r="J4832">
            <v>227</v>
          </cell>
          <cell r="K4832">
            <v>158.89999999999998</v>
          </cell>
          <cell r="L4832">
            <v>0.7</v>
          </cell>
          <cell r="M4832" t="str">
            <v>Ambient</v>
          </cell>
          <cell r="N4832" t="str">
            <v>No</v>
          </cell>
        </row>
        <row r="4833">
          <cell r="A4833" t="str">
            <v>17089109</v>
          </cell>
          <cell r="B4833">
            <v>17089109</v>
          </cell>
          <cell r="C4833" t="str">
            <v>Active</v>
          </cell>
          <cell r="D4833" t="str">
            <v>PERCOLL 6X1 L</v>
          </cell>
          <cell r="E4833" t="str">
            <v>022</v>
          </cell>
          <cell r="F4833" t="str">
            <v>01</v>
          </cell>
          <cell r="G4833" t="str">
            <v>DENSITY GRADIENT MEDIA</v>
          </cell>
          <cell r="H4833" t="str">
            <v>040</v>
          </cell>
          <cell r="I4833" t="str">
            <v>Liquid Density Gradient Media</v>
          </cell>
          <cell r="J4833">
            <v>2553</v>
          </cell>
          <cell r="K4833">
            <v>1787.1</v>
          </cell>
          <cell r="L4833">
            <v>0.7</v>
          </cell>
          <cell r="M4833" t="str">
            <v>Ambient</v>
          </cell>
          <cell r="N4833" t="str">
            <v>No</v>
          </cell>
        </row>
        <row r="4834">
          <cell r="A4834" t="str">
            <v>17127001</v>
          </cell>
          <cell r="B4834">
            <v>17127001</v>
          </cell>
          <cell r="C4834" t="str">
            <v>Active</v>
          </cell>
          <cell r="D4834" t="str">
            <v>REDIGRAD</v>
          </cell>
          <cell r="E4834" t="str">
            <v>022</v>
          </cell>
          <cell r="F4834" t="str">
            <v>01</v>
          </cell>
          <cell r="G4834" t="str">
            <v>DENSITY GRADIENT MEDIA</v>
          </cell>
          <cell r="H4834" t="str">
            <v>040</v>
          </cell>
          <cell r="I4834" t="str">
            <v>Liquid Density Gradient Media</v>
          </cell>
          <cell r="J4834">
            <v>955</v>
          </cell>
          <cell r="K4834">
            <v>668.5</v>
          </cell>
          <cell r="L4834">
            <v>0.7</v>
          </cell>
          <cell r="M4834" t="str">
            <v>Ambient</v>
          </cell>
          <cell r="N4834" t="str">
            <v>No</v>
          </cell>
        </row>
        <row r="4835">
          <cell r="A4835" t="str">
            <v>17144002</v>
          </cell>
          <cell r="B4835">
            <v>17144002</v>
          </cell>
          <cell r="C4835" t="str">
            <v>Active</v>
          </cell>
          <cell r="D4835" t="str">
            <v>FICOLL PAQUE PLUS 6X100 ML</v>
          </cell>
          <cell r="E4835" t="str">
            <v>022</v>
          </cell>
          <cell r="F4835" t="str">
            <v>01</v>
          </cell>
          <cell r="G4835" t="str">
            <v>DENSITY GRADIENT MEDIA</v>
          </cell>
          <cell r="H4835" t="str">
            <v>040</v>
          </cell>
          <cell r="I4835" t="str">
            <v>Liquid Density Gradient Media</v>
          </cell>
          <cell r="J4835">
            <v>207</v>
          </cell>
          <cell r="K4835">
            <v>144.89999999999998</v>
          </cell>
          <cell r="L4835">
            <v>0.7</v>
          </cell>
          <cell r="M4835" t="str">
            <v>Ambient</v>
          </cell>
          <cell r="N4835" t="str">
            <v>No</v>
          </cell>
        </row>
        <row r="4836">
          <cell r="A4836" t="str">
            <v>17144003</v>
          </cell>
          <cell r="B4836">
            <v>17144003</v>
          </cell>
          <cell r="C4836" t="str">
            <v>Active</v>
          </cell>
          <cell r="D4836" t="str">
            <v>FICOLL PAQUE PLUS 6X500 ML</v>
          </cell>
          <cell r="E4836" t="str">
            <v>022</v>
          </cell>
          <cell r="F4836" t="str">
            <v>01</v>
          </cell>
          <cell r="G4836" t="str">
            <v>DENSITY GRADIENT MEDIA</v>
          </cell>
          <cell r="H4836" t="str">
            <v>040</v>
          </cell>
          <cell r="I4836" t="str">
            <v>Liquid Density Gradient Media</v>
          </cell>
          <cell r="J4836">
            <v>708</v>
          </cell>
          <cell r="K4836">
            <v>495.59999999999997</v>
          </cell>
          <cell r="L4836">
            <v>0.7</v>
          </cell>
          <cell r="M4836" t="str">
            <v>Ambient</v>
          </cell>
          <cell r="N4836" t="str">
            <v>No</v>
          </cell>
        </row>
        <row r="4837">
          <cell r="A4837" t="str">
            <v>17544202</v>
          </cell>
          <cell r="B4837">
            <v>17544202</v>
          </cell>
          <cell r="C4837" t="str">
            <v>Active</v>
          </cell>
          <cell r="D4837" t="str">
            <v>FICOLL PAQUE PREMIUM 6X100ML</v>
          </cell>
          <cell r="E4837" t="str">
            <v>022</v>
          </cell>
          <cell r="F4837" t="str">
            <v>01</v>
          </cell>
          <cell r="G4837" t="str">
            <v>DENSITY GRADIENT MEDIA</v>
          </cell>
          <cell r="H4837" t="str">
            <v>040</v>
          </cell>
          <cell r="I4837" t="str">
            <v>Liquid Density Gradient Media</v>
          </cell>
          <cell r="J4837">
            <v>217</v>
          </cell>
          <cell r="K4837">
            <v>151.89999999999998</v>
          </cell>
          <cell r="L4837">
            <v>0.7</v>
          </cell>
          <cell r="M4837" t="str">
            <v>Ambient</v>
          </cell>
          <cell r="N4837" t="str">
            <v>No</v>
          </cell>
        </row>
        <row r="4838">
          <cell r="A4838" t="str">
            <v>17544203</v>
          </cell>
          <cell r="B4838">
            <v>17544203</v>
          </cell>
          <cell r="C4838" t="str">
            <v>Active</v>
          </cell>
          <cell r="D4838" t="str">
            <v>FICOLL PAQUE PREMIUM 6X500ML</v>
          </cell>
          <cell r="E4838" t="str">
            <v>022</v>
          </cell>
          <cell r="F4838" t="str">
            <v>01</v>
          </cell>
          <cell r="G4838" t="str">
            <v>DENSITY GRADIENT MEDIA</v>
          </cell>
          <cell r="H4838" t="str">
            <v>040</v>
          </cell>
          <cell r="I4838" t="str">
            <v>Liquid Density Gradient Media</v>
          </cell>
          <cell r="J4838">
            <v>752</v>
          </cell>
          <cell r="K4838">
            <v>526.4</v>
          </cell>
          <cell r="L4838">
            <v>0.7</v>
          </cell>
          <cell r="M4838" t="str">
            <v>Ambient</v>
          </cell>
          <cell r="N4838" t="str">
            <v>No</v>
          </cell>
        </row>
        <row r="4839">
          <cell r="A4839" t="str">
            <v>17544501</v>
          </cell>
          <cell r="B4839">
            <v>17544501</v>
          </cell>
          <cell r="C4839" t="str">
            <v>Active</v>
          </cell>
          <cell r="D4839" t="str">
            <v>Percoll PLUS 1L</v>
          </cell>
          <cell r="E4839" t="str">
            <v>022</v>
          </cell>
          <cell r="F4839" t="str">
            <v>01</v>
          </cell>
          <cell r="G4839" t="str">
            <v>DENSITY GRADIENT MEDIA</v>
          </cell>
          <cell r="H4839" t="str">
            <v>040</v>
          </cell>
          <cell r="I4839" t="str">
            <v>Liquid Density Gradient Media</v>
          </cell>
          <cell r="J4839">
            <v>796</v>
          </cell>
          <cell r="K4839">
            <v>557.19999999999993</v>
          </cell>
          <cell r="L4839">
            <v>0.7</v>
          </cell>
          <cell r="M4839" t="str">
            <v>Ambient</v>
          </cell>
          <cell r="N4839" t="str">
            <v>No</v>
          </cell>
        </row>
        <row r="4840">
          <cell r="A4840" t="str">
            <v>17544502</v>
          </cell>
          <cell r="B4840">
            <v>17544502</v>
          </cell>
          <cell r="C4840" t="str">
            <v>Active</v>
          </cell>
          <cell r="D4840" t="str">
            <v>Percoll PLUS 250 ML</v>
          </cell>
          <cell r="E4840" t="str">
            <v>022</v>
          </cell>
          <cell r="F4840" t="str">
            <v>01</v>
          </cell>
          <cell r="G4840" t="str">
            <v>DENSITY GRADIENT MEDIA</v>
          </cell>
          <cell r="H4840" t="str">
            <v>040</v>
          </cell>
          <cell r="I4840" t="str">
            <v>Liquid Density Gradient Media</v>
          </cell>
          <cell r="J4840">
            <v>290</v>
          </cell>
          <cell r="K4840">
            <v>203</v>
          </cell>
          <cell r="L4840">
            <v>0.7</v>
          </cell>
          <cell r="M4840" t="str">
            <v>Ambient</v>
          </cell>
          <cell r="N4840" t="str">
            <v>No</v>
          </cell>
        </row>
        <row r="4841">
          <cell r="A4841" t="str">
            <v>17544602</v>
          </cell>
          <cell r="B4841">
            <v>17544602</v>
          </cell>
          <cell r="C4841" t="str">
            <v>Active</v>
          </cell>
          <cell r="D4841" t="str">
            <v>Ficoll-Paque PREMIUM 1,084 6X100ML</v>
          </cell>
          <cell r="E4841" t="str">
            <v>022</v>
          </cell>
          <cell r="F4841" t="str">
            <v>01</v>
          </cell>
          <cell r="G4841" t="str">
            <v>DENSITY GRADIENT MEDIA</v>
          </cell>
          <cell r="H4841" t="str">
            <v>040</v>
          </cell>
          <cell r="I4841" t="str">
            <v>Liquid Density Gradient Media</v>
          </cell>
          <cell r="J4841">
            <v>275</v>
          </cell>
          <cell r="K4841">
            <v>192.5</v>
          </cell>
          <cell r="L4841">
            <v>0.7</v>
          </cell>
          <cell r="M4841" t="str">
            <v>Ambient</v>
          </cell>
          <cell r="N4841" t="str">
            <v>No</v>
          </cell>
        </row>
        <row r="4842">
          <cell r="A4842" t="str">
            <v>17544652</v>
          </cell>
          <cell r="B4842">
            <v>17544652</v>
          </cell>
          <cell r="C4842" t="str">
            <v>Active</v>
          </cell>
          <cell r="D4842" t="str">
            <v>Ficoll-Paque PREMIUM 1,073 6X100ML</v>
          </cell>
          <cell r="E4842" t="str">
            <v>022</v>
          </cell>
          <cell r="F4842" t="str">
            <v>01</v>
          </cell>
          <cell r="G4842" t="str">
            <v>DENSITY GRADIENT MEDIA</v>
          </cell>
          <cell r="H4842" t="str">
            <v>040</v>
          </cell>
          <cell r="I4842" t="str">
            <v>Liquid Density Gradient Media</v>
          </cell>
          <cell r="J4842">
            <v>275</v>
          </cell>
          <cell r="K4842">
            <v>192.5</v>
          </cell>
          <cell r="L4842">
            <v>0.7</v>
          </cell>
          <cell r="M4842" t="str">
            <v>Ambient</v>
          </cell>
          <cell r="N4842" t="str">
            <v>No</v>
          </cell>
        </row>
        <row r="4843">
          <cell r="A4843" t="str">
            <v>17030005</v>
          </cell>
          <cell r="B4843">
            <v>17030005</v>
          </cell>
          <cell r="C4843" t="str">
            <v>Active</v>
          </cell>
          <cell r="D4843" t="str">
            <v>FICOLL PM400  5KG</v>
          </cell>
          <cell r="E4843" t="str">
            <v>022</v>
          </cell>
          <cell r="F4843" t="str">
            <v>01</v>
          </cell>
          <cell r="G4843" t="str">
            <v>DENSITY GRADIENT MEDIA</v>
          </cell>
          <cell r="H4843" t="str">
            <v>225</v>
          </cell>
          <cell r="I4843" t="str">
            <v>Powder Density Gradient Media</v>
          </cell>
          <cell r="J4843">
            <v>6672</v>
          </cell>
          <cell r="K4843">
            <v>4670.3999999999996</v>
          </cell>
          <cell r="L4843">
            <v>0.7</v>
          </cell>
          <cell r="M4843" t="str">
            <v>Ambient</v>
          </cell>
          <cell r="N4843" t="str">
            <v>No</v>
          </cell>
        </row>
        <row r="4844">
          <cell r="A4844" t="str">
            <v>17030008</v>
          </cell>
          <cell r="B4844">
            <v>17030008</v>
          </cell>
          <cell r="C4844" t="str">
            <v>Active</v>
          </cell>
          <cell r="D4844" t="str">
            <v>FICOLL PM400 40 KG</v>
          </cell>
          <cell r="E4844" t="str">
            <v>022</v>
          </cell>
          <cell r="F4844" t="str">
            <v>01</v>
          </cell>
          <cell r="G4844" t="str">
            <v>DENSITY GRADIENT MEDIA</v>
          </cell>
          <cell r="H4844" t="str">
            <v>225</v>
          </cell>
          <cell r="I4844" t="str">
            <v>Powder Density Gradient Media</v>
          </cell>
          <cell r="J4844">
            <v>38900</v>
          </cell>
          <cell r="K4844">
            <v>27230</v>
          </cell>
          <cell r="L4844">
            <v>0.7</v>
          </cell>
          <cell r="M4844" t="str">
            <v>Ambient</v>
          </cell>
          <cell r="N4844" t="str">
            <v>No</v>
          </cell>
        </row>
        <row r="4845">
          <cell r="A4845" t="str">
            <v>17030010</v>
          </cell>
          <cell r="B4845">
            <v>17030010</v>
          </cell>
          <cell r="C4845" t="str">
            <v>Active</v>
          </cell>
          <cell r="D4845" t="str">
            <v>FICOLL PM 400 100 G</v>
          </cell>
          <cell r="E4845" t="str">
            <v>022</v>
          </cell>
          <cell r="F4845" t="str">
            <v>01</v>
          </cell>
          <cell r="G4845" t="str">
            <v>DENSITY GRADIENT MEDIA</v>
          </cell>
          <cell r="H4845" t="str">
            <v>225</v>
          </cell>
          <cell r="I4845" t="str">
            <v>Powder Density Gradient Media</v>
          </cell>
          <cell r="J4845">
            <v>248</v>
          </cell>
          <cell r="K4845">
            <v>173.6</v>
          </cell>
          <cell r="L4845">
            <v>0.7</v>
          </cell>
          <cell r="M4845" t="str">
            <v>Ambient</v>
          </cell>
          <cell r="N4845" t="str">
            <v>No</v>
          </cell>
        </row>
        <row r="4846">
          <cell r="A4846" t="str">
            <v>17030050</v>
          </cell>
          <cell r="B4846">
            <v>17030050</v>
          </cell>
          <cell r="C4846" t="str">
            <v>Active</v>
          </cell>
          <cell r="D4846" t="str">
            <v>FICOLL PM 400 500 G</v>
          </cell>
          <cell r="E4846" t="str">
            <v>022</v>
          </cell>
          <cell r="F4846" t="str">
            <v>01</v>
          </cell>
          <cell r="G4846" t="str">
            <v>DENSITY GRADIENT MEDIA</v>
          </cell>
          <cell r="H4846" t="str">
            <v>225</v>
          </cell>
          <cell r="I4846" t="str">
            <v>Powder Density Gradient Media</v>
          </cell>
          <cell r="J4846">
            <v>1036</v>
          </cell>
          <cell r="K4846">
            <v>725.19999999999993</v>
          </cell>
          <cell r="L4846">
            <v>0.7</v>
          </cell>
          <cell r="M4846" t="str">
            <v>Ambient</v>
          </cell>
          <cell r="N4846" t="str">
            <v>No</v>
          </cell>
        </row>
        <row r="4847">
          <cell r="A4847" t="str">
            <v>17031005</v>
          </cell>
          <cell r="B4847">
            <v>17031005</v>
          </cell>
          <cell r="C4847" t="str">
            <v>Active</v>
          </cell>
          <cell r="D4847" t="str">
            <v>FICOLL PM70 5KG</v>
          </cell>
          <cell r="E4847" t="str">
            <v>022</v>
          </cell>
          <cell r="F4847" t="str">
            <v>01</v>
          </cell>
          <cell r="G4847" t="str">
            <v>DENSITY GRADIENT MEDIA</v>
          </cell>
          <cell r="H4847" t="str">
            <v>225</v>
          </cell>
          <cell r="I4847" t="str">
            <v>Powder Density Gradient Media</v>
          </cell>
          <cell r="J4847">
            <v>8724</v>
          </cell>
          <cell r="K4847">
            <v>6106.7999999999993</v>
          </cell>
          <cell r="L4847">
            <v>0.7</v>
          </cell>
          <cell r="M4847" t="str">
            <v>Ambient</v>
          </cell>
          <cell r="N4847" t="str">
            <v>No</v>
          </cell>
        </row>
        <row r="4848">
          <cell r="A4848" t="str">
            <v>17031010</v>
          </cell>
          <cell r="B4848">
            <v>17031010</v>
          </cell>
          <cell r="C4848" t="str">
            <v>Active</v>
          </cell>
          <cell r="D4848" t="str">
            <v>FICOLL PM 70 100 G</v>
          </cell>
          <cell r="E4848" t="str">
            <v>022</v>
          </cell>
          <cell r="F4848" t="str">
            <v>01</v>
          </cell>
          <cell r="G4848" t="str">
            <v>DENSITY GRADIENT MEDIA</v>
          </cell>
          <cell r="H4848" t="str">
            <v>225</v>
          </cell>
          <cell r="I4848" t="str">
            <v>Powder Density Gradient Media</v>
          </cell>
          <cell r="J4848">
            <v>321</v>
          </cell>
          <cell r="K4848">
            <v>224.7</v>
          </cell>
          <cell r="L4848">
            <v>0.7</v>
          </cell>
          <cell r="M4848" t="str">
            <v>Ambient</v>
          </cell>
          <cell r="N4848" t="str">
            <v>No</v>
          </cell>
        </row>
        <row r="4849">
          <cell r="A4849" t="str">
            <v>17031050</v>
          </cell>
          <cell r="B4849">
            <v>17031050</v>
          </cell>
          <cell r="C4849" t="str">
            <v>Active</v>
          </cell>
          <cell r="D4849" t="str">
            <v>FICOLL PM 70 500 G</v>
          </cell>
          <cell r="E4849" t="str">
            <v>022</v>
          </cell>
          <cell r="F4849" t="str">
            <v>01</v>
          </cell>
          <cell r="G4849" t="str">
            <v>DENSITY GRADIENT MEDIA</v>
          </cell>
          <cell r="H4849" t="str">
            <v>225</v>
          </cell>
          <cell r="I4849" t="str">
            <v>Powder Density Gradient Media</v>
          </cell>
          <cell r="J4849">
            <v>1325</v>
          </cell>
          <cell r="K4849">
            <v>927.49999999999989</v>
          </cell>
          <cell r="L4849">
            <v>0.7</v>
          </cell>
          <cell r="M4849" t="str">
            <v>Ambient</v>
          </cell>
          <cell r="N4849" t="str">
            <v>No</v>
          </cell>
        </row>
        <row r="4850">
          <cell r="A4850" t="str">
            <v>18111569</v>
          </cell>
          <cell r="B4850">
            <v>18111569</v>
          </cell>
          <cell r="C4850" t="str">
            <v>Active</v>
          </cell>
          <cell r="D4850" t="str">
            <v>HB Percoll Products handbook</v>
          </cell>
          <cell r="E4850" t="str">
            <v>022</v>
          </cell>
          <cell r="F4850" t="str">
            <v>07</v>
          </cell>
          <cell r="G4850" t="str">
            <v>CTT OTHERS</v>
          </cell>
          <cell r="H4850" t="str">
            <v>004</v>
          </cell>
          <cell r="I4850" t="str">
            <v>CTT Marketing</v>
          </cell>
          <cell r="J4850">
            <v>25.8</v>
          </cell>
          <cell r="K4850">
            <v>18.059999999999999</v>
          </cell>
          <cell r="L4850">
            <v>0.7</v>
          </cell>
          <cell r="M4850" t="str">
            <v>Ambient</v>
          </cell>
          <cell r="N4850" t="str">
            <v>Reviewing</v>
          </cell>
        </row>
        <row r="4851">
          <cell r="A4851" t="str">
            <v>18115269</v>
          </cell>
          <cell r="B4851">
            <v>18115269</v>
          </cell>
          <cell r="C4851" t="str">
            <v>Active</v>
          </cell>
          <cell r="D4851" t="str">
            <v>HB FICOLL PAQUE</v>
          </cell>
          <cell r="E4851" t="str">
            <v>022</v>
          </cell>
          <cell r="F4851" t="str">
            <v>07</v>
          </cell>
          <cell r="G4851" t="str">
            <v>CTT OTHERS</v>
          </cell>
          <cell r="H4851" t="str">
            <v>004</v>
          </cell>
          <cell r="I4851" t="str">
            <v>CTT Marketing</v>
          </cell>
          <cell r="J4851">
            <v>25.8</v>
          </cell>
          <cell r="K4851">
            <v>18.059999999999999</v>
          </cell>
          <cell r="L4851">
            <v>0.7</v>
          </cell>
          <cell r="M4851" t="str">
            <v>Ambient</v>
          </cell>
          <cell r="N4851" t="str">
            <v>Reviewing</v>
          </cell>
        </row>
        <row r="4852">
          <cell r="A4852" t="str">
            <v>11003364</v>
          </cell>
          <cell r="B4852">
            <v>11003364</v>
          </cell>
          <cell r="C4852" t="str">
            <v>Active</v>
          </cell>
          <cell r="D4852" t="str">
            <v>ETTAN IPGPHOR 3</v>
          </cell>
          <cell r="E4852" t="str">
            <v>025</v>
          </cell>
          <cell r="F4852" t="str">
            <v>51</v>
          </cell>
          <cell r="G4852" t="str">
            <v>2D ELECTROPHORESIS AND DETECTION</v>
          </cell>
          <cell r="H4852" t="str">
            <v>111</v>
          </cell>
          <cell r="I4852" t="str">
            <v>IPGphor Instruments</v>
          </cell>
          <cell r="J4852">
            <v>12100</v>
          </cell>
          <cell r="K4852">
            <v>8470</v>
          </cell>
          <cell r="L4852">
            <v>0.7</v>
          </cell>
          <cell r="M4852" t="str">
            <v>Ambient</v>
          </cell>
          <cell r="N4852" t="str">
            <v>No</v>
          </cell>
        </row>
        <row r="4853">
          <cell r="A4853" t="str">
            <v>17006102</v>
          </cell>
          <cell r="B4853">
            <v>17006102</v>
          </cell>
          <cell r="C4853" t="str">
            <v>Active</v>
          </cell>
          <cell r="D4853" t="str">
            <v>SEPHADEX G-100 SUPERFINE 250G</v>
          </cell>
          <cell r="E4853" t="str">
            <v>021</v>
          </cell>
          <cell r="F4853" t="str">
            <v>42</v>
          </cell>
          <cell r="G4853" t="str">
            <v>PURIFICATION MEDIA</v>
          </cell>
          <cell r="H4853" t="str">
            <v>086</v>
          </cell>
          <cell r="I4853" t="str">
            <v>CDP Chromatography</v>
          </cell>
          <cell r="J4853">
            <v>1392</v>
          </cell>
          <cell r="K4853">
            <v>974.4</v>
          </cell>
          <cell r="L4853">
            <v>0.7</v>
          </cell>
          <cell r="M4853" t="str">
            <v>Ambient</v>
          </cell>
          <cell r="N4853" t="str">
            <v>No</v>
          </cell>
        </row>
        <row r="4854">
          <cell r="A4854" t="str">
            <v>17548911</v>
          </cell>
          <cell r="B4854">
            <v>17548911</v>
          </cell>
          <cell r="C4854" t="str">
            <v>Active</v>
          </cell>
          <cell r="D4854" t="str">
            <v>HiTrap 5x1ml Capto Lentil Lectin</v>
          </cell>
          <cell r="E4854" t="str">
            <v>021</v>
          </cell>
          <cell r="F4854" t="str">
            <v>42</v>
          </cell>
          <cell r="G4854" t="str">
            <v>PURIFICATION MEDIA</v>
          </cell>
          <cell r="H4854" t="str">
            <v>086</v>
          </cell>
          <cell r="I4854" t="str">
            <v>CDP Chromatography</v>
          </cell>
          <cell r="J4854">
            <v>1113</v>
          </cell>
          <cell r="K4854">
            <v>779.09999999999991</v>
          </cell>
          <cell r="L4854">
            <v>0.7</v>
          </cell>
          <cell r="M4854" t="str">
            <v>Ambient</v>
          </cell>
          <cell r="N4854" t="str">
            <v>No</v>
          </cell>
        </row>
        <row r="4855">
          <cell r="A4855" t="str">
            <v>17548912</v>
          </cell>
          <cell r="B4855">
            <v>17548912</v>
          </cell>
          <cell r="C4855" t="str">
            <v>Active</v>
          </cell>
          <cell r="D4855" t="str">
            <v>HiTrap 5x5 ml Capto Lentil Lectin</v>
          </cell>
          <cell r="E4855" t="str">
            <v>021</v>
          </cell>
          <cell r="F4855" t="str">
            <v>42</v>
          </cell>
          <cell r="G4855" t="str">
            <v>PURIFICATION MEDIA</v>
          </cell>
          <cell r="H4855" t="str">
            <v>086</v>
          </cell>
          <cell r="I4855" t="str">
            <v>CDP Chromatography</v>
          </cell>
          <cell r="J4855">
            <v>4307</v>
          </cell>
          <cell r="K4855">
            <v>3014.8999999999996</v>
          </cell>
          <cell r="L4855">
            <v>0.7</v>
          </cell>
          <cell r="M4855" t="str">
            <v>Ambient</v>
          </cell>
          <cell r="N4855" t="str">
            <v>No</v>
          </cell>
        </row>
        <row r="4856">
          <cell r="A4856" t="str">
            <v>17549111</v>
          </cell>
          <cell r="B4856">
            <v>17549111</v>
          </cell>
          <cell r="C4856" t="str">
            <v>Active</v>
          </cell>
          <cell r="D4856" t="str">
            <v>HiTrap 5x1 ml MabSelect SuRe pcc</v>
          </cell>
          <cell r="E4856" t="str">
            <v>021</v>
          </cell>
          <cell r="F4856" t="str">
            <v>42</v>
          </cell>
          <cell r="G4856" t="str">
            <v>PURIFICATION MEDIA</v>
          </cell>
          <cell r="H4856" t="str">
            <v>086</v>
          </cell>
          <cell r="I4856" t="str">
            <v>CDP Chromatography</v>
          </cell>
          <cell r="J4856">
            <v>1123</v>
          </cell>
          <cell r="K4856">
            <v>786.09999999999991</v>
          </cell>
          <cell r="L4856">
            <v>0.7</v>
          </cell>
          <cell r="M4856" t="str">
            <v>Ambient</v>
          </cell>
          <cell r="N4856" t="str">
            <v>No</v>
          </cell>
        </row>
        <row r="4857">
          <cell r="A4857" t="str">
            <v>17549112</v>
          </cell>
          <cell r="B4857">
            <v>17549112</v>
          </cell>
          <cell r="C4857" t="str">
            <v>Active</v>
          </cell>
          <cell r="D4857" t="str">
            <v>HiTrap 1x5ml MabSelect SuRe pcc</v>
          </cell>
          <cell r="E4857" t="str">
            <v>021</v>
          </cell>
          <cell r="F4857" t="str">
            <v>42</v>
          </cell>
          <cell r="G4857" t="str">
            <v>PURIFICATION MEDIA</v>
          </cell>
          <cell r="H4857" t="str">
            <v>086</v>
          </cell>
          <cell r="I4857" t="str">
            <v>CDP Chromatography</v>
          </cell>
          <cell r="J4857">
            <v>1049</v>
          </cell>
          <cell r="K4857">
            <v>734.3</v>
          </cell>
          <cell r="L4857">
            <v>0.7</v>
          </cell>
          <cell r="M4857" t="str">
            <v>Ambient</v>
          </cell>
          <cell r="N4857" t="str">
            <v>No</v>
          </cell>
        </row>
        <row r="4858">
          <cell r="A4858" t="str">
            <v>29092087</v>
          </cell>
          <cell r="B4858">
            <v>29092087</v>
          </cell>
          <cell r="C4858" t="str">
            <v>Active</v>
          </cell>
          <cell r="D4858" t="str">
            <v>Seahorse Phenotype Kit - XFp</v>
          </cell>
          <cell r="E4858" t="str">
            <v>025</v>
          </cell>
          <cell r="F4858" t="str">
            <v>32</v>
          </cell>
          <cell r="G4858" t="str">
            <v>CUSTOM MOLECULAR REAGENTS</v>
          </cell>
          <cell r="H4858" t="str">
            <v>140</v>
          </cell>
          <cell r="I4858" t="str">
            <v>Custom Ready-To-Go</v>
          </cell>
          <cell r="J4858">
            <v>156.66999999999999</v>
          </cell>
          <cell r="K4858">
            <v>109.66899999999998</v>
          </cell>
          <cell r="L4858">
            <v>0.7</v>
          </cell>
          <cell r="M4858" t="str">
            <v>Ambient</v>
          </cell>
          <cell r="N4858" t="str">
            <v>No</v>
          </cell>
        </row>
        <row r="4859">
          <cell r="A4859" t="str">
            <v>29093944</v>
          </cell>
          <cell r="B4859">
            <v>29093944</v>
          </cell>
          <cell r="C4859" t="str">
            <v>Active</v>
          </cell>
          <cell r="D4859" t="str">
            <v>Cy5 Free Acid 1g</v>
          </cell>
          <cell r="E4859" t="str">
            <v>025</v>
          </cell>
          <cell r="F4859" t="str">
            <v>32</v>
          </cell>
          <cell r="G4859" t="str">
            <v>CUSTOM MOLECULAR REAGENTS</v>
          </cell>
          <cell r="H4859" t="str">
            <v>019</v>
          </cell>
          <cell r="I4859" t="str">
            <v>Custom Dye Labelling</v>
          </cell>
          <cell r="J4859">
            <v>8364</v>
          </cell>
          <cell r="K4859">
            <v>5854.7999999999993</v>
          </cell>
          <cell r="L4859">
            <v>0.7</v>
          </cell>
          <cell r="M4859" t="str">
            <v>Dry Ice</v>
          </cell>
          <cell r="N4859" t="str">
            <v>No</v>
          </cell>
        </row>
        <row r="4860">
          <cell r="A4860" t="str">
            <v>17152104011150</v>
          </cell>
          <cell r="B4860">
            <v>29102949</v>
          </cell>
          <cell r="C4860" t="str">
            <v>Active</v>
          </cell>
          <cell r="D4860" t="str">
            <v>Sera-MagSpeedBead ProA/G, 1mL</v>
          </cell>
          <cell r="E4860" t="str">
            <v>025</v>
          </cell>
          <cell r="F4860" t="str">
            <v>08</v>
          </cell>
          <cell r="G4860" t="str">
            <v>MAGNETIC BEADS</v>
          </cell>
          <cell r="H4860" t="str">
            <v>054</v>
          </cell>
          <cell r="I4860" t="str">
            <v>Seramag</v>
          </cell>
          <cell r="J4860">
            <v>192.18</v>
          </cell>
          <cell r="K4860">
            <v>134.52599999999998</v>
          </cell>
          <cell r="L4860">
            <v>0.7</v>
          </cell>
          <cell r="M4860" t="str">
            <v>Wet Ice</v>
          </cell>
          <cell r="N4860" t="str">
            <v>No</v>
          </cell>
        </row>
        <row r="4861">
          <cell r="A4861" t="str">
            <v>29118153</v>
          </cell>
          <cell r="B4861">
            <v>29118153</v>
          </cell>
          <cell r="C4861" t="str">
            <v>Active</v>
          </cell>
          <cell r="D4861" t="str">
            <v>Seahorse Glycolysis Kit - XF</v>
          </cell>
          <cell r="E4861" t="str">
            <v>025</v>
          </cell>
          <cell r="F4861" t="str">
            <v>32</v>
          </cell>
          <cell r="G4861" t="str">
            <v>CUSTOM MOLECULAR REAGENTS</v>
          </cell>
          <cell r="H4861" t="str">
            <v>140</v>
          </cell>
          <cell r="I4861" t="str">
            <v>Custom Ready-To-Go</v>
          </cell>
          <cell r="J4861">
            <v>232</v>
          </cell>
          <cell r="K4861">
            <v>162.39999999999998</v>
          </cell>
          <cell r="L4861">
            <v>0.7</v>
          </cell>
          <cell r="M4861" t="str">
            <v>Ambient</v>
          </cell>
          <cell r="N4861" t="str">
            <v>No</v>
          </cell>
        </row>
        <row r="4862">
          <cell r="A4862" t="str">
            <v>29118154</v>
          </cell>
          <cell r="B4862">
            <v>29118154</v>
          </cell>
          <cell r="C4862" t="str">
            <v>Active</v>
          </cell>
          <cell r="D4862" t="str">
            <v>Seahorse Glycolysis Kit - XFp</v>
          </cell>
          <cell r="E4862" t="str">
            <v>025</v>
          </cell>
          <cell r="F4862" t="str">
            <v>32</v>
          </cell>
          <cell r="G4862" t="str">
            <v>CUSTOM MOLECULAR REAGENTS</v>
          </cell>
          <cell r="H4862" t="str">
            <v>140</v>
          </cell>
          <cell r="I4862" t="str">
            <v>Custom Ready-To-Go</v>
          </cell>
          <cell r="J4862">
            <v>134.11000000000001</v>
          </cell>
          <cell r="K4862">
            <v>93.87700000000001</v>
          </cell>
          <cell r="L4862">
            <v>0.7</v>
          </cell>
          <cell r="M4862" t="str">
            <v>Ambient</v>
          </cell>
          <cell r="N4862" t="str">
            <v>No</v>
          </cell>
        </row>
        <row r="4863">
          <cell r="A4863" t="str">
            <v>90100329</v>
          </cell>
          <cell r="B4863">
            <v>90100329</v>
          </cell>
          <cell r="C4863" t="str">
            <v>Active</v>
          </cell>
          <cell r="D4863" t="str">
            <v>HITRAP 1X5ML PROTEIN G SEPH FF</v>
          </cell>
          <cell r="E4863" t="str">
            <v>021</v>
          </cell>
          <cell r="F4863" t="str">
            <v>42</v>
          </cell>
          <cell r="G4863" t="str">
            <v>PURIFICATION MEDIA</v>
          </cell>
          <cell r="H4863" t="str">
            <v>086</v>
          </cell>
          <cell r="I4863" t="str">
            <v>CDP Chromatography</v>
          </cell>
          <cell r="J4863">
            <v>1400</v>
          </cell>
          <cell r="K4863">
            <v>1400</v>
          </cell>
          <cell r="L4863">
            <v>1</v>
          </cell>
          <cell r="M4863" t="str">
            <v>Ambient</v>
          </cell>
          <cell r="N4863" t="str">
            <v>No</v>
          </cell>
        </row>
        <row r="4864">
          <cell r="A4864" t="str">
            <v>29147017</v>
          </cell>
          <cell r="B4864">
            <v>29147017</v>
          </cell>
          <cell r="C4864" t="str">
            <v>Active</v>
          </cell>
          <cell r="D4864" t="str">
            <v>Sensor Chip CM7, 3-pack</v>
          </cell>
          <cell r="E4864" t="str">
            <v>021</v>
          </cell>
          <cell r="F4864" t="str">
            <v>82</v>
          </cell>
          <cell r="G4864" t="str">
            <v>BIACORE CONSUMABLES</v>
          </cell>
          <cell r="H4864" t="str">
            <v>916</v>
          </cell>
          <cell r="I4864" t="str">
            <v>Sensor chips  classic</v>
          </cell>
          <cell r="J4864">
            <v>1361</v>
          </cell>
          <cell r="K4864">
            <v>911.86999999999989</v>
          </cell>
          <cell r="L4864">
            <v>0.66999999999999993</v>
          </cell>
          <cell r="M4864" t="str">
            <v>Ambient</v>
          </cell>
          <cell r="N4864" t="str">
            <v>No</v>
          </cell>
        </row>
        <row r="4865">
          <cell r="A4865" t="str">
            <v>29147020</v>
          </cell>
          <cell r="B4865">
            <v>29147020</v>
          </cell>
          <cell r="C4865" t="str">
            <v>Active</v>
          </cell>
          <cell r="D4865" t="str">
            <v>Series S Sensor chip CM7, 3-pack</v>
          </cell>
          <cell r="E4865" t="str">
            <v>021</v>
          </cell>
          <cell r="F4865" t="str">
            <v>82</v>
          </cell>
          <cell r="G4865" t="str">
            <v>BIACORE CONSUMABLES</v>
          </cell>
          <cell r="H4865" t="str">
            <v>917</v>
          </cell>
          <cell r="I4865" t="str">
            <v>Sensor chips  Series S</v>
          </cell>
          <cell r="J4865">
            <v>1347</v>
          </cell>
          <cell r="K4865">
            <v>902.4899999999999</v>
          </cell>
          <cell r="L4865">
            <v>0.66999999999999993</v>
          </cell>
          <cell r="M4865" t="str">
            <v>Ambient</v>
          </cell>
          <cell r="N4865" t="str">
            <v>No</v>
          </cell>
        </row>
        <row r="4866">
          <cell r="A4866" t="str">
            <v>29148643</v>
          </cell>
          <cell r="B4866">
            <v>29148643</v>
          </cell>
          <cell r="C4866" t="str">
            <v>Active</v>
          </cell>
          <cell r="D4866" t="str">
            <v>SURETECT CRONOBACTER PCR TUBES</v>
          </cell>
          <cell r="E4866" t="str">
            <v>025</v>
          </cell>
          <cell r="F4866" t="str">
            <v>32</v>
          </cell>
          <cell r="G4866" t="str">
            <v>CUSTOM MOLECULAR REAGENTS</v>
          </cell>
          <cell r="H4866" t="str">
            <v>140</v>
          </cell>
          <cell r="I4866" t="str">
            <v>Custom Ready-To-Go</v>
          </cell>
          <cell r="J4866">
            <v>150.41</v>
          </cell>
          <cell r="K4866">
            <v>105.28699999999999</v>
          </cell>
          <cell r="L4866">
            <v>0.7</v>
          </cell>
          <cell r="M4866" t="str">
            <v>Ambient</v>
          </cell>
          <cell r="N4866" t="str">
            <v>No</v>
          </cell>
        </row>
        <row r="4867">
          <cell r="A4867" t="str">
            <v>29149603</v>
          </cell>
          <cell r="B4867">
            <v>29149603</v>
          </cell>
          <cell r="C4867" t="str">
            <v>Active</v>
          </cell>
          <cell r="D4867" t="str">
            <v>Series S Sensor Chip CM5, 10-pack</v>
          </cell>
          <cell r="E4867" t="str">
            <v>021</v>
          </cell>
          <cell r="F4867" t="str">
            <v>82</v>
          </cell>
          <cell r="G4867" t="str">
            <v>BIACORE CONSUMABLES</v>
          </cell>
          <cell r="H4867" t="str">
            <v>917</v>
          </cell>
          <cell r="I4867" t="str">
            <v>Sensor chips  Series S</v>
          </cell>
          <cell r="J4867">
            <v>2093</v>
          </cell>
          <cell r="K4867">
            <v>1402.31</v>
          </cell>
          <cell r="L4867">
            <v>0.66999999999999993</v>
          </cell>
          <cell r="M4867" t="str">
            <v>Ambient</v>
          </cell>
          <cell r="N4867" t="str">
            <v>No</v>
          </cell>
        </row>
        <row r="4868">
          <cell r="A4868" t="str">
            <v>29149604</v>
          </cell>
          <cell r="B4868">
            <v>29149604</v>
          </cell>
          <cell r="C4868" t="str">
            <v>Active</v>
          </cell>
          <cell r="D4868" t="str">
            <v>Sensor Chip CM5, 10-pack</v>
          </cell>
          <cell r="E4868" t="str">
            <v>021</v>
          </cell>
          <cell r="F4868" t="str">
            <v>82</v>
          </cell>
          <cell r="G4868" t="str">
            <v>BIACORE CONSUMABLES</v>
          </cell>
          <cell r="H4868" t="str">
            <v>916</v>
          </cell>
          <cell r="I4868" t="str">
            <v>Sensor chips  classic</v>
          </cell>
          <cell r="J4868">
            <v>1669</v>
          </cell>
          <cell r="K4868">
            <v>1118.2299999999998</v>
          </cell>
          <cell r="L4868">
            <v>0.66999999999999993</v>
          </cell>
          <cell r="M4868" t="str">
            <v>Ambient</v>
          </cell>
          <cell r="N4868" t="str">
            <v>No</v>
          </cell>
        </row>
        <row r="4869">
          <cell r="A4869" t="str">
            <v>29154620</v>
          </cell>
          <cell r="B4869">
            <v>29154620</v>
          </cell>
          <cell r="C4869" t="str">
            <v>Active</v>
          </cell>
          <cell r="D4869" t="str">
            <v>Sepharose 6 FF XK 50/60, 40cm</v>
          </cell>
          <cell r="E4869" t="str">
            <v>021</v>
          </cell>
          <cell r="F4869" t="str">
            <v>42</v>
          </cell>
          <cell r="G4869" t="str">
            <v>PURIFICATION MEDIA</v>
          </cell>
          <cell r="H4869" t="str">
            <v>086</v>
          </cell>
          <cell r="I4869" t="str">
            <v>CDP Chromatography</v>
          </cell>
          <cell r="J4869">
            <v>5914</v>
          </cell>
          <cell r="K4869">
            <v>4139.8</v>
          </cell>
          <cell r="L4869">
            <v>0.7</v>
          </cell>
          <cell r="M4869" t="str">
            <v>Ambient</v>
          </cell>
          <cell r="N4869" t="str">
            <v>No</v>
          </cell>
        </row>
        <row r="4870">
          <cell r="A4870" t="str">
            <v>29155302</v>
          </cell>
          <cell r="B4870">
            <v>29155302</v>
          </cell>
          <cell r="C4870" t="str">
            <v>Active</v>
          </cell>
          <cell r="D4870" t="str">
            <v>Biacore DQ Q2 2015 offer 1</v>
          </cell>
          <cell r="E4870" t="str">
            <v>021</v>
          </cell>
          <cell r="F4870" t="str">
            <v>82</v>
          </cell>
          <cell r="G4870" t="str">
            <v>BIACORE CONSUMABLES</v>
          </cell>
          <cell r="H4870" t="str">
            <v>912</v>
          </cell>
          <cell r="I4870" t="str">
            <v>Biacore  inactive</v>
          </cell>
          <cell r="J4870">
            <v>1200</v>
          </cell>
          <cell r="K4870">
            <v>803.99999999999989</v>
          </cell>
          <cell r="L4870">
            <v>0.66999999999999993</v>
          </cell>
          <cell r="M4870" t="str">
            <v>Reviewing</v>
          </cell>
          <cell r="N4870" t="str">
            <v>Reviewing</v>
          </cell>
        </row>
        <row r="4871">
          <cell r="A4871" t="str">
            <v>29155303</v>
          </cell>
          <cell r="B4871">
            <v>29155303</v>
          </cell>
          <cell r="C4871" t="str">
            <v>Active</v>
          </cell>
          <cell r="D4871" t="str">
            <v>Biacore DQ Q2 2015 offer 2</v>
          </cell>
          <cell r="E4871" t="str">
            <v>021</v>
          </cell>
          <cell r="F4871" t="str">
            <v>82</v>
          </cell>
          <cell r="G4871" t="str">
            <v>BIACORE CONSUMABLES</v>
          </cell>
          <cell r="H4871" t="str">
            <v>912</v>
          </cell>
          <cell r="I4871" t="str">
            <v>Biacore  inactive</v>
          </cell>
          <cell r="J4871">
            <v>1200</v>
          </cell>
          <cell r="K4871">
            <v>803.99999999999989</v>
          </cell>
          <cell r="L4871">
            <v>0.66999999999999993</v>
          </cell>
          <cell r="M4871" t="str">
            <v>Reviewing</v>
          </cell>
          <cell r="N4871" t="str">
            <v>Reviewing</v>
          </cell>
        </row>
        <row r="4872">
          <cell r="A4872" t="str">
            <v>29155304</v>
          </cell>
          <cell r="B4872">
            <v>29155304</v>
          </cell>
          <cell r="C4872" t="str">
            <v>Active</v>
          </cell>
          <cell r="D4872" t="str">
            <v>Biacore DQ Q2 2015 offer 3</v>
          </cell>
          <cell r="E4872" t="str">
            <v>021</v>
          </cell>
          <cell r="F4872" t="str">
            <v>82</v>
          </cell>
          <cell r="G4872" t="str">
            <v>BIACORE CONSUMABLES</v>
          </cell>
          <cell r="H4872" t="str">
            <v>912</v>
          </cell>
          <cell r="I4872" t="str">
            <v>Biacore  inactive</v>
          </cell>
          <cell r="J4872">
            <v>2577</v>
          </cell>
          <cell r="K4872">
            <v>1726.59</v>
          </cell>
          <cell r="L4872">
            <v>0.66999999999999993</v>
          </cell>
          <cell r="M4872" t="str">
            <v>Reviewing</v>
          </cell>
          <cell r="N4872" t="str">
            <v>Reviewing</v>
          </cell>
        </row>
        <row r="4873">
          <cell r="A4873" t="str">
            <v>29155305</v>
          </cell>
          <cell r="B4873">
            <v>29155305</v>
          </cell>
          <cell r="C4873" t="str">
            <v>Active</v>
          </cell>
          <cell r="D4873" t="str">
            <v>Biacore DQ Q2 2015 offer 4</v>
          </cell>
          <cell r="E4873" t="str">
            <v>021</v>
          </cell>
          <cell r="F4873" t="str">
            <v>82</v>
          </cell>
          <cell r="G4873" t="str">
            <v>BIACORE CONSUMABLES</v>
          </cell>
          <cell r="H4873" t="str">
            <v>912</v>
          </cell>
          <cell r="I4873" t="str">
            <v>Biacore  inactive</v>
          </cell>
          <cell r="J4873">
            <v>2577</v>
          </cell>
          <cell r="K4873">
            <v>1726.59</v>
          </cell>
          <cell r="L4873">
            <v>0.66999999999999993</v>
          </cell>
          <cell r="M4873" t="str">
            <v>Reviewing</v>
          </cell>
          <cell r="N4873" t="str">
            <v>Reviewing</v>
          </cell>
        </row>
        <row r="4874">
          <cell r="A4874" t="str">
            <v>29155306</v>
          </cell>
          <cell r="B4874">
            <v>29155306</v>
          </cell>
          <cell r="C4874" t="str">
            <v>Active</v>
          </cell>
          <cell r="D4874" t="str">
            <v>Biacore DQ Q2 2015 offer 5</v>
          </cell>
          <cell r="E4874" t="str">
            <v>021</v>
          </cell>
          <cell r="F4874" t="str">
            <v>82</v>
          </cell>
          <cell r="G4874" t="str">
            <v>BIACORE CONSUMABLES</v>
          </cell>
          <cell r="H4874" t="str">
            <v>912</v>
          </cell>
          <cell r="I4874" t="str">
            <v>Biacore  inactive</v>
          </cell>
          <cell r="J4874">
            <v>539</v>
          </cell>
          <cell r="K4874">
            <v>361.12999999999994</v>
          </cell>
          <cell r="L4874">
            <v>0.66999999999999993</v>
          </cell>
          <cell r="M4874" t="str">
            <v>Reviewing</v>
          </cell>
          <cell r="N4874" t="str">
            <v>Reviewing</v>
          </cell>
        </row>
        <row r="4875">
          <cell r="A4875" t="str">
            <v>29155307</v>
          </cell>
          <cell r="B4875">
            <v>29155307</v>
          </cell>
          <cell r="C4875" t="str">
            <v>Active</v>
          </cell>
          <cell r="D4875" t="str">
            <v>Biacore DQ Q2 2015 offer 6</v>
          </cell>
          <cell r="E4875" t="str">
            <v>021</v>
          </cell>
          <cell r="F4875" t="str">
            <v>82</v>
          </cell>
          <cell r="G4875" t="str">
            <v>BIACORE CONSUMABLES</v>
          </cell>
          <cell r="H4875" t="str">
            <v>912</v>
          </cell>
          <cell r="I4875" t="str">
            <v>Biacore  inactive</v>
          </cell>
          <cell r="J4875">
            <v>1482</v>
          </cell>
          <cell r="K4875">
            <v>992.93999999999994</v>
          </cell>
          <cell r="L4875">
            <v>0.66999999999999993</v>
          </cell>
          <cell r="M4875" t="str">
            <v>Reviewing</v>
          </cell>
          <cell r="N4875" t="str">
            <v>Reviewing</v>
          </cell>
        </row>
        <row r="4876">
          <cell r="A4876" t="str">
            <v>29155308</v>
          </cell>
          <cell r="B4876">
            <v>29155308</v>
          </cell>
          <cell r="C4876" t="str">
            <v>Active</v>
          </cell>
          <cell r="D4876" t="str">
            <v>Biacore DQ Q2 2015 offer 7</v>
          </cell>
          <cell r="E4876" t="str">
            <v>021</v>
          </cell>
          <cell r="F4876" t="str">
            <v>82</v>
          </cell>
          <cell r="G4876" t="str">
            <v>BIACORE CONSUMABLES</v>
          </cell>
          <cell r="H4876" t="str">
            <v>912</v>
          </cell>
          <cell r="I4876" t="str">
            <v>Biacore  inactive</v>
          </cell>
          <cell r="J4876">
            <v>472</v>
          </cell>
          <cell r="K4876">
            <v>316.23999999999995</v>
          </cell>
          <cell r="L4876">
            <v>0.66999999999999993</v>
          </cell>
          <cell r="M4876" t="str">
            <v>Reviewing</v>
          </cell>
          <cell r="N4876" t="str">
            <v>Reviewing</v>
          </cell>
        </row>
        <row r="4877">
          <cell r="A4877" t="str">
            <v>29155309</v>
          </cell>
          <cell r="B4877">
            <v>29155309</v>
          </cell>
          <cell r="C4877" t="str">
            <v>Active</v>
          </cell>
          <cell r="D4877" t="str">
            <v>Biacore DQ Q2 2015 offer 8</v>
          </cell>
          <cell r="E4877" t="str">
            <v>021</v>
          </cell>
          <cell r="F4877" t="str">
            <v>82</v>
          </cell>
          <cell r="G4877" t="str">
            <v>BIACORE CONSUMABLES</v>
          </cell>
          <cell r="H4877" t="str">
            <v>912</v>
          </cell>
          <cell r="I4877" t="str">
            <v>Biacore  inactive</v>
          </cell>
          <cell r="J4877">
            <v>1043</v>
          </cell>
          <cell r="K4877">
            <v>698.81</v>
          </cell>
          <cell r="L4877">
            <v>0.66999999999999993</v>
          </cell>
          <cell r="M4877" t="str">
            <v>Reviewing</v>
          </cell>
          <cell r="N4877" t="str">
            <v>No</v>
          </cell>
        </row>
        <row r="4878">
          <cell r="A4878" t="str">
            <v>29155310</v>
          </cell>
          <cell r="B4878">
            <v>29155310</v>
          </cell>
          <cell r="C4878" t="str">
            <v>Active</v>
          </cell>
          <cell r="D4878" t="str">
            <v>Biacore DQ Q2 2015 offer 9</v>
          </cell>
          <cell r="E4878" t="str">
            <v>021</v>
          </cell>
          <cell r="F4878" t="str">
            <v>82</v>
          </cell>
          <cell r="G4878" t="str">
            <v>BIACORE CONSUMABLES</v>
          </cell>
          <cell r="H4878" t="str">
            <v>912</v>
          </cell>
          <cell r="I4878" t="str">
            <v>Biacore  inactive</v>
          </cell>
          <cell r="J4878">
            <v>464</v>
          </cell>
          <cell r="K4878">
            <v>310.88</v>
          </cell>
          <cell r="L4878">
            <v>0.66999999999999993</v>
          </cell>
          <cell r="M4878" t="str">
            <v>Reviewing</v>
          </cell>
          <cell r="N4878" t="str">
            <v>Reviewing</v>
          </cell>
        </row>
        <row r="4879">
          <cell r="A4879" t="str">
            <v>29155311</v>
          </cell>
          <cell r="B4879">
            <v>29155311</v>
          </cell>
          <cell r="C4879" t="str">
            <v>Active</v>
          </cell>
          <cell r="D4879" t="str">
            <v>Biacore DQ Q2 2015 offer 10</v>
          </cell>
          <cell r="E4879" t="str">
            <v>021</v>
          </cell>
          <cell r="F4879" t="str">
            <v>82</v>
          </cell>
          <cell r="G4879" t="str">
            <v>BIACORE CONSUMABLES</v>
          </cell>
          <cell r="H4879" t="str">
            <v>912</v>
          </cell>
          <cell r="I4879" t="str">
            <v>Biacore  inactive</v>
          </cell>
          <cell r="J4879">
            <v>1035</v>
          </cell>
          <cell r="K4879">
            <v>693.44999999999993</v>
          </cell>
          <cell r="L4879">
            <v>0.66999999999999993</v>
          </cell>
          <cell r="M4879" t="str">
            <v>Reviewing</v>
          </cell>
          <cell r="N4879" t="str">
            <v>Reviewing</v>
          </cell>
        </row>
        <row r="4880">
          <cell r="A4880" t="str">
            <v>29157185</v>
          </cell>
          <cell r="B4880">
            <v>29157185</v>
          </cell>
          <cell r="C4880" t="str">
            <v>Active</v>
          </cell>
          <cell r="D4880" t="str">
            <v>HiTrap 5x5 ml MabSelect SuRe LX</v>
          </cell>
          <cell r="E4880" t="str">
            <v>021</v>
          </cell>
          <cell r="F4880" t="str">
            <v>42</v>
          </cell>
          <cell r="G4880" t="str">
            <v>PURIFICATION MEDIA</v>
          </cell>
          <cell r="H4880" t="str">
            <v>086</v>
          </cell>
          <cell r="I4880" t="str">
            <v>CDP Chromatography</v>
          </cell>
          <cell r="J4880">
            <v>4620</v>
          </cell>
          <cell r="K4880">
            <v>3234</v>
          </cell>
          <cell r="L4880">
            <v>0.7</v>
          </cell>
          <cell r="M4880" t="str">
            <v>Ambient</v>
          </cell>
          <cell r="N4880" t="str">
            <v>No</v>
          </cell>
        </row>
        <row r="4881">
          <cell r="A4881" t="str">
            <v>29157958</v>
          </cell>
          <cell r="B4881">
            <v>29157958</v>
          </cell>
          <cell r="C4881" t="str">
            <v>Active</v>
          </cell>
          <cell r="D4881" t="str">
            <v>HiScreen Capto Lentil Lectin, 2 pack</v>
          </cell>
          <cell r="E4881" t="str">
            <v>021</v>
          </cell>
          <cell r="F4881" t="str">
            <v>42</v>
          </cell>
          <cell r="G4881" t="str">
            <v>PURIFICATION MEDIA</v>
          </cell>
          <cell r="H4881" t="str">
            <v>086</v>
          </cell>
          <cell r="I4881" t="str">
            <v>CDP Chromatography</v>
          </cell>
          <cell r="J4881">
            <v>2346</v>
          </cell>
          <cell r="K4881">
            <v>1642.1999999999998</v>
          </cell>
          <cell r="L4881">
            <v>0.7</v>
          </cell>
          <cell r="M4881" t="str">
            <v>Ambient</v>
          </cell>
          <cell r="N4881" t="str">
            <v>No</v>
          </cell>
        </row>
        <row r="4882">
          <cell r="A4882" t="str">
            <v>90100347</v>
          </cell>
          <cell r="B4882">
            <v>90100347</v>
          </cell>
          <cell r="C4882" t="str">
            <v>Active</v>
          </cell>
          <cell r="D4882" t="str">
            <v>HITRAP 5X1ML,CHELATING SEPH FF</v>
          </cell>
          <cell r="E4882" t="str">
            <v>021</v>
          </cell>
          <cell r="F4882" t="str">
            <v>42</v>
          </cell>
          <cell r="G4882" t="str">
            <v>PURIFICATION MEDIA</v>
          </cell>
          <cell r="H4882" t="str">
            <v>086</v>
          </cell>
          <cell r="I4882" t="str">
            <v>CDP Chromatography</v>
          </cell>
          <cell r="J4882">
            <v>1400</v>
          </cell>
          <cell r="K4882">
            <v>1400</v>
          </cell>
          <cell r="L4882">
            <v>1</v>
          </cell>
          <cell r="M4882" t="str">
            <v>Ambient</v>
          </cell>
          <cell r="N4882" t="str">
            <v>No</v>
          </cell>
        </row>
        <row r="4883">
          <cell r="A4883" t="str">
            <v>29161556</v>
          </cell>
          <cell r="B4883">
            <v>29161556</v>
          </cell>
          <cell r="C4883" t="str">
            <v>Active</v>
          </cell>
          <cell r="D4883" t="str">
            <v>Sepharose CL-2B XK 50/60</v>
          </cell>
          <cell r="E4883" t="str">
            <v>021</v>
          </cell>
          <cell r="F4883" t="str">
            <v>42</v>
          </cell>
          <cell r="G4883" t="str">
            <v>PURIFICATION MEDIA</v>
          </cell>
          <cell r="H4883" t="str">
            <v>086</v>
          </cell>
          <cell r="I4883" t="str">
            <v>CDP Chromatography</v>
          </cell>
          <cell r="J4883">
            <v>4207</v>
          </cell>
          <cell r="K4883">
            <v>2944.8999999999996</v>
          </cell>
          <cell r="L4883">
            <v>0.7</v>
          </cell>
          <cell r="M4883" t="str">
            <v>Ambient</v>
          </cell>
          <cell r="N4883" t="str">
            <v>No</v>
          </cell>
        </row>
        <row r="4884">
          <cell r="A4884" t="str">
            <v>29161841</v>
          </cell>
          <cell r="B4884">
            <v>29161841</v>
          </cell>
          <cell r="C4884" t="str">
            <v>Active</v>
          </cell>
          <cell r="D4884" t="str">
            <v>Seahorse Fuel Flex Kit - XFp</v>
          </cell>
          <cell r="E4884" t="str">
            <v>025</v>
          </cell>
          <cell r="F4884" t="str">
            <v>32</v>
          </cell>
          <cell r="G4884" t="str">
            <v>CUSTOM MOLECULAR REAGENTS</v>
          </cell>
          <cell r="H4884" t="str">
            <v>140</v>
          </cell>
          <cell r="I4884" t="str">
            <v>Custom Ready-To-Go</v>
          </cell>
          <cell r="J4884">
            <v>162.94</v>
          </cell>
          <cell r="K4884">
            <v>114.05799999999999</v>
          </cell>
          <cell r="L4884">
            <v>0.7</v>
          </cell>
          <cell r="M4884" t="str">
            <v>Ambient</v>
          </cell>
          <cell r="N4884" t="str">
            <v>No</v>
          </cell>
        </row>
        <row r="4885">
          <cell r="A4885" t="str">
            <v>29161842</v>
          </cell>
          <cell r="B4885">
            <v>29161842</v>
          </cell>
          <cell r="C4885" t="str">
            <v>Active</v>
          </cell>
          <cell r="D4885" t="str">
            <v>Seahorse Fuel Flex Kit - XF</v>
          </cell>
          <cell r="E4885" t="str">
            <v>025</v>
          </cell>
          <cell r="F4885" t="str">
            <v>32</v>
          </cell>
          <cell r="G4885" t="str">
            <v>CUSTOM MOLECULAR REAGENTS</v>
          </cell>
          <cell r="H4885" t="str">
            <v>140</v>
          </cell>
          <cell r="I4885" t="str">
            <v>Custom Ready-To-Go</v>
          </cell>
          <cell r="J4885">
            <v>226</v>
          </cell>
          <cell r="K4885">
            <v>158.19999999999999</v>
          </cell>
          <cell r="L4885">
            <v>0.7</v>
          </cell>
          <cell r="M4885" t="str">
            <v>Ambient</v>
          </cell>
          <cell r="N4885" t="str">
            <v>No</v>
          </cell>
        </row>
        <row r="4886">
          <cell r="A4886" t="str">
            <v>29163055</v>
          </cell>
          <cell r="B4886">
            <v>29163055</v>
          </cell>
          <cell r="C4886" t="str">
            <v>Active</v>
          </cell>
          <cell r="D4886" t="str">
            <v>XF Cell Energy Phenotype test kit</v>
          </cell>
          <cell r="E4886" t="str">
            <v>025</v>
          </cell>
          <cell r="F4886" t="str">
            <v>32</v>
          </cell>
          <cell r="G4886" t="str">
            <v>CUSTOM MOLECULAR REAGENTS</v>
          </cell>
          <cell r="H4886" t="str">
            <v>140</v>
          </cell>
          <cell r="I4886" t="str">
            <v>Custom Ready-To-Go</v>
          </cell>
          <cell r="J4886">
            <v>181.74</v>
          </cell>
          <cell r="K4886">
            <v>127.218</v>
          </cell>
          <cell r="L4886">
            <v>0.7</v>
          </cell>
          <cell r="M4886" t="str">
            <v>Ambient</v>
          </cell>
          <cell r="N4886" t="str">
            <v>No</v>
          </cell>
        </row>
        <row r="4887">
          <cell r="A4887" t="str">
            <v>29163283</v>
          </cell>
          <cell r="B4887">
            <v>29163283</v>
          </cell>
          <cell r="C4887" t="str">
            <v>Active</v>
          </cell>
          <cell r="D4887" t="str">
            <v>HiPrep 26/10 Butyl Sepharose 6 Fast Flow</v>
          </cell>
          <cell r="E4887" t="str">
            <v>021</v>
          </cell>
          <cell r="F4887" t="str">
            <v>42</v>
          </cell>
          <cell r="G4887" t="str">
            <v>PURIFICATION MEDIA</v>
          </cell>
          <cell r="H4887" t="str">
            <v>086</v>
          </cell>
          <cell r="I4887" t="str">
            <v>CDP Chromatography</v>
          </cell>
          <cell r="J4887">
            <v>3400</v>
          </cell>
          <cell r="K4887">
            <v>2380</v>
          </cell>
          <cell r="L4887">
            <v>0.7</v>
          </cell>
          <cell r="M4887" t="str">
            <v>Ambient</v>
          </cell>
          <cell r="N4887" t="str">
            <v>Reviewing</v>
          </cell>
        </row>
        <row r="4888">
          <cell r="A4888" t="str">
            <v>29164720</v>
          </cell>
          <cell r="B4888">
            <v>29164720</v>
          </cell>
          <cell r="C4888" t="str">
            <v>Active</v>
          </cell>
          <cell r="D4888" t="str">
            <v>Biacore Basics and Kinetics 3 Day Course</v>
          </cell>
          <cell r="E4888" t="str">
            <v>021</v>
          </cell>
          <cell r="F4888" t="str">
            <v>82</v>
          </cell>
          <cell r="G4888" t="str">
            <v>BIACORE CONSUMABLES</v>
          </cell>
          <cell r="H4888" t="str">
            <v>929</v>
          </cell>
          <cell r="I4888" t="str">
            <v>Training Course</v>
          </cell>
          <cell r="J4888">
            <v>1399</v>
          </cell>
          <cell r="K4888">
            <v>937.32999999999993</v>
          </cell>
          <cell r="L4888">
            <v>0.66999999999999993</v>
          </cell>
          <cell r="M4888" t="str">
            <v>Reviewing</v>
          </cell>
          <cell r="N4888" t="str">
            <v>Reviewing</v>
          </cell>
        </row>
        <row r="4889">
          <cell r="A4889" t="str">
            <v>29164721</v>
          </cell>
          <cell r="B4889">
            <v>29164721</v>
          </cell>
          <cell r="C4889" t="str">
            <v>Active</v>
          </cell>
          <cell r="D4889" t="str">
            <v>Biacore Basics and Kinetics 3 Day Course</v>
          </cell>
          <cell r="E4889" t="str">
            <v>021</v>
          </cell>
          <cell r="F4889" t="str">
            <v>82</v>
          </cell>
          <cell r="G4889" t="str">
            <v>BIACORE CONSUMABLES</v>
          </cell>
          <cell r="H4889" t="str">
            <v>929</v>
          </cell>
          <cell r="I4889" t="str">
            <v>Training Course</v>
          </cell>
          <cell r="J4889">
            <v>1399</v>
          </cell>
          <cell r="K4889">
            <v>937.32999999999993</v>
          </cell>
          <cell r="L4889">
            <v>0.66999999999999993</v>
          </cell>
          <cell r="M4889" t="str">
            <v>Reviewing</v>
          </cell>
          <cell r="N4889" t="str">
            <v>Reviewing</v>
          </cell>
        </row>
        <row r="4890">
          <cell r="A4890" t="str">
            <v>29164743</v>
          </cell>
          <cell r="B4890">
            <v>29164743</v>
          </cell>
          <cell r="C4890" t="str">
            <v>Active</v>
          </cell>
          <cell r="D4890" t="str">
            <v>Biacore T200 consumables - 1</v>
          </cell>
          <cell r="E4890" t="str">
            <v>021</v>
          </cell>
          <cell r="F4890" t="str">
            <v>82</v>
          </cell>
          <cell r="G4890" t="str">
            <v>BIACORE CONSUMABLES</v>
          </cell>
          <cell r="H4890" t="str">
            <v>917</v>
          </cell>
          <cell r="I4890" t="str">
            <v>Sensor chips  Series S</v>
          </cell>
          <cell r="J4890">
            <v>2952</v>
          </cell>
          <cell r="K4890">
            <v>1977.8399999999997</v>
          </cell>
          <cell r="L4890">
            <v>0.66999999999999993</v>
          </cell>
          <cell r="M4890" t="str">
            <v>Reviewing</v>
          </cell>
          <cell r="N4890" t="str">
            <v>Reviewing</v>
          </cell>
        </row>
        <row r="4891">
          <cell r="A4891" t="str">
            <v>29164744</v>
          </cell>
          <cell r="B4891">
            <v>29164744</v>
          </cell>
          <cell r="C4891" t="str">
            <v>Active</v>
          </cell>
          <cell r="D4891" t="str">
            <v>Biacore T200 consumables - 2</v>
          </cell>
          <cell r="E4891" t="str">
            <v>021</v>
          </cell>
          <cell r="F4891" t="str">
            <v>82</v>
          </cell>
          <cell r="G4891" t="str">
            <v>BIACORE CONSUMABLES</v>
          </cell>
          <cell r="H4891" t="str">
            <v>917</v>
          </cell>
          <cell r="I4891" t="str">
            <v>Sensor chips  Series S</v>
          </cell>
          <cell r="J4891">
            <v>5050</v>
          </cell>
          <cell r="K4891">
            <v>3383.4999999999995</v>
          </cell>
          <cell r="L4891">
            <v>0.66999999999999993</v>
          </cell>
          <cell r="M4891" t="str">
            <v>Reviewing</v>
          </cell>
          <cell r="N4891" t="str">
            <v>Reviewing</v>
          </cell>
        </row>
        <row r="4892">
          <cell r="A4892" t="str">
            <v>29164745</v>
          </cell>
          <cell r="B4892">
            <v>29164745</v>
          </cell>
          <cell r="C4892" t="str">
            <v>Active</v>
          </cell>
          <cell r="D4892" t="str">
            <v>Biacore T200 consumables - 3</v>
          </cell>
          <cell r="E4892" t="str">
            <v>021</v>
          </cell>
          <cell r="F4892" t="str">
            <v>82</v>
          </cell>
          <cell r="G4892" t="str">
            <v>BIACORE CONSUMABLES</v>
          </cell>
          <cell r="H4892" t="str">
            <v>917</v>
          </cell>
          <cell r="I4892" t="str">
            <v>Sensor chips  Series S</v>
          </cell>
          <cell r="J4892">
            <v>9462</v>
          </cell>
          <cell r="K4892">
            <v>6339.5399999999991</v>
          </cell>
          <cell r="L4892">
            <v>0.66999999999999993</v>
          </cell>
          <cell r="M4892" t="str">
            <v>Reviewing</v>
          </cell>
          <cell r="N4892" t="str">
            <v>Reviewing</v>
          </cell>
        </row>
        <row r="4893">
          <cell r="A4893" t="str">
            <v>29164748</v>
          </cell>
          <cell r="B4893">
            <v>29164748</v>
          </cell>
          <cell r="C4893" t="str">
            <v>Active</v>
          </cell>
          <cell r="D4893" t="str">
            <v>Biacore X100 consumables - 1</v>
          </cell>
          <cell r="E4893" t="str">
            <v>021</v>
          </cell>
          <cell r="F4893" t="str">
            <v>82</v>
          </cell>
          <cell r="G4893" t="str">
            <v>BIACORE CONSUMABLES</v>
          </cell>
          <cell r="H4893" t="str">
            <v>916</v>
          </cell>
          <cell r="I4893" t="str">
            <v>Sensor chips  classic</v>
          </cell>
          <cell r="J4893">
            <v>1859</v>
          </cell>
          <cell r="K4893">
            <v>1245.53</v>
          </cell>
          <cell r="L4893">
            <v>0.66999999999999993</v>
          </cell>
          <cell r="M4893" t="str">
            <v>Reviewing</v>
          </cell>
          <cell r="N4893" t="str">
            <v>Reviewing</v>
          </cell>
        </row>
        <row r="4894">
          <cell r="A4894" t="str">
            <v>29164749</v>
          </cell>
          <cell r="B4894">
            <v>29164749</v>
          </cell>
          <cell r="C4894" t="str">
            <v>Active</v>
          </cell>
          <cell r="D4894" t="str">
            <v>Biacore X100 consumables - 2</v>
          </cell>
          <cell r="E4894" t="str">
            <v>021</v>
          </cell>
          <cell r="F4894" t="str">
            <v>82</v>
          </cell>
          <cell r="G4894" t="str">
            <v>BIACORE CONSUMABLES</v>
          </cell>
          <cell r="H4894" t="str">
            <v>916</v>
          </cell>
          <cell r="I4894" t="str">
            <v>Sensor chips  classic</v>
          </cell>
          <cell r="J4894">
            <v>3189</v>
          </cell>
          <cell r="K4894">
            <v>2136.6299999999997</v>
          </cell>
          <cell r="L4894">
            <v>0.66999999999999993</v>
          </cell>
          <cell r="M4894" t="str">
            <v>Reviewing</v>
          </cell>
          <cell r="N4894" t="str">
            <v>Reviewing</v>
          </cell>
        </row>
        <row r="4895">
          <cell r="A4895" t="str">
            <v>29164912</v>
          </cell>
          <cell r="B4895">
            <v>29164912</v>
          </cell>
          <cell r="C4895" t="str">
            <v>Active</v>
          </cell>
          <cell r="D4895" t="str">
            <v>Biacore X100 consumables - 3</v>
          </cell>
          <cell r="E4895" t="str">
            <v>021</v>
          </cell>
          <cell r="F4895" t="str">
            <v>82</v>
          </cell>
          <cell r="G4895" t="str">
            <v>BIACORE CONSUMABLES</v>
          </cell>
          <cell r="H4895" t="str">
            <v>916</v>
          </cell>
          <cell r="I4895" t="str">
            <v>Sensor chips  classic</v>
          </cell>
          <cell r="J4895">
            <v>7044</v>
          </cell>
          <cell r="K4895">
            <v>4719.4799999999996</v>
          </cell>
          <cell r="L4895">
            <v>0.66999999999999993</v>
          </cell>
          <cell r="M4895" t="str">
            <v>Reviewing</v>
          </cell>
          <cell r="N4895" t="str">
            <v>Reviewing</v>
          </cell>
        </row>
        <row r="4896">
          <cell r="A4896" t="str">
            <v>29165236</v>
          </cell>
          <cell r="B4896">
            <v>29165236</v>
          </cell>
          <cell r="C4896" t="str">
            <v>Active</v>
          </cell>
          <cell r="D4896" t="str">
            <v>Biacore DQ Q3 2015 offer 1</v>
          </cell>
          <cell r="E4896" t="str">
            <v>021</v>
          </cell>
          <cell r="F4896" t="str">
            <v>82</v>
          </cell>
          <cell r="G4896" t="str">
            <v>BIACORE CONSUMABLES</v>
          </cell>
          <cell r="H4896" t="str">
            <v>912</v>
          </cell>
          <cell r="I4896" t="str">
            <v>Biacore  inactive</v>
          </cell>
          <cell r="J4896">
            <v>1019</v>
          </cell>
          <cell r="K4896">
            <v>682.7299999999999</v>
          </cell>
          <cell r="L4896">
            <v>0.66999999999999993</v>
          </cell>
          <cell r="M4896" t="str">
            <v>Reviewing</v>
          </cell>
          <cell r="N4896" t="str">
            <v>Reviewing</v>
          </cell>
        </row>
        <row r="4897">
          <cell r="A4897" t="str">
            <v>29165237</v>
          </cell>
          <cell r="B4897">
            <v>29165237</v>
          </cell>
          <cell r="C4897" t="str">
            <v>Active</v>
          </cell>
          <cell r="D4897" t="str">
            <v>Biacore DQ Q3 2015 offer 2</v>
          </cell>
          <cell r="E4897" t="str">
            <v>021</v>
          </cell>
          <cell r="F4897" t="str">
            <v>82</v>
          </cell>
          <cell r="G4897" t="str">
            <v>BIACORE CONSUMABLES</v>
          </cell>
          <cell r="H4897" t="str">
            <v>912</v>
          </cell>
          <cell r="I4897" t="str">
            <v>Biacore  inactive</v>
          </cell>
          <cell r="J4897">
            <v>1023</v>
          </cell>
          <cell r="K4897">
            <v>685.41</v>
          </cell>
          <cell r="L4897">
            <v>0.66999999999999993</v>
          </cell>
          <cell r="M4897" t="str">
            <v>Reviewing</v>
          </cell>
          <cell r="N4897" t="str">
            <v>Reviewing</v>
          </cell>
        </row>
        <row r="4898">
          <cell r="A4898" t="str">
            <v>29165238</v>
          </cell>
          <cell r="B4898">
            <v>29165238</v>
          </cell>
          <cell r="C4898" t="str">
            <v>Active</v>
          </cell>
          <cell r="D4898" t="str">
            <v>Biacore DQ Q3 2015 offer 3</v>
          </cell>
          <cell r="E4898" t="str">
            <v>021</v>
          </cell>
          <cell r="F4898" t="str">
            <v>82</v>
          </cell>
          <cell r="G4898" t="str">
            <v>BIACORE CONSUMABLES</v>
          </cell>
          <cell r="H4898" t="str">
            <v>912</v>
          </cell>
          <cell r="I4898" t="str">
            <v>Biacore  inactive</v>
          </cell>
          <cell r="J4898">
            <v>1240</v>
          </cell>
          <cell r="K4898">
            <v>830.8</v>
          </cell>
          <cell r="L4898">
            <v>0.66999999999999993</v>
          </cell>
          <cell r="M4898" t="str">
            <v>Reviewing</v>
          </cell>
          <cell r="N4898" t="str">
            <v>Reviewing</v>
          </cell>
        </row>
        <row r="4899">
          <cell r="A4899" t="str">
            <v>29165239</v>
          </cell>
          <cell r="B4899">
            <v>29165239</v>
          </cell>
          <cell r="C4899" t="str">
            <v>Active</v>
          </cell>
          <cell r="D4899" t="str">
            <v>Biacore DQ Q3 2015 offer 4</v>
          </cell>
          <cell r="E4899" t="str">
            <v>021</v>
          </cell>
          <cell r="F4899" t="str">
            <v>82</v>
          </cell>
          <cell r="G4899" t="str">
            <v>BIACORE CONSUMABLES</v>
          </cell>
          <cell r="H4899" t="str">
            <v>912</v>
          </cell>
          <cell r="I4899" t="str">
            <v>Biacore  inactive</v>
          </cell>
          <cell r="J4899">
            <v>1240</v>
          </cell>
          <cell r="K4899">
            <v>830.8</v>
          </cell>
          <cell r="L4899">
            <v>0.66999999999999993</v>
          </cell>
          <cell r="M4899" t="str">
            <v>Reviewing</v>
          </cell>
          <cell r="N4899" t="str">
            <v>Reviewing</v>
          </cell>
        </row>
        <row r="4900">
          <cell r="A4900" t="str">
            <v>29165240</v>
          </cell>
          <cell r="B4900">
            <v>29165240</v>
          </cell>
          <cell r="C4900" t="str">
            <v>Active</v>
          </cell>
          <cell r="D4900" t="str">
            <v>Biacore DQ Q3 2015 offer 5</v>
          </cell>
          <cell r="E4900" t="str">
            <v>021</v>
          </cell>
          <cell r="F4900" t="str">
            <v>82</v>
          </cell>
          <cell r="G4900" t="str">
            <v>BIACORE CONSUMABLES</v>
          </cell>
          <cell r="H4900" t="str">
            <v>912</v>
          </cell>
          <cell r="I4900" t="str">
            <v>Biacore  inactive</v>
          </cell>
          <cell r="J4900">
            <v>1050</v>
          </cell>
          <cell r="K4900">
            <v>703.49999999999989</v>
          </cell>
          <cell r="L4900">
            <v>0.66999999999999993</v>
          </cell>
          <cell r="M4900" t="str">
            <v>Reviewing</v>
          </cell>
          <cell r="N4900" t="str">
            <v>Reviewing</v>
          </cell>
        </row>
        <row r="4901">
          <cell r="A4901" t="str">
            <v>29165241</v>
          </cell>
          <cell r="B4901">
            <v>29165241</v>
          </cell>
          <cell r="C4901" t="str">
            <v>Active</v>
          </cell>
          <cell r="D4901" t="str">
            <v>Biacore DQ Q3 2015 offer 6</v>
          </cell>
          <cell r="E4901" t="str">
            <v>021</v>
          </cell>
          <cell r="F4901" t="str">
            <v>82</v>
          </cell>
          <cell r="G4901" t="str">
            <v>BIACORE CONSUMABLES</v>
          </cell>
          <cell r="H4901" t="str">
            <v>912</v>
          </cell>
          <cell r="I4901" t="str">
            <v>Biacore  inactive</v>
          </cell>
          <cell r="J4901">
            <v>896</v>
          </cell>
          <cell r="K4901">
            <v>600.31999999999994</v>
          </cell>
          <cell r="L4901">
            <v>0.66999999999999993</v>
          </cell>
          <cell r="M4901" t="str">
            <v>Reviewing</v>
          </cell>
          <cell r="N4901" t="str">
            <v>Reviewing</v>
          </cell>
        </row>
        <row r="4902">
          <cell r="A4902" t="str">
            <v>29166377</v>
          </cell>
          <cell r="B4902">
            <v>29166377</v>
          </cell>
          <cell r="C4902" t="str">
            <v>Active</v>
          </cell>
          <cell r="D4902" t="str">
            <v>AVB Sepharose HP HiScale 16/20, 16 cm</v>
          </cell>
          <cell r="E4902" t="str">
            <v>021</v>
          </cell>
          <cell r="F4902" t="str">
            <v>42</v>
          </cell>
          <cell r="G4902" t="str">
            <v>PURIFICATION MEDIA</v>
          </cell>
          <cell r="H4902" t="str">
            <v>086</v>
          </cell>
          <cell r="I4902" t="str">
            <v>CDP Chromatography</v>
          </cell>
          <cell r="J4902">
            <v>6367</v>
          </cell>
          <cell r="K4902">
            <v>4456.8999999999996</v>
          </cell>
          <cell r="L4902">
            <v>0.7</v>
          </cell>
          <cell r="M4902" t="str">
            <v>Ambient</v>
          </cell>
          <cell r="N4902" t="str">
            <v>Reviewing</v>
          </cell>
        </row>
        <row r="4903">
          <cell r="A4903" t="str">
            <v>29169815</v>
          </cell>
          <cell r="B4903">
            <v>29169815</v>
          </cell>
          <cell r="C4903" t="str">
            <v>Active</v>
          </cell>
          <cell r="D4903" t="str">
            <v>S Sepharose Fast Flow, 200 ml</v>
          </cell>
          <cell r="E4903" t="str">
            <v>021</v>
          </cell>
          <cell r="F4903" t="str">
            <v>42</v>
          </cell>
          <cell r="G4903" t="str">
            <v>PURIFICATION MEDIA</v>
          </cell>
          <cell r="H4903" t="str">
            <v>086</v>
          </cell>
          <cell r="I4903" t="str">
            <v>CDP Chromatography</v>
          </cell>
          <cell r="J4903">
            <v>2153</v>
          </cell>
          <cell r="K4903">
            <v>1507.1</v>
          </cell>
          <cell r="L4903">
            <v>0.7</v>
          </cell>
          <cell r="M4903" t="str">
            <v>Ambient</v>
          </cell>
          <cell r="N4903" t="str">
            <v>No</v>
          </cell>
        </row>
        <row r="4904">
          <cell r="A4904" t="str">
            <v>29169921</v>
          </cell>
          <cell r="B4904">
            <v>29169921</v>
          </cell>
          <cell r="C4904" t="str">
            <v>Active</v>
          </cell>
          <cell r="D4904" t="str">
            <v>HiScreen PlasmidSelect Extra</v>
          </cell>
          <cell r="E4904" t="str">
            <v>021</v>
          </cell>
          <cell r="F4904" t="str">
            <v>42</v>
          </cell>
          <cell r="G4904" t="str">
            <v>PURIFICATION MEDIA</v>
          </cell>
          <cell r="H4904" t="str">
            <v>086</v>
          </cell>
          <cell r="I4904" t="str">
            <v>CDP Chromatography</v>
          </cell>
          <cell r="J4904">
            <v>388</v>
          </cell>
          <cell r="K4904">
            <v>271.59999999999997</v>
          </cell>
          <cell r="L4904">
            <v>0.7</v>
          </cell>
          <cell r="M4904" t="str">
            <v>Ambient</v>
          </cell>
          <cell r="N4904" t="str">
            <v>No</v>
          </cell>
        </row>
        <row r="4905">
          <cell r="A4905" t="str">
            <v>29170337</v>
          </cell>
          <cell r="B4905">
            <v>29170337</v>
          </cell>
          <cell r="C4905" t="str">
            <v>Active</v>
          </cell>
          <cell r="D4905" t="str">
            <v>Streptavidin Mag Sepharose 150x1ml, Qiagen</v>
          </cell>
          <cell r="E4905" t="str">
            <v>025</v>
          </cell>
          <cell r="F4905" t="str">
            <v>50</v>
          </cell>
          <cell r="G4905" t="str">
            <v>CATALOGUE MAG BEADS</v>
          </cell>
          <cell r="H4905" t="str">
            <v>057</v>
          </cell>
          <cell r="I4905" t="str">
            <v>Mag Sepharose</v>
          </cell>
          <cell r="J4905">
            <v>14700</v>
          </cell>
          <cell r="K4905">
            <v>10290</v>
          </cell>
          <cell r="L4905">
            <v>0.7</v>
          </cell>
          <cell r="M4905" t="str">
            <v>Ambient</v>
          </cell>
          <cell r="N4905" t="str">
            <v>No</v>
          </cell>
        </row>
        <row r="4906">
          <cell r="A4906" t="str">
            <v>29172836</v>
          </cell>
          <cell r="B4906">
            <v>29172836</v>
          </cell>
          <cell r="C4906" t="str">
            <v>Active</v>
          </cell>
          <cell r="D4906" t="str">
            <v>Series S Sensor Chip CM5, Pack of 3</v>
          </cell>
          <cell r="E4906" t="str">
            <v>021</v>
          </cell>
          <cell r="F4906" t="str">
            <v>82</v>
          </cell>
          <cell r="G4906" t="str">
            <v>BIACORE CONSUMABLES</v>
          </cell>
          <cell r="H4906" t="str">
            <v>917</v>
          </cell>
          <cell r="I4906" t="str">
            <v>Sensor chips  Series S</v>
          </cell>
          <cell r="J4906">
            <v>421</v>
          </cell>
          <cell r="K4906">
            <v>282.07</v>
          </cell>
          <cell r="L4906">
            <v>0.66999999999999993</v>
          </cell>
          <cell r="M4906" t="str">
            <v>Reviewing</v>
          </cell>
          <cell r="N4906" t="str">
            <v>No</v>
          </cell>
        </row>
        <row r="4907">
          <cell r="A4907" t="str">
            <v>29172837</v>
          </cell>
          <cell r="B4907">
            <v>29172837</v>
          </cell>
          <cell r="C4907" t="str">
            <v>Active</v>
          </cell>
          <cell r="D4907" t="str">
            <v>Series S Sensor Chip CM4, Pack of 3</v>
          </cell>
          <cell r="E4907" t="str">
            <v>021</v>
          </cell>
          <cell r="F4907" t="str">
            <v>82</v>
          </cell>
          <cell r="G4907" t="str">
            <v>BIACORE CONSUMABLES</v>
          </cell>
          <cell r="H4907" t="str">
            <v>917</v>
          </cell>
          <cell r="I4907" t="str">
            <v>Sensor chips  Series S</v>
          </cell>
          <cell r="J4907">
            <v>675</v>
          </cell>
          <cell r="K4907">
            <v>452.24999999999994</v>
          </cell>
          <cell r="L4907">
            <v>0.66999999999999993</v>
          </cell>
          <cell r="M4907" t="str">
            <v>Reviewing</v>
          </cell>
          <cell r="N4907" t="str">
            <v>No</v>
          </cell>
        </row>
        <row r="4908">
          <cell r="A4908" t="str">
            <v>29172838</v>
          </cell>
          <cell r="B4908">
            <v>29172838</v>
          </cell>
          <cell r="C4908" t="str">
            <v>Active</v>
          </cell>
          <cell r="D4908" t="str">
            <v>Series S Sensor Chip SA, Pack of 3</v>
          </cell>
          <cell r="E4908" t="str">
            <v>021</v>
          </cell>
          <cell r="F4908" t="str">
            <v>82</v>
          </cell>
          <cell r="G4908" t="str">
            <v>BIACORE CONSUMABLES</v>
          </cell>
          <cell r="H4908" t="str">
            <v>917</v>
          </cell>
          <cell r="I4908" t="str">
            <v>Sensor chips  Series S</v>
          </cell>
          <cell r="J4908">
            <v>823</v>
          </cell>
          <cell r="K4908">
            <v>551.41</v>
          </cell>
          <cell r="L4908">
            <v>0.66999999999999993</v>
          </cell>
          <cell r="M4908" t="str">
            <v>Reviewing</v>
          </cell>
          <cell r="N4908" t="str">
            <v>No</v>
          </cell>
        </row>
        <row r="4909">
          <cell r="A4909" t="str">
            <v>29172839</v>
          </cell>
          <cell r="B4909">
            <v>29172839</v>
          </cell>
          <cell r="C4909" t="str">
            <v>Active</v>
          </cell>
          <cell r="D4909" t="str">
            <v>Series S Sensor Chip NTA, Pack of 3</v>
          </cell>
          <cell r="E4909" t="str">
            <v>021</v>
          </cell>
          <cell r="F4909" t="str">
            <v>82</v>
          </cell>
          <cell r="G4909" t="str">
            <v>BIACORE CONSUMABLES</v>
          </cell>
          <cell r="H4909" t="str">
            <v>917</v>
          </cell>
          <cell r="I4909" t="str">
            <v>Sensor chips  Series S</v>
          </cell>
          <cell r="J4909">
            <v>1308</v>
          </cell>
          <cell r="K4909">
            <v>876.3599999999999</v>
          </cell>
          <cell r="L4909">
            <v>0.66999999999999993</v>
          </cell>
          <cell r="M4909" t="str">
            <v>Reviewing</v>
          </cell>
          <cell r="N4909" t="str">
            <v>No</v>
          </cell>
        </row>
        <row r="4910">
          <cell r="A4910" t="str">
            <v>29172840</v>
          </cell>
          <cell r="B4910">
            <v>29172840</v>
          </cell>
          <cell r="C4910" t="str">
            <v>Active</v>
          </cell>
          <cell r="D4910" t="str">
            <v>Sensor Chip CM5, Pack of 3</v>
          </cell>
          <cell r="E4910" t="str">
            <v>021</v>
          </cell>
          <cell r="F4910" t="str">
            <v>82</v>
          </cell>
          <cell r="G4910" t="str">
            <v>BIACORE CONSUMABLES</v>
          </cell>
          <cell r="H4910" t="str">
            <v>916</v>
          </cell>
          <cell r="I4910" t="str">
            <v>Sensor chips  classic</v>
          </cell>
          <cell r="J4910">
            <v>377</v>
          </cell>
          <cell r="K4910">
            <v>252.58999999999997</v>
          </cell>
          <cell r="L4910">
            <v>0.66999999999999993</v>
          </cell>
          <cell r="M4910" t="str">
            <v>Reviewing</v>
          </cell>
          <cell r="N4910" t="str">
            <v>No</v>
          </cell>
        </row>
        <row r="4911">
          <cell r="A4911" t="str">
            <v>29172841</v>
          </cell>
          <cell r="B4911">
            <v>29172841</v>
          </cell>
          <cell r="C4911" t="str">
            <v>Active</v>
          </cell>
          <cell r="D4911" t="str">
            <v>Sensor Chip SA, Pack of 3</v>
          </cell>
          <cell r="E4911" t="str">
            <v>021</v>
          </cell>
          <cell r="F4911" t="str">
            <v>82</v>
          </cell>
          <cell r="G4911" t="str">
            <v>BIACORE CONSUMABLES</v>
          </cell>
          <cell r="H4911" t="str">
            <v>916</v>
          </cell>
          <cell r="I4911" t="str">
            <v>Sensor chips  classic</v>
          </cell>
          <cell r="J4911">
            <v>672</v>
          </cell>
          <cell r="K4911">
            <v>450.23999999999995</v>
          </cell>
          <cell r="L4911">
            <v>0.66999999999999993</v>
          </cell>
          <cell r="M4911" t="str">
            <v>Reviewing</v>
          </cell>
          <cell r="N4911" t="str">
            <v>No</v>
          </cell>
        </row>
        <row r="4912">
          <cell r="A4912" t="str">
            <v>29172842</v>
          </cell>
          <cell r="B4912">
            <v>29172842</v>
          </cell>
          <cell r="C4912" t="str">
            <v>Active</v>
          </cell>
          <cell r="D4912" t="str">
            <v>Amine Coupling Kit</v>
          </cell>
          <cell r="E4912" t="str">
            <v>021</v>
          </cell>
          <cell r="F4912" t="str">
            <v>82</v>
          </cell>
          <cell r="G4912" t="str">
            <v>BIACORE CONSUMABLES</v>
          </cell>
          <cell r="H4912" t="str">
            <v>913</v>
          </cell>
          <cell r="I4912" t="str">
            <v>Reagents and kits</v>
          </cell>
          <cell r="J4912">
            <v>236</v>
          </cell>
          <cell r="K4912">
            <v>158.11999999999998</v>
          </cell>
          <cell r="L4912">
            <v>0.66999999999999993</v>
          </cell>
          <cell r="M4912" t="str">
            <v>Reviewing</v>
          </cell>
          <cell r="N4912" t="str">
            <v>No</v>
          </cell>
        </row>
        <row r="4913">
          <cell r="A4913" t="str">
            <v>29172843</v>
          </cell>
          <cell r="B4913">
            <v>29172843</v>
          </cell>
          <cell r="C4913" t="str">
            <v>Active</v>
          </cell>
          <cell r="D4913" t="str">
            <v>Human Antibody Capture Kit</v>
          </cell>
          <cell r="E4913" t="str">
            <v>021</v>
          </cell>
          <cell r="F4913" t="str">
            <v>82</v>
          </cell>
          <cell r="G4913" t="str">
            <v>BIACORE CONSUMABLES</v>
          </cell>
          <cell r="H4913" t="str">
            <v>913</v>
          </cell>
          <cell r="I4913" t="str">
            <v>Reagents and kits</v>
          </cell>
          <cell r="J4913">
            <v>442</v>
          </cell>
          <cell r="K4913">
            <v>296.14</v>
          </cell>
          <cell r="L4913">
            <v>0.66999999999999993</v>
          </cell>
          <cell r="M4913" t="str">
            <v>Reviewing</v>
          </cell>
          <cell r="N4913" t="str">
            <v>No</v>
          </cell>
        </row>
        <row r="4914">
          <cell r="A4914" t="str">
            <v>29172844</v>
          </cell>
          <cell r="B4914">
            <v>29172844</v>
          </cell>
          <cell r="C4914" t="str">
            <v>Active</v>
          </cell>
          <cell r="D4914" t="str">
            <v>HBS-EP+ 10x, 1000 ml</v>
          </cell>
          <cell r="E4914" t="str">
            <v>021</v>
          </cell>
          <cell r="F4914" t="str">
            <v>82</v>
          </cell>
          <cell r="G4914" t="str">
            <v>BIACORE CONSUMABLES</v>
          </cell>
          <cell r="H4914" t="str">
            <v>914</v>
          </cell>
          <cell r="I4914" t="str">
            <v>Buffers and solutions</v>
          </cell>
          <cell r="J4914">
            <v>314</v>
          </cell>
          <cell r="K4914">
            <v>210.37999999999997</v>
          </cell>
          <cell r="L4914">
            <v>0.66999999999999993</v>
          </cell>
          <cell r="M4914" t="str">
            <v>Reviewing</v>
          </cell>
          <cell r="N4914" t="str">
            <v>No</v>
          </cell>
        </row>
        <row r="4915">
          <cell r="A4915" t="str">
            <v>29172845</v>
          </cell>
          <cell r="B4915">
            <v>29172845</v>
          </cell>
          <cell r="C4915" t="str">
            <v>Active</v>
          </cell>
          <cell r="D4915" t="str">
            <v>Plastic Vials 7 mm</v>
          </cell>
          <cell r="E4915" t="str">
            <v>021</v>
          </cell>
          <cell r="F4915" t="str">
            <v>82</v>
          </cell>
          <cell r="G4915" t="str">
            <v>BIACORE CONSUMABLES</v>
          </cell>
          <cell r="H4915" t="str">
            <v>911</v>
          </cell>
          <cell r="I4915" t="str">
            <v>Consumables accessories</v>
          </cell>
          <cell r="J4915">
            <v>124</v>
          </cell>
          <cell r="K4915">
            <v>83.079999999999984</v>
          </cell>
          <cell r="L4915">
            <v>0.66999999999999993</v>
          </cell>
          <cell r="M4915" t="str">
            <v>Reviewing</v>
          </cell>
          <cell r="N4915" t="str">
            <v>No</v>
          </cell>
        </row>
        <row r="4916">
          <cell r="A4916" t="str">
            <v>29172859</v>
          </cell>
          <cell r="B4916">
            <v>29172859</v>
          </cell>
          <cell r="C4916" t="str">
            <v>Active</v>
          </cell>
          <cell r="D4916" t="str">
            <v>PT0151A SureTect Salmonella species PCR Tubes</v>
          </cell>
          <cell r="E4916" t="str">
            <v>025</v>
          </cell>
          <cell r="F4916" t="str">
            <v>32</v>
          </cell>
          <cell r="G4916" t="str">
            <v>CUSTOM MOLECULAR REAGENTS</v>
          </cell>
          <cell r="H4916" t="str">
            <v>140</v>
          </cell>
          <cell r="I4916" t="str">
            <v>Custom Ready-To-Go</v>
          </cell>
          <cell r="J4916">
            <v>73.95</v>
          </cell>
          <cell r="K4916">
            <v>51.765000000000001</v>
          </cell>
          <cell r="L4916">
            <v>0.7</v>
          </cell>
          <cell r="M4916" t="str">
            <v>Ambient</v>
          </cell>
          <cell r="N4916" t="str">
            <v>No</v>
          </cell>
        </row>
        <row r="4917">
          <cell r="A4917" t="str">
            <v>29172867</v>
          </cell>
          <cell r="B4917">
            <v>29172867</v>
          </cell>
          <cell r="C4917" t="str">
            <v>Active</v>
          </cell>
          <cell r="D4917" t="str">
            <v>Capto SP ImpRes HiScale 50/20</v>
          </cell>
          <cell r="E4917" t="str">
            <v>021</v>
          </cell>
          <cell r="F4917" t="str">
            <v>42</v>
          </cell>
          <cell r="G4917" t="str">
            <v>PURIFICATION MEDIA</v>
          </cell>
          <cell r="H4917" t="str">
            <v>086</v>
          </cell>
          <cell r="I4917" t="str">
            <v>CDP Chromatography</v>
          </cell>
          <cell r="J4917">
            <v>7399</v>
          </cell>
          <cell r="K4917">
            <v>5179.2999999999993</v>
          </cell>
          <cell r="L4917">
            <v>0.7</v>
          </cell>
          <cell r="M4917" t="str">
            <v>Ambient</v>
          </cell>
          <cell r="N4917" t="str">
            <v>No</v>
          </cell>
        </row>
        <row r="4918">
          <cell r="A4918" t="str">
            <v>29172917</v>
          </cell>
          <cell r="B4918">
            <v>29172917</v>
          </cell>
          <cell r="C4918" t="str">
            <v>Active</v>
          </cell>
          <cell r="D4918" t="str">
            <v>MabSelect HiScale 50/20</v>
          </cell>
          <cell r="E4918" t="str">
            <v>021</v>
          </cell>
          <cell r="F4918" t="str">
            <v>42</v>
          </cell>
          <cell r="G4918" t="str">
            <v>PURIFICATION MEDIA</v>
          </cell>
          <cell r="H4918" t="str">
            <v>086</v>
          </cell>
          <cell r="I4918" t="str">
            <v>CDP Chromatography</v>
          </cell>
          <cell r="J4918">
            <v>17390</v>
          </cell>
          <cell r="K4918">
            <v>12173</v>
          </cell>
          <cell r="L4918">
            <v>0.7</v>
          </cell>
          <cell r="M4918" t="str">
            <v>Ambient</v>
          </cell>
          <cell r="N4918" t="str">
            <v>No</v>
          </cell>
        </row>
        <row r="4919">
          <cell r="A4919" t="str">
            <v>29173365</v>
          </cell>
          <cell r="B4919">
            <v>29173365</v>
          </cell>
          <cell r="C4919" t="str">
            <v>Active</v>
          </cell>
          <cell r="D4919" t="str">
            <v>Filter fan kit, 24v, Rittal</v>
          </cell>
          <cell r="E4919" t="str">
            <v>025</v>
          </cell>
          <cell r="F4919" t="str">
            <v>68</v>
          </cell>
          <cell r="G4919" t="str">
            <v>BIOTRAK IMMUNOASSAYS</v>
          </cell>
          <cell r="H4919" t="str">
            <v>853</v>
          </cell>
          <cell r="I4919" t="str">
            <v>Immunoassay Accessories</v>
          </cell>
          <cell r="J4919">
            <v>374</v>
          </cell>
          <cell r="K4919">
            <v>261.8</v>
          </cell>
          <cell r="L4919">
            <v>0.7</v>
          </cell>
          <cell r="M4919" t="str">
            <v>Ambient</v>
          </cell>
          <cell r="N4919" t="str">
            <v>No</v>
          </cell>
        </row>
        <row r="4920">
          <cell r="A4920" t="str">
            <v>29174524</v>
          </cell>
          <cell r="B4920">
            <v>29174524</v>
          </cell>
          <cell r="C4920" t="str">
            <v>Active</v>
          </cell>
          <cell r="D4920" t="str">
            <v>Prepacked PreDictor plates 4x96, Fast Trak</v>
          </cell>
          <cell r="E4920" t="str">
            <v>021</v>
          </cell>
          <cell r="F4920" t="str">
            <v>42</v>
          </cell>
          <cell r="G4920" t="str">
            <v>PURIFICATION MEDIA</v>
          </cell>
          <cell r="H4920" t="str">
            <v>086</v>
          </cell>
          <cell r="I4920" t="str">
            <v>CDP Chromatography</v>
          </cell>
          <cell r="J4920">
            <v>1600</v>
          </cell>
          <cell r="K4920">
            <v>1120</v>
          </cell>
          <cell r="L4920">
            <v>0.7</v>
          </cell>
          <cell r="M4920" t="str">
            <v>Ambient</v>
          </cell>
          <cell r="N4920" t="str">
            <v>No</v>
          </cell>
        </row>
        <row r="4921">
          <cell r="A4921" t="str">
            <v>29174624</v>
          </cell>
          <cell r="B4921">
            <v>29174624</v>
          </cell>
          <cell r="C4921" t="str">
            <v>Active</v>
          </cell>
          <cell r="D4921" t="str">
            <v>Customized SUPERDEX 75 10/300 GL</v>
          </cell>
          <cell r="E4921" t="str">
            <v>021</v>
          </cell>
          <cell r="F4921" t="str">
            <v>42</v>
          </cell>
          <cell r="G4921" t="str">
            <v>PURIFICATION MEDIA</v>
          </cell>
          <cell r="H4921" t="str">
            <v>086</v>
          </cell>
          <cell r="I4921" t="str">
            <v>CDP Chromatography</v>
          </cell>
          <cell r="J4921">
            <v>3372</v>
          </cell>
          <cell r="K4921">
            <v>2360.3999999999996</v>
          </cell>
          <cell r="L4921">
            <v>0.7</v>
          </cell>
          <cell r="M4921" t="str">
            <v>Ambient</v>
          </cell>
          <cell r="N4921" t="str">
            <v>No</v>
          </cell>
        </row>
        <row r="4922">
          <cell r="A4922" t="str">
            <v>29176078</v>
          </cell>
          <cell r="B4922">
            <v>29176078</v>
          </cell>
          <cell r="C4922" t="str">
            <v>Active</v>
          </cell>
          <cell r="D4922" t="str">
            <v>VIIISelect HiPrep 16/10, 10 cm</v>
          </cell>
          <cell r="E4922" t="str">
            <v>021</v>
          </cell>
          <cell r="F4922" t="str">
            <v>42</v>
          </cell>
          <cell r="G4922" t="str">
            <v>PURIFICATION MEDIA</v>
          </cell>
          <cell r="H4922" t="str">
            <v>086</v>
          </cell>
          <cell r="I4922" t="str">
            <v>CDP Chromatography</v>
          </cell>
          <cell r="J4922">
            <v>8255</v>
          </cell>
          <cell r="K4922">
            <v>5778.5</v>
          </cell>
          <cell r="L4922">
            <v>0.7</v>
          </cell>
          <cell r="M4922" t="str">
            <v>Ambient</v>
          </cell>
          <cell r="N4922" t="str">
            <v>No</v>
          </cell>
        </row>
        <row r="4923">
          <cell r="A4923" t="str">
            <v>US77720</v>
          </cell>
          <cell r="B4923">
            <v>29176221</v>
          </cell>
          <cell r="C4923" t="str">
            <v>Active</v>
          </cell>
          <cell r="D4923" t="str">
            <v>illustra ExoProStar 1-Step 2000</v>
          </cell>
          <cell r="E4923" t="str">
            <v>025</v>
          </cell>
          <cell r="F4923" t="str">
            <v>24</v>
          </cell>
          <cell r="G4923" t="str">
            <v>GENOMICS</v>
          </cell>
          <cell r="H4923" t="str">
            <v>708</v>
          </cell>
          <cell r="I4923" t="str">
            <v>DNA Labeling &amp; PCR Clean-up</v>
          </cell>
          <cell r="J4923">
            <v>1642</v>
          </cell>
          <cell r="K4923">
            <v>1149.3999999999999</v>
          </cell>
          <cell r="L4923">
            <v>0.7</v>
          </cell>
          <cell r="M4923" t="str">
            <v>Dry Ice</v>
          </cell>
          <cell r="N4923" t="str">
            <v>No</v>
          </cell>
        </row>
        <row r="4924">
          <cell r="A4924" t="str">
            <v>29178988</v>
          </cell>
          <cell r="B4924">
            <v>29178988</v>
          </cell>
          <cell r="C4924" t="str">
            <v>Active</v>
          </cell>
          <cell r="D4924" t="str">
            <v>HiTrap 5x1 ml Q Sepharose Big Bead</v>
          </cell>
          <cell r="E4924" t="str">
            <v>021</v>
          </cell>
          <cell r="F4924" t="str">
            <v>42</v>
          </cell>
          <cell r="G4924" t="str">
            <v>PURIFICATION MEDIA</v>
          </cell>
          <cell r="H4924" t="str">
            <v>086</v>
          </cell>
          <cell r="I4924" t="str">
            <v>CDP Chromatography</v>
          </cell>
          <cell r="J4924">
            <v>756</v>
          </cell>
          <cell r="K4924">
            <v>529.19999999999993</v>
          </cell>
          <cell r="L4924">
            <v>0.7</v>
          </cell>
          <cell r="M4924" t="str">
            <v>Ambient</v>
          </cell>
          <cell r="N4924" t="str">
            <v>No</v>
          </cell>
        </row>
        <row r="4925">
          <cell r="A4925" t="str">
            <v>29179315</v>
          </cell>
          <cell r="B4925">
            <v>29179315</v>
          </cell>
          <cell r="C4925" t="str">
            <v>Active</v>
          </cell>
          <cell r="D4925" t="str">
            <v>Series S Sensor Chip Protein G 1-p</v>
          </cell>
          <cell r="E4925" t="str">
            <v>021</v>
          </cell>
          <cell r="F4925" t="str">
            <v>82</v>
          </cell>
          <cell r="G4925" t="str">
            <v>BIACORE CONSUMABLES</v>
          </cell>
          <cell r="H4925" t="str">
            <v>917</v>
          </cell>
          <cell r="I4925" t="str">
            <v>Sensor chips  Series S</v>
          </cell>
          <cell r="J4925">
            <v>363</v>
          </cell>
          <cell r="K4925">
            <v>243.20999999999998</v>
          </cell>
          <cell r="L4925">
            <v>0.66999999999999993</v>
          </cell>
          <cell r="M4925" t="str">
            <v>Ambient</v>
          </cell>
          <cell r="N4925" t="str">
            <v>No</v>
          </cell>
        </row>
        <row r="4926">
          <cell r="A4926" t="str">
            <v>29179316</v>
          </cell>
          <cell r="B4926">
            <v>29179316</v>
          </cell>
          <cell r="C4926" t="str">
            <v>Active</v>
          </cell>
          <cell r="D4926" t="str">
            <v>Sensor Chip Protein G 1-p</v>
          </cell>
          <cell r="E4926" t="str">
            <v>021</v>
          </cell>
          <cell r="F4926" t="str">
            <v>82</v>
          </cell>
          <cell r="G4926" t="str">
            <v>BIACORE CONSUMABLES</v>
          </cell>
          <cell r="H4926" t="str">
            <v>916</v>
          </cell>
          <cell r="I4926" t="str">
            <v>Sensor chips  classic</v>
          </cell>
          <cell r="J4926">
            <v>302</v>
          </cell>
          <cell r="K4926">
            <v>202.33999999999997</v>
          </cell>
          <cell r="L4926">
            <v>0.66999999999999993</v>
          </cell>
          <cell r="M4926" t="str">
            <v>Ambient</v>
          </cell>
          <cell r="N4926" t="str">
            <v>No</v>
          </cell>
        </row>
        <row r="4927">
          <cell r="A4927" t="str">
            <v>29179501</v>
          </cell>
          <cell r="B4927">
            <v>29179501</v>
          </cell>
          <cell r="C4927" t="str">
            <v>Active</v>
          </cell>
          <cell r="D4927" t="str">
            <v>XF - Glycolysis stress test 2 kit</v>
          </cell>
          <cell r="E4927" t="str">
            <v>025</v>
          </cell>
          <cell r="F4927" t="str">
            <v>32</v>
          </cell>
          <cell r="G4927" t="str">
            <v>CUSTOM MOLECULAR REAGENTS</v>
          </cell>
          <cell r="H4927" t="str">
            <v>140</v>
          </cell>
          <cell r="I4927" t="str">
            <v>Custom Ready-To-Go</v>
          </cell>
          <cell r="J4927">
            <v>226</v>
          </cell>
          <cell r="K4927">
            <v>158.19999999999999</v>
          </cell>
          <cell r="L4927">
            <v>0.7</v>
          </cell>
          <cell r="M4927" t="str">
            <v>Ambient</v>
          </cell>
          <cell r="N4927" t="str">
            <v>No</v>
          </cell>
        </row>
        <row r="4928">
          <cell r="A4928" t="str">
            <v>29179502</v>
          </cell>
          <cell r="B4928">
            <v>29179502</v>
          </cell>
          <cell r="C4928" t="str">
            <v>Active</v>
          </cell>
          <cell r="D4928" t="str">
            <v>XFp - Glycolysis stress test 2 kit</v>
          </cell>
          <cell r="E4928" t="str">
            <v>025</v>
          </cell>
          <cell r="F4928" t="str">
            <v>32</v>
          </cell>
          <cell r="G4928" t="str">
            <v>CUSTOM MOLECULAR REAGENTS</v>
          </cell>
          <cell r="H4928" t="str">
            <v>140</v>
          </cell>
          <cell r="I4928" t="str">
            <v>Custom Ready-To-Go</v>
          </cell>
          <cell r="J4928">
            <v>134.11000000000001</v>
          </cell>
          <cell r="K4928">
            <v>93.87700000000001</v>
          </cell>
          <cell r="L4928">
            <v>0.7</v>
          </cell>
          <cell r="M4928" t="str">
            <v>Ambient</v>
          </cell>
          <cell r="N4928" t="str">
            <v>No</v>
          </cell>
        </row>
        <row r="4929">
          <cell r="A4929" t="str">
            <v>29180535</v>
          </cell>
          <cell r="B4929">
            <v>29180535</v>
          </cell>
          <cell r="C4929" t="str">
            <v>Active</v>
          </cell>
          <cell r="D4929" t="str">
            <v>MabSelect Sure HiScale 50/20</v>
          </cell>
          <cell r="E4929" t="str">
            <v>021</v>
          </cell>
          <cell r="F4929" t="str">
            <v>42</v>
          </cell>
          <cell r="G4929" t="str">
            <v>PURIFICATION MEDIA</v>
          </cell>
          <cell r="H4929" t="str">
            <v>086</v>
          </cell>
          <cell r="I4929" t="str">
            <v>CDP Chromatography</v>
          </cell>
          <cell r="J4929">
            <v>21506</v>
          </cell>
          <cell r="K4929">
            <v>15054.199999999999</v>
          </cell>
          <cell r="L4929">
            <v>0.7</v>
          </cell>
          <cell r="M4929" t="str">
            <v>Ambient</v>
          </cell>
          <cell r="N4929" t="str">
            <v>No</v>
          </cell>
        </row>
        <row r="4930">
          <cell r="A4930" t="str">
            <v>29180544</v>
          </cell>
          <cell r="B4930">
            <v>29180544</v>
          </cell>
          <cell r="C4930" t="str">
            <v>Active</v>
          </cell>
          <cell r="D4930" t="str">
            <v>Sephacryl S-200 HR XK 16/100</v>
          </cell>
          <cell r="E4930" t="str">
            <v>021</v>
          </cell>
          <cell r="F4930" t="str">
            <v>42</v>
          </cell>
          <cell r="G4930" t="str">
            <v>PURIFICATION MEDIA</v>
          </cell>
          <cell r="H4930" t="str">
            <v>086</v>
          </cell>
          <cell r="I4930" t="str">
            <v>CDP Chromatography</v>
          </cell>
          <cell r="J4930">
            <v>4853</v>
          </cell>
          <cell r="K4930">
            <v>3397.1</v>
          </cell>
          <cell r="L4930">
            <v>0.7</v>
          </cell>
          <cell r="M4930" t="str">
            <v>Ambient</v>
          </cell>
          <cell r="N4930" t="str">
            <v>No</v>
          </cell>
        </row>
        <row r="4931">
          <cell r="A4931" t="str">
            <v>29180814</v>
          </cell>
          <cell r="B4931">
            <v>29180814</v>
          </cell>
          <cell r="C4931" t="str">
            <v>Active</v>
          </cell>
          <cell r="D4931" t="str">
            <v>Native protein purification starter pack</v>
          </cell>
          <cell r="E4931" t="str">
            <v>021</v>
          </cell>
          <cell r="F4931" t="str">
            <v>42</v>
          </cell>
          <cell r="G4931" t="str">
            <v>PURIFICATION MEDIA</v>
          </cell>
          <cell r="H4931" t="str">
            <v>061</v>
          </cell>
          <cell r="I4931" t="str">
            <v>Size Exclusion Columns</v>
          </cell>
          <cell r="J4931">
            <v>3863</v>
          </cell>
          <cell r="K4931">
            <v>2704.1</v>
          </cell>
          <cell r="L4931">
            <v>0.7</v>
          </cell>
          <cell r="M4931" t="str">
            <v>Reviewing</v>
          </cell>
          <cell r="N4931" t="str">
            <v>Reviewing</v>
          </cell>
        </row>
        <row r="4932">
          <cell r="A4932" t="str">
            <v>29180815</v>
          </cell>
          <cell r="B4932">
            <v>29180815</v>
          </cell>
          <cell r="C4932" t="str">
            <v>Active</v>
          </cell>
          <cell r="D4932" t="str">
            <v>HST-tagged protein purification starter pack</v>
          </cell>
          <cell r="E4932" t="str">
            <v>021</v>
          </cell>
          <cell r="F4932" t="str">
            <v>42</v>
          </cell>
          <cell r="G4932" t="str">
            <v>PURIFICATION MEDIA</v>
          </cell>
          <cell r="H4932" t="str">
            <v>061</v>
          </cell>
          <cell r="I4932" t="str">
            <v>Size Exclusion Columns</v>
          </cell>
          <cell r="J4932">
            <v>2902</v>
          </cell>
          <cell r="K4932">
            <v>2031.3999999999999</v>
          </cell>
          <cell r="L4932">
            <v>0.7</v>
          </cell>
          <cell r="M4932" t="str">
            <v>Reviewing</v>
          </cell>
          <cell r="N4932" t="str">
            <v>Reviewing</v>
          </cell>
        </row>
        <row r="4933">
          <cell r="A4933" t="str">
            <v>29180816</v>
          </cell>
          <cell r="B4933">
            <v>29180816</v>
          </cell>
          <cell r="C4933" t="str">
            <v>Active</v>
          </cell>
          <cell r="D4933" t="str">
            <v>Antibody purification starter pack</v>
          </cell>
          <cell r="E4933" t="str">
            <v>021</v>
          </cell>
          <cell r="F4933" t="str">
            <v>42</v>
          </cell>
          <cell r="G4933" t="str">
            <v>PURIFICATION MEDIA</v>
          </cell>
          <cell r="H4933" t="str">
            <v>061</v>
          </cell>
          <cell r="I4933" t="str">
            <v>Size Exclusion Columns</v>
          </cell>
          <cell r="J4933">
            <v>3696</v>
          </cell>
          <cell r="K4933">
            <v>2587.1999999999998</v>
          </cell>
          <cell r="L4933">
            <v>0.7</v>
          </cell>
          <cell r="M4933" t="str">
            <v>Reviewing</v>
          </cell>
          <cell r="N4933" t="str">
            <v>Reviewing</v>
          </cell>
        </row>
        <row r="4934">
          <cell r="A4934" t="str">
            <v>29185318</v>
          </cell>
          <cell r="B4934" t="str">
            <v>29185318</v>
          </cell>
          <cell r="C4934" t="str">
            <v>Active</v>
          </cell>
          <cell r="D4934" t="str">
            <v>Additional Software License Biacore S200 Promo</v>
          </cell>
          <cell r="E4934" t="str">
            <v>021</v>
          </cell>
          <cell r="F4934" t="str">
            <v>82</v>
          </cell>
          <cell r="G4934" t="str">
            <v>BIACORE CONSUMABLES</v>
          </cell>
          <cell r="H4934" t="str">
            <v>917</v>
          </cell>
          <cell r="I4934" t="str">
            <v>Sensor chips  Series S</v>
          </cell>
          <cell r="J4934">
            <v>2514</v>
          </cell>
          <cell r="K4934">
            <v>1684.3799999999999</v>
          </cell>
          <cell r="L4934">
            <v>0.66999999999999993</v>
          </cell>
          <cell r="M4934" t="str">
            <v>Reviewing</v>
          </cell>
          <cell r="N4934" t="str">
            <v>No</v>
          </cell>
        </row>
        <row r="4935">
          <cell r="A4935" t="str">
            <v>29185319</v>
          </cell>
          <cell r="B4935" t="str">
            <v>29185319</v>
          </cell>
          <cell r="C4935" t="str">
            <v>Active</v>
          </cell>
          <cell r="D4935" t="str">
            <v>His Capture Kit Series S Promo</v>
          </cell>
          <cell r="E4935" t="str">
            <v>021</v>
          </cell>
          <cell r="F4935" t="str">
            <v>82</v>
          </cell>
          <cell r="G4935" t="str">
            <v>BIACORE CONSUMABLES</v>
          </cell>
          <cell r="H4935" t="str">
            <v>913</v>
          </cell>
          <cell r="I4935" t="str">
            <v>Reagents and kits</v>
          </cell>
          <cell r="J4935">
            <v>1128</v>
          </cell>
          <cell r="K4935">
            <v>755.75999999999988</v>
          </cell>
          <cell r="L4935">
            <v>0.66999999999999993</v>
          </cell>
          <cell r="M4935" t="str">
            <v>Reviewing</v>
          </cell>
          <cell r="N4935" t="str">
            <v>No</v>
          </cell>
        </row>
        <row r="4936">
          <cell r="A4936" t="str">
            <v>29185320</v>
          </cell>
          <cell r="B4936" t="str">
            <v>29185320</v>
          </cell>
          <cell r="C4936" t="str">
            <v>Active</v>
          </cell>
          <cell r="D4936" t="str">
            <v>His Capture Kit classic Promo</v>
          </cell>
          <cell r="E4936" t="str">
            <v>021</v>
          </cell>
          <cell r="F4936" t="str">
            <v>82</v>
          </cell>
          <cell r="G4936" t="str">
            <v>BIACORE CONSUMABLES</v>
          </cell>
          <cell r="H4936" t="str">
            <v>913</v>
          </cell>
          <cell r="I4936" t="str">
            <v>Reagents and kits</v>
          </cell>
          <cell r="J4936">
            <v>1074</v>
          </cell>
          <cell r="K4936">
            <v>719.57999999999993</v>
          </cell>
          <cell r="L4936">
            <v>0.66999999999999993</v>
          </cell>
          <cell r="M4936" t="str">
            <v>Reviewing</v>
          </cell>
          <cell r="N4936" t="str">
            <v>No</v>
          </cell>
        </row>
        <row r="4937">
          <cell r="A4937" t="str">
            <v>29185321</v>
          </cell>
          <cell r="B4937" t="str">
            <v>29185321</v>
          </cell>
          <cell r="C4937" t="str">
            <v>Active</v>
          </cell>
          <cell r="D4937" t="str">
            <v>Series S Sensor Chip NTA Promo</v>
          </cell>
          <cell r="E4937" t="str">
            <v>021</v>
          </cell>
          <cell r="F4937" t="str">
            <v>82</v>
          </cell>
          <cell r="G4937" t="str">
            <v>BIACORE CONSUMABLES</v>
          </cell>
          <cell r="H4937" t="str">
            <v>917</v>
          </cell>
          <cell r="I4937" t="str">
            <v>Sensor chips  Series S</v>
          </cell>
          <cell r="J4937">
            <v>1505</v>
          </cell>
          <cell r="K4937">
            <v>1008.3499999999999</v>
          </cell>
          <cell r="L4937">
            <v>0.66999999999999993</v>
          </cell>
          <cell r="M4937" t="str">
            <v>Reviewing</v>
          </cell>
          <cell r="N4937" t="str">
            <v>No</v>
          </cell>
        </row>
        <row r="4938">
          <cell r="A4938" t="str">
            <v>29185322</v>
          </cell>
          <cell r="B4938" t="str">
            <v>29185322</v>
          </cell>
          <cell r="C4938" t="str">
            <v>Active</v>
          </cell>
          <cell r="D4938" t="str">
            <v>Sensor Chip NTA Promo</v>
          </cell>
          <cell r="E4938" t="str">
            <v>021</v>
          </cell>
          <cell r="F4938" t="str">
            <v>82</v>
          </cell>
          <cell r="G4938" t="str">
            <v>BIACORE CONSUMABLES</v>
          </cell>
          <cell r="H4938" t="str">
            <v>917</v>
          </cell>
          <cell r="I4938" t="str">
            <v>Sensor chips  Series S</v>
          </cell>
          <cell r="J4938">
            <v>1186</v>
          </cell>
          <cell r="K4938">
            <v>794.61999999999989</v>
          </cell>
          <cell r="L4938">
            <v>0.66999999999999993</v>
          </cell>
          <cell r="M4938" t="str">
            <v>Reviewing</v>
          </cell>
          <cell r="N4938" t="str">
            <v>No</v>
          </cell>
        </row>
        <row r="4939">
          <cell r="A4939" t="str">
            <v>29185323</v>
          </cell>
          <cell r="B4939" t="str">
            <v>29185323</v>
          </cell>
          <cell r="C4939" t="str">
            <v>Active</v>
          </cell>
          <cell r="D4939" t="str">
            <v>Biotin CAPture Kit, Series S Promo</v>
          </cell>
          <cell r="E4939" t="str">
            <v>021</v>
          </cell>
          <cell r="F4939" t="str">
            <v>82</v>
          </cell>
          <cell r="G4939" t="str">
            <v>BIACORE CONSUMABLES</v>
          </cell>
          <cell r="H4939" t="str">
            <v>913</v>
          </cell>
          <cell r="I4939" t="str">
            <v>Reagents and kits</v>
          </cell>
          <cell r="J4939">
            <v>817</v>
          </cell>
          <cell r="K4939">
            <v>547.39</v>
          </cell>
          <cell r="L4939">
            <v>0.66999999999999993</v>
          </cell>
          <cell r="M4939" t="str">
            <v>Reviewing</v>
          </cell>
          <cell r="N4939" t="str">
            <v>No</v>
          </cell>
        </row>
        <row r="4940">
          <cell r="A4940" t="str">
            <v>29185324</v>
          </cell>
          <cell r="B4940" t="str">
            <v>29185324</v>
          </cell>
          <cell r="C4940" t="str">
            <v>Active</v>
          </cell>
          <cell r="D4940" t="str">
            <v>Biotin CAPture Kit Promo</v>
          </cell>
          <cell r="E4940" t="str">
            <v>021</v>
          </cell>
          <cell r="F4940" t="str">
            <v>82</v>
          </cell>
          <cell r="G4940" t="str">
            <v>BIACORE CONSUMABLES</v>
          </cell>
          <cell r="H4940" t="str">
            <v>913</v>
          </cell>
          <cell r="I4940" t="str">
            <v>Reagents and kits</v>
          </cell>
          <cell r="J4940">
            <v>817</v>
          </cell>
          <cell r="K4940">
            <v>547.39</v>
          </cell>
          <cell r="L4940">
            <v>0.66999999999999993</v>
          </cell>
          <cell r="M4940" t="str">
            <v>Reviewing</v>
          </cell>
          <cell r="N4940" t="str">
            <v>No</v>
          </cell>
        </row>
        <row r="4941">
          <cell r="A4941" t="str">
            <v>29185325</v>
          </cell>
          <cell r="B4941" t="str">
            <v>29185325</v>
          </cell>
          <cell r="C4941" t="str">
            <v>Active</v>
          </cell>
          <cell r="D4941" t="str">
            <v>PBS-P+ 10x buffer, 1000 ml Promo</v>
          </cell>
          <cell r="E4941" t="str">
            <v>021</v>
          </cell>
          <cell r="F4941" t="str">
            <v>82</v>
          </cell>
          <cell r="G4941" t="str">
            <v>BIACORE CONSUMABLES</v>
          </cell>
          <cell r="H4941" t="str">
            <v>914</v>
          </cell>
          <cell r="I4941" t="str">
            <v>Buffers and solutions</v>
          </cell>
          <cell r="J4941">
            <v>135</v>
          </cell>
          <cell r="K4941">
            <v>90.449999999999989</v>
          </cell>
          <cell r="L4941">
            <v>0.66999999999999993</v>
          </cell>
          <cell r="M4941" t="str">
            <v>Reviewing</v>
          </cell>
          <cell r="N4941" t="str">
            <v>No</v>
          </cell>
        </row>
        <row r="4942">
          <cell r="A4942" t="str">
            <v>29185326</v>
          </cell>
          <cell r="B4942" t="str">
            <v>29185326</v>
          </cell>
          <cell r="C4942" t="str">
            <v>Active</v>
          </cell>
          <cell r="D4942" t="str">
            <v>PBS-P 10x buffer, 1000 ml Promo</v>
          </cell>
          <cell r="E4942" t="str">
            <v>021</v>
          </cell>
          <cell r="F4942" t="str">
            <v>82</v>
          </cell>
          <cell r="G4942" t="str">
            <v>BIACORE CONSUMABLES</v>
          </cell>
          <cell r="H4942" t="str">
            <v>914</v>
          </cell>
          <cell r="I4942" t="str">
            <v>Buffers and solutions</v>
          </cell>
          <cell r="J4942">
            <v>134</v>
          </cell>
          <cell r="K4942">
            <v>89.779999999999987</v>
          </cell>
          <cell r="L4942">
            <v>0.66999999999999993</v>
          </cell>
          <cell r="M4942" t="str">
            <v>Reviewing</v>
          </cell>
          <cell r="N4942" t="str">
            <v>No</v>
          </cell>
        </row>
        <row r="4943">
          <cell r="A4943" t="str">
            <v>29188126</v>
          </cell>
          <cell r="B4943" t="str">
            <v>29188126</v>
          </cell>
          <cell r="C4943" t="str">
            <v>Active</v>
          </cell>
          <cell r="D4943" t="str">
            <v>G 5-TP NA SALT 40G</v>
          </cell>
          <cell r="E4943" t="str">
            <v>025</v>
          </cell>
          <cell r="F4943" t="str">
            <v>32</v>
          </cell>
          <cell r="G4943" t="str">
            <v>CUSTOM MOLECULAR REAGENTS</v>
          </cell>
          <cell r="H4943" t="str">
            <v>152</v>
          </cell>
          <cell r="I4943" t="str">
            <v>Custom Molecular Biology</v>
          </cell>
          <cell r="J4943">
            <v>15200</v>
          </cell>
          <cell r="K4943">
            <v>10640</v>
          </cell>
          <cell r="L4943">
            <v>0.7</v>
          </cell>
          <cell r="M4943" t="str">
            <v>Dry Ice</v>
          </cell>
          <cell r="N4943" t="str">
            <v>No</v>
          </cell>
        </row>
        <row r="4944">
          <cell r="A4944" t="str">
            <v>29188910</v>
          </cell>
          <cell r="B4944" t="str">
            <v>29188910</v>
          </cell>
          <cell r="C4944" t="str">
            <v>Active</v>
          </cell>
          <cell r="D4944" t="str">
            <v>Superdex 200 Increase, 50 ml</v>
          </cell>
          <cell r="E4944" t="str">
            <v>021</v>
          </cell>
          <cell r="F4944" t="str">
            <v>42</v>
          </cell>
          <cell r="G4944" t="str">
            <v>PURIFICATION MEDIA</v>
          </cell>
          <cell r="H4944" t="str">
            <v>086</v>
          </cell>
          <cell r="I4944" t="str">
            <v>CDP Chromatography</v>
          </cell>
          <cell r="J4944">
            <v>4182</v>
          </cell>
          <cell r="K4944">
            <v>2927.3999999999996</v>
          </cell>
          <cell r="L4944">
            <v>0.7</v>
          </cell>
          <cell r="M4944" t="str">
            <v>Ambient</v>
          </cell>
          <cell r="N4944" t="str">
            <v>No</v>
          </cell>
        </row>
        <row r="4945">
          <cell r="A4945" t="str">
            <v>29189055</v>
          </cell>
          <cell r="B4945" t="str">
            <v>29189055</v>
          </cell>
          <cell r="C4945" t="str">
            <v>Active</v>
          </cell>
          <cell r="D4945" t="str">
            <v>Sephacryl S-300 HR, XK 50/60, 54-56 cm</v>
          </cell>
          <cell r="E4945" t="str">
            <v>021</v>
          </cell>
          <cell r="F4945" t="str">
            <v>42</v>
          </cell>
          <cell r="G4945" t="str">
            <v>PURIFICATION MEDIA</v>
          </cell>
          <cell r="H4945" t="str">
            <v>086</v>
          </cell>
          <cell r="I4945" t="str">
            <v>CDP Chromatography</v>
          </cell>
          <cell r="J4945">
            <v>5407</v>
          </cell>
          <cell r="K4945">
            <v>3784.8999999999996</v>
          </cell>
          <cell r="L4945">
            <v>0.7</v>
          </cell>
          <cell r="M4945" t="str">
            <v>Ambient</v>
          </cell>
          <cell r="N4945" t="str">
            <v>No</v>
          </cell>
        </row>
        <row r="4946">
          <cell r="A4946" t="str">
            <v>29189182</v>
          </cell>
          <cell r="B4946" t="str">
            <v>29189182</v>
          </cell>
          <cell r="C4946" t="str">
            <v>Active</v>
          </cell>
          <cell r="D4946" t="str">
            <v>Ni Sepharose 6FF XK50/20, 10 cm</v>
          </cell>
          <cell r="E4946" t="str">
            <v>021</v>
          </cell>
          <cell r="F4946" t="str">
            <v>42</v>
          </cell>
          <cell r="G4946" t="str">
            <v>PURIFICATION MEDIA</v>
          </cell>
          <cell r="H4946" t="str">
            <v>086</v>
          </cell>
          <cell r="I4946" t="str">
            <v>CDP Chromatography</v>
          </cell>
          <cell r="J4946">
            <v>5841</v>
          </cell>
          <cell r="K4946">
            <v>4088.7</v>
          </cell>
          <cell r="L4946">
            <v>0.7</v>
          </cell>
          <cell r="M4946" t="str">
            <v>Ambient</v>
          </cell>
          <cell r="N4946" t="str">
            <v>No</v>
          </cell>
        </row>
        <row r="4947">
          <cell r="A4947" t="str">
            <v>29189190</v>
          </cell>
          <cell r="B4947" t="str">
            <v>29189190</v>
          </cell>
          <cell r="C4947" t="str">
            <v>Active</v>
          </cell>
          <cell r="D4947" t="str">
            <v>Human Fab Binder, 4 ml</v>
          </cell>
          <cell r="E4947" t="str">
            <v>021</v>
          </cell>
          <cell r="F4947" t="str">
            <v>42</v>
          </cell>
          <cell r="G4947" t="str">
            <v>PURIFICATION MEDIA</v>
          </cell>
          <cell r="H4947" t="str">
            <v>086</v>
          </cell>
          <cell r="I4947" t="str">
            <v>CDP Chromatography</v>
          </cell>
          <cell r="J4947">
            <v>46511</v>
          </cell>
          <cell r="K4947">
            <v>32557.699999999997</v>
          </cell>
          <cell r="L4947">
            <v>0.7</v>
          </cell>
          <cell r="M4947" t="str">
            <v>Wet Ice</v>
          </cell>
          <cell r="N4947" t="str">
            <v>No</v>
          </cell>
        </row>
        <row r="4948">
          <cell r="A4948" t="str">
            <v>29190463</v>
          </cell>
          <cell r="B4948" t="str">
            <v>29190463</v>
          </cell>
          <cell r="C4948" t="str">
            <v>Active</v>
          </cell>
          <cell r="D4948" t="str">
            <v>Capto SP ImpRes HiScale 50/20, 10 cm</v>
          </cell>
          <cell r="E4948" t="str">
            <v>021</v>
          </cell>
          <cell r="F4948" t="str">
            <v>42</v>
          </cell>
          <cell r="G4948" t="str">
            <v>PURIFICATION MEDIA</v>
          </cell>
          <cell r="H4948" t="str">
            <v>086</v>
          </cell>
          <cell r="I4948" t="str">
            <v>CDP Chromatography</v>
          </cell>
          <cell r="J4948">
            <v>7375</v>
          </cell>
          <cell r="K4948">
            <v>5162.5</v>
          </cell>
          <cell r="L4948">
            <v>0.7</v>
          </cell>
          <cell r="M4948" t="str">
            <v>Ambient</v>
          </cell>
          <cell r="N4948" t="str">
            <v>No</v>
          </cell>
        </row>
        <row r="4949">
          <cell r="A4949" t="str">
            <v>29190466</v>
          </cell>
          <cell r="B4949" t="str">
            <v>29190466</v>
          </cell>
          <cell r="C4949" t="str">
            <v>Active</v>
          </cell>
          <cell r="D4949" t="str">
            <v>SOURCE 30RPC, ST 10/250</v>
          </cell>
          <cell r="E4949" t="str">
            <v>021</v>
          </cell>
          <cell r="F4949" t="str">
            <v>42</v>
          </cell>
          <cell r="G4949" t="str">
            <v>PURIFICATION MEDIA</v>
          </cell>
          <cell r="H4949" t="str">
            <v>086</v>
          </cell>
          <cell r="I4949" t="str">
            <v>CDP Chromatography</v>
          </cell>
          <cell r="J4949">
            <v>4790</v>
          </cell>
          <cell r="K4949">
            <v>3353</v>
          </cell>
          <cell r="L4949">
            <v>0.7</v>
          </cell>
          <cell r="M4949" t="str">
            <v>Ambient</v>
          </cell>
          <cell r="N4949" t="str">
            <v>No</v>
          </cell>
        </row>
        <row r="4950">
          <cell r="A4950" t="str">
            <v>10600132</v>
          </cell>
          <cell r="B4950">
            <v>29190776</v>
          </cell>
          <cell r="C4950" t="str">
            <v>Active</v>
          </cell>
          <cell r="D4950" t="str">
            <v>PT 0.2UM 100MMx50M 1/PK</v>
          </cell>
          <cell r="E4950" t="str">
            <v>025</v>
          </cell>
          <cell r="F4950" t="str">
            <v>52</v>
          </cell>
          <cell r="G4950" t="str">
            <v>OEM BLOTTING</v>
          </cell>
          <cell r="H4950" t="str">
            <v>489</v>
          </cell>
          <cell r="I4950" t="str">
            <v>Oem Blotting</v>
          </cell>
          <cell r="J4950">
            <v>208</v>
          </cell>
          <cell r="K4950">
            <v>187.20000000000002</v>
          </cell>
          <cell r="L4950">
            <v>0.9</v>
          </cell>
          <cell r="M4950" t="str">
            <v>Ambient</v>
          </cell>
          <cell r="N4950" t="str">
            <v>No</v>
          </cell>
        </row>
        <row r="4951">
          <cell r="A4951" t="str">
            <v>29195155</v>
          </cell>
          <cell r="B4951" t="str">
            <v>29195155</v>
          </cell>
          <cell r="C4951" t="str">
            <v>Active</v>
          </cell>
          <cell r="D4951" t="str">
            <v>Sephadex G-50 Superfine XK 26/20,10 cm</v>
          </cell>
          <cell r="E4951" t="str">
            <v>021</v>
          </cell>
          <cell r="F4951" t="str">
            <v>42</v>
          </cell>
          <cell r="G4951" t="str">
            <v>PURIFICATION MEDIA</v>
          </cell>
          <cell r="H4951" t="str">
            <v>086</v>
          </cell>
          <cell r="I4951" t="str">
            <v>CDP Chromatography</v>
          </cell>
          <cell r="J4951">
            <v>4834</v>
          </cell>
          <cell r="K4951">
            <v>3383.7999999999997</v>
          </cell>
          <cell r="L4951">
            <v>0.7</v>
          </cell>
          <cell r="M4951" t="str">
            <v>Ambient</v>
          </cell>
          <cell r="N4951" t="str">
            <v>No</v>
          </cell>
        </row>
        <row r="4952">
          <cell r="A4952" t="str">
            <v>29195527</v>
          </cell>
          <cell r="B4952" t="str">
            <v>29195527</v>
          </cell>
          <cell r="C4952" t="str">
            <v>Active</v>
          </cell>
          <cell r="D4952" t="str">
            <v>Sephadex G-50 M XK 26/100, 90 cm</v>
          </cell>
          <cell r="E4952" t="str">
            <v>021</v>
          </cell>
          <cell r="F4952" t="str">
            <v>42</v>
          </cell>
          <cell r="G4952" t="str">
            <v>PURIFICATION MEDIA</v>
          </cell>
          <cell r="H4952" t="str">
            <v>086</v>
          </cell>
          <cell r="I4952" t="str">
            <v>CDP Chromatography</v>
          </cell>
          <cell r="J4952">
            <v>4315</v>
          </cell>
          <cell r="K4952">
            <v>3020.5</v>
          </cell>
          <cell r="L4952">
            <v>0.7</v>
          </cell>
          <cell r="M4952" t="str">
            <v>Ambient</v>
          </cell>
          <cell r="N4952" t="str">
            <v>No</v>
          </cell>
        </row>
        <row r="4953">
          <cell r="A4953" t="str">
            <v>29195528</v>
          </cell>
          <cell r="B4953" t="str">
            <v>29195528</v>
          </cell>
          <cell r="C4953" t="str">
            <v>Active</v>
          </cell>
          <cell r="D4953" t="str">
            <v>DEAE Sephadex A-25 XK 26/20, 10 cm</v>
          </cell>
          <cell r="E4953" t="str">
            <v>021</v>
          </cell>
          <cell r="F4953" t="str">
            <v>42</v>
          </cell>
          <cell r="G4953" t="str">
            <v>PURIFICATION MEDIA</v>
          </cell>
          <cell r="H4953" t="str">
            <v>086</v>
          </cell>
          <cell r="I4953" t="str">
            <v>CDP Chromatography</v>
          </cell>
          <cell r="J4953">
            <v>5563</v>
          </cell>
          <cell r="K4953">
            <v>3894.1</v>
          </cell>
          <cell r="L4953">
            <v>0.7</v>
          </cell>
          <cell r="M4953" t="str">
            <v>Ambient</v>
          </cell>
          <cell r="N4953" t="str">
            <v>No</v>
          </cell>
        </row>
        <row r="4954">
          <cell r="A4954" t="str">
            <v>29200812</v>
          </cell>
          <cell r="B4954" t="str">
            <v>29200812</v>
          </cell>
          <cell r="C4954" t="str">
            <v>Active</v>
          </cell>
          <cell r="D4954" t="str">
            <v>Superose 6 Increase, 50 ml</v>
          </cell>
          <cell r="E4954" t="str">
            <v>021</v>
          </cell>
          <cell r="F4954" t="str">
            <v>42</v>
          </cell>
          <cell r="G4954" t="str">
            <v>PURIFICATION MEDIA</v>
          </cell>
          <cell r="H4954" t="str">
            <v>086</v>
          </cell>
          <cell r="I4954" t="str">
            <v>CDP Chromatography</v>
          </cell>
          <cell r="J4954">
            <v>4031</v>
          </cell>
          <cell r="K4954">
            <v>2821.7</v>
          </cell>
          <cell r="L4954">
            <v>0.7</v>
          </cell>
          <cell r="M4954" t="str">
            <v>Ambient</v>
          </cell>
          <cell r="N4954" t="str">
            <v>No</v>
          </cell>
        </row>
        <row r="4955">
          <cell r="A4955" t="str">
            <v>29201281</v>
          </cell>
          <cell r="B4955" t="str">
            <v>29201281</v>
          </cell>
          <cell r="C4955" t="str">
            <v>Active</v>
          </cell>
          <cell r="D4955" t="str">
            <v>Superdex 200 Increase Tricorn 10/600 GL</v>
          </cell>
          <cell r="E4955" t="str">
            <v>021</v>
          </cell>
          <cell r="F4955" t="str">
            <v>42</v>
          </cell>
          <cell r="G4955" t="str">
            <v>PURIFICATION MEDIA</v>
          </cell>
          <cell r="H4955" t="str">
            <v>086</v>
          </cell>
          <cell r="I4955" t="str">
            <v>CDP Chromatography</v>
          </cell>
          <cell r="J4955">
            <v>6524</v>
          </cell>
          <cell r="K4955">
            <v>4566.7999999999993</v>
          </cell>
          <cell r="L4955">
            <v>0.7</v>
          </cell>
          <cell r="M4955" t="str">
            <v>Ambient</v>
          </cell>
          <cell r="N4955" t="str">
            <v>No</v>
          </cell>
        </row>
        <row r="4956">
          <cell r="A4956" t="str">
            <v>29203188</v>
          </cell>
          <cell r="B4956" t="str">
            <v>29203188</v>
          </cell>
          <cell r="C4956" t="str">
            <v>Active</v>
          </cell>
          <cell r="D4956" t="str">
            <v>Early Bird Fee - until end of March 2016</v>
          </cell>
          <cell r="E4956" t="str">
            <v>021</v>
          </cell>
          <cell r="F4956" t="str">
            <v>82</v>
          </cell>
          <cell r="G4956" t="str">
            <v>BIACORE CONSUMABLES</v>
          </cell>
          <cell r="H4956" t="str">
            <v>929</v>
          </cell>
          <cell r="I4956" t="str">
            <v>Training Course</v>
          </cell>
          <cell r="J4956">
            <v>742</v>
          </cell>
          <cell r="K4956">
            <v>497.13999999999993</v>
          </cell>
          <cell r="L4956">
            <v>0.66999999999999993</v>
          </cell>
          <cell r="M4956" t="str">
            <v>Reviewing</v>
          </cell>
          <cell r="N4956" t="str">
            <v>No</v>
          </cell>
        </row>
        <row r="4957">
          <cell r="A4957" t="str">
            <v>29203189</v>
          </cell>
          <cell r="B4957" t="str">
            <v>29203189</v>
          </cell>
          <cell r="C4957" t="str">
            <v>Active</v>
          </cell>
          <cell r="D4957" t="str">
            <v>Registration Fee Dipia 2016</v>
          </cell>
          <cell r="E4957" t="str">
            <v>021</v>
          </cell>
          <cell r="F4957" t="str">
            <v>82</v>
          </cell>
          <cell r="G4957" t="str">
            <v>BIACORE CONSUMABLES</v>
          </cell>
          <cell r="H4957" t="str">
            <v>929</v>
          </cell>
          <cell r="I4957" t="str">
            <v>Training Course</v>
          </cell>
          <cell r="J4957">
            <v>850</v>
          </cell>
          <cell r="K4957">
            <v>569.49999999999989</v>
          </cell>
          <cell r="L4957">
            <v>0.66999999999999993</v>
          </cell>
          <cell r="M4957" t="str">
            <v>Reviewing</v>
          </cell>
          <cell r="N4957" t="str">
            <v>No</v>
          </cell>
        </row>
        <row r="4958">
          <cell r="A4958" t="str">
            <v>29203190</v>
          </cell>
          <cell r="B4958" t="str">
            <v>29203190</v>
          </cell>
          <cell r="C4958" t="str">
            <v>Active</v>
          </cell>
          <cell r="D4958" t="str">
            <v>One day pass</v>
          </cell>
          <cell r="E4958" t="str">
            <v>021</v>
          </cell>
          <cell r="F4958" t="str">
            <v>82</v>
          </cell>
          <cell r="G4958" t="str">
            <v>BIACORE CONSUMABLES</v>
          </cell>
          <cell r="H4958" t="str">
            <v>929</v>
          </cell>
          <cell r="I4958" t="str">
            <v>Training Course</v>
          </cell>
          <cell r="J4958">
            <v>204</v>
          </cell>
          <cell r="K4958">
            <v>136.67999999999998</v>
          </cell>
          <cell r="L4958">
            <v>0.66999999999999993</v>
          </cell>
          <cell r="M4958" t="str">
            <v>Reviewing</v>
          </cell>
          <cell r="N4958" t="str">
            <v>No</v>
          </cell>
        </row>
        <row r="4959">
          <cell r="A4959" t="str">
            <v>29203191</v>
          </cell>
          <cell r="B4959" t="str">
            <v>29203191</v>
          </cell>
          <cell r="C4959" t="str">
            <v>Active</v>
          </cell>
          <cell r="D4959" t="str">
            <v>Guest pass</v>
          </cell>
          <cell r="E4959" t="str">
            <v>021</v>
          </cell>
          <cell r="F4959" t="str">
            <v>82</v>
          </cell>
          <cell r="G4959" t="str">
            <v>BIACORE CONSUMABLES</v>
          </cell>
          <cell r="H4959" t="str">
            <v>929</v>
          </cell>
          <cell r="I4959" t="str">
            <v>Training Course</v>
          </cell>
          <cell r="J4959">
            <v>227</v>
          </cell>
          <cell r="K4959">
            <v>152.08999999999997</v>
          </cell>
          <cell r="L4959">
            <v>0.66999999999999993</v>
          </cell>
          <cell r="M4959" t="str">
            <v>Reviewing</v>
          </cell>
          <cell r="N4959" t="str">
            <v>No</v>
          </cell>
        </row>
        <row r="4960">
          <cell r="A4960" t="str">
            <v>29203192</v>
          </cell>
          <cell r="B4960" t="str">
            <v>29203192</v>
          </cell>
          <cell r="C4960" t="str">
            <v>Active</v>
          </cell>
          <cell r="D4960" t="str">
            <v>Multi-registration deals - until end of March 2016</v>
          </cell>
          <cell r="E4960" t="str">
            <v>021</v>
          </cell>
          <cell r="F4960" t="str">
            <v>82</v>
          </cell>
          <cell r="G4960" t="str">
            <v>BIACORE CONSUMABLES</v>
          </cell>
          <cell r="H4960" t="str">
            <v>929</v>
          </cell>
          <cell r="I4960" t="str">
            <v>Training Course</v>
          </cell>
          <cell r="J4960">
            <v>2004</v>
          </cell>
          <cell r="K4960">
            <v>1342.6799999999998</v>
          </cell>
          <cell r="L4960">
            <v>0.66999999999999993</v>
          </cell>
          <cell r="M4960" t="str">
            <v>Reviewing</v>
          </cell>
          <cell r="N4960" t="str">
            <v>No</v>
          </cell>
        </row>
        <row r="4961">
          <cell r="A4961" t="str">
            <v>29203193</v>
          </cell>
          <cell r="B4961" t="str">
            <v>29203193</v>
          </cell>
          <cell r="C4961" t="str">
            <v>Active</v>
          </cell>
          <cell r="D4961" t="str">
            <v>Hotel Fee Dipia 2016</v>
          </cell>
          <cell r="E4961" t="str">
            <v>021</v>
          </cell>
          <cell r="F4961" t="str">
            <v>82</v>
          </cell>
          <cell r="G4961" t="str">
            <v>BIACORE CONSUMABLES</v>
          </cell>
          <cell r="H4961" t="str">
            <v>929</v>
          </cell>
          <cell r="I4961" t="str">
            <v>Training Course</v>
          </cell>
          <cell r="J4961">
            <v>2295</v>
          </cell>
          <cell r="K4961">
            <v>1537.6499999999999</v>
          </cell>
          <cell r="L4961">
            <v>0.66999999999999993</v>
          </cell>
          <cell r="M4961" t="str">
            <v>Reviewing</v>
          </cell>
          <cell r="N4961" t="str">
            <v>No</v>
          </cell>
        </row>
        <row r="4962">
          <cell r="A4962" t="str">
            <v>29206214</v>
          </cell>
          <cell r="B4962" t="str">
            <v>29206214</v>
          </cell>
          <cell r="C4962" t="str">
            <v>Active</v>
          </cell>
          <cell r="D4962" t="str">
            <v>HiPrep 16/10 Capto MMC ImpRes</v>
          </cell>
          <cell r="E4962" t="str">
            <v>021</v>
          </cell>
          <cell r="F4962" t="str">
            <v>42</v>
          </cell>
          <cell r="G4962" t="str">
            <v>PURIFICATION MEDIA</v>
          </cell>
          <cell r="H4962" t="str">
            <v>086</v>
          </cell>
          <cell r="I4962" t="str">
            <v>CDP Chromatography</v>
          </cell>
          <cell r="J4962">
            <v>2925</v>
          </cell>
          <cell r="K4962">
            <v>2047.4999999999998</v>
          </cell>
          <cell r="L4962">
            <v>0.7</v>
          </cell>
          <cell r="M4962" t="str">
            <v>Ambient</v>
          </cell>
          <cell r="N4962" t="str">
            <v>No</v>
          </cell>
        </row>
        <row r="4963">
          <cell r="A4963" t="str">
            <v>90100422</v>
          </cell>
          <cell r="B4963">
            <v>90100422</v>
          </cell>
          <cell r="C4963" t="str">
            <v>Active</v>
          </cell>
          <cell r="D4963" t="str">
            <v>HITRAP 1X5 ML,IGM PURIFICATION</v>
          </cell>
          <cell r="E4963" t="str">
            <v>021</v>
          </cell>
          <cell r="F4963" t="str">
            <v>42</v>
          </cell>
          <cell r="G4963" t="str">
            <v>PURIFICATION MEDIA</v>
          </cell>
          <cell r="H4963" t="str">
            <v>086</v>
          </cell>
          <cell r="I4963" t="str">
            <v>CDP Chromatography</v>
          </cell>
          <cell r="J4963">
            <v>3200</v>
          </cell>
          <cell r="K4963">
            <v>3200</v>
          </cell>
          <cell r="L4963">
            <v>1</v>
          </cell>
          <cell r="M4963" t="str">
            <v>Ambient</v>
          </cell>
          <cell r="N4963" t="str">
            <v>No</v>
          </cell>
        </row>
        <row r="4964">
          <cell r="A4964" t="str">
            <v>29207223</v>
          </cell>
          <cell r="B4964" t="str">
            <v>29207223</v>
          </cell>
          <cell r="C4964" t="str">
            <v>Active</v>
          </cell>
          <cell r="D4964" t="str">
            <v>1 x Series S Sensor Chip Protein G, 1-pack</v>
          </cell>
          <cell r="E4964" t="str">
            <v>021</v>
          </cell>
          <cell r="F4964" t="str">
            <v>82</v>
          </cell>
          <cell r="G4964" t="str">
            <v>BIACORE CONSUMABLES</v>
          </cell>
          <cell r="H4964" t="str">
            <v>917</v>
          </cell>
          <cell r="I4964" t="str">
            <v>Sensor chips  Series S</v>
          </cell>
          <cell r="J4964">
            <v>272</v>
          </cell>
          <cell r="K4964">
            <v>182.23999999999998</v>
          </cell>
          <cell r="L4964">
            <v>0.66999999999999993</v>
          </cell>
          <cell r="M4964" t="str">
            <v>Reviewing</v>
          </cell>
          <cell r="N4964" t="str">
            <v>Reviewing</v>
          </cell>
        </row>
        <row r="4965">
          <cell r="A4965" t="str">
            <v>29207224</v>
          </cell>
          <cell r="B4965" t="str">
            <v>29207224</v>
          </cell>
          <cell r="C4965" t="str">
            <v>Active</v>
          </cell>
          <cell r="D4965" t="str">
            <v>1 x Sensor Chip Protein G, 1-pack</v>
          </cell>
          <cell r="E4965" t="str">
            <v>021</v>
          </cell>
          <cell r="F4965" t="str">
            <v>82</v>
          </cell>
          <cell r="G4965" t="str">
            <v>BIACORE CONSUMABLES</v>
          </cell>
          <cell r="H4965" t="str">
            <v>916</v>
          </cell>
          <cell r="I4965" t="str">
            <v>Sensor chips  classic</v>
          </cell>
          <cell r="J4965">
            <v>226</v>
          </cell>
          <cell r="K4965">
            <v>151.41999999999999</v>
          </cell>
          <cell r="L4965">
            <v>0.66999999999999993</v>
          </cell>
          <cell r="M4965" t="str">
            <v>Reviewing</v>
          </cell>
          <cell r="N4965" t="str">
            <v>Reviewing</v>
          </cell>
        </row>
        <row r="4966">
          <cell r="A4966" t="str">
            <v>29207225</v>
          </cell>
          <cell r="B4966" t="str">
            <v>29207225</v>
          </cell>
          <cell r="C4966" t="str">
            <v>Active</v>
          </cell>
          <cell r="D4966" t="str">
            <v>1 x Series S Sensor Chip Protein A, 1-pack</v>
          </cell>
          <cell r="E4966" t="str">
            <v>021</v>
          </cell>
          <cell r="F4966" t="str">
            <v>82</v>
          </cell>
          <cell r="G4966" t="str">
            <v>BIACORE CONSUMABLES</v>
          </cell>
          <cell r="H4966" t="str">
            <v>917</v>
          </cell>
          <cell r="I4966" t="str">
            <v>Sensor chips  Series S</v>
          </cell>
          <cell r="J4966">
            <v>404</v>
          </cell>
          <cell r="K4966">
            <v>270.67999999999995</v>
          </cell>
          <cell r="L4966">
            <v>0.66999999999999993</v>
          </cell>
          <cell r="M4966" t="str">
            <v>Reviewing</v>
          </cell>
          <cell r="N4966" t="str">
            <v>Reviewing</v>
          </cell>
        </row>
        <row r="4967">
          <cell r="A4967" t="str">
            <v>29207226</v>
          </cell>
          <cell r="B4967" t="str">
            <v>29207226</v>
          </cell>
          <cell r="C4967" t="str">
            <v>Active</v>
          </cell>
          <cell r="D4967" t="str">
            <v>1 x Series S Sensor Chip Protein A, 3-pack</v>
          </cell>
          <cell r="E4967" t="str">
            <v>021</v>
          </cell>
          <cell r="F4967" t="str">
            <v>82</v>
          </cell>
          <cell r="G4967" t="str">
            <v>BIACORE CONSUMABLES</v>
          </cell>
          <cell r="H4967" t="str">
            <v>917</v>
          </cell>
          <cell r="I4967" t="str">
            <v>Sensor chips  Series S</v>
          </cell>
          <cell r="J4967">
            <v>1096</v>
          </cell>
          <cell r="K4967">
            <v>734.31999999999994</v>
          </cell>
          <cell r="L4967">
            <v>0.66999999999999993</v>
          </cell>
          <cell r="M4967" t="str">
            <v>Reviewing</v>
          </cell>
          <cell r="N4967" t="str">
            <v>Reviewing</v>
          </cell>
        </row>
        <row r="4968">
          <cell r="A4968" t="str">
            <v>29207227</v>
          </cell>
          <cell r="B4968" t="str">
            <v>29207227</v>
          </cell>
          <cell r="C4968" t="str">
            <v>Active</v>
          </cell>
          <cell r="D4968" t="str">
            <v>1 x Sensor Chip Protein A, 1-pack</v>
          </cell>
          <cell r="E4968" t="str">
            <v>021</v>
          </cell>
          <cell r="F4968" t="str">
            <v>82</v>
          </cell>
          <cell r="G4968" t="str">
            <v>BIACORE CONSUMABLES</v>
          </cell>
          <cell r="H4968" t="str">
            <v>916</v>
          </cell>
          <cell r="I4968" t="str">
            <v>Sensor chips  classic</v>
          </cell>
          <cell r="J4968">
            <v>336</v>
          </cell>
          <cell r="K4968">
            <v>225.11999999999998</v>
          </cell>
          <cell r="L4968">
            <v>0.66999999999999993</v>
          </cell>
          <cell r="M4968" t="str">
            <v>Reviewing</v>
          </cell>
          <cell r="N4968" t="str">
            <v>Reviewing</v>
          </cell>
        </row>
        <row r="4969">
          <cell r="A4969" t="str">
            <v>29207228</v>
          </cell>
          <cell r="B4969" t="str">
            <v>29207228</v>
          </cell>
          <cell r="C4969" t="str">
            <v>Active</v>
          </cell>
          <cell r="D4969" t="str">
            <v>1 x Sensor Chip Protein A, 3-pack</v>
          </cell>
          <cell r="E4969" t="str">
            <v>021</v>
          </cell>
          <cell r="F4969" t="str">
            <v>82</v>
          </cell>
          <cell r="G4969" t="str">
            <v>BIACORE CONSUMABLES</v>
          </cell>
          <cell r="H4969" t="str">
            <v>916</v>
          </cell>
          <cell r="I4969" t="str">
            <v>Sensor chips  classic</v>
          </cell>
          <cell r="J4969">
            <v>914</v>
          </cell>
          <cell r="K4969">
            <v>612.37999999999988</v>
          </cell>
          <cell r="L4969">
            <v>0.66999999999999993</v>
          </cell>
          <cell r="M4969" t="str">
            <v>Reviewing</v>
          </cell>
          <cell r="N4969" t="str">
            <v>Reviewing</v>
          </cell>
        </row>
        <row r="4970">
          <cell r="A4970" t="str">
            <v>29207229</v>
          </cell>
          <cell r="B4970" t="str">
            <v>29207229</v>
          </cell>
          <cell r="C4970" t="str">
            <v>Active</v>
          </cell>
          <cell r="D4970" t="str">
            <v>1 x Human Fab Capture Kit</v>
          </cell>
          <cell r="E4970" t="str">
            <v>021</v>
          </cell>
          <cell r="F4970" t="str">
            <v>82</v>
          </cell>
          <cell r="G4970" t="str">
            <v>BIACORE CONSUMABLES</v>
          </cell>
          <cell r="H4970" t="str">
            <v>913</v>
          </cell>
          <cell r="I4970" t="str">
            <v>Reagents and kits</v>
          </cell>
          <cell r="J4970">
            <v>912</v>
          </cell>
          <cell r="K4970">
            <v>611.04</v>
          </cell>
          <cell r="L4970">
            <v>0.66999999999999993</v>
          </cell>
          <cell r="M4970" t="str">
            <v>Reviewing</v>
          </cell>
          <cell r="N4970" t="str">
            <v>Reviewing</v>
          </cell>
        </row>
        <row r="4971">
          <cell r="A4971" t="str">
            <v>29207230</v>
          </cell>
          <cell r="B4971" t="str">
            <v>29207230</v>
          </cell>
          <cell r="C4971" t="str">
            <v>Active</v>
          </cell>
          <cell r="D4971" t="str">
            <v>1 x Human Antibody Capture Kit</v>
          </cell>
          <cell r="E4971" t="str">
            <v>021</v>
          </cell>
          <cell r="F4971" t="str">
            <v>82</v>
          </cell>
          <cell r="G4971" t="str">
            <v>BIACORE CONSUMABLES</v>
          </cell>
          <cell r="H4971" t="str">
            <v>913</v>
          </cell>
          <cell r="I4971" t="str">
            <v>Reagents and kits</v>
          </cell>
          <cell r="J4971">
            <v>501</v>
          </cell>
          <cell r="K4971">
            <v>335.66999999999996</v>
          </cell>
          <cell r="L4971">
            <v>0.66999999999999993</v>
          </cell>
          <cell r="M4971" t="str">
            <v>Reviewing</v>
          </cell>
          <cell r="N4971" t="str">
            <v>Reviewing</v>
          </cell>
        </row>
        <row r="4972">
          <cell r="A4972" t="str">
            <v>29211343</v>
          </cell>
          <cell r="B4972" t="str">
            <v>29211343</v>
          </cell>
          <cell r="C4972" t="str">
            <v>Active</v>
          </cell>
          <cell r="D4972" t="str">
            <v>Registration Fee Dipia 2016</v>
          </cell>
          <cell r="E4972" t="str">
            <v>021</v>
          </cell>
          <cell r="F4972" t="str">
            <v>82</v>
          </cell>
          <cell r="G4972" t="str">
            <v>BIACORE CONSUMABLES</v>
          </cell>
          <cell r="H4972" t="str">
            <v>929</v>
          </cell>
          <cell r="I4972" t="str">
            <v>Training Course</v>
          </cell>
          <cell r="J4972">
            <v>850</v>
          </cell>
          <cell r="K4972">
            <v>569.49999999999989</v>
          </cell>
          <cell r="L4972">
            <v>0.66999999999999993</v>
          </cell>
          <cell r="M4972" t="str">
            <v>Reviewing</v>
          </cell>
          <cell r="N4972" t="str">
            <v>Reviewing</v>
          </cell>
        </row>
        <row r="4973">
          <cell r="A4973" t="str">
            <v>29211345</v>
          </cell>
          <cell r="B4973" t="str">
            <v>29211345</v>
          </cell>
          <cell r="C4973" t="str">
            <v>Active</v>
          </cell>
          <cell r="D4973" t="str">
            <v>Hotel Fee Dipia 2016</v>
          </cell>
          <cell r="E4973" t="str">
            <v>021</v>
          </cell>
          <cell r="F4973" t="str">
            <v>82</v>
          </cell>
          <cell r="G4973" t="str">
            <v>BIACORE CONSUMABLES</v>
          </cell>
          <cell r="H4973" t="str">
            <v>929</v>
          </cell>
          <cell r="I4973" t="str">
            <v>Training Course</v>
          </cell>
          <cell r="J4973">
            <v>2295</v>
          </cell>
          <cell r="K4973">
            <v>1537.6499999999999</v>
          </cell>
          <cell r="L4973">
            <v>0.66999999999999993</v>
          </cell>
          <cell r="M4973" t="str">
            <v>Reviewing</v>
          </cell>
          <cell r="N4973" t="str">
            <v>Reviewing</v>
          </cell>
        </row>
        <row r="4974">
          <cell r="A4974" t="str">
            <v>29148721</v>
          </cell>
          <cell r="B4974" t="str">
            <v>29148721</v>
          </cell>
          <cell r="C4974" t="str">
            <v>Active</v>
          </cell>
          <cell r="D4974" t="str">
            <v>Superdex 75 Increase 10/300 GL</v>
          </cell>
          <cell r="E4974" t="str">
            <v>021</v>
          </cell>
          <cell r="F4974" t="str">
            <v>42</v>
          </cell>
          <cell r="G4974" t="str">
            <v>PURIFICATION MEDIA</v>
          </cell>
          <cell r="H4974" t="str">
            <v>061</v>
          </cell>
          <cell r="I4974" t="str">
            <v>Size Exclusion Columns</v>
          </cell>
          <cell r="J4974">
            <v>2974</v>
          </cell>
          <cell r="K4974">
            <v>2081.7999999999997</v>
          </cell>
          <cell r="L4974">
            <v>0.7</v>
          </cell>
          <cell r="M4974" t="str">
            <v>Ambient</v>
          </cell>
          <cell r="N4974" t="str">
            <v>No</v>
          </cell>
        </row>
        <row r="4975">
          <cell r="A4975" t="str">
            <v>29148722</v>
          </cell>
          <cell r="B4975" t="str">
            <v>29148722</v>
          </cell>
          <cell r="C4975" t="str">
            <v>Active</v>
          </cell>
          <cell r="D4975" t="str">
            <v>Superdex 75 Increase 5/150 GL</v>
          </cell>
          <cell r="E4975" t="str">
            <v>021</v>
          </cell>
          <cell r="F4975" t="str">
            <v>42</v>
          </cell>
          <cell r="G4975" t="str">
            <v>PURIFICATION MEDIA</v>
          </cell>
          <cell r="H4975" t="str">
            <v>061</v>
          </cell>
          <cell r="I4975" t="str">
            <v>Size Exclusion Columns</v>
          </cell>
          <cell r="J4975">
            <v>2974</v>
          </cell>
          <cell r="K4975">
            <v>2081.7999999999997</v>
          </cell>
          <cell r="L4975">
            <v>0.7</v>
          </cell>
          <cell r="M4975" t="str">
            <v>Ambient</v>
          </cell>
          <cell r="N4975" t="str">
            <v>No</v>
          </cell>
        </row>
        <row r="4976">
          <cell r="A4976" t="str">
            <v>29148723</v>
          </cell>
          <cell r="B4976" t="str">
            <v>29148723</v>
          </cell>
          <cell r="C4976" t="str">
            <v>Active</v>
          </cell>
          <cell r="D4976" t="str">
            <v>Superdex 75 Increase 3.2/300</v>
          </cell>
          <cell r="E4976" t="str">
            <v>021</v>
          </cell>
          <cell r="F4976" t="str">
            <v>42</v>
          </cell>
          <cell r="G4976" t="str">
            <v>PURIFICATION MEDIA</v>
          </cell>
          <cell r="H4976" t="str">
            <v>061</v>
          </cell>
          <cell r="I4976" t="str">
            <v>Size Exclusion Columns</v>
          </cell>
          <cell r="J4976">
            <v>3555</v>
          </cell>
          <cell r="K4976">
            <v>2488.5</v>
          </cell>
          <cell r="L4976">
            <v>0.7</v>
          </cell>
          <cell r="M4976" t="str">
            <v>Ambient</v>
          </cell>
          <cell r="N4976" t="str">
            <v>No</v>
          </cell>
        </row>
        <row r="4977">
          <cell r="A4977" t="str">
            <v>29219757</v>
          </cell>
          <cell r="B4977">
            <v>29219757</v>
          </cell>
          <cell r="C4977" t="str">
            <v>Active</v>
          </cell>
          <cell r="D4977" t="str">
            <v>Superdex 30 Increase 10/300 GL</v>
          </cell>
          <cell r="E4977" t="str">
            <v>021</v>
          </cell>
          <cell r="F4977" t="str">
            <v>42</v>
          </cell>
          <cell r="G4977" t="str">
            <v>PURIFICATION MEDIA</v>
          </cell>
          <cell r="H4977" t="str">
            <v>061</v>
          </cell>
          <cell r="I4977" t="str">
            <v>Size Exclusion Columns</v>
          </cell>
          <cell r="J4977">
            <v>2974</v>
          </cell>
          <cell r="K4977">
            <v>2081.7999999999997</v>
          </cell>
          <cell r="L4977">
            <v>0.7</v>
          </cell>
          <cell r="M4977" t="str">
            <v>Ambient</v>
          </cell>
          <cell r="N4977" t="str">
            <v>No</v>
          </cell>
        </row>
        <row r="4978">
          <cell r="A4978" t="str">
            <v>29219758</v>
          </cell>
          <cell r="B4978">
            <v>29219758</v>
          </cell>
          <cell r="C4978" t="str">
            <v>Active</v>
          </cell>
          <cell r="D4978" t="str">
            <v>Superdex 30 Increase 3.2/300</v>
          </cell>
          <cell r="E4978" t="str">
            <v>021</v>
          </cell>
          <cell r="F4978" t="str">
            <v>42</v>
          </cell>
          <cell r="G4978" t="str">
            <v>PURIFICATION MEDIA</v>
          </cell>
          <cell r="H4978" t="str">
            <v>061</v>
          </cell>
          <cell r="I4978" t="str">
            <v>Size Exclusion Columns</v>
          </cell>
          <cell r="J4978">
            <v>3555</v>
          </cell>
          <cell r="K4978">
            <v>2488.5</v>
          </cell>
          <cell r="L4978">
            <v>0.7</v>
          </cell>
          <cell r="M4978" t="str">
            <v>Ambient</v>
          </cell>
          <cell r="N4978" t="str">
            <v>No</v>
          </cell>
        </row>
        <row r="4979">
          <cell r="A4979" t="str">
            <v>29185230</v>
          </cell>
          <cell r="B4979" t="str">
            <v>29185230</v>
          </cell>
          <cell r="C4979" t="str">
            <v>Active</v>
          </cell>
          <cell r="D4979" t="str">
            <v>LM- Xuri T Cell Expansion Medium  with rHSA and L-Alanyl-L-Glutamine  500mL</v>
          </cell>
          <cell r="E4979" t="str">
            <v>022</v>
          </cell>
          <cell r="F4979" t="str">
            <v>03</v>
          </cell>
          <cell r="G4979">
            <v>0</v>
          </cell>
          <cell r="H4979" t="str">
            <v>226</v>
          </cell>
          <cell r="I4979">
            <v>0</v>
          </cell>
          <cell r="J4979">
            <v>180.22</v>
          </cell>
          <cell r="K4979">
            <v>126.154</v>
          </cell>
          <cell r="L4979">
            <v>0.7</v>
          </cell>
          <cell r="M4979" t="str">
            <v>Wet Ice</v>
          </cell>
          <cell r="N4979" t="str">
            <v>No</v>
          </cell>
        </row>
        <row r="4980">
          <cell r="A4980" t="str">
            <v>29064332</v>
          </cell>
          <cell r="B4980" t="str">
            <v>29064332</v>
          </cell>
          <cell r="C4980" t="str">
            <v>Sales Stop</v>
          </cell>
          <cell r="D4980" t="str">
            <v>Xuri MSC Medium</v>
          </cell>
          <cell r="E4980" t="str">
            <v>022</v>
          </cell>
          <cell r="F4980" t="str">
            <v>03</v>
          </cell>
          <cell r="G4980">
            <v>0</v>
          </cell>
          <cell r="H4980" t="str">
            <v>226</v>
          </cell>
          <cell r="I4980">
            <v>0</v>
          </cell>
          <cell r="J4980">
            <v>359</v>
          </cell>
          <cell r="K4980">
            <v>251.29999999999998</v>
          </cell>
          <cell r="L4980">
            <v>0.7</v>
          </cell>
          <cell r="M4980" t="str">
            <v>reviewing</v>
          </cell>
          <cell r="N4980" t="str">
            <v>reviewing</v>
          </cell>
        </row>
        <row r="4981">
          <cell r="A4981" t="str">
            <v>29062457</v>
          </cell>
          <cell r="B4981" t="str">
            <v>29062457</v>
          </cell>
          <cell r="C4981" t="str">
            <v>Sales Stop</v>
          </cell>
          <cell r="D4981" t="str">
            <v>Xuri MSC Attachment Solution</v>
          </cell>
          <cell r="E4981" t="str">
            <v>022</v>
          </cell>
          <cell r="F4981" t="str">
            <v>03</v>
          </cell>
          <cell r="G4981">
            <v>0</v>
          </cell>
          <cell r="H4981" t="str">
            <v>226</v>
          </cell>
          <cell r="I4981">
            <v>0</v>
          </cell>
          <cell r="J4981">
            <v>327</v>
          </cell>
          <cell r="K4981">
            <v>228.89999999999998</v>
          </cell>
          <cell r="L4981">
            <v>0.7</v>
          </cell>
          <cell r="M4981" t="str">
            <v>Wet Ice</v>
          </cell>
          <cell r="N4981" t="str">
            <v>reviewing</v>
          </cell>
        </row>
        <row r="4982">
          <cell r="A4982" t="str">
            <v>29185231</v>
          </cell>
          <cell r="B4982" t="str">
            <v>29185231</v>
          </cell>
          <cell r="C4982" t="str">
            <v>Active</v>
          </cell>
          <cell r="D4982" t="str">
            <v>LM- Xuri T Cell Expansion Medium  with rHSA and L-Alanyl-L-Glutamine  1L</v>
          </cell>
          <cell r="E4982" t="str">
            <v>022</v>
          </cell>
          <cell r="F4982" t="str">
            <v>03</v>
          </cell>
          <cell r="G4982">
            <v>0</v>
          </cell>
          <cell r="H4982" t="str">
            <v>226</v>
          </cell>
          <cell r="I4982">
            <v>0</v>
          </cell>
          <cell r="J4982">
            <v>246</v>
          </cell>
          <cell r="K4982">
            <v>172.2</v>
          </cell>
          <cell r="L4982">
            <v>0.7</v>
          </cell>
          <cell r="M4982" t="str">
            <v>Wet Ice</v>
          </cell>
          <cell r="N4982" t="str">
            <v>No</v>
          </cell>
        </row>
        <row r="4983">
          <cell r="A4983" t="str">
            <v>29225156</v>
          </cell>
          <cell r="B4983" t="str">
            <v>29225156</v>
          </cell>
          <cell r="C4983" t="str">
            <v>Active</v>
          </cell>
          <cell r="D4983" t="str">
            <v>LM- Xuri Phosphate Buffered Saline  3L  CELL THERAPY TECHNOLOGIES</v>
          </cell>
          <cell r="E4983" t="str">
            <v>022</v>
          </cell>
          <cell r="F4983" t="str">
            <v>03</v>
          </cell>
          <cell r="G4983">
            <v>0</v>
          </cell>
          <cell r="H4983" t="str">
            <v>227</v>
          </cell>
          <cell r="I4983">
            <v>0</v>
          </cell>
          <cell r="J4983">
            <v>337</v>
          </cell>
          <cell r="K4983">
            <v>235.89999999999998</v>
          </cell>
          <cell r="L4983">
            <v>0.7</v>
          </cell>
          <cell r="M4983" t="str">
            <v>Ambient</v>
          </cell>
          <cell r="N4983" t="str">
            <v>No</v>
          </cell>
        </row>
        <row r="4984">
          <cell r="A4984" t="str">
            <v>29134089</v>
          </cell>
          <cell r="B4984" t="str">
            <v>29134089</v>
          </cell>
          <cell r="C4984" t="str">
            <v>Active</v>
          </cell>
          <cell r="D4984" t="str">
            <v>XuriTM IL-2 1MIU</v>
          </cell>
          <cell r="E4984" t="str">
            <v>022</v>
          </cell>
          <cell r="F4984" t="str">
            <v>03</v>
          </cell>
          <cell r="G4984">
            <v>0</v>
          </cell>
          <cell r="H4984" t="str">
            <v>229</v>
          </cell>
          <cell r="I4984">
            <v>0</v>
          </cell>
          <cell r="J4984">
            <v>1475</v>
          </cell>
          <cell r="K4984">
            <v>1032.5</v>
          </cell>
          <cell r="L4984">
            <v>0.7</v>
          </cell>
          <cell r="M4984" t="str">
            <v>Wet Ice</v>
          </cell>
          <cell r="N4984" t="str">
            <v>No</v>
          </cell>
        </row>
        <row r="4985">
          <cell r="A4985" t="str">
            <v>29112116</v>
          </cell>
          <cell r="B4985" t="str">
            <v>29112116</v>
          </cell>
          <cell r="C4985" t="str">
            <v>Active</v>
          </cell>
          <cell r="D4985" t="str">
            <v>Xuri[TM] IL-15  40ug</v>
          </cell>
          <cell r="E4985" t="str">
            <v>022</v>
          </cell>
          <cell r="F4985" t="str">
            <v>03</v>
          </cell>
          <cell r="G4985">
            <v>0</v>
          </cell>
          <cell r="H4985" t="str">
            <v>229</v>
          </cell>
          <cell r="I4985">
            <v>0</v>
          </cell>
          <cell r="J4985">
            <v>1229</v>
          </cell>
          <cell r="K4985">
            <v>860.3</v>
          </cell>
          <cell r="L4985">
            <v>0.7</v>
          </cell>
          <cell r="M4985" t="str">
            <v>Wet Ice</v>
          </cell>
          <cell r="N4985" t="str">
            <v>No</v>
          </cell>
        </row>
        <row r="4986">
          <cell r="A4986" t="str">
            <v>29062789</v>
          </cell>
          <cell r="B4986" t="str">
            <v>29062789</v>
          </cell>
          <cell r="C4986" t="str">
            <v>Active</v>
          </cell>
          <cell r="D4986" t="str">
            <v>Xuri[TM] IL-2  10ug</v>
          </cell>
          <cell r="E4986" t="str">
            <v>022</v>
          </cell>
          <cell r="F4986" t="str">
            <v>03</v>
          </cell>
          <cell r="G4986">
            <v>0</v>
          </cell>
          <cell r="H4986" t="str">
            <v>229</v>
          </cell>
          <cell r="I4986">
            <v>0</v>
          </cell>
          <cell r="J4986">
            <v>553</v>
          </cell>
          <cell r="K4986">
            <v>387.09999999999997</v>
          </cell>
          <cell r="L4986">
            <v>0.7</v>
          </cell>
          <cell r="M4986" t="str">
            <v>Wet Ice</v>
          </cell>
          <cell r="N4986" t="str">
            <v>No</v>
          </cell>
        </row>
        <row r="4987">
          <cell r="A4987" t="str">
            <v>29112119</v>
          </cell>
          <cell r="B4987" t="str">
            <v>29112119</v>
          </cell>
          <cell r="C4987" t="str">
            <v>Active</v>
          </cell>
          <cell r="D4987" t="str">
            <v>Xuri[TM] IL-21  40ug</v>
          </cell>
          <cell r="E4987" t="str">
            <v>022</v>
          </cell>
          <cell r="F4987" t="str">
            <v>03</v>
          </cell>
          <cell r="G4987">
            <v>0</v>
          </cell>
          <cell r="H4987" t="str">
            <v>229</v>
          </cell>
          <cell r="I4987">
            <v>0</v>
          </cell>
          <cell r="J4987">
            <v>1475</v>
          </cell>
          <cell r="K4987">
            <v>1032.5</v>
          </cell>
          <cell r="L4987">
            <v>0.7</v>
          </cell>
          <cell r="M4987" t="str">
            <v>Wet Ice</v>
          </cell>
          <cell r="N4987" t="str">
            <v>No</v>
          </cell>
        </row>
        <row r="4988">
          <cell r="A4988" t="str">
            <v>29264738</v>
          </cell>
          <cell r="B4988">
            <v>0</v>
          </cell>
          <cell r="C4988" t="str">
            <v>Active</v>
          </cell>
          <cell r="D4988" t="str">
            <v>CT-49.1 - box x 6</v>
          </cell>
          <cell r="E4988">
            <v>22</v>
          </cell>
          <cell r="F4988">
            <v>56</v>
          </cell>
          <cell r="G4988" t="str">
            <v>BIOSAFE CONSUMABLES</v>
          </cell>
          <cell r="H4988">
            <v>153</v>
          </cell>
          <cell r="I4988" t="str">
            <v>Biosafe Consumables - Cell Therapy</v>
          </cell>
          <cell r="J4988" t="str">
            <v>询价</v>
          </cell>
          <cell r="K4988" t="str">
            <v>询价</v>
          </cell>
          <cell r="L4988" t="e">
            <v>#REF!</v>
          </cell>
          <cell r="M4988" t="str">
            <v>Ambient</v>
          </cell>
          <cell r="N4988" t="str">
            <v>No</v>
          </cell>
        </row>
        <row r="4989">
          <cell r="A4989" t="str">
            <v>29264739</v>
          </cell>
          <cell r="B4989">
            <v>0</v>
          </cell>
          <cell r="C4989" t="str">
            <v>Active</v>
          </cell>
          <cell r="D4989" t="str">
            <v>CT-60.1 - box x 6</v>
          </cell>
          <cell r="E4989">
            <v>22</v>
          </cell>
          <cell r="F4989">
            <v>56</v>
          </cell>
          <cell r="G4989" t="str">
            <v>BIOSAFE CONSUMABLES</v>
          </cell>
          <cell r="H4989">
            <v>153</v>
          </cell>
          <cell r="I4989" t="str">
            <v>Biosafe Consumables - Cell Therapy</v>
          </cell>
          <cell r="J4989" t="str">
            <v>询价</v>
          </cell>
          <cell r="K4989" t="str">
            <v>询价</v>
          </cell>
          <cell r="L4989" t="e">
            <v>#REF!</v>
          </cell>
          <cell r="M4989" t="str">
            <v>Ambient</v>
          </cell>
          <cell r="N4989" t="str">
            <v>No</v>
          </cell>
        </row>
        <row r="4990">
          <cell r="A4990" t="str">
            <v>29264740</v>
          </cell>
          <cell r="B4990">
            <v>0</v>
          </cell>
          <cell r="C4990" t="str">
            <v>Active</v>
          </cell>
          <cell r="D4990" t="str">
            <v>CT-90.1 - box x 6</v>
          </cell>
          <cell r="E4990">
            <v>22</v>
          </cell>
          <cell r="F4990">
            <v>56</v>
          </cell>
          <cell r="G4990" t="str">
            <v>BIOSAFE CONSUMABLES</v>
          </cell>
          <cell r="H4990">
            <v>153</v>
          </cell>
          <cell r="I4990" t="str">
            <v>Biosafe Consumables - Cell Therapy</v>
          </cell>
          <cell r="J4990" t="str">
            <v>询价</v>
          </cell>
          <cell r="K4990" t="str">
            <v>询价</v>
          </cell>
          <cell r="L4990" t="e">
            <v>#REF!</v>
          </cell>
          <cell r="M4990" t="str">
            <v>Ambient</v>
          </cell>
          <cell r="N4990" t="str">
            <v>No</v>
          </cell>
        </row>
        <row r="4991">
          <cell r="A4991" t="str">
            <v>28937652</v>
          </cell>
          <cell r="B4991" t="str">
            <v>28937652</v>
          </cell>
          <cell r="C4991" t="str">
            <v>Active</v>
          </cell>
          <cell r="D4991" t="str">
            <v>Cellbag, 2L, BC10, Perf, DO</v>
          </cell>
          <cell r="E4991" t="str">
            <v>022</v>
          </cell>
          <cell r="F4991" t="str">
            <v>02</v>
          </cell>
          <cell r="G4991" t="str">
            <v>XURI W BIOREACTORS</v>
          </cell>
          <cell r="H4991" t="str">
            <v>038</v>
          </cell>
          <cell r="I4991" t="str">
            <v>Xuri W Cellbags</v>
          </cell>
          <cell r="J4991">
            <v>499</v>
          </cell>
          <cell r="K4991">
            <v>334.33</v>
          </cell>
          <cell r="L4991">
            <v>0.66999999999999993</v>
          </cell>
          <cell r="M4991" t="str">
            <v>Ambient</v>
          </cell>
          <cell r="N4991" t="str">
            <v>Reviewing</v>
          </cell>
        </row>
        <row r="4992">
          <cell r="A4992" t="str">
            <v>28937653</v>
          </cell>
          <cell r="B4992" t="str">
            <v>28937653</v>
          </cell>
          <cell r="C4992" t="str">
            <v>Phase Out</v>
          </cell>
          <cell r="D4992" t="str">
            <v>Cellbag, 2L, BC10, Screw, DO</v>
          </cell>
          <cell r="E4992" t="str">
            <v>022</v>
          </cell>
          <cell r="F4992" t="str">
            <v>02</v>
          </cell>
          <cell r="G4992" t="str">
            <v>XURI W BIOREACTORS</v>
          </cell>
          <cell r="H4992" t="str">
            <v>038</v>
          </cell>
          <cell r="I4992" t="str">
            <v>Xuri W Cellbags</v>
          </cell>
          <cell r="J4992">
            <v>307</v>
          </cell>
          <cell r="K4992">
            <v>205.68999999999997</v>
          </cell>
          <cell r="L4992">
            <v>0.66999999999999993</v>
          </cell>
          <cell r="M4992" t="str">
            <v>Ambient</v>
          </cell>
          <cell r="N4992" t="str">
            <v>reviewing</v>
          </cell>
        </row>
        <row r="4993">
          <cell r="A4993" t="str">
            <v>28937662</v>
          </cell>
          <cell r="B4993" t="str">
            <v>28937662</v>
          </cell>
          <cell r="C4993" t="str">
            <v>Active</v>
          </cell>
          <cell r="D4993" t="str">
            <v>Cellbag, 10L, BC10, Perf, DO</v>
          </cell>
          <cell r="E4993" t="str">
            <v>022</v>
          </cell>
          <cell r="F4993" t="str">
            <v>02</v>
          </cell>
          <cell r="G4993" t="str">
            <v>XURI W BIOREACTORS</v>
          </cell>
          <cell r="H4993" t="str">
            <v>038</v>
          </cell>
          <cell r="I4993" t="str">
            <v>Xuri W Cellbags</v>
          </cell>
          <cell r="J4993">
            <v>645</v>
          </cell>
          <cell r="K4993">
            <v>432.15</v>
          </cell>
          <cell r="L4993">
            <v>0.66999999999999993</v>
          </cell>
          <cell r="M4993" t="str">
            <v>Ambient</v>
          </cell>
          <cell r="N4993" t="str">
            <v>Reviewing</v>
          </cell>
        </row>
        <row r="4994">
          <cell r="A4994" t="str">
            <v>28937663</v>
          </cell>
          <cell r="B4994" t="str">
            <v>28937663</v>
          </cell>
          <cell r="C4994" t="str">
            <v>Active</v>
          </cell>
          <cell r="D4994" t="str">
            <v>Cellbag, 20L, BC10, pH, DO</v>
          </cell>
          <cell r="E4994" t="str">
            <v>022</v>
          </cell>
          <cell r="F4994" t="str">
            <v>02</v>
          </cell>
          <cell r="G4994" t="str">
            <v>XURI W BIOREACTORS</v>
          </cell>
          <cell r="H4994" t="str">
            <v>038</v>
          </cell>
          <cell r="I4994" t="str">
            <v>Xuri W Cellbags</v>
          </cell>
          <cell r="J4994">
            <v>974</v>
          </cell>
          <cell r="K4994">
            <v>681.8</v>
          </cell>
          <cell r="L4994">
            <v>0.7</v>
          </cell>
          <cell r="M4994" t="str">
            <v>Ambient</v>
          </cell>
          <cell r="N4994" t="str">
            <v>Reviewing</v>
          </cell>
        </row>
        <row r="4995">
          <cell r="A4995" t="str">
            <v>28937664</v>
          </cell>
          <cell r="B4995" t="str">
            <v>28937664</v>
          </cell>
          <cell r="C4995" t="str">
            <v>Active</v>
          </cell>
          <cell r="D4995" t="str">
            <v>Cellbag, 20L, BC10, Perf, DO</v>
          </cell>
          <cell r="E4995" t="str">
            <v>022</v>
          </cell>
          <cell r="F4995" t="str">
            <v>02</v>
          </cell>
          <cell r="G4995" t="str">
            <v>XURI W BIOREACTORS</v>
          </cell>
          <cell r="H4995" t="str">
            <v>038</v>
          </cell>
          <cell r="I4995" t="str">
            <v>Xuri W Cellbags</v>
          </cell>
          <cell r="J4995">
            <v>698</v>
          </cell>
          <cell r="K4995">
            <v>467.65999999999997</v>
          </cell>
          <cell r="L4995">
            <v>0.66999999999999993</v>
          </cell>
          <cell r="M4995" t="str">
            <v>Ambient</v>
          </cell>
          <cell r="N4995" t="str">
            <v>Reviewing</v>
          </cell>
        </row>
        <row r="4996">
          <cell r="A4996" t="str">
            <v>28937666</v>
          </cell>
          <cell r="B4996" t="str">
            <v>28937666</v>
          </cell>
          <cell r="C4996" t="str">
            <v>Active</v>
          </cell>
          <cell r="D4996" t="str">
            <v>Cellbag, 50L, BC10, Basic</v>
          </cell>
          <cell r="E4996" t="str">
            <v>022</v>
          </cell>
          <cell r="F4996" t="str">
            <v>02</v>
          </cell>
          <cell r="G4996" t="str">
            <v>XURI W BIOREACTORS</v>
          </cell>
          <cell r="H4996" t="str">
            <v>038</v>
          </cell>
          <cell r="I4996" t="str">
            <v>Xuri W Cellbags</v>
          </cell>
          <cell r="J4996">
            <v>352</v>
          </cell>
          <cell r="K4996">
            <v>235.83999999999997</v>
          </cell>
          <cell r="L4996">
            <v>0.66999999999999993</v>
          </cell>
          <cell r="M4996" t="str">
            <v>Ambient</v>
          </cell>
          <cell r="N4996" t="str">
            <v>Reviewing</v>
          </cell>
        </row>
        <row r="4997">
          <cell r="A4997" t="str">
            <v>28937800</v>
          </cell>
          <cell r="B4997" t="str">
            <v>28937800</v>
          </cell>
          <cell r="C4997" t="str">
            <v>Active</v>
          </cell>
          <cell r="D4997" t="str">
            <v>Cellbag, 2L, BC10, Basic</v>
          </cell>
          <cell r="E4997" t="str">
            <v>022</v>
          </cell>
          <cell r="F4997" t="str">
            <v>02</v>
          </cell>
          <cell r="G4997" t="str">
            <v>XURI W BIOREACTORS</v>
          </cell>
          <cell r="H4997" t="str">
            <v>038</v>
          </cell>
          <cell r="I4997" t="str">
            <v>Xuri W Cellbags</v>
          </cell>
          <cell r="J4997">
            <v>274</v>
          </cell>
          <cell r="K4997">
            <v>183.57999999999998</v>
          </cell>
          <cell r="L4997">
            <v>0.66999999999999993</v>
          </cell>
          <cell r="M4997" t="str">
            <v>Ambient</v>
          </cell>
          <cell r="N4997" t="str">
            <v>Reviewing</v>
          </cell>
        </row>
        <row r="4998">
          <cell r="A4998" t="str">
            <v>28937801</v>
          </cell>
          <cell r="B4998" t="str">
            <v>28937801</v>
          </cell>
          <cell r="C4998" t="str">
            <v>Active</v>
          </cell>
          <cell r="D4998" t="str">
            <v>Cellbag, 10L, BC10, Basic</v>
          </cell>
          <cell r="E4998" t="str">
            <v>022</v>
          </cell>
          <cell r="F4998" t="str">
            <v>02</v>
          </cell>
          <cell r="G4998" t="str">
            <v>XURI W BIOREACTORS</v>
          </cell>
          <cell r="H4998" t="str">
            <v>038</v>
          </cell>
          <cell r="I4998" t="str">
            <v>Xuri W Cellbags</v>
          </cell>
          <cell r="J4998">
            <v>366</v>
          </cell>
          <cell r="K4998">
            <v>245.21999999999997</v>
          </cell>
          <cell r="L4998">
            <v>0.66999999999999993</v>
          </cell>
          <cell r="M4998" t="str">
            <v>Ambient</v>
          </cell>
          <cell r="N4998" t="str">
            <v>Reviewing</v>
          </cell>
        </row>
        <row r="4999">
          <cell r="A4999" t="str">
            <v>28937802</v>
          </cell>
          <cell r="B4999" t="str">
            <v>28937802</v>
          </cell>
          <cell r="C4999" t="str">
            <v>Active</v>
          </cell>
          <cell r="D4999" t="str">
            <v>Cellbag, 20L, BC10, Basic</v>
          </cell>
          <cell r="E4999" t="str">
            <v>022</v>
          </cell>
          <cell r="F4999" t="str">
            <v>02</v>
          </cell>
          <cell r="G4999" t="str">
            <v>XURI W BIOREACTORS</v>
          </cell>
          <cell r="H4999" t="str">
            <v>038</v>
          </cell>
          <cell r="I4999" t="str">
            <v>Xuri W Cellbags</v>
          </cell>
          <cell r="J4999">
            <v>380</v>
          </cell>
          <cell r="K4999">
            <v>254.59999999999997</v>
          </cell>
          <cell r="L4999">
            <v>0.66999999999999993</v>
          </cell>
          <cell r="M4999" t="str">
            <v>Ambient</v>
          </cell>
          <cell r="N4999" t="str">
            <v>Reviewing</v>
          </cell>
        </row>
        <row r="5000">
          <cell r="A5000" t="str">
            <v>28937803</v>
          </cell>
          <cell r="B5000" t="str">
            <v>28937803</v>
          </cell>
          <cell r="C5000" t="e">
            <v>#N/A</v>
          </cell>
          <cell r="D5000" t="str">
            <v>Zero Oxygen Solution</v>
          </cell>
          <cell r="E5000" t="str">
            <v>022</v>
          </cell>
          <cell r="F5000" t="str">
            <v>02</v>
          </cell>
          <cell r="G5000" t="str">
            <v>XURI W BIOREACTORS</v>
          </cell>
          <cell r="H5000" t="str">
            <v>038</v>
          </cell>
          <cell r="I5000" t="str">
            <v>Xuri W Cellbags</v>
          </cell>
          <cell r="J5000">
            <v>91.51</v>
          </cell>
          <cell r="K5000">
            <v>61.311699999999995</v>
          </cell>
          <cell r="L5000">
            <v>0.66999999999999993</v>
          </cell>
          <cell r="M5000" t="e">
            <v>#N/A</v>
          </cell>
          <cell r="N5000" t="e">
            <v>#N/A</v>
          </cell>
        </row>
        <row r="5001">
          <cell r="A5001" t="str">
            <v>29105492</v>
          </cell>
          <cell r="B5001" t="str">
            <v>29105492</v>
          </cell>
          <cell r="C5001" t="str">
            <v>Active</v>
          </cell>
          <cell r="D5001" t="str">
            <v>Cellbag 2L Basic</v>
          </cell>
          <cell r="E5001" t="str">
            <v>022</v>
          </cell>
          <cell r="F5001" t="str">
            <v>02</v>
          </cell>
          <cell r="G5001" t="str">
            <v>XURI W BIOREACTORS</v>
          </cell>
          <cell r="H5001" t="str">
            <v>038</v>
          </cell>
          <cell r="I5001" t="str">
            <v>Xuri W Cellbags</v>
          </cell>
          <cell r="J5001">
            <v>334</v>
          </cell>
          <cell r="K5001">
            <v>223.77999999999997</v>
          </cell>
          <cell r="L5001">
            <v>0.66999999999999993</v>
          </cell>
          <cell r="M5001" t="str">
            <v>Ambient</v>
          </cell>
          <cell r="N5001" t="str">
            <v>No</v>
          </cell>
        </row>
        <row r="5002">
          <cell r="A5002" t="str">
            <v>29105493</v>
          </cell>
          <cell r="B5002" t="str">
            <v>29105493</v>
          </cell>
          <cell r="C5002" t="str">
            <v>Active</v>
          </cell>
          <cell r="D5002" t="str">
            <v>Cellbag 10L Basic</v>
          </cell>
          <cell r="E5002" t="str">
            <v>022</v>
          </cell>
          <cell r="F5002" t="str">
            <v>02</v>
          </cell>
          <cell r="G5002" t="str">
            <v>XURI W BIOREACTORS</v>
          </cell>
          <cell r="H5002" t="str">
            <v>038</v>
          </cell>
          <cell r="I5002" t="str">
            <v>Xuri W Cellbags</v>
          </cell>
          <cell r="J5002">
            <v>359</v>
          </cell>
          <cell r="K5002">
            <v>240.52999999999997</v>
          </cell>
          <cell r="L5002">
            <v>0.66999999999999993</v>
          </cell>
          <cell r="M5002" t="str">
            <v>Ambient</v>
          </cell>
          <cell r="N5002" t="str">
            <v>No</v>
          </cell>
        </row>
        <row r="5003">
          <cell r="A5003" t="str">
            <v>29105494</v>
          </cell>
          <cell r="B5003" t="str">
            <v>29105494</v>
          </cell>
          <cell r="C5003" t="str">
            <v>Active</v>
          </cell>
          <cell r="D5003" t="str">
            <v>Cellbag 2L DOOPT II and pHOPT</v>
          </cell>
          <cell r="E5003" t="str">
            <v>022</v>
          </cell>
          <cell r="F5003" t="str">
            <v>02</v>
          </cell>
          <cell r="G5003" t="str">
            <v>XURI W BIOREACTORS</v>
          </cell>
          <cell r="H5003" t="str">
            <v>038</v>
          </cell>
          <cell r="I5003" t="str">
            <v>Xuri W Cellbags</v>
          </cell>
          <cell r="J5003">
            <v>546</v>
          </cell>
          <cell r="K5003">
            <v>365.81999999999994</v>
          </cell>
          <cell r="L5003">
            <v>0.66999999999999993</v>
          </cell>
          <cell r="M5003" t="str">
            <v>Ambient</v>
          </cell>
          <cell r="N5003" t="str">
            <v>No</v>
          </cell>
        </row>
        <row r="5004">
          <cell r="A5004" t="str">
            <v>29105495</v>
          </cell>
          <cell r="B5004" t="str">
            <v>29105495</v>
          </cell>
          <cell r="C5004" t="str">
            <v>Active</v>
          </cell>
          <cell r="D5004" t="str">
            <v>Cellbag 10L DOOPT II and pHOPT</v>
          </cell>
          <cell r="E5004" t="str">
            <v>022</v>
          </cell>
          <cell r="F5004" t="str">
            <v>02</v>
          </cell>
          <cell r="G5004" t="str">
            <v>XURI W BIOREACTORS</v>
          </cell>
          <cell r="H5004" t="str">
            <v>038</v>
          </cell>
          <cell r="I5004" t="str">
            <v>Xuri W Cellbags</v>
          </cell>
          <cell r="J5004">
            <v>645</v>
          </cell>
          <cell r="K5004">
            <v>432.15</v>
          </cell>
          <cell r="L5004">
            <v>0.66999999999999993</v>
          </cell>
          <cell r="M5004" t="str">
            <v>Ambient</v>
          </cell>
          <cell r="N5004" t="str">
            <v>No</v>
          </cell>
        </row>
        <row r="5005">
          <cell r="A5005" t="str">
            <v>29105496</v>
          </cell>
          <cell r="B5005" t="str">
            <v>29105496</v>
          </cell>
          <cell r="C5005" t="str">
            <v>Active</v>
          </cell>
          <cell r="D5005" t="str">
            <v>Cellbag 20L DOOPT II and pHOPT</v>
          </cell>
          <cell r="E5005" t="str">
            <v>022</v>
          </cell>
          <cell r="F5005" t="str">
            <v>02</v>
          </cell>
          <cell r="G5005" t="str">
            <v>XURI W BIOREACTORS</v>
          </cell>
          <cell r="H5005" t="str">
            <v>038</v>
          </cell>
          <cell r="I5005" t="str">
            <v>Xuri W Cellbags</v>
          </cell>
          <cell r="J5005">
            <v>723</v>
          </cell>
          <cell r="K5005">
            <v>484.40999999999997</v>
          </cell>
          <cell r="L5005">
            <v>0.66999999999999993</v>
          </cell>
          <cell r="M5005" t="str">
            <v>Ambient</v>
          </cell>
          <cell r="N5005" t="str">
            <v>Reviewing</v>
          </cell>
        </row>
        <row r="5006">
          <cell r="A5006" t="str">
            <v>29105497</v>
          </cell>
          <cell r="B5006" t="str">
            <v>29105497</v>
          </cell>
          <cell r="C5006" t="str">
            <v>Active</v>
          </cell>
          <cell r="D5006" t="str">
            <v>Cellbag 50L DOOPT II and pHOPT</v>
          </cell>
          <cell r="E5006" t="str">
            <v>022</v>
          </cell>
          <cell r="F5006" t="str">
            <v>02</v>
          </cell>
          <cell r="G5006" t="str">
            <v>XURI W BIOREACTORS</v>
          </cell>
          <cell r="H5006" t="str">
            <v>038</v>
          </cell>
          <cell r="I5006" t="str">
            <v>Xuri W Cellbags</v>
          </cell>
          <cell r="J5006">
            <v>733</v>
          </cell>
          <cell r="K5006">
            <v>491.10999999999996</v>
          </cell>
          <cell r="L5006">
            <v>0.66999999999999993</v>
          </cell>
          <cell r="M5006" t="str">
            <v>Ambient</v>
          </cell>
          <cell r="N5006" t="str">
            <v>Reviewing</v>
          </cell>
        </row>
        <row r="5007">
          <cell r="A5007" t="str">
            <v>29105498</v>
          </cell>
          <cell r="B5007" t="str">
            <v>29105498</v>
          </cell>
          <cell r="C5007" t="str">
            <v>Active</v>
          </cell>
          <cell r="D5007" t="str">
            <v>Cellbag 2L DOOPT II, pHOPT and Perfusion</v>
          </cell>
          <cell r="E5007" t="str">
            <v>022</v>
          </cell>
          <cell r="F5007" t="str">
            <v>02</v>
          </cell>
          <cell r="G5007" t="str">
            <v>XURI W BIOREACTORS</v>
          </cell>
          <cell r="H5007" t="str">
            <v>038</v>
          </cell>
          <cell r="I5007" t="str">
            <v>Xuri W Cellbags</v>
          </cell>
          <cell r="J5007">
            <v>705</v>
          </cell>
          <cell r="K5007">
            <v>472.34999999999997</v>
          </cell>
          <cell r="L5007">
            <v>0.66999999999999993</v>
          </cell>
          <cell r="M5007" t="str">
            <v>Ambient</v>
          </cell>
          <cell r="N5007" t="str">
            <v>No</v>
          </cell>
        </row>
        <row r="5008">
          <cell r="A5008" t="str">
            <v>29105499</v>
          </cell>
          <cell r="B5008" t="str">
            <v>29105499</v>
          </cell>
          <cell r="C5008" t="str">
            <v>Active</v>
          </cell>
          <cell r="D5008" t="str">
            <v>Cellbag 10L DOOPT II, pHOPT and Perfusion</v>
          </cell>
          <cell r="E5008" t="str">
            <v>022</v>
          </cell>
          <cell r="F5008" t="str">
            <v>02</v>
          </cell>
          <cell r="G5008" t="str">
            <v>XURI W BIOREACTORS</v>
          </cell>
          <cell r="H5008" t="str">
            <v>038</v>
          </cell>
          <cell r="I5008" t="str">
            <v>Xuri W Cellbags</v>
          </cell>
          <cell r="J5008">
            <v>805</v>
          </cell>
          <cell r="K5008">
            <v>539.34999999999991</v>
          </cell>
          <cell r="L5008">
            <v>0.66999999999999993</v>
          </cell>
          <cell r="M5008" t="str">
            <v>Ambient</v>
          </cell>
          <cell r="N5008" t="str">
            <v>No</v>
          </cell>
        </row>
        <row r="5009">
          <cell r="A5009" t="str">
            <v>29105500</v>
          </cell>
          <cell r="B5009" t="str">
            <v>29105500</v>
          </cell>
          <cell r="C5009" t="str">
            <v>Active</v>
          </cell>
          <cell r="D5009" t="str">
            <v>Cellbag 20L DOOPT II, pHOPT and Perfusion</v>
          </cell>
          <cell r="E5009" t="str">
            <v>022</v>
          </cell>
          <cell r="F5009" t="str">
            <v>02</v>
          </cell>
          <cell r="G5009" t="str">
            <v>XURI W BIOREACTORS</v>
          </cell>
          <cell r="H5009" t="str">
            <v>038</v>
          </cell>
          <cell r="I5009" t="str">
            <v>Xuri W Cellbags</v>
          </cell>
          <cell r="J5009">
            <v>859</v>
          </cell>
          <cell r="K5009">
            <v>575.53</v>
          </cell>
          <cell r="L5009">
            <v>0.66999999999999993</v>
          </cell>
          <cell r="M5009" t="str">
            <v>Ambient</v>
          </cell>
          <cell r="N5009" t="str">
            <v>Reviewing</v>
          </cell>
        </row>
        <row r="5010">
          <cell r="A5010" t="str">
            <v>29105501</v>
          </cell>
          <cell r="B5010" t="str">
            <v>29105501</v>
          </cell>
          <cell r="C5010" t="str">
            <v>Phase Out</v>
          </cell>
          <cell r="D5010" t="str">
            <v>Cellbag 50L DOOPT II, pHOPT and Perfusion</v>
          </cell>
          <cell r="E5010" t="str">
            <v>022</v>
          </cell>
          <cell r="F5010" t="str">
            <v>02</v>
          </cell>
          <cell r="G5010" t="str">
            <v>XURI W BIOREACTORS</v>
          </cell>
          <cell r="H5010" t="str">
            <v>038</v>
          </cell>
          <cell r="I5010" t="str">
            <v>Xuri W Cellbags</v>
          </cell>
          <cell r="J5010">
            <v>870</v>
          </cell>
          <cell r="K5010">
            <v>582.9</v>
          </cell>
          <cell r="L5010">
            <v>0.66999999999999993</v>
          </cell>
          <cell r="M5010" t="str">
            <v>Ambient</v>
          </cell>
          <cell r="N5010" t="str">
            <v>reviewing</v>
          </cell>
        </row>
        <row r="5011">
          <cell r="A5011" t="str">
            <v>29108442</v>
          </cell>
          <cell r="B5011" t="str">
            <v>29108442</v>
          </cell>
          <cell r="C5011" t="str">
            <v>Active</v>
          </cell>
          <cell r="D5011" t="str">
            <v>Cellbag 2L Perfusion</v>
          </cell>
          <cell r="E5011" t="str">
            <v>022</v>
          </cell>
          <cell r="F5011" t="str">
            <v>02</v>
          </cell>
          <cell r="G5011" t="str">
            <v>XURI W BIOREACTORS</v>
          </cell>
          <cell r="H5011" t="str">
            <v>038</v>
          </cell>
          <cell r="I5011" t="str">
            <v>Xuri W Cellbags</v>
          </cell>
          <cell r="J5011">
            <v>499</v>
          </cell>
          <cell r="K5011">
            <v>334.33</v>
          </cell>
          <cell r="L5011">
            <v>0.66999999999999993</v>
          </cell>
          <cell r="M5011" t="str">
            <v>Ambient</v>
          </cell>
          <cell r="N5011" t="str">
            <v>No</v>
          </cell>
        </row>
        <row r="5012">
          <cell r="A5012" t="str">
            <v>29108443</v>
          </cell>
          <cell r="B5012" t="str">
            <v>29108443</v>
          </cell>
          <cell r="C5012" t="str">
            <v>Active</v>
          </cell>
          <cell r="D5012" t="str">
            <v>Cellbag 10L Perfusion</v>
          </cell>
          <cell r="E5012" t="str">
            <v>022</v>
          </cell>
          <cell r="F5012" t="str">
            <v>02</v>
          </cell>
          <cell r="G5012" t="str">
            <v>XURI W BIOREACTORS</v>
          </cell>
          <cell r="H5012" t="str">
            <v>038</v>
          </cell>
          <cell r="I5012" t="str">
            <v>Xuri W Cellbags</v>
          </cell>
          <cell r="J5012">
            <v>568</v>
          </cell>
          <cell r="K5012">
            <v>380.55999999999995</v>
          </cell>
          <cell r="L5012">
            <v>0.66999999999999993</v>
          </cell>
          <cell r="M5012" t="str">
            <v>Ambient</v>
          </cell>
          <cell r="N5012" t="str">
            <v>No</v>
          </cell>
        </row>
        <row r="5013">
          <cell r="A5013" t="str">
            <v>CB0002L10BBB01-2</v>
          </cell>
          <cell r="B5013" t="str">
            <v>29142961</v>
          </cell>
          <cell r="C5013" t="str">
            <v>Active</v>
          </cell>
          <cell r="D5013" t="str">
            <v>Cellbag, 2L, BC10, Custom</v>
          </cell>
          <cell r="E5013" t="str">
            <v>022</v>
          </cell>
          <cell r="F5013" t="str">
            <v>02</v>
          </cell>
          <cell r="G5013" t="str">
            <v>XURI W BIOREACTORS</v>
          </cell>
          <cell r="H5013" t="str">
            <v>038</v>
          </cell>
          <cell r="I5013" t="str">
            <v>Xuri W Cellbags</v>
          </cell>
          <cell r="J5013">
            <v>611</v>
          </cell>
          <cell r="K5013">
            <v>409.36999999999995</v>
          </cell>
          <cell r="L5013">
            <v>0.66999999999999993</v>
          </cell>
          <cell r="M5013" t="str">
            <v>Ambient</v>
          </cell>
          <cell r="N5013" t="str">
            <v>Reviewing</v>
          </cell>
        </row>
        <row r="5014">
          <cell r="A5014" t="str">
            <v>CB0002L10MSK01-2</v>
          </cell>
          <cell r="B5014" t="str">
            <v>28412274</v>
          </cell>
          <cell r="C5014" t="str">
            <v>Sales Stop</v>
          </cell>
          <cell r="D5014" t="str">
            <v>Cellbag, 2L, BC10, Custom</v>
          </cell>
          <cell r="E5014" t="str">
            <v>022</v>
          </cell>
          <cell r="F5014" t="str">
            <v>02</v>
          </cell>
          <cell r="G5014" t="str">
            <v>XURI W BIOREACTORS</v>
          </cell>
          <cell r="H5014" t="str">
            <v>038</v>
          </cell>
          <cell r="I5014" t="str">
            <v>Xuri W Cellbags</v>
          </cell>
          <cell r="J5014">
            <v>533</v>
          </cell>
          <cell r="K5014">
            <v>357.10999999999996</v>
          </cell>
          <cell r="L5014">
            <v>0.66999999999999993</v>
          </cell>
          <cell r="M5014" t="str">
            <v>Ambient</v>
          </cell>
          <cell r="N5014" t="str">
            <v>reviewing</v>
          </cell>
        </row>
        <row r="5015">
          <cell r="A5015" t="str">
            <v>CB0002L10NOV10-2</v>
          </cell>
          <cell r="B5015" t="str">
            <v>29095529</v>
          </cell>
          <cell r="C5015" t="str">
            <v>Active</v>
          </cell>
          <cell r="D5015" t="str">
            <v>Cellbag, 2L, BC10, Custom</v>
          </cell>
          <cell r="E5015" t="str">
            <v>022</v>
          </cell>
          <cell r="F5015" t="str">
            <v>02</v>
          </cell>
          <cell r="G5015" t="str">
            <v>XURI W BIOREACTORS</v>
          </cell>
          <cell r="H5015" t="str">
            <v>038</v>
          </cell>
          <cell r="I5015" t="str">
            <v>Xuri W Cellbags</v>
          </cell>
          <cell r="J5015">
            <v>534</v>
          </cell>
          <cell r="K5015">
            <v>357.78</v>
          </cell>
          <cell r="L5015">
            <v>0.66999999999999993</v>
          </cell>
          <cell r="M5015" t="str">
            <v>Ambient</v>
          </cell>
          <cell r="N5015" t="str">
            <v>No</v>
          </cell>
        </row>
        <row r="5016">
          <cell r="A5016" t="str">
            <v>CB0010L10BBB01-2</v>
          </cell>
          <cell r="B5016" t="str">
            <v>29143010</v>
          </cell>
          <cell r="C5016" t="str">
            <v>Active</v>
          </cell>
          <cell r="D5016" t="str">
            <v>CELLBAG 10 LITER, BIOCLEAR 10 FILM, CUSTOM</v>
          </cell>
          <cell r="E5016" t="str">
            <v>022</v>
          </cell>
          <cell r="F5016" t="str">
            <v>02</v>
          </cell>
          <cell r="G5016" t="str">
            <v>XURI W BIOREACTORS</v>
          </cell>
          <cell r="H5016" t="str">
            <v>038</v>
          </cell>
          <cell r="I5016" t="str">
            <v>Xuri W Cellbags</v>
          </cell>
          <cell r="J5016">
            <v>681</v>
          </cell>
          <cell r="K5016">
            <v>456.26999999999992</v>
          </cell>
          <cell r="L5016">
            <v>0.66999999999999993</v>
          </cell>
          <cell r="M5016" t="str">
            <v>Ambient</v>
          </cell>
          <cell r="N5016" t="str">
            <v>No</v>
          </cell>
        </row>
        <row r="5017">
          <cell r="A5017" t="str">
            <v>18001229</v>
          </cell>
          <cell r="B5017" t="str">
            <v>18001229</v>
          </cell>
          <cell r="C5017" t="str">
            <v>Active</v>
          </cell>
          <cell r="D5017" t="str">
            <v>SAMPLE APPLICATOR 6/4</v>
          </cell>
          <cell r="E5017" t="str">
            <v>025</v>
          </cell>
          <cell r="F5017" t="str">
            <v>41</v>
          </cell>
          <cell r="G5017" t="str">
            <v>1D WB OTHER</v>
          </cell>
          <cell r="H5017" t="str">
            <v>106</v>
          </cell>
          <cell r="I5017" t="str">
            <v>PhastSystem Instruments</v>
          </cell>
          <cell r="J5017">
            <v>173.55</v>
          </cell>
          <cell r="K5017">
            <v>112.8075</v>
          </cell>
          <cell r="L5017">
            <v>0.65</v>
          </cell>
          <cell r="M5017" t="str">
            <v>Ambient</v>
          </cell>
          <cell r="N5017" t="str">
            <v>No</v>
          </cell>
        </row>
        <row r="5018">
          <cell r="A5018" t="str">
            <v>18008301</v>
          </cell>
          <cell r="B5018" t="str">
            <v>18008301</v>
          </cell>
          <cell r="C5018" t="str">
            <v>Phase Out</v>
          </cell>
          <cell r="D5018" t="str">
            <v>PHASTGEL IEF GEL COVER, PKG OF 2</v>
          </cell>
          <cell r="E5018" t="str">
            <v>025</v>
          </cell>
          <cell r="F5018" t="str">
            <v>41</v>
          </cell>
          <cell r="G5018" t="str">
            <v>1D WB OTHER</v>
          </cell>
          <cell r="H5018" t="str">
            <v>106</v>
          </cell>
          <cell r="I5018" t="str">
            <v>PhastSystem Instruments</v>
          </cell>
          <cell r="J5018">
            <v>138.01</v>
          </cell>
          <cell r="K5018">
            <v>89.706499999999991</v>
          </cell>
          <cell r="L5018">
            <v>0.65</v>
          </cell>
          <cell r="M5018" t="str">
            <v>Ambient</v>
          </cell>
          <cell r="N5018" t="str">
            <v>reviewing</v>
          </cell>
        </row>
        <row r="5019">
          <cell r="A5019" t="str">
            <v>18009701</v>
          </cell>
          <cell r="B5019" t="str">
            <v>18009701</v>
          </cell>
          <cell r="C5019" t="str">
            <v>Active</v>
          </cell>
          <cell r="D5019" t="str">
            <v>PHASTGEL SAMPLE-WELL STAMP</v>
          </cell>
          <cell r="E5019" t="str">
            <v>025</v>
          </cell>
          <cell r="F5019" t="str">
            <v>41</v>
          </cell>
          <cell r="G5019" t="str">
            <v>1D WB OTHER</v>
          </cell>
          <cell r="H5019" t="str">
            <v>106</v>
          </cell>
          <cell r="I5019" t="str">
            <v>PhastSystem Instruments</v>
          </cell>
          <cell r="J5019">
            <v>56.46</v>
          </cell>
          <cell r="K5019">
            <v>36.699000000000005</v>
          </cell>
          <cell r="L5019">
            <v>0.65</v>
          </cell>
          <cell r="M5019" t="str">
            <v>Ambient</v>
          </cell>
          <cell r="N5019" t="str">
            <v>No</v>
          </cell>
        </row>
        <row r="5020">
          <cell r="A5020" t="str">
            <v>18100318</v>
          </cell>
          <cell r="B5020" t="str">
            <v>18100318</v>
          </cell>
          <cell r="C5020" t="str">
            <v>Active</v>
          </cell>
          <cell r="D5020" t="str">
            <v>PHASTTRANSFER FILTER P (PKG/200)</v>
          </cell>
          <cell r="E5020" t="str">
            <v>025</v>
          </cell>
          <cell r="F5020" t="str">
            <v>41</v>
          </cell>
          <cell r="G5020" t="str">
            <v>1D WB OTHER</v>
          </cell>
          <cell r="H5020" t="str">
            <v>106</v>
          </cell>
          <cell r="I5020" t="str">
            <v>PhastSystem Instruments</v>
          </cell>
          <cell r="J5020">
            <v>83.64</v>
          </cell>
          <cell r="K5020">
            <v>54.366</v>
          </cell>
          <cell r="L5020">
            <v>0.65</v>
          </cell>
          <cell r="M5020" t="str">
            <v>Ambient</v>
          </cell>
          <cell r="N5020" t="str">
            <v>No</v>
          </cell>
        </row>
        <row r="5021">
          <cell r="A5021" t="str">
            <v>18161401</v>
          </cell>
          <cell r="B5021" t="str">
            <v>18161401</v>
          </cell>
          <cell r="C5021" t="str">
            <v>Active</v>
          </cell>
          <cell r="D5021" t="str">
            <v>PHASTGEL SAMPLE APPL.12/0.3</v>
          </cell>
          <cell r="E5021" t="str">
            <v>025</v>
          </cell>
          <cell r="F5021" t="str">
            <v>41</v>
          </cell>
          <cell r="G5021" t="str">
            <v>1D WB OTHER</v>
          </cell>
          <cell r="H5021" t="str">
            <v>106</v>
          </cell>
          <cell r="I5021" t="str">
            <v>PhastSystem Instruments</v>
          </cell>
          <cell r="J5021">
            <v>173.55</v>
          </cell>
          <cell r="K5021">
            <v>112.8075</v>
          </cell>
          <cell r="L5021">
            <v>0.65</v>
          </cell>
          <cell r="M5021" t="str">
            <v>Ambient</v>
          </cell>
          <cell r="N5021" t="str">
            <v>No</v>
          </cell>
        </row>
        <row r="5022">
          <cell r="A5022" t="str">
            <v>18161701</v>
          </cell>
          <cell r="B5022" t="str">
            <v>18161701</v>
          </cell>
          <cell r="C5022" t="str">
            <v>Active</v>
          </cell>
          <cell r="D5022" t="str">
            <v>PHASTGEL SAMPLE APPL. 8/0.5</v>
          </cell>
          <cell r="E5022" t="str">
            <v>025</v>
          </cell>
          <cell r="F5022" t="str">
            <v>41</v>
          </cell>
          <cell r="G5022" t="str">
            <v>1D WB OTHER</v>
          </cell>
          <cell r="H5022" t="str">
            <v>106</v>
          </cell>
          <cell r="I5022" t="str">
            <v>PhastSystem Instruments</v>
          </cell>
          <cell r="J5022">
            <v>173.55</v>
          </cell>
          <cell r="K5022">
            <v>112.8075</v>
          </cell>
          <cell r="L5022">
            <v>0.65</v>
          </cell>
          <cell r="M5022" t="str">
            <v>Ambient</v>
          </cell>
          <cell r="N5022" t="str">
            <v>No</v>
          </cell>
        </row>
        <row r="5023">
          <cell r="A5023" t="str">
            <v>18161801</v>
          </cell>
          <cell r="B5023" t="str">
            <v>18161801</v>
          </cell>
          <cell r="C5023" t="str">
            <v>Active</v>
          </cell>
          <cell r="D5023" t="str">
            <v>PHASTGEL SAMPLE APPL. 8/1</v>
          </cell>
          <cell r="E5023" t="str">
            <v>025</v>
          </cell>
          <cell r="F5023" t="str">
            <v>41</v>
          </cell>
          <cell r="G5023" t="str">
            <v>1D WB OTHER</v>
          </cell>
          <cell r="H5023" t="str">
            <v>106</v>
          </cell>
          <cell r="I5023" t="str">
            <v>PhastSystem Instruments</v>
          </cell>
          <cell r="J5023">
            <v>173.55</v>
          </cell>
          <cell r="K5023">
            <v>112.8075</v>
          </cell>
          <cell r="L5023">
            <v>0.65</v>
          </cell>
          <cell r="M5023" t="str">
            <v>Ambient</v>
          </cell>
          <cell r="N5023" t="str">
            <v>No</v>
          </cell>
        </row>
        <row r="5024">
          <cell r="A5024" t="str">
            <v>18166801</v>
          </cell>
          <cell r="B5024" t="str">
            <v>18166801</v>
          </cell>
          <cell r="C5024" t="str">
            <v>Active</v>
          </cell>
          <cell r="D5024" t="str">
            <v>PHASTGEL BUFFER STRIP HOLDER, PKG/2</v>
          </cell>
          <cell r="E5024" t="str">
            <v>025</v>
          </cell>
          <cell r="F5024" t="str">
            <v>41</v>
          </cell>
          <cell r="G5024" t="str">
            <v>1D WB OTHER</v>
          </cell>
          <cell r="H5024" t="str">
            <v>106</v>
          </cell>
          <cell r="I5024" t="str">
            <v>PhastSystem Instruments</v>
          </cell>
          <cell r="J5024">
            <v>106.64</v>
          </cell>
          <cell r="K5024">
            <v>69.316000000000003</v>
          </cell>
          <cell r="L5024">
            <v>0.65</v>
          </cell>
          <cell r="M5024" t="str">
            <v>Ambient</v>
          </cell>
          <cell r="N5024" t="str">
            <v>No</v>
          </cell>
        </row>
        <row r="5025">
          <cell r="A5025" t="str">
            <v>18369001</v>
          </cell>
          <cell r="B5025" t="str">
            <v>18369001</v>
          </cell>
          <cell r="C5025" t="str">
            <v>Active</v>
          </cell>
          <cell r="D5025" t="str">
            <v>ELECTRODE ASSEMBLY</v>
          </cell>
          <cell r="E5025" t="str">
            <v>025</v>
          </cell>
          <cell r="F5025" t="str">
            <v>41</v>
          </cell>
          <cell r="G5025" t="str">
            <v>1D WB OTHER</v>
          </cell>
          <cell r="H5025" t="str">
            <v>106</v>
          </cell>
          <cell r="I5025" t="str">
            <v>PhastSystem Instruments</v>
          </cell>
          <cell r="J5025">
            <v>368</v>
          </cell>
          <cell r="K5025">
            <v>239.20000000000002</v>
          </cell>
          <cell r="L5025">
            <v>0.65</v>
          </cell>
          <cell r="M5025" t="str">
            <v>Ambient</v>
          </cell>
          <cell r="N5025" t="str">
            <v>No</v>
          </cell>
        </row>
        <row r="5026">
          <cell r="A5026" t="str">
            <v>19018201</v>
          </cell>
          <cell r="B5026" t="str">
            <v>19018201</v>
          </cell>
          <cell r="C5026" t="str">
            <v>Active</v>
          </cell>
          <cell r="D5026" t="str">
            <v>TUBING PVC</v>
          </cell>
          <cell r="E5026" t="str">
            <v>025</v>
          </cell>
          <cell r="F5026" t="str">
            <v>41</v>
          </cell>
          <cell r="G5026" t="str">
            <v>1D WB OTHER</v>
          </cell>
          <cell r="H5026" t="str">
            <v>106</v>
          </cell>
          <cell r="I5026" t="str">
            <v>PhastSystem Instruments</v>
          </cell>
          <cell r="J5026">
            <v>82.59</v>
          </cell>
          <cell r="K5026">
            <v>53.683500000000002</v>
          </cell>
          <cell r="L5026">
            <v>0.65</v>
          </cell>
          <cell r="M5026" t="str">
            <v>Ambient</v>
          </cell>
          <cell r="N5026" t="str">
            <v>No</v>
          </cell>
        </row>
        <row r="5027">
          <cell r="A5027" t="str">
            <v>17051601</v>
          </cell>
          <cell r="B5027" t="str">
            <v>17051601</v>
          </cell>
          <cell r="C5027" t="str">
            <v>Active</v>
          </cell>
          <cell r="D5027" t="str">
            <v>PHASTGEL SDS BUFFER STRIPS</v>
          </cell>
          <cell r="E5027" t="str">
            <v>025</v>
          </cell>
          <cell r="F5027" t="str">
            <v>41</v>
          </cell>
          <cell r="G5027" t="str">
            <v>1D WB OTHER</v>
          </cell>
          <cell r="H5027" t="str">
            <v>108</v>
          </cell>
          <cell r="I5027" t="str">
            <v>PhastSystem Media</v>
          </cell>
          <cell r="J5027">
            <v>91.04</v>
          </cell>
          <cell r="K5027">
            <v>59.176000000000009</v>
          </cell>
          <cell r="L5027">
            <v>0.65</v>
          </cell>
          <cell r="M5027" t="str">
            <v>Ambient</v>
          </cell>
          <cell r="N5027" t="str">
            <v>No</v>
          </cell>
        </row>
        <row r="5028">
          <cell r="A5028" t="str">
            <v>17051701</v>
          </cell>
          <cell r="B5028" t="str">
            <v>17051701</v>
          </cell>
          <cell r="C5028" t="str">
            <v>Active</v>
          </cell>
          <cell r="D5028" t="str">
            <v>PHASTGEL NATIVE BUFFER STRIPS</v>
          </cell>
          <cell r="E5028" t="str">
            <v>025</v>
          </cell>
          <cell r="F5028" t="str">
            <v>41</v>
          </cell>
          <cell r="G5028" t="str">
            <v>1D WB OTHER</v>
          </cell>
          <cell r="H5028" t="str">
            <v>108</v>
          </cell>
          <cell r="I5028" t="str">
            <v>PhastSystem Media</v>
          </cell>
          <cell r="J5028">
            <v>91.04</v>
          </cell>
          <cell r="K5028">
            <v>59.176000000000009</v>
          </cell>
          <cell r="L5028">
            <v>0.65</v>
          </cell>
          <cell r="M5028" t="str">
            <v>Ambient</v>
          </cell>
          <cell r="N5028" t="str">
            <v>No</v>
          </cell>
        </row>
        <row r="5029">
          <cell r="A5029" t="str">
            <v>17054001</v>
          </cell>
          <cell r="B5029" t="str">
            <v>17054001</v>
          </cell>
          <cell r="C5029" t="str">
            <v>Active</v>
          </cell>
          <cell r="D5029" t="str">
            <v>PHASTGEL GRADIENT 10-15</v>
          </cell>
          <cell r="E5029" t="str">
            <v>025</v>
          </cell>
          <cell r="F5029" t="str">
            <v>41</v>
          </cell>
          <cell r="G5029" t="str">
            <v>1D WB OTHER</v>
          </cell>
          <cell r="H5029" t="str">
            <v>108</v>
          </cell>
          <cell r="I5029" t="str">
            <v>PhastSystem Media</v>
          </cell>
          <cell r="J5029">
            <v>160.65</v>
          </cell>
          <cell r="K5029">
            <v>104.42250000000001</v>
          </cell>
          <cell r="L5029">
            <v>0.65</v>
          </cell>
          <cell r="M5029" t="str">
            <v>Ambient</v>
          </cell>
          <cell r="N5029" t="str">
            <v>No</v>
          </cell>
        </row>
        <row r="5030">
          <cell r="A5030" t="str">
            <v>17054201</v>
          </cell>
          <cell r="B5030" t="str">
            <v>17054201</v>
          </cell>
          <cell r="C5030" t="str">
            <v>Active</v>
          </cell>
          <cell r="D5030" t="str">
            <v>PHASTGEL GRADIENT 8-25</v>
          </cell>
          <cell r="E5030" t="str">
            <v>025</v>
          </cell>
          <cell r="F5030" t="str">
            <v>41</v>
          </cell>
          <cell r="G5030" t="str">
            <v>1D WB OTHER</v>
          </cell>
          <cell r="H5030" t="str">
            <v>108</v>
          </cell>
          <cell r="I5030" t="str">
            <v>PhastSystem Media</v>
          </cell>
          <cell r="J5030">
            <v>160.65</v>
          </cell>
          <cell r="K5030">
            <v>104.42250000000001</v>
          </cell>
          <cell r="L5030">
            <v>0.65</v>
          </cell>
          <cell r="M5030" t="str">
            <v>Ambient</v>
          </cell>
          <cell r="N5030" t="str">
            <v>No</v>
          </cell>
        </row>
        <row r="5031">
          <cell r="A5031" t="str">
            <v>17054301</v>
          </cell>
          <cell r="B5031" t="str">
            <v>17054301</v>
          </cell>
          <cell r="C5031" t="str">
            <v>Active</v>
          </cell>
          <cell r="D5031" t="str">
            <v>PHASTGEL IEF 3-9</v>
          </cell>
          <cell r="E5031" t="str">
            <v>025</v>
          </cell>
          <cell r="F5031" t="str">
            <v>41</v>
          </cell>
          <cell r="G5031" t="str">
            <v>1D WB OTHER</v>
          </cell>
          <cell r="H5031" t="str">
            <v>108</v>
          </cell>
          <cell r="I5031" t="str">
            <v>PhastSystem Media</v>
          </cell>
          <cell r="J5031">
            <v>160.65</v>
          </cell>
          <cell r="K5031">
            <v>104.42250000000001</v>
          </cell>
          <cell r="L5031">
            <v>0.65</v>
          </cell>
          <cell r="M5031" t="str">
            <v>Ambient</v>
          </cell>
          <cell r="N5031" t="str">
            <v>No</v>
          </cell>
        </row>
        <row r="5032">
          <cell r="A5032" t="str">
            <v>17054401</v>
          </cell>
          <cell r="B5032" t="str">
            <v>17054401</v>
          </cell>
          <cell r="C5032" t="str">
            <v>Active</v>
          </cell>
          <cell r="D5032" t="str">
            <v>PHASTGEL IEF 4-6.5</v>
          </cell>
          <cell r="E5032" t="str">
            <v>025</v>
          </cell>
          <cell r="F5032" t="str">
            <v>41</v>
          </cell>
          <cell r="G5032" t="str">
            <v>1D WB OTHER</v>
          </cell>
          <cell r="H5032" t="str">
            <v>108</v>
          </cell>
          <cell r="I5032" t="str">
            <v>PhastSystem Media</v>
          </cell>
          <cell r="J5032">
            <v>160.65</v>
          </cell>
          <cell r="K5032">
            <v>104.42250000000001</v>
          </cell>
          <cell r="L5032">
            <v>0.65</v>
          </cell>
          <cell r="M5032" t="str">
            <v>Ambient</v>
          </cell>
          <cell r="N5032" t="str">
            <v>No</v>
          </cell>
        </row>
        <row r="5033">
          <cell r="A5033" t="str">
            <v>17054501</v>
          </cell>
          <cell r="B5033" t="str">
            <v>17054501</v>
          </cell>
          <cell r="C5033" t="str">
            <v>Active</v>
          </cell>
          <cell r="D5033" t="str">
            <v>PHASTGEL IEF 5-8</v>
          </cell>
          <cell r="E5033" t="str">
            <v>025</v>
          </cell>
          <cell r="F5033" t="str">
            <v>41</v>
          </cell>
          <cell r="G5033" t="str">
            <v>1D WB OTHER</v>
          </cell>
          <cell r="H5033" t="str">
            <v>108</v>
          </cell>
          <cell r="I5033" t="str">
            <v>PhastSystem Media</v>
          </cell>
          <cell r="J5033">
            <v>160.65</v>
          </cell>
          <cell r="K5033">
            <v>104.42250000000001</v>
          </cell>
          <cell r="L5033">
            <v>0.65</v>
          </cell>
          <cell r="M5033" t="str">
            <v>Ambient</v>
          </cell>
          <cell r="N5033" t="str">
            <v>No</v>
          </cell>
        </row>
        <row r="5034">
          <cell r="A5034" t="str">
            <v>17062201</v>
          </cell>
          <cell r="B5034" t="str">
            <v>17062201</v>
          </cell>
          <cell r="C5034" t="str">
            <v>Active</v>
          </cell>
          <cell r="D5034" t="str">
            <v>PHAST GEL HOMOGENEOUS 7.5</v>
          </cell>
          <cell r="E5034" t="str">
            <v>025</v>
          </cell>
          <cell r="F5034" t="str">
            <v>41</v>
          </cell>
          <cell r="G5034" t="str">
            <v>1D WB OTHER</v>
          </cell>
          <cell r="H5034" t="str">
            <v>108</v>
          </cell>
          <cell r="I5034" t="str">
            <v>PhastSystem Media</v>
          </cell>
          <cell r="J5034">
            <v>194</v>
          </cell>
          <cell r="K5034">
            <v>126.10000000000001</v>
          </cell>
          <cell r="L5034">
            <v>0.65</v>
          </cell>
          <cell r="M5034" t="str">
            <v>Ambient</v>
          </cell>
          <cell r="N5034" t="str">
            <v>No</v>
          </cell>
        </row>
        <row r="5035">
          <cell r="A5035" t="str">
            <v>17062301</v>
          </cell>
          <cell r="B5035" t="str">
            <v>17062301</v>
          </cell>
          <cell r="C5035" t="str">
            <v>Active</v>
          </cell>
          <cell r="D5035" t="str">
            <v>PHAST GEL HOMOGENEOUS 12.5</v>
          </cell>
          <cell r="E5035" t="str">
            <v>025</v>
          </cell>
          <cell r="F5035" t="str">
            <v>41</v>
          </cell>
          <cell r="G5035" t="str">
            <v>1D WB OTHER</v>
          </cell>
          <cell r="H5035" t="str">
            <v>108</v>
          </cell>
          <cell r="I5035" t="str">
            <v>PhastSystem Media</v>
          </cell>
          <cell r="J5035">
            <v>144.59</v>
          </cell>
          <cell r="K5035">
            <v>93.983500000000006</v>
          </cell>
          <cell r="L5035">
            <v>0.65</v>
          </cell>
          <cell r="M5035" t="str">
            <v>Ambient</v>
          </cell>
          <cell r="N5035" t="str">
            <v>No</v>
          </cell>
        </row>
        <row r="5036">
          <cell r="A5036" t="str">
            <v>17062401</v>
          </cell>
          <cell r="B5036" t="str">
            <v>17062401</v>
          </cell>
          <cell r="C5036" t="str">
            <v>Active</v>
          </cell>
          <cell r="D5036" t="str">
            <v>PHAST GEL HOMOGENEOUS 20</v>
          </cell>
          <cell r="E5036" t="str">
            <v>025</v>
          </cell>
          <cell r="F5036" t="str">
            <v>41</v>
          </cell>
          <cell r="G5036" t="str">
            <v>1D WB OTHER</v>
          </cell>
          <cell r="H5036" t="str">
            <v>108</v>
          </cell>
          <cell r="I5036" t="str">
            <v>PhastSystem Media</v>
          </cell>
          <cell r="J5036">
            <v>144.59</v>
          </cell>
          <cell r="K5036">
            <v>93.983500000000006</v>
          </cell>
          <cell r="L5036">
            <v>0.65</v>
          </cell>
          <cell r="M5036" t="str">
            <v>Ambient</v>
          </cell>
          <cell r="N5036" t="str">
            <v>No</v>
          </cell>
        </row>
        <row r="5037">
          <cell r="A5037" t="str">
            <v>17067701</v>
          </cell>
          <cell r="B5037" t="str">
            <v>17067701</v>
          </cell>
          <cell r="C5037" t="str">
            <v>Active</v>
          </cell>
          <cell r="D5037" t="str">
            <v>PHASTGEL DRY IEF</v>
          </cell>
          <cell r="E5037" t="str">
            <v>025</v>
          </cell>
          <cell r="F5037" t="str">
            <v>41</v>
          </cell>
          <cell r="G5037" t="str">
            <v>1D WB OTHER</v>
          </cell>
          <cell r="H5037" t="str">
            <v>108</v>
          </cell>
          <cell r="I5037" t="str">
            <v>PhastSystem Media</v>
          </cell>
          <cell r="J5037">
            <v>160.65</v>
          </cell>
          <cell r="K5037">
            <v>104.42250000000001</v>
          </cell>
          <cell r="L5037">
            <v>0.65</v>
          </cell>
          <cell r="M5037" t="str">
            <v>Wet Ice</v>
          </cell>
          <cell r="N5037" t="str">
            <v>No</v>
          </cell>
        </row>
        <row r="5038">
          <cell r="A5038" t="str">
            <v>17067801</v>
          </cell>
          <cell r="B5038" t="str">
            <v>17067801</v>
          </cell>
          <cell r="C5038" t="str">
            <v>Active</v>
          </cell>
          <cell r="D5038" t="str">
            <v>PHASTGEL GRADIENT 4-15</v>
          </cell>
          <cell r="E5038" t="str">
            <v>025</v>
          </cell>
          <cell r="F5038" t="str">
            <v>41</v>
          </cell>
          <cell r="G5038" t="str">
            <v>1D WB OTHER</v>
          </cell>
          <cell r="H5038" t="str">
            <v>108</v>
          </cell>
          <cell r="I5038" t="str">
            <v>PhastSystem Media</v>
          </cell>
          <cell r="J5038">
            <v>160.65</v>
          </cell>
          <cell r="K5038">
            <v>104.42250000000001</v>
          </cell>
          <cell r="L5038">
            <v>0.65</v>
          </cell>
          <cell r="M5038" t="str">
            <v>Ambient</v>
          </cell>
          <cell r="N5038" t="str">
            <v>No</v>
          </cell>
        </row>
        <row r="5039">
          <cell r="A5039" t="str">
            <v>18100101</v>
          </cell>
          <cell r="B5039" t="str">
            <v>18100101</v>
          </cell>
          <cell r="C5039" t="str">
            <v>Active</v>
          </cell>
          <cell r="D5039" t="str">
            <v>PHASTGEL CASSETTE</v>
          </cell>
          <cell r="E5039" t="str">
            <v>025</v>
          </cell>
          <cell r="F5039" t="str">
            <v>41</v>
          </cell>
          <cell r="G5039" t="str">
            <v>1D WB OTHER</v>
          </cell>
          <cell r="H5039" t="str">
            <v>108</v>
          </cell>
          <cell r="I5039" t="str">
            <v>PhastSystem Media</v>
          </cell>
          <cell r="J5039">
            <v>292</v>
          </cell>
          <cell r="K5039">
            <v>189.8</v>
          </cell>
          <cell r="L5039">
            <v>0.65</v>
          </cell>
          <cell r="M5039" t="str">
            <v>Ambient</v>
          </cell>
          <cell r="N5039" t="str">
            <v>No</v>
          </cell>
        </row>
        <row r="5040">
          <cell r="A5040" t="str">
            <v>18110144</v>
          </cell>
          <cell r="B5040">
            <v>18110144</v>
          </cell>
          <cell r="C5040" t="str">
            <v>Phase Out</v>
          </cell>
          <cell r="D5040" t="str">
            <v>PHARMACIA STANDARD CONNECTOR KIT</v>
          </cell>
          <cell r="E5040" t="str">
            <v>025</v>
          </cell>
          <cell r="F5040" t="str">
            <v>41</v>
          </cell>
          <cell r="G5040" t="str">
            <v>1D WB OTHER</v>
          </cell>
          <cell r="H5040" t="str">
            <v>114</v>
          </cell>
          <cell r="I5040" t="str">
            <v>Power Supplies</v>
          </cell>
          <cell r="J5040">
            <v>76.5</v>
          </cell>
          <cell r="K5040">
            <v>49.725000000000001</v>
          </cell>
          <cell r="L5040">
            <v>0.65</v>
          </cell>
          <cell r="M5040" t="e">
            <v>#N/A</v>
          </cell>
          <cell r="N5040" t="e">
            <v>#N/A</v>
          </cell>
        </row>
        <row r="5041">
          <cell r="A5041" t="str">
            <v>18112958</v>
          </cell>
          <cell r="B5041">
            <v>18112958</v>
          </cell>
          <cell r="C5041" t="str">
            <v>Active</v>
          </cell>
          <cell r="D5041" t="str">
            <v>ADAPTOR SET 4MM M/2MM F</v>
          </cell>
          <cell r="E5041" t="str">
            <v>025</v>
          </cell>
          <cell r="F5041" t="str">
            <v>41</v>
          </cell>
          <cell r="G5041" t="str">
            <v>1D WB OTHER</v>
          </cell>
          <cell r="H5041" t="str">
            <v>114</v>
          </cell>
          <cell r="I5041" t="str">
            <v>Power Supplies</v>
          </cell>
          <cell r="J5041">
            <v>117.3</v>
          </cell>
          <cell r="K5041">
            <v>76.245000000000005</v>
          </cell>
          <cell r="L5041">
            <v>0.65</v>
          </cell>
          <cell r="M5041" t="str">
            <v>Ambient</v>
          </cell>
          <cell r="N5041" t="str">
            <v>Reviewing</v>
          </cell>
        </row>
        <row r="5042">
          <cell r="A5042" t="str">
            <v>18112959</v>
          </cell>
          <cell r="B5042">
            <v>18112959</v>
          </cell>
          <cell r="C5042" t="str">
            <v>Active</v>
          </cell>
          <cell r="D5042" t="str">
            <v>ADAPTOR SET 2MM M/4MM F</v>
          </cell>
          <cell r="E5042" t="str">
            <v>025</v>
          </cell>
          <cell r="F5042" t="str">
            <v>41</v>
          </cell>
          <cell r="G5042" t="str">
            <v>1D WB OTHER</v>
          </cell>
          <cell r="H5042" t="str">
            <v>114</v>
          </cell>
          <cell r="I5042" t="str">
            <v>Power Supplies</v>
          </cell>
          <cell r="J5042">
            <v>79.56</v>
          </cell>
          <cell r="K5042">
            <v>51.714000000000006</v>
          </cell>
          <cell r="L5042">
            <v>0.65</v>
          </cell>
          <cell r="M5042" t="str">
            <v>Ambient</v>
          </cell>
          <cell r="N5042" t="str">
            <v>Reviewing</v>
          </cell>
        </row>
        <row r="5043">
          <cell r="A5043" t="str">
            <v>18113001</v>
          </cell>
          <cell r="B5043">
            <v>18113001</v>
          </cell>
          <cell r="C5043" t="str">
            <v>Active</v>
          </cell>
          <cell r="D5043" t="str">
            <v>EPS 301 POWER SUPPLY</v>
          </cell>
          <cell r="E5043" t="str">
            <v>025</v>
          </cell>
          <cell r="F5043" t="str">
            <v>41</v>
          </cell>
          <cell r="G5043" t="str">
            <v>1D WB OTHER</v>
          </cell>
          <cell r="H5043" t="str">
            <v>114</v>
          </cell>
          <cell r="I5043" t="str">
            <v>Power Supplies</v>
          </cell>
          <cell r="J5043">
            <v>838</v>
          </cell>
          <cell r="K5043">
            <v>544.70000000000005</v>
          </cell>
          <cell r="L5043">
            <v>0.65</v>
          </cell>
          <cell r="M5043" t="str">
            <v>Ambient</v>
          </cell>
          <cell r="N5043" t="str">
            <v>No</v>
          </cell>
        </row>
        <row r="5044">
          <cell r="A5044" t="str">
            <v>PSA410</v>
          </cell>
          <cell r="B5044">
            <v>80610527</v>
          </cell>
          <cell r="C5044" t="str">
            <v>Active</v>
          </cell>
          <cell r="D5044" t="str">
            <v>ADAPTER KIT 4MM FIXED SLEEVE</v>
          </cell>
          <cell r="E5044" t="str">
            <v>025</v>
          </cell>
          <cell r="F5044" t="str">
            <v>41</v>
          </cell>
          <cell r="G5044" t="str">
            <v>1D WB OTHER</v>
          </cell>
          <cell r="H5044" t="str">
            <v>114</v>
          </cell>
          <cell r="I5044" t="str">
            <v>Power Supplies</v>
          </cell>
          <cell r="J5044">
            <v>24.48</v>
          </cell>
          <cell r="K5044">
            <v>15.912000000000001</v>
          </cell>
          <cell r="L5044">
            <v>0.65</v>
          </cell>
          <cell r="M5044" t="str">
            <v>Ambient</v>
          </cell>
          <cell r="N5044" t="str">
            <v>Reviewing</v>
          </cell>
        </row>
        <row r="5045">
          <cell r="A5045" t="str">
            <v>17055403</v>
          </cell>
          <cell r="B5045">
            <v>17055403</v>
          </cell>
          <cell r="C5045" t="str">
            <v>Active</v>
          </cell>
          <cell r="D5045" t="str">
            <v>AGAROSE NA, 1 KG</v>
          </cell>
          <cell r="E5045" t="str">
            <v>025</v>
          </cell>
          <cell r="F5045" t="str">
            <v>41</v>
          </cell>
          <cell r="G5045" t="str">
            <v>1D WB OTHER</v>
          </cell>
          <cell r="H5045" t="str">
            <v>126</v>
          </cell>
          <cell r="I5045" t="str">
            <v>DNA elpho</v>
          </cell>
          <cell r="J5045">
            <v>2483</v>
          </cell>
          <cell r="K5045">
            <v>1613.95</v>
          </cell>
          <cell r="L5045">
            <v>0.65</v>
          </cell>
          <cell r="M5045" t="str">
            <v>Ambient</v>
          </cell>
          <cell r="N5045" t="str">
            <v>No</v>
          </cell>
        </row>
        <row r="5046">
          <cell r="A5046" t="str">
            <v>17119807</v>
          </cell>
          <cell r="B5046">
            <v>17119807</v>
          </cell>
          <cell r="C5046" t="str">
            <v>Active</v>
          </cell>
          <cell r="D5046" t="str">
            <v>EXCELGEL DNA ANALYSIS KIT</v>
          </cell>
          <cell r="E5046" t="str">
            <v>025</v>
          </cell>
          <cell r="F5046" t="str">
            <v>41</v>
          </cell>
          <cell r="G5046" t="str">
            <v>1D WB OTHER</v>
          </cell>
          <cell r="H5046" t="str">
            <v>126</v>
          </cell>
          <cell r="I5046" t="str">
            <v>DNA elpho</v>
          </cell>
          <cell r="J5046">
            <v>797</v>
          </cell>
          <cell r="K5046">
            <v>518.05000000000007</v>
          </cell>
          <cell r="L5046">
            <v>0.65</v>
          </cell>
          <cell r="M5046" t="str">
            <v>Ambient</v>
          </cell>
          <cell r="N5046" t="str">
            <v>No</v>
          </cell>
        </row>
        <row r="5047">
          <cell r="A5047" t="str">
            <v>80642162</v>
          </cell>
          <cell r="B5047">
            <v>80642162</v>
          </cell>
          <cell r="C5047" t="str">
            <v>Active</v>
          </cell>
          <cell r="D5047" t="str">
            <v>SPONGE DACRON,4.03X3.48,3/PK</v>
          </cell>
          <cell r="E5047" t="str">
            <v>025</v>
          </cell>
          <cell r="F5047" t="str">
            <v>41</v>
          </cell>
          <cell r="G5047" t="str">
            <v>1D WB OTHER</v>
          </cell>
          <cell r="H5047" t="str">
            <v>136</v>
          </cell>
          <cell r="I5047" t="str">
            <v>Blotting Instruments</v>
          </cell>
          <cell r="J5047">
            <v>30.8</v>
          </cell>
          <cell r="K5047">
            <v>20.02</v>
          </cell>
          <cell r="L5047">
            <v>0.65</v>
          </cell>
          <cell r="M5047" t="str">
            <v>Ambient</v>
          </cell>
          <cell r="N5047" t="str">
            <v>Reviewing</v>
          </cell>
        </row>
        <row r="5048">
          <cell r="A5048" t="str">
            <v>TE23</v>
          </cell>
          <cell r="B5048">
            <v>80620445</v>
          </cell>
          <cell r="C5048" t="str">
            <v>Phase Out</v>
          </cell>
          <cell r="D5048" t="str">
            <v>ELECTRODE PANEL</v>
          </cell>
          <cell r="E5048" t="str">
            <v>025</v>
          </cell>
          <cell r="F5048" t="str">
            <v>41</v>
          </cell>
          <cell r="G5048" t="str">
            <v>1D WB OTHER</v>
          </cell>
          <cell r="H5048" t="str">
            <v>136</v>
          </cell>
          <cell r="I5048" t="str">
            <v>Blotting Instruments</v>
          </cell>
          <cell r="J5048">
            <v>402</v>
          </cell>
          <cell r="K5048">
            <v>261.3</v>
          </cell>
          <cell r="L5048">
            <v>0.65</v>
          </cell>
          <cell r="M5048" t="str">
            <v>Ambient</v>
          </cell>
          <cell r="N5048" t="str">
            <v>reviewing</v>
          </cell>
        </row>
        <row r="5049">
          <cell r="A5049" t="str">
            <v>TE24</v>
          </cell>
          <cell r="B5049">
            <v>80620464</v>
          </cell>
          <cell r="C5049" t="str">
            <v>Active</v>
          </cell>
          <cell r="D5049" t="str">
            <v>GEL CASSETTE W/ FOAM SPONGES</v>
          </cell>
          <cell r="E5049" t="str">
            <v>025</v>
          </cell>
          <cell r="F5049" t="str">
            <v>41</v>
          </cell>
          <cell r="G5049" t="str">
            <v>1D WB OTHER</v>
          </cell>
          <cell r="H5049" t="str">
            <v>136</v>
          </cell>
          <cell r="I5049" t="str">
            <v>Blotting Instruments</v>
          </cell>
          <cell r="J5049">
            <v>112.2</v>
          </cell>
          <cell r="K5049">
            <v>72.930000000000007</v>
          </cell>
          <cell r="L5049">
            <v>0.65</v>
          </cell>
          <cell r="M5049" t="str">
            <v>Ambient</v>
          </cell>
          <cell r="N5049" t="str">
            <v>Reviewing</v>
          </cell>
        </row>
        <row r="5050">
          <cell r="A5050" t="str">
            <v>TE25</v>
          </cell>
          <cell r="B5050">
            <v>80620502</v>
          </cell>
          <cell r="C5050" t="str">
            <v>Active</v>
          </cell>
          <cell r="D5050" t="str">
            <v>FOAM SPONGES,1/4 THICK (PK4)</v>
          </cell>
          <cell r="E5050" t="str">
            <v>025</v>
          </cell>
          <cell r="F5050" t="str">
            <v>41</v>
          </cell>
          <cell r="G5050" t="str">
            <v>1D WB OTHER</v>
          </cell>
          <cell r="H5050" t="str">
            <v>136</v>
          </cell>
          <cell r="I5050" t="str">
            <v>Blotting Instruments</v>
          </cell>
          <cell r="J5050">
            <v>44</v>
          </cell>
          <cell r="K5050">
            <v>28.6</v>
          </cell>
          <cell r="L5050">
            <v>0.65</v>
          </cell>
          <cell r="M5050" t="str">
            <v>Ambient</v>
          </cell>
          <cell r="N5050" t="str">
            <v>Reviewing</v>
          </cell>
        </row>
        <row r="5051">
          <cell r="A5051" t="str">
            <v>TE25F-1/8</v>
          </cell>
          <cell r="B5051">
            <v>80620521</v>
          </cell>
          <cell r="C5051" t="str">
            <v>Active</v>
          </cell>
          <cell r="D5051" t="str">
            <v>FOAM SPONGES, 1/8 THICK (PKG/4)</v>
          </cell>
          <cell r="E5051" t="str">
            <v>025</v>
          </cell>
          <cell r="F5051" t="str">
            <v>41</v>
          </cell>
          <cell r="G5051" t="str">
            <v>1D WB OTHER</v>
          </cell>
          <cell r="H5051" t="str">
            <v>136</v>
          </cell>
          <cell r="I5051" t="str">
            <v>Blotting Instruments</v>
          </cell>
          <cell r="J5051">
            <v>34.1</v>
          </cell>
          <cell r="K5051">
            <v>22.165000000000003</v>
          </cell>
          <cell r="L5051">
            <v>0.65</v>
          </cell>
          <cell r="M5051" t="str">
            <v>Ambient</v>
          </cell>
          <cell r="N5051" t="str">
            <v>Reviewing</v>
          </cell>
        </row>
        <row r="5052">
          <cell r="A5052" t="str">
            <v>TE26</v>
          </cell>
          <cell r="B5052">
            <v>80620540</v>
          </cell>
          <cell r="C5052" t="str">
            <v>Active</v>
          </cell>
          <cell r="D5052" t="str">
            <v>BLOTTING PAPER, 9X10.5CM (PKG/50)</v>
          </cell>
          <cell r="E5052" t="str">
            <v>025</v>
          </cell>
          <cell r="F5052" t="str">
            <v>41</v>
          </cell>
          <cell r="G5052" t="str">
            <v>1D WB OTHER</v>
          </cell>
          <cell r="H5052" t="str">
            <v>136</v>
          </cell>
          <cell r="I5052" t="str">
            <v>Blotting Instruments</v>
          </cell>
          <cell r="J5052">
            <v>74.8</v>
          </cell>
          <cell r="K5052">
            <v>48.62</v>
          </cell>
          <cell r="L5052">
            <v>0.65</v>
          </cell>
          <cell r="M5052" t="str">
            <v>Ambient</v>
          </cell>
          <cell r="N5052" t="str">
            <v>Reviewing</v>
          </cell>
        </row>
        <row r="5053">
          <cell r="A5053" t="str">
            <v>TE44H</v>
          </cell>
          <cell r="B5053">
            <v>80620654</v>
          </cell>
          <cell r="C5053" t="str">
            <v>Active</v>
          </cell>
          <cell r="D5053" t="str">
            <v>TE44H PK HINGED CASSETTE W/SPO</v>
          </cell>
          <cell r="E5053" t="str">
            <v>025</v>
          </cell>
          <cell r="F5053" t="str">
            <v>41</v>
          </cell>
          <cell r="G5053" t="str">
            <v>1D WB OTHER</v>
          </cell>
          <cell r="H5053" t="str">
            <v>136</v>
          </cell>
          <cell r="I5053" t="str">
            <v>Blotting Instruments</v>
          </cell>
          <cell r="J5053">
            <v>156.19999999999999</v>
          </cell>
          <cell r="K5053">
            <v>101.53</v>
          </cell>
          <cell r="L5053">
            <v>0.65</v>
          </cell>
          <cell r="M5053" t="str">
            <v>Ambient</v>
          </cell>
          <cell r="N5053" t="str">
            <v>Reviewing</v>
          </cell>
        </row>
        <row r="5054">
          <cell r="A5054" t="str">
            <v>TE45F-1/8</v>
          </cell>
          <cell r="B5054">
            <v>80620711</v>
          </cell>
          <cell r="C5054" t="str">
            <v>Active</v>
          </cell>
          <cell r="D5054" t="str">
            <v>FOAM SPONGES, 1/8THICK (PKG/4)</v>
          </cell>
          <cell r="E5054" t="str">
            <v>025</v>
          </cell>
          <cell r="F5054" t="str">
            <v>41</v>
          </cell>
          <cell r="G5054" t="str">
            <v>1D WB OTHER</v>
          </cell>
          <cell r="H5054" t="str">
            <v>136</v>
          </cell>
          <cell r="I5054" t="str">
            <v>Blotting Instruments</v>
          </cell>
          <cell r="J5054">
            <v>34.1</v>
          </cell>
          <cell r="K5054">
            <v>22.165000000000003</v>
          </cell>
          <cell r="L5054">
            <v>0.65</v>
          </cell>
          <cell r="M5054" t="str">
            <v>Ambient</v>
          </cell>
          <cell r="N5054" t="str">
            <v>Reviewing</v>
          </cell>
        </row>
        <row r="5055">
          <cell r="A5055" t="str">
            <v>TE46</v>
          </cell>
          <cell r="B5055">
            <v>80620730</v>
          </cell>
          <cell r="C5055" t="str">
            <v>Active</v>
          </cell>
          <cell r="D5055" t="str">
            <v>BLOTTER PAPER,14.5x21.5CM (PKG/50)</v>
          </cell>
          <cell r="E5055" t="str">
            <v>025</v>
          </cell>
          <cell r="F5055" t="str">
            <v>41</v>
          </cell>
          <cell r="G5055" t="str">
            <v>1D WB OTHER</v>
          </cell>
          <cell r="H5055" t="str">
            <v>136</v>
          </cell>
          <cell r="I5055" t="str">
            <v>Blotting Instruments</v>
          </cell>
          <cell r="J5055">
            <v>84.7</v>
          </cell>
          <cell r="K5055">
            <v>55.055000000000007</v>
          </cell>
          <cell r="L5055">
            <v>0.65</v>
          </cell>
          <cell r="M5055" t="str">
            <v>Ambient</v>
          </cell>
          <cell r="N5055" t="str">
            <v>Reviewing</v>
          </cell>
        </row>
        <row r="5056">
          <cell r="A5056" t="str">
            <v>TE76</v>
          </cell>
          <cell r="B5056">
            <v>80621129</v>
          </cell>
          <cell r="C5056" t="str">
            <v>Active</v>
          </cell>
          <cell r="D5056" t="str">
            <v>BLOT.PAPER(TE70)20X25GELS (PKG/25)</v>
          </cell>
          <cell r="E5056" t="str">
            <v>025</v>
          </cell>
          <cell r="F5056" t="str">
            <v>41</v>
          </cell>
          <cell r="G5056" t="str">
            <v>1D WB OTHER</v>
          </cell>
          <cell r="H5056" t="str">
            <v>136</v>
          </cell>
          <cell r="I5056" t="str">
            <v>Blotting Instruments</v>
          </cell>
          <cell r="J5056">
            <v>74.8</v>
          </cell>
          <cell r="K5056">
            <v>48.62</v>
          </cell>
          <cell r="L5056">
            <v>0.65</v>
          </cell>
          <cell r="M5056" t="str">
            <v>Ambient</v>
          </cell>
          <cell r="N5056" t="str">
            <v>Reviewing</v>
          </cell>
        </row>
        <row r="5057">
          <cell r="A5057" t="str">
            <v>TE76-1416</v>
          </cell>
          <cell r="B5057">
            <v>80621167</v>
          </cell>
          <cell r="C5057" t="str">
            <v>Active</v>
          </cell>
          <cell r="D5057" t="str">
            <v>BLOTTER PAPER,14X16CM(PKG/25)</v>
          </cell>
          <cell r="E5057" t="str">
            <v>025</v>
          </cell>
          <cell r="F5057" t="str">
            <v>41</v>
          </cell>
          <cell r="G5057" t="str">
            <v>1D WB OTHER</v>
          </cell>
          <cell r="H5057" t="str">
            <v>136</v>
          </cell>
          <cell r="I5057" t="str">
            <v>Blotting Instruments</v>
          </cell>
          <cell r="J5057">
            <v>63.8</v>
          </cell>
          <cell r="K5057">
            <v>41.47</v>
          </cell>
          <cell r="L5057">
            <v>0.65</v>
          </cell>
          <cell r="M5057" t="str">
            <v>Ambient</v>
          </cell>
          <cell r="N5057" t="str">
            <v>Reviewing</v>
          </cell>
        </row>
        <row r="5058">
          <cell r="A5058" t="str">
            <v>80642143</v>
          </cell>
          <cell r="B5058">
            <v>80642143</v>
          </cell>
          <cell r="C5058" t="str">
            <v>Active</v>
          </cell>
          <cell r="D5058" t="str">
            <v>GELSEAL 1/4 OZ. TUBE</v>
          </cell>
          <cell r="E5058" t="str">
            <v>025</v>
          </cell>
          <cell r="F5058" t="str">
            <v>41</v>
          </cell>
          <cell r="G5058" t="str">
            <v>1D WB OTHER</v>
          </cell>
          <cell r="H5058" t="str">
            <v>170</v>
          </cell>
          <cell r="I5058" t="str">
            <v>Protein Vertical Instruments</v>
          </cell>
          <cell r="J5058">
            <v>30.6</v>
          </cell>
          <cell r="K5058">
            <v>19.89</v>
          </cell>
          <cell r="L5058">
            <v>0.65</v>
          </cell>
          <cell r="M5058" t="str">
            <v>Ambient</v>
          </cell>
          <cell r="N5058" t="str">
            <v>Reviewing</v>
          </cell>
        </row>
        <row r="5059">
          <cell r="A5059" t="str">
            <v>80642466</v>
          </cell>
          <cell r="B5059">
            <v>80642466</v>
          </cell>
          <cell r="C5059" t="str">
            <v>Active</v>
          </cell>
          <cell r="D5059" t="str">
            <v>RK MINIVE LID ASSY</v>
          </cell>
          <cell r="E5059" t="str">
            <v>025</v>
          </cell>
          <cell r="F5059" t="str">
            <v>41</v>
          </cell>
          <cell r="G5059" t="str">
            <v>1D WB OTHER</v>
          </cell>
          <cell r="H5059" t="str">
            <v>170</v>
          </cell>
          <cell r="I5059" t="str">
            <v>Protein Vertical Instruments</v>
          </cell>
          <cell r="J5059">
            <v>410</v>
          </cell>
          <cell r="K5059">
            <v>266.5</v>
          </cell>
          <cell r="L5059">
            <v>0.65</v>
          </cell>
          <cell r="M5059" t="str">
            <v>Ambient</v>
          </cell>
          <cell r="N5059" t="str">
            <v>Reviewing</v>
          </cell>
        </row>
        <row r="5060">
          <cell r="A5060" t="str">
            <v>80642485</v>
          </cell>
          <cell r="B5060">
            <v>80642485</v>
          </cell>
          <cell r="C5060" t="str">
            <v>Phase Out</v>
          </cell>
          <cell r="D5060" t="str">
            <v>RK MINIVE LID HARDWARE</v>
          </cell>
          <cell r="E5060" t="str">
            <v>025</v>
          </cell>
          <cell r="F5060" t="str">
            <v>41</v>
          </cell>
          <cell r="G5060" t="str">
            <v>1D WB OTHER</v>
          </cell>
          <cell r="H5060" t="str">
            <v>170</v>
          </cell>
          <cell r="I5060" t="str">
            <v>Protein Vertical Instruments</v>
          </cell>
          <cell r="J5060">
            <v>170.34</v>
          </cell>
          <cell r="K5060">
            <v>110.721</v>
          </cell>
          <cell r="L5060">
            <v>0.65</v>
          </cell>
          <cell r="M5060" t="str">
            <v>Ambient</v>
          </cell>
          <cell r="N5060" t="str">
            <v>reviewing</v>
          </cell>
        </row>
        <row r="5061">
          <cell r="A5061" t="str">
            <v>80642542</v>
          </cell>
          <cell r="B5061">
            <v>80642542</v>
          </cell>
          <cell r="C5061" t="str">
            <v>Active</v>
          </cell>
          <cell r="D5061" t="str">
            <v>RK MINVE CLAMP ASSY (1)</v>
          </cell>
          <cell r="E5061" t="str">
            <v>025</v>
          </cell>
          <cell r="F5061" t="str">
            <v>41</v>
          </cell>
          <cell r="G5061" t="str">
            <v>1D WB OTHER</v>
          </cell>
          <cell r="H5061" t="str">
            <v>170</v>
          </cell>
          <cell r="I5061" t="str">
            <v>Protein Vertical Instruments</v>
          </cell>
          <cell r="J5061">
            <v>69.36</v>
          </cell>
          <cell r="K5061">
            <v>45.084000000000003</v>
          </cell>
          <cell r="L5061">
            <v>0.65</v>
          </cell>
          <cell r="M5061" t="str">
            <v>Ambient</v>
          </cell>
          <cell r="N5061" t="str">
            <v>Reviewing</v>
          </cell>
        </row>
        <row r="5062">
          <cell r="A5062" t="str">
            <v>80642580</v>
          </cell>
          <cell r="B5062">
            <v>80642580</v>
          </cell>
          <cell r="C5062" t="str">
            <v>Active</v>
          </cell>
          <cell r="D5062" t="str">
            <v>RK MINIVE SEALING PLATE ASSY</v>
          </cell>
          <cell r="E5062" t="str">
            <v>025</v>
          </cell>
          <cell r="F5062" t="str">
            <v>41</v>
          </cell>
          <cell r="G5062" t="str">
            <v>1D WB OTHER</v>
          </cell>
          <cell r="H5062" t="str">
            <v>170</v>
          </cell>
          <cell r="I5062" t="str">
            <v>Protein Vertical Instruments</v>
          </cell>
          <cell r="J5062">
            <v>53.04</v>
          </cell>
          <cell r="K5062">
            <v>34.475999999999999</v>
          </cell>
          <cell r="L5062">
            <v>0.65</v>
          </cell>
          <cell r="M5062" t="str">
            <v>Ambient</v>
          </cell>
          <cell r="N5062" t="str">
            <v>Reviewing</v>
          </cell>
        </row>
        <row r="5063">
          <cell r="A5063" t="str">
            <v>80642599</v>
          </cell>
          <cell r="B5063">
            <v>80642599</v>
          </cell>
          <cell r="C5063" t="str">
            <v>Phase Out</v>
          </cell>
          <cell r="D5063" t="str">
            <v>RK MINIVE SEALING GASKET</v>
          </cell>
          <cell r="E5063" t="str">
            <v>025</v>
          </cell>
          <cell r="F5063" t="str">
            <v>41</v>
          </cell>
          <cell r="G5063" t="str">
            <v>1D WB OTHER</v>
          </cell>
          <cell r="H5063" t="str">
            <v>170</v>
          </cell>
          <cell r="I5063" t="str">
            <v>Protein Vertical Instruments</v>
          </cell>
          <cell r="J5063">
            <v>37.74</v>
          </cell>
          <cell r="K5063">
            <v>24.531000000000002</v>
          </cell>
          <cell r="L5063">
            <v>0.65</v>
          </cell>
          <cell r="M5063" t="str">
            <v>Ambient</v>
          </cell>
          <cell r="N5063" t="str">
            <v>reviewing</v>
          </cell>
        </row>
        <row r="5064">
          <cell r="A5064" t="str">
            <v>80642618</v>
          </cell>
          <cell r="B5064">
            <v>80642618</v>
          </cell>
          <cell r="C5064" t="str">
            <v>Active</v>
          </cell>
          <cell r="D5064" t="str">
            <v>RK MINIVE BANANA PLUG KIT (PR)</v>
          </cell>
          <cell r="E5064" t="str">
            <v>025</v>
          </cell>
          <cell r="F5064" t="str">
            <v>41</v>
          </cell>
          <cell r="G5064" t="str">
            <v>1D WB OTHER</v>
          </cell>
          <cell r="H5064" t="str">
            <v>170</v>
          </cell>
          <cell r="I5064" t="str">
            <v>Protein Vertical Instruments</v>
          </cell>
          <cell r="J5064">
            <v>45.9</v>
          </cell>
          <cell r="K5064">
            <v>29.835000000000001</v>
          </cell>
          <cell r="L5064">
            <v>0.65</v>
          </cell>
          <cell r="M5064" t="str">
            <v>Ambient</v>
          </cell>
          <cell r="N5064" t="str">
            <v>Reviewing</v>
          </cell>
        </row>
        <row r="5065">
          <cell r="A5065" t="str">
            <v>80642637</v>
          </cell>
          <cell r="B5065">
            <v>80642637</v>
          </cell>
          <cell r="C5065" t="str">
            <v>Active</v>
          </cell>
          <cell r="D5065" t="str">
            <v>RK MINIVE UBC WIRING SET</v>
          </cell>
          <cell r="E5065" t="str">
            <v>025</v>
          </cell>
          <cell r="F5065" t="str">
            <v>41</v>
          </cell>
          <cell r="G5065" t="str">
            <v>1D WB OTHER</v>
          </cell>
          <cell r="H5065" t="str">
            <v>170</v>
          </cell>
          <cell r="I5065" t="str">
            <v>Protein Vertical Instruments</v>
          </cell>
          <cell r="J5065">
            <v>96.9</v>
          </cell>
          <cell r="K5065">
            <v>62.985000000000007</v>
          </cell>
          <cell r="L5065">
            <v>0.65</v>
          </cell>
          <cell r="M5065" t="str">
            <v>Ambient</v>
          </cell>
          <cell r="N5065" t="str">
            <v>Reviewing</v>
          </cell>
        </row>
        <row r="5066">
          <cell r="A5066" t="str">
            <v>80644214</v>
          </cell>
          <cell r="B5066">
            <v>80644214</v>
          </cell>
          <cell r="C5066" t="str">
            <v>Active</v>
          </cell>
          <cell r="D5066" t="str">
            <v>GLASS PLATES,LOFLUOR,18X16CM</v>
          </cell>
          <cell r="E5066" t="str">
            <v>025</v>
          </cell>
          <cell r="F5066" t="str">
            <v>41</v>
          </cell>
          <cell r="G5066" t="str">
            <v>1D WB OTHER</v>
          </cell>
          <cell r="H5066" t="str">
            <v>170</v>
          </cell>
          <cell r="I5066" t="str">
            <v>Protein Vertical Instruments</v>
          </cell>
          <cell r="J5066">
            <v>255</v>
          </cell>
          <cell r="K5066">
            <v>165.75</v>
          </cell>
          <cell r="L5066">
            <v>0.65</v>
          </cell>
          <cell r="M5066" t="str">
            <v>Ambient</v>
          </cell>
          <cell r="N5066" t="str">
            <v>Reviewing</v>
          </cell>
        </row>
        <row r="5067">
          <cell r="A5067" t="str">
            <v>80644252</v>
          </cell>
          <cell r="B5067">
            <v>80644252</v>
          </cell>
          <cell r="C5067" t="str">
            <v>Phase Out</v>
          </cell>
          <cell r="D5067" t="str">
            <v>GLASS PLATES,LOWFLUOR,28X23CM</v>
          </cell>
          <cell r="E5067" t="str">
            <v>025</v>
          </cell>
          <cell r="F5067" t="str">
            <v>41</v>
          </cell>
          <cell r="G5067" t="str">
            <v>1D WB OTHER</v>
          </cell>
          <cell r="H5067" t="str">
            <v>170</v>
          </cell>
          <cell r="I5067" t="str">
            <v>Protein Vertical Instruments</v>
          </cell>
          <cell r="J5067">
            <v>429</v>
          </cell>
          <cell r="K5067">
            <v>278.85000000000002</v>
          </cell>
          <cell r="L5067">
            <v>0.65</v>
          </cell>
          <cell r="M5067" t="str">
            <v>Ambient</v>
          </cell>
          <cell r="N5067" t="str">
            <v>reviewing</v>
          </cell>
        </row>
        <row r="5068">
          <cell r="A5068" t="str">
            <v>80647957</v>
          </cell>
          <cell r="B5068" t="str">
            <v>80647957</v>
          </cell>
          <cell r="C5068" t="str">
            <v>Active</v>
          </cell>
          <cell r="D5068" t="str">
            <v>SE 600 RUBY, COMPLETE</v>
          </cell>
          <cell r="E5068" t="str">
            <v>025</v>
          </cell>
          <cell r="F5068" t="str">
            <v>41</v>
          </cell>
          <cell r="G5068" t="str">
            <v>1D WB OTHER</v>
          </cell>
          <cell r="H5068" t="str">
            <v>170</v>
          </cell>
          <cell r="I5068" t="str">
            <v>Protein Vertical Instruments</v>
          </cell>
          <cell r="J5068">
            <v>2613</v>
          </cell>
          <cell r="K5068">
            <v>1698.45</v>
          </cell>
          <cell r="L5068">
            <v>0.65</v>
          </cell>
          <cell r="M5068" t="str">
            <v>Ambient</v>
          </cell>
          <cell r="N5068" t="str">
            <v>No</v>
          </cell>
        </row>
        <row r="5069">
          <cell r="A5069" t="str">
            <v>SE1514</v>
          </cell>
          <cell r="B5069" t="str">
            <v>80612788</v>
          </cell>
          <cell r="C5069" t="str">
            <v>Active</v>
          </cell>
          <cell r="D5069" t="str">
            <v>WONDER WEDGE  PLASTIC WEDGE</v>
          </cell>
          <cell r="E5069" t="str">
            <v>025</v>
          </cell>
          <cell r="F5069" t="str">
            <v>41</v>
          </cell>
          <cell r="G5069" t="str">
            <v>1D WB OTHER</v>
          </cell>
          <cell r="H5069" t="str">
            <v>170</v>
          </cell>
          <cell r="I5069" t="str">
            <v>Protein Vertical Instruments</v>
          </cell>
          <cell r="J5069">
            <v>60.18</v>
          </cell>
          <cell r="K5069">
            <v>39.117000000000004</v>
          </cell>
          <cell r="L5069">
            <v>0.65</v>
          </cell>
          <cell r="M5069" t="str">
            <v>Ambient</v>
          </cell>
          <cell r="N5069" t="str">
            <v>Reviewing</v>
          </cell>
        </row>
        <row r="5070">
          <cell r="A5070" t="str">
            <v>SE201</v>
          </cell>
          <cell r="B5070" t="str">
            <v>80613567</v>
          </cell>
          <cell r="C5070" t="str">
            <v>Active</v>
          </cell>
          <cell r="D5070" t="str">
            <v>WAX PAPER FOR SE215/275 (PKG/100)</v>
          </cell>
          <cell r="E5070" t="str">
            <v>025</v>
          </cell>
          <cell r="F5070" t="str">
            <v>41</v>
          </cell>
          <cell r="G5070" t="str">
            <v>1D WB OTHER</v>
          </cell>
          <cell r="H5070" t="str">
            <v>170</v>
          </cell>
          <cell r="I5070" t="str">
            <v>Protein Vertical Instruments</v>
          </cell>
          <cell r="J5070">
            <v>37.74</v>
          </cell>
          <cell r="K5070">
            <v>24.531000000000002</v>
          </cell>
          <cell r="L5070">
            <v>0.65</v>
          </cell>
          <cell r="M5070" t="str">
            <v>Ambient</v>
          </cell>
          <cell r="N5070" t="str">
            <v>Reviewing</v>
          </cell>
        </row>
        <row r="5071">
          <cell r="A5071" t="str">
            <v>SE202GN-5</v>
          </cell>
          <cell r="B5071" t="str">
            <v>80613605</v>
          </cell>
          <cell r="C5071" t="str">
            <v>Active</v>
          </cell>
          <cell r="D5071" t="str">
            <v>NOTCHED GLASS PLATE,10X8CM (PKG/5)</v>
          </cell>
          <cell r="E5071" t="str">
            <v>025</v>
          </cell>
          <cell r="F5071" t="str">
            <v>41</v>
          </cell>
          <cell r="G5071" t="str">
            <v>1D WB OTHER</v>
          </cell>
          <cell r="H5071" t="str">
            <v>170</v>
          </cell>
          <cell r="I5071" t="str">
            <v>Protein Vertical Instruments</v>
          </cell>
          <cell r="J5071">
            <v>161.16</v>
          </cell>
          <cell r="K5071">
            <v>104.754</v>
          </cell>
          <cell r="L5071">
            <v>0.65</v>
          </cell>
          <cell r="M5071" t="str">
            <v>Ambient</v>
          </cell>
          <cell r="N5071" t="str">
            <v>Reviewing</v>
          </cell>
        </row>
        <row r="5072">
          <cell r="A5072" t="str">
            <v>SE202N</v>
          </cell>
          <cell r="B5072" t="str">
            <v>80613624</v>
          </cell>
          <cell r="C5072" t="str">
            <v>Active</v>
          </cell>
          <cell r="D5072" t="str">
            <v>ALUMINA PLATE, 10 X 8 CM</v>
          </cell>
          <cell r="E5072" t="str">
            <v>025</v>
          </cell>
          <cell r="F5072" t="str">
            <v>41</v>
          </cell>
          <cell r="G5072" t="str">
            <v>1D WB OTHER</v>
          </cell>
          <cell r="H5072" t="str">
            <v>170</v>
          </cell>
          <cell r="I5072" t="str">
            <v>Protein Vertical Instruments</v>
          </cell>
          <cell r="J5072">
            <v>47.94</v>
          </cell>
          <cell r="K5072">
            <v>31.160999999999998</v>
          </cell>
          <cell r="L5072">
            <v>0.65</v>
          </cell>
          <cell r="M5072" t="str">
            <v>Ambient</v>
          </cell>
          <cell r="N5072" t="str">
            <v>Reviewing</v>
          </cell>
        </row>
        <row r="5073">
          <cell r="A5073" t="str">
            <v>SE202N-10</v>
          </cell>
          <cell r="B5073" t="str">
            <v>80613643</v>
          </cell>
          <cell r="C5073" t="str">
            <v>Active</v>
          </cell>
          <cell r="D5073" t="str">
            <v>ALUMINA PLATES, 10 X 8 CM (PKG/10)</v>
          </cell>
          <cell r="E5073" t="str">
            <v>025</v>
          </cell>
          <cell r="F5073" t="str">
            <v>41</v>
          </cell>
          <cell r="G5073" t="str">
            <v>1D WB OTHER</v>
          </cell>
          <cell r="H5073" t="str">
            <v>170</v>
          </cell>
          <cell r="I5073" t="str">
            <v>Protein Vertical Instruments</v>
          </cell>
          <cell r="J5073">
            <v>251</v>
          </cell>
          <cell r="K5073">
            <v>163.15</v>
          </cell>
          <cell r="L5073">
            <v>0.65</v>
          </cell>
          <cell r="M5073" t="str">
            <v>Ambient</v>
          </cell>
          <cell r="N5073" t="str">
            <v>Reviewing</v>
          </cell>
        </row>
        <row r="5074">
          <cell r="A5074" t="str">
            <v>SE202P-10</v>
          </cell>
          <cell r="B5074" t="str">
            <v>80613681</v>
          </cell>
          <cell r="C5074" t="str">
            <v>Active</v>
          </cell>
          <cell r="D5074" t="str">
            <v>RECTGLR.GLASS PLTS 10X8CM (PKG/10)</v>
          </cell>
          <cell r="E5074" t="str">
            <v>025</v>
          </cell>
          <cell r="F5074" t="str">
            <v>41</v>
          </cell>
          <cell r="G5074" t="str">
            <v>1D WB OTHER</v>
          </cell>
          <cell r="H5074" t="str">
            <v>170</v>
          </cell>
          <cell r="I5074" t="str">
            <v>Protein Vertical Instruments</v>
          </cell>
          <cell r="J5074">
            <v>102</v>
          </cell>
          <cell r="K5074">
            <v>66.3</v>
          </cell>
          <cell r="L5074">
            <v>0.65</v>
          </cell>
          <cell r="M5074" t="str">
            <v>Ambient</v>
          </cell>
          <cell r="N5074" t="str">
            <v>Reviewing</v>
          </cell>
        </row>
        <row r="5075">
          <cell r="A5075" t="str">
            <v>SE208</v>
          </cell>
          <cell r="B5075" t="str">
            <v>80613719</v>
          </cell>
          <cell r="C5075" t="str">
            <v>Active</v>
          </cell>
          <cell r="D5075" t="str">
            <v>FOAM GASKET, 61CM X 4.5MM OD</v>
          </cell>
          <cell r="E5075" t="str">
            <v>025</v>
          </cell>
          <cell r="F5075" t="str">
            <v>41</v>
          </cell>
          <cell r="G5075" t="str">
            <v>1D WB OTHER</v>
          </cell>
          <cell r="H5075" t="str">
            <v>170</v>
          </cell>
          <cell r="I5075" t="str">
            <v>Protein Vertical Instruments</v>
          </cell>
          <cell r="J5075">
            <v>37.74</v>
          </cell>
          <cell r="K5075">
            <v>24.531000000000002</v>
          </cell>
          <cell r="L5075">
            <v>0.65</v>
          </cell>
          <cell r="M5075" t="str">
            <v>Ambient</v>
          </cell>
          <cell r="N5075" t="str">
            <v>Reviewing</v>
          </cell>
        </row>
        <row r="5076">
          <cell r="A5076" t="str">
            <v>SE2119T-2-.75</v>
          </cell>
          <cell r="B5076" t="str">
            <v>80613795</v>
          </cell>
          <cell r="C5076" t="str">
            <v>Active</v>
          </cell>
          <cell r="D5076" t="str">
            <v>T SPACERS 8CM X .75MM (PKG 2)</v>
          </cell>
          <cell r="E5076" t="str">
            <v>025</v>
          </cell>
          <cell r="F5076" t="str">
            <v>41</v>
          </cell>
          <cell r="G5076" t="str">
            <v>1D WB OTHER</v>
          </cell>
          <cell r="H5076" t="str">
            <v>170</v>
          </cell>
          <cell r="I5076" t="str">
            <v>Protein Vertical Instruments</v>
          </cell>
          <cell r="J5076">
            <v>59.16</v>
          </cell>
          <cell r="K5076">
            <v>38.454000000000001</v>
          </cell>
          <cell r="L5076">
            <v>0.65</v>
          </cell>
          <cell r="M5076" t="str">
            <v>Ambient</v>
          </cell>
          <cell r="N5076" t="str">
            <v>Reviewing</v>
          </cell>
        </row>
        <row r="5077">
          <cell r="A5077" t="str">
            <v>SE2119T-2-1.0</v>
          </cell>
          <cell r="B5077" t="str">
            <v>80613814</v>
          </cell>
          <cell r="C5077" t="str">
            <v>Active</v>
          </cell>
          <cell r="D5077" t="str">
            <v>T SPACERS 8CM X 1.0MM (PKG 2)</v>
          </cell>
          <cell r="E5077" t="str">
            <v>025</v>
          </cell>
          <cell r="F5077" t="str">
            <v>41</v>
          </cell>
          <cell r="G5077" t="str">
            <v>1D WB OTHER</v>
          </cell>
          <cell r="H5077" t="str">
            <v>170</v>
          </cell>
          <cell r="I5077" t="str">
            <v>Protein Vertical Instruments</v>
          </cell>
          <cell r="J5077">
            <v>59.16</v>
          </cell>
          <cell r="K5077">
            <v>38.454000000000001</v>
          </cell>
          <cell r="L5077">
            <v>0.65</v>
          </cell>
          <cell r="M5077" t="str">
            <v>Ambient</v>
          </cell>
          <cell r="N5077" t="str">
            <v>Reviewing</v>
          </cell>
        </row>
        <row r="5078">
          <cell r="A5078" t="str">
            <v>SE2119T-2-1.5</v>
          </cell>
          <cell r="B5078" t="str">
            <v>80613833</v>
          </cell>
          <cell r="C5078" t="str">
            <v>Active</v>
          </cell>
          <cell r="D5078" t="str">
            <v>T SPACERS 8CM X 1.5MM (PKG 2)</v>
          </cell>
          <cell r="E5078" t="str">
            <v>025</v>
          </cell>
          <cell r="F5078" t="str">
            <v>41</v>
          </cell>
          <cell r="G5078" t="str">
            <v>1D WB OTHER</v>
          </cell>
          <cell r="H5078" t="str">
            <v>170</v>
          </cell>
          <cell r="I5078" t="str">
            <v>Protein Vertical Instruments</v>
          </cell>
          <cell r="J5078">
            <v>59.16</v>
          </cell>
          <cell r="K5078">
            <v>38.454000000000001</v>
          </cell>
          <cell r="L5078">
            <v>0.65</v>
          </cell>
          <cell r="M5078" t="str">
            <v>Ambient</v>
          </cell>
          <cell r="N5078" t="str">
            <v>Reviewing</v>
          </cell>
        </row>
        <row r="5079">
          <cell r="A5079" t="str">
            <v>SE211A-10-.75</v>
          </cell>
          <cell r="B5079" t="str">
            <v>80613871</v>
          </cell>
          <cell r="C5079" t="str">
            <v>Active</v>
          </cell>
          <cell r="D5079" t="str">
            <v>COMB, SPINELESS, 10 WELL, .75</v>
          </cell>
          <cell r="E5079" t="str">
            <v>025</v>
          </cell>
          <cell r="F5079" t="str">
            <v>41</v>
          </cell>
          <cell r="G5079" t="str">
            <v>1D WB OTHER</v>
          </cell>
          <cell r="H5079" t="str">
            <v>170</v>
          </cell>
          <cell r="I5079" t="str">
            <v>Protein Vertical Instruments</v>
          </cell>
          <cell r="J5079">
            <v>59.16</v>
          </cell>
          <cell r="K5079">
            <v>38.454000000000001</v>
          </cell>
          <cell r="L5079">
            <v>0.65</v>
          </cell>
          <cell r="M5079" t="str">
            <v>Ambient</v>
          </cell>
          <cell r="N5079" t="str">
            <v>Reviewing</v>
          </cell>
        </row>
        <row r="5080">
          <cell r="A5080" t="str">
            <v>SE211A-10-1.0</v>
          </cell>
          <cell r="B5080" t="str">
            <v>80613890</v>
          </cell>
          <cell r="C5080" t="str">
            <v>Active</v>
          </cell>
          <cell r="D5080" t="str">
            <v>COMB, SPINELESS, 10 WELL,1.0MM</v>
          </cell>
          <cell r="E5080" t="str">
            <v>025</v>
          </cell>
          <cell r="F5080" t="str">
            <v>41</v>
          </cell>
          <cell r="G5080" t="str">
            <v>1D WB OTHER</v>
          </cell>
          <cell r="H5080" t="str">
            <v>170</v>
          </cell>
          <cell r="I5080" t="str">
            <v>Protein Vertical Instruments</v>
          </cell>
          <cell r="J5080">
            <v>59.16</v>
          </cell>
          <cell r="K5080">
            <v>38.454000000000001</v>
          </cell>
          <cell r="L5080">
            <v>0.65</v>
          </cell>
          <cell r="M5080" t="str">
            <v>Ambient</v>
          </cell>
          <cell r="N5080" t="str">
            <v>Reviewing</v>
          </cell>
        </row>
        <row r="5081">
          <cell r="A5081" t="str">
            <v>SE211A-10-1.5</v>
          </cell>
          <cell r="B5081" t="str">
            <v>80613909</v>
          </cell>
          <cell r="C5081" t="str">
            <v>Active</v>
          </cell>
          <cell r="D5081" t="str">
            <v>COMB, SPINELESS, 10 WELL, 1.5</v>
          </cell>
          <cell r="E5081" t="str">
            <v>025</v>
          </cell>
          <cell r="F5081" t="str">
            <v>41</v>
          </cell>
          <cell r="G5081" t="str">
            <v>1D WB OTHER</v>
          </cell>
          <cell r="H5081" t="str">
            <v>170</v>
          </cell>
          <cell r="I5081" t="str">
            <v>Protein Vertical Instruments</v>
          </cell>
          <cell r="J5081">
            <v>59.16</v>
          </cell>
          <cell r="K5081">
            <v>38.454000000000001</v>
          </cell>
          <cell r="L5081">
            <v>0.65</v>
          </cell>
          <cell r="M5081" t="str">
            <v>Ambient</v>
          </cell>
          <cell r="N5081" t="str">
            <v>Reviewing</v>
          </cell>
        </row>
        <row r="5082">
          <cell r="A5082" t="str">
            <v>SE211A-15-.75</v>
          </cell>
          <cell r="B5082" t="str">
            <v>80613947</v>
          </cell>
          <cell r="C5082" t="str">
            <v>Active</v>
          </cell>
          <cell r="D5082" t="str">
            <v>COMB, SPINELESS,15 W,0.75</v>
          </cell>
          <cell r="E5082" t="str">
            <v>025</v>
          </cell>
          <cell r="F5082" t="str">
            <v>41</v>
          </cell>
          <cell r="G5082" t="str">
            <v>1D WB OTHER</v>
          </cell>
          <cell r="H5082" t="str">
            <v>170</v>
          </cell>
          <cell r="I5082" t="str">
            <v>Protein Vertical Instruments</v>
          </cell>
          <cell r="J5082">
            <v>59.16</v>
          </cell>
          <cell r="K5082">
            <v>38.454000000000001</v>
          </cell>
          <cell r="L5082">
            <v>0.65</v>
          </cell>
          <cell r="M5082" t="str">
            <v>Ambient</v>
          </cell>
          <cell r="N5082" t="str">
            <v>Reviewing</v>
          </cell>
        </row>
        <row r="5083">
          <cell r="A5083" t="str">
            <v>SE211A-15-1.0</v>
          </cell>
          <cell r="B5083" t="str">
            <v>80613966</v>
          </cell>
          <cell r="C5083" t="str">
            <v>Active</v>
          </cell>
          <cell r="D5083" t="str">
            <v>COMB, SPINELESS, 15 WELL,1.0MM</v>
          </cell>
          <cell r="E5083" t="str">
            <v>025</v>
          </cell>
          <cell r="F5083" t="str">
            <v>41</v>
          </cell>
          <cell r="G5083" t="str">
            <v>1D WB OTHER</v>
          </cell>
          <cell r="H5083" t="str">
            <v>170</v>
          </cell>
          <cell r="I5083" t="str">
            <v>Protein Vertical Instruments</v>
          </cell>
          <cell r="J5083">
            <v>59.16</v>
          </cell>
          <cell r="K5083">
            <v>38.454000000000001</v>
          </cell>
          <cell r="L5083">
            <v>0.65</v>
          </cell>
          <cell r="M5083" t="str">
            <v>Ambient</v>
          </cell>
          <cell r="N5083" t="str">
            <v>Reviewing</v>
          </cell>
        </row>
        <row r="5084">
          <cell r="A5084" t="str">
            <v>SE211A-15-1.5</v>
          </cell>
          <cell r="B5084" t="str">
            <v>80613985</v>
          </cell>
          <cell r="C5084" t="str">
            <v>Active</v>
          </cell>
          <cell r="D5084" t="str">
            <v>COMB, SPINELESS, 15 WELL, 1.5</v>
          </cell>
          <cell r="E5084" t="str">
            <v>025</v>
          </cell>
          <cell r="F5084" t="str">
            <v>41</v>
          </cell>
          <cell r="G5084" t="str">
            <v>1D WB OTHER</v>
          </cell>
          <cell r="H5084" t="str">
            <v>170</v>
          </cell>
          <cell r="I5084" t="str">
            <v>Protein Vertical Instruments</v>
          </cell>
          <cell r="J5084">
            <v>59.16</v>
          </cell>
          <cell r="K5084">
            <v>38.454000000000001</v>
          </cell>
          <cell r="L5084">
            <v>0.65</v>
          </cell>
          <cell r="M5084" t="str">
            <v>Ambient</v>
          </cell>
          <cell r="N5084" t="str">
            <v>Reviewing</v>
          </cell>
        </row>
        <row r="5085">
          <cell r="A5085" t="str">
            <v>SE212</v>
          </cell>
          <cell r="B5085" t="str">
            <v>80614213</v>
          </cell>
          <cell r="C5085" t="str">
            <v>Phase Out</v>
          </cell>
          <cell r="D5085" t="str">
            <v>WELL-LOCATING DECAL (PKG 2)</v>
          </cell>
          <cell r="E5085" t="str">
            <v>025</v>
          </cell>
          <cell r="F5085" t="str">
            <v>41</v>
          </cell>
          <cell r="G5085" t="str">
            <v>1D WB OTHER</v>
          </cell>
          <cell r="H5085" t="str">
            <v>170</v>
          </cell>
          <cell r="I5085" t="str">
            <v>Protein Vertical Instruments</v>
          </cell>
          <cell r="J5085">
            <v>36.72</v>
          </cell>
          <cell r="K5085">
            <v>23.867999999999999</v>
          </cell>
          <cell r="L5085">
            <v>0.65</v>
          </cell>
          <cell r="M5085" t="str">
            <v>Ambient</v>
          </cell>
          <cell r="N5085" t="str">
            <v>reviewing</v>
          </cell>
        </row>
        <row r="5086">
          <cell r="A5086" t="str">
            <v>SE215</v>
          </cell>
          <cell r="B5086" t="str">
            <v>80614251</v>
          </cell>
          <cell r="C5086" t="str">
            <v>Active</v>
          </cell>
          <cell r="D5086" t="str">
            <v>10-PLACE CASTER FOR SE250 GELS</v>
          </cell>
          <cell r="E5086" t="str">
            <v>025</v>
          </cell>
          <cell r="F5086" t="str">
            <v>41</v>
          </cell>
          <cell r="G5086" t="str">
            <v>1D WB OTHER</v>
          </cell>
          <cell r="H5086" t="str">
            <v>170</v>
          </cell>
          <cell r="I5086" t="str">
            <v>Protein Vertical Instruments</v>
          </cell>
          <cell r="J5086">
            <v>778</v>
          </cell>
          <cell r="K5086">
            <v>505.70000000000005</v>
          </cell>
          <cell r="L5086">
            <v>0.65</v>
          </cell>
          <cell r="M5086" t="str">
            <v>Ambient</v>
          </cell>
          <cell r="N5086" t="str">
            <v>Reviewing</v>
          </cell>
        </row>
        <row r="5087">
          <cell r="A5087" t="str">
            <v>SE2150</v>
          </cell>
          <cell r="B5087" t="str">
            <v>80614270</v>
          </cell>
          <cell r="C5087" t="str">
            <v>Phase Out</v>
          </cell>
          <cell r="D5087" t="str">
            <v>LWR BUFF CHMBR SE200/280</v>
          </cell>
          <cell r="E5087" t="str">
            <v>025</v>
          </cell>
          <cell r="F5087" t="str">
            <v>41</v>
          </cell>
          <cell r="G5087" t="str">
            <v>1D WB OTHER</v>
          </cell>
          <cell r="H5087" t="str">
            <v>170</v>
          </cell>
          <cell r="I5087" t="str">
            <v>Protein Vertical Instruments</v>
          </cell>
          <cell r="J5087">
            <v>482</v>
          </cell>
          <cell r="K5087">
            <v>313.3</v>
          </cell>
          <cell r="L5087">
            <v>0.65</v>
          </cell>
          <cell r="M5087" t="str">
            <v>Ambient</v>
          </cell>
          <cell r="N5087" t="str">
            <v>reviewing</v>
          </cell>
        </row>
        <row r="5088">
          <cell r="A5088" t="str">
            <v>SE231</v>
          </cell>
          <cell r="B5088" t="str">
            <v>80614555</v>
          </cell>
          <cell r="C5088" t="str">
            <v>Active</v>
          </cell>
          <cell r="D5088" t="str">
            <v>WAX PAPER FOR SE235 (PKG/100)</v>
          </cell>
          <cell r="E5088" t="str">
            <v>025</v>
          </cell>
          <cell r="F5088" t="str">
            <v>41</v>
          </cell>
          <cell r="G5088" t="str">
            <v>1D WB OTHER</v>
          </cell>
          <cell r="H5088" t="str">
            <v>170</v>
          </cell>
          <cell r="I5088" t="str">
            <v>Protein Vertical Instruments</v>
          </cell>
          <cell r="J5088">
            <v>37.74</v>
          </cell>
          <cell r="K5088">
            <v>24.531000000000002</v>
          </cell>
          <cell r="L5088">
            <v>0.65</v>
          </cell>
          <cell r="M5088" t="str">
            <v>Ambient</v>
          </cell>
          <cell r="N5088" t="str">
            <v>Reviewing</v>
          </cell>
        </row>
        <row r="5089">
          <cell r="A5089" t="str">
            <v>SE233</v>
          </cell>
          <cell r="B5089" t="str">
            <v>80614593</v>
          </cell>
          <cell r="C5089" t="str">
            <v>Phase Out</v>
          </cell>
          <cell r="D5089" t="str">
            <v>FILLER SHEETS FOR SE235 (PKG/5)</v>
          </cell>
          <cell r="E5089" t="str">
            <v>025</v>
          </cell>
          <cell r="F5089" t="str">
            <v>41</v>
          </cell>
          <cell r="G5089" t="str">
            <v>1D WB OTHER</v>
          </cell>
          <cell r="H5089" t="str">
            <v>170</v>
          </cell>
          <cell r="I5089" t="str">
            <v>Protein Vertical Instruments</v>
          </cell>
          <cell r="J5089">
            <v>59.16</v>
          </cell>
          <cell r="K5089">
            <v>38.454000000000001</v>
          </cell>
          <cell r="L5089">
            <v>0.65</v>
          </cell>
          <cell r="M5089" t="str">
            <v>Ambient</v>
          </cell>
          <cell r="N5089" t="str">
            <v>reviewing</v>
          </cell>
        </row>
        <row r="5090">
          <cell r="A5090" t="str">
            <v>SE235</v>
          </cell>
          <cell r="B5090" t="str">
            <v>80614612</v>
          </cell>
          <cell r="C5090" t="str">
            <v>Active</v>
          </cell>
          <cell r="D5090" t="str">
            <v>4-PLACE CASTER FOR SE260 GELS</v>
          </cell>
          <cell r="E5090" t="str">
            <v>025</v>
          </cell>
          <cell r="F5090" t="str">
            <v>41</v>
          </cell>
          <cell r="G5090" t="str">
            <v>1D WB OTHER</v>
          </cell>
          <cell r="H5090" t="str">
            <v>170</v>
          </cell>
          <cell r="I5090" t="str">
            <v>Protein Vertical Instruments</v>
          </cell>
          <cell r="J5090">
            <v>579</v>
          </cell>
          <cell r="K5090">
            <v>376.35</v>
          </cell>
          <cell r="L5090">
            <v>0.65</v>
          </cell>
          <cell r="M5090" t="str">
            <v>Ambient</v>
          </cell>
          <cell r="N5090" t="str">
            <v>Reviewing</v>
          </cell>
        </row>
        <row r="5091">
          <cell r="A5091" t="str">
            <v>SE245</v>
          </cell>
          <cell r="B5091" t="str">
            <v>80614650</v>
          </cell>
          <cell r="C5091" t="str">
            <v>Active</v>
          </cell>
          <cell r="D5091" t="str">
            <v>MIGHTY SMALL DUAL GEL CASTER</v>
          </cell>
          <cell r="E5091" t="str">
            <v>025</v>
          </cell>
          <cell r="F5091" t="str">
            <v>41</v>
          </cell>
          <cell r="G5091" t="str">
            <v>1D WB OTHER</v>
          </cell>
          <cell r="H5091" t="str">
            <v>170</v>
          </cell>
          <cell r="I5091" t="str">
            <v>Protein Vertical Instruments</v>
          </cell>
          <cell r="J5091">
            <v>365</v>
          </cell>
          <cell r="K5091">
            <v>237.25</v>
          </cell>
          <cell r="L5091">
            <v>0.65</v>
          </cell>
          <cell r="M5091" t="str">
            <v>Ambient</v>
          </cell>
          <cell r="N5091" t="str">
            <v>Reviewing</v>
          </cell>
        </row>
        <row r="5092">
          <cell r="A5092" t="str">
            <v>SE249</v>
          </cell>
          <cell r="B5092" t="str">
            <v>80614707</v>
          </cell>
          <cell r="C5092" t="str">
            <v>Active</v>
          </cell>
          <cell r="D5092" t="str">
            <v>CASTING CLAMP ASSEMBLY</v>
          </cell>
          <cell r="E5092" t="str">
            <v>025</v>
          </cell>
          <cell r="F5092" t="str">
            <v>41</v>
          </cell>
          <cell r="G5092" t="str">
            <v>1D WB OTHER</v>
          </cell>
          <cell r="H5092" t="str">
            <v>170</v>
          </cell>
          <cell r="I5092" t="str">
            <v>Protein Vertical Instruments</v>
          </cell>
          <cell r="J5092">
            <v>136.68</v>
          </cell>
          <cell r="K5092">
            <v>88.842000000000013</v>
          </cell>
          <cell r="L5092">
            <v>0.65</v>
          </cell>
          <cell r="M5092" t="str">
            <v>Ambient</v>
          </cell>
          <cell r="N5092" t="str">
            <v>Reviewing</v>
          </cell>
        </row>
        <row r="5093">
          <cell r="A5093" t="str">
            <v>SE252</v>
          </cell>
          <cell r="B5093" t="str">
            <v>80614783</v>
          </cell>
          <cell r="C5093" t="str">
            <v>Active</v>
          </cell>
          <cell r="D5093" t="str">
            <v>LONG RED SPRINGCLAMP (PKG/4)</v>
          </cell>
          <cell r="E5093" t="str">
            <v>025</v>
          </cell>
          <cell r="F5093" t="str">
            <v>41</v>
          </cell>
          <cell r="G5093" t="str">
            <v>1D WB OTHER</v>
          </cell>
          <cell r="H5093" t="str">
            <v>170</v>
          </cell>
          <cell r="I5093" t="str">
            <v>Protein Vertical Instruments</v>
          </cell>
          <cell r="J5093">
            <v>83.64</v>
          </cell>
          <cell r="K5093">
            <v>54.366</v>
          </cell>
          <cell r="L5093">
            <v>0.65</v>
          </cell>
          <cell r="M5093" t="str">
            <v>Ambient</v>
          </cell>
          <cell r="N5093" t="str">
            <v>Reviewing</v>
          </cell>
        </row>
        <row r="5094">
          <cell r="A5094" t="str">
            <v>SE254B</v>
          </cell>
          <cell r="B5094" t="str">
            <v>80614840</v>
          </cell>
          <cell r="C5094" t="str">
            <v>Active</v>
          </cell>
          <cell r="D5094" t="str">
            <v>UPR BUFR CHMBR (NEW TYPE)SE250</v>
          </cell>
          <cell r="E5094" t="str">
            <v>025</v>
          </cell>
          <cell r="F5094" t="str">
            <v>41</v>
          </cell>
          <cell r="G5094" t="str">
            <v>1D WB OTHER</v>
          </cell>
          <cell r="H5094" t="str">
            <v>170</v>
          </cell>
          <cell r="I5094" t="str">
            <v>Protein Vertical Instruments</v>
          </cell>
          <cell r="J5094">
            <v>666</v>
          </cell>
          <cell r="K5094">
            <v>432.90000000000003</v>
          </cell>
          <cell r="L5094">
            <v>0.65</v>
          </cell>
          <cell r="M5094" t="str">
            <v>Ambient</v>
          </cell>
          <cell r="N5094" t="str">
            <v>Reviewing</v>
          </cell>
        </row>
        <row r="5095">
          <cell r="A5095" t="str">
            <v>SE255D</v>
          </cell>
          <cell r="B5095" t="str">
            <v>80614878</v>
          </cell>
          <cell r="C5095" t="str">
            <v>Phase Out</v>
          </cell>
          <cell r="D5095" t="str">
            <v>DEEP LOWER BUFFER CHAMBER</v>
          </cell>
          <cell r="E5095" t="str">
            <v>025</v>
          </cell>
          <cell r="F5095" t="str">
            <v>41</v>
          </cell>
          <cell r="G5095" t="str">
            <v>1D WB OTHER</v>
          </cell>
          <cell r="H5095" t="str">
            <v>170</v>
          </cell>
          <cell r="I5095" t="str">
            <v>Protein Vertical Instruments</v>
          </cell>
          <cell r="J5095">
            <v>156.06</v>
          </cell>
          <cell r="K5095">
            <v>101.43900000000001</v>
          </cell>
          <cell r="L5095">
            <v>0.65</v>
          </cell>
          <cell r="M5095" t="str">
            <v>Ambient</v>
          </cell>
          <cell r="N5095" t="str">
            <v>reviewing</v>
          </cell>
        </row>
        <row r="5096">
          <cell r="A5096" t="str">
            <v>SE2619T-2-.75</v>
          </cell>
          <cell r="B5096" t="str">
            <v>80614992</v>
          </cell>
          <cell r="C5096" t="str">
            <v>Active</v>
          </cell>
          <cell r="D5096" t="str">
            <v>T SPACER PVC GRAY .75x105MM(PKG/2)</v>
          </cell>
          <cell r="E5096" t="str">
            <v>025</v>
          </cell>
          <cell r="F5096" t="str">
            <v>41</v>
          </cell>
          <cell r="G5096" t="str">
            <v>1D WB OTHER</v>
          </cell>
          <cell r="H5096" t="str">
            <v>170</v>
          </cell>
          <cell r="I5096" t="str">
            <v>Protein Vertical Instruments</v>
          </cell>
          <cell r="J5096">
            <v>59.16</v>
          </cell>
          <cell r="K5096">
            <v>38.454000000000001</v>
          </cell>
          <cell r="L5096">
            <v>0.65</v>
          </cell>
          <cell r="M5096" t="str">
            <v>Ambient</v>
          </cell>
          <cell r="N5096" t="str">
            <v>Reviewing</v>
          </cell>
        </row>
        <row r="5097">
          <cell r="A5097" t="str">
            <v>SE2619T-2-1.0</v>
          </cell>
          <cell r="B5097" t="str">
            <v>80615011</v>
          </cell>
          <cell r="C5097" t="str">
            <v>Active</v>
          </cell>
          <cell r="D5097" t="str">
            <v>T SPACERS PVC WHITE 1x105MM(PKG/2)</v>
          </cell>
          <cell r="E5097" t="str">
            <v>025</v>
          </cell>
          <cell r="F5097" t="str">
            <v>41</v>
          </cell>
          <cell r="G5097" t="str">
            <v>1D WB OTHER</v>
          </cell>
          <cell r="H5097" t="str">
            <v>170</v>
          </cell>
          <cell r="I5097" t="str">
            <v>Protein Vertical Instruments</v>
          </cell>
          <cell r="J5097">
            <v>59.16</v>
          </cell>
          <cell r="K5097">
            <v>38.454000000000001</v>
          </cell>
          <cell r="L5097">
            <v>0.65</v>
          </cell>
          <cell r="M5097" t="str">
            <v>Ambient</v>
          </cell>
          <cell r="N5097" t="str">
            <v>Reviewing</v>
          </cell>
        </row>
        <row r="5098">
          <cell r="A5098" t="str">
            <v>SE2619T-2-1.5</v>
          </cell>
          <cell r="B5098" t="str">
            <v>80615030</v>
          </cell>
          <cell r="C5098" t="str">
            <v>Active</v>
          </cell>
          <cell r="D5098" t="str">
            <v>T SPACER PVC GRAY 1.5x105MM(PKG/2)</v>
          </cell>
          <cell r="E5098" t="str">
            <v>025</v>
          </cell>
          <cell r="F5098" t="str">
            <v>41</v>
          </cell>
          <cell r="G5098" t="str">
            <v>1D WB OTHER</v>
          </cell>
          <cell r="H5098" t="str">
            <v>170</v>
          </cell>
          <cell r="I5098" t="str">
            <v>Protein Vertical Instruments</v>
          </cell>
          <cell r="J5098">
            <v>59.16</v>
          </cell>
          <cell r="K5098">
            <v>38.454000000000001</v>
          </cell>
          <cell r="L5098">
            <v>0.65</v>
          </cell>
          <cell r="M5098" t="str">
            <v>Ambient</v>
          </cell>
          <cell r="N5098" t="str">
            <v>Reviewing</v>
          </cell>
        </row>
        <row r="5099">
          <cell r="A5099" t="str">
            <v>SE262GN-5</v>
          </cell>
          <cell r="B5099" t="str">
            <v>80615049</v>
          </cell>
          <cell r="C5099" t="str">
            <v>Active</v>
          </cell>
          <cell r="D5099" t="str">
            <v>NOTCHD GLASS PLATS 10x10CM (PKG/5)</v>
          </cell>
          <cell r="E5099" t="str">
            <v>025</v>
          </cell>
          <cell r="F5099" t="str">
            <v>41</v>
          </cell>
          <cell r="G5099" t="str">
            <v>1D WB OTHER</v>
          </cell>
          <cell r="H5099" t="str">
            <v>170</v>
          </cell>
          <cell r="I5099" t="str">
            <v>Protein Vertical Instruments</v>
          </cell>
          <cell r="J5099">
            <v>205</v>
          </cell>
          <cell r="K5099">
            <v>133.25</v>
          </cell>
          <cell r="L5099">
            <v>0.65</v>
          </cell>
          <cell r="M5099" t="str">
            <v>Ambient</v>
          </cell>
          <cell r="N5099" t="str">
            <v>Reviewing</v>
          </cell>
        </row>
        <row r="5100">
          <cell r="A5100" t="str">
            <v>SE262N-5</v>
          </cell>
          <cell r="B5100" t="str">
            <v>80615068</v>
          </cell>
          <cell r="C5100" t="str">
            <v>Active</v>
          </cell>
          <cell r="D5100" t="str">
            <v>NOTCHD ALUMINA PLT 10X10CM (PKG/5)</v>
          </cell>
          <cell r="E5100" t="str">
            <v>025</v>
          </cell>
          <cell r="F5100" t="str">
            <v>41</v>
          </cell>
          <cell r="G5100" t="str">
            <v>1D WB OTHER</v>
          </cell>
          <cell r="H5100" t="str">
            <v>170</v>
          </cell>
          <cell r="I5100" t="str">
            <v>Protein Vertical Instruments</v>
          </cell>
          <cell r="J5100">
            <v>142.80000000000001</v>
          </cell>
          <cell r="K5100">
            <v>92.820000000000007</v>
          </cell>
          <cell r="L5100">
            <v>0.65</v>
          </cell>
          <cell r="M5100" t="str">
            <v>Ambient</v>
          </cell>
          <cell r="N5100" t="str">
            <v>Reviewing</v>
          </cell>
        </row>
        <row r="5101">
          <cell r="A5101" t="str">
            <v>SE262P-5</v>
          </cell>
          <cell r="B5101" t="str">
            <v>80615087</v>
          </cell>
          <cell r="C5101" t="str">
            <v>Active</v>
          </cell>
          <cell r="D5101" t="str">
            <v>RECT. GLASS PLATES 10x10CM (5)</v>
          </cell>
          <cell r="E5101" t="str">
            <v>025</v>
          </cell>
          <cell r="F5101" t="str">
            <v>41</v>
          </cell>
          <cell r="G5101" t="str">
            <v>1D WB OTHER</v>
          </cell>
          <cell r="H5101" t="str">
            <v>170</v>
          </cell>
          <cell r="I5101" t="str">
            <v>Protein Vertical Instruments</v>
          </cell>
          <cell r="J5101">
            <v>70.38</v>
          </cell>
          <cell r="K5101">
            <v>45.747</v>
          </cell>
          <cell r="L5101">
            <v>0.65</v>
          </cell>
          <cell r="M5101" t="str">
            <v>Ambient</v>
          </cell>
          <cell r="N5101" t="str">
            <v>Reviewing</v>
          </cell>
        </row>
        <row r="5102">
          <cell r="A5102" t="str">
            <v>SE282N-2</v>
          </cell>
          <cell r="B5102" t="str">
            <v>80615315</v>
          </cell>
          <cell r="C5102" t="str">
            <v>Active</v>
          </cell>
          <cell r="D5102" t="str">
            <v>NTCHD ALUMNA PLATE 10X12CM (PKG/2)</v>
          </cell>
          <cell r="E5102" t="str">
            <v>025</v>
          </cell>
          <cell r="F5102" t="str">
            <v>41</v>
          </cell>
          <cell r="G5102" t="str">
            <v>1D WB OTHER</v>
          </cell>
          <cell r="H5102" t="str">
            <v>170</v>
          </cell>
          <cell r="I5102" t="str">
            <v>Protein Vertical Instruments</v>
          </cell>
          <cell r="J5102">
            <v>70.38</v>
          </cell>
          <cell r="K5102">
            <v>45.747</v>
          </cell>
          <cell r="L5102">
            <v>0.65</v>
          </cell>
          <cell r="M5102" t="str">
            <v>Ambient</v>
          </cell>
          <cell r="N5102" t="str">
            <v>Reviewing</v>
          </cell>
        </row>
        <row r="5103">
          <cell r="A5103" t="str">
            <v>SE282P-5</v>
          </cell>
          <cell r="B5103" t="str">
            <v>80615334</v>
          </cell>
          <cell r="C5103" t="str">
            <v>Active</v>
          </cell>
          <cell r="D5103" t="str">
            <v>RCTNGLR GLSS PLATE,10X12CM (PKG/5)</v>
          </cell>
          <cell r="E5103" t="str">
            <v>025</v>
          </cell>
          <cell r="F5103" t="str">
            <v>41</v>
          </cell>
          <cell r="G5103" t="str">
            <v>1D WB OTHER</v>
          </cell>
          <cell r="H5103" t="str">
            <v>170</v>
          </cell>
          <cell r="I5103" t="str">
            <v>Protein Vertical Instruments</v>
          </cell>
          <cell r="J5103">
            <v>70.38</v>
          </cell>
          <cell r="K5103">
            <v>45.747</v>
          </cell>
          <cell r="L5103">
            <v>0.65</v>
          </cell>
          <cell r="M5103" t="str">
            <v>Ambient</v>
          </cell>
          <cell r="N5103" t="str">
            <v>Reviewing</v>
          </cell>
        </row>
        <row r="5104">
          <cell r="A5104" t="str">
            <v>SE400-15-1.5</v>
          </cell>
          <cell r="B5104" t="str">
            <v>80615524</v>
          </cell>
          <cell r="C5104" t="str">
            <v>Active</v>
          </cell>
          <cell r="D5104" t="str">
            <v>STURDIER,15W 1.5MM CMB,SP,</v>
          </cell>
          <cell r="E5104" t="str">
            <v>025</v>
          </cell>
          <cell r="F5104" t="str">
            <v>41</v>
          </cell>
          <cell r="G5104" t="str">
            <v>1D WB OTHER</v>
          </cell>
          <cell r="H5104" t="str">
            <v>170</v>
          </cell>
          <cell r="I5104" t="str">
            <v>Protein Vertical Instruments</v>
          </cell>
          <cell r="J5104">
            <v>1430</v>
          </cell>
          <cell r="K5104">
            <v>929.5</v>
          </cell>
          <cell r="L5104">
            <v>0.65</v>
          </cell>
          <cell r="M5104" t="str">
            <v>Ambient</v>
          </cell>
          <cell r="N5104" t="str">
            <v>No</v>
          </cell>
        </row>
        <row r="5105">
          <cell r="A5105" t="str">
            <v>SE4009</v>
          </cell>
          <cell r="B5105" t="str">
            <v>80615562</v>
          </cell>
          <cell r="C5105" t="str">
            <v>Active</v>
          </cell>
          <cell r="D5105" t="str">
            <v>BLANK GASKET FOR CASTING STAND</v>
          </cell>
          <cell r="E5105" t="str">
            <v>025</v>
          </cell>
          <cell r="F5105" t="str">
            <v>41</v>
          </cell>
          <cell r="G5105" t="str">
            <v>1D WB OTHER</v>
          </cell>
          <cell r="H5105" t="str">
            <v>170</v>
          </cell>
          <cell r="I5105" t="str">
            <v>Protein Vertical Instruments</v>
          </cell>
          <cell r="J5105">
            <v>59.16</v>
          </cell>
          <cell r="K5105">
            <v>38.454000000000001</v>
          </cell>
          <cell r="L5105">
            <v>0.65</v>
          </cell>
          <cell r="M5105" t="str">
            <v>Ambient</v>
          </cell>
          <cell r="N5105" t="str">
            <v>Reviewing</v>
          </cell>
        </row>
        <row r="5106">
          <cell r="A5106" t="str">
            <v>SE511-10-1.5</v>
          </cell>
          <cell r="B5106" t="str">
            <v>80616037</v>
          </cell>
          <cell r="C5106" t="str">
            <v>Active</v>
          </cell>
          <cell r="D5106" t="str">
            <v>COMB, 10 WELL, 1.5MM</v>
          </cell>
          <cell r="E5106" t="str">
            <v>025</v>
          </cell>
          <cell r="F5106" t="str">
            <v>41</v>
          </cell>
          <cell r="G5106" t="str">
            <v>1D WB OTHER</v>
          </cell>
          <cell r="H5106" t="str">
            <v>170</v>
          </cell>
          <cell r="I5106" t="str">
            <v>Protein Vertical Instruments</v>
          </cell>
          <cell r="J5106">
            <v>105.06</v>
          </cell>
          <cell r="K5106">
            <v>68.289000000000001</v>
          </cell>
          <cell r="L5106">
            <v>0.65</v>
          </cell>
          <cell r="M5106" t="str">
            <v>Ambient</v>
          </cell>
          <cell r="N5106" t="str">
            <v>Reviewing</v>
          </cell>
        </row>
        <row r="5107">
          <cell r="A5107" t="str">
            <v>SE511-15-1.0</v>
          </cell>
          <cell r="B5107" t="str">
            <v>80616132</v>
          </cell>
          <cell r="C5107" t="str">
            <v>Active</v>
          </cell>
          <cell r="D5107" t="str">
            <v>COMB, 15WELL, 1.0MM</v>
          </cell>
          <cell r="E5107" t="str">
            <v>025</v>
          </cell>
          <cell r="F5107" t="str">
            <v>41</v>
          </cell>
          <cell r="G5107" t="str">
            <v>1D WB OTHER</v>
          </cell>
          <cell r="H5107" t="str">
            <v>170</v>
          </cell>
          <cell r="I5107" t="str">
            <v>Protein Vertical Instruments</v>
          </cell>
          <cell r="J5107">
            <v>108.12</v>
          </cell>
          <cell r="K5107">
            <v>70.278000000000006</v>
          </cell>
          <cell r="L5107">
            <v>0.65</v>
          </cell>
          <cell r="M5107" t="str">
            <v>Ambient</v>
          </cell>
          <cell r="N5107" t="str">
            <v>Reviewing</v>
          </cell>
        </row>
        <row r="5108">
          <cell r="A5108" t="str">
            <v>SE511-20-1.5</v>
          </cell>
          <cell r="B5108" t="str">
            <v>80616208</v>
          </cell>
          <cell r="C5108" t="str">
            <v>Phase Out</v>
          </cell>
          <cell r="D5108" t="str">
            <v>COMB, 20 WELL, 1.5MM</v>
          </cell>
          <cell r="E5108" t="str">
            <v>025</v>
          </cell>
          <cell r="F5108" t="str">
            <v>41</v>
          </cell>
          <cell r="G5108" t="str">
            <v>1D WB OTHER</v>
          </cell>
          <cell r="H5108" t="str">
            <v>170</v>
          </cell>
          <cell r="I5108" t="str">
            <v>Protein Vertical Instruments</v>
          </cell>
          <cell r="J5108">
            <v>105.06</v>
          </cell>
          <cell r="K5108">
            <v>68.289000000000001</v>
          </cell>
          <cell r="L5108">
            <v>0.65</v>
          </cell>
          <cell r="M5108" t="str">
            <v>Ambient</v>
          </cell>
          <cell r="N5108" t="str">
            <v>reviewing</v>
          </cell>
        </row>
        <row r="5109">
          <cell r="A5109" t="str">
            <v>SE6003U</v>
          </cell>
          <cell r="B5109" t="str">
            <v>80617329</v>
          </cell>
          <cell r="C5109" t="str">
            <v>Phase Out</v>
          </cell>
          <cell r="D5109" t="str">
            <v>CLAMP ASSY UNIVERSAL 16CM (PKG 2)</v>
          </cell>
          <cell r="E5109" t="str">
            <v>025</v>
          </cell>
          <cell r="F5109" t="str">
            <v>41</v>
          </cell>
          <cell r="G5109" t="str">
            <v>1D WB OTHER</v>
          </cell>
          <cell r="H5109" t="str">
            <v>170</v>
          </cell>
          <cell r="I5109" t="str">
            <v>Protein Vertical Instruments</v>
          </cell>
          <cell r="J5109">
            <v>140.76</v>
          </cell>
          <cell r="K5109">
            <v>91.494</v>
          </cell>
          <cell r="L5109">
            <v>0.65</v>
          </cell>
          <cell r="M5109" t="str">
            <v>Ambient</v>
          </cell>
          <cell r="N5109" t="str">
            <v>reviewing</v>
          </cell>
        </row>
        <row r="5110">
          <cell r="A5110" t="str">
            <v>SE6003U-2</v>
          </cell>
          <cell r="B5110" t="str">
            <v>80617348</v>
          </cell>
          <cell r="C5110" t="str">
            <v>Active</v>
          </cell>
          <cell r="D5110" t="str">
            <v>CLAMP THUMBSCREW UNIVERSAL(PKG/12)</v>
          </cell>
          <cell r="E5110" t="str">
            <v>025</v>
          </cell>
          <cell r="F5110" t="str">
            <v>41</v>
          </cell>
          <cell r="G5110" t="str">
            <v>1D WB OTHER</v>
          </cell>
          <cell r="H5110" t="str">
            <v>170</v>
          </cell>
          <cell r="I5110" t="str">
            <v>Protein Vertical Instruments</v>
          </cell>
          <cell r="J5110">
            <v>32.64</v>
          </cell>
          <cell r="K5110">
            <v>21.216000000000001</v>
          </cell>
          <cell r="L5110">
            <v>0.65</v>
          </cell>
          <cell r="M5110" t="str">
            <v>Ambient</v>
          </cell>
          <cell r="N5110" t="str">
            <v>Reviewing</v>
          </cell>
        </row>
        <row r="5111">
          <cell r="A5111" t="str">
            <v>SE6005L</v>
          </cell>
          <cell r="B5111" t="str">
            <v>80617424</v>
          </cell>
          <cell r="C5111" t="str">
            <v>Active</v>
          </cell>
          <cell r="D5111" t="str">
            <v>CAMS,BLACK,LONG (NEW) (PKG/4)</v>
          </cell>
          <cell r="E5111" t="str">
            <v>025</v>
          </cell>
          <cell r="F5111" t="str">
            <v>41</v>
          </cell>
          <cell r="G5111" t="str">
            <v>1D WB OTHER</v>
          </cell>
          <cell r="H5111" t="str">
            <v>170</v>
          </cell>
          <cell r="I5111" t="str">
            <v>Protein Vertical Instruments</v>
          </cell>
          <cell r="J5111">
            <v>86.7</v>
          </cell>
          <cell r="K5111">
            <v>56.355000000000004</v>
          </cell>
          <cell r="L5111">
            <v>0.65</v>
          </cell>
          <cell r="M5111" t="str">
            <v>Ambient</v>
          </cell>
          <cell r="N5111" t="str">
            <v>Reviewing</v>
          </cell>
        </row>
        <row r="5112">
          <cell r="A5112" t="str">
            <v>SE6008B</v>
          </cell>
          <cell r="B5112" t="str">
            <v>80617443</v>
          </cell>
          <cell r="C5112" t="str">
            <v>Active</v>
          </cell>
          <cell r="D5112" t="str">
            <v>SLOTTED GASKET GRAY, LONG (PKG 2)</v>
          </cell>
          <cell r="E5112" t="str">
            <v>025</v>
          </cell>
          <cell r="F5112" t="str">
            <v>41</v>
          </cell>
          <cell r="G5112" t="str">
            <v>1D WB OTHER</v>
          </cell>
          <cell r="H5112" t="str">
            <v>170</v>
          </cell>
          <cell r="I5112" t="str">
            <v>Protein Vertical Instruments</v>
          </cell>
          <cell r="J5112">
            <v>94.86</v>
          </cell>
          <cell r="K5112">
            <v>61.658999999999999</v>
          </cell>
          <cell r="L5112">
            <v>0.65</v>
          </cell>
          <cell r="M5112" t="str">
            <v>Ambient</v>
          </cell>
          <cell r="N5112" t="str">
            <v>Reviewing</v>
          </cell>
        </row>
        <row r="5113">
          <cell r="A5113" t="str">
            <v>SE6009</v>
          </cell>
          <cell r="B5113" t="str">
            <v>80617462</v>
          </cell>
          <cell r="C5113" t="str">
            <v>Active</v>
          </cell>
          <cell r="D5113" t="str">
            <v>BLANK GASKETS (PKG 2)</v>
          </cell>
          <cell r="E5113" t="str">
            <v>025</v>
          </cell>
          <cell r="F5113" t="str">
            <v>41</v>
          </cell>
          <cell r="G5113" t="str">
            <v>1D WB OTHER</v>
          </cell>
          <cell r="H5113" t="str">
            <v>170</v>
          </cell>
          <cell r="I5113" t="str">
            <v>Protein Vertical Instruments</v>
          </cell>
          <cell r="J5113">
            <v>94.86</v>
          </cell>
          <cell r="K5113">
            <v>61.658999999999999</v>
          </cell>
          <cell r="L5113">
            <v>0.65</v>
          </cell>
          <cell r="M5113" t="str">
            <v>Ambient</v>
          </cell>
          <cell r="N5113" t="str">
            <v>Reviewing</v>
          </cell>
        </row>
        <row r="5114">
          <cell r="A5114" t="str">
            <v>SE6015</v>
          </cell>
          <cell r="B5114" t="str">
            <v>80617500</v>
          </cell>
          <cell r="C5114" t="str">
            <v>Phase Out</v>
          </cell>
          <cell r="D5114" t="str">
            <v>GEL CASTING STAND WITH GASKETS</v>
          </cell>
          <cell r="E5114" t="str">
            <v>025</v>
          </cell>
          <cell r="F5114" t="str">
            <v>41</v>
          </cell>
          <cell r="G5114" t="str">
            <v>1D WB OTHER</v>
          </cell>
          <cell r="H5114" t="str">
            <v>170</v>
          </cell>
          <cell r="I5114" t="str">
            <v>Protein Vertical Instruments</v>
          </cell>
          <cell r="J5114">
            <v>481</v>
          </cell>
          <cell r="K5114">
            <v>312.65000000000003</v>
          </cell>
          <cell r="L5114">
            <v>0.65</v>
          </cell>
          <cell r="M5114" t="str">
            <v>Ambient</v>
          </cell>
          <cell r="N5114" t="str">
            <v>reviewing</v>
          </cell>
        </row>
        <row r="5115">
          <cell r="A5115" t="str">
            <v>SE6067</v>
          </cell>
          <cell r="B5115" t="str">
            <v>80617747</v>
          </cell>
          <cell r="C5115" t="str">
            <v>Active</v>
          </cell>
          <cell r="D5115" t="str">
            <v>BANANA PLUG 4MM GOLD W/WASHERS</v>
          </cell>
          <cell r="E5115" t="str">
            <v>025</v>
          </cell>
          <cell r="F5115" t="str">
            <v>41</v>
          </cell>
          <cell r="G5115" t="str">
            <v>1D WB OTHER</v>
          </cell>
          <cell r="H5115" t="str">
            <v>170</v>
          </cell>
          <cell r="I5115" t="str">
            <v>Protein Vertical Instruments</v>
          </cell>
          <cell r="J5115">
            <v>51</v>
          </cell>
          <cell r="K5115">
            <v>33.15</v>
          </cell>
          <cell r="L5115">
            <v>0.65</v>
          </cell>
          <cell r="M5115" t="str">
            <v>Ambient</v>
          </cell>
          <cell r="N5115" t="str">
            <v>Reviewing</v>
          </cell>
        </row>
        <row r="5116">
          <cell r="A5116" t="str">
            <v>SE6102</v>
          </cell>
          <cell r="B5116" t="str">
            <v>80617899</v>
          </cell>
          <cell r="C5116" t="str">
            <v>Active</v>
          </cell>
          <cell r="D5116" t="str">
            <v>GLASS PLATES 18X16CM (PKG 2)</v>
          </cell>
          <cell r="E5116" t="str">
            <v>025</v>
          </cell>
          <cell r="F5116" t="str">
            <v>41</v>
          </cell>
          <cell r="G5116" t="str">
            <v>1D WB OTHER</v>
          </cell>
          <cell r="H5116" t="str">
            <v>170</v>
          </cell>
          <cell r="I5116" t="str">
            <v>Protein Vertical Instruments</v>
          </cell>
          <cell r="J5116">
            <v>64.260000000000005</v>
          </cell>
          <cell r="K5116">
            <v>41.769000000000005</v>
          </cell>
          <cell r="L5116">
            <v>0.65</v>
          </cell>
          <cell r="M5116" t="str">
            <v>Ambient</v>
          </cell>
          <cell r="N5116" t="str">
            <v>Reviewing</v>
          </cell>
        </row>
        <row r="5117">
          <cell r="A5117" t="str">
            <v>SE6102D</v>
          </cell>
          <cell r="B5117" t="str">
            <v>80617918</v>
          </cell>
          <cell r="C5117" t="str">
            <v>Active</v>
          </cell>
          <cell r="D5117" t="str">
            <v>DIVIDER GLASS PLATE,18X16CM(1)</v>
          </cell>
          <cell r="E5117" t="str">
            <v>025</v>
          </cell>
          <cell r="F5117" t="str">
            <v>41</v>
          </cell>
          <cell r="G5117" t="str">
            <v>1D WB OTHER</v>
          </cell>
          <cell r="H5117" t="str">
            <v>170</v>
          </cell>
          <cell r="I5117" t="str">
            <v>Protein Vertical Instruments</v>
          </cell>
          <cell r="J5117">
            <v>130.56</v>
          </cell>
          <cell r="K5117">
            <v>84.864000000000004</v>
          </cell>
          <cell r="L5117">
            <v>0.65</v>
          </cell>
          <cell r="M5117" t="str">
            <v>Ambient</v>
          </cell>
          <cell r="N5117" t="str">
            <v>Reviewing</v>
          </cell>
        </row>
        <row r="5118">
          <cell r="A5118" t="str">
            <v>SE6118-2-1.0</v>
          </cell>
          <cell r="B5118" t="str">
            <v>80617994</v>
          </cell>
          <cell r="C5118" t="str">
            <v>Active</v>
          </cell>
          <cell r="D5118" t="str">
            <v>SPAC 1CM X 16CM 1.0MM (PKG 2)</v>
          </cell>
          <cell r="E5118" t="str">
            <v>025</v>
          </cell>
          <cell r="F5118" t="str">
            <v>41</v>
          </cell>
          <cell r="G5118" t="str">
            <v>1D WB OTHER</v>
          </cell>
          <cell r="H5118" t="str">
            <v>170</v>
          </cell>
          <cell r="I5118" t="str">
            <v>Protein Vertical Instruments</v>
          </cell>
          <cell r="J5118">
            <v>72.42</v>
          </cell>
          <cell r="K5118">
            <v>47.073</v>
          </cell>
          <cell r="L5118">
            <v>0.65</v>
          </cell>
          <cell r="M5118" t="str">
            <v>Ambient</v>
          </cell>
          <cell r="N5118" t="str">
            <v>Reviewing</v>
          </cell>
        </row>
        <row r="5119">
          <cell r="A5119" t="str">
            <v>SE6118-2-1.5</v>
          </cell>
          <cell r="B5119" t="str">
            <v>80618013</v>
          </cell>
          <cell r="C5119" t="str">
            <v>Active</v>
          </cell>
          <cell r="D5119" t="str">
            <v>SPACERS 1CM X 16CM X 1.5MM (PKG 2)</v>
          </cell>
          <cell r="E5119" t="str">
            <v>025</v>
          </cell>
          <cell r="F5119" t="str">
            <v>41</v>
          </cell>
          <cell r="G5119" t="str">
            <v>1D WB OTHER</v>
          </cell>
          <cell r="H5119" t="str">
            <v>170</v>
          </cell>
          <cell r="I5119" t="str">
            <v>Protein Vertical Instruments</v>
          </cell>
          <cell r="J5119">
            <v>72.42</v>
          </cell>
          <cell r="K5119">
            <v>47.073</v>
          </cell>
          <cell r="L5119">
            <v>0.65</v>
          </cell>
          <cell r="M5119" t="str">
            <v>Ambient</v>
          </cell>
          <cell r="N5119" t="str">
            <v>Reviewing</v>
          </cell>
        </row>
        <row r="5120">
          <cell r="A5120" t="str">
            <v>SE6119-2-.75</v>
          </cell>
          <cell r="B5120" t="str">
            <v>80618051</v>
          </cell>
          <cell r="C5120" t="str">
            <v>Active</v>
          </cell>
          <cell r="D5120" t="str">
            <v>SPAC 2CM X 16CM X .75MM (PKG 2)</v>
          </cell>
          <cell r="E5120" t="str">
            <v>025</v>
          </cell>
          <cell r="F5120" t="str">
            <v>41</v>
          </cell>
          <cell r="G5120" t="str">
            <v>1D WB OTHER</v>
          </cell>
          <cell r="H5120" t="str">
            <v>170</v>
          </cell>
          <cell r="I5120" t="str">
            <v>Protein Vertical Instruments</v>
          </cell>
          <cell r="J5120">
            <v>72.42</v>
          </cell>
          <cell r="K5120">
            <v>47.073</v>
          </cell>
          <cell r="L5120">
            <v>0.65</v>
          </cell>
          <cell r="M5120" t="str">
            <v>Ambient</v>
          </cell>
          <cell r="N5120" t="str">
            <v>Reviewing</v>
          </cell>
        </row>
        <row r="5121">
          <cell r="A5121" t="str">
            <v>SE6119-2-1.0</v>
          </cell>
          <cell r="B5121" t="str">
            <v>80618070</v>
          </cell>
          <cell r="C5121" t="str">
            <v>Active</v>
          </cell>
          <cell r="D5121" t="str">
            <v>SPACERS 2CM X 16CM 1.0MM (PKG 2)</v>
          </cell>
          <cell r="E5121" t="str">
            <v>025</v>
          </cell>
          <cell r="F5121" t="str">
            <v>41</v>
          </cell>
          <cell r="G5121" t="str">
            <v>1D WB OTHER</v>
          </cell>
          <cell r="H5121" t="str">
            <v>170</v>
          </cell>
          <cell r="I5121" t="str">
            <v>Protein Vertical Instruments</v>
          </cell>
          <cell r="J5121">
            <v>72.42</v>
          </cell>
          <cell r="K5121">
            <v>47.073</v>
          </cell>
          <cell r="L5121">
            <v>0.65</v>
          </cell>
          <cell r="M5121" t="str">
            <v>Ambient</v>
          </cell>
          <cell r="N5121" t="str">
            <v>Reviewing</v>
          </cell>
        </row>
        <row r="5122">
          <cell r="A5122" t="str">
            <v>SE6119-2-1.5</v>
          </cell>
          <cell r="B5122" t="str">
            <v>80618089</v>
          </cell>
          <cell r="C5122" t="str">
            <v>Active</v>
          </cell>
          <cell r="D5122" t="str">
            <v>SPACERS 2CM X 16 CM X 1.5MM (PKG 2)</v>
          </cell>
          <cell r="E5122" t="str">
            <v>025</v>
          </cell>
          <cell r="F5122" t="str">
            <v>41</v>
          </cell>
          <cell r="G5122" t="str">
            <v>1D WB OTHER</v>
          </cell>
          <cell r="H5122" t="str">
            <v>170</v>
          </cell>
          <cell r="I5122" t="str">
            <v>Protein Vertical Instruments</v>
          </cell>
          <cell r="J5122">
            <v>72.42</v>
          </cell>
          <cell r="K5122">
            <v>47.073</v>
          </cell>
          <cell r="L5122">
            <v>0.65</v>
          </cell>
          <cell r="M5122" t="str">
            <v>Ambient</v>
          </cell>
          <cell r="N5122" t="str">
            <v>Reviewing</v>
          </cell>
        </row>
        <row r="5123">
          <cell r="A5123" t="str">
            <v>SE6150</v>
          </cell>
          <cell r="B5123" t="str">
            <v>80618298</v>
          </cell>
          <cell r="C5123" t="str">
            <v>Phase Out</v>
          </cell>
          <cell r="D5123" t="str">
            <v>LOWER BUFFER CHAMBER</v>
          </cell>
          <cell r="E5123" t="str">
            <v>025</v>
          </cell>
          <cell r="F5123" t="str">
            <v>41</v>
          </cell>
          <cell r="G5123" t="str">
            <v>1D WB OTHER</v>
          </cell>
          <cell r="H5123" t="str">
            <v>170</v>
          </cell>
          <cell r="I5123" t="str">
            <v>Protein Vertical Instruments</v>
          </cell>
          <cell r="J5123">
            <v>735</v>
          </cell>
          <cell r="K5123">
            <v>477.75</v>
          </cell>
          <cell r="L5123">
            <v>0.65</v>
          </cell>
          <cell r="M5123" t="str">
            <v>Ambient</v>
          </cell>
          <cell r="N5123" t="str">
            <v>reviewing</v>
          </cell>
        </row>
        <row r="5124">
          <cell r="A5124" t="str">
            <v>SE6202</v>
          </cell>
          <cell r="B5124" t="str">
            <v>80618469</v>
          </cell>
          <cell r="C5124" t="str">
            <v>Phase Out</v>
          </cell>
          <cell r="D5124" t="str">
            <v>GLASS PLATES 18 X 32CM (PKG 2)</v>
          </cell>
          <cell r="E5124" t="str">
            <v>025</v>
          </cell>
          <cell r="F5124" t="str">
            <v>41</v>
          </cell>
          <cell r="G5124" t="str">
            <v>1D WB OTHER</v>
          </cell>
          <cell r="H5124" t="str">
            <v>170</v>
          </cell>
          <cell r="I5124" t="str">
            <v>Protein Vertical Instruments</v>
          </cell>
          <cell r="J5124">
            <v>193.8</v>
          </cell>
          <cell r="K5124">
            <v>125.97000000000001</v>
          </cell>
          <cell r="L5124">
            <v>0.65</v>
          </cell>
          <cell r="M5124" t="str">
            <v>Ambient</v>
          </cell>
          <cell r="N5124" t="str">
            <v>reviewing</v>
          </cell>
        </row>
        <row r="5125">
          <cell r="A5125" t="str">
            <v>SE6402</v>
          </cell>
          <cell r="B5125" t="str">
            <v>80618659</v>
          </cell>
          <cell r="C5125" t="str">
            <v>Active</v>
          </cell>
          <cell r="D5125" t="str">
            <v>GLASS PLATES, 18X8CM (PKG 2)</v>
          </cell>
          <cell r="E5125" t="str">
            <v>025</v>
          </cell>
          <cell r="F5125" t="str">
            <v>41</v>
          </cell>
          <cell r="G5125" t="str">
            <v>1D WB OTHER</v>
          </cell>
          <cell r="H5125" t="str">
            <v>170</v>
          </cell>
          <cell r="I5125" t="str">
            <v>Protein Vertical Instruments</v>
          </cell>
          <cell r="J5125">
            <v>115.26</v>
          </cell>
          <cell r="K5125">
            <v>74.919000000000011</v>
          </cell>
          <cell r="L5125">
            <v>0.65</v>
          </cell>
          <cell r="M5125" t="str">
            <v>Ambient</v>
          </cell>
          <cell r="N5125" t="str">
            <v>Reviewing</v>
          </cell>
        </row>
        <row r="5126">
          <cell r="A5126" t="str">
            <v>SE6403U</v>
          </cell>
          <cell r="B5126" t="str">
            <v>80618735</v>
          </cell>
          <cell r="C5126" t="str">
            <v>Phase Out</v>
          </cell>
          <cell r="D5126" t="str">
            <v>CLAMP ASSY 8CM UNIVERSAL (PKG 2)</v>
          </cell>
          <cell r="E5126" t="str">
            <v>025</v>
          </cell>
          <cell r="F5126" t="str">
            <v>41</v>
          </cell>
          <cell r="G5126" t="str">
            <v>1D WB OTHER</v>
          </cell>
          <cell r="H5126" t="str">
            <v>170</v>
          </cell>
          <cell r="I5126" t="str">
            <v>Protein Vertical Instruments</v>
          </cell>
          <cell r="J5126">
            <v>140.76</v>
          </cell>
          <cell r="K5126">
            <v>91.494</v>
          </cell>
          <cell r="L5126">
            <v>0.65</v>
          </cell>
          <cell r="M5126" t="str">
            <v>Ambient</v>
          </cell>
          <cell r="N5126" t="str">
            <v>reviewing</v>
          </cell>
        </row>
        <row r="5127">
          <cell r="A5127" t="str">
            <v>SE6419-2-1.0</v>
          </cell>
          <cell r="B5127" t="str">
            <v>80618792</v>
          </cell>
          <cell r="C5127" t="str">
            <v>Phase Out</v>
          </cell>
          <cell r="D5127" t="str">
            <v>SPACERS 2CM X 8CM 1.0MM (PKG 2)</v>
          </cell>
          <cell r="E5127" t="str">
            <v>025</v>
          </cell>
          <cell r="F5127" t="str">
            <v>41</v>
          </cell>
          <cell r="G5127" t="str">
            <v>1D WB OTHER</v>
          </cell>
          <cell r="H5127" t="str">
            <v>170</v>
          </cell>
          <cell r="I5127" t="str">
            <v>Protein Vertical Instruments</v>
          </cell>
          <cell r="J5127">
            <v>72.42</v>
          </cell>
          <cell r="K5127">
            <v>47.073</v>
          </cell>
          <cell r="L5127">
            <v>0.65</v>
          </cell>
          <cell r="M5127" t="str">
            <v>Ambient</v>
          </cell>
          <cell r="N5127" t="str">
            <v>reviewing</v>
          </cell>
        </row>
        <row r="5128">
          <cell r="A5128" t="str">
            <v>SE660</v>
          </cell>
          <cell r="B5128" t="str">
            <v>80618982</v>
          </cell>
          <cell r="C5128" t="str">
            <v>Phase Out</v>
          </cell>
          <cell r="D5128" t="str">
            <v>BASIC SLAB,14X24GEL,NO C&amp;S</v>
          </cell>
          <cell r="E5128" t="str">
            <v>025</v>
          </cell>
          <cell r="F5128" t="str">
            <v>41</v>
          </cell>
          <cell r="G5128" t="str">
            <v>1D WB OTHER</v>
          </cell>
          <cell r="H5128" t="str">
            <v>170</v>
          </cell>
          <cell r="I5128" t="str">
            <v>Protein Vertical Instruments</v>
          </cell>
          <cell r="J5128">
            <v>3703</v>
          </cell>
          <cell r="K5128">
            <v>2406.9500000000003</v>
          </cell>
          <cell r="L5128">
            <v>0.65</v>
          </cell>
          <cell r="M5128" t="str">
            <v>Ambient</v>
          </cell>
          <cell r="N5128" t="str">
            <v>reviewing</v>
          </cell>
        </row>
        <row r="5129">
          <cell r="A5129" t="str">
            <v>SE6602</v>
          </cell>
          <cell r="B5129" t="str">
            <v>80619001</v>
          </cell>
          <cell r="C5129" t="str">
            <v>Active</v>
          </cell>
          <cell r="D5129" t="str">
            <v>GLASS PLATES 18 X 24CM (PKG 2)</v>
          </cell>
          <cell r="E5129" t="str">
            <v>025</v>
          </cell>
          <cell r="F5129" t="str">
            <v>41</v>
          </cell>
          <cell r="G5129" t="str">
            <v>1D WB OTHER</v>
          </cell>
          <cell r="H5129" t="str">
            <v>170</v>
          </cell>
          <cell r="I5129" t="str">
            <v>Protein Vertical Instruments</v>
          </cell>
          <cell r="J5129">
            <v>177.48</v>
          </cell>
          <cell r="K5129">
            <v>115.36199999999999</v>
          </cell>
          <cell r="L5129">
            <v>0.65</v>
          </cell>
          <cell r="M5129" t="str">
            <v>Ambient</v>
          </cell>
          <cell r="N5129" t="str">
            <v>Reviewing</v>
          </cell>
        </row>
        <row r="5130">
          <cell r="A5130" t="str">
            <v>SER11</v>
          </cell>
          <cell r="B5130" t="str">
            <v>80619419</v>
          </cell>
          <cell r="C5130" t="str">
            <v>Phase Out</v>
          </cell>
          <cell r="D5130" t="str">
            <v>LEVEL</v>
          </cell>
          <cell r="E5130" t="str">
            <v>025</v>
          </cell>
          <cell r="F5130" t="str">
            <v>41</v>
          </cell>
          <cell r="G5130" t="str">
            <v>1D WB OTHER</v>
          </cell>
          <cell r="H5130" t="str">
            <v>170</v>
          </cell>
          <cell r="I5130" t="str">
            <v>Protein Vertical Instruments</v>
          </cell>
          <cell r="J5130">
            <v>30.6</v>
          </cell>
          <cell r="K5130">
            <v>19.89</v>
          </cell>
          <cell r="L5130">
            <v>0.65</v>
          </cell>
          <cell r="M5130" t="str">
            <v>Ambient</v>
          </cell>
          <cell r="N5130" t="str">
            <v>reviewing</v>
          </cell>
        </row>
        <row r="5131">
          <cell r="A5131" t="str">
            <v>SG15</v>
          </cell>
          <cell r="B5131" t="str">
            <v>80619761</v>
          </cell>
          <cell r="C5131" t="str">
            <v>Active</v>
          </cell>
          <cell r="D5131" t="str">
            <v>GRADIENT MAKER, 15 ML</v>
          </cell>
          <cell r="E5131" t="str">
            <v>025</v>
          </cell>
          <cell r="F5131" t="str">
            <v>41</v>
          </cell>
          <cell r="G5131" t="str">
            <v>1D WB OTHER</v>
          </cell>
          <cell r="H5131" t="str">
            <v>170</v>
          </cell>
          <cell r="I5131" t="str">
            <v>Protein Vertical Instruments</v>
          </cell>
          <cell r="J5131">
            <v>546</v>
          </cell>
          <cell r="K5131">
            <v>354.90000000000003</v>
          </cell>
          <cell r="L5131">
            <v>0.65</v>
          </cell>
          <cell r="M5131" t="str">
            <v>Ambient</v>
          </cell>
          <cell r="N5131" t="str">
            <v>Reviewing</v>
          </cell>
        </row>
        <row r="5132">
          <cell r="A5132" t="str">
            <v>SG50</v>
          </cell>
          <cell r="B5132" t="str">
            <v>80619799</v>
          </cell>
          <cell r="C5132" t="str">
            <v>Active</v>
          </cell>
          <cell r="D5132" t="str">
            <v>GRADIENT MAKER, 50 ML</v>
          </cell>
          <cell r="E5132" t="str">
            <v>025</v>
          </cell>
          <cell r="F5132" t="str">
            <v>41</v>
          </cell>
          <cell r="G5132" t="str">
            <v>1D WB OTHER</v>
          </cell>
          <cell r="H5132" t="str">
            <v>170</v>
          </cell>
          <cell r="I5132" t="str">
            <v>Protein Vertical Instruments</v>
          </cell>
          <cell r="J5132">
            <v>586</v>
          </cell>
          <cell r="K5132">
            <v>380.90000000000003</v>
          </cell>
          <cell r="L5132">
            <v>0.65</v>
          </cell>
          <cell r="M5132" t="str">
            <v>Ambient</v>
          </cell>
          <cell r="N5132" t="str">
            <v>Reviewing</v>
          </cell>
        </row>
        <row r="5133">
          <cell r="A5133" t="str">
            <v>SG500</v>
          </cell>
          <cell r="B5133" t="str">
            <v>80619818</v>
          </cell>
          <cell r="C5133" t="str">
            <v>Phase Out</v>
          </cell>
          <cell r="D5133" t="str">
            <v>GRADIENT MAKER, 500 ML</v>
          </cell>
          <cell r="E5133" t="str">
            <v>025</v>
          </cell>
          <cell r="F5133" t="str">
            <v>41</v>
          </cell>
          <cell r="G5133" t="str">
            <v>1D WB OTHER</v>
          </cell>
          <cell r="H5133" t="str">
            <v>170</v>
          </cell>
          <cell r="I5133" t="str">
            <v>Protein Vertical Instruments</v>
          </cell>
          <cell r="J5133">
            <v>767</v>
          </cell>
          <cell r="K5133">
            <v>498.55</v>
          </cell>
          <cell r="L5133">
            <v>0.65</v>
          </cell>
          <cell r="M5133" t="str">
            <v>Ambient</v>
          </cell>
          <cell r="N5133" t="str">
            <v>reviewing</v>
          </cell>
        </row>
        <row r="5134">
          <cell r="A5134" t="str">
            <v>SG500-10</v>
          </cell>
          <cell r="B5134" t="str">
            <v>80619856</v>
          </cell>
          <cell r="C5134" t="str">
            <v>Phase Out</v>
          </cell>
          <cell r="D5134" t="str">
            <v>PUSH-PULL VALVE,FOR SALT GRDNT</v>
          </cell>
          <cell r="E5134" t="str">
            <v>025</v>
          </cell>
          <cell r="F5134" t="str">
            <v>41</v>
          </cell>
          <cell r="G5134" t="str">
            <v>1D WB OTHER</v>
          </cell>
          <cell r="H5134" t="str">
            <v>170</v>
          </cell>
          <cell r="I5134" t="str">
            <v>Protein Vertical Instruments</v>
          </cell>
          <cell r="J5134">
            <v>99.96</v>
          </cell>
          <cell r="K5134">
            <v>64.974000000000004</v>
          </cell>
          <cell r="L5134">
            <v>0.65</v>
          </cell>
          <cell r="M5134" t="str">
            <v>Ambient</v>
          </cell>
          <cell r="N5134" t="str">
            <v>reviewing</v>
          </cell>
        </row>
        <row r="5135">
          <cell r="A5135" t="str">
            <v>80634163</v>
          </cell>
          <cell r="B5135" t="str">
            <v>80634163</v>
          </cell>
          <cell r="C5135" t="str">
            <v>Active</v>
          </cell>
          <cell r="D5135" t="str">
            <v>GLASS LID 250 ML</v>
          </cell>
          <cell r="E5135" t="str">
            <v>025</v>
          </cell>
          <cell r="F5135" t="str">
            <v>41</v>
          </cell>
          <cell r="G5135" t="str">
            <v>1D WB OTHER</v>
          </cell>
          <cell r="H5135" t="str">
            <v>186</v>
          </cell>
          <cell r="I5135" t="str">
            <v>Gel Processing</v>
          </cell>
          <cell r="J5135">
            <v>501</v>
          </cell>
          <cell r="K5135">
            <v>325.65000000000003</v>
          </cell>
          <cell r="L5135">
            <v>0.65</v>
          </cell>
          <cell r="M5135" t="str">
            <v>Ambient</v>
          </cell>
          <cell r="N5135" t="str">
            <v>Reviewing</v>
          </cell>
        </row>
        <row r="5136">
          <cell r="A5136" t="str">
            <v>80634182</v>
          </cell>
          <cell r="B5136" t="str">
            <v>80634182</v>
          </cell>
          <cell r="C5136" t="str">
            <v>Active</v>
          </cell>
          <cell r="D5136" t="str">
            <v>GLASS LID 125 ML</v>
          </cell>
          <cell r="E5136" t="str">
            <v>025</v>
          </cell>
          <cell r="F5136" t="str">
            <v>41</v>
          </cell>
          <cell r="G5136" t="str">
            <v>1D WB OTHER</v>
          </cell>
          <cell r="H5136" t="str">
            <v>186</v>
          </cell>
          <cell r="I5136" t="str">
            <v>Gel Processing</v>
          </cell>
          <cell r="J5136">
            <v>349</v>
          </cell>
          <cell r="K5136">
            <v>226.85</v>
          </cell>
          <cell r="L5136">
            <v>0.65</v>
          </cell>
          <cell r="M5136" t="str">
            <v>Ambient</v>
          </cell>
          <cell r="N5136" t="str">
            <v>Reviewing</v>
          </cell>
        </row>
        <row r="5137">
          <cell r="A5137" t="str">
            <v>80634220</v>
          </cell>
          <cell r="B5137" t="str">
            <v>80634220</v>
          </cell>
          <cell r="C5137" t="str">
            <v>Active</v>
          </cell>
          <cell r="D5137" t="str">
            <v>MAGNETS (PACK OF 4)</v>
          </cell>
          <cell r="E5137" t="str">
            <v>025</v>
          </cell>
          <cell r="F5137" t="str">
            <v>41</v>
          </cell>
          <cell r="G5137" t="str">
            <v>1D WB OTHER</v>
          </cell>
          <cell r="H5137" t="str">
            <v>186</v>
          </cell>
          <cell r="I5137" t="str">
            <v>Gel Processing</v>
          </cell>
          <cell r="J5137">
            <v>231</v>
          </cell>
          <cell r="K5137">
            <v>150.15</v>
          </cell>
          <cell r="L5137">
            <v>0.65</v>
          </cell>
          <cell r="M5137" t="str">
            <v>Ambient</v>
          </cell>
          <cell r="N5137" t="str">
            <v>Reviewing</v>
          </cell>
        </row>
        <row r="5138">
          <cell r="A5138" t="str">
            <v>80634239</v>
          </cell>
          <cell r="B5138" t="str">
            <v>80634239</v>
          </cell>
          <cell r="C5138" t="str">
            <v>Active</v>
          </cell>
          <cell r="D5138" t="str">
            <v>PUMP TUBING</v>
          </cell>
          <cell r="E5138" t="str">
            <v>025</v>
          </cell>
          <cell r="F5138" t="str">
            <v>41</v>
          </cell>
          <cell r="G5138" t="str">
            <v>1D WB OTHER</v>
          </cell>
          <cell r="H5138" t="str">
            <v>186</v>
          </cell>
          <cell r="I5138" t="str">
            <v>Gel Processing</v>
          </cell>
          <cell r="J5138">
            <v>95.17</v>
          </cell>
          <cell r="K5138">
            <v>61.860500000000002</v>
          </cell>
          <cell r="L5138">
            <v>0.65</v>
          </cell>
          <cell r="M5138" t="str">
            <v>Ambient</v>
          </cell>
          <cell r="N5138" t="str">
            <v>Reviewing</v>
          </cell>
        </row>
        <row r="5139">
          <cell r="A5139" t="str">
            <v>80634258</v>
          </cell>
          <cell r="B5139" t="str">
            <v>80634258</v>
          </cell>
          <cell r="C5139" t="str">
            <v>Active</v>
          </cell>
          <cell r="D5139" t="str">
            <v>REAGENT TUBING SET(PACK OF 10)</v>
          </cell>
          <cell r="E5139" t="str">
            <v>025</v>
          </cell>
          <cell r="F5139" t="str">
            <v>41</v>
          </cell>
          <cell r="G5139" t="str">
            <v>1D WB OTHER</v>
          </cell>
          <cell r="H5139" t="str">
            <v>186</v>
          </cell>
          <cell r="I5139" t="str">
            <v>Gel Processing</v>
          </cell>
          <cell r="J5139">
            <v>278</v>
          </cell>
          <cell r="K5139">
            <v>180.70000000000002</v>
          </cell>
          <cell r="L5139">
            <v>0.65</v>
          </cell>
          <cell r="M5139" t="str">
            <v>Ambient</v>
          </cell>
          <cell r="N5139" t="str">
            <v>Reviewing</v>
          </cell>
        </row>
        <row r="5140">
          <cell r="A5140" t="str">
            <v>80634277</v>
          </cell>
          <cell r="B5140" t="str">
            <v>80634277</v>
          </cell>
          <cell r="C5140" t="str">
            <v>Active</v>
          </cell>
          <cell r="D5140" t="str">
            <v>PROTOCOL KEY</v>
          </cell>
          <cell r="E5140" t="str">
            <v>025</v>
          </cell>
          <cell r="F5140" t="str">
            <v>41</v>
          </cell>
          <cell r="G5140" t="str">
            <v>1D WB OTHER</v>
          </cell>
          <cell r="H5140" t="str">
            <v>186</v>
          </cell>
          <cell r="I5140" t="str">
            <v>Gel Processing</v>
          </cell>
          <cell r="J5140">
            <v>163.31</v>
          </cell>
          <cell r="K5140">
            <v>106.1515</v>
          </cell>
          <cell r="L5140">
            <v>0.65</v>
          </cell>
          <cell r="M5140" t="str">
            <v>Ambient</v>
          </cell>
          <cell r="N5140" t="str">
            <v>Reviewing</v>
          </cell>
        </row>
        <row r="5141">
          <cell r="A5141" t="str">
            <v>80634391</v>
          </cell>
          <cell r="B5141" t="str">
            <v>80634391</v>
          </cell>
          <cell r="C5141" t="str">
            <v>Active</v>
          </cell>
          <cell r="D5141" t="str">
            <v>STAINLESS STEEL TRAY 19X29CM</v>
          </cell>
          <cell r="E5141" t="str">
            <v>025</v>
          </cell>
          <cell r="F5141" t="str">
            <v>41</v>
          </cell>
          <cell r="G5141" t="str">
            <v>1D WB OTHER</v>
          </cell>
          <cell r="H5141" t="str">
            <v>186</v>
          </cell>
          <cell r="I5141" t="str">
            <v>Gel Processing</v>
          </cell>
          <cell r="J5141">
            <v>773</v>
          </cell>
          <cell r="K5141">
            <v>618.40000000000009</v>
          </cell>
          <cell r="L5141">
            <v>0.8</v>
          </cell>
          <cell r="M5141" t="str">
            <v>Ambient</v>
          </cell>
          <cell r="N5141" t="str">
            <v>Reviewing</v>
          </cell>
        </row>
        <row r="5142">
          <cell r="A5142" t="str">
            <v>80634429</v>
          </cell>
          <cell r="B5142" t="str">
            <v>80634429</v>
          </cell>
          <cell r="C5142" t="str">
            <v>Active</v>
          </cell>
          <cell r="D5142" t="str">
            <v>TRAY SUPPORT 125 ML, 19X29 CM</v>
          </cell>
          <cell r="E5142" t="str">
            <v>025</v>
          </cell>
          <cell r="F5142" t="str">
            <v>41</v>
          </cell>
          <cell r="G5142" t="str">
            <v>1D WB OTHER</v>
          </cell>
          <cell r="H5142" t="str">
            <v>186</v>
          </cell>
          <cell r="I5142" t="str">
            <v>Gel Processing</v>
          </cell>
          <cell r="J5142">
            <v>411</v>
          </cell>
          <cell r="K5142">
            <v>267.15000000000003</v>
          </cell>
          <cell r="L5142">
            <v>0.65</v>
          </cell>
          <cell r="M5142" t="str">
            <v>Ambient</v>
          </cell>
          <cell r="N5142" t="str">
            <v>Reviewing</v>
          </cell>
        </row>
        <row r="5143">
          <cell r="A5143" t="str">
            <v>80634505</v>
          </cell>
          <cell r="B5143" t="str">
            <v>80634505</v>
          </cell>
          <cell r="C5143" t="str">
            <v>Active</v>
          </cell>
          <cell r="D5143" t="str">
            <v>TRAY SUPPORT 250 ML</v>
          </cell>
          <cell r="E5143" t="str">
            <v>025</v>
          </cell>
          <cell r="F5143" t="str">
            <v>41</v>
          </cell>
          <cell r="G5143" t="str">
            <v>1D WB OTHER</v>
          </cell>
          <cell r="H5143" t="str">
            <v>186</v>
          </cell>
          <cell r="I5143" t="str">
            <v>Gel Processing</v>
          </cell>
          <cell r="J5143">
            <v>632</v>
          </cell>
          <cell r="K5143">
            <v>410.8</v>
          </cell>
          <cell r="L5143">
            <v>0.65</v>
          </cell>
          <cell r="M5143" t="str">
            <v>Ambient</v>
          </cell>
          <cell r="N5143" t="str">
            <v>Reviewing</v>
          </cell>
        </row>
        <row r="5144">
          <cell r="A5144" t="str">
            <v>80634524</v>
          </cell>
          <cell r="B5144" t="str">
            <v>80634524</v>
          </cell>
          <cell r="C5144" t="str">
            <v>Active</v>
          </cell>
          <cell r="D5144" t="str">
            <v>STAINLESS STEEL TRAY 29X35CM</v>
          </cell>
          <cell r="E5144" t="str">
            <v>025</v>
          </cell>
          <cell r="F5144" t="str">
            <v>41</v>
          </cell>
          <cell r="G5144" t="str">
            <v>1D WB OTHER</v>
          </cell>
          <cell r="H5144" t="str">
            <v>186</v>
          </cell>
          <cell r="I5144" t="str">
            <v>Gel Processing</v>
          </cell>
          <cell r="J5144">
            <v>876</v>
          </cell>
          <cell r="K5144">
            <v>700.80000000000007</v>
          </cell>
          <cell r="L5144">
            <v>0.8</v>
          </cell>
          <cell r="M5144" t="str">
            <v>Ambient</v>
          </cell>
          <cell r="N5144" t="str">
            <v>Reviewing</v>
          </cell>
        </row>
        <row r="5145">
          <cell r="A5145" t="str">
            <v>80635588</v>
          </cell>
          <cell r="B5145" t="str">
            <v>80635588</v>
          </cell>
          <cell r="C5145" t="str">
            <v>Phase Out</v>
          </cell>
          <cell r="D5145" t="str">
            <v>GLASS VAPOR TRAP FLASK, VP200</v>
          </cell>
          <cell r="E5145" t="str">
            <v>025</v>
          </cell>
          <cell r="F5145" t="str">
            <v>41</v>
          </cell>
          <cell r="G5145" t="str">
            <v>1D WB OTHER</v>
          </cell>
          <cell r="H5145" t="str">
            <v>186</v>
          </cell>
          <cell r="I5145" t="str">
            <v>Gel Processing</v>
          </cell>
          <cell r="J5145">
            <v>359</v>
          </cell>
          <cell r="K5145">
            <v>233.35</v>
          </cell>
          <cell r="L5145">
            <v>0.65</v>
          </cell>
          <cell r="M5145" t="str">
            <v>Ambient</v>
          </cell>
          <cell r="N5145" t="str">
            <v>reviewing</v>
          </cell>
        </row>
        <row r="5146">
          <cell r="A5146" t="str">
            <v>80635607</v>
          </cell>
          <cell r="B5146" t="str">
            <v>80635607</v>
          </cell>
          <cell r="C5146" t="str">
            <v>Active</v>
          </cell>
          <cell r="D5146" t="str">
            <v>FLANGE O-RING, VP200 GLASS TRAP</v>
          </cell>
          <cell r="E5146" t="str">
            <v>025</v>
          </cell>
          <cell r="F5146" t="str">
            <v>41</v>
          </cell>
          <cell r="G5146" t="str">
            <v>1D WB OTHER</v>
          </cell>
          <cell r="H5146" t="str">
            <v>186</v>
          </cell>
          <cell r="I5146" t="str">
            <v>Gel Processing</v>
          </cell>
          <cell r="J5146">
            <v>36.770000000000003</v>
          </cell>
          <cell r="K5146">
            <v>23.900500000000005</v>
          </cell>
          <cell r="L5146">
            <v>0.65</v>
          </cell>
          <cell r="M5146" t="str">
            <v>Ambient</v>
          </cell>
          <cell r="N5146" t="str">
            <v>Reviewing</v>
          </cell>
        </row>
        <row r="5147">
          <cell r="A5147" t="str">
            <v>80642922</v>
          </cell>
          <cell r="B5147" t="str">
            <v>80642922</v>
          </cell>
          <cell r="C5147" t="str">
            <v>Active</v>
          </cell>
          <cell r="D5147" t="str">
            <v>GEL DRYER FRAME LARGE ASSY</v>
          </cell>
          <cell r="E5147" t="str">
            <v>025</v>
          </cell>
          <cell r="F5147" t="str">
            <v>41</v>
          </cell>
          <cell r="G5147" t="str">
            <v>1D WB OTHER</v>
          </cell>
          <cell r="H5147" t="str">
            <v>186</v>
          </cell>
          <cell r="I5147" t="str">
            <v>Gel Processing</v>
          </cell>
          <cell r="J5147">
            <v>453</v>
          </cell>
          <cell r="K5147">
            <v>294.45</v>
          </cell>
          <cell r="L5147">
            <v>0.65</v>
          </cell>
          <cell r="M5147" t="str">
            <v>Ambient</v>
          </cell>
          <cell r="N5147" t="str">
            <v>Reviewing</v>
          </cell>
        </row>
        <row r="5148">
          <cell r="A5148" t="str">
            <v>80642941</v>
          </cell>
          <cell r="B5148" t="str">
            <v>80642941</v>
          </cell>
          <cell r="C5148" t="str">
            <v>Active</v>
          </cell>
          <cell r="D5148" t="str">
            <v>GEL LOADING PLATFORM LARGE</v>
          </cell>
          <cell r="E5148" t="str">
            <v>025</v>
          </cell>
          <cell r="F5148" t="str">
            <v>41</v>
          </cell>
          <cell r="G5148" t="str">
            <v>1D WB OTHER</v>
          </cell>
          <cell r="H5148" t="str">
            <v>186</v>
          </cell>
          <cell r="I5148" t="str">
            <v>Gel Processing</v>
          </cell>
          <cell r="J5148">
            <v>304</v>
          </cell>
          <cell r="K5148">
            <v>197.6</v>
          </cell>
          <cell r="L5148">
            <v>0.65</v>
          </cell>
          <cell r="M5148" t="str">
            <v>Ambient</v>
          </cell>
          <cell r="N5148" t="str">
            <v>Reviewing</v>
          </cell>
        </row>
        <row r="5149">
          <cell r="A5149" t="str">
            <v>80644442</v>
          </cell>
          <cell r="B5149" t="str">
            <v>80644442</v>
          </cell>
          <cell r="C5149" t="str">
            <v>Active</v>
          </cell>
          <cell r="D5149" t="str">
            <v>PROC PLUS TRAY MINI 3PK</v>
          </cell>
          <cell r="E5149" t="str">
            <v>025</v>
          </cell>
          <cell r="F5149" t="str">
            <v>41</v>
          </cell>
          <cell r="G5149" t="str">
            <v>1D WB OTHER</v>
          </cell>
          <cell r="H5149" t="str">
            <v>186</v>
          </cell>
          <cell r="I5149" t="str">
            <v>Gel Processing</v>
          </cell>
          <cell r="J5149">
            <v>255</v>
          </cell>
          <cell r="K5149">
            <v>165.75</v>
          </cell>
          <cell r="L5149">
            <v>0.65</v>
          </cell>
          <cell r="M5149" t="str">
            <v>Ambient</v>
          </cell>
          <cell r="N5149" t="str">
            <v>Reviewing</v>
          </cell>
        </row>
        <row r="5150">
          <cell r="A5150" t="str">
            <v>80644461</v>
          </cell>
          <cell r="B5150" t="str">
            <v>80644461</v>
          </cell>
          <cell r="C5150" t="str">
            <v>Active</v>
          </cell>
          <cell r="D5150" t="str">
            <v>PROC PLUS TRAY STANDARD 3PK</v>
          </cell>
          <cell r="E5150" t="str">
            <v>025</v>
          </cell>
          <cell r="F5150" t="str">
            <v>41</v>
          </cell>
          <cell r="G5150" t="str">
            <v>1D WB OTHER</v>
          </cell>
          <cell r="H5150" t="str">
            <v>186</v>
          </cell>
          <cell r="I5150" t="str">
            <v>Gel Processing</v>
          </cell>
          <cell r="J5150">
            <v>279</v>
          </cell>
          <cell r="K5150">
            <v>181.35</v>
          </cell>
          <cell r="L5150">
            <v>0.65</v>
          </cell>
          <cell r="M5150" t="str">
            <v>Ambient</v>
          </cell>
          <cell r="N5150" t="str">
            <v>Reviewing</v>
          </cell>
        </row>
        <row r="5151">
          <cell r="A5151" t="str">
            <v>80644556</v>
          </cell>
          <cell r="B5151" t="str">
            <v>80644556</v>
          </cell>
          <cell r="C5151" t="str">
            <v>Active</v>
          </cell>
          <cell r="D5151" t="str">
            <v>PROC PLUS GEL STAIN TUBING KIT</v>
          </cell>
          <cell r="E5151" t="str">
            <v>025</v>
          </cell>
          <cell r="F5151" t="str">
            <v>41</v>
          </cell>
          <cell r="G5151" t="str">
            <v>1D WB OTHER</v>
          </cell>
          <cell r="H5151" t="str">
            <v>186</v>
          </cell>
          <cell r="I5151" t="str">
            <v>Gel Processing</v>
          </cell>
          <cell r="J5151">
            <v>192</v>
          </cell>
          <cell r="K5151">
            <v>124.80000000000001</v>
          </cell>
          <cell r="L5151">
            <v>0.65</v>
          </cell>
          <cell r="M5151" t="str">
            <v>Ambient</v>
          </cell>
          <cell r="N5151" t="str">
            <v>Reviewing</v>
          </cell>
        </row>
        <row r="5152">
          <cell r="A5152" t="str">
            <v>80644765</v>
          </cell>
          <cell r="B5152" t="str">
            <v>80644765</v>
          </cell>
          <cell r="C5152" t="str">
            <v>Active</v>
          </cell>
          <cell r="D5152" t="str">
            <v>RK PROC PLUS HARDWARE</v>
          </cell>
          <cell r="E5152" t="str">
            <v>025</v>
          </cell>
          <cell r="F5152" t="str">
            <v>41</v>
          </cell>
          <cell r="G5152" t="str">
            <v>1D WB OTHER</v>
          </cell>
          <cell r="H5152" t="str">
            <v>186</v>
          </cell>
          <cell r="I5152" t="str">
            <v>Gel Processing</v>
          </cell>
          <cell r="J5152">
            <v>227</v>
          </cell>
          <cell r="K5152">
            <v>147.55000000000001</v>
          </cell>
          <cell r="L5152">
            <v>0.65</v>
          </cell>
          <cell r="M5152" t="str">
            <v>Ambient</v>
          </cell>
          <cell r="N5152" t="str">
            <v>No</v>
          </cell>
        </row>
        <row r="5153">
          <cell r="A5153" t="str">
            <v>80644803</v>
          </cell>
          <cell r="B5153" t="str">
            <v>80644803</v>
          </cell>
          <cell r="C5153" t="str">
            <v>Active</v>
          </cell>
          <cell r="D5153" t="str">
            <v>PROC PLUS PUMP TUBING</v>
          </cell>
          <cell r="E5153" t="str">
            <v>025</v>
          </cell>
          <cell r="F5153" t="str">
            <v>41</v>
          </cell>
          <cell r="G5153" t="str">
            <v>1D WB OTHER</v>
          </cell>
          <cell r="H5153" t="str">
            <v>186</v>
          </cell>
          <cell r="I5153" t="str">
            <v>Gel Processing</v>
          </cell>
          <cell r="J5153">
            <v>163.31</v>
          </cell>
          <cell r="K5153">
            <v>106.1515</v>
          </cell>
          <cell r="L5153">
            <v>0.65</v>
          </cell>
          <cell r="M5153" t="str">
            <v>Ambient</v>
          </cell>
          <cell r="N5153" t="str">
            <v>Reviewing</v>
          </cell>
        </row>
        <row r="5154">
          <cell r="A5154" t="str">
            <v>80644822</v>
          </cell>
          <cell r="B5154" t="str">
            <v>80644822</v>
          </cell>
          <cell r="C5154" t="str">
            <v>Active</v>
          </cell>
          <cell r="D5154" t="str">
            <v>PROC PLUS BLOTTING TUBING KIT</v>
          </cell>
          <cell r="E5154" t="str">
            <v>025</v>
          </cell>
          <cell r="F5154" t="str">
            <v>41</v>
          </cell>
          <cell r="G5154" t="str">
            <v>1D WB OTHER</v>
          </cell>
          <cell r="H5154" t="str">
            <v>186</v>
          </cell>
          <cell r="I5154" t="str">
            <v>Gel Processing</v>
          </cell>
          <cell r="J5154">
            <v>574</v>
          </cell>
          <cell r="K5154">
            <v>373.1</v>
          </cell>
          <cell r="L5154">
            <v>0.65</v>
          </cell>
          <cell r="M5154" t="str">
            <v>Ambient</v>
          </cell>
          <cell r="N5154" t="str">
            <v>Reviewing</v>
          </cell>
        </row>
        <row r="5155">
          <cell r="A5155" t="str">
            <v>80645373</v>
          </cell>
          <cell r="B5155" t="str">
            <v>80645373</v>
          </cell>
          <cell r="C5155" t="str">
            <v>Active</v>
          </cell>
          <cell r="D5155" t="str">
            <v>RK PROC PLUS PUMP HEAD</v>
          </cell>
          <cell r="E5155" t="str">
            <v>025</v>
          </cell>
          <cell r="F5155" t="str">
            <v>41</v>
          </cell>
          <cell r="G5155" t="str">
            <v>1D WB OTHER</v>
          </cell>
          <cell r="H5155" t="str">
            <v>186</v>
          </cell>
          <cell r="I5155" t="str">
            <v>Gel Processing</v>
          </cell>
          <cell r="J5155">
            <v>528</v>
          </cell>
          <cell r="K5155">
            <v>343.2</v>
          </cell>
          <cell r="L5155">
            <v>0.65</v>
          </cell>
          <cell r="M5155" t="str">
            <v>Ambient</v>
          </cell>
          <cell r="N5155" t="str">
            <v>Reviewing</v>
          </cell>
        </row>
        <row r="5156">
          <cell r="A5156" t="str">
            <v>SE542</v>
          </cell>
          <cell r="B5156" t="str">
            <v>80616987</v>
          </cell>
          <cell r="C5156" t="str">
            <v>Active</v>
          </cell>
          <cell r="D5156" t="str">
            <v>POROUS CELLOPHANE (PKG/50)</v>
          </cell>
          <cell r="E5156" t="str">
            <v>025</v>
          </cell>
          <cell r="F5156" t="str">
            <v>41</v>
          </cell>
          <cell r="G5156" t="str">
            <v>1D WB OTHER</v>
          </cell>
          <cell r="H5156" t="str">
            <v>186</v>
          </cell>
          <cell r="I5156" t="str">
            <v>Gel Processing</v>
          </cell>
          <cell r="J5156">
            <v>95.17</v>
          </cell>
          <cell r="K5156">
            <v>61.860500000000002</v>
          </cell>
          <cell r="L5156">
            <v>0.65</v>
          </cell>
          <cell r="M5156" t="str">
            <v>Ambient</v>
          </cell>
          <cell r="N5156" t="str">
            <v>Reviewing</v>
          </cell>
        </row>
        <row r="5157">
          <cell r="A5157" t="str">
            <v>VT3</v>
          </cell>
          <cell r="B5157" t="str">
            <v>80622611</v>
          </cell>
          <cell r="C5157" t="str">
            <v>Active</v>
          </cell>
          <cell r="D5157" t="str">
            <v>VACUUM TUBING 8mm ID  3 METERS</v>
          </cell>
          <cell r="E5157" t="str">
            <v>025</v>
          </cell>
          <cell r="F5157" t="str">
            <v>41</v>
          </cell>
          <cell r="G5157" t="str">
            <v>1D WB OTHER</v>
          </cell>
          <cell r="H5157" t="str">
            <v>186</v>
          </cell>
          <cell r="I5157" t="str">
            <v>Gel Processing</v>
          </cell>
          <cell r="J5157">
            <v>175.2</v>
          </cell>
          <cell r="K5157">
            <v>113.88</v>
          </cell>
          <cell r="L5157">
            <v>0.65</v>
          </cell>
          <cell r="M5157" t="str">
            <v>Ambient</v>
          </cell>
          <cell r="N5157" t="str">
            <v>Reviewing</v>
          </cell>
        </row>
        <row r="5158">
          <cell r="A5158" t="str">
            <v>PR52-L</v>
          </cell>
          <cell r="B5158" t="str">
            <v>80609311</v>
          </cell>
          <cell r="C5158" t="str">
            <v>Active</v>
          </cell>
          <cell r="D5158" t="str">
            <v>TRAY LINER,29x29CM RPLCMNT</v>
          </cell>
          <cell r="E5158" t="str">
            <v>025</v>
          </cell>
          <cell r="F5158" t="str">
            <v>41</v>
          </cell>
          <cell r="G5158" t="str">
            <v>1D WB OTHER</v>
          </cell>
          <cell r="H5158" t="str">
            <v>691</v>
          </cell>
          <cell r="I5158" t="str">
            <v>Electrophoresis Other</v>
          </cell>
          <cell r="J5158">
            <v>101.66</v>
          </cell>
          <cell r="K5158">
            <v>66.078999999999994</v>
          </cell>
          <cell r="L5158">
            <v>0.65</v>
          </cell>
          <cell r="M5158" t="str">
            <v>Ambient</v>
          </cell>
          <cell r="N5158" t="str">
            <v>Reviewing</v>
          </cell>
        </row>
        <row r="5159">
          <cell r="A5159" t="str">
            <v>PR73</v>
          </cell>
          <cell r="B5159" t="str">
            <v>80609767</v>
          </cell>
          <cell r="C5159" t="str">
            <v>Active</v>
          </cell>
          <cell r="D5159" t="str">
            <v>TRAY, RED ROTOR SHAKER, 50X50</v>
          </cell>
          <cell r="E5159" t="str">
            <v>025</v>
          </cell>
          <cell r="F5159" t="str">
            <v>41</v>
          </cell>
          <cell r="G5159" t="str">
            <v>1D WB OTHER</v>
          </cell>
          <cell r="H5159" t="str">
            <v>691</v>
          </cell>
          <cell r="I5159" t="str">
            <v>Electrophoresis Other</v>
          </cell>
          <cell r="J5159">
            <v>499</v>
          </cell>
          <cell r="K5159">
            <v>324.35000000000002</v>
          </cell>
          <cell r="L5159">
            <v>0.65</v>
          </cell>
          <cell r="M5159" t="str">
            <v>Ambient</v>
          </cell>
          <cell r="N5159" t="str">
            <v>Reviewing</v>
          </cell>
        </row>
        <row r="5160">
          <cell r="A5160" t="str">
            <v>PA23031</v>
          </cell>
          <cell r="B5160" t="str">
            <v>25800673</v>
          </cell>
          <cell r="C5160" t="str">
            <v>Active</v>
          </cell>
          <cell r="D5160" t="str">
            <v>CY3 MALEIMIDE MONO DYE PACK</v>
          </cell>
          <cell r="E5160" t="str">
            <v>025</v>
          </cell>
          <cell r="F5160" t="str">
            <v>44</v>
          </cell>
          <cell r="G5160" t="str">
            <v>CATALOGUE CYDYE</v>
          </cell>
          <cell r="H5160" t="str">
            <v>727</v>
          </cell>
          <cell r="I5160" t="str">
            <v>CyDye Protein Labelling</v>
          </cell>
          <cell r="J5160">
            <v>700</v>
          </cell>
          <cell r="K5160">
            <v>489.99999999999994</v>
          </cell>
          <cell r="L5160">
            <v>0.7</v>
          </cell>
          <cell r="M5160" t="str">
            <v>Wet Ice</v>
          </cell>
          <cell r="N5160" t="str">
            <v>Yes</v>
          </cell>
        </row>
        <row r="5161">
          <cell r="A5161" t="str">
            <v>25900473</v>
          </cell>
          <cell r="B5161" t="str">
            <v>25900473</v>
          </cell>
          <cell r="C5161" t="str">
            <v>Active</v>
          </cell>
          <cell r="D5161" t="str">
            <v>CY5 NHS ESTER 150UG</v>
          </cell>
          <cell r="E5161" t="str">
            <v>025</v>
          </cell>
          <cell r="F5161" t="str">
            <v>44</v>
          </cell>
          <cell r="G5161" t="str">
            <v>CATALOGUE CYDYE</v>
          </cell>
          <cell r="H5161" t="str">
            <v>727</v>
          </cell>
          <cell r="I5161" t="str">
            <v>CyDye Protein Labelling</v>
          </cell>
          <cell r="J5161">
            <v>100</v>
          </cell>
          <cell r="K5161">
            <v>70</v>
          </cell>
          <cell r="L5161">
            <v>0.7</v>
          </cell>
          <cell r="M5161" t="str">
            <v>Ambient</v>
          </cell>
          <cell r="N5161" t="str">
            <v>Reviewing</v>
          </cell>
        </row>
        <row r="5162">
          <cell r="A5162" t="str">
            <v>PA23500</v>
          </cell>
          <cell r="B5162" t="str">
            <v>25005395</v>
          </cell>
          <cell r="C5162" t="str">
            <v>Active</v>
          </cell>
          <cell r="D5162" t="str">
            <v>CY3.5 5-PACK</v>
          </cell>
          <cell r="E5162" t="str">
            <v>025</v>
          </cell>
          <cell r="F5162" t="str">
            <v>44</v>
          </cell>
          <cell r="G5162" t="str">
            <v>CATALOGUE CYDYE</v>
          </cell>
          <cell r="H5162" t="str">
            <v>727</v>
          </cell>
          <cell r="I5162" t="str">
            <v>CyDye Protein Labelling</v>
          </cell>
          <cell r="J5162">
            <v>2750</v>
          </cell>
          <cell r="K5162">
            <v>1924.9999999999998</v>
          </cell>
          <cell r="L5162">
            <v>0.7</v>
          </cell>
          <cell r="M5162" t="str">
            <v>Ambient</v>
          </cell>
          <cell r="N5162" t="str">
            <v>No</v>
          </cell>
        </row>
        <row r="5163">
          <cell r="A5163" t="str">
            <v>PA13606</v>
          </cell>
          <cell r="B5163" t="str">
            <v>25800273</v>
          </cell>
          <cell r="C5163" t="str">
            <v>Active</v>
          </cell>
          <cell r="D5163" t="str">
            <v>CY3.5 MONO NHS ESTER 25MG</v>
          </cell>
          <cell r="E5163" t="str">
            <v>025</v>
          </cell>
          <cell r="F5163" t="str">
            <v>44</v>
          </cell>
          <cell r="G5163" t="str">
            <v>CATALOGUE CYDYE</v>
          </cell>
          <cell r="H5163" t="str">
            <v>727</v>
          </cell>
          <cell r="I5163" t="str">
            <v>CyDye Protein Labelling</v>
          </cell>
          <cell r="J5163">
            <v>7800</v>
          </cell>
          <cell r="K5163">
            <v>5460</v>
          </cell>
          <cell r="L5163">
            <v>0.7</v>
          </cell>
          <cell r="M5163" t="str">
            <v>Ambient</v>
          </cell>
          <cell r="N5163" t="str">
            <v>No</v>
          </cell>
        </row>
        <row r="5164">
          <cell r="A5164" t="str">
            <v>PA13605</v>
          </cell>
          <cell r="B5164" t="str">
            <v>25800274</v>
          </cell>
          <cell r="C5164" t="str">
            <v>Active</v>
          </cell>
          <cell r="D5164" t="str">
            <v>CY3.5 MONO NHS ESTER 5MG</v>
          </cell>
          <cell r="E5164" t="str">
            <v>025</v>
          </cell>
          <cell r="F5164" t="str">
            <v>44</v>
          </cell>
          <cell r="G5164" t="str">
            <v>CATALOGUE CYDYE</v>
          </cell>
          <cell r="H5164" t="str">
            <v>727</v>
          </cell>
          <cell r="I5164" t="str">
            <v>CyDye Protein Labelling</v>
          </cell>
          <cell r="J5164">
            <v>2500</v>
          </cell>
          <cell r="K5164">
            <v>1750</v>
          </cell>
          <cell r="L5164">
            <v>0.7</v>
          </cell>
          <cell r="M5164" t="str">
            <v>Ambient</v>
          </cell>
          <cell r="N5164" t="str">
            <v>No</v>
          </cell>
        </row>
        <row r="5165">
          <cell r="A5165" t="str">
            <v>PA12004</v>
          </cell>
          <cell r="B5165" t="str">
            <v>25005366</v>
          </cell>
          <cell r="C5165" t="str">
            <v>Active</v>
          </cell>
          <cell r="D5165" t="str">
            <v>CY2 BIS NHS ESTER(10MG)</v>
          </cell>
          <cell r="E5165" t="str">
            <v>025</v>
          </cell>
          <cell r="F5165" t="str">
            <v>44</v>
          </cell>
          <cell r="G5165" t="str">
            <v>CATALOGUE CYDYE</v>
          </cell>
          <cell r="H5165" t="str">
            <v>727</v>
          </cell>
          <cell r="I5165" t="str">
            <v>CyDye Protein Labelling</v>
          </cell>
          <cell r="J5165">
            <v>3200</v>
          </cell>
          <cell r="K5165">
            <v>2240</v>
          </cell>
          <cell r="L5165">
            <v>0.7</v>
          </cell>
          <cell r="M5165" t="str">
            <v>Ambient</v>
          </cell>
          <cell r="N5165" t="str">
            <v>No</v>
          </cell>
        </row>
        <row r="5166">
          <cell r="A5166" t="str">
            <v>PA23501</v>
          </cell>
          <cell r="B5166" t="str">
            <v>25005396</v>
          </cell>
          <cell r="C5166" t="str">
            <v>Active</v>
          </cell>
          <cell r="D5166" t="str">
            <v>CY3.5 MONO 5-PACK</v>
          </cell>
          <cell r="E5166" t="str">
            <v>025</v>
          </cell>
          <cell r="F5166" t="str">
            <v>44</v>
          </cell>
          <cell r="G5166" t="str">
            <v>CATALOGUE CYDYE</v>
          </cell>
          <cell r="H5166" t="str">
            <v>727</v>
          </cell>
          <cell r="I5166" t="str">
            <v>CyDye Protein Labelling</v>
          </cell>
          <cell r="J5166">
            <v>1050</v>
          </cell>
          <cell r="K5166">
            <v>735</v>
          </cell>
          <cell r="L5166">
            <v>0.7</v>
          </cell>
          <cell r="M5166" t="str">
            <v>Ambient</v>
          </cell>
          <cell r="N5166" t="str">
            <v>Reviewing</v>
          </cell>
        </row>
        <row r="5167">
          <cell r="A5167" t="str">
            <v>PA25500</v>
          </cell>
          <cell r="B5167" t="str">
            <v>25005399</v>
          </cell>
          <cell r="C5167" t="str">
            <v>Active</v>
          </cell>
          <cell r="D5167" t="str">
            <v>CY5.5 5-PACK</v>
          </cell>
          <cell r="E5167" t="str">
            <v>025</v>
          </cell>
          <cell r="F5167" t="str">
            <v>44</v>
          </cell>
          <cell r="G5167" t="str">
            <v>CATALOGUE CYDYE</v>
          </cell>
          <cell r="H5167" t="str">
            <v>727</v>
          </cell>
          <cell r="I5167" t="str">
            <v>CyDye Protein Labelling</v>
          </cell>
          <cell r="J5167">
            <v>800</v>
          </cell>
          <cell r="K5167">
            <v>560</v>
          </cell>
          <cell r="L5167">
            <v>0.7</v>
          </cell>
          <cell r="M5167" t="str">
            <v>Ambient</v>
          </cell>
          <cell r="N5167" t="str">
            <v>No</v>
          </cell>
        </row>
        <row r="5168">
          <cell r="A5168" t="str">
            <v>PA42002</v>
          </cell>
          <cell r="B5168" t="str">
            <v>25005416</v>
          </cell>
          <cell r="C5168" t="str">
            <v>Active</v>
          </cell>
          <cell r="D5168" t="str">
            <v>CY2 GOAT ANTI-MOUSE IGG</v>
          </cell>
          <cell r="E5168" t="str">
            <v>025</v>
          </cell>
          <cell r="F5168" t="str">
            <v>44</v>
          </cell>
          <cell r="G5168" t="str">
            <v>CATALOGUE CYDYE</v>
          </cell>
          <cell r="H5168" t="str">
            <v>727</v>
          </cell>
          <cell r="I5168" t="str">
            <v>CyDye Protein Labelling</v>
          </cell>
          <cell r="J5168">
            <v>480</v>
          </cell>
          <cell r="K5168">
            <v>336</v>
          </cell>
          <cell r="L5168">
            <v>0.7</v>
          </cell>
          <cell r="M5168" t="str">
            <v>Ambient</v>
          </cell>
          <cell r="N5168" t="str">
            <v>Reviewing</v>
          </cell>
        </row>
        <row r="5169">
          <cell r="A5169" t="str">
            <v>PA25000</v>
          </cell>
          <cell r="B5169" t="str">
            <v>25005397</v>
          </cell>
          <cell r="C5169" t="str">
            <v>Active</v>
          </cell>
          <cell r="D5169" t="str">
            <v>CY5 5-PACK</v>
          </cell>
          <cell r="E5169" t="str">
            <v>025</v>
          </cell>
          <cell r="F5169" t="str">
            <v>44</v>
          </cell>
          <cell r="G5169" t="str">
            <v>CATALOGUE CYDYE</v>
          </cell>
          <cell r="H5169" t="str">
            <v>727</v>
          </cell>
          <cell r="I5169" t="str">
            <v>CyDye Protein Labelling</v>
          </cell>
          <cell r="J5169">
            <v>630</v>
          </cell>
          <cell r="K5169">
            <v>441</v>
          </cell>
          <cell r="L5169">
            <v>0.7</v>
          </cell>
          <cell r="M5169" t="str">
            <v>Ambient</v>
          </cell>
          <cell r="N5169" t="str">
            <v>Reviewing</v>
          </cell>
        </row>
        <row r="5170">
          <cell r="A5170" t="str">
            <v>PA15500</v>
          </cell>
          <cell r="B5170" t="str">
            <v>25005385</v>
          </cell>
          <cell r="C5170" t="str">
            <v>Active</v>
          </cell>
          <cell r="D5170" t="str">
            <v>CY5.5 BIS NHS ESTER (5MG)</v>
          </cell>
          <cell r="E5170" t="str">
            <v>025</v>
          </cell>
          <cell r="F5170" t="str">
            <v>44</v>
          </cell>
          <cell r="G5170" t="str">
            <v>CATALOGUE CYDYE</v>
          </cell>
          <cell r="H5170" t="str">
            <v>727</v>
          </cell>
          <cell r="I5170" t="str">
            <v>CyDye Protein Labelling</v>
          </cell>
          <cell r="J5170">
            <v>2400</v>
          </cell>
          <cell r="K5170">
            <v>1680</v>
          </cell>
          <cell r="L5170">
            <v>0.7</v>
          </cell>
          <cell r="M5170" t="str">
            <v>Ambient</v>
          </cell>
          <cell r="N5170" t="str">
            <v>No</v>
          </cell>
        </row>
        <row r="5171">
          <cell r="A5171" t="str">
            <v>PA22000</v>
          </cell>
          <cell r="B5171" t="str">
            <v>25005392</v>
          </cell>
          <cell r="C5171" t="str">
            <v>Active</v>
          </cell>
          <cell r="D5171" t="str">
            <v>CY2 5-PACK</v>
          </cell>
          <cell r="E5171" t="str">
            <v>025</v>
          </cell>
          <cell r="F5171" t="str">
            <v>44</v>
          </cell>
          <cell r="G5171" t="str">
            <v>CATALOGUE CYDYE</v>
          </cell>
          <cell r="H5171" t="str">
            <v>727</v>
          </cell>
          <cell r="I5171" t="str">
            <v>CyDye Protein Labelling</v>
          </cell>
          <cell r="J5171">
            <v>1070</v>
          </cell>
          <cell r="K5171">
            <v>749</v>
          </cell>
          <cell r="L5171">
            <v>0.7</v>
          </cell>
          <cell r="M5171" t="str">
            <v>Ambient</v>
          </cell>
          <cell r="N5171" t="str">
            <v>No</v>
          </cell>
        </row>
        <row r="5172">
          <cell r="A5172" t="str">
            <v>PA15621</v>
          </cell>
          <cell r="B5172" t="str">
            <v>25800261</v>
          </cell>
          <cell r="C5172" t="str">
            <v>Active</v>
          </cell>
          <cell r="D5172" t="str">
            <v>CY 5.5 HYDRAZIDE 1MG</v>
          </cell>
          <cell r="E5172" t="str">
            <v>025</v>
          </cell>
          <cell r="F5172" t="str">
            <v>44</v>
          </cell>
          <cell r="G5172" t="str">
            <v>CATALOGUE CYDYE</v>
          </cell>
          <cell r="H5172" t="str">
            <v>727</v>
          </cell>
          <cell r="I5172" t="str">
            <v>CyDye Protein Labelling</v>
          </cell>
          <cell r="J5172">
            <v>684</v>
          </cell>
          <cell r="K5172">
            <v>478.79999999999995</v>
          </cell>
          <cell r="L5172">
            <v>0.7</v>
          </cell>
          <cell r="M5172" t="str">
            <v>Ambient</v>
          </cell>
          <cell r="N5172" t="str">
            <v>No</v>
          </cell>
        </row>
        <row r="5173">
          <cell r="A5173" t="str">
            <v>PA32000</v>
          </cell>
          <cell r="B5173" t="str">
            <v>25005402</v>
          </cell>
          <cell r="C5173" t="str">
            <v>Active</v>
          </cell>
          <cell r="D5173" t="str">
            <v>CY2 AB KIT</v>
          </cell>
          <cell r="E5173" t="str">
            <v>025</v>
          </cell>
          <cell r="F5173" t="str">
            <v>44</v>
          </cell>
          <cell r="G5173" t="str">
            <v>CATALOGUE CYDYE</v>
          </cell>
          <cell r="H5173" t="str">
            <v>727</v>
          </cell>
          <cell r="I5173" t="str">
            <v>CyDye Protein Labelling</v>
          </cell>
          <cell r="J5173">
            <v>700</v>
          </cell>
          <cell r="K5173">
            <v>489.99999999999994</v>
          </cell>
          <cell r="L5173">
            <v>0.7</v>
          </cell>
          <cell r="M5173" t="str">
            <v>Ambient</v>
          </cell>
          <cell r="N5173" t="str">
            <v>No</v>
          </cell>
        </row>
        <row r="5174">
          <cell r="A5174" t="str">
            <v>PA15630</v>
          </cell>
          <cell r="B5174" t="str">
            <v>25800258</v>
          </cell>
          <cell r="C5174" t="str">
            <v>Active</v>
          </cell>
          <cell r="D5174" t="str">
            <v>CY 5.5 MALEIMIDE 5MG</v>
          </cell>
          <cell r="E5174" t="str">
            <v>025</v>
          </cell>
          <cell r="F5174" t="str">
            <v>44</v>
          </cell>
          <cell r="G5174" t="str">
            <v>CATALOGUE CYDYE</v>
          </cell>
          <cell r="H5174" t="str">
            <v>727</v>
          </cell>
          <cell r="I5174" t="str">
            <v>CyDye Protein Labelling</v>
          </cell>
          <cell r="J5174">
            <v>1780</v>
          </cell>
          <cell r="K5174">
            <v>1246</v>
          </cell>
          <cell r="L5174">
            <v>0.7</v>
          </cell>
          <cell r="M5174" t="str">
            <v>Ambient</v>
          </cell>
          <cell r="N5174" t="str">
            <v>Yes</v>
          </cell>
        </row>
        <row r="5175">
          <cell r="A5175" t="str">
            <v>PA13601</v>
          </cell>
          <cell r="B5175" t="str">
            <v>25190143</v>
          </cell>
          <cell r="C5175" t="str">
            <v>Active</v>
          </cell>
          <cell r="D5175" t="str">
            <v>CY3.5 MONO NHS ESTER  1MG</v>
          </cell>
          <cell r="E5175" t="str">
            <v>025</v>
          </cell>
          <cell r="F5175" t="str">
            <v>44</v>
          </cell>
          <cell r="G5175" t="str">
            <v>CATALOGUE CYDYE</v>
          </cell>
          <cell r="H5175" t="str">
            <v>727</v>
          </cell>
          <cell r="I5175" t="str">
            <v>CyDye Protein Labelling</v>
          </cell>
          <cell r="J5175">
            <v>670</v>
          </cell>
          <cell r="K5175">
            <v>468.99999999999994</v>
          </cell>
          <cell r="L5175">
            <v>0.7</v>
          </cell>
          <cell r="M5175" t="str">
            <v>Ambient</v>
          </cell>
          <cell r="N5175" t="str">
            <v>No</v>
          </cell>
        </row>
        <row r="5176">
          <cell r="A5176" t="str">
            <v>PA63101</v>
          </cell>
          <cell r="B5176" t="str">
            <v>25190114</v>
          </cell>
          <cell r="C5176" t="str">
            <v>Active</v>
          </cell>
          <cell r="D5176" t="str">
            <v>CY3B NHS ESTER  1MG</v>
          </cell>
          <cell r="E5176" t="str">
            <v>025</v>
          </cell>
          <cell r="F5176" t="str">
            <v>44</v>
          </cell>
          <cell r="G5176" t="str">
            <v>CATALOGUE CYDYE</v>
          </cell>
          <cell r="H5176" t="str">
            <v>727</v>
          </cell>
          <cell r="I5176" t="str">
            <v>CyDye Protein Labelling</v>
          </cell>
          <cell r="J5176">
            <v>348.5</v>
          </cell>
          <cell r="K5176">
            <v>243.95</v>
          </cell>
          <cell r="L5176">
            <v>0.7</v>
          </cell>
          <cell r="M5176" t="str">
            <v>Ambient</v>
          </cell>
          <cell r="N5176" t="str">
            <v>No</v>
          </cell>
        </row>
        <row r="5177">
          <cell r="A5177" t="str">
            <v>PA63130</v>
          </cell>
          <cell r="B5177" t="str">
            <v>25800249</v>
          </cell>
          <cell r="C5177" t="str">
            <v>Active</v>
          </cell>
          <cell r="D5177" t="str">
            <v>CY3B MALEIMIDE 5MG</v>
          </cell>
          <cell r="E5177" t="str">
            <v>025</v>
          </cell>
          <cell r="F5177" t="str">
            <v>44</v>
          </cell>
          <cell r="G5177" t="str">
            <v>CATALOGUE CYDYE</v>
          </cell>
          <cell r="H5177" t="str">
            <v>727</v>
          </cell>
          <cell r="I5177" t="str">
            <v>CyDye Protein Labelling</v>
          </cell>
          <cell r="J5177">
            <v>1222.3</v>
          </cell>
          <cell r="K5177">
            <v>855.6099999999999</v>
          </cell>
          <cell r="L5177">
            <v>0.7</v>
          </cell>
          <cell r="M5177" t="str">
            <v>Ambient</v>
          </cell>
          <cell r="N5177" t="str">
            <v>Yes</v>
          </cell>
        </row>
        <row r="5178">
          <cell r="A5178" t="str">
            <v>PA63100</v>
          </cell>
          <cell r="B5178" t="str">
            <v>25190115</v>
          </cell>
          <cell r="C5178" t="str">
            <v>Active</v>
          </cell>
          <cell r="D5178" t="str">
            <v>CY3B NHS ESTER  5MG</v>
          </cell>
          <cell r="E5178" t="str">
            <v>025</v>
          </cell>
          <cell r="F5178" t="str">
            <v>44</v>
          </cell>
          <cell r="G5178" t="str">
            <v>CATALOGUE CYDYE</v>
          </cell>
          <cell r="H5178" t="str">
            <v>727</v>
          </cell>
          <cell r="I5178" t="str">
            <v>CyDye Protein Labelling</v>
          </cell>
          <cell r="J5178">
            <v>1222.3</v>
          </cell>
          <cell r="K5178">
            <v>855.6099999999999</v>
          </cell>
          <cell r="L5178">
            <v>0.7</v>
          </cell>
          <cell r="M5178" t="str">
            <v>Ambient</v>
          </cell>
          <cell r="N5178" t="str">
            <v>No</v>
          </cell>
        </row>
        <row r="5179">
          <cell r="A5179" t="str">
            <v>PA63106</v>
          </cell>
          <cell r="B5179" t="str">
            <v>25800253</v>
          </cell>
          <cell r="C5179" t="str">
            <v>Active</v>
          </cell>
          <cell r="D5179" t="str">
            <v>CY3B NHS ESTER 25MG</v>
          </cell>
          <cell r="E5179" t="str">
            <v>025</v>
          </cell>
          <cell r="F5179" t="str">
            <v>44</v>
          </cell>
          <cell r="G5179" t="str">
            <v>CATALOGUE CYDYE</v>
          </cell>
          <cell r="H5179" t="str">
            <v>727</v>
          </cell>
          <cell r="I5179" t="str">
            <v>CyDye Protein Labelling</v>
          </cell>
          <cell r="J5179">
            <v>4336.7</v>
          </cell>
          <cell r="K5179">
            <v>3035.6899999999996</v>
          </cell>
          <cell r="L5179">
            <v>0.7</v>
          </cell>
          <cell r="M5179" t="str">
            <v>Ambient</v>
          </cell>
          <cell r="N5179" t="str">
            <v>No</v>
          </cell>
        </row>
        <row r="5180">
          <cell r="A5180" t="str">
            <v>PA63131</v>
          </cell>
          <cell r="B5180" t="str">
            <v>25800211</v>
          </cell>
          <cell r="C5180" t="str">
            <v>Active</v>
          </cell>
          <cell r="D5180" t="str">
            <v>CY3B MALEIMIDE</v>
          </cell>
          <cell r="E5180" t="str">
            <v>025</v>
          </cell>
          <cell r="F5180" t="str">
            <v>44</v>
          </cell>
          <cell r="G5180" t="str">
            <v>CATALOGUE CYDYE</v>
          </cell>
          <cell r="H5180" t="str">
            <v>727</v>
          </cell>
          <cell r="I5180" t="str">
            <v>CyDye Protein Labelling</v>
          </cell>
          <cell r="J5180">
            <v>348.5</v>
          </cell>
          <cell r="K5180">
            <v>243.95</v>
          </cell>
          <cell r="L5180">
            <v>0.7</v>
          </cell>
          <cell r="M5180" t="str">
            <v>Ambient</v>
          </cell>
          <cell r="N5180" t="str">
            <v>Yes</v>
          </cell>
        </row>
        <row r="5181">
          <cell r="A5181" t="str">
            <v>RPN5661</v>
          </cell>
          <cell r="B5181" t="str">
            <v>25800563</v>
          </cell>
          <cell r="C5181" t="str">
            <v>Active</v>
          </cell>
          <cell r="D5181" t="str">
            <v>CYDYE POST-LABELLING REACTIVE</v>
          </cell>
          <cell r="E5181" t="str">
            <v>025</v>
          </cell>
          <cell r="F5181" t="str">
            <v>44</v>
          </cell>
          <cell r="G5181" t="str">
            <v>CATALOGUE CYDYE</v>
          </cell>
          <cell r="H5181" t="str">
            <v>727</v>
          </cell>
          <cell r="I5181" t="str">
            <v>CyDye Protein Labelling</v>
          </cell>
          <cell r="J5181">
            <v>700</v>
          </cell>
          <cell r="K5181">
            <v>489.99999999999994</v>
          </cell>
          <cell r="L5181">
            <v>0.7</v>
          </cell>
          <cell r="M5181" t="str">
            <v>Dry Ice</v>
          </cell>
          <cell r="N5181" t="str">
            <v>No</v>
          </cell>
        </row>
        <row r="5182">
          <cell r="A5182" t="str">
            <v>28956475</v>
          </cell>
          <cell r="B5182" t="str">
            <v>28956475</v>
          </cell>
          <cell r="C5182" t="str">
            <v>Active</v>
          </cell>
          <cell r="D5182" t="str">
            <v>BAS IP MS 2025 E</v>
          </cell>
          <cell r="E5182" t="str">
            <v>025</v>
          </cell>
          <cell r="F5182" t="str">
            <v>34</v>
          </cell>
          <cell r="G5182" t="str">
            <v>IMAGERS&amp;SOFTWARE</v>
          </cell>
          <cell r="H5182" t="str">
            <v>365</v>
          </cell>
          <cell r="I5182" t="str">
            <v>Screens/Cassettes</v>
          </cell>
          <cell r="J5182">
            <v>1307</v>
          </cell>
          <cell r="K5182">
            <v>914.9</v>
          </cell>
          <cell r="L5182">
            <v>0.7</v>
          </cell>
          <cell r="M5182" t="str">
            <v>Ambient</v>
          </cell>
          <cell r="N5182" t="str">
            <v>Reviewing</v>
          </cell>
        </row>
        <row r="5183">
          <cell r="A5183" t="str">
            <v>63003544</v>
          </cell>
          <cell r="B5183" t="str">
            <v>63003544</v>
          </cell>
          <cell r="C5183" t="str">
            <v>Phase Out</v>
          </cell>
          <cell r="D5183" t="str">
            <v>EXPSR.CASS.UNMTD.SCRN 20X25</v>
          </cell>
          <cell r="E5183" t="str">
            <v>025</v>
          </cell>
          <cell r="F5183" t="str">
            <v>34</v>
          </cell>
          <cell r="G5183" t="str">
            <v>IMAGERS&amp;SOFTWARE</v>
          </cell>
          <cell r="H5183" t="str">
            <v>365</v>
          </cell>
          <cell r="I5183" t="str">
            <v>Screens/Cassettes</v>
          </cell>
          <cell r="J5183">
            <v>352</v>
          </cell>
          <cell r="K5183">
            <v>246.39999999999998</v>
          </cell>
          <cell r="L5183">
            <v>0.7</v>
          </cell>
          <cell r="M5183" t="str">
            <v>Ambient</v>
          </cell>
          <cell r="N5183" t="str">
            <v>reviewing</v>
          </cell>
        </row>
        <row r="5184">
          <cell r="A5184" t="str">
            <v>28956478</v>
          </cell>
          <cell r="B5184" t="str">
            <v>28956478</v>
          </cell>
          <cell r="C5184" t="str">
            <v>Active</v>
          </cell>
          <cell r="D5184" t="str">
            <v>BAS IP SR 2025 E</v>
          </cell>
          <cell r="E5184" t="str">
            <v>025</v>
          </cell>
          <cell r="F5184" t="str">
            <v>34</v>
          </cell>
          <cell r="G5184" t="str">
            <v>IMAGERS&amp;SOFTWARE</v>
          </cell>
          <cell r="H5184" t="str">
            <v>365</v>
          </cell>
          <cell r="I5184" t="str">
            <v>Screens/Cassettes</v>
          </cell>
          <cell r="J5184">
            <v>1681</v>
          </cell>
          <cell r="K5184">
            <v>1176.6999999999998</v>
          </cell>
          <cell r="L5184">
            <v>0.7</v>
          </cell>
          <cell r="M5184" t="str">
            <v>Ambient</v>
          </cell>
          <cell r="N5184" t="str">
            <v>Reviewing</v>
          </cell>
        </row>
        <row r="5185">
          <cell r="A5185" t="str">
            <v>63003545</v>
          </cell>
          <cell r="B5185" t="str">
            <v>63003545</v>
          </cell>
          <cell r="C5185" t="str">
            <v>Phase Out</v>
          </cell>
          <cell r="D5185" t="str">
            <v>EXPSR.CASS.UNMTD.SCRN 35X43</v>
          </cell>
          <cell r="E5185" t="str">
            <v>025</v>
          </cell>
          <cell r="F5185" t="str">
            <v>34</v>
          </cell>
          <cell r="G5185" t="str">
            <v>IMAGERS&amp;SOFTWARE</v>
          </cell>
          <cell r="H5185" t="str">
            <v>365</v>
          </cell>
          <cell r="I5185" t="str">
            <v>Screens/Cassettes</v>
          </cell>
          <cell r="J5185">
            <v>524</v>
          </cell>
          <cell r="K5185">
            <v>366.79999999999995</v>
          </cell>
          <cell r="L5185">
            <v>0.7</v>
          </cell>
          <cell r="M5185" t="str">
            <v>Ambient</v>
          </cell>
          <cell r="N5185" t="str">
            <v>reviewing</v>
          </cell>
        </row>
        <row r="5186">
          <cell r="A5186" t="str">
            <v>28956481</v>
          </cell>
          <cell r="B5186" t="str">
            <v>28956481</v>
          </cell>
          <cell r="C5186" t="str">
            <v>Active</v>
          </cell>
          <cell r="D5186" t="str">
            <v>BAS IP TR 2040 E</v>
          </cell>
          <cell r="E5186" t="str">
            <v>025</v>
          </cell>
          <cell r="F5186" t="str">
            <v>34</v>
          </cell>
          <cell r="G5186" t="str">
            <v>IMAGERS&amp;SOFTWARE</v>
          </cell>
          <cell r="H5186" t="str">
            <v>365</v>
          </cell>
          <cell r="I5186" t="str">
            <v>Screens/Cassettes</v>
          </cell>
          <cell r="J5186">
            <v>1307</v>
          </cell>
          <cell r="K5186">
            <v>914.9</v>
          </cell>
          <cell r="L5186">
            <v>0.7</v>
          </cell>
          <cell r="M5186" t="str">
            <v>Ambient</v>
          </cell>
          <cell r="N5186" t="str">
            <v>Reviewing</v>
          </cell>
        </row>
        <row r="5187">
          <cell r="A5187" t="str">
            <v>63003548</v>
          </cell>
          <cell r="B5187" t="str">
            <v>63003548</v>
          </cell>
          <cell r="C5187" t="e">
            <v>#N/A</v>
          </cell>
          <cell r="D5187" t="str">
            <v>BACKING.PLATE TRITIUM 19X24</v>
          </cell>
          <cell r="E5187" t="str">
            <v>025</v>
          </cell>
          <cell r="F5187" t="str">
            <v>34</v>
          </cell>
          <cell r="G5187" t="str">
            <v>IMAGERS&amp;SOFTWARE</v>
          </cell>
          <cell r="H5187" t="str">
            <v>365</v>
          </cell>
          <cell r="I5187" t="str">
            <v>Screens/Cassettes</v>
          </cell>
          <cell r="J5187">
            <v>170.89</v>
          </cell>
          <cell r="K5187">
            <v>119.62299999999998</v>
          </cell>
          <cell r="L5187">
            <v>0.7</v>
          </cell>
          <cell r="M5187" t="e">
            <v>#N/A</v>
          </cell>
          <cell r="N5187" t="e">
            <v>#N/A</v>
          </cell>
        </row>
        <row r="5188">
          <cell r="A5188" t="str">
            <v>29017133</v>
          </cell>
          <cell r="B5188" t="str">
            <v>29017133</v>
          </cell>
          <cell r="C5188" t="str">
            <v>Active</v>
          </cell>
          <cell r="D5188" t="str">
            <v>BAS-IP ND 2040 E</v>
          </cell>
          <cell r="E5188" t="str">
            <v>025</v>
          </cell>
          <cell r="F5188" t="str">
            <v>34</v>
          </cell>
          <cell r="G5188" t="str">
            <v>IMAGERS&amp;SOFTWARE</v>
          </cell>
          <cell r="H5188" t="str">
            <v>365</v>
          </cell>
          <cell r="I5188" t="str">
            <v>Screens/Cassettes</v>
          </cell>
          <cell r="J5188">
            <v>3423</v>
          </cell>
          <cell r="K5188">
            <v>2396.1</v>
          </cell>
          <cell r="L5188">
            <v>0.7</v>
          </cell>
          <cell r="M5188" t="str">
            <v>Ambient</v>
          </cell>
          <cell r="N5188" t="str">
            <v>Reviewing</v>
          </cell>
        </row>
        <row r="5189">
          <cell r="A5189" t="str">
            <v>28956477</v>
          </cell>
          <cell r="B5189" t="str">
            <v>28956477</v>
          </cell>
          <cell r="C5189" t="str">
            <v>Active</v>
          </cell>
          <cell r="D5189" t="str">
            <v>BAS IP SR 2040 E</v>
          </cell>
          <cell r="E5189" t="str">
            <v>025</v>
          </cell>
          <cell r="F5189" t="str">
            <v>34</v>
          </cell>
          <cell r="G5189" t="str">
            <v>IMAGERS&amp;SOFTWARE</v>
          </cell>
          <cell r="H5189" t="str">
            <v>365</v>
          </cell>
          <cell r="I5189" t="str">
            <v>Screens/Cassettes</v>
          </cell>
          <cell r="J5189">
            <v>2612</v>
          </cell>
          <cell r="K5189">
            <v>1828.3999999999999</v>
          </cell>
          <cell r="L5189">
            <v>0.7</v>
          </cell>
          <cell r="M5189" t="str">
            <v>Ambient</v>
          </cell>
          <cell r="N5189" t="str">
            <v>Reviewing</v>
          </cell>
        </row>
        <row r="5190">
          <cell r="A5190" t="str">
            <v>29175524</v>
          </cell>
          <cell r="B5190" t="str">
            <v>29175524</v>
          </cell>
          <cell r="C5190" t="str">
            <v>Active</v>
          </cell>
          <cell r="D5190" t="str">
            <v>Exposure Cassette 35X43</v>
          </cell>
          <cell r="E5190" t="str">
            <v>025</v>
          </cell>
          <cell r="F5190" t="str">
            <v>34</v>
          </cell>
          <cell r="G5190" t="str">
            <v>IMAGERS&amp;SOFTWARE</v>
          </cell>
          <cell r="H5190" t="str">
            <v>365</v>
          </cell>
          <cell r="I5190" t="str">
            <v>Screens/Cassettes</v>
          </cell>
          <cell r="J5190">
            <v>504</v>
          </cell>
          <cell r="K5190">
            <v>352.79999999999995</v>
          </cell>
          <cell r="L5190">
            <v>0.7</v>
          </cell>
          <cell r="M5190" t="str">
            <v>Ambient</v>
          </cell>
          <cell r="N5190" t="str">
            <v>No</v>
          </cell>
        </row>
        <row r="5191">
          <cell r="A5191" t="str">
            <v>28956476</v>
          </cell>
          <cell r="B5191" t="str">
            <v>28956476</v>
          </cell>
          <cell r="C5191" t="str">
            <v>Active</v>
          </cell>
          <cell r="D5191" t="str">
            <v>BAS IP MS 3543 E</v>
          </cell>
          <cell r="E5191" t="str">
            <v>025</v>
          </cell>
          <cell r="F5191" t="str">
            <v>34</v>
          </cell>
          <cell r="G5191" t="str">
            <v>IMAGERS&amp;SOFTWARE</v>
          </cell>
          <cell r="H5191" t="str">
            <v>365</v>
          </cell>
          <cell r="I5191" t="str">
            <v>Screens/Cassettes</v>
          </cell>
          <cell r="J5191">
            <v>4102</v>
          </cell>
          <cell r="K5191">
            <v>2871.3999999999996</v>
          </cell>
          <cell r="L5191">
            <v>0.7</v>
          </cell>
          <cell r="M5191" t="str">
            <v>Ambient</v>
          </cell>
          <cell r="N5191" t="str">
            <v>Reviewing</v>
          </cell>
        </row>
        <row r="5192">
          <cell r="A5192" t="str">
            <v>29017139</v>
          </cell>
          <cell r="B5192" t="str">
            <v>29017139</v>
          </cell>
          <cell r="C5192" t="str">
            <v>Active</v>
          </cell>
          <cell r="D5192" t="str">
            <v>BAS-IP ND 2025 E</v>
          </cell>
          <cell r="E5192" t="str">
            <v>025</v>
          </cell>
          <cell r="F5192" t="str">
            <v>34</v>
          </cell>
          <cell r="G5192" t="str">
            <v>IMAGERS&amp;SOFTWARE</v>
          </cell>
          <cell r="H5192" t="str">
            <v>365</v>
          </cell>
          <cell r="I5192" t="str">
            <v>Screens/Cassettes</v>
          </cell>
          <cell r="J5192">
            <v>2139</v>
          </cell>
          <cell r="K5192">
            <v>1497.3</v>
          </cell>
          <cell r="L5192">
            <v>0.7</v>
          </cell>
          <cell r="M5192" t="str">
            <v>Ambient</v>
          </cell>
          <cell r="N5192" t="str">
            <v>Reviewing</v>
          </cell>
        </row>
        <row r="5193">
          <cell r="A5193" t="str">
            <v>63003547</v>
          </cell>
          <cell r="B5193" t="str">
            <v>63003547</v>
          </cell>
          <cell r="C5193" t="e">
            <v>#N/A</v>
          </cell>
          <cell r="D5193" t="str">
            <v>EXPSR.CASS.MTD.SCRN 35X43</v>
          </cell>
          <cell r="E5193" t="str">
            <v>025</v>
          </cell>
          <cell r="F5193" t="str">
            <v>34</v>
          </cell>
          <cell r="G5193" t="str">
            <v>IMAGERS&amp;SOFTWARE</v>
          </cell>
          <cell r="H5193" t="str">
            <v>365</v>
          </cell>
          <cell r="I5193" t="str">
            <v>Screens/Cassettes</v>
          </cell>
          <cell r="J5193">
            <v>1122</v>
          </cell>
          <cell r="K5193">
            <v>785.4</v>
          </cell>
          <cell r="L5193">
            <v>0.7</v>
          </cell>
          <cell r="M5193" t="e">
            <v>#N/A</v>
          </cell>
          <cell r="N5193" t="e">
            <v>#N/A</v>
          </cell>
        </row>
        <row r="5194">
          <cell r="A5194" t="str">
            <v>28956482</v>
          </cell>
          <cell r="B5194" t="str">
            <v>28956482</v>
          </cell>
          <cell r="C5194" t="str">
            <v>Active</v>
          </cell>
          <cell r="D5194" t="str">
            <v>BAS IP TR 2025 E</v>
          </cell>
          <cell r="E5194" t="str">
            <v>025</v>
          </cell>
          <cell r="F5194" t="str">
            <v>34</v>
          </cell>
          <cell r="G5194" t="str">
            <v>IMAGERS&amp;SOFTWARE</v>
          </cell>
          <cell r="H5194" t="str">
            <v>365</v>
          </cell>
          <cell r="I5194" t="str">
            <v>Screens/Cassettes</v>
          </cell>
          <cell r="J5194">
            <v>933</v>
          </cell>
          <cell r="K5194">
            <v>653.09999999999991</v>
          </cell>
          <cell r="L5194">
            <v>0.7</v>
          </cell>
          <cell r="M5194" t="str">
            <v>Ambient</v>
          </cell>
          <cell r="N5194" t="str">
            <v>Reviewing</v>
          </cell>
        </row>
        <row r="5195">
          <cell r="A5195" t="str">
            <v>28956474</v>
          </cell>
          <cell r="B5195" t="str">
            <v>28956474</v>
          </cell>
          <cell r="C5195" t="str">
            <v>Active</v>
          </cell>
          <cell r="D5195" t="str">
            <v>BAS IP MS 2040 E</v>
          </cell>
          <cell r="E5195" t="str">
            <v>025</v>
          </cell>
          <cell r="F5195" t="str">
            <v>34</v>
          </cell>
          <cell r="G5195" t="str">
            <v>IMAGERS&amp;SOFTWARE</v>
          </cell>
          <cell r="H5195" t="str">
            <v>365</v>
          </cell>
          <cell r="I5195" t="str">
            <v>Screens/Cassettes</v>
          </cell>
          <cell r="J5195">
            <v>2052</v>
          </cell>
          <cell r="K5195">
            <v>1436.3999999999999</v>
          </cell>
          <cell r="L5195">
            <v>0.7</v>
          </cell>
          <cell r="M5195" t="str">
            <v>Ambient</v>
          </cell>
          <cell r="N5195" t="str">
            <v>Reviewing</v>
          </cell>
        </row>
        <row r="5196">
          <cell r="A5196" t="str">
            <v>29175523</v>
          </cell>
          <cell r="B5196" t="str">
            <v>29175523</v>
          </cell>
          <cell r="C5196" t="str">
            <v>Active</v>
          </cell>
          <cell r="D5196" t="str">
            <v>Exposure Cassette 20X25</v>
          </cell>
          <cell r="E5196" t="str">
            <v>025</v>
          </cell>
          <cell r="F5196" t="str">
            <v>34</v>
          </cell>
          <cell r="G5196" t="str">
            <v>IMAGERS&amp;SOFTWARE</v>
          </cell>
          <cell r="H5196" t="str">
            <v>365</v>
          </cell>
          <cell r="I5196" t="str">
            <v>Screens/Cassettes</v>
          </cell>
          <cell r="J5196">
            <v>336</v>
          </cell>
          <cell r="K5196">
            <v>302.40000000000003</v>
          </cell>
          <cell r="L5196">
            <v>0.9</v>
          </cell>
          <cell r="M5196" t="str">
            <v>Ambient</v>
          </cell>
          <cell r="N5196" t="str">
            <v>No</v>
          </cell>
        </row>
        <row r="5197">
          <cell r="A5197" t="str">
            <v>28956479</v>
          </cell>
          <cell r="B5197" t="str">
            <v>28956479</v>
          </cell>
          <cell r="C5197" t="str">
            <v>Active</v>
          </cell>
          <cell r="D5197" t="str">
            <v>BAS IP SR 12.7x12.7 E</v>
          </cell>
          <cell r="E5197" t="str">
            <v>025</v>
          </cell>
          <cell r="F5197" t="str">
            <v>34</v>
          </cell>
          <cell r="G5197" t="str">
            <v>IMAGERS&amp;SOFTWARE</v>
          </cell>
          <cell r="H5197" t="str">
            <v>365</v>
          </cell>
          <cell r="I5197" t="str">
            <v>Screens/Cassettes</v>
          </cell>
          <cell r="J5197">
            <v>3170</v>
          </cell>
          <cell r="K5197">
            <v>2219</v>
          </cell>
          <cell r="L5197">
            <v>0.7</v>
          </cell>
          <cell r="M5197" t="str">
            <v>Ambient</v>
          </cell>
          <cell r="N5197" t="str">
            <v>Reviewing</v>
          </cell>
        </row>
        <row r="5198">
          <cell r="A5198" t="str">
            <v>28956480</v>
          </cell>
          <cell r="B5198" t="str">
            <v>28956480</v>
          </cell>
          <cell r="C5198" t="str">
            <v>Active</v>
          </cell>
          <cell r="D5198" t="str">
            <v>BAS IP SR 0813 E</v>
          </cell>
          <cell r="E5198" t="str">
            <v>025</v>
          </cell>
          <cell r="F5198" t="str">
            <v>34</v>
          </cell>
          <cell r="G5198" t="str">
            <v>IMAGERS&amp;SOFTWARE</v>
          </cell>
          <cell r="H5198" t="str">
            <v>365</v>
          </cell>
          <cell r="I5198" t="str">
            <v>Screens/Cassettes</v>
          </cell>
          <cell r="J5198">
            <v>748</v>
          </cell>
          <cell r="K5198">
            <v>523.6</v>
          </cell>
          <cell r="L5198">
            <v>0.7</v>
          </cell>
          <cell r="M5198" t="str">
            <v>Ambient</v>
          </cell>
          <cell r="N5198" t="str">
            <v>Reviewing</v>
          </cell>
        </row>
        <row r="5199">
          <cell r="A5199" t="str">
            <v>29279169</v>
          </cell>
          <cell r="B5199" t="str">
            <v>29279169</v>
          </cell>
          <cell r="C5199" t="str">
            <v>Active</v>
          </cell>
          <cell r="D5199" t="str">
            <v>Xuri SP Cellbag 2L Perf</v>
          </cell>
          <cell r="E5199" t="str">
            <v>022</v>
          </cell>
          <cell r="F5199" t="str">
            <v>02</v>
          </cell>
          <cell r="G5199" t="str">
            <v>XURI W BIOREACTORS</v>
          </cell>
          <cell r="H5199" t="str">
            <v>038</v>
          </cell>
          <cell r="I5199" t="str">
            <v>Xuri W Cellbags</v>
          </cell>
          <cell r="J5199">
            <v>675</v>
          </cell>
          <cell r="K5199">
            <v>452.25</v>
          </cell>
          <cell r="L5199">
            <v>0.67</v>
          </cell>
          <cell r="M5199" t="str">
            <v>Ambient</v>
          </cell>
          <cell r="N5199" t="str">
            <v>No</v>
          </cell>
        </row>
        <row r="5200">
          <cell r="A5200" t="str">
            <v>29279162</v>
          </cell>
          <cell r="B5200" t="str">
            <v>29279162</v>
          </cell>
          <cell r="C5200" t="str">
            <v>Active</v>
          </cell>
          <cell r="D5200" t="str">
            <v>Xuri SP Cellbag 2L Perf pH DO</v>
          </cell>
          <cell r="E5200" t="str">
            <v>022</v>
          </cell>
          <cell r="F5200" t="str">
            <v>02</v>
          </cell>
          <cell r="G5200" t="str">
            <v>XURI W BIOREACTORS</v>
          </cell>
          <cell r="H5200" t="str">
            <v>038</v>
          </cell>
          <cell r="I5200" t="str">
            <v>Xuri W Cellbags</v>
          </cell>
          <cell r="J5200">
            <v>875</v>
          </cell>
          <cell r="K5200">
            <v>586.25</v>
          </cell>
          <cell r="L5200">
            <v>0.67</v>
          </cell>
          <cell r="M5200" t="str">
            <v>Ambient</v>
          </cell>
          <cell r="N5200" t="str">
            <v>No</v>
          </cell>
        </row>
        <row r="5201">
          <cell r="A5201" t="str">
            <v>29279170</v>
          </cell>
          <cell r="B5201" t="str">
            <v>29279170</v>
          </cell>
          <cell r="C5201" t="str">
            <v>Active</v>
          </cell>
          <cell r="D5201" t="str">
            <v>Xuri CP Cellbag 2L Perf</v>
          </cell>
          <cell r="E5201" t="str">
            <v>022</v>
          </cell>
          <cell r="F5201" t="str">
            <v>02</v>
          </cell>
          <cell r="G5201" t="str">
            <v>XURI W BIOREACTORS</v>
          </cell>
          <cell r="H5201" t="str">
            <v>038</v>
          </cell>
          <cell r="I5201" t="str">
            <v>Xuri W Cellbags</v>
          </cell>
          <cell r="J5201">
            <v>675</v>
          </cell>
          <cell r="K5201">
            <v>452.25</v>
          </cell>
          <cell r="L5201">
            <v>0.67</v>
          </cell>
          <cell r="M5201" t="str">
            <v>Ambient</v>
          </cell>
          <cell r="N5201" t="str">
            <v>No</v>
          </cell>
        </row>
        <row r="5202">
          <cell r="A5202" t="str">
            <v>29279164</v>
          </cell>
          <cell r="B5202" t="str">
            <v>29279164</v>
          </cell>
          <cell r="C5202" t="str">
            <v>Active</v>
          </cell>
          <cell r="D5202" t="str">
            <v>Xuri CP Cellbag 2L Perf pH DO</v>
          </cell>
          <cell r="E5202" t="str">
            <v>022</v>
          </cell>
          <cell r="F5202" t="str">
            <v>02</v>
          </cell>
          <cell r="G5202" t="str">
            <v>XURI W BIOREACTORS</v>
          </cell>
          <cell r="H5202" t="str">
            <v>038</v>
          </cell>
          <cell r="I5202" t="str">
            <v>Xuri W Cellbags</v>
          </cell>
          <cell r="J5202">
            <v>875</v>
          </cell>
          <cell r="K5202">
            <v>586.25</v>
          </cell>
          <cell r="L5202">
            <v>0.67</v>
          </cell>
          <cell r="M5202" t="str">
            <v>Ambient</v>
          </cell>
          <cell r="N5202" t="str">
            <v>No</v>
          </cell>
        </row>
        <row r="5203">
          <cell r="A5203" t="str">
            <v>29279171</v>
          </cell>
          <cell r="B5203" t="str">
            <v>29279171</v>
          </cell>
          <cell r="C5203" t="str">
            <v>Active</v>
          </cell>
          <cell r="D5203" t="str">
            <v>Xuri CP Cellbag 10L Perf</v>
          </cell>
          <cell r="E5203" t="str">
            <v>022</v>
          </cell>
          <cell r="F5203" t="str">
            <v>02</v>
          </cell>
          <cell r="G5203" t="str">
            <v>XURI W BIOREACTORS</v>
          </cell>
          <cell r="H5203" t="str">
            <v>038</v>
          </cell>
          <cell r="I5203" t="str">
            <v>Xuri W Cellbags</v>
          </cell>
          <cell r="J5203">
            <v>775</v>
          </cell>
          <cell r="K5203">
            <v>519.25</v>
          </cell>
          <cell r="L5203">
            <v>0.67</v>
          </cell>
          <cell r="M5203" t="str">
            <v>Ambient</v>
          </cell>
          <cell r="N5203" t="str">
            <v>No</v>
          </cell>
        </row>
        <row r="5204">
          <cell r="A5204" t="str">
            <v>29279165</v>
          </cell>
          <cell r="B5204" t="str">
            <v>29279165</v>
          </cell>
          <cell r="C5204" t="str">
            <v>Active</v>
          </cell>
          <cell r="D5204" t="str">
            <v>Xuri CP Cellbag 2L Perf pH DO</v>
          </cell>
          <cell r="E5204" t="str">
            <v>022</v>
          </cell>
          <cell r="F5204" t="str">
            <v>02</v>
          </cell>
          <cell r="G5204" t="str">
            <v>XURI W BIOREACTORS</v>
          </cell>
          <cell r="H5204" t="str">
            <v>038</v>
          </cell>
          <cell r="I5204" t="str">
            <v>Xuri W Cellbags</v>
          </cell>
          <cell r="J5204">
            <v>975</v>
          </cell>
          <cell r="K5204">
            <v>653.25</v>
          </cell>
          <cell r="L5204">
            <v>0.67</v>
          </cell>
          <cell r="M5204" t="str">
            <v>Ambient</v>
          </cell>
          <cell r="N5204" t="str">
            <v>No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59"/>
  <sheetViews>
    <sheetView showGridLines="0" topLeftCell="A259" workbookViewId="0">
      <selection activeCell="C270" sqref="C270"/>
    </sheetView>
  </sheetViews>
  <sheetFormatPr defaultRowHeight="16.5" customHeight="1"/>
  <cols>
    <col min="1" max="1" width="25.875" style="3" customWidth="1"/>
    <col min="2" max="2" width="12.875" style="3" customWidth="1"/>
    <col min="3" max="3" width="33.375" style="3" customWidth="1"/>
    <col min="4" max="4" width="9" style="6"/>
    <col min="5" max="5" width="9" style="6" customWidth="1"/>
    <col min="6" max="6" width="11.375" style="4" bestFit="1" customWidth="1"/>
    <col min="7" max="16384" width="9" style="3"/>
  </cols>
  <sheetData>
    <row r="2" spans="1:6" ht="16.5" customHeight="1" thickBot="1">
      <c r="A2" s="1" t="s">
        <v>0</v>
      </c>
      <c r="B2" s="1" t="s">
        <v>713</v>
      </c>
      <c r="C2" s="1" t="s">
        <v>1</v>
      </c>
      <c r="D2" s="5">
        <v>2017</v>
      </c>
      <c r="E2" s="5">
        <v>2018</v>
      </c>
      <c r="F2" s="2" t="s">
        <v>714</v>
      </c>
    </row>
    <row r="3" spans="1:6" ht="16.5" customHeight="1" thickTop="1">
      <c r="A3" s="3" t="s">
        <v>715</v>
      </c>
      <c r="B3" s="3" t="s">
        <v>638</v>
      </c>
      <c r="C3" s="3" t="s">
        <v>639</v>
      </c>
      <c r="D3" s="6">
        <v>4</v>
      </c>
      <c r="E3" s="6">
        <v>10</v>
      </c>
      <c r="F3" s="4">
        <v>234.23400000000001</v>
      </c>
    </row>
    <row r="4" spans="1:6" ht="16.5" customHeight="1">
      <c r="A4" s="3" t="s">
        <v>715</v>
      </c>
      <c r="B4" s="3" t="s">
        <v>682</v>
      </c>
      <c r="C4" s="3" t="s">
        <v>683</v>
      </c>
      <c r="E4" s="6">
        <v>9</v>
      </c>
      <c r="F4" s="4">
        <v>360.36</v>
      </c>
    </row>
    <row r="5" spans="1:6" ht="16.5" customHeight="1">
      <c r="A5" s="3" t="s">
        <v>716</v>
      </c>
      <c r="B5" s="3" t="s">
        <v>6</v>
      </c>
      <c r="C5" s="3" t="s">
        <v>7</v>
      </c>
      <c r="D5" s="6">
        <v>407</v>
      </c>
      <c r="E5" s="6">
        <v>570</v>
      </c>
      <c r="F5" s="4">
        <v>422.70228000000003</v>
      </c>
    </row>
    <row r="6" spans="1:6" ht="16.5" customHeight="1">
      <c r="A6" s="3" t="s">
        <v>716</v>
      </c>
      <c r="B6" s="3" t="s">
        <v>354</v>
      </c>
      <c r="C6" s="3" t="s">
        <v>355</v>
      </c>
      <c r="E6" s="6">
        <v>20</v>
      </c>
      <c r="F6" s="4">
        <v>441.08064000000002</v>
      </c>
    </row>
    <row r="7" spans="1:6" ht="16.5" customHeight="1">
      <c r="A7" s="3" t="s">
        <v>715</v>
      </c>
      <c r="B7" s="3" t="s">
        <v>528</v>
      </c>
      <c r="C7" s="3" t="s">
        <v>529</v>
      </c>
      <c r="D7" s="6">
        <v>13</v>
      </c>
      <c r="E7" s="6">
        <v>13</v>
      </c>
      <c r="F7" s="4">
        <v>459.459</v>
      </c>
    </row>
    <row r="8" spans="1:6" ht="16.5" customHeight="1">
      <c r="A8" s="3" t="s">
        <v>715</v>
      </c>
      <c r="B8" s="3" t="s">
        <v>696</v>
      </c>
      <c r="C8" s="3" t="s">
        <v>697</v>
      </c>
      <c r="D8" s="6">
        <v>7</v>
      </c>
      <c r="E8" s="6">
        <v>9</v>
      </c>
      <c r="F8" s="4">
        <v>459.459</v>
      </c>
    </row>
    <row r="9" spans="1:6" ht="16.5" customHeight="1">
      <c r="A9" s="3" t="s">
        <v>715</v>
      </c>
      <c r="B9" s="3" t="s">
        <v>516</v>
      </c>
      <c r="C9" s="3" t="s">
        <v>517</v>
      </c>
      <c r="D9" s="6">
        <v>8</v>
      </c>
      <c r="E9" s="6">
        <v>13</v>
      </c>
      <c r="F9" s="4">
        <v>486.48599999999999</v>
      </c>
    </row>
    <row r="10" spans="1:6" ht="16.5" customHeight="1">
      <c r="A10" s="3" t="s">
        <v>715</v>
      </c>
      <c r="B10" s="3" t="s">
        <v>398</v>
      </c>
      <c r="C10" s="3" t="s">
        <v>399</v>
      </c>
      <c r="D10" s="6">
        <v>24</v>
      </c>
      <c r="E10" s="6">
        <v>18</v>
      </c>
      <c r="F10" s="4">
        <v>495.495</v>
      </c>
    </row>
    <row r="11" spans="1:6" ht="16.5" customHeight="1">
      <c r="A11" s="3" t="s">
        <v>717</v>
      </c>
      <c r="B11" s="3" t="s">
        <v>468</v>
      </c>
      <c r="C11" s="3" t="s">
        <v>469</v>
      </c>
      <c r="D11" s="6">
        <v>14</v>
      </c>
      <c r="E11" s="6">
        <v>15</v>
      </c>
      <c r="F11" s="4">
        <v>523.78326000000004</v>
      </c>
    </row>
    <row r="12" spans="1:6" ht="16.5" customHeight="1">
      <c r="A12" s="3" t="s">
        <v>715</v>
      </c>
      <c r="B12" s="3" t="s">
        <v>364</v>
      </c>
      <c r="C12" s="3" t="s">
        <v>365</v>
      </c>
      <c r="D12" s="6">
        <v>7</v>
      </c>
      <c r="E12" s="6">
        <v>20</v>
      </c>
      <c r="F12" s="4">
        <v>531.53100000000006</v>
      </c>
    </row>
    <row r="13" spans="1:6" ht="16.5" customHeight="1">
      <c r="A13" s="3" t="s">
        <v>715</v>
      </c>
      <c r="B13" s="3" t="s">
        <v>326</v>
      </c>
      <c r="C13" s="3" t="s">
        <v>327</v>
      </c>
      <c r="D13" s="6">
        <v>38</v>
      </c>
      <c r="E13" s="6">
        <v>22</v>
      </c>
      <c r="F13" s="4">
        <v>549.54899999999998</v>
      </c>
    </row>
    <row r="14" spans="1:6" ht="16.5" customHeight="1">
      <c r="A14" s="3" t="s">
        <v>28</v>
      </c>
      <c r="B14" s="3" t="s">
        <v>281</v>
      </c>
      <c r="C14" s="3" t="s">
        <v>282</v>
      </c>
      <c r="D14" s="6">
        <v>48</v>
      </c>
      <c r="E14" s="6">
        <v>25</v>
      </c>
      <c r="F14" s="4">
        <v>603.60300000000007</v>
      </c>
    </row>
    <row r="15" spans="1:6" ht="16.5" customHeight="1">
      <c r="A15" s="3" t="s">
        <v>715</v>
      </c>
      <c r="B15" s="3" t="s">
        <v>518</v>
      </c>
      <c r="C15" s="3" t="s">
        <v>519</v>
      </c>
      <c r="D15" s="6">
        <v>5</v>
      </c>
      <c r="E15" s="6">
        <v>13</v>
      </c>
      <c r="F15" s="4">
        <v>612.61200000000008</v>
      </c>
    </row>
    <row r="16" spans="1:6" ht="16.5" customHeight="1">
      <c r="A16" s="3" t="s">
        <v>715</v>
      </c>
      <c r="B16" s="3" t="s">
        <v>684</v>
      </c>
      <c r="C16" s="3" t="s">
        <v>685</v>
      </c>
      <c r="E16" s="6">
        <v>9</v>
      </c>
      <c r="F16" s="4">
        <v>612.61200000000008</v>
      </c>
    </row>
    <row r="17" spans="1:6" ht="16.5" customHeight="1">
      <c r="A17" s="3" t="s">
        <v>715</v>
      </c>
      <c r="B17" s="3" t="s">
        <v>578</v>
      </c>
      <c r="C17" s="3" t="s">
        <v>579</v>
      </c>
      <c r="D17" s="6">
        <v>22</v>
      </c>
      <c r="E17" s="6">
        <v>12</v>
      </c>
      <c r="F17" s="4">
        <v>621.62099999999998</v>
      </c>
    </row>
    <row r="18" spans="1:6" ht="16.5" customHeight="1">
      <c r="A18" s="3" t="s">
        <v>715</v>
      </c>
      <c r="B18" s="3" t="s">
        <v>514</v>
      </c>
      <c r="C18" s="3" t="s">
        <v>515</v>
      </c>
      <c r="D18" s="6">
        <v>8</v>
      </c>
      <c r="E18" s="6">
        <v>13</v>
      </c>
      <c r="F18" s="4">
        <v>630.63</v>
      </c>
    </row>
    <row r="19" spans="1:6" ht="16.5" customHeight="1">
      <c r="A19" s="3" t="s">
        <v>715</v>
      </c>
      <c r="B19" s="3" t="s">
        <v>636</v>
      </c>
      <c r="C19" s="3" t="s">
        <v>637</v>
      </c>
      <c r="D19" s="6">
        <v>6</v>
      </c>
      <c r="E19" s="6">
        <v>10</v>
      </c>
      <c r="F19" s="4">
        <v>630.63</v>
      </c>
    </row>
    <row r="20" spans="1:6" ht="16.5" customHeight="1">
      <c r="A20" s="3" t="s">
        <v>715</v>
      </c>
      <c r="B20" s="3" t="s">
        <v>325</v>
      </c>
      <c r="C20" s="3" t="s">
        <v>122</v>
      </c>
      <c r="D20" s="6">
        <v>17</v>
      </c>
      <c r="E20" s="6">
        <v>22</v>
      </c>
      <c r="F20" s="4">
        <v>639.63900000000012</v>
      </c>
    </row>
    <row r="21" spans="1:6" ht="16.5" customHeight="1">
      <c r="A21" s="3" t="s">
        <v>717</v>
      </c>
      <c r="B21" s="3" t="s">
        <v>352</v>
      </c>
      <c r="C21" s="3" t="s">
        <v>353</v>
      </c>
      <c r="D21" s="6">
        <v>33</v>
      </c>
      <c r="E21" s="6">
        <v>21</v>
      </c>
      <c r="F21" s="4">
        <v>643.24260000000004</v>
      </c>
    </row>
    <row r="22" spans="1:6" ht="16.5" customHeight="1">
      <c r="A22" s="3" t="s">
        <v>717</v>
      </c>
      <c r="B22" s="3" t="s">
        <v>450</v>
      </c>
      <c r="C22" s="3" t="s">
        <v>451</v>
      </c>
      <c r="D22" s="6">
        <v>22</v>
      </c>
      <c r="E22" s="6">
        <v>16</v>
      </c>
      <c r="F22" s="4">
        <v>643.24260000000004</v>
      </c>
    </row>
    <row r="23" spans="1:6" ht="16.5" customHeight="1">
      <c r="A23" s="3" t="s">
        <v>717</v>
      </c>
      <c r="B23" s="3" t="s">
        <v>492</v>
      </c>
      <c r="C23" s="3" t="s">
        <v>493</v>
      </c>
      <c r="D23" s="6">
        <v>28</v>
      </c>
      <c r="E23" s="6">
        <v>14</v>
      </c>
      <c r="F23" s="4">
        <v>643.24260000000004</v>
      </c>
    </row>
    <row r="24" spans="1:6" ht="16.5" customHeight="1">
      <c r="A24" s="3" t="s">
        <v>716</v>
      </c>
      <c r="B24" s="3" t="s">
        <v>538</v>
      </c>
      <c r="C24" s="3" t="s">
        <v>539</v>
      </c>
      <c r="D24" s="6">
        <v>1</v>
      </c>
      <c r="E24" s="6">
        <v>12</v>
      </c>
      <c r="F24" s="4">
        <v>680.26959000000011</v>
      </c>
    </row>
    <row r="25" spans="1:6" ht="16.5" customHeight="1">
      <c r="A25" s="3" t="s">
        <v>715</v>
      </c>
      <c r="B25" s="3" t="s">
        <v>436</v>
      </c>
      <c r="C25" s="3" t="s">
        <v>437</v>
      </c>
      <c r="D25" s="6">
        <v>5</v>
      </c>
      <c r="E25" s="6">
        <v>16</v>
      </c>
      <c r="F25" s="4">
        <v>684.68399999999997</v>
      </c>
    </row>
    <row r="26" spans="1:6" ht="16.5" customHeight="1">
      <c r="A26" s="3" t="s">
        <v>715</v>
      </c>
      <c r="B26" s="3" t="s">
        <v>311</v>
      </c>
      <c r="C26" s="3" t="s">
        <v>312</v>
      </c>
      <c r="D26" s="6">
        <v>22</v>
      </c>
      <c r="E26" s="6">
        <v>23</v>
      </c>
      <c r="F26" s="4">
        <v>774.774</v>
      </c>
    </row>
    <row r="27" spans="1:6" ht="16.5" customHeight="1">
      <c r="A27" s="3" t="s">
        <v>715</v>
      </c>
      <c r="B27" s="3" t="s">
        <v>382</v>
      </c>
      <c r="C27" s="3" t="s">
        <v>383</v>
      </c>
      <c r="D27" s="6">
        <v>24</v>
      </c>
      <c r="E27" s="6">
        <v>19</v>
      </c>
      <c r="F27" s="4">
        <v>774.774</v>
      </c>
    </row>
    <row r="28" spans="1:6" ht="16.5" customHeight="1">
      <c r="A28" s="3" t="s">
        <v>717</v>
      </c>
      <c r="B28" s="3" t="s">
        <v>305</v>
      </c>
      <c r="C28" s="3" t="s">
        <v>306</v>
      </c>
      <c r="D28" s="6">
        <v>20</v>
      </c>
      <c r="E28" s="6">
        <v>24</v>
      </c>
      <c r="F28" s="4">
        <v>781.08030000000008</v>
      </c>
    </row>
    <row r="29" spans="1:6" ht="16.5" customHeight="1">
      <c r="A29" s="3" t="s">
        <v>715</v>
      </c>
      <c r="B29" s="3" t="s">
        <v>99</v>
      </c>
      <c r="C29" s="3" t="s">
        <v>100</v>
      </c>
      <c r="D29" s="6">
        <v>106</v>
      </c>
      <c r="E29" s="6">
        <v>66</v>
      </c>
      <c r="F29" s="4">
        <v>801.80100000000004</v>
      </c>
    </row>
    <row r="30" spans="1:6" ht="16.5" customHeight="1">
      <c r="A30" s="3" t="s">
        <v>715</v>
      </c>
      <c r="B30" s="3" t="s">
        <v>249</v>
      </c>
      <c r="C30" s="3" t="s">
        <v>250</v>
      </c>
      <c r="D30" s="6">
        <v>62</v>
      </c>
      <c r="E30" s="6">
        <v>29</v>
      </c>
      <c r="F30" s="4">
        <v>801.80100000000004</v>
      </c>
    </row>
    <row r="31" spans="1:6" ht="16.5" customHeight="1">
      <c r="A31" s="3" t="s">
        <v>715</v>
      </c>
      <c r="B31" s="3" t="s">
        <v>358</v>
      </c>
      <c r="C31" s="3" t="s">
        <v>359</v>
      </c>
      <c r="D31" s="6">
        <v>39</v>
      </c>
      <c r="E31" s="6">
        <v>20</v>
      </c>
      <c r="F31" s="4">
        <v>801.80100000000004</v>
      </c>
    </row>
    <row r="32" spans="1:6" ht="16.5" customHeight="1">
      <c r="A32" s="3" t="s">
        <v>715</v>
      </c>
      <c r="B32" s="3" t="s">
        <v>374</v>
      </c>
      <c r="C32" s="3" t="s">
        <v>375</v>
      </c>
      <c r="D32" s="6">
        <v>43</v>
      </c>
      <c r="E32" s="6">
        <v>19</v>
      </c>
      <c r="F32" s="4">
        <v>801.80100000000004</v>
      </c>
    </row>
    <row r="33" spans="1:6" ht="16.5" customHeight="1">
      <c r="A33" s="3" t="s">
        <v>715</v>
      </c>
      <c r="B33" s="3" t="s">
        <v>209</v>
      </c>
      <c r="C33" s="3" t="s">
        <v>210</v>
      </c>
      <c r="D33" s="6">
        <v>57</v>
      </c>
      <c r="E33" s="6">
        <v>34</v>
      </c>
      <c r="F33" s="4">
        <v>810.81000000000006</v>
      </c>
    </row>
    <row r="34" spans="1:6" ht="16.5" customHeight="1">
      <c r="A34" s="3" t="s">
        <v>715</v>
      </c>
      <c r="B34" s="3" t="s">
        <v>69</v>
      </c>
      <c r="C34" s="3" t="s">
        <v>70</v>
      </c>
      <c r="D34" s="6">
        <v>172</v>
      </c>
      <c r="E34" s="6">
        <v>90</v>
      </c>
      <c r="F34" s="4">
        <v>837.83699999999999</v>
      </c>
    </row>
    <row r="35" spans="1:6" ht="16.5" customHeight="1">
      <c r="A35" s="3" t="s">
        <v>715</v>
      </c>
      <c r="B35" s="3" t="s">
        <v>149</v>
      </c>
      <c r="C35" s="3" t="s">
        <v>150</v>
      </c>
      <c r="D35" s="6">
        <v>1</v>
      </c>
      <c r="E35" s="6">
        <v>47</v>
      </c>
      <c r="F35" s="4">
        <v>837.83699999999999</v>
      </c>
    </row>
    <row r="36" spans="1:6" ht="16.5" customHeight="1">
      <c r="A36" s="3" t="s">
        <v>717</v>
      </c>
      <c r="B36" s="3" t="s">
        <v>197</v>
      </c>
      <c r="C36" s="3" t="s">
        <v>198</v>
      </c>
      <c r="D36" s="6">
        <v>16</v>
      </c>
      <c r="E36" s="6">
        <v>36</v>
      </c>
      <c r="F36" s="4">
        <v>863.78291999999999</v>
      </c>
    </row>
    <row r="37" spans="1:6" ht="16.5" customHeight="1">
      <c r="A37" s="3" t="s">
        <v>715</v>
      </c>
      <c r="B37" s="3" t="s">
        <v>277</v>
      </c>
      <c r="C37" s="3" t="s">
        <v>278</v>
      </c>
      <c r="D37" s="6">
        <v>12</v>
      </c>
      <c r="E37" s="6">
        <v>26</v>
      </c>
      <c r="F37" s="4">
        <v>873.87300000000005</v>
      </c>
    </row>
    <row r="38" spans="1:6" ht="16.5" customHeight="1">
      <c r="A38" s="3" t="s">
        <v>28</v>
      </c>
      <c r="B38" s="3" t="s">
        <v>91</v>
      </c>
      <c r="C38" s="3" t="s">
        <v>92</v>
      </c>
      <c r="D38" s="6">
        <v>39</v>
      </c>
      <c r="E38" s="6">
        <v>70</v>
      </c>
      <c r="F38" s="4">
        <v>936.93600000000004</v>
      </c>
    </row>
    <row r="39" spans="1:6" ht="16.5" customHeight="1">
      <c r="A39" s="3" t="s">
        <v>718</v>
      </c>
      <c r="B39" s="3" t="s">
        <v>709</v>
      </c>
      <c r="C39" s="3" t="s">
        <v>710</v>
      </c>
      <c r="D39" s="6">
        <v>18</v>
      </c>
      <c r="E39" s="6">
        <v>9</v>
      </c>
      <c r="F39" s="4">
        <v>937.29636000000005</v>
      </c>
    </row>
    <row r="40" spans="1:6" ht="16.5" customHeight="1">
      <c r="A40" s="3" t="s">
        <v>715</v>
      </c>
      <c r="B40" s="3" t="s">
        <v>408</v>
      </c>
      <c r="C40" s="3" t="s">
        <v>409</v>
      </c>
      <c r="D40" s="6">
        <v>19</v>
      </c>
      <c r="E40" s="6">
        <v>17.04</v>
      </c>
      <c r="F40" s="4">
        <v>954.95400000000006</v>
      </c>
    </row>
    <row r="41" spans="1:6" ht="16.5" customHeight="1">
      <c r="A41" s="3" t="s">
        <v>715</v>
      </c>
      <c r="B41" s="3" t="s">
        <v>646</v>
      </c>
      <c r="C41" s="3" t="s">
        <v>647</v>
      </c>
      <c r="D41" s="6">
        <v>12</v>
      </c>
      <c r="E41" s="6">
        <v>10</v>
      </c>
      <c r="F41" s="4">
        <v>954.95400000000006</v>
      </c>
    </row>
    <row r="42" spans="1:6" ht="16.5" customHeight="1">
      <c r="A42" s="3" t="s">
        <v>715</v>
      </c>
      <c r="B42" s="3" t="s">
        <v>121</v>
      </c>
      <c r="C42" s="3" t="s">
        <v>122</v>
      </c>
      <c r="D42" s="6">
        <v>26</v>
      </c>
      <c r="E42" s="6">
        <v>55</v>
      </c>
      <c r="F42" s="4">
        <v>972.97199999999998</v>
      </c>
    </row>
    <row r="43" spans="1:6" ht="16.5" customHeight="1">
      <c r="A43" s="3" t="s">
        <v>28</v>
      </c>
      <c r="B43" s="3" t="s">
        <v>175</v>
      </c>
      <c r="C43" s="3" t="s">
        <v>176</v>
      </c>
      <c r="D43" s="6">
        <v>90</v>
      </c>
      <c r="E43" s="6">
        <v>41</v>
      </c>
      <c r="F43" s="4">
        <v>972.97199999999998</v>
      </c>
    </row>
    <row r="44" spans="1:6" ht="16.5" customHeight="1">
      <c r="A44" s="3" t="s">
        <v>28</v>
      </c>
      <c r="B44" s="3" t="s">
        <v>319</v>
      </c>
      <c r="C44" s="3" t="s">
        <v>320</v>
      </c>
      <c r="D44" s="6">
        <v>13</v>
      </c>
      <c r="E44" s="6">
        <v>22</v>
      </c>
      <c r="F44" s="4">
        <v>972.97199999999998</v>
      </c>
    </row>
    <row r="45" spans="1:6" ht="16.5" customHeight="1">
      <c r="A45" s="3" t="s">
        <v>28</v>
      </c>
      <c r="B45" s="3" t="s">
        <v>454</v>
      </c>
      <c r="C45" s="3" t="s">
        <v>455</v>
      </c>
      <c r="D45" s="6">
        <v>22</v>
      </c>
      <c r="E45" s="6">
        <v>15</v>
      </c>
      <c r="F45" s="4">
        <v>972.97199999999998</v>
      </c>
    </row>
    <row r="46" spans="1:6" ht="16.5" customHeight="1">
      <c r="A46" s="3" t="s">
        <v>28</v>
      </c>
      <c r="B46" s="3" t="s">
        <v>494</v>
      </c>
      <c r="C46" s="3" t="s">
        <v>495</v>
      </c>
      <c r="D46" s="6">
        <v>16</v>
      </c>
      <c r="E46" s="6">
        <v>13</v>
      </c>
      <c r="F46" s="4">
        <v>972.97199999999998</v>
      </c>
    </row>
    <row r="47" spans="1:6" ht="16.5" customHeight="1">
      <c r="A47" s="3" t="s">
        <v>28</v>
      </c>
      <c r="B47" s="3" t="s">
        <v>622</v>
      </c>
      <c r="C47" s="3" t="s">
        <v>623</v>
      </c>
      <c r="D47" s="6">
        <v>15</v>
      </c>
      <c r="E47" s="6">
        <v>10</v>
      </c>
      <c r="F47" s="4">
        <v>972.97199999999998</v>
      </c>
    </row>
    <row r="48" spans="1:6" ht="16.5" customHeight="1">
      <c r="A48" s="3" t="s">
        <v>716</v>
      </c>
      <c r="B48" s="3" t="s">
        <v>139</v>
      </c>
      <c r="C48" s="3" t="s">
        <v>140</v>
      </c>
      <c r="D48" s="6">
        <v>92</v>
      </c>
      <c r="E48" s="6">
        <v>49</v>
      </c>
      <c r="F48" s="4">
        <v>990.99</v>
      </c>
    </row>
    <row r="49" spans="1:6" ht="16.5" customHeight="1">
      <c r="A49" s="3" t="s">
        <v>715</v>
      </c>
      <c r="B49" s="3" t="s">
        <v>207</v>
      </c>
      <c r="C49" s="3" t="s">
        <v>208</v>
      </c>
      <c r="D49" s="6">
        <v>10</v>
      </c>
      <c r="E49" s="6">
        <v>34</v>
      </c>
      <c r="F49" s="4">
        <v>1009.008</v>
      </c>
    </row>
    <row r="50" spans="1:6" ht="16.5" customHeight="1">
      <c r="A50" s="3" t="s">
        <v>28</v>
      </c>
      <c r="B50" s="3" t="s">
        <v>225</v>
      </c>
      <c r="C50" s="3" t="s">
        <v>226</v>
      </c>
      <c r="D50" s="6">
        <v>29</v>
      </c>
      <c r="E50" s="6">
        <v>32</v>
      </c>
      <c r="F50" s="4">
        <v>1009.008</v>
      </c>
    </row>
    <row r="51" spans="1:6" ht="16.5" customHeight="1">
      <c r="A51" s="3" t="s">
        <v>28</v>
      </c>
      <c r="B51" s="3" t="s">
        <v>372</v>
      </c>
      <c r="C51" s="3" t="s">
        <v>373</v>
      </c>
      <c r="D51" s="6">
        <v>15</v>
      </c>
      <c r="E51" s="6">
        <v>19</v>
      </c>
      <c r="F51" s="4">
        <v>1009.008</v>
      </c>
    </row>
    <row r="52" spans="1:6" ht="16.5" customHeight="1">
      <c r="A52" s="3" t="s">
        <v>28</v>
      </c>
      <c r="B52" s="3" t="s">
        <v>392</v>
      </c>
      <c r="C52" s="3" t="s">
        <v>393</v>
      </c>
      <c r="D52" s="6">
        <v>13</v>
      </c>
      <c r="E52" s="6">
        <v>18</v>
      </c>
      <c r="F52" s="4">
        <v>1009.008</v>
      </c>
    </row>
    <row r="53" spans="1:6" ht="16.5" customHeight="1">
      <c r="A53" s="3" t="s">
        <v>28</v>
      </c>
      <c r="B53" s="3" t="s">
        <v>410</v>
      </c>
      <c r="C53" s="3" t="s">
        <v>411</v>
      </c>
      <c r="D53" s="6">
        <v>15</v>
      </c>
      <c r="E53" s="6">
        <v>17</v>
      </c>
      <c r="F53" s="4">
        <v>1009.008</v>
      </c>
    </row>
    <row r="54" spans="1:6" ht="16.5" customHeight="1">
      <c r="A54" s="3" t="s">
        <v>715</v>
      </c>
      <c r="B54" s="3" t="s">
        <v>513</v>
      </c>
      <c r="C54" s="3" t="s">
        <v>122</v>
      </c>
      <c r="D54" s="6">
        <v>14</v>
      </c>
      <c r="E54" s="6">
        <v>13</v>
      </c>
      <c r="F54" s="4">
        <v>1018.0170000000001</v>
      </c>
    </row>
    <row r="55" spans="1:6" ht="16.5" customHeight="1">
      <c r="A55" s="3" t="s">
        <v>715</v>
      </c>
      <c r="B55" s="3" t="s">
        <v>438</v>
      </c>
      <c r="C55" s="3" t="s">
        <v>439</v>
      </c>
      <c r="D55" s="6">
        <v>41</v>
      </c>
      <c r="E55" s="6">
        <v>16</v>
      </c>
      <c r="F55" s="4">
        <v>1036.0350000000001</v>
      </c>
    </row>
    <row r="56" spans="1:6" ht="16.5" customHeight="1">
      <c r="A56" s="3" t="s">
        <v>28</v>
      </c>
      <c r="B56" s="3" t="s">
        <v>61</v>
      </c>
      <c r="C56" s="3" t="s">
        <v>62</v>
      </c>
      <c r="D56" s="6">
        <v>204</v>
      </c>
      <c r="E56" s="6">
        <v>97</v>
      </c>
      <c r="F56" s="4">
        <v>1054.0530000000001</v>
      </c>
    </row>
    <row r="57" spans="1:6" ht="16.5" customHeight="1">
      <c r="A57" s="3" t="s">
        <v>28</v>
      </c>
      <c r="B57" s="3" t="s">
        <v>267</v>
      </c>
      <c r="C57" s="3" t="s">
        <v>268</v>
      </c>
      <c r="D57" s="6">
        <v>19</v>
      </c>
      <c r="E57" s="6">
        <v>26</v>
      </c>
      <c r="F57" s="4">
        <v>1072.0710000000001</v>
      </c>
    </row>
    <row r="58" spans="1:6" ht="16.5" customHeight="1">
      <c r="A58" s="3" t="s">
        <v>715</v>
      </c>
      <c r="B58" s="3" t="s">
        <v>570</v>
      </c>
      <c r="C58" s="3" t="s">
        <v>571</v>
      </c>
      <c r="D58" s="6">
        <v>9</v>
      </c>
      <c r="E58" s="6">
        <v>12</v>
      </c>
      <c r="F58" s="4">
        <v>1090.0889999999999</v>
      </c>
    </row>
    <row r="59" spans="1:6" ht="16.5" customHeight="1">
      <c r="A59" s="3" t="s">
        <v>718</v>
      </c>
      <c r="B59" s="3" t="s">
        <v>612</v>
      </c>
      <c r="C59" s="3" t="s">
        <v>613</v>
      </c>
      <c r="D59" s="6">
        <v>7</v>
      </c>
      <c r="E59" s="6">
        <v>11</v>
      </c>
      <c r="F59" s="4">
        <v>1116.2151000000001</v>
      </c>
    </row>
    <row r="60" spans="1:6" ht="16.5" customHeight="1">
      <c r="A60" s="3" t="s">
        <v>715</v>
      </c>
      <c r="B60" s="3" t="s">
        <v>153</v>
      </c>
      <c r="C60" s="3" t="s">
        <v>154</v>
      </c>
      <c r="D60" s="6">
        <v>76</v>
      </c>
      <c r="E60" s="6">
        <v>47</v>
      </c>
      <c r="F60" s="4">
        <v>1162.1610000000001</v>
      </c>
    </row>
    <row r="61" spans="1:6" ht="16.5" customHeight="1">
      <c r="A61" s="3" t="s">
        <v>717</v>
      </c>
      <c r="B61" s="3" t="s">
        <v>203</v>
      </c>
      <c r="C61" s="3" t="s">
        <v>204</v>
      </c>
      <c r="D61" s="6">
        <v>127</v>
      </c>
      <c r="E61" s="6">
        <v>35</v>
      </c>
      <c r="F61" s="4">
        <v>1194.5934</v>
      </c>
    </row>
    <row r="62" spans="1:6" ht="16.5" customHeight="1">
      <c r="A62" s="3" t="s">
        <v>717</v>
      </c>
      <c r="B62" s="3" t="s">
        <v>259</v>
      </c>
      <c r="C62" s="3" t="s">
        <v>260</v>
      </c>
      <c r="D62" s="6">
        <v>7</v>
      </c>
      <c r="E62" s="6">
        <v>28</v>
      </c>
      <c r="F62" s="4">
        <v>1194.5934</v>
      </c>
    </row>
    <row r="63" spans="1:6" ht="16.5" customHeight="1">
      <c r="A63" s="3" t="s">
        <v>717</v>
      </c>
      <c r="B63" s="3" t="s">
        <v>536</v>
      </c>
      <c r="C63" s="3" t="s">
        <v>537</v>
      </c>
      <c r="D63" s="6">
        <v>11</v>
      </c>
      <c r="E63" s="6">
        <v>13</v>
      </c>
      <c r="F63" s="4">
        <v>1203.7825800000001</v>
      </c>
    </row>
    <row r="64" spans="1:6" ht="16.5" customHeight="1">
      <c r="A64" s="3" t="s">
        <v>28</v>
      </c>
      <c r="B64" s="3" t="s">
        <v>394</v>
      </c>
      <c r="C64" s="3" t="s">
        <v>395</v>
      </c>
      <c r="D64" s="6">
        <v>28</v>
      </c>
      <c r="E64" s="6">
        <v>18</v>
      </c>
      <c r="F64" s="4">
        <v>1225.2240000000002</v>
      </c>
    </row>
    <row r="65" spans="1:6" ht="16.5" customHeight="1">
      <c r="A65" s="3" t="s">
        <v>715</v>
      </c>
      <c r="B65" s="3" t="s">
        <v>317</v>
      </c>
      <c r="C65" s="3" t="s">
        <v>318</v>
      </c>
      <c r="D65" s="6">
        <v>49.833333333333336</v>
      </c>
      <c r="E65" s="6">
        <v>22.666666666666664</v>
      </c>
      <c r="F65" s="4">
        <v>1234.2329999999999</v>
      </c>
    </row>
    <row r="66" spans="1:6" ht="16.5" customHeight="1">
      <c r="A66" s="3" t="s">
        <v>715</v>
      </c>
      <c r="B66" s="3" t="s">
        <v>524</v>
      </c>
      <c r="C66" s="3" t="s">
        <v>525</v>
      </c>
      <c r="D66" s="6">
        <v>52.125</v>
      </c>
      <c r="E66" s="6">
        <v>13</v>
      </c>
      <c r="F66" s="4">
        <v>1234.2329999999999</v>
      </c>
    </row>
    <row r="67" spans="1:6" ht="16.5" customHeight="1">
      <c r="A67" s="3" t="s">
        <v>715</v>
      </c>
      <c r="B67" s="3" t="s">
        <v>576</v>
      </c>
      <c r="C67" s="3" t="s">
        <v>577</v>
      </c>
      <c r="D67" s="6">
        <v>17.416666666666668</v>
      </c>
      <c r="E67" s="6">
        <v>12</v>
      </c>
      <c r="F67" s="4">
        <v>1234.2329999999999</v>
      </c>
    </row>
    <row r="68" spans="1:6" ht="16.5" customHeight="1">
      <c r="A68" s="3" t="s">
        <v>718</v>
      </c>
      <c r="B68" s="3" t="s">
        <v>201</v>
      </c>
      <c r="C68" s="3" t="s">
        <v>202</v>
      </c>
      <c r="D68" s="6">
        <v>34</v>
      </c>
      <c r="E68" s="6">
        <v>35</v>
      </c>
      <c r="F68" s="4">
        <v>1240.5392999999999</v>
      </c>
    </row>
    <row r="69" spans="1:6" ht="16.5" customHeight="1">
      <c r="A69" s="3" t="s">
        <v>716</v>
      </c>
      <c r="B69" s="3" t="s">
        <v>618</v>
      </c>
      <c r="C69" s="3" t="s">
        <v>619</v>
      </c>
      <c r="D69" s="6">
        <v>17</v>
      </c>
      <c r="E69" s="6">
        <v>10</v>
      </c>
      <c r="F69" s="4">
        <v>1286.4852000000001</v>
      </c>
    </row>
    <row r="70" spans="1:6" ht="16.5" customHeight="1">
      <c r="A70" s="3" t="s">
        <v>715</v>
      </c>
      <c r="B70" s="3" t="s">
        <v>574</v>
      </c>
      <c r="C70" s="3" t="s">
        <v>575</v>
      </c>
      <c r="D70" s="6">
        <v>35.24</v>
      </c>
      <c r="E70" s="6">
        <v>12</v>
      </c>
      <c r="F70" s="4">
        <v>1315.3140000000001</v>
      </c>
    </row>
    <row r="71" spans="1:6" ht="16.5" customHeight="1">
      <c r="A71" s="3" t="s">
        <v>719</v>
      </c>
      <c r="B71" s="3" t="s">
        <v>147</v>
      </c>
      <c r="C71" s="3" t="s">
        <v>148</v>
      </c>
      <c r="D71" s="6">
        <v>81.333333333333329</v>
      </c>
      <c r="E71" s="6">
        <v>48</v>
      </c>
      <c r="F71" s="4">
        <v>1335.0437099999999</v>
      </c>
    </row>
    <row r="72" spans="1:6" ht="16.5" customHeight="1">
      <c r="A72" s="3" t="s">
        <v>720</v>
      </c>
      <c r="B72" s="3" t="s">
        <v>707</v>
      </c>
      <c r="C72" s="3" t="s">
        <v>708</v>
      </c>
      <c r="E72" s="6">
        <v>9</v>
      </c>
      <c r="F72" s="4">
        <v>1341.6202799999999</v>
      </c>
    </row>
    <row r="73" spans="1:6" ht="16.5" customHeight="1">
      <c r="A73" s="3" t="s">
        <v>715</v>
      </c>
      <c r="B73" s="3" t="s">
        <v>285</v>
      </c>
      <c r="C73" s="3" t="s">
        <v>286</v>
      </c>
      <c r="D73" s="6">
        <v>32</v>
      </c>
      <c r="E73" s="6">
        <v>25</v>
      </c>
      <c r="F73" s="4">
        <v>1351.3500000000001</v>
      </c>
    </row>
    <row r="74" spans="1:6" ht="16.5" customHeight="1">
      <c r="A74" s="3" t="s">
        <v>28</v>
      </c>
      <c r="B74" s="3" t="s">
        <v>624</v>
      </c>
      <c r="C74" s="3" t="s">
        <v>625</v>
      </c>
      <c r="D74" s="6">
        <v>21</v>
      </c>
      <c r="E74" s="6">
        <v>10</v>
      </c>
      <c r="F74" s="4">
        <v>1360.3590000000002</v>
      </c>
    </row>
    <row r="75" spans="1:6" ht="16.5" customHeight="1">
      <c r="A75" s="3" t="s">
        <v>718</v>
      </c>
      <c r="B75" s="3" t="s">
        <v>582</v>
      </c>
      <c r="C75" s="3" t="s">
        <v>583</v>
      </c>
      <c r="D75" s="6">
        <v>7</v>
      </c>
      <c r="E75" s="6">
        <v>12</v>
      </c>
      <c r="F75" s="4">
        <v>1424.3228999999999</v>
      </c>
    </row>
    <row r="76" spans="1:6" ht="16.5" customHeight="1">
      <c r="A76" s="3" t="s">
        <v>718</v>
      </c>
      <c r="B76" s="3" t="s">
        <v>348</v>
      </c>
      <c r="C76" s="3" t="s">
        <v>349</v>
      </c>
      <c r="D76" s="6">
        <v>50</v>
      </c>
      <c r="E76" s="6">
        <v>21</v>
      </c>
      <c r="F76" s="4">
        <v>1447.2958500000002</v>
      </c>
    </row>
    <row r="77" spans="1:6" ht="16.5" customHeight="1">
      <c r="A77" s="3" t="s">
        <v>28</v>
      </c>
      <c r="B77" s="3" t="s">
        <v>456</v>
      </c>
      <c r="C77" s="3" t="s">
        <v>457</v>
      </c>
      <c r="D77" s="6">
        <v>13</v>
      </c>
      <c r="E77" s="6">
        <v>15</v>
      </c>
      <c r="F77" s="4">
        <v>1450.4490000000001</v>
      </c>
    </row>
    <row r="78" spans="1:6" ht="16.5" customHeight="1">
      <c r="A78" s="3" t="s">
        <v>719</v>
      </c>
      <c r="B78" s="3" t="s">
        <v>532</v>
      </c>
      <c r="C78" s="3" t="s">
        <v>533</v>
      </c>
      <c r="D78" s="6">
        <v>8</v>
      </c>
      <c r="E78" s="6">
        <v>13</v>
      </c>
      <c r="F78" s="4">
        <v>1463.0616</v>
      </c>
    </row>
    <row r="79" spans="1:6" ht="16.5" customHeight="1">
      <c r="A79" s="3" t="s">
        <v>717</v>
      </c>
      <c r="B79" s="3" t="s">
        <v>95</v>
      </c>
      <c r="C79" s="3" t="s">
        <v>96</v>
      </c>
      <c r="D79" s="6">
        <v>40</v>
      </c>
      <c r="E79" s="6">
        <v>69</v>
      </c>
      <c r="F79" s="4">
        <v>1497.8363400000001</v>
      </c>
    </row>
    <row r="80" spans="1:6" ht="16.5" customHeight="1">
      <c r="A80" s="3" t="s">
        <v>717</v>
      </c>
      <c r="B80" s="3" t="s">
        <v>350</v>
      </c>
      <c r="C80" s="3" t="s">
        <v>351</v>
      </c>
      <c r="D80" s="6">
        <v>27</v>
      </c>
      <c r="E80" s="6">
        <v>21</v>
      </c>
      <c r="F80" s="4">
        <v>1497.8363400000001</v>
      </c>
    </row>
    <row r="81" spans="1:6" ht="16.5" customHeight="1">
      <c r="A81" s="3" t="s">
        <v>717</v>
      </c>
      <c r="B81" s="3" t="s">
        <v>386</v>
      </c>
      <c r="C81" s="3" t="s">
        <v>387</v>
      </c>
      <c r="D81" s="6">
        <v>50</v>
      </c>
      <c r="E81" s="6">
        <v>19</v>
      </c>
      <c r="F81" s="4">
        <v>1497.8363400000001</v>
      </c>
    </row>
    <row r="82" spans="1:6" ht="16.5" customHeight="1">
      <c r="A82" s="3" t="s">
        <v>717</v>
      </c>
      <c r="B82" s="3" t="s">
        <v>614</v>
      </c>
      <c r="C82" s="3" t="s">
        <v>615</v>
      </c>
      <c r="D82" s="6">
        <v>21</v>
      </c>
      <c r="E82" s="6">
        <v>11</v>
      </c>
      <c r="F82" s="4">
        <v>1497.8363400000001</v>
      </c>
    </row>
    <row r="83" spans="1:6" ht="16.5" customHeight="1">
      <c r="A83" s="3" t="s">
        <v>717</v>
      </c>
      <c r="B83" s="3" t="s">
        <v>656</v>
      </c>
      <c r="C83" s="3" t="s">
        <v>657</v>
      </c>
      <c r="D83" s="6">
        <v>6</v>
      </c>
      <c r="E83" s="6">
        <v>10</v>
      </c>
      <c r="F83" s="4">
        <v>1497.8363400000001</v>
      </c>
    </row>
    <row r="84" spans="1:6" ht="16.5" customHeight="1">
      <c r="A84" s="3" t="s">
        <v>715</v>
      </c>
      <c r="B84" s="3" t="s">
        <v>247</v>
      </c>
      <c r="C84" s="3" t="s">
        <v>248</v>
      </c>
      <c r="D84" s="6">
        <v>51</v>
      </c>
      <c r="E84" s="6">
        <v>30</v>
      </c>
      <c r="F84" s="4">
        <v>1594.5930000000001</v>
      </c>
    </row>
    <row r="85" spans="1:6" ht="16.5" customHeight="1">
      <c r="A85" s="3" t="s">
        <v>715</v>
      </c>
      <c r="B85" s="3" t="s">
        <v>694</v>
      </c>
      <c r="C85" s="3" t="s">
        <v>695</v>
      </c>
      <c r="D85" s="6">
        <v>11</v>
      </c>
      <c r="E85" s="6">
        <v>9</v>
      </c>
      <c r="F85" s="4">
        <v>1621.6200000000001</v>
      </c>
    </row>
    <row r="86" spans="1:6" ht="16.5" customHeight="1">
      <c r="A86" s="3" t="s">
        <v>28</v>
      </c>
      <c r="B86" s="3" t="s">
        <v>328</v>
      </c>
      <c r="C86" s="3" t="s">
        <v>329</v>
      </c>
      <c r="D86" s="6">
        <v>3</v>
      </c>
      <c r="E86" s="6">
        <v>21</v>
      </c>
      <c r="F86" s="4">
        <v>1630.6290000000001</v>
      </c>
    </row>
    <row r="87" spans="1:6" ht="16.5" customHeight="1">
      <c r="A87" s="3" t="s">
        <v>715</v>
      </c>
      <c r="B87" s="3" t="s">
        <v>634</v>
      </c>
      <c r="C87" s="3" t="s">
        <v>635</v>
      </c>
      <c r="D87" s="6">
        <v>1</v>
      </c>
      <c r="E87" s="6">
        <v>10</v>
      </c>
      <c r="F87" s="4">
        <v>1639.6380000000001</v>
      </c>
    </row>
    <row r="88" spans="1:6" ht="16.5" customHeight="1">
      <c r="A88" s="3" t="s">
        <v>28</v>
      </c>
      <c r="B88" s="3" t="s">
        <v>221</v>
      </c>
      <c r="C88" s="3" t="s">
        <v>222</v>
      </c>
      <c r="D88" s="6">
        <v>19</v>
      </c>
      <c r="E88" s="6">
        <v>32</v>
      </c>
      <c r="F88" s="4">
        <v>1648.6470000000002</v>
      </c>
    </row>
    <row r="89" spans="1:6" ht="16.5" customHeight="1">
      <c r="A89" s="3" t="s">
        <v>715</v>
      </c>
      <c r="B89" s="3" t="s">
        <v>434</v>
      </c>
      <c r="C89" s="3" t="s">
        <v>435</v>
      </c>
      <c r="D89" s="6">
        <v>20</v>
      </c>
      <c r="E89" s="6">
        <v>16</v>
      </c>
      <c r="F89" s="4">
        <v>1648.6470000000002</v>
      </c>
    </row>
    <row r="90" spans="1:6" ht="16.5" customHeight="1">
      <c r="A90" s="3" t="s">
        <v>715</v>
      </c>
      <c r="B90" s="3" t="s">
        <v>338</v>
      </c>
      <c r="C90" s="3" t="s">
        <v>339</v>
      </c>
      <c r="D90" s="6">
        <v>20</v>
      </c>
      <c r="E90" s="6">
        <v>21</v>
      </c>
      <c r="F90" s="4">
        <v>1666.665</v>
      </c>
    </row>
    <row r="91" spans="1:6" ht="16.5" customHeight="1">
      <c r="A91" s="3" t="s">
        <v>715</v>
      </c>
      <c r="B91" s="3" t="s">
        <v>594</v>
      </c>
      <c r="C91" s="3" t="s">
        <v>595</v>
      </c>
      <c r="D91" s="6">
        <v>26</v>
      </c>
      <c r="E91" s="6">
        <v>11</v>
      </c>
      <c r="F91" s="4">
        <v>1666.665</v>
      </c>
    </row>
    <row r="92" spans="1:6" ht="16.5" customHeight="1">
      <c r="A92" s="3" t="s">
        <v>715</v>
      </c>
      <c r="B92" s="3" t="s">
        <v>520</v>
      </c>
      <c r="C92" s="3" t="s">
        <v>521</v>
      </c>
      <c r="D92" s="6">
        <v>8</v>
      </c>
      <c r="E92" s="6">
        <v>13</v>
      </c>
      <c r="F92" s="4">
        <v>1675.674</v>
      </c>
    </row>
    <row r="93" spans="1:6" ht="16.5" customHeight="1">
      <c r="A93" s="3" t="s">
        <v>715</v>
      </c>
      <c r="B93" s="3" t="s">
        <v>57</v>
      </c>
      <c r="C93" s="3" t="s">
        <v>58</v>
      </c>
      <c r="D93" s="6">
        <v>163</v>
      </c>
      <c r="E93" s="6">
        <v>106</v>
      </c>
      <c r="F93" s="4">
        <v>1738.7370000000001</v>
      </c>
    </row>
    <row r="94" spans="1:6" ht="16.5" customHeight="1">
      <c r="A94" s="3" t="s">
        <v>715</v>
      </c>
      <c r="B94" s="3" t="s">
        <v>135</v>
      </c>
      <c r="C94" s="3" t="s">
        <v>136</v>
      </c>
      <c r="D94" s="6">
        <v>81</v>
      </c>
      <c r="E94" s="6">
        <v>50</v>
      </c>
      <c r="F94" s="4">
        <v>1738.7370000000001</v>
      </c>
    </row>
    <row r="95" spans="1:6" ht="16.5" customHeight="1">
      <c r="A95" s="3" t="s">
        <v>715</v>
      </c>
      <c r="B95" s="3" t="s">
        <v>243</v>
      </c>
      <c r="C95" s="3" t="s">
        <v>244</v>
      </c>
      <c r="D95" s="6">
        <v>32</v>
      </c>
      <c r="E95" s="6">
        <v>30</v>
      </c>
      <c r="F95" s="4">
        <v>1738.7370000000001</v>
      </c>
    </row>
    <row r="96" spans="1:6" ht="16.5" customHeight="1">
      <c r="A96" s="3" t="s">
        <v>717</v>
      </c>
      <c r="B96" s="3" t="s">
        <v>73</v>
      </c>
      <c r="C96" s="3" t="s">
        <v>74</v>
      </c>
      <c r="D96" s="6">
        <v>81</v>
      </c>
      <c r="E96" s="6">
        <v>85</v>
      </c>
      <c r="F96" s="4">
        <v>1755.13338</v>
      </c>
    </row>
    <row r="97" spans="1:6" ht="16.5" customHeight="1">
      <c r="A97" s="3" t="s">
        <v>717</v>
      </c>
      <c r="B97" s="3" t="s">
        <v>452</v>
      </c>
      <c r="C97" s="3" t="s">
        <v>453</v>
      </c>
      <c r="D97" s="6">
        <v>22</v>
      </c>
      <c r="E97" s="6">
        <v>16</v>
      </c>
      <c r="F97" s="4">
        <v>1755.13338</v>
      </c>
    </row>
    <row r="98" spans="1:6" ht="16.5" customHeight="1">
      <c r="A98" s="3" t="s">
        <v>719</v>
      </c>
      <c r="B98" s="3" t="s">
        <v>698</v>
      </c>
      <c r="C98" s="3" t="s">
        <v>699</v>
      </c>
      <c r="D98" s="6">
        <v>8</v>
      </c>
      <c r="E98" s="6">
        <v>9</v>
      </c>
      <c r="F98" s="4">
        <v>1777.4757000000002</v>
      </c>
    </row>
    <row r="99" spans="1:6" ht="16.5" customHeight="1">
      <c r="A99" s="3" t="s">
        <v>715</v>
      </c>
      <c r="B99" s="3" t="s">
        <v>83</v>
      </c>
      <c r="C99" s="3" t="s">
        <v>84</v>
      </c>
      <c r="D99" s="6">
        <v>115.8</v>
      </c>
      <c r="E99" s="6">
        <v>72</v>
      </c>
      <c r="F99" s="4">
        <v>1792.7910000000002</v>
      </c>
    </row>
    <row r="100" spans="1:6" ht="16.5" customHeight="1">
      <c r="A100" s="3" t="s">
        <v>28</v>
      </c>
      <c r="B100" s="3" t="s">
        <v>544</v>
      </c>
      <c r="C100" s="3" t="s">
        <v>545</v>
      </c>
      <c r="D100" s="6">
        <v>10</v>
      </c>
      <c r="E100" s="6">
        <v>12</v>
      </c>
      <c r="F100" s="4">
        <v>1801.8000000000002</v>
      </c>
    </row>
    <row r="101" spans="1:6" ht="16.5" customHeight="1">
      <c r="A101" s="3" t="s">
        <v>28</v>
      </c>
      <c r="B101" s="3" t="s">
        <v>309</v>
      </c>
      <c r="C101" s="3" t="s">
        <v>310</v>
      </c>
      <c r="D101" s="6">
        <v>20</v>
      </c>
      <c r="E101" s="6">
        <v>23</v>
      </c>
      <c r="F101" s="4">
        <v>1837.836</v>
      </c>
    </row>
    <row r="102" spans="1:6" ht="16.5" customHeight="1">
      <c r="A102" s="3" t="s">
        <v>715</v>
      </c>
      <c r="B102" s="3" t="s">
        <v>402</v>
      </c>
      <c r="C102" s="3" t="s">
        <v>403</v>
      </c>
      <c r="D102" s="6">
        <v>15</v>
      </c>
      <c r="E102" s="6">
        <v>18</v>
      </c>
      <c r="F102" s="4">
        <v>1846.845</v>
      </c>
    </row>
    <row r="103" spans="1:6" ht="16.5" customHeight="1">
      <c r="A103" s="3" t="s">
        <v>721</v>
      </c>
      <c r="B103" s="3" t="s">
        <v>2</v>
      </c>
      <c r="C103" s="3" t="s">
        <v>3</v>
      </c>
      <c r="D103" s="6">
        <v>1095.3333333333335</v>
      </c>
      <c r="E103" s="6">
        <v>1295.8333333333335</v>
      </c>
      <c r="F103" s="4">
        <v>1864.8630000000001</v>
      </c>
    </row>
    <row r="104" spans="1:6" ht="16.5" customHeight="1">
      <c r="A104" s="3" t="s">
        <v>720</v>
      </c>
      <c r="B104" s="3" t="s">
        <v>705</v>
      </c>
      <c r="C104" s="3" t="s">
        <v>706</v>
      </c>
      <c r="D104" s="6">
        <v>4</v>
      </c>
      <c r="E104" s="6">
        <v>9</v>
      </c>
      <c r="F104" s="4">
        <v>1909.9080000000001</v>
      </c>
    </row>
    <row r="105" spans="1:6" ht="16.5" customHeight="1">
      <c r="A105" s="3" t="s">
        <v>721</v>
      </c>
      <c r="B105" s="3" t="s">
        <v>22</v>
      </c>
      <c r="C105" s="3" t="s">
        <v>23</v>
      </c>
      <c r="D105" s="6">
        <v>385.33333333333331</v>
      </c>
      <c r="E105" s="6">
        <v>238.20000000000002</v>
      </c>
      <c r="F105" s="4">
        <v>1954.953</v>
      </c>
    </row>
    <row r="106" spans="1:6" ht="16.5" customHeight="1">
      <c r="A106" s="3" t="s">
        <v>715</v>
      </c>
      <c r="B106" s="3" t="s">
        <v>297</v>
      </c>
      <c r="C106" s="3" t="s">
        <v>298</v>
      </c>
      <c r="D106" s="6">
        <v>30</v>
      </c>
      <c r="E106" s="6">
        <v>24</v>
      </c>
      <c r="F106" s="4">
        <v>1963.962</v>
      </c>
    </row>
    <row r="107" spans="1:6" ht="16.5" customHeight="1">
      <c r="A107" s="3" t="s">
        <v>719</v>
      </c>
      <c r="B107" s="3" t="s">
        <v>137</v>
      </c>
      <c r="C107" s="3" t="s">
        <v>138</v>
      </c>
      <c r="D107" s="6">
        <v>39</v>
      </c>
      <c r="E107" s="6">
        <v>50</v>
      </c>
      <c r="F107" s="4">
        <v>1981.98</v>
      </c>
    </row>
    <row r="108" spans="1:6" ht="16.5" customHeight="1">
      <c r="A108" s="3" t="s">
        <v>719</v>
      </c>
      <c r="B108" s="3" t="s">
        <v>239</v>
      </c>
      <c r="C108" s="3" t="s">
        <v>240</v>
      </c>
      <c r="D108" s="6">
        <v>33</v>
      </c>
      <c r="E108" s="6">
        <v>31</v>
      </c>
      <c r="F108" s="4">
        <v>1981.98</v>
      </c>
    </row>
    <row r="109" spans="1:6" ht="16.5" customHeight="1">
      <c r="A109" s="3" t="s">
        <v>719</v>
      </c>
      <c r="B109" s="3" t="s">
        <v>466</v>
      </c>
      <c r="C109" s="3" t="s">
        <v>467</v>
      </c>
      <c r="D109" s="6">
        <v>19</v>
      </c>
      <c r="E109" s="6">
        <v>15</v>
      </c>
      <c r="F109" s="4">
        <v>1981.98</v>
      </c>
    </row>
    <row r="110" spans="1:6" ht="16.5" customHeight="1">
      <c r="A110" s="3" t="s">
        <v>715</v>
      </c>
      <c r="B110" s="3" t="s">
        <v>380</v>
      </c>
      <c r="C110" s="3" t="s">
        <v>381</v>
      </c>
      <c r="D110" s="6">
        <v>10</v>
      </c>
      <c r="E110" s="6">
        <v>19</v>
      </c>
      <c r="F110" s="4">
        <v>1990.989</v>
      </c>
    </row>
    <row r="111" spans="1:6" ht="16.5" customHeight="1">
      <c r="A111" s="3" t="s">
        <v>715</v>
      </c>
      <c r="B111" s="3" t="s">
        <v>501</v>
      </c>
      <c r="C111" s="3" t="s">
        <v>502</v>
      </c>
      <c r="D111" s="6">
        <v>19</v>
      </c>
      <c r="E111" s="6">
        <v>13</v>
      </c>
      <c r="F111" s="4">
        <v>1999.998</v>
      </c>
    </row>
    <row r="112" spans="1:6" ht="16.5" customHeight="1">
      <c r="A112" s="3" t="s">
        <v>721</v>
      </c>
      <c r="B112" s="3" t="s">
        <v>37</v>
      </c>
      <c r="C112" s="3" t="s">
        <v>38</v>
      </c>
      <c r="D112" s="6">
        <v>223</v>
      </c>
      <c r="E112" s="6">
        <v>154</v>
      </c>
      <c r="F112" s="4">
        <v>2045.0430000000001</v>
      </c>
    </row>
    <row r="113" spans="1:6" ht="16.5" customHeight="1">
      <c r="A113" s="3" t="s">
        <v>715</v>
      </c>
      <c r="B113" s="3" t="s">
        <v>49</v>
      </c>
      <c r="C113" s="3" t="s">
        <v>50</v>
      </c>
      <c r="D113" s="6">
        <v>201</v>
      </c>
      <c r="E113" s="6">
        <v>122.8</v>
      </c>
      <c r="F113" s="4">
        <v>2045.0430000000001</v>
      </c>
    </row>
    <row r="114" spans="1:6" ht="16.5" customHeight="1">
      <c r="A114" s="3" t="s">
        <v>715</v>
      </c>
      <c r="B114" s="3" t="s">
        <v>105</v>
      </c>
      <c r="C114" s="3" t="s">
        <v>106</v>
      </c>
      <c r="D114" s="6">
        <v>66</v>
      </c>
      <c r="E114" s="6">
        <v>62</v>
      </c>
      <c r="F114" s="4">
        <v>2054.0520000000001</v>
      </c>
    </row>
    <row r="115" spans="1:6" ht="16.5" customHeight="1">
      <c r="A115" s="3" t="s">
        <v>28</v>
      </c>
      <c r="B115" s="3" t="s">
        <v>129</v>
      </c>
      <c r="C115" s="3" t="s">
        <v>130</v>
      </c>
      <c r="D115" s="6">
        <v>46</v>
      </c>
      <c r="E115" s="6">
        <v>52</v>
      </c>
      <c r="F115" s="4">
        <v>2054.0520000000001</v>
      </c>
    </row>
    <row r="116" spans="1:6" ht="16.5" customHeight="1">
      <c r="A116" s="3" t="s">
        <v>720</v>
      </c>
      <c r="B116" s="3" t="s">
        <v>211</v>
      </c>
      <c r="C116" s="3" t="s">
        <v>212</v>
      </c>
      <c r="D116" s="6">
        <v>2</v>
      </c>
      <c r="E116" s="6">
        <v>34</v>
      </c>
      <c r="F116" s="4">
        <v>2054.0520000000001</v>
      </c>
    </row>
    <row r="117" spans="1:6" ht="16.5" customHeight="1">
      <c r="A117" s="3" t="s">
        <v>715</v>
      </c>
      <c r="B117" s="3" t="s">
        <v>336</v>
      </c>
      <c r="C117" s="3" t="s">
        <v>337</v>
      </c>
      <c r="D117" s="6">
        <v>35</v>
      </c>
      <c r="E117" s="6">
        <v>21</v>
      </c>
      <c r="F117" s="4">
        <v>2117.1150000000002</v>
      </c>
    </row>
    <row r="118" spans="1:6" ht="16.5" customHeight="1">
      <c r="A118" s="3" t="s">
        <v>715</v>
      </c>
      <c r="B118" s="3" t="s">
        <v>418</v>
      </c>
      <c r="C118" s="3" t="s">
        <v>419</v>
      </c>
      <c r="D118" s="6">
        <v>29</v>
      </c>
      <c r="E118" s="6">
        <v>17</v>
      </c>
      <c r="F118" s="4">
        <v>2117.1150000000002</v>
      </c>
    </row>
    <row r="119" spans="1:6" ht="16.5" customHeight="1">
      <c r="A119" s="3" t="s">
        <v>715</v>
      </c>
      <c r="B119" s="3" t="s">
        <v>462</v>
      </c>
      <c r="C119" s="3" t="s">
        <v>463</v>
      </c>
      <c r="D119" s="6">
        <v>32</v>
      </c>
      <c r="E119" s="6">
        <v>15</v>
      </c>
      <c r="F119" s="4">
        <v>2117.1150000000002</v>
      </c>
    </row>
    <row r="120" spans="1:6" ht="16.5" customHeight="1">
      <c r="A120" s="3" t="s">
        <v>715</v>
      </c>
      <c r="B120" s="3" t="s">
        <v>592</v>
      </c>
      <c r="C120" s="3" t="s">
        <v>593</v>
      </c>
      <c r="D120" s="6">
        <v>28</v>
      </c>
      <c r="E120" s="6">
        <v>11</v>
      </c>
      <c r="F120" s="4">
        <v>2117.1150000000002</v>
      </c>
    </row>
    <row r="121" spans="1:6" ht="16.5" customHeight="1">
      <c r="A121" s="3" t="s">
        <v>719</v>
      </c>
      <c r="B121" s="3" t="s">
        <v>606</v>
      </c>
      <c r="C121" s="3" t="s">
        <v>607</v>
      </c>
      <c r="D121" s="6">
        <v>10</v>
      </c>
      <c r="E121" s="6">
        <v>11</v>
      </c>
      <c r="F121" s="4">
        <v>2117.1150000000002</v>
      </c>
    </row>
    <row r="122" spans="1:6" ht="16.5" customHeight="1">
      <c r="A122" s="3" t="s">
        <v>28</v>
      </c>
      <c r="B122" s="3" t="s">
        <v>496</v>
      </c>
      <c r="C122" s="3" t="s">
        <v>82</v>
      </c>
      <c r="D122" s="6">
        <v>23</v>
      </c>
      <c r="E122" s="6">
        <v>13</v>
      </c>
      <c r="F122" s="4">
        <v>2126.1240000000003</v>
      </c>
    </row>
    <row r="123" spans="1:6" ht="16.5" customHeight="1">
      <c r="A123" s="3" t="s">
        <v>718</v>
      </c>
      <c r="B123" s="3" t="s">
        <v>315</v>
      </c>
      <c r="C123" s="3" t="s">
        <v>316</v>
      </c>
      <c r="D123" s="6">
        <v>25</v>
      </c>
      <c r="E123" s="6">
        <v>23</v>
      </c>
      <c r="F123" s="4">
        <v>2135.1330000000003</v>
      </c>
    </row>
    <row r="124" spans="1:6" ht="16.5" customHeight="1">
      <c r="A124" s="3" t="s">
        <v>719</v>
      </c>
      <c r="B124" s="3" t="s">
        <v>123</v>
      </c>
      <c r="C124" s="3" t="s">
        <v>124</v>
      </c>
      <c r="D124" s="6">
        <v>123</v>
      </c>
      <c r="E124" s="6">
        <v>55</v>
      </c>
      <c r="F124" s="4">
        <v>2153.1510000000003</v>
      </c>
    </row>
    <row r="125" spans="1:6" ht="16.5" customHeight="1">
      <c r="A125" s="3" t="s">
        <v>715</v>
      </c>
      <c r="B125" s="3" t="s">
        <v>143</v>
      </c>
      <c r="C125" s="3" t="s">
        <v>144</v>
      </c>
      <c r="D125" s="6">
        <v>45.20000000000001</v>
      </c>
      <c r="E125" s="6">
        <v>48</v>
      </c>
      <c r="F125" s="4">
        <v>2162.16</v>
      </c>
    </row>
    <row r="126" spans="1:6" ht="16.5" customHeight="1">
      <c r="A126" s="3" t="s">
        <v>716</v>
      </c>
      <c r="B126" s="3" t="s">
        <v>4</v>
      </c>
      <c r="C126" s="3" t="s">
        <v>5</v>
      </c>
      <c r="D126" s="6">
        <v>824</v>
      </c>
      <c r="E126" s="6">
        <v>1202</v>
      </c>
      <c r="F126" s="4">
        <v>2171.1689999999999</v>
      </c>
    </row>
    <row r="127" spans="1:6" ht="16.5" customHeight="1">
      <c r="A127" s="3" t="s">
        <v>719</v>
      </c>
      <c r="B127" s="3" t="s">
        <v>219</v>
      </c>
      <c r="C127" s="3" t="s">
        <v>220</v>
      </c>
      <c r="D127" s="6">
        <v>33</v>
      </c>
      <c r="E127" s="6">
        <v>33</v>
      </c>
      <c r="F127" s="4">
        <v>2171.1689999999999</v>
      </c>
    </row>
    <row r="128" spans="1:6" ht="16.5" customHeight="1">
      <c r="A128" s="3" t="s">
        <v>719</v>
      </c>
      <c r="B128" s="3" t="s">
        <v>426</v>
      </c>
      <c r="C128" s="3" t="s">
        <v>427</v>
      </c>
      <c r="D128" s="6">
        <v>34</v>
      </c>
      <c r="E128" s="6">
        <v>17</v>
      </c>
      <c r="F128" s="4">
        <v>2171.1689999999999</v>
      </c>
    </row>
    <row r="129" spans="1:6" ht="16.5" customHeight="1">
      <c r="A129" s="3" t="s">
        <v>715</v>
      </c>
      <c r="B129" s="3" t="s">
        <v>480</v>
      </c>
      <c r="C129" s="3" t="s">
        <v>481</v>
      </c>
      <c r="D129" s="6">
        <v>35</v>
      </c>
      <c r="E129" s="6">
        <v>14</v>
      </c>
      <c r="F129" s="4">
        <v>2189.1869999999999</v>
      </c>
    </row>
    <row r="130" spans="1:6" ht="16.5" customHeight="1">
      <c r="A130" s="3" t="s">
        <v>28</v>
      </c>
      <c r="B130" s="3" t="s">
        <v>125</v>
      </c>
      <c r="C130" s="3" t="s">
        <v>126</v>
      </c>
      <c r="D130" s="6">
        <v>41</v>
      </c>
      <c r="E130" s="6">
        <v>54</v>
      </c>
      <c r="F130" s="4">
        <v>2252.25</v>
      </c>
    </row>
    <row r="131" spans="1:6" ht="16.5" customHeight="1">
      <c r="A131" s="3" t="s">
        <v>715</v>
      </c>
      <c r="B131" s="3" t="s">
        <v>26</v>
      </c>
      <c r="C131" s="3" t="s">
        <v>27</v>
      </c>
      <c r="D131" s="6">
        <v>280</v>
      </c>
      <c r="E131" s="6">
        <v>188</v>
      </c>
      <c r="F131" s="4">
        <v>2270.268</v>
      </c>
    </row>
    <row r="132" spans="1:6" ht="16.5" customHeight="1">
      <c r="A132" s="3" t="s">
        <v>28</v>
      </c>
      <c r="B132" s="3" t="s">
        <v>223</v>
      </c>
      <c r="C132" s="3" t="s">
        <v>224</v>
      </c>
      <c r="D132" s="6">
        <v>14</v>
      </c>
      <c r="E132" s="6">
        <v>32</v>
      </c>
      <c r="F132" s="4">
        <v>2315.3130000000001</v>
      </c>
    </row>
    <row r="133" spans="1:6" ht="16.5" customHeight="1">
      <c r="A133" s="3" t="s">
        <v>715</v>
      </c>
      <c r="B133" s="3" t="s">
        <v>299</v>
      </c>
      <c r="C133" s="3" t="s">
        <v>300</v>
      </c>
      <c r="D133" s="6">
        <v>38</v>
      </c>
      <c r="E133" s="6">
        <v>24</v>
      </c>
      <c r="F133" s="4">
        <v>2387.3850000000002</v>
      </c>
    </row>
    <row r="134" spans="1:6" ht="16.5" customHeight="1">
      <c r="A134" s="3" t="s">
        <v>719</v>
      </c>
      <c r="B134" s="3" t="s">
        <v>384</v>
      </c>
      <c r="C134" s="3" t="s">
        <v>385</v>
      </c>
      <c r="D134" s="6">
        <v>24</v>
      </c>
      <c r="E134" s="6">
        <v>19</v>
      </c>
      <c r="F134" s="4">
        <v>2432.3399100000001</v>
      </c>
    </row>
    <row r="135" spans="1:6" ht="16.5" customHeight="1">
      <c r="A135" s="3" t="s">
        <v>716</v>
      </c>
      <c r="B135" s="3" t="s">
        <v>24</v>
      </c>
      <c r="C135" s="3" t="s">
        <v>25</v>
      </c>
      <c r="D135" s="6">
        <v>195</v>
      </c>
      <c r="E135" s="6">
        <v>204</v>
      </c>
      <c r="F135" s="4">
        <v>2450.4480000000003</v>
      </c>
    </row>
    <row r="136" spans="1:6" ht="16.5" customHeight="1">
      <c r="A136" s="3" t="s">
        <v>721</v>
      </c>
      <c r="B136" s="3" t="s">
        <v>111</v>
      </c>
      <c r="C136" s="3" t="s">
        <v>112</v>
      </c>
      <c r="D136" s="6">
        <v>88</v>
      </c>
      <c r="E136" s="6">
        <v>60.833333333333336</v>
      </c>
      <c r="F136" s="4">
        <v>2477.4749999999999</v>
      </c>
    </row>
    <row r="137" spans="1:6" ht="16.5" customHeight="1">
      <c r="A137" s="3" t="s">
        <v>721</v>
      </c>
      <c r="B137" s="3" t="s">
        <v>406</v>
      </c>
      <c r="C137" s="3" t="s">
        <v>407</v>
      </c>
      <c r="D137" s="6">
        <v>11</v>
      </c>
      <c r="E137" s="6">
        <v>18</v>
      </c>
      <c r="F137" s="4">
        <v>2477.4749999999999</v>
      </c>
    </row>
    <row r="138" spans="1:6" ht="16.5" customHeight="1">
      <c r="A138" s="3" t="s">
        <v>715</v>
      </c>
      <c r="B138" s="3" t="s">
        <v>171</v>
      </c>
      <c r="C138" s="3" t="s">
        <v>172</v>
      </c>
      <c r="D138" s="6">
        <v>52</v>
      </c>
      <c r="E138" s="6">
        <v>42</v>
      </c>
      <c r="F138" s="4">
        <v>2513.511</v>
      </c>
    </row>
    <row r="139" spans="1:6" ht="16.5" customHeight="1">
      <c r="A139" s="3" t="s">
        <v>718</v>
      </c>
      <c r="B139" s="3" t="s">
        <v>303</v>
      </c>
      <c r="C139" s="3" t="s">
        <v>304</v>
      </c>
      <c r="D139" s="6">
        <v>52</v>
      </c>
      <c r="E139" s="6">
        <v>24</v>
      </c>
      <c r="F139" s="4">
        <v>2513.511</v>
      </c>
    </row>
    <row r="140" spans="1:6" ht="16.5" customHeight="1">
      <c r="A140" s="3" t="s">
        <v>718</v>
      </c>
      <c r="B140" s="3" t="s">
        <v>446</v>
      </c>
      <c r="C140" s="3" t="s">
        <v>447</v>
      </c>
      <c r="D140" s="6">
        <v>24</v>
      </c>
      <c r="E140" s="6">
        <v>16</v>
      </c>
      <c r="F140" s="4">
        <v>2513.511</v>
      </c>
    </row>
    <row r="141" spans="1:6" ht="16.5" customHeight="1">
      <c r="A141" s="3" t="s">
        <v>715</v>
      </c>
      <c r="B141" s="3" t="s">
        <v>596</v>
      </c>
      <c r="C141" s="3" t="s">
        <v>597</v>
      </c>
      <c r="D141" s="6">
        <v>17</v>
      </c>
      <c r="E141" s="6">
        <v>11</v>
      </c>
      <c r="F141" s="4">
        <v>2522.52</v>
      </c>
    </row>
    <row r="142" spans="1:6" ht="16.5" customHeight="1">
      <c r="A142" s="3" t="s">
        <v>715</v>
      </c>
      <c r="B142" s="3" t="s">
        <v>678</v>
      </c>
      <c r="C142" s="3" t="s">
        <v>679</v>
      </c>
      <c r="D142" s="6">
        <v>7</v>
      </c>
      <c r="E142" s="6">
        <v>9</v>
      </c>
      <c r="F142" s="4">
        <v>2522.52</v>
      </c>
    </row>
    <row r="143" spans="1:6" ht="16.5" customHeight="1">
      <c r="A143" s="3" t="s">
        <v>715</v>
      </c>
      <c r="B143" s="3" t="s">
        <v>522</v>
      </c>
      <c r="C143" s="3" t="s">
        <v>523</v>
      </c>
      <c r="D143" s="6">
        <v>20</v>
      </c>
      <c r="E143" s="6">
        <v>13</v>
      </c>
      <c r="F143" s="4">
        <v>2531.529</v>
      </c>
    </row>
    <row r="144" spans="1:6" ht="16.5" customHeight="1">
      <c r="A144" s="3" t="s">
        <v>716</v>
      </c>
      <c r="B144" s="3" t="s">
        <v>20</v>
      </c>
      <c r="C144" s="3" t="s">
        <v>21</v>
      </c>
      <c r="D144" s="6">
        <v>367</v>
      </c>
      <c r="E144" s="6">
        <v>295</v>
      </c>
      <c r="F144" s="4">
        <v>2576.5740000000001</v>
      </c>
    </row>
    <row r="145" spans="1:6" ht="16.5" customHeight="1">
      <c r="A145" s="3" t="s">
        <v>721</v>
      </c>
      <c r="B145" s="3" t="s">
        <v>711</v>
      </c>
      <c r="C145" s="3" t="s">
        <v>712</v>
      </c>
      <c r="D145" s="6">
        <v>5</v>
      </c>
      <c r="E145" s="6">
        <v>9</v>
      </c>
      <c r="F145" s="4">
        <v>2612.61</v>
      </c>
    </row>
    <row r="146" spans="1:6" ht="16.5" customHeight="1">
      <c r="A146" s="3" t="s">
        <v>716</v>
      </c>
      <c r="B146" s="3" t="s">
        <v>18</v>
      </c>
      <c r="C146" s="3" t="s">
        <v>19</v>
      </c>
      <c r="D146" s="6">
        <v>734.35</v>
      </c>
      <c r="E146" s="6">
        <v>297</v>
      </c>
      <c r="F146" s="4">
        <v>2639.6370000000002</v>
      </c>
    </row>
    <row r="147" spans="1:6" ht="16.5" customHeight="1">
      <c r="A147" s="3" t="s">
        <v>716</v>
      </c>
      <c r="B147" s="3" t="s">
        <v>79</v>
      </c>
      <c r="C147" s="3" t="s">
        <v>80</v>
      </c>
      <c r="D147" s="6">
        <v>41</v>
      </c>
      <c r="E147" s="6">
        <v>76</v>
      </c>
      <c r="F147" s="4">
        <v>2648.6460000000002</v>
      </c>
    </row>
    <row r="148" spans="1:6" ht="16.5" customHeight="1">
      <c r="A148" s="3" t="s">
        <v>716</v>
      </c>
      <c r="B148" s="3" t="s">
        <v>231</v>
      </c>
      <c r="C148" s="3" t="s">
        <v>232</v>
      </c>
      <c r="D148" s="6">
        <v>28</v>
      </c>
      <c r="E148" s="6">
        <v>31</v>
      </c>
      <c r="F148" s="4">
        <v>2711.7090000000003</v>
      </c>
    </row>
    <row r="149" spans="1:6" ht="16.5" customHeight="1">
      <c r="A149" s="3" t="s">
        <v>715</v>
      </c>
      <c r="B149" s="3" t="s">
        <v>650</v>
      </c>
      <c r="C149" s="3" t="s">
        <v>651</v>
      </c>
      <c r="D149" s="6">
        <v>9</v>
      </c>
      <c r="E149" s="6">
        <v>10</v>
      </c>
      <c r="F149" s="4">
        <v>2720.7180000000003</v>
      </c>
    </row>
    <row r="150" spans="1:6" ht="16.5" customHeight="1">
      <c r="A150" s="3" t="s">
        <v>716</v>
      </c>
      <c r="B150" s="3" t="s">
        <v>165</v>
      </c>
      <c r="C150" s="3" t="s">
        <v>166</v>
      </c>
      <c r="D150" s="6">
        <v>34</v>
      </c>
      <c r="E150" s="6">
        <v>43</v>
      </c>
      <c r="F150" s="4">
        <v>2792.79</v>
      </c>
    </row>
    <row r="151" spans="1:6" ht="16.5" customHeight="1">
      <c r="A151" s="3" t="s">
        <v>715</v>
      </c>
      <c r="B151" s="3" t="s">
        <v>458</v>
      </c>
      <c r="C151" s="3" t="s">
        <v>459</v>
      </c>
      <c r="D151" s="6">
        <v>17</v>
      </c>
      <c r="E151" s="6">
        <v>15</v>
      </c>
      <c r="F151" s="4">
        <v>2792.79</v>
      </c>
    </row>
    <row r="152" spans="1:6" ht="16.5" customHeight="1">
      <c r="A152" s="3" t="s">
        <v>715</v>
      </c>
      <c r="B152" s="3" t="s">
        <v>598</v>
      </c>
      <c r="C152" s="3" t="s">
        <v>599</v>
      </c>
      <c r="E152" s="6">
        <v>11</v>
      </c>
      <c r="F152" s="4">
        <v>2819.817</v>
      </c>
    </row>
    <row r="153" spans="1:6" ht="16.5" customHeight="1">
      <c r="A153" s="3" t="s">
        <v>718</v>
      </c>
      <c r="B153" s="3" t="s">
        <v>654</v>
      </c>
      <c r="C153" s="3" t="s">
        <v>655</v>
      </c>
      <c r="D153" s="6">
        <v>1</v>
      </c>
      <c r="E153" s="6">
        <v>10</v>
      </c>
      <c r="F153" s="4">
        <v>2936.9340000000002</v>
      </c>
    </row>
    <row r="154" spans="1:6" ht="16.5" customHeight="1">
      <c r="A154" s="3" t="s">
        <v>719</v>
      </c>
      <c r="B154" s="3" t="s">
        <v>229</v>
      </c>
      <c r="C154" s="3" t="s">
        <v>230</v>
      </c>
      <c r="D154" s="6">
        <v>14</v>
      </c>
      <c r="E154" s="6">
        <v>32</v>
      </c>
      <c r="F154" s="4">
        <v>2945.9430000000002</v>
      </c>
    </row>
    <row r="155" spans="1:6" ht="16.5" customHeight="1">
      <c r="A155" s="3" t="s">
        <v>715</v>
      </c>
      <c r="B155" s="3" t="s">
        <v>476</v>
      </c>
      <c r="C155" s="3" t="s">
        <v>477</v>
      </c>
      <c r="D155" s="6">
        <v>47</v>
      </c>
      <c r="E155" s="6">
        <v>14</v>
      </c>
      <c r="F155" s="4">
        <v>2954.9520000000002</v>
      </c>
    </row>
    <row r="156" spans="1:6" ht="16.5" customHeight="1">
      <c r="A156" s="3" t="s">
        <v>715</v>
      </c>
      <c r="B156" s="3" t="s">
        <v>505</v>
      </c>
      <c r="C156" s="3" t="s">
        <v>506</v>
      </c>
      <c r="D156" s="6">
        <v>19</v>
      </c>
      <c r="E156" s="6">
        <v>13</v>
      </c>
      <c r="F156" s="4">
        <v>2954.9520000000002</v>
      </c>
    </row>
    <row r="157" spans="1:6" ht="16.5" customHeight="1">
      <c r="A157" s="3" t="s">
        <v>28</v>
      </c>
      <c r="B157" s="3" t="s">
        <v>213</v>
      </c>
      <c r="C157" s="3" t="s">
        <v>214</v>
      </c>
      <c r="D157" s="6">
        <v>47</v>
      </c>
      <c r="E157" s="6">
        <v>33</v>
      </c>
      <c r="F157" s="4">
        <v>2981.9790000000003</v>
      </c>
    </row>
    <row r="158" spans="1:6" ht="16.5" customHeight="1">
      <c r="A158" s="3" t="s">
        <v>715</v>
      </c>
      <c r="B158" s="3" t="s">
        <v>14</v>
      </c>
      <c r="C158" s="3" t="s">
        <v>15</v>
      </c>
      <c r="D158" s="6">
        <v>547</v>
      </c>
      <c r="E158" s="6">
        <v>370</v>
      </c>
      <c r="F158" s="4">
        <v>3036.0329999999999</v>
      </c>
    </row>
    <row r="159" spans="1:6" ht="16.5" customHeight="1">
      <c r="A159" s="3" t="s">
        <v>716</v>
      </c>
      <c r="B159" s="3" t="s">
        <v>10</v>
      </c>
      <c r="C159" s="3" t="s">
        <v>11</v>
      </c>
      <c r="D159" s="6">
        <v>554.1</v>
      </c>
      <c r="E159" s="6">
        <v>504</v>
      </c>
      <c r="F159" s="4">
        <v>3063.06</v>
      </c>
    </row>
    <row r="160" spans="1:6" ht="16.5" customHeight="1">
      <c r="A160" s="3" t="s">
        <v>718</v>
      </c>
      <c r="B160" s="3" t="s">
        <v>610</v>
      </c>
      <c r="C160" s="3" t="s">
        <v>611</v>
      </c>
      <c r="D160" s="6">
        <v>18</v>
      </c>
      <c r="E160" s="6">
        <v>11</v>
      </c>
      <c r="F160" s="4">
        <v>3072.069</v>
      </c>
    </row>
    <row r="161" spans="1:6" ht="16.5" customHeight="1">
      <c r="A161" s="3" t="s">
        <v>719</v>
      </c>
      <c r="B161" s="3" t="s">
        <v>181</v>
      </c>
      <c r="C161" s="3" t="s">
        <v>182</v>
      </c>
      <c r="D161" s="6">
        <v>73</v>
      </c>
      <c r="E161" s="6">
        <v>41</v>
      </c>
      <c r="F161" s="4">
        <v>3108.105</v>
      </c>
    </row>
    <row r="162" spans="1:6" ht="16.5" customHeight="1">
      <c r="A162" s="3" t="s">
        <v>715</v>
      </c>
      <c r="B162" s="3" t="s">
        <v>65</v>
      </c>
      <c r="C162" s="3" t="s">
        <v>66</v>
      </c>
      <c r="D162" s="6">
        <v>151.83333333333331</v>
      </c>
      <c r="E162" s="6">
        <v>92</v>
      </c>
      <c r="F162" s="4">
        <v>3117.114</v>
      </c>
    </row>
    <row r="163" spans="1:6" ht="16.5" customHeight="1">
      <c r="A163" s="3" t="s">
        <v>715</v>
      </c>
      <c r="B163" s="3" t="s">
        <v>370</v>
      </c>
      <c r="C163" s="3" t="s">
        <v>371</v>
      </c>
      <c r="D163" s="6">
        <v>27</v>
      </c>
      <c r="E163" s="6">
        <v>20</v>
      </c>
      <c r="F163" s="4">
        <v>3126.123</v>
      </c>
    </row>
    <row r="164" spans="1:6" ht="16.5" customHeight="1">
      <c r="A164" s="3" t="s">
        <v>718</v>
      </c>
      <c r="B164" s="3" t="s">
        <v>183</v>
      </c>
      <c r="C164" s="3" t="s">
        <v>184</v>
      </c>
      <c r="D164" s="6">
        <v>24</v>
      </c>
      <c r="E164" s="6">
        <v>41</v>
      </c>
      <c r="F164" s="4">
        <v>3135.1320000000001</v>
      </c>
    </row>
    <row r="165" spans="1:6" ht="16.5" customHeight="1">
      <c r="A165" s="3" t="s">
        <v>718</v>
      </c>
      <c r="B165" s="3" t="s">
        <v>448</v>
      </c>
      <c r="C165" s="3" t="s">
        <v>449</v>
      </c>
      <c r="D165" s="6">
        <v>15</v>
      </c>
      <c r="E165" s="6">
        <v>16</v>
      </c>
      <c r="F165" s="4">
        <v>3135.1320000000001</v>
      </c>
    </row>
    <row r="166" spans="1:6" ht="16.5" customHeight="1">
      <c r="A166" s="3" t="s">
        <v>715</v>
      </c>
      <c r="B166" s="3" t="s">
        <v>648</v>
      </c>
      <c r="C166" s="3" t="s">
        <v>649</v>
      </c>
      <c r="D166" s="6">
        <v>22</v>
      </c>
      <c r="E166" s="6">
        <v>10</v>
      </c>
      <c r="F166" s="4">
        <v>3135.1320000000001</v>
      </c>
    </row>
    <row r="167" spans="1:6" ht="16.5" customHeight="1">
      <c r="A167" s="3" t="s">
        <v>715</v>
      </c>
      <c r="B167" s="3" t="s">
        <v>115</v>
      </c>
      <c r="C167" s="3" t="s">
        <v>116</v>
      </c>
      <c r="D167" s="6">
        <v>100</v>
      </c>
      <c r="E167" s="6">
        <v>57</v>
      </c>
      <c r="F167" s="4">
        <v>3144.1410000000001</v>
      </c>
    </row>
    <row r="168" spans="1:6" ht="16.5" customHeight="1">
      <c r="A168" s="3" t="s">
        <v>715</v>
      </c>
      <c r="B168" s="3" t="s">
        <v>275</v>
      </c>
      <c r="C168" s="3" t="s">
        <v>276</v>
      </c>
      <c r="D168" s="6">
        <v>30</v>
      </c>
      <c r="E168" s="6">
        <v>26</v>
      </c>
      <c r="F168" s="4">
        <v>3153.15</v>
      </c>
    </row>
    <row r="169" spans="1:6" ht="16.5" customHeight="1">
      <c r="A169" s="3" t="s">
        <v>715</v>
      </c>
      <c r="B169" s="3" t="s">
        <v>291</v>
      </c>
      <c r="C169" s="3" t="s">
        <v>292</v>
      </c>
      <c r="D169" s="6">
        <v>18</v>
      </c>
      <c r="E169" s="6">
        <v>25</v>
      </c>
      <c r="F169" s="4">
        <v>3153.15</v>
      </c>
    </row>
    <row r="170" spans="1:6" ht="16.5" customHeight="1">
      <c r="A170" s="3" t="s">
        <v>715</v>
      </c>
      <c r="B170" s="3" t="s">
        <v>161</v>
      </c>
      <c r="C170" s="3" t="s">
        <v>162</v>
      </c>
      <c r="D170" s="6">
        <v>107</v>
      </c>
      <c r="E170" s="6">
        <v>44</v>
      </c>
      <c r="F170" s="4">
        <v>3162.1590000000001</v>
      </c>
    </row>
    <row r="171" spans="1:6" ht="16.5" customHeight="1">
      <c r="A171" s="3" t="s">
        <v>716</v>
      </c>
      <c r="B171" s="3" t="s">
        <v>75</v>
      </c>
      <c r="C171" s="3" t="s">
        <v>76</v>
      </c>
      <c r="D171" s="6">
        <v>90</v>
      </c>
      <c r="E171" s="6">
        <v>82</v>
      </c>
      <c r="F171" s="4">
        <v>3198.1950000000002</v>
      </c>
    </row>
    <row r="172" spans="1:6" ht="16.5" customHeight="1">
      <c r="A172" s="13" t="s">
        <v>715</v>
      </c>
      <c r="B172" s="13" t="s">
        <v>16</v>
      </c>
      <c r="C172" s="13" t="s">
        <v>17</v>
      </c>
      <c r="D172" s="14">
        <v>470.33333333333331</v>
      </c>
      <c r="E172" s="14">
        <v>324.99666666666667</v>
      </c>
      <c r="F172" s="15">
        <v>3216.2130000000002</v>
      </c>
    </row>
    <row r="173" spans="1:6" ht="16.5" customHeight="1">
      <c r="A173" s="7" t="s">
        <v>719</v>
      </c>
      <c r="B173" s="7" t="s">
        <v>35</v>
      </c>
      <c r="C173" s="7" t="s">
        <v>36</v>
      </c>
      <c r="D173" s="8">
        <v>138</v>
      </c>
      <c r="E173" s="8">
        <v>163</v>
      </c>
      <c r="F173" s="9">
        <v>3216.2130000000002</v>
      </c>
    </row>
    <row r="174" spans="1:6" ht="16.5" customHeight="1">
      <c r="A174" s="7" t="s">
        <v>719</v>
      </c>
      <c r="B174" s="7" t="s">
        <v>702</v>
      </c>
      <c r="C174" s="7" t="s">
        <v>703</v>
      </c>
      <c r="D174" s="8">
        <v>7</v>
      </c>
      <c r="E174" s="8">
        <v>9</v>
      </c>
      <c r="F174" s="9">
        <v>3216.2130000000002</v>
      </c>
    </row>
    <row r="175" spans="1:6" ht="16.5" customHeight="1">
      <c r="A175" s="7" t="s">
        <v>715</v>
      </c>
      <c r="B175" s="7" t="s">
        <v>119</v>
      </c>
      <c r="C175" s="7" t="s">
        <v>120</v>
      </c>
      <c r="D175" s="8">
        <v>85</v>
      </c>
      <c r="E175" s="8">
        <v>55</v>
      </c>
      <c r="F175" s="9">
        <v>3225.2220000000002</v>
      </c>
    </row>
    <row r="176" spans="1:6" ht="16.5" customHeight="1">
      <c r="A176" s="7" t="s">
        <v>716</v>
      </c>
      <c r="B176" s="7" t="s">
        <v>113</v>
      </c>
      <c r="C176" s="7" t="s">
        <v>114</v>
      </c>
      <c r="D176" s="8">
        <v>103.45</v>
      </c>
      <c r="E176" s="8">
        <v>57</v>
      </c>
      <c r="F176" s="9">
        <v>3243.2400000000002</v>
      </c>
    </row>
    <row r="177" spans="1:6" ht="16.5" customHeight="1">
      <c r="A177" s="7" t="s">
        <v>715</v>
      </c>
      <c r="B177" s="7" t="s">
        <v>400</v>
      </c>
      <c r="C177" s="7" t="s">
        <v>401</v>
      </c>
      <c r="D177" s="8">
        <v>14</v>
      </c>
      <c r="E177" s="8">
        <v>18</v>
      </c>
      <c r="F177" s="9">
        <v>3243.2400000000002</v>
      </c>
    </row>
    <row r="178" spans="1:6" ht="16.5" customHeight="1">
      <c r="A178" s="7" t="s">
        <v>715</v>
      </c>
      <c r="B178" s="7" t="s">
        <v>499</v>
      </c>
      <c r="C178" s="7" t="s">
        <v>500</v>
      </c>
      <c r="D178" s="8">
        <v>23</v>
      </c>
      <c r="E178" s="8">
        <v>13</v>
      </c>
      <c r="F178" s="9">
        <v>3243.2400000000002</v>
      </c>
    </row>
    <row r="179" spans="1:6" ht="16.5" customHeight="1">
      <c r="A179" s="7" t="s">
        <v>28</v>
      </c>
      <c r="B179" s="7" t="s">
        <v>586</v>
      </c>
      <c r="C179" s="7" t="s">
        <v>587</v>
      </c>
      <c r="D179" s="8">
        <v>2</v>
      </c>
      <c r="E179" s="8">
        <v>11</v>
      </c>
      <c r="F179" s="9">
        <v>3270.2670000000003</v>
      </c>
    </row>
    <row r="180" spans="1:6" ht="16.5" customHeight="1">
      <c r="A180" s="7" t="s">
        <v>715</v>
      </c>
      <c r="B180" s="7" t="s">
        <v>77</v>
      </c>
      <c r="C180" s="7" t="s">
        <v>78</v>
      </c>
      <c r="D180" s="8">
        <v>96</v>
      </c>
      <c r="E180" s="8">
        <v>79</v>
      </c>
      <c r="F180" s="9">
        <v>3378.375</v>
      </c>
    </row>
    <row r="181" spans="1:6" ht="16.5" customHeight="1">
      <c r="A181" s="7" t="s">
        <v>718</v>
      </c>
      <c r="B181" s="7" t="s">
        <v>109</v>
      </c>
      <c r="C181" s="7" t="s">
        <v>110</v>
      </c>
      <c r="D181" s="8">
        <v>51</v>
      </c>
      <c r="E181" s="8">
        <v>61</v>
      </c>
      <c r="F181" s="9">
        <v>3396.393</v>
      </c>
    </row>
    <row r="182" spans="1:6" ht="16.5" customHeight="1">
      <c r="A182" s="7" t="s">
        <v>715</v>
      </c>
      <c r="B182" s="7" t="s">
        <v>313</v>
      </c>
      <c r="C182" s="7" t="s">
        <v>314</v>
      </c>
      <c r="D182" s="8">
        <v>19</v>
      </c>
      <c r="E182" s="8">
        <v>23</v>
      </c>
      <c r="F182" s="9">
        <v>3441.4380000000001</v>
      </c>
    </row>
    <row r="183" spans="1:6" ht="16.5" customHeight="1">
      <c r="A183" s="7" t="s">
        <v>28</v>
      </c>
      <c r="B183" s="7" t="s">
        <v>63</v>
      </c>
      <c r="C183" s="7" t="s">
        <v>64</v>
      </c>
      <c r="D183" s="8">
        <v>71</v>
      </c>
      <c r="E183" s="8">
        <v>92</v>
      </c>
      <c r="F183" s="9">
        <v>3450.4470000000001</v>
      </c>
    </row>
    <row r="184" spans="1:6" ht="16.5" customHeight="1">
      <c r="A184" s="7" t="s">
        <v>715</v>
      </c>
      <c r="B184" s="7" t="s">
        <v>33</v>
      </c>
      <c r="C184" s="7" t="s">
        <v>34</v>
      </c>
      <c r="D184" s="8">
        <v>249</v>
      </c>
      <c r="E184" s="8">
        <v>164</v>
      </c>
      <c r="F184" s="9">
        <v>3459.4560000000001</v>
      </c>
    </row>
    <row r="185" spans="1:6" ht="16.5" customHeight="1">
      <c r="A185" s="7" t="s">
        <v>716</v>
      </c>
      <c r="B185" s="7" t="s">
        <v>388</v>
      </c>
      <c r="C185" s="7" t="s">
        <v>389</v>
      </c>
      <c r="D185" s="8">
        <v>18</v>
      </c>
      <c r="E185" s="8">
        <v>18</v>
      </c>
      <c r="F185" s="9">
        <v>3459.4560000000001</v>
      </c>
    </row>
    <row r="186" spans="1:6" ht="16.5" customHeight="1">
      <c r="A186" s="7" t="s">
        <v>715</v>
      </c>
      <c r="B186" s="7" t="s">
        <v>424</v>
      </c>
      <c r="C186" s="7" t="s">
        <v>425</v>
      </c>
      <c r="D186" s="8">
        <v>5</v>
      </c>
      <c r="E186" s="8">
        <v>17</v>
      </c>
      <c r="F186" s="9">
        <v>3468.4650000000001</v>
      </c>
    </row>
    <row r="187" spans="1:6" ht="16.5" customHeight="1">
      <c r="A187" s="7" t="s">
        <v>715</v>
      </c>
      <c r="B187" s="7" t="s">
        <v>295</v>
      </c>
      <c r="C187" s="7" t="s">
        <v>296</v>
      </c>
      <c r="D187" s="8">
        <v>50</v>
      </c>
      <c r="E187" s="8">
        <v>25</v>
      </c>
      <c r="F187" s="9">
        <v>3477.4740000000002</v>
      </c>
    </row>
    <row r="188" spans="1:6" ht="16.5" customHeight="1">
      <c r="A188" s="7" t="s">
        <v>718</v>
      </c>
      <c r="B188" s="7" t="s">
        <v>159</v>
      </c>
      <c r="C188" s="7" t="s">
        <v>160</v>
      </c>
      <c r="D188" s="8">
        <v>15</v>
      </c>
      <c r="E188" s="8">
        <v>45</v>
      </c>
      <c r="F188" s="9">
        <v>3486.4830000000002</v>
      </c>
    </row>
    <row r="189" spans="1:6" ht="16.5" customHeight="1">
      <c r="A189" s="7" t="s">
        <v>715</v>
      </c>
      <c r="B189" s="7" t="s">
        <v>660</v>
      </c>
      <c r="C189" s="7" t="s">
        <v>661</v>
      </c>
      <c r="D189" s="8">
        <v>10</v>
      </c>
      <c r="E189" s="8">
        <v>9</v>
      </c>
      <c r="F189" s="9">
        <v>3486.4830000000002</v>
      </c>
    </row>
    <row r="190" spans="1:6" ht="16.5" customHeight="1">
      <c r="A190" s="7" t="s">
        <v>28</v>
      </c>
      <c r="B190" s="7" t="s">
        <v>552</v>
      </c>
      <c r="C190" s="7" t="s">
        <v>553</v>
      </c>
      <c r="D190" s="8">
        <v>11</v>
      </c>
      <c r="E190" s="8">
        <v>12</v>
      </c>
      <c r="F190" s="9">
        <v>3531.5280000000002</v>
      </c>
    </row>
    <row r="191" spans="1:6" ht="16.5" customHeight="1">
      <c r="A191" s="7" t="s">
        <v>715</v>
      </c>
      <c r="B191" s="7" t="s">
        <v>199</v>
      </c>
      <c r="C191" s="7" t="s">
        <v>200</v>
      </c>
      <c r="D191" s="8">
        <v>57</v>
      </c>
      <c r="E191" s="8">
        <v>35</v>
      </c>
      <c r="F191" s="9">
        <v>3567.5640000000003</v>
      </c>
    </row>
    <row r="192" spans="1:6" ht="16.5" customHeight="1">
      <c r="A192" s="7" t="s">
        <v>715</v>
      </c>
      <c r="B192" s="7" t="s">
        <v>672</v>
      </c>
      <c r="C192" s="7" t="s">
        <v>673</v>
      </c>
      <c r="D192" s="8">
        <v>13</v>
      </c>
      <c r="E192" s="8">
        <v>9</v>
      </c>
      <c r="F192" s="9">
        <v>3567.5640000000003</v>
      </c>
    </row>
    <row r="193" spans="1:6" ht="16.5" customHeight="1">
      <c r="A193" s="7" t="s">
        <v>715</v>
      </c>
      <c r="B193" s="7" t="s">
        <v>107</v>
      </c>
      <c r="C193" s="7" t="s">
        <v>108</v>
      </c>
      <c r="D193" s="8">
        <v>37</v>
      </c>
      <c r="E193" s="8">
        <v>61</v>
      </c>
      <c r="F193" s="9">
        <v>3612.6089999999999</v>
      </c>
    </row>
    <row r="194" spans="1:6" ht="16.5" customHeight="1">
      <c r="A194" s="7" t="s">
        <v>715</v>
      </c>
      <c r="B194" s="7" t="s">
        <v>263</v>
      </c>
      <c r="C194" s="7" t="s">
        <v>264</v>
      </c>
      <c r="D194" s="8">
        <v>35</v>
      </c>
      <c r="E194" s="8">
        <v>27</v>
      </c>
      <c r="F194" s="9">
        <v>3621.6179999999999</v>
      </c>
    </row>
    <row r="195" spans="1:6" ht="16.5" customHeight="1">
      <c r="A195" s="7" t="s">
        <v>715</v>
      </c>
      <c r="B195" s="7" t="s">
        <v>287</v>
      </c>
      <c r="C195" s="7" t="s">
        <v>288</v>
      </c>
      <c r="D195" s="8">
        <v>36</v>
      </c>
      <c r="E195" s="8">
        <v>25</v>
      </c>
      <c r="F195" s="9">
        <v>3621.6179999999999</v>
      </c>
    </row>
    <row r="196" spans="1:6" ht="16.5" customHeight="1">
      <c r="A196" s="7" t="s">
        <v>715</v>
      </c>
      <c r="B196" s="7" t="s">
        <v>378</v>
      </c>
      <c r="C196" s="7" t="s">
        <v>379</v>
      </c>
      <c r="D196" s="8">
        <v>20</v>
      </c>
      <c r="E196" s="8">
        <v>19</v>
      </c>
      <c r="F196" s="9">
        <v>3621.6179999999999</v>
      </c>
    </row>
    <row r="197" spans="1:6" ht="16.5" customHeight="1">
      <c r="A197" s="7" t="s">
        <v>718</v>
      </c>
      <c r="B197" s="7" t="s">
        <v>55</v>
      </c>
      <c r="C197" s="7" t="s">
        <v>56</v>
      </c>
      <c r="D197" s="8">
        <v>121.33333333333333</v>
      </c>
      <c r="E197" s="8">
        <v>109</v>
      </c>
      <c r="F197" s="9">
        <v>3657.654</v>
      </c>
    </row>
    <row r="198" spans="1:6" ht="16.5" customHeight="1">
      <c r="A198" s="7" t="s">
        <v>718</v>
      </c>
      <c r="B198" s="7" t="s">
        <v>253</v>
      </c>
      <c r="C198" s="7" t="s">
        <v>254</v>
      </c>
      <c r="D198" s="8">
        <v>37</v>
      </c>
      <c r="E198" s="8">
        <v>29</v>
      </c>
      <c r="F198" s="9">
        <v>3657.654</v>
      </c>
    </row>
    <row r="199" spans="1:6" ht="16.5" customHeight="1">
      <c r="A199" s="7" t="s">
        <v>718</v>
      </c>
      <c r="B199" s="7" t="s">
        <v>534</v>
      </c>
      <c r="C199" s="7" t="s">
        <v>535</v>
      </c>
      <c r="D199" s="8">
        <v>18</v>
      </c>
      <c r="E199" s="8">
        <v>13</v>
      </c>
      <c r="F199" s="9">
        <v>3657.654</v>
      </c>
    </row>
    <row r="200" spans="1:6" ht="16.5" customHeight="1">
      <c r="A200" s="7" t="s">
        <v>718</v>
      </c>
      <c r="B200" s="7" t="s">
        <v>652</v>
      </c>
      <c r="C200" s="7" t="s">
        <v>653</v>
      </c>
      <c r="D200" s="8">
        <v>6</v>
      </c>
      <c r="E200" s="8">
        <v>10</v>
      </c>
      <c r="F200" s="9">
        <v>3657.654</v>
      </c>
    </row>
    <row r="201" spans="1:6" ht="16.5" customHeight="1">
      <c r="A201" s="7" t="s">
        <v>715</v>
      </c>
      <c r="B201" s="7" t="s">
        <v>265</v>
      </c>
      <c r="C201" s="7" t="s">
        <v>266</v>
      </c>
      <c r="D201" s="8">
        <v>52</v>
      </c>
      <c r="E201" s="8">
        <v>27</v>
      </c>
      <c r="F201" s="9">
        <v>3738.7350000000001</v>
      </c>
    </row>
    <row r="202" spans="1:6" ht="16.5" customHeight="1">
      <c r="A202" s="7" t="s">
        <v>715</v>
      </c>
      <c r="B202" s="7" t="s">
        <v>554</v>
      </c>
      <c r="C202" s="7" t="s">
        <v>555</v>
      </c>
      <c r="D202" s="8">
        <v>24</v>
      </c>
      <c r="E202" s="8">
        <v>12</v>
      </c>
      <c r="F202" s="9">
        <v>3738.7350000000001</v>
      </c>
    </row>
    <row r="203" spans="1:6" ht="16.5" customHeight="1">
      <c r="A203" s="7" t="s">
        <v>715</v>
      </c>
      <c r="B203" s="7" t="s">
        <v>668</v>
      </c>
      <c r="C203" s="7" t="s">
        <v>669</v>
      </c>
      <c r="D203" s="8">
        <v>15</v>
      </c>
      <c r="E203" s="8">
        <v>9</v>
      </c>
      <c r="F203" s="9">
        <v>3756.7530000000002</v>
      </c>
    </row>
    <row r="204" spans="1:6" ht="16.5" customHeight="1">
      <c r="A204" s="7" t="s">
        <v>719</v>
      </c>
      <c r="B204" s="7" t="s">
        <v>344</v>
      </c>
      <c r="C204" s="7" t="s">
        <v>345</v>
      </c>
      <c r="D204" s="8">
        <v>10</v>
      </c>
      <c r="E204" s="8">
        <v>21</v>
      </c>
      <c r="F204" s="9">
        <v>3765.7620000000002</v>
      </c>
    </row>
    <row r="205" spans="1:6" ht="16.5" customHeight="1">
      <c r="A205" s="7" t="s">
        <v>715</v>
      </c>
      <c r="B205" s="7" t="s">
        <v>568</v>
      </c>
      <c r="C205" s="7" t="s">
        <v>569</v>
      </c>
      <c r="D205" s="8">
        <v>15</v>
      </c>
      <c r="E205" s="8">
        <v>12</v>
      </c>
      <c r="F205" s="9">
        <v>3846.8430000000003</v>
      </c>
    </row>
    <row r="206" spans="1:6" ht="16.5" customHeight="1">
      <c r="A206" s="7" t="s">
        <v>715</v>
      </c>
      <c r="B206" s="7" t="s">
        <v>133</v>
      </c>
      <c r="C206" s="7" t="s">
        <v>134</v>
      </c>
      <c r="D206" s="8">
        <v>50</v>
      </c>
      <c r="E206" s="8">
        <v>50</v>
      </c>
      <c r="F206" s="9">
        <v>3873.8700000000003</v>
      </c>
    </row>
    <row r="207" spans="1:6" ht="16.5" customHeight="1">
      <c r="A207" s="7" t="s">
        <v>715</v>
      </c>
      <c r="B207" s="7" t="s">
        <v>179</v>
      </c>
      <c r="C207" s="7" t="s">
        <v>180</v>
      </c>
      <c r="D207" s="8">
        <v>59</v>
      </c>
      <c r="E207" s="8">
        <v>41</v>
      </c>
      <c r="F207" s="9">
        <v>3891.8879999999999</v>
      </c>
    </row>
    <row r="208" spans="1:6" ht="16.5" customHeight="1">
      <c r="A208" s="7" t="s">
        <v>715</v>
      </c>
      <c r="B208" s="7" t="s">
        <v>470</v>
      </c>
      <c r="C208" s="7" t="s">
        <v>471</v>
      </c>
      <c r="D208" s="8">
        <v>13</v>
      </c>
      <c r="E208" s="8">
        <v>14</v>
      </c>
      <c r="F208" s="9">
        <v>3983.7798000000003</v>
      </c>
    </row>
    <row r="209" spans="1:6" ht="16.5" customHeight="1">
      <c r="A209" s="7" t="s">
        <v>715</v>
      </c>
      <c r="B209" s="7" t="s">
        <v>332</v>
      </c>
      <c r="C209" s="7" t="s">
        <v>333</v>
      </c>
      <c r="D209" s="8">
        <v>56</v>
      </c>
      <c r="E209" s="8">
        <v>21</v>
      </c>
      <c r="F209" s="9">
        <v>4018.0140000000001</v>
      </c>
    </row>
    <row r="210" spans="1:6" ht="16.5" customHeight="1">
      <c r="A210" s="7" t="s">
        <v>716</v>
      </c>
      <c r="B210" s="7" t="s">
        <v>616</v>
      </c>
      <c r="C210" s="7" t="s">
        <v>617</v>
      </c>
      <c r="D210" s="8">
        <v>5</v>
      </c>
      <c r="E210" s="8">
        <v>10</v>
      </c>
      <c r="F210" s="9">
        <v>4027.0230000000001</v>
      </c>
    </row>
    <row r="211" spans="1:6" ht="16.5" customHeight="1">
      <c r="A211" s="7" t="s">
        <v>715</v>
      </c>
      <c r="B211" s="7" t="s">
        <v>245</v>
      </c>
      <c r="C211" s="7" t="s">
        <v>246</v>
      </c>
      <c r="D211" s="8">
        <v>37</v>
      </c>
      <c r="E211" s="8">
        <v>30</v>
      </c>
      <c r="F211" s="9">
        <v>4036.0320000000002</v>
      </c>
    </row>
    <row r="212" spans="1:6" ht="16.5" customHeight="1">
      <c r="A212" s="7" t="s">
        <v>718</v>
      </c>
      <c r="B212" s="7" t="s">
        <v>428</v>
      </c>
      <c r="C212" s="7" t="s">
        <v>429</v>
      </c>
      <c r="D212" s="8">
        <v>15</v>
      </c>
      <c r="E212" s="8">
        <v>17</v>
      </c>
      <c r="F212" s="9">
        <v>4054.05</v>
      </c>
    </row>
    <row r="213" spans="1:6" ht="16.5" customHeight="1">
      <c r="A213" s="7" t="s">
        <v>715</v>
      </c>
      <c r="B213" s="7" t="s">
        <v>173</v>
      </c>
      <c r="C213" s="7" t="s">
        <v>174</v>
      </c>
      <c r="D213" s="8">
        <v>72</v>
      </c>
      <c r="E213" s="8">
        <v>42</v>
      </c>
      <c r="F213" s="9">
        <v>4063.0590000000002</v>
      </c>
    </row>
    <row r="214" spans="1:6" ht="16.5" customHeight="1">
      <c r="A214" s="7" t="s">
        <v>715</v>
      </c>
      <c r="B214" s="7" t="s">
        <v>416</v>
      </c>
      <c r="C214" s="7" t="s">
        <v>417</v>
      </c>
      <c r="D214" s="8">
        <v>24</v>
      </c>
      <c r="E214" s="8">
        <v>17</v>
      </c>
      <c r="F214" s="9">
        <v>4207.2030000000004</v>
      </c>
    </row>
    <row r="215" spans="1:6" ht="16.5" customHeight="1">
      <c r="A215" s="7" t="s">
        <v>715</v>
      </c>
      <c r="B215" s="7" t="s">
        <v>97</v>
      </c>
      <c r="C215" s="7" t="s">
        <v>98</v>
      </c>
      <c r="D215" s="8">
        <v>119</v>
      </c>
      <c r="E215" s="8">
        <v>67</v>
      </c>
      <c r="F215" s="9">
        <v>4216.2120000000004</v>
      </c>
    </row>
    <row r="216" spans="1:6" ht="16.5" customHeight="1">
      <c r="A216" s="7" t="s">
        <v>715</v>
      </c>
      <c r="B216" s="7" t="s">
        <v>151</v>
      </c>
      <c r="C216" s="7" t="s">
        <v>152</v>
      </c>
      <c r="D216" s="8">
        <v>57</v>
      </c>
      <c r="E216" s="8">
        <v>47</v>
      </c>
      <c r="F216" s="9">
        <v>4216.2120000000004</v>
      </c>
    </row>
    <row r="217" spans="1:6" ht="16.5" customHeight="1">
      <c r="A217" s="7" t="s">
        <v>715</v>
      </c>
      <c r="B217" s="7" t="s">
        <v>556</v>
      </c>
      <c r="C217" s="7" t="s">
        <v>557</v>
      </c>
      <c r="D217" s="8">
        <v>13</v>
      </c>
      <c r="E217" s="8">
        <v>12</v>
      </c>
      <c r="F217" s="9">
        <v>4225.2210000000005</v>
      </c>
    </row>
    <row r="218" spans="1:6" ht="16.5" customHeight="1">
      <c r="A218" s="7" t="s">
        <v>721</v>
      </c>
      <c r="B218" s="7" t="s">
        <v>51</v>
      </c>
      <c r="C218" s="7" t="s">
        <v>52</v>
      </c>
      <c r="D218" s="8">
        <v>266</v>
      </c>
      <c r="E218" s="8">
        <v>115</v>
      </c>
      <c r="F218" s="9">
        <v>4279.2750000000005</v>
      </c>
    </row>
    <row r="219" spans="1:6" ht="16.5" customHeight="1">
      <c r="A219" s="7" t="s">
        <v>719</v>
      </c>
      <c r="B219" s="7" t="s">
        <v>404</v>
      </c>
      <c r="C219" s="7" t="s">
        <v>405</v>
      </c>
      <c r="D219" s="8">
        <v>20</v>
      </c>
      <c r="E219" s="8">
        <v>18</v>
      </c>
      <c r="F219" s="9">
        <v>4279.2750000000005</v>
      </c>
    </row>
    <row r="220" spans="1:6" ht="16.5" customHeight="1">
      <c r="A220" s="7" t="s">
        <v>28</v>
      </c>
      <c r="B220" s="7" t="s">
        <v>620</v>
      </c>
      <c r="C220" s="7" t="s">
        <v>621</v>
      </c>
      <c r="D220" s="8">
        <v>26</v>
      </c>
      <c r="E220" s="8">
        <v>10</v>
      </c>
      <c r="F220" s="9">
        <v>4387.3829999999998</v>
      </c>
    </row>
    <row r="221" spans="1:6" ht="16.5" customHeight="1">
      <c r="A221" s="7" t="s">
        <v>715</v>
      </c>
      <c r="B221" s="7" t="s">
        <v>368</v>
      </c>
      <c r="C221" s="7" t="s">
        <v>369</v>
      </c>
      <c r="D221" s="8">
        <v>31</v>
      </c>
      <c r="E221" s="8">
        <v>20</v>
      </c>
      <c r="F221" s="9">
        <v>4414.41</v>
      </c>
    </row>
    <row r="222" spans="1:6" ht="16.5" customHeight="1">
      <c r="A222" s="7" t="s">
        <v>28</v>
      </c>
      <c r="B222" s="7" t="s">
        <v>584</v>
      </c>
      <c r="C222" s="7" t="s">
        <v>585</v>
      </c>
      <c r="D222" s="8">
        <v>3</v>
      </c>
      <c r="E222" s="8">
        <v>11</v>
      </c>
      <c r="F222" s="9">
        <v>4432.4279999999999</v>
      </c>
    </row>
    <row r="223" spans="1:6" ht="16.5" customHeight="1">
      <c r="A223" s="7" t="s">
        <v>715</v>
      </c>
      <c r="B223" s="7" t="s">
        <v>187</v>
      </c>
      <c r="C223" s="7" t="s">
        <v>188</v>
      </c>
      <c r="D223" s="8">
        <v>54</v>
      </c>
      <c r="E223" s="8">
        <v>40</v>
      </c>
      <c r="F223" s="9">
        <v>4441.4369999999999</v>
      </c>
    </row>
    <row r="224" spans="1:6" ht="16.5" customHeight="1">
      <c r="A224" s="7" t="s">
        <v>715</v>
      </c>
      <c r="B224" s="7" t="s">
        <v>301</v>
      </c>
      <c r="C224" s="7" t="s">
        <v>302</v>
      </c>
      <c r="D224" s="8">
        <v>22</v>
      </c>
      <c r="E224" s="8">
        <v>24</v>
      </c>
      <c r="F224" s="9">
        <v>4477.473</v>
      </c>
    </row>
    <row r="225" spans="1:6" ht="16.5" customHeight="1">
      <c r="A225" s="7" t="s">
        <v>715</v>
      </c>
      <c r="B225" s="7" t="s">
        <v>269</v>
      </c>
      <c r="C225" s="7" t="s">
        <v>270</v>
      </c>
      <c r="D225" s="8">
        <v>13</v>
      </c>
      <c r="E225" s="8">
        <v>26</v>
      </c>
      <c r="F225" s="9">
        <v>4531.527</v>
      </c>
    </row>
    <row r="226" spans="1:6" ht="16.5" customHeight="1">
      <c r="A226" s="7" t="s">
        <v>715</v>
      </c>
      <c r="B226" s="7" t="s">
        <v>59</v>
      </c>
      <c r="C226" s="7" t="s">
        <v>60</v>
      </c>
      <c r="D226" s="8">
        <v>144</v>
      </c>
      <c r="E226" s="8">
        <v>105</v>
      </c>
      <c r="F226" s="9">
        <v>4585.5810000000001</v>
      </c>
    </row>
    <row r="227" spans="1:6" ht="16.5" customHeight="1">
      <c r="A227" s="7" t="s">
        <v>28</v>
      </c>
      <c r="B227" s="7" t="s">
        <v>31</v>
      </c>
      <c r="C227" s="7" t="s">
        <v>32</v>
      </c>
      <c r="D227" s="8">
        <v>99</v>
      </c>
      <c r="E227" s="8">
        <v>167</v>
      </c>
      <c r="F227" s="9">
        <v>4603.5990000000002</v>
      </c>
    </row>
    <row r="228" spans="1:6" ht="16.5" customHeight="1">
      <c r="A228" s="7" t="s">
        <v>28</v>
      </c>
      <c r="B228" s="7" t="s">
        <v>550</v>
      </c>
      <c r="C228" s="7" t="s">
        <v>551</v>
      </c>
      <c r="D228" s="8">
        <v>16</v>
      </c>
      <c r="E228" s="8">
        <v>12</v>
      </c>
      <c r="F228" s="9">
        <v>4603.5990000000002</v>
      </c>
    </row>
    <row r="229" spans="1:6" ht="16.5" customHeight="1">
      <c r="A229" s="7" t="s">
        <v>28</v>
      </c>
      <c r="B229" s="7" t="s">
        <v>658</v>
      </c>
      <c r="C229" s="7" t="s">
        <v>659</v>
      </c>
      <c r="D229" s="8">
        <v>10</v>
      </c>
      <c r="E229" s="8">
        <v>9</v>
      </c>
      <c r="F229" s="9">
        <v>4603.5990000000002</v>
      </c>
    </row>
    <row r="230" spans="1:6" ht="16.5" customHeight="1">
      <c r="A230" s="7" t="s">
        <v>715</v>
      </c>
      <c r="B230" s="7" t="s">
        <v>193</v>
      </c>
      <c r="C230" s="7" t="s">
        <v>194</v>
      </c>
      <c r="D230" s="8">
        <v>38</v>
      </c>
      <c r="E230" s="8">
        <v>38</v>
      </c>
      <c r="F230" s="9">
        <v>4621.6170000000002</v>
      </c>
    </row>
    <row r="231" spans="1:6" ht="16.5" customHeight="1">
      <c r="A231" s="7" t="s">
        <v>719</v>
      </c>
      <c r="B231" s="7" t="s">
        <v>346</v>
      </c>
      <c r="C231" s="7" t="s">
        <v>347</v>
      </c>
      <c r="D231" s="8">
        <v>27</v>
      </c>
      <c r="E231" s="8">
        <v>21</v>
      </c>
      <c r="F231" s="9">
        <v>4630.6260000000002</v>
      </c>
    </row>
    <row r="232" spans="1:6" ht="16.5" customHeight="1">
      <c r="A232" s="7" t="s">
        <v>715</v>
      </c>
      <c r="B232" s="7" t="s">
        <v>680</v>
      </c>
      <c r="C232" s="7" t="s">
        <v>681</v>
      </c>
      <c r="D232" s="8">
        <v>2</v>
      </c>
      <c r="E232" s="8">
        <v>9</v>
      </c>
      <c r="F232" s="9">
        <v>4648.6440000000002</v>
      </c>
    </row>
    <row r="233" spans="1:6" ht="16.5" customHeight="1">
      <c r="A233" s="7" t="s">
        <v>715</v>
      </c>
      <c r="B233" s="7" t="s">
        <v>233</v>
      </c>
      <c r="C233" s="7" t="s">
        <v>234</v>
      </c>
      <c r="D233" s="8">
        <v>75</v>
      </c>
      <c r="E233" s="8">
        <v>31</v>
      </c>
      <c r="F233" s="9">
        <v>4666.6620000000003</v>
      </c>
    </row>
    <row r="234" spans="1:6" ht="16.5" customHeight="1">
      <c r="A234" s="7" t="s">
        <v>722</v>
      </c>
      <c r="B234" s="7" t="s">
        <v>704</v>
      </c>
      <c r="C234" s="7" t="s">
        <v>122</v>
      </c>
      <c r="D234" s="8"/>
      <c r="E234" s="8">
        <v>9</v>
      </c>
      <c r="F234" s="9">
        <v>4897.8072000000002</v>
      </c>
    </row>
    <row r="235" spans="1:6" ht="16.5" customHeight="1">
      <c r="A235" s="7" t="s">
        <v>719</v>
      </c>
      <c r="B235" s="7" t="s">
        <v>490</v>
      </c>
      <c r="C235" s="7" t="s">
        <v>491</v>
      </c>
      <c r="D235" s="8">
        <v>18</v>
      </c>
      <c r="E235" s="8">
        <v>14</v>
      </c>
      <c r="F235" s="9">
        <v>4913.3284199999998</v>
      </c>
    </row>
    <row r="236" spans="1:6" ht="16.5" customHeight="1">
      <c r="A236" s="7" t="s">
        <v>715</v>
      </c>
      <c r="B236" s="7" t="s">
        <v>47</v>
      </c>
      <c r="C236" s="7" t="s">
        <v>48</v>
      </c>
      <c r="D236" s="8">
        <v>175</v>
      </c>
      <c r="E236" s="8">
        <v>123</v>
      </c>
      <c r="F236" s="9">
        <v>4945.9409999999998</v>
      </c>
    </row>
    <row r="237" spans="1:6" ht="16.5" customHeight="1">
      <c r="A237" s="7" t="s">
        <v>715</v>
      </c>
      <c r="B237" s="7" t="s">
        <v>85</v>
      </c>
      <c r="C237" s="7" t="s">
        <v>86</v>
      </c>
      <c r="D237" s="8">
        <v>128</v>
      </c>
      <c r="E237" s="8">
        <v>71</v>
      </c>
      <c r="F237" s="9">
        <v>4990.9859999999999</v>
      </c>
    </row>
    <row r="238" spans="1:6" ht="16.5" customHeight="1">
      <c r="A238" s="7" t="s">
        <v>715</v>
      </c>
      <c r="B238" s="7" t="s">
        <v>89</v>
      </c>
      <c r="C238" s="7" t="s">
        <v>90</v>
      </c>
      <c r="D238" s="8">
        <v>63</v>
      </c>
      <c r="E238" s="8">
        <v>71</v>
      </c>
      <c r="F238" s="9">
        <v>4990.9859999999999</v>
      </c>
    </row>
    <row r="239" spans="1:6" ht="16.5" customHeight="1">
      <c r="A239" s="7" t="s">
        <v>28</v>
      </c>
      <c r="B239" s="7" t="s">
        <v>390</v>
      </c>
      <c r="C239" s="7" t="s">
        <v>391</v>
      </c>
      <c r="D239" s="8">
        <v>16</v>
      </c>
      <c r="E239" s="8">
        <v>18</v>
      </c>
      <c r="F239" s="9">
        <v>5045.04</v>
      </c>
    </row>
    <row r="240" spans="1:6" ht="16.5" customHeight="1">
      <c r="A240" s="10" t="s">
        <v>715</v>
      </c>
      <c r="B240" s="10" t="s">
        <v>432</v>
      </c>
      <c r="C240" s="10" t="s">
        <v>433</v>
      </c>
      <c r="D240" s="11">
        <v>8</v>
      </c>
      <c r="E240" s="11">
        <v>16</v>
      </c>
      <c r="F240" s="12">
        <v>5072.067</v>
      </c>
    </row>
    <row r="241" spans="1:6" ht="16.5" customHeight="1">
      <c r="A241" s="3" t="s">
        <v>715</v>
      </c>
      <c r="B241" s="3" t="s">
        <v>177</v>
      </c>
      <c r="C241" s="3" t="s">
        <v>178</v>
      </c>
      <c r="D241" s="6">
        <v>108</v>
      </c>
      <c r="E241" s="6">
        <v>41</v>
      </c>
      <c r="F241" s="4">
        <v>5243.2380000000003</v>
      </c>
    </row>
    <row r="242" spans="1:6" ht="16.5" customHeight="1">
      <c r="A242" s="3" t="s">
        <v>715</v>
      </c>
      <c r="B242" s="3" t="s">
        <v>342</v>
      </c>
      <c r="C242" s="3" t="s">
        <v>343</v>
      </c>
      <c r="D242" s="6">
        <v>22</v>
      </c>
      <c r="E242" s="6">
        <v>21</v>
      </c>
      <c r="F242" s="4">
        <v>5270.2650000000003</v>
      </c>
    </row>
    <row r="243" spans="1:6" ht="16.5" customHeight="1">
      <c r="A243" s="3" t="s">
        <v>715</v>
      </c>
      <c r="B243" s="3" t="s">
        <v>241</v>
      </c>
      <c r="C243" s="3" t="s">
        <v>242</v>
      </c>
      <c r="D243" s="6">
        <v>40</v>
      </c>
      <c r="E243" s="6">
        <v>30</v>
      </c>
      <c r="F243" s="4">
        <v>5378.3730000000005</v>
      </c>
    </row>
    <row r="244" spans="1:6" ht="16.5" customHeight="1">
      <c r="A244" s="3" t="s">
        <v>716</v>
      </c>
      <c r="B244" s="3" t="s">
        <v>356</v>
      </c>
      <c r="C244" s="3" t="s">
        <v>357</v>
      </c>
      <c r="D244" s="6">
        <v>29</v>
      </c>
      <c r="E244" s="6">
        <v>20</v>
      </c>
      <c r="F244" s="4">
        <v>5396.3910000000005</v>
      </c>
    </row>
    <row r="245" spans="1:6" ht="16.5" customHeight="1">
      <c r="A245" s="3" t="s">
        <v>715</v>
      </c>
      <c r="B245" s="3" t="s">
        <v>362</v>
      </c>
      <c r="C245" s="3" t="s">
        <v>363</v>
      </c>
      <c r="D245" s="6">
        <v>25</v>
      </c>
      <c r="E245" s="6">
        <v>20</v>
      </c>
      <c r="F245" s="4">
        <v>5513.5079999999998</v>
      </c>
    </row>
    <row r="246" spans="1:6" ht="16.5" customHeight="1">
      <c r="A246" s="3" t="s">
        <v>28</v>
      </c>
      <c r="B246" s="3" t="s">
        <v>81</v>
      </c>
      <c r="C246" s="3" t="s">
        <v>82</v>
      </c>
      <c r="D246" s="6">
        <v>77</v>
      </c>
      <c r="E246" s="6">
        <v>74</v>
      </c>
      <c r="F246" s="4">
        <v>5639.634</v>
      </c>
    </row>
    <row r="247" spans="1:6" ht="16.5" customHeight="1">
      <c r="A247" s="3" t="s">
        <v>715</v>
      </c>
      <c r="B247" s="3" t="s">
        <v>141</v>
      </c>
      <c r="C247" s="3" t="s">
        <v>142</v>
      </c>
      <c r="D247" s="6">
        <v>29</v>
      </c>
      <c r="E247" s="6">
        <v>49</v>
      </c>
      <c r="F247" s="4">
        <v>5684.6790000000001</v>
      </c>
    </row>
    <row r="248" spans="1:6" ht="16.5" customHeight="1">
      <c r="A248" s="3" t="s">
        <v>720</v>
      </c>
      <c r="B248" s="3" t="s">
        <v>169</v>
      </c>
      <c r="C248" s="3" t="s">
        <v>170</v>
      </c>
      <c r="D248" s="6">
        <v>34</v>
      </c>
      <c r="E248" s="6">
        <v>43</v>
      </c>
      <c r="F248" s="4">
        <v>5789.1834000000008</v>
      </c>
    </row>
    <row r="249" spans="1:6" ht="16.5" customHeight="1">
      <c r="A249" s="3" t="s">
        <v>715</v>
      </c>
      <c r="B249" s="3" t="s">
        <v>189</v>
      </c>
      <c r="C249" s="3" t="s">
        <v>190</v>
      </c>
      <c r="D249" s="6">
        <v>56</v>
      </c>
      <c r="E249" s="6">
        <v>39</v>
      </c>
      <c r="F249" s="4">
        <v>5819.8140000000003</v>
      </c>
    </row>
    <row r="250" spans="1:6" ht="16.5" customHeight="1">
      <c r="A250" s="3" t="s">
        <v>715</v>
      </c>
      <c r="B250" s="3" t="s">
        <v>255</v>
      </c>
      <c r="C250" s="3" t="s">
        <v>256</v>
      </c>
      <c r="D250" s="6">
        <v>29</v>
      </c>
      <c r="E250" s="6">
        <v>28</v>
      </c>
      <c r="F250" s="4">
        <v>5873.8680000000004</v>
      </c>
    </row>
    <row r="251" spans="1:6" ht="16.5" customHeight="1">
      <c r="A251" s="3" t="s">
        <v>715</v>
      </c>
      <c r="B251" s="3" t="s">
        <v>87</v>
      </c>
      <c r="C251" s="3" t="s">
        <v>88</v>
      </c>
      <c r="D251" s="6">
        <v>176.08</v>
      </c>
      <c r="E251" s="6">
        <v>71</v>
      </c>
      <c r="F251" s="4">
        <v>5990.9850000000006</v>
      </c>
    </row>
    <row r="252" spans="1:6" ht="16.5" customHeight="1">
      <c r="A252" s="3" t="s">
        <v>715</v>
      </c>
      <c r="B252" s="3" t="s">
        <v>503</v>
      </c>
      <c r="C252" s="3" t="s">
        <v>504</v>
      </c>
      <c r="D252" s="6">
        <v>8</v>
      </c>
      <c r="E252" s="6">
        <v>13</v>
      </c>
      <c r="F252" s="4">
        <v>6045.0390000000007</v>
      </c>
    </row>
    <row r="253" spans="1:6" ht="16.5" customHeight="1">
      <c r="A253" s="3" t="s">
        <v>715</v>
      </c>
      <c r="B253" s="3" t="s">
        <v>478</v>
      </c>
      <c r="C253" s="3" t="s">
        <v>479</v>
      </c>
      <c r="D253" s="6">
        <v>7</v>
      </c>
      <c r="E253" s="6">
        <v>14</v>
      </c>
      <c r="F253" s="4">
        <v>6072.0659999999998</v>
      </c>
    </row>
    <row r="254" spans="1:6" ht="16.5" customHeight="1">
      <c r="A254" s="3" t="s">
        <v>715</v>
      </c>
      <c r="B254" s="3" t="s">
        <v>39</v>
      </c>
      <c r="C254" s="3" t="s">
        <v>40</v>
      </c>
      <c r="D254" s="6">
        <v>178</v>
      </c>
      <c r="E254" s="6">
        <v>150</v>
      </c>
      <c r="F254" s="4">
        <v>6108.1019999999999</v>
      </c>
    </row>
    <row r="255" spans="1:6" ht="16.5" customHeight="1">
      <c r="A255" s="3" t="s">
        <v>715</v>
      </c>
      <c r="B255" s="3" t="s">
        <v>157</v>
      </c>
      <c r="C255" s="3" t="s">
        <v>158</v>
      </c>
      <c r="D255" s="6">
        <v>83.08</v>
      </c>
      <c r="E255" s="6">
        <v>45</v>
      </c>
      <c r="F255" s="4">
        <v>6144.1379999999999</v>
      </c>
    </row>
    <row r="256" spans="1:6" ht="16.5" customHeight="1">
      <c r="A256" s="3" t="s">
        <v>715</v>
      </c>
      <c r="B256" s="3" t="s">
        <v>155</v>
      </c>
      <c r="C256" s="3" t="s">
        <v>156</v>
      </c>
      <c r="D256" s="6">
        <v>62</v>
      </c>
      <c r="E256" s="6">
        <v>45</v>
      </c>
      <c r="F256" s="4">
        <v>6171.165</v>
      </c>
    </row>
    <row r="257" spans="1:6" ht="16.5" customHeight="1">
      <c r="A257" s="3" t="s">
        <v>715</v>
      </c>
      <c r="B257" s="3" t="s">
        <v>67</v>
      </c>
      <c r="C257" s="3" t="s">
        <v>68</v>
      </c>
      <c r="D257" s="6">
        <v>142</v>
      </c>
      <c r="E257" s="6">
        <v>91</v>
      </c>
      <c r="F257" s="4">
        <v>6252.2460000000001</v>
      </c>
    </row>
    <row r="258" spans="1:6" ht="16.5" customHeight="1">
      <c r="A258" s="3" t="s">
        <v>28</v>
      </c>
      <c r="B258" s="3" t="s">
        <v>307</v>
      </c>
      <c r="C258" s="3" t="s">
        <v>308</v>
      </c>
      <c r="D258" s="6">
        <v>26</v>
      </c>
      <c r="E258" s="6">
        <v>23</v>
      </c>
      <c r="F258" s="4">
        <v>6270.2640000000001</v>
      </c>
    </row>
    <row r="259" spans="1:6" ht="16.5" customHeight="1">
      <c r="A259" s="3" t="s">
        <v>715</v>
      </c>
      <c r="B259" s="3" t="s">
        <v>626</v>
      </c>
      <c r="C259" s="3" t="s">
        <v>627</v>
      </c>
      <c r="D259" s="6">
        <v>20</v>
      </c>
      <c r="E259" s="6">
        <v>10</v>
      </c>
      <c r="F259" s="4">
        <v>6270.2640000000001</v>
      </c>
    </row>
    <row r="260" spans="1:6" ht="16.5" customHeight="1">
      <c r="A260" s="3" t="s">
        <v>715</v>
      </c>
      <c r="B260" s="3" t="s">
        <v>93</v>
      </c>
      <c r="C260" s="3" t="s">
        <v>94</v>
      </c>
      <c r="D260" s="6">
        <v>71</v>
      </c>
      <c r="E260" s="6">
        <v>69</v>
      </c>
      <c r="F260" s="4">
        <v>6279.2730000000001</v>
      </c>
    </row>
    <row r="261" spans="1:6" ht="16.5" customHeight="1">
      <c r="A261" s="3" t="s">
        <v>28</v>
      </c>
      <c r="B261" s="3" t="s">
        <v>29</v>
      </c>
      <c r="C261" s="3" t="s">
        <v>30</v>
      </c>
      <c r="D261" s="6">
        <v>283</v>
      </c>
      <c r="E261" s="6">
        <v>177</v>
      </c>
      <c r="F261" s="4">
        <v>6306.3</v>
      </c>
    </row>
    <row r="262" spans="1:6" ht="16.5" customHeight="1">
      <c r="A262" s="3" t="s">
        <v>715</v>
      </c>
      <c r="B262" s="3" t="s">
        <v>642</v>
      </c>
      <c r="C262" s="3" t="s">
        <v>643</v>
      </c>
      <c r="D262" s="6">
        <v>13</v>
      </c>
      <c r="E262" s="6">
        <v>10</v>
      </c>
      <c r="F262" s="4">
        <v>6324.3180000000002</v>
      </c>
    </row>
    <row r="263" spans="1:6" ht="16.5" customHeight="1">
      <c r="A263" s="3" t="s">
        <v>721</v>
      </c>
      <c r="B263" s="3" t="s">
        <v>12</v>
      </c>
      <c r="C263" s="3" t="s">
        <v>13</v>
      </c>
      <c r="D263" s="6">
        <v>456.67999999999995</v>
      </c>
      <c r="E263" s="6">
        <v>385.27333333333343</v>
      </c>
      <c r="F263" s="4">
        <v>6378.3720000000003</v>
      </c>
    </row>
    <row r="264" spans="1:6" ht="16.5" customHeight="1">
      <c r="A264" s="3" t="s">
        <v>28</v>
      </c>
      <c r="B264" s="3" t="s">
        <v>283</v>
      </c>
      <c r="C264" s="3" t="s">
        <v>284</v>
      </c>
      <c r="D264" s="6">
        <v>31</v>
      </c>
      <c r="E264" s="6">
        <v>25</v>
      </c>
      <c r="F264" s="4">
        <v>6477.4710000000005</v>
      </c>
    </row>
    <row r="265" spans="1:6" ht="16.5" customHeight="1">
      <c r="A265" s="3" t="s">
        <v>715</v>
      </c>
      <c r="B265" s="3" t="s">
        <v>474</v>
      </c>
      <c r="C265" s="3" t="s">
        <v>475</v>
      </c>
      <c r="D265" s="6">
        <v>31</v>
      </c>
      <c r="E265" s="6">
        <v>14</v>
      </c>
      <c r="F265" s="4">
        <v>6540.5340000000006</v>
      </c>
    </row>
    <row r="266" spans="1:6" ht="16.5" customHeight="1">
      <c r="A266" s="3" t="s">
        <v>715</v>
      </c>
      <c r="B266" s="3" t="s">
        <v>53</v>
      </c>
      <c r="C266" s="3" t="s">
        <v>54</v>
      </c>
      <c r="D266" s="6">
        <v>206</v>
      </c>
      <c r="E266" s="6">
        <v>112</v>
      </c>
      <c r="F266" s="4">
        <v>6585.5790000000006</v>
      </c>
    </row>
    <row r="267" spans="1:6" ht="16.5" customHeight="1">
      <c r="A267" s="3" t="s">
        <v>715</v>
      </c>
      <c r="B267" s="3" t="s">
        <v>289</v>
      </c>
      <c r="C267" s="3" t="s">
        <v>290</v>
      </c>
      <c r="D267" s="6">
        <v>15</v>
      </c>
      <c r="E267" s="6">
        <v>25</v>
      </c>
      <c r="F267" s="4">
        <v>6648.6419999999998</v>
      </c>
    </row>
    <row r="268" spans="1:6" ht="16.5" customHeight="1">
      <c r="A268" s="3" t="s">
        <v>721</v>
      </c>
      <c r="B268" s="3" t="s">
        <v>43</v>
      </c>
      <c r="C268" s="3" t="s">
        <v>44</v>
      </c>
      <c r="D268" s="6">
        <v>158.33333333333331</v>
      </c>
      <c r="E268" s="6">
        <v>129.83333333333331</v>
      </c>
      <c r="F268" s="4">
        <v>6774.768</v>
      </c>
    </row>
    <row r="269" spans="1:6" ht="16.5" customHeight="1">
      <c r="A269" s="3" t="s">
        <v>715</v>
      </c>
      <c r="B269" s="3" t="s">
        <v>45</v>
      </c>
      <c r="C269" s="3" t="s">
        <v>46</v>
      </c>
      <c r="D269" s="6">
        <v>143.80000000000001</v>
      </c>
      <c r="E269" s="6">
        <v>125</v>
      </c>
      <c r="F269" s="4">
        <v>6783.777</v>
      </c>
    </row>
    <row r="270" spans="1:6" ht="16.5" customHeight="1">
      <c r="A270" s="3" t="s">
        <v>715</v>
      </c>
      <c r="B270" s="3" t="s">
        <v>366</v>
      </c>
      <c r="C270" s="3" t="s">
        <v>367</v>
      </c>
      <c r="D270" s="6">
        <v>27</v>
      </c>
      <c r="E270" s="6">
        <v>20</v>
      </c>
      <c r="F270" s="4">
        <v>6891.8850000000002</v>
      </c>
    </row>
    <row r="271" spans="1:6" ht="16.5" customHeight="1">
      <c r="A271" s="3" t="s">
        <v>715</v>
      </c>
      <c r="B271" s="3" t="s">
        <v>482</v>
      </c>
      <c r="C271" s="3" t="s">
        <v>483</v>
      </c>
      <c r="D271" s="6">
        <v>26</v>
      </c>
      <c r="E271" s="6">
        <v>14</v>
      </c>
      <c r="F271" s="4">
        <v>6891.8850000000002</v>
      </c>
    </row>
    <row r="272" spans="1:6" ht="16.5" customHeight="1">
      <c r="A272" s="3" t="s">
        <v>28</v>
      </c>
      <c r="B272" s="3" t="s">
        <v>548</v>
      </c>
      <c r="C272" s="3" t="s">
        <v>549</v>
      </c>
      <c r="D272" s="6">
        <v>6</v>
      </c>
      <c r="E272" s="6">
        <v>12</v>
      </c>
      <c r="F272" s="4">
        <v>7036.0290000000005</v>
      </c>
    </row>
    <row r="273" spans="1:6" ht="16.5" customHeight="1">
      <c r="A273" s="3" t="s">
        <v>715</v>
      </c>
      <c r="B273" s="3" t="s">
        <v>632</v>
      </c>
      <c r="C273" s="3" t="s">
        <v>633</v>
      </c>
      <c r="D273" s="6">
        <v>33</v>
      </c>
      <c r="E273" s="6">
        <v>10</v>
      </c>
      <c r="F273" s="4">
        <v>7072.0650000000005</v>
      </c>
    </row>
    <row r="274" spans="1:6" ht="16.5" customHeight="1" thickBot="1">
      <c r="A274" s="16" t="s">
        <v>715</v>
      </c>
      <c r="B274" s="16" t="s">
        <v>127</v>
      </c>
      <c r="C274" s="16" t="s">
        <v>128</v>
      </c>
      <c r="D274" s="17">
        <v>80</v>
      </c>
      <c r="E274" s="17">
        <v>54</v>
      </c>
      <c r="F274" s="18">
        <v>7144.1370000000006</v>
      </c>
    </row>
    <row r="275" spans="1:6" ht="16.5" customHeight="1">
      <c r="A275" s="3" t="s">
        <v>715</v>
      </c>
      <c r="B275" s="3" t="s">
        <v>340</v>
      </c>
      <c r="C275" s="3" t="s">
        <v>341</v>
      </c>
      <c r="D275" s="6">
        <v>30</v>
      </c>
      <c r="E275" s="6">
        <v>21</v>
      </c>
      <c r="F275" s="4">
        <v>7315.308</v>
      </c>
    </row>
    <row r="276" spans="1:6" ht="16.5" customHeight="1">
      <c r="A276" s="3" t="s">
        <v>715</v>
      </c>
      <c r="B276" s="3" t="s">
        <v>644</v>
      </c>
      <c r="C276" s="3" t="s">
        <v>645</v>
      </c>
      <c r="D276" s="6">
        <v>5</v>
      </c>
      <c r="E276" s="6">
        <v>10</v>
      </c>
      <c r="F276" s="4">
        <v>7315.308</v>
      </c>
    </row>
    <row r="277" spans="1:6" ht="16.5" customHeight="1">
      <c r="A277" s="3" t="s">
        <v>715</v>
      </c>
      <c r="B277" s="3" t="s">
        <v>686</v>
      </c>
      <c r="C277" s="3" t="s">
        <v>687</v>
      </c>
      <c r="D277" s="6">
        <v>18</v>
      </c>
      <c r="E277" s="6">
        <v>9</v>
      </c>
      <c r="F277" s="4">
        <v>7414.4070000000002</v>
      </c>
    </row>
    <row r="278" spans="1:6" ht="16.5" customHeight="1">
      <c r="A278" s="3" t="s">
        <v>715</v>
      </c>
      <c r="B278" s="3" t="s">
        <v>257</v>
      </c>
      <c r="C278" s="3" t="s">
        <v>258</v>
      </c>
      <c r="D278" s="6">
        <v>59</v>
      </c>
      <c r="E278" s="6">
        <v>28</v>
      </c>
      <c r="F278" s="4">
        <v>7441.4340000000002</v>
      </c>
    </row>
    <row r="279" spans="1:6" ht="16.5" customHeight="1">
      <c r="A279" s="3" t="s">
        <v>715</v>
      </c>
      <c r="B279" s="3" t="s">
        <v>464</v>
      </c>
      <c r="C279" s="3" t="s">
        <v>465</v>
      </c>
      <c r="D279" s="6">
        <v>5</v>
      </c>
      <c r="E279" s="6">
        <v>15</v>
      </c>
      <c r="F279" s="4">
        <v>7477.47</v>
      </c>
    </row>
    <row r="280" spans="1:6" ht="16.5" customHeight="1">
      <c r="A280" s="3" t="s">
        <v>715</v>
      </c>
      <c r="B280" s="3" t="s">
        <v>664</v>
      </c>
      <c r="C280" s="3" t="s">
        <v>665</v>
      </c>
      <c r="D280" s="6">
        <v>2</v>
      </c>
      <c r="E280" s="6">
        <v>9</v>
      </c>
      <c r="F280" s="4">
        <v>7567.56</v>
      </c>
    </row>
    <row r="281" spans="1:6" ht="16.5" customHeight="1">
      <c r="A281" s="3" t="s">
        <v>715</v>
      </c>
      <c r="B281" s="3" t="s">
        <v>507</v>
      </c>
      <c r="C281" s="3" t="s">
        <v>508</v>
      </c>
      <c r="D281" s="6">
        <v>28</v>
      </c>
      <c r="E281" s="6">
        <v>13</v>
      </c>
      <c r="F281" s="4">
        <v>7612.6050000000005</v>
      </c>
    </row>
    <row r="282" spans="1:6" ht="16.5" customHeight="1">
      <c r="A282" s="3" t="s">
        <v>715</v>
      </c>
      <c r="B282" s="3" t="s">
        <v>572</v>
      </c>
      <c r="C282" s="3" t="s">
        <v>573</v>
      </c>
      <c r="D282" s="6">
        <v>14</v>
      </c>
      <c r="E282" s="6">
        <v>12</v>
      </c>
      <c r="F282" s="4">
        <v>7648.6410000000005</v>
      </c>
    </row>
    <row r="283" spans="1:6" ht="16.5" customHeight="1">
      <c r="A283" s="3" t="s">
        <v>715</v>
      </c>
      <c r="B283" s="3" t="s">
        <v>600</v>
      </c>
      <c r="C283" s="3" t="s">
        <v>601</v>
      </c>
      <c r="D283" s="6">
        <v>5</v>
      </c>
      <c r="E283" s="6">
        <v>11</v>
      </c>
      <c r="F283" s="4">
        <v>7648.6410000000005</v>
      </c>
    </row>
    <row r="284" spans="1:6" ht="16.5" customHeight="1">
      <c r="A284" s="3" t="s">
        <v>715</v>
      </c>
      <c r="B284" s="3" t="s">
        <v>566</v>
      </c>
      <c r="C284" s="3" t="s">
        <v>567</v>
      </c>
      <c r="D284" s="6">
        <v>11</v>
      </c>
      <c r="E284" s="6">
        <v>12</v>
      </c>
      <c r="F284" s="4">
        <v>7693.6860000000006</v>
      </c>
    </row>
    <row r="285" spans="1:6" ht="16.5" customHeight="1">
      <c r="A285" s="3" t="s">
        <v>28</v>
      </c>
      <c r="B285" s="3" t="s">
        <v>279</v>
      </c>
      <c r="C285" s="3" t="s">
        <v>280</v>
      </c>
      <c r="D285" s="6">
        <v>17</v>
      </c>
      <c r="E285" s="6">
        <v>25</v>
      </c>
      <c r="F285" s="4">
        <v>7801.7939999999999</v>
      </c>
    </row>
    <row r="286" spans="1:6" ht="16.5" customHeight="1">
      <c r="A286" s="3" t="s">
        <v>715</v>
      </c>
      <c r="B286" s="3" t="s">
        <v>117</v>
      </c>
      <c r="C286" s="3" t="s">
        <v>118</v>
      </c>
      <c r="D286" s="6">
        <v>73</v>
      </c>
      <c r="E286" s="6">
        <v>57</v>
      </c>
      <c r="F286" s="4">
        <v>7873.866</v>
      </c>
    </row>
    <row r="287" spans="1:6" ht="16.5" customHeight="1">
      <c r="A287" s="3" t="s">
        <v>715</v>
      </c>
      <c r="B287" s="3" t="s">
        <v>662</v>
      </c>
      <c r="C287" s="3" t="s">
        <v>663</v>
      </c>
      <c r="D287" s="6">
        <v>6</v>
      </c>
      <c r="E287" s="6">
        <v>9</v>
      </c>
      <c r="F287" s="4">
        <v>7882.875</v>
      </c>
    </row>
    <row r="288" spans="1:6" ht="16.5" customHeight="1">
      <c r="A288" s="3" t="s">
        <v>715</v>
      </c>
      <c r="B288" s="3" t="s">
        <v>442</v>
      </c>
      <c r="C288" s="3" t="s">
        <v>443</v>
      </c>
      <c r="D288" s="6">
        <v>20</v>
      </c>
      <c r="E288" s="6">
        <v>16</v>
      </c>
      <c r="F288" s="4">
        <v>7963.9560000000001</v>
      </c>
    </row>
    <row r="289" spans="1:6" ht="16.5" customHeight="1">
      <c r="A289" s="3" t="s">
        <v>715</v>
      </c>
      <c r="B289" s="3" t="s">
        <v>185</v>
      </c>
      <c r="C289" s="3" t="s">
        <v>186</v>
      </c>
      <c r="D289" s="6">
        <v>45</v>
      </c>
      <c r="E289" s="6">
        <v>40</v>
      </c>
      <c r="F289" s="4">
        <v>8144.1360000000004</v>
      </c>
    </row>
    <row r="290" spans="1:6" ht="16.5" customHeight="1">
      <c r="A290" s="3" t="s">
        <v>715</v>
      </c>
      <c r="B290" s="3" t="s">
        <v>334</v>
      </c>
      <c r="C290" s="3" t="s">
        <v>335</v>
      </c>
      <c r="D290" s="6">
        <v>42</v>
      </c>
      <c r="E290" s="6">
        <v>21</v>
      </c>
      <c r="F290" s="4">
        <v>8144.1360000000004</v>
      </c>
    </row>
    <row r="291" spans="1:6" ht="16.5" customHeight="1">
      <c r="A291" s="3" t="s">
        <v>715</v>
      </c>
      <c r="B291" s="3" t="s">
        <v>472</v>
      </c>
      <c r="C291" s="3" t="s">
        <v>473</v>
      </c>
      <c r="D291" s="6">
        <v>18</v>
      </c>
      <c r="E291" s="6">
        <v>14</v>
      </c>
      <c r="F291" s="4">
        <v>8144.1360000000004</v>
      </c>
    </row>
    <row r="292" spans="1:6" ht="16.5" customHeight="1">
      <c r="A292" s="3" t="s">
        <v>715</v>
      </c>
      <c r="B292" s="3" t="s">
        <v>558</v>
      </c>
      <c r="C292" s="3" t="s">
        <v>559</v>
      </c>
      <c r="D292" s="6">
        <v>29</v>
      </c>
      <c r="E292" s="6">
        <v>12</v>
      </c>
      <c r="F292" s="4">
        <v>8144.1360000000004</v>
      </c>
    </row>
    <row r="293" spans="1:6" ht="16.5" customHeight="1">
      <c r="A293" s="3" t="s">
        <v>715</v>
      </c>
      <c r="B293" s="3" t="s">
        <v>251</v>
      </c>
      <c r="C293" s="3" t="s">
        <v>252</v>
      </c>
      <c r="D293" s="6">
        <v>24</v>
      </c>
      <c r="E293" s="6">
        <v>29</v>
      </c>
      <c r="F293" s="4">
        <v>8207.1990000000005</v>
      </c>
    </row>
    <row r="294" spans="1:6" ht="16.5" customHeight="1">
      <c r="A294" s="3" t="s">
        <v>715</v>
      </c>
      <c r="B294" s="3" t="s">
        <v>145</v>
      </c>
      <c r="C294" s="3" t="s">
        <v>146</v>
      </c>
      <c r="D294" s="6">
        <v>51</v>
      </c>
      <c r="E294" s="6">
        <v>48</v>
      </c>
      <c r="F294" s="4">
        <v>8225.2170000000006</v>
      </c>
    </row>
    <row r="295" spans="1:6" ht="16.5" customHeight="1">
      <c r="A295" s="3" t="s">
        <v>715</v>
      </c>
      <c r="B295" s="3" t="s">
        <v>640</v>
      </c>
      <c r="C295" s="3" t="s">
        <v>641</v>
      </c>
      <c r="D295" s="6">
        <v>4</v>
      </c>
      <c r="E295" s="6">
        <v>10</v>
      </c>
      <c r="F295" s="4">
        <v>8252.2440000000006</v>
      </c>
    </row>
    <row r="296" spans="1:6" ht="16.5" customHeight="1">
      <c r="A296" s="3" t="s">
        <v>715</v>
      </c>
      <c r="B296" s="3" t="s">
        <v>215</v>
      </c>
      <c r="C296" s="3" t="s">
        <v>216</v>
      </c>
      <c r="D296" s="6">
        <v>48</v>
      </c>
      <c r="E296" s="6">
        <v>33</v>
      </c>
      <c r="F296" s="4">
        <v>8297.2890000000007</v>
      </c>
    </row>
    <row r="297" spans="1:6" ht="16.5" customHeight="1">
      <c r="A297" s="3" t="s">
        <v>715</v>
      </c>
      <c r="B297" s="3" t="s">
        <v>376</v>
      </c>
      <c r="C297" s="3" t="s">
        <v>377</v>
      </c>
      <c r="D297" s="6">
        <v>26</v>
      </c>
      <c r="E297" s="6">
        <v>19</v>
      </c>
      <c r="F297" s="4">
        <v>8396.3880000000008</v>
      </c>
    </row>
    <row r="298" spans="1:6" ht="16.5" customHeight="1">
      <c r="A298" s="3" t="s">
        <v>715</v>
      </c>
      <c r="B298" s="3" t="s">
        <v>396</v>
      </c>
      <c r="C298" s="3" t="s">
        <v>397</v>
      </c>
      <c r="D298" s="6">
        <v>40</v>
      </c>
      <c r="E298" s="6">
        <v>18</v>
      </c>
      <c r="F298" s="4">
        <v>8396.3880000000008</v>
      </c>
    </row>
    <row r="299" spans="1:6" ht="16.5" customHeight="1">
      <c r="A299" s="3" t="s">
        <v>715</v>
      </c>
      <c r="B299" s="3" t="s">
        <v>666</v>
      </c>
      <c r="C299" s="3" t="s">
        <v>667</v>
      </c>
      <c r="D299" s="6">
        <v>6</v>
      </c>
      <c r="E299" s="6">
        <v>9</v>
      </c>
      <c r="F299" s="4">
        <v>8396.3880000000008</v>
      </c>
    </row>
    <row r="300" spans="1:6" ht="16.5" customHeight="1">
      <c r="A300" s="3" t="s">
        <v>715</v>
      </c>
      <c r="B300" s="3" t="s">
        <v>440</v>
      </c>
      <c r="C300" s="3" t="s">
        <v>441</v>
      </c>
      <c r="D300" s="6">
        <v>6</v>
      </c>
      <c r="E300" s="6">
        <v>16</v>
      </c>
      <c r="F300" s="4">
        <v>8432.4240000000009</v>
      </c>
    </row>
    <row r="301" spans="1:6" ht="16.5" customHeight="1">
      <c r="A301" s="3" t="s">
        <v>715</v>
      </c>
      <c r="B301" s="3" t="s">
        <v>484</v>
      </c>
      <c r="C301" s="3" t="s">
        <v>485</v>
      </c>
      <c r="D301" s="6">
        <v>17</v>
      </c>
      <c r="E301" s="6">
        <v>14</v>
      </c>
      <c r="F301" s="4">
        <v>8459.4510000000009</v>
      </c>
    </row>
    <row r="302" spans="1:6" ht="16.5" customHeight="1">
      <c r="A302" s="3" t="s">
        <v>715</v>
      </c>
      <c r="B302" s="3" t="s">
        <v>602</v>
      </c>
      <c r="C302" s="3" t="s">
        <v>603</v>
      </c>
      <c r="D302" s="6">
        <v>15</v>
      </c>
      <c r="E302" s="6">
        <v>11</v>
      </c>
      <c r="F302" s="4">
        <v>8558.5500000000011</v>
      </c>
    </row>
    <row r="303" spans="1:6" ht="16.5" customHeight="1">
      <c r="A303" s="3" t="s">
        <v>715</v>
      </c>
      <c r="B303" s="3" t="s">
        <v>526</v>
      </c>
      <c r="C303" s="3" t="s">
        <v>527</v>
      </c>
      <c r="D303" s="6">
        <v>32</v>
      </c>
      <c r="E303" s="6">
        <v>13</v>
      </c>
      <c r="F303" s="4">
        <v>8585.5770000000011</v>
      </c>
    </row>
    <row r="304" spans="1:6" ht="16.5" customHeight="1">
      <c r="A304" s="3" t="s">
        <v>715</v>
      </c>
      <c r="B304" s="3" t="s">
        <v>293</v>
      </c>
      <c r="C304" s="3" t="s">
        <v>294</v>
      </c>
      <c r="D304" s="6">
        <v>19</v>
      </c>
      <c r="E304" s="6">
        <v>25</v>
      </c>
      <c r="F304" s="4">
        <v>8612.6040000000012</v>
      </c>
    </row>
    <row r="305" spans="1:6" ht="16.5" customHeight="1">
      <c r="A305" s="3" t="s">
        <v>715</v>
      </c>
      <c r="B305" s="3" t="s">
        <v>688</v>
      </c>
      <c r="C305" s="3" t="s">
        <v>689</v>
      </c>
      <c r="D305" s="6">
        <v>13</v>
      </c>
      <c r="E305" s="6">
        <v>9</v>
      </c>
      <c r="F305" s="4">
        <v>8783.7749999999996</v>
      </c>
    </row>
    <row r="306" spans="1:6" ht="16.5" customHeight="1">
      <c r="A306" s="3" t="s">
        <v>715</v>
      </c>
      <c r="B306" s="3" t="s">
        <v>420</v>
      </c>
      <c r="C306" s="3" t="s">
        <v>421</v>
      </c>
      <c r="D306" s="6">
        <v>10</v>
      </c>
      <c r="E306" s="6">
        <v>17</v>
      </c>
      <c r="F306" s="4">
        <v>8801.7929999999997</v>
      </c>
    </row>
    <row r="307" spans="1:6" ht="16.5" customHeight="1">
      <c r="A307" s="3" t="s">
        <v>715</v>
      </c>
      <c r="B307" s="3" t="s">
        <v>560</v>
      </c>
      <c r="C307" s="3" t="s">
        <v>561</v>
      </c>
      <c r="D307" s="6">
        <v>22</v>
      </c>
      <c r="E307" s="6">
        <v>12</v>
      </c>
      <c r="F307" s="4">
        <v>8801.7929999999997</v>
      </c>
    </row>
    <row r="308" spans="1:6" ht="16.5" customHeight="1">
      <c r="A308" s="3" t="s">
        <v>715</v>
      </c>
      <c r="B308" s="3" t="s">
        <v>590</v>
      </c>
      <c r="C308" s="3" t="s">
        <v>591</v>
      </c>
      <c r="D308" s="6">
        <v>39</v>
      </c>
      <c r="E308" s="6">
        <v>11</v>
      </c>
      <c r="F308" s="4">
        <v>9198.1890000000003</v>
      </c>
    </row>
    <row r="309" spans="1:6" ht="16.5" customHeight="1">
      <c r="A309" s="3" t="s">
        <v>715</v>
      </c>
      <c r="B309" s="3" t="s">
        <v>414</v>
      </c>
      <c r="C309" s="3" t="s">
        <v>415</v>
      </c>
      <c r="D309" s="6">
        <v>30</v>
      </c>
      <c r="E309" s="6">
        <v>17</v>
      </c>
      <c r="F309" s="4">
        <v>9252.2430000000004</v>
      </c>
    </row>
    <row r="310" spans="1:6" ht="16.5" customHeight="1">
      <c r="A310" s="3" t="s">
        <v>723</v>
      </c>
      <c r="B310" s="3" t="s">
        <v>497</v>
      </c>
      <c r="C310" s="3" t="s">
        <v>498</v>
      </c>
      <c r="D310" s="6">
        <v>14</v>
      </c>
      <c r="E310" s="6">
        <v>13</v>
      </c>
      <c r="F310" s="4">
        <v>9273.4141499999987</v>
      </c>
    </row>
    <row r="311" spans="1:6" ht="16.5" customHeight="1">
      <c r="A311" s="3" t="s">
        <v>719</v>
      </c>
      <c r="B311" s="3" t="s">
        <v>700</v>
      </c>
      <c r="C311" s="3" t="s">
        <v>701</v>
      </c>
      <c r="D311" s="6">
        <v>8</v>
      </c>
      <c r="E311" s="6">
        <v>9</v>
      </c>
      <c r="F311" s="4">
        <v>9423.4140000000007</v>
      </c>
    </row>
    <row r="312" spans="1:6" ht="16.5" customHeight="1">
      <c r="A312" s="3" t="s">
        <v>715</v>
      </c>
      <c r="B312" s="3" t="s">
        <v>692</v>
      </c>
      <c r="C312" s="3" t="s">
        <v>693</v>
      </c>
      <c r="D312" s="6">
        <v>6</v>
      </c>
      <c r="E312" s="6">
        <v>9</v>
      </c>
      <c r="F312" s="4">
        <v>9513.5040000000008</v>
      </c>
    </row>
    <row r="313" spans="1:6" ht="16.5" customHeight="1">
      <c r="A313" s="3" t="s">
        <v>715</v>
      </c>
      <c r="B313" s="3" t="s">
        <v>588</v>
      </c>
      <c r="C313" s="3" t="s">
        <v>589</v>
      </c>
      <c r="D313" s="6">
        <v>15</v>
      </c>
      <c r="E313" s="6">
        <v>11</v>
      </c>
      <c r="F313" s="4">
        <v>9729.7200000000012</v>
      </c>
    </row>
    <row r="314" spans="1:6" ht="16.5" customHeight="1">
      <c r="A314" s="3" t="s">
        <v>28</v>
      </c>
      <c r="B314" s="3" t="s">
        <v>540</v>
      </c>
      <c r="C314" s="3" t="s">
        <v>541</v>
      </c>
      <c r="D314" s="6">
        <v>25</v>
      </c>
      <c r="E314" s="6">
        <v>12</v>
      </c>
      <c r="F314" s="4">
        <v>9990.9809999999998</v>
      </c>
    </row>
    <row r="315" spans="1:6" ht="16.5" customHeight="1">
      <c r="A315" s="3" t="s">
        <v>715</v>
      </c>
      <c r="B315" s="3" t="s">
        <v>235</v>
      </c>
      <c r="C315" s="3" t="s">
        <v>236</v>
      </c>
      <c r="D315" s="6">
        <v>65</v>
      </c>
      <c r="E315" s="6">
        <v>31</v>
      </c>
      <c r="F315" s="4">
        <v>10099.089</v>
      </c>
    </row>
    <row r="316" spans="1:6" ht="16.5" customHeight="1">
      <c r="A316" s="3" t="s">
        <v>715</v>
      </c>
      <c r="B316" s="3" t="s">
        <v>261</v>
      </c>
      <c r="C316" s="3" t="s">
        <v>262</v>
      </c>
      <c r="D316" s="6">
        <v>19</v>
      </c>
      <c r="E316" s="6">
        <v>27</v>
      </c>
      <c r="F316" s="4">
        <v>10414.404</v>
      </c>
    </row>
    <row r="317" spans="1:6" ht="16.5" customHeight="1">
      <c r="A317" s="3" t="s">
        <v>715</v>
      </c>
      <c r="B317" s="3" t="s">
        <v>486</v>
      </c>
      <c r="C317" s="3" t="s">
        <v>487</v>
      </c>
      <c r="D317" s="6">
        <v>10</v>
      </c>
      <c r="E317" s="6">
        <v>14</v>
      </c>
      <c r="F317" s="4">
        <v>10423.413</v>
      </c>
    </row>
    <row r="318" spans="1:6" ht="16.5" customHeight="1">
      <c r="A318" s="3" t="s">
        <v>715</v>
      </c>
      <c r="B318" s="3" t="s">
        <v>237</v>
      </c>
      <c r="C318" s="3" t="s">
        <v>238</v>
      </c>
      <c r="D318" s="6">
        <v>31</v>
      </c>
      <c r="E318" s="6">
        <v>31</v>
      </c>
      <c r="F318" s="4">
        <v>10486.476000000001</v>
      </c>
    </row>
    <row r="319" spans="1:6" ht="16.5" customHeight="1">
      <c r="A319" s="3" t="s">
        <v>715</v>
      </c>
      <c r="B319" s="3" t="s">
        <v>690</v>
      </c>
      <c r="C319" s="3" t="s">
        <v>691</v>
      </c>
      <c r="D319" s="6">
        <v>11</v>
      </c>
      <c r="E319" s="6">
        <v>9</v>
      </c>
      <c r="F319" s="4">
        <v>10549.539000000001</v>
      </c>
    </row>
    <row r="320" spans="1:6" ht="16.5" customHeight="1">
      <c r="A320" s="3" t="s">
        <v>715</v>
      </c>
      <c r="B320" s="3" t="s">
        <v>430</v>
      </c>
      <c r="C320" s="3" t="s">
        <v>431</v>
      </c>
      <c r="D320" s="6">
        <v>17</v>
      </c>
      <c r="E320" s="6">
        <v>16</v>
      </c>
      <c r="F320" s="4">
        <v>10792.782000000001</v>
      </c>
    </row>
    <row r="321" spans="1:6" ht="16.5" customHeight="1">
      <c r="A321" s="3" t="s">
        <v>724</v>
      </c>
      <c r="B321" s="3" t="s">
        <v>321</v>
      </c>
      <c r="C321" s="3" t="s">
        <v>322</v>
      </c>
      <c r="D321" s="6">
        <v>8</v>
      </c>
      <c r="E321" s="6">
        <v>22</v>
      </c>
      <c r="F321" s="4">
        <v>10909.899000000001</v>
      </c>
    </row>
    <row r="322" spans="1:6" ht="16.5" customHeight="1">
      <c r="A322" s="3" t="s">
        <v>715</v>
      </c>
      <c r="B322" s="3" t="s">
        <v>101</v>
      </c>
      <c r="C322" s="3" t="s">
        <v>102</v>
      </c>
      <c r="D322" s="6">
        <v>96</v>
      </c>
      <c r="E322" s="6">
        <v>64</v>
      </c>
      <c r="F322" s="4">
        <v>11810.799000000001</v>
      </c>
    </row>
    <row r="323" spans="1:6" ht="16.5" customHeight="1">
      <c r="A323" s="3" t="s">
        <v>28</v>
      </c>
      <c r="B323" s="3" t="s">
        <v>205</v>
      </c>
      <c r="C323" s="3" t="s">
        <v>206</v>
      </c>
      <c r="D323" s="6">
        <v>44</v>
      </c>
      <c r="E323" s="6">
        <v>34</v>
      </c>
      <c r="F323" s="4">
        <v>12081.069000000001</v>
      </c>
    </row>
    <row r="324" spans="1:6" ht="16.5" customHeight="1">
      <c r="A324" s="3" t="s">
        <v>28</v>
      </c>
      <c r="B324" s="3" t="s">
        <v>542</v>
      </c>
      <c r="C324" s="3" t="s">
        <v>543</v>
      </c>
      <c r="D324" s="6">
        <v>5</v>
      </c>
      <c r="E324" s="6">
        <v>12</v>
      </c>
      <c r="F324" s="4">
        <v>12135.123</v>
      </c>
    </row>
    <row r="325" spans="1:6" ht="16.5" customHeight="1">
      <c r="A325" s="3" t="s">
        <v>715</v>
      </c>
      <c r="B325" s="3" t="s">
        <v>509</v>
      </c>
      <c r="C325" s="3" t="s">
        <v>510</v>
      </c>
      <c r="D325" s="6">
        <v>5</v>
      </c>
      <c r="E325" s="6">
        <v>13</v>
      </c>
      <c r="F325" s="4">
        <v>12297.285</v>
      </c>
    </row>
    <row r="326" spans="1:6" ht="16.5" customHeight="1">
      <c r="A326" s="3" t="s">
        <v>715</v>
      </c>
      <c r="B326" s="3" t="s">
        <v>131</v>
      </c>
      <c r="C326" s="3" t="s">
        <v>132</v>
      </c>
      <c r="D326" s="6">
        <v>46</v>
      </c>
      <c r="E326" s="6">
        <v>51</v>
      </c>
      <c r="F326" s="4">
        <v>12981.969000000001</v>
      </c>
    </row>
    <row r="327" spans="1:6" ht="16.5" customHeight="1">
      <c r="A327" s="3" t="s">
        <v>715</v>
      </c>
      <c r="B327" s="3" t="s">
        <v>273</v>
      </c>
      <c r="C327" s="3" t="s">
        <v>274</v>
      </c>
      <c r="D327" s="6">
        <v>16</v>
      </c>
      <c r="E327" s="6">
        <v>26</v>
      </c>
      <c r="F327" s="4">
        <v>13792.779</v>
      </c>
    </row>
    <row r="328" spans="1:6" ht="16.5" customHeight="1">
      <c r="A328" s="3" t="s">
        <v>715</v>
      </c>
      <c r="B328" s="3" t="s">
        <v>330</v>
      </c>
      <c r="C328" s="3" t="s">
        <v>331</v>
      </c>
      <c r="D328" s="6">
        <v>33</v>
      </c>
      <c r="E328" s="6">
        <v>21</v>
      </c>
      <c r="F328" s="4">
        <v>14018.004000000001</v>
      </c>
    </row>
    <row r="329" spans="1:6" ht="16.5" customHeight="1">
      <c r="A329" s="3" t="s">
        <v>715</v>
      </c>
      <c r="B329" s="3" t="s">
        <v>412</v>
      </c>
      <c r="C329" s="3" t="s">
        <v>413</v>
      </c>
      <c r="D329" s="6">
        <v>20</v>
      </c>
      <c r="E329" s="6">
        <v>17</v>
      </c>
      <c r="F329" s="4">
        <v>14441.427</v>
      </c>
    </row>
    <row r="330" spans="1:6" ht="16.5" customHeight="1">
      <c r="A330" s="3" t="s">
        <v>715</v>
      </c>
      <c r="B330" s="3" t="s">
        <v>488</v>
      </c>
      <c r="C330" s="3" t="s">
        <v>489</v>
      </c>
      <c r="D330" s="6">
        <v>11</v>
      </c>
      <c r="E330" s="6">
        <v>14</v>
      </c>
      <c r="F330" s="4">
        <v>15162.147000000001</v>
      </c>
    </row>
    <row r="331" spans="1:6" ht="16.5" customHeight="1">
      <c r="A331" s="3" t="s">
        <v>715</v>
      </c>
      <c r="B331" s="3" t="s">
        <v>674</v>
      </c>
      <c r="C331" s="3" t="s">
        <v>675</v>
      </c>
      <c r="D331" s="6">
        <v>9</v>
      </c>
      <c r="E331" s="6">
        <v>9</v>
      </c>
      <c r="F331" s="4">
        <v>15477.462000000001</v>
      </c>
    </row>
    <row r="332" spans="1:6" ht="16.5" customHeight="1">
      <c r="A332" s="3" t="s">
        <v>715</v>
      </c>
      <c r="B332" s="3" t="s">
        <v>8</v>
      </c>
      <c r="C332" s="3" t="s">
        <v>9</v>
      </c>
      <c r="D332" s="6">
        <v>324</v>
      </c>
      <c r="E332" s="6">
        <v>526</v>
      </c>
      <c r="F332" s="4">
        <v>18171.153000000002</v>
      </c>
    </row>
    <row r="333" spans="1:6" ht="16.5" customHeight="1">
      <c r="A333" s="3" t="s">
        <v>715</v>
      </c>
      <c r="B333" s="3" t="s">
        <v>195</v>
      </c>
      <c r="C333" s="3" t="s">
        <v>196</v>
      </c>
      <c r="D333" s="6">
        <v>49</v>
      </c>
      <c r="E333" s="6">
        <v>36</v>
      </c>
      <c r="F333" s="4">
        <v>18369.351000000002</v>
      </c>
    </row>
    <row r="334" spans="1:6" ht="16.5" customHeight="1">
      <c r="A334" s="3" t="s">
        <v>28</v>
      </c>
      <c r="B334" s="3" t="s">
        <v>191</v>
      </c>
      <c r="C334" s="3" t="s">
        <v>192</v>
      </c>
      <c r="D334" s="6">
        <v>8</v>
      </c>
      <c r="E334" s="6">
        <v>38</v>
      </c>
      <c r="F334" s="4">
        <v>18855.837</v>
      </c>
    </row>
    <row r="335" spans="1:6" ht="16.5" customHeight="1">
      <c r="A335" s="3" t="s">
        <v>715</v>
      </c>
      <c r="B335" s="3" t="s">
        <v>167</v>
      </c>
      <c r="C335" s="3" t="s">
        <v>168</v>
      </c>
      <c r="D335" s="6">
        <v>89</v>
      </c>
      <c r="E335" s="6">
        <v>43</v>
      </c>
      <c r="F335" s="4">
        <v>19017.999</v>
      </c>
    </row>
    <row r="336" spans="1:6" ht="16.5" customHeight="1">
      <c r="A336" s="3" t="s">
        <v>28</v>
      </c>
      <c r="B336" s="3" t="s">
        <v>546</v>
      </c>
      <c r="C336" s="3" t="s">
        <v>547</v>
      </c>
      <c r="D336" s="6">
        <v>34</v>
      </c>
      <c r="E336" s="6">
        <v>12</v>
      </c>
      <c r="F336" s="4">
        <v>19180.161</v>
      </c>
    </row>
    <row r="337" spans="1:6" ht="16.5" customHeight="1">
      <c r="A337" s="3" t="s">
        <v>715</v>
      </c>
      <c r="B337" s="3" t="s">
        <v>360</v>
      </c>
      <c r="C337" s="3" t="s">
        <v>361</v>
      </c>
      <c r="D337" s="6">
        <v>25</v>
      </c>
      <c r="E337" s="6">
        <v>20</v>
      </c>
      <c r="F337" s="4">
        <v>19882.863000000001</v>
      </c>
    </row>
    <row r="338" spans="1:6" ht="16.5" customHeight="1">
      <c r="A338" s="3" t="s">
        <v>715</v>
      </c>
      <c r="B338" s="3" t="s">
        <v>562</v>
      </c>
      <c r="C338" s="3" t="s">
        <v>563</v>
      </c>
      <c r="D338" s="6">
        <v>17</v>
      </c>
      <c r="E338" s="6">
        <v>12</v>
      </c>
      <c r="F338" s="4">
        <v>20054.034</v>
      </c>
    </row>
    <row r="339" spans="1:6" ht="16.5" customHeight="1">
      <c r="A339" s="3" t="s">
        <v>715</v>
      </c>
      <c r="B339" s="3" t="s">
        <v>271</v>
      </c>
      <c r="C339" s="3" t="s">
        <v>272</v>
      </c>
      <c r="D339" s="6">
        <v>51</v>
      </c>
      <c r="E339" s="6">
        <v>26</v>
      </c>
      <c r="F339" s="4">
        <v>20333.313000000002</v>
      </c>
    </row>
    <row r="340" spans="1:6" ht="16.5" customHeight="1">
      <c r="A340" s="3" t="s">
        <v>715</v>
      </c>
      <c r="B340" s="3" t="s">
        <v>422</v>
      </c>
      <c r="C340" s="3" t="s">
        <v>423</v>
      </c>
      <c r="D340" s="6">
        <v>14</v>
      </c>
      <c r="E340" s="6">
        <v>17</v>
      </c>
      <c r="F340" s="4">
        <v>20333.313000000002</v>
      </c>
    </row>
    <row r="341" spans="1:6" ht="16.5" customHeight="1">
      <c r="A341" s="3" t="s">
        <v>715</v>
      </c>
      <c r="B341" s="3" t="s">
        <v>630</v>
      </c>
      <c r="C341" s="3" t="s">
        <v>631</v>
      </c>
      <c r="D341" s="6">
        <v>20</v>
      </c>
      <c r="E341" s="6">
        <v>10</v>
      </c>
      <c r="F341" s="4">
        <v>20909.888999999999</v>
      </c>
    </row>
    <row r="342" spans="1:6" ht="16.5" customHeight="1">
      <c r="A342" s="3" t="s">
        <v>721</v>
      </c>
      <c r="B342" s="3" t="s">
        <v>163</v>
      </c>
      <c r="C342" s="3" t="s">
        <v>164</v>
      </c>
      <c r="D342" s="6">
        <v>128.50666666666666</v>
      </c>
      <c r="E342" s="6">
        <v>43.43333333333333</v>
      </c>
      <c r="F342" s="4">
        <v>22999.977000000003</v>
      </c>
    </row>
    <row r="343" spans="1:6" ht="16.5" customHeight="1">
      <c r="A343" s="3" t="s">
        <v>720</v>
      </c>
      <c r="B343" s="3" t="s">
        <v>580</v>
      </c>
      <c r="C343" s="3" t="s">
        <v>581</v>
      </c>
      <c r="D343" s="6">
        <v>13</v>
      </c>
      <c r="E343" s="6">
        <v>12</v>
      </c>
      <c r="F343" s="4">
        <v>23036.9139</v>
      </c>
    </row>
    <row r="344" spans="1:6" ht="16.5" customHeight="1">
      <c r="A344" s="3" t="s">
        <v>715</v>
      </c>
      <c r="B344" s="3" t="s">
        <v>564</v>
      </c>
      <c r="C344" s="3" t="s">
        <v>565</v>
      </c>
      <c r="D344" s="6">
        <v>6</v>
      </c>
      <c r="E344" s="6">
        <v>12</v>
      </c>
      <c r="F344" s="4">
        <v>25225.200000000001</v>
      </c>
    </row>
    <row r="345" spans="1:6" ht="16.5" customHeight="1">
      <c r="A345" s="3" t="s">
        <v>715</v>
      </c>
      <c r="B345" s="3" t="s">
        <v>323</v>
      </c>
      <c r="C345" s="3" t="s">
        <v>324</v>
      </c>
      <c r="D345" s="6">
        <v>43</v>
      </c>
      <c r="E345" s="6">
        <v>22</v>
      </c>
      <c r="F345" s="4">
        <v>25306.281000000003</v>
      </c>
    </row>
    <row r="346" spans="1:6" ht="16.5" customHeight="1">
      <c r="A346" s="3" t="s">
        <v>715</v>
      </c>
      <c r="B346" s="3" t="s">
        <v>628</v>
      </c>
      <c r="C346" s="3" t="s">
        <v>629</v>
      </c>
      <c r="D346" s="6">
        <v>7</v>
      </c>
      <c r="E346" s="6">
        <v>10</v>
      </c>
      <c r="F346" s="4">
        <v>26432.406000000003</v>
      </c>
    </row>
    <row r="347" spans="1:6" ht="16.5" customHeight="1">
      <c r="A347" s="3" t="s">
        <v>715</v>
      </c>
      <c r="B347" s="3" t="s">
        <v>41</v>
      </c>
      <c r="C347" s="3" t="s">
        <v>42</v>
      </c>
      <c r="D347" s="6">
        <v>211</v>
      </c>
      <c r="E347" s="6">
        <v>130</v>
      </c>
      <c r="F347" s="4">
        <v>26792.766</v>
      </c>
    </row>
    <row r="348" spans="1:6" ht="16.5" customHeight="1">
      <c r="A348" s="3" t="s">
        <v>715</v>
      </c>
      <c r="B348" s="3" t="s">
        <v>71</v>
      </c>
      <c r="C348" s="3" t="s">
        <v>72</v>
      </c>
      <c r="D348" s="6">
        <v>89</v>
      </c>
      <c r="E348" s="6">
        <v>87</v>
      </c>
      <c r="F348" s="4">
        <v>26792.766</v>
      </c>
    </row>
    <row r="349" spans="1:6" ht="16.5" customHeight="1">
      <c r="A349" s="3" t="s">
        <v>715</v>
      </c>
      <c r="B349" s="3" t="s">
        <v>217</v>
      </c>
      <c r="C349" s="3" t="s">
        <v>218</v>
      </c>
      <c r="D349" s="6">
        <v>49</v>
      </c>
      <c r="E349" s="6">
        <v>33</v>
      </c>
      <c r="F349" s="4">
        <v>26792.766</v>
      </c>
    </row>
    <row r="350" spans="1:6" ht="16.5" customHeight="1">
      <c r="A350" s="3" t="s">
        <v>715</v>
      </c>
      <c r="B350" s="3" t="s">
        <v>444</v>
      </c>
      <c r="C350" s="3" t="s">
        <v>445</v>
      </c>
      <c r="D350" s="6">
        <v>20</v>
      </c>
      <c r="E350" s="6">
        <v>16</v>
      </c>
      <c r="F350" s="4">
        <v>26792.766</v>
      </c>
    </row>
    <row r="351" spans="1:6" ht="16.5" customHeight="1">
      <c r="A351" s="3" t="s">
        <v>715</v>
      </c>
      <c r="B351" s="3" t="s">
        <v>530</v>
      </c>
      <c r="C351" s="3" t="s">
        <v>531</v>
      </c>
      <c r="E351" s="6">
        <v>13</v>
      </c>
      <c r="F351" s="4">
        <v>26792.766</v>
      </c>
    </row>
    <row r="352" spans="1:6" ht="16.5" customHeight="1">
      <c r="A352" s="3" t="s">
        <v>715</v>
      </c>
      <c r="B352" s="3" t="s">
        <v>604</v>
      </c>
      <c r="C352" s="3" t="s">
        <v>605</v>
      </c>
      <c r="D352" s="6">
        <v>9</v>
      </c>
      <c r="E352" s="6">
        <v>11</v>
      </c>
      <c r="F352" s="4">
        <v>26792.766</v>
      </c>
    </row>
    <row r="353" spans="1:6" ht="16.5" customHeight="1">
      <c r="A353" s="3" t="s">
        <v>715</v>
      </c>
      <c r="B353" s="3" t="s">
        <v>676</v>
      </c>
      <c r="C353" s="3" t="s">
        <v>677</v>
      </c>
      <c r="D353" s="6">
        <v>8</v>
      </c>
      <c r="E353" s="6">
        <v>9</v>
      </c>
      <c r="F353" s="4">
        <v>27729.702000000001</v>
      </c>
    </row>
    <row r="354" spans="1:6" ht="16.5" customHeight="1">
      <c r="A354" s="3" t="s">
        <v>715</v>
      </c>
      <c r="B354" s="3" t="s">
        <v>460</v>
      </c>
      <c r="C354" s="3" t="s">
        <v>461</v>
      </c>
      <c r="D354" s="6">
        <v>14</v>
      </c>
      <c r="E354" s="6">
        <v>15</v>
      </c>
      <c r="F354" s="4">
        <v>28162.134000000002</v>
      </c>
    </row>
    <row r="355" spans="1:6" ht="16.5" customHeight="1">
      <c r="A355" s="3" t="s">
        <v>715</v>
      </c>
      <c r="B355" s="3" t="s">
        <v>103</v>
      </c>
      <c r="C355" s="3" t="s">
        <v>104</v>
      </c>
      <c r="D355" s="6">
        <v>83</v>
      </c>
      <c r="E355" s="6">
        <v>64</v>
      </c>
      <c r="F355" s="4">
        <v>33630.597000000002</v>
      </c>
    </row>
    <row r="356" spans="1:6" ht="16.5" customHeight="1">
      <c r="A356" s="3" t="s">
        <v>715</v>
      </c>
      <c r="B356" s="3" t="s">
        <v>227</v>
      </c>
      <c r="C356" s="3" t="s">
        <v>228</v>
      </c>
      <c r="D356" s="6">
        <v>60</v>
      </c>
      <c r="E356" s="6">
        <v>32</v>
      </c>
      <c r="F356" s="4">
        <v>33630.597000000002</v>
      </c>
    </row>
    <row r="357" spans="1:6" ht="16.5" customHeight="1">
      <c r="A357" s="3" t="s">
        <v>715</v>
      </c>
      <c r="B357" s="3" t="s">
        <v>670</v>
      </c>
      <c r="C357" s="3" t="s">
        <v>671</v>
      </c>
      <c r="D357" s="6">
        <v>8</v>
      </c>
      <c r="E357" s="6">
        <v>9</v>
      </c>
      <c r="F357" s="4">
        <v>34864.83</v>
      </c>
    </row>
    <row r="358" spans="1:6" ht="16.5" customHeight="1">
      <c r="A358" s="3" t="s">
        <v>715</v>
      </c>
      <c r="B358" s="3" t="s">
        <v>511</v>
      </c>
      <c r="C358" s="3" t="s">
        <v>512</v>
      </c>
      <c r="D358" s="6">
        <v>14</v>
      </c>
      <c r="E358" s="6">
        <v>13</v>
      </c>
      <c r="F358" s="4">
        <v>51702.651000000005</v>
      </c>
    </row>
    <row r="359" spans="1:6" ht="16.5" customHeight="1">
      <c r="A359" s="3" t="s">
        <v>720</v>
      </c>
      <c r="B359" s="3" t="s">
        <v>608</v>
      </c>
      <c r="C359" s="3" t="s">
        <v>609</v>
      </c>
      <c r="D359" s="6">
        <v>5</v>
      </c>
      <c r="E359" s="6">
        <v>11</v>
      </c>
      <c r="F359" s="4">
        <v>54423.368999999999</v>
      </c>
    </row>
  </sheetData>
  <sortState ref="A3:F359">
    <sortCondition ref="F3"/>
  </sortState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81"/>
  <sheetViews>
    <sheetView showGridLines="0" zoomScale="110" zoomScaleNormal="110" workbookViewId="0">
      <pane ySplit="3" topLeftCell="A4" activePane="bottomLeft" state="frozen"/>
      <selection pane="bottomLeft" activeCell="G10" sqref="G10"/>
    </sheetView>
  </sheetViews>
  <sheetFormatPr defaultRowHeight="16.5" customHeight="1"/>
  <cols>
    <col min="1" max="1" width="25.875" style="104" customWidth="1"/>
    <col min="2" max="2" width="14.875" style="104" customWidth="1"/>
    <col min="3" max="3" width="33.375" style="104" customWidth="1"/>
    <col min="4" max="4" width="16.125" style="105" customWidth="1"/>
    <col min="5" max="5" width="9.375" style="105" customWidth="1"/>
    <col min="6" max="16384" width="9" style="104"/>
  </cols>
  <sheetData>
    <row r="1" spans="1:5" s="108" customFormat="1" ht="25.5" customHeight="1">
      <c r="A1" s="107" t="s">
        <v>21951</v>
      </c>
      <c r="C1" s="107" t="s">
        <v>21960</v>
      </c>
      <c r="D1" s="108" t="s">
        <v>21964</v>
      </c>
      <c r="E1" s="109"/>
    </row>
    <row r="2" spans="1:5" s="108" customFormat="1" ht="24" customHeight="1">
      <c r="A2" s="110" t="s">
        <v>21961</v>
      </c>
      <c r="B2" s="110"/>
      <c r="C2" s="110"/>
      <c r="D2" s="110"/>
      <c r="E2" s="110"/>
    </row>
    <row r="3" spans="1:5" s="113" customFormat="1" ht="18.75" customHeight="1" thickBot="1">
      <c r="A3" s="111" t="s">
        <v>0</v>
      </c>
      <c r="B3" s="111" t="s">
        <v>21965</v>
      </c>
      <c r="C3" s="111" t="s">
        <v>1</v>
      </c>
      <c r="D3" s="112" t="s">
        <v>725</v>
      </c>
      <c r="E3" s="112" t="s">
        <v>21953</v>
      </c>
    </row>
    <row r="4" spans="1:5" s="104" customFormat="1" ht="16.5" customHeight="1" thickTop="1">
      <c r="A4" s="104" t="s">
        <v>21966</v>
      </c>
      <c r="B4" s="104" t="s">
        <v>638</v>
      </c>
      <c r="C4" s="104" t="s">
        <v>639</v>
      </c>
      <c r="D4" s="105">
        <v>234.23400000000001</v>
      </c>
      <c r="E4" s="106" t="s">
        <v>21954</v>
      </c>
    </row>
    <row r="5" spans="1:5" s="104" customFormat="1" ht="16.5" customHeight="1">
      <c r="A5" s="104" t="s">
        <v>21966</v>
      </c>
      <c r="B5" s="104" t="s">
        <v>682</v>
      </c>
      <c r="C5" s="104" t="s">
        <v>683</v>
      </c>
      <c r="D5" s="105">
        <v>360.36</v>
      </c>
      <c r="E5" s="106" t="s">
        <v>21954</v>
      </c>
    </row>
    <row r="6" spans="1:5" s="104" customFormat="1" ht="16.5" customHeight="1">
      <c r="A6" s="104" t="s">
        <v>21967</v>
      </c>
      <c r="B6" s="104" t="s">
        <v>6</v>
      </c>
      <c r="C6" s="104" t="s">
        <v>7</v>
      </c>
      <c r="D6" s="105">
        <v>422.70228000000003</v>
      </c>
      <c r="E6" s="106" t="s">
        <v>21954</v>
      </c>
    </row>
    <row r="7" spans="1:5" s="104" customFormat="1" ht="16.5" customHeight="1">
      <c r="A7" s="104" t="s">
        <v>21967</v>
      </c>
      <c r="B7" s="104" t="s">
        <v>354</v>
      </c>
      <c r="C7" s="104" t="s">
        <v>355</v>
      </c>
      <c r="D7" s="105">
        <v>441.08064000000002</v>
      </c>
      <c r="E7" s="106" t="s">
        <v>21954</v>
      </c>
    </row>
    <row r="8" spans="1:5" s="104" customFormat="1" ht="16.5" customHeight="1">
      <c r="A8" s="104" t="s">
        <v>21966</v>
      </c>
      <c r="B8" s="104" t="s">
        <v>528</v>
      </c>
      <c r="C8" s="104" t="s">
        <v>529</v>
      </c>
      <c r="D8" s="105">
        <v>459.459</v>
      </c>
      <c r="E8" s="106" t="s">
        <v>21954</v>
      </c>
    </row>
    <row r="9" spans="1:5" s="104" customFormat="1" ht="16.5" customHeight="1">
      <c r="A9" s="104" t="s">
        <v>21966</v>
      </c>
      <c r="B9" s="104" t="s">
        <v>696</v>
      </c>
      <c r="C9" s="104" t="s">
        <v>697</v>
      </c>
      <c r="D9" s="105">
        <v>459.459</v>
      </c>
      <c r="E9" s="106" t="s">
        <v>21954</v>
      </c>
    </row>
    <row r="10" spans="1:5" s="104" customFormat="1" ht="16.5" customHeight="1">
      <c r="A10" s="104" t="s">
        <v>21966</v>
      </c>
      <c r="B10" s="104" t="s">
        <v>516</v>
      </c>
      <c r="C10" s="104" t="s">
        <v>517</v>
      </c>
      <c r="D10" s="105">
        <v>486.48599999999999</v>
      </c>
      <c r="E10" s="106" t="s">
        <v>21954</v>
      </c>
    </row>
    <row r="11" spans="1:5" s="104" customFormat="1" ht="16.5" customHeight="1">
      <c r="A11" s="104" t="s">
        <v>21966</v>
      </c>
      <c r="B11" s="104" t="s">
        <v>398</v>
      </c>
      <c r="C11" s="104" t="s">
        <v>399</v>
      </c>
      <c r="D11" s="105">
        <v>495.495</v>
      </c>
      <c r="E11" s="106" t="s">
        <v>21954</v>
      </c>
    </row>
    <row r="12" spans="1:5" s="104" customFormat="1" ht="16.5" customHeight="1">
      <c r="A12" s="104" t="s">
        <v>21968</v>
      </c>
      <c r="B12" s="104" t="s">
        <v>468</v>
      </c>
      <c r="C12" s="104" t="s">
        <v>469</v>
      </c>
      <c r="D12" s="105">
        <v>523.78326000000004</v>
      </c>
      <c r="E12" s="106" t="s">
        <v>21954</v>
      </c>
    </row>
    <row r="13" spans="1:5" s="104" customFormat="1" ht="16.5" customHeight="1">
      <c r="A13" s="104" t="s">
        <v>21966</v>
      </c>
      <c r="B13" s="104" t="s">
        <v>364</v>
      </c>
      <c r="C13" s="104" t="s">
        <v>365</v>
      </c>
      <c r="D13" s="105">
        <v>531.53100000000006</v>
      </c>
      <c r="E13" s="106" t="s">
        <v>21954</v>
      </c>
    </row>
    <row r="14" spans="1:5" s="104" customFormat="1" ht="16.5" customHeight="1">
      <c r="A14" s="104" t="s">
        <v>21966</v>
      </c>
      <c r="B14" s="104" t="s">
        <v>326</v>
      </c>
      <c r="C14" s="104" t="s">
        <v>327</v>
      </c>
      <c r="D14" s="105">
        <v>549.54899999999998</v>
      </c>
      <c r="E14" s="106" t="s">
        <v>21954</v>
      </c>
    </row>
    <row r="15" spans="1:5" s="104" customFormat="1" ht="16.5" customHeight="1">
      <c r="A15" s="104" t="s">
        <v>28</v>
      </c>
      <c r="B15" s="104" t="s">
        <v>281</v>
      </c>
      <c r="C15" s="104" t="s">
        <v>282</v>
      </c>
      <c r="D15" s="105">
        <v>603.60300000000007</v>
      </c>
      <c r="E15" s="106" t="s">
        <v>21954</v>
      </c>
    </row>
    <row r="16" spans="1:5" s="104" customFormat="1" ht="16.5" customHeight="1">
      <c r="A16" s="104" t="s">
        <v>21966</v>
      </c>
      <c r="B16" s="104" t="s">
        <v>518</v>
      </c>
      <c r="C16" s="104" t="s">
        <v>519</v>
      </c>
      <c r="D16" s="105">
        <v>612.61200000000008</v>
      </c>
      <c r="E16" s="106" t="s">
        <v>21954</v>
      </c>
    </row>
    <row r="17" spans="1:5" s="104" customFormat="1" ht="16.5" customHeight="1">
      <c r="A17" s="104" t="s">
        <v>21966</v>
      </c>
      <c r="B17" s="104" t="s">
        <v>684</v>
      </c>
      <c r="C17" s="104" t="s">
        <v>685</v>
      </c>
      <c r="D17" s="105">
        <v>612.61200000000008</v>
      </c>
      <c r="E17" s="106" t="s">
        <v>21954</v>
      </c>
    </row>
    <row r="18" spans="1:5" s="104" customFormat="1" ht="16.5" customHeight="1">
      <c r="A18" s="104" t="s">
        <v>21966</v>
      </c>
      <c r="B18" s="104" t="s">
        <v>578</v>
      </c>
      <c r="C18" s="104" t="s">
        <v>579</v>
      </c>
      <c r="D18" s="105">
        <v>621.62099999999998</v>
      </c>
      <c r="E18" s="106" t="s">
        <v>21954</v>
      </c>
    </row>
    <row r="19" spans="1:5" s="104" customFormat="1" ht="16.5" customHeight="1">
      <c r="A19" s="104" t="s">
        <v>21966</v>
      </c>
      <c r="B19" s="104" t="s">
        <v>514</v>
      </c>
      <c r="C19" s="104" t="s">
        <v>515</v>
      </c>
      <c r="D19" s="105">
        <v>630.63</v>
      </c>
      <c r="E19" s="106" t="s">
        <v>21954</v>
      </c>
    </row>
    <row r="20" spans="1:5" s="104" customFormat="1" ht="16.5" customHeight="1">
      <c r="A20" s="104" t="s">
        <v>21966</v>
      </c>
      <c r="B20" s="104" t="s">
        <v>636</v>
      </c>
      <c r="C20" s="104" t="s">
        <v>637</v>
      </c>
      <c r="D20" s="105">
        <v>630.63</v>
      </c>
      <c r="E20" s="106" t="s">
        <v>21954</v>
      </c>
    </row>
    <row r="21" spans="1:5" s="104" customFormat="1" ht="16.5" customHeight="1">
      <c r="A21" s="104" t="s">
        <v>21966</v>
      </c>
      <c r="B21" s="104" t="s">
        <v>325</v>
      </c>
      <c r="C21" s="104" t="s">
        <v>122</v>
      </c>
      <c r="D21" s="105">
        <v>639.63900000000012</v>
      </c>
      <c r="E21" s="106" t="s">
        <v>21954</v>
      </c>
    </row>
    <row r="22" spans="1:5" s="104" customFormat="1" ht="16.5" customHeight="1">
      <c r="A22" s="104" t="s">
        <v>21968</v>
      </c>
      <c r="B22" s="104" t="s">
        <v>352</v>
      </c>
      <c r="C22" s="104" t="s">
        <v>353</v>
      </c>
      <c r="D22" s="105">
        <v>643.24260000000004</v>
      </c>
      <c r="E22" s="106" t="s">
        <v>21954</v>
      </c>
    </row>
    <row r="23" spans="1:5" s="104" customFormat="1" ht="16.5" customHeight="1">
      <c r="A23" s="104" t="s">
        <v>21968</v>
      </c>
      <c r="B23" s="104" t="s">
        <v>450</v>
      </c>
      <c r="C23" s="104" t="s">
        <v>451</v>
      </c>
      <c r="D23" s="105">
        <v>643.24260000000004</v>
      </c>
      <c r="E23" s="106" t="s">
        <v>21954</v>
      </c>
    </row>
    <row r="24" spans="1:5" s="104" customFormat="1" ht="16.5" customHeight="1">
      <c r="A24" s="104" t="s">
        <v>21968</v>
      </c>
      <c r="B24" s="104" t="s">
        <v>492</v>
      </c>
      <c r="C24" s="104" t="s">
        <v>493</v>
      </c>
      <c r="D24" s="105">
        <v>643.24260000000004</v>
      </c>
      <c r="E24" s="106" t="s">
        <v>21954</v>
      </c>
    </row>
    <row r="25" spans="1:5" s="104" customFormat="1" ht="16.5" customHeight="1">
      <c r="A25" s="104" t="s">
        <v>21967</v>
      </c>
      <c r="B25" s="104" t="s">
        <v>538</v>
      </c>
      <c r="C25" s="104" t="s">
        <v>539</v>
      </c>
      <c r="D25" s="105">
        <v>680.26959000000011</v>
      </c>
      <c r="E25" s="106" t="s">
        <v>21954</v>
      </c>
    </row>
    <row r="26" spans="1:5" s="104" customFormat="1" ht="16.5" customHeight="1">
      <c r="A26" s="104" t="s">
        <v>21966</v>
      </c>
      <c r="B26" s="104" t="s">
        <v>436</v>
      </c>
      <c r="C26" s="104" t="s">
        <v>437</v>
      </c>
      <c r="D26" s="105">
        <v>684.68399999999997</v>
      </c>
      <c r="E26" s="106" t="s">
        <v>21954</v>
      </c>
    </row>
    <row r="27" spans="1:5" s="104" customFormat="1" ht="16.5" customHeight="1">
      <c r="A27" s="104" t="s">
        <v>21966</v>
      </c>
      <c r="B27" s="104" t="s">
        <v>311</v>
      </c>
      <c r="C27" s="104" t="s">
        <v>312</v>
      </c>
      <c r="D27" s="105">
        <v>774.774</v>
      </c>
      <c r="E27" s="106" t="s">
        <v>21954</v>
      </c>
    </row>
    <row r="28" spans="1:5" s="104" customFormat="1" ht="16.5" customHeight="1">
      <c r="A28" s="104" t="s">
        <v>21966</v>
      </c>
      <c r="B28" s="104" t="s">
        <v>382</v>
      </c>
      <c r="C28" s="104" t="s">
        <v>383</v>
      </c>
      <c r="D28" s="105">
        <v>774.774</v>
      </c>
      <c r="E28" s="106" t="s">
        <v>21954</v>
      </c>
    </row>
    <row r="29" spans="1:5" s="104" customFormat="1" ht="16.5" customHeight="1">
      <c r="A29" s="104" t="s">
        <v>21968</v>
      </c>
      <c r="B29" s="104" t="s">
        <v>305</v>
      </c>
      <c r="C29" s="104" t="s">
        <v>306</v>
      </c>
      <c r="D29" s="105">
        <v>781.08030000000008</v>
      </c>
      <c r="E29" s="106" t="s">
        <v>21954</v>
      </c>
    </row>
    <row r="30" spans="1:5" s="104" customFormat="1" ht="16.5" customHeight="1">
      <c r="A30" s="104" t="s">
        <v>21966</v>
      </c>
      <c r="B30" s="104" t="s">
        <v>99</v>
      </c>
      <c r="C30" s="104" t="s">
        <v>100</v>
      </c>
      <c r="D30" s="105">
        <v>801.80100000000004</v>
      </c>
      <c r="E30" s="106" t="s">
        <v>21954</v>
      </c>
    </row>
    <row r="31" spans="1:5" s="104" customFormat="1" ht="16.5" customHeight="1">
      <c r="A31" s="104" t="s">
        <v>21966</v>
      </c>
      <c r="B31" s="104" t="s">
        <v>249</v>
      </c>
      <c r="C31" s="104" t="s">
        <v>250</v>
      </c>
      <c r="D31" s="105">
        <v>801.80100000000004</v>
      </c>
      <c r="E31" s="106" t="s">
        <v>21954</v>
      </c>
    </row>
    <row r="32" spans="1:5" s="104" customFormat="1" ht="16.5" customHeight="1">
      <c r="A32" s="104" t="s">
        <v>21966</v>
      </c>
      <c r="B32" s="104" t="s">
        <v>358</v>
      </c>
      <c r="C32" s="104" t="s">
        <v>359</v>
      </c>
      <c r="D32" s="105">
        <v>801.80100000000004</v>
      </c>
      <c r="E32" s="106" t="s">
        <v>21954</v>
      </c>
    </row>
    <row r="33" spans="1:5" s="104" customFormat="1" ht="16.5" customHeight="1">
      <c r="A33" s="104" t="s">
        <v>21966</v>
      </c>
      <c r="B33" s="104" t="s">
        <v>374</v>
      </c>
      <c r="C33" s="104" t="s">
        <v>375</v>
      </c>
      <c r="D33" s="105">
        <v>801.80100000000004</v>
      </c>
      <c r="E33" s="106" t="s">
        <v>21954</v>
      </c>
    </row>
    <row r="34" spans="1:5" s="104" customFormat="1" ht="16.5" customHeight="1">
      <c r="A34" s="104" t="s">
        <v>21966</v>
      </c>
      <c r="B34" s="104" t="s">
        <v>209</v>
      </c>
      <c r="C34" s="104" t="s">
        <v>210</v>
      </c>
      <c r="D34" s="105">
        <v>810.81000000000006</v>
      </c>
      <c r="E34" s="106" t="s">
        <v>21954</v>
      </c>
    </row>
    <row r="35" spans="1:5" s="104" customFormat="1" ht="16.5" customHeight="1">
      <c r="A35" s="104" t="s">
        <v>21966</v>
      </c>
      <c r="B35" s="104" t="s">
        <v>69</v>
      </c>
      <c r="C35" s="104" t="s">
        <v>70</v>
      </c>
      <c r="D35" s="105">
        <v>837.83699999999999</v>
      </c>
      <c r="E35" s="106" t="s">
        <v>21954</v>
      </c>
    </row>
    <row r="36" spans="1:5" s="104" customFormat="1" ht="16.5" customHeight="1">
      <c r="A36" s="104" t="s">
        <v>21966</v>
      </c>
      <c r="B36" s="104" t="s">
        <v>149</v>
      </c>
      <c r="C36" s="104" t="s">
        <v>150</v>
      </c>
      <c r="D36" s="105">
        <v>837.83699999999999</v>
      </c>
      <c r="E36" s="106" t="s">
        <v>21954</v>
      </c>
    </row>
    <row r="37" spans="1:5" s="104" customFormat="1" ht="16.5" customHeight="1">
      <c r="A37" s="104" t="s">
        <v>21968</v>
      </c>
      <c r="B37" s="104" t="s">
        <v>197</v>
      </c>
      <c r="C37" s="104" t="s">
        <v>198</v>
      </c>
      <c r="D37" s="105">
        <v>863.78291999999999</v>
      </c>
      <c r="E37" s="106" t="s">
        <v>21954</v>
      </c>
    </row>
    <row r="38" spans="1:5" s="104" customFormat="1" ht="16.5" customHeight="1">
      <c r="A38" s="104" t="s">
        <v>21966</v>
      </c>
      <c r="B38" s="104" t="s">
        <v>277</v>
      </c>
      <c r="C38" s="104" t="s">
        <v>278</v>
      </c>
      <c r="D38" s="105">
        <v>873.87300000000005</v>
      </c>
      <c r="E38" s="106" t="s">
        <v>21954</v>
      </c>
    </row>
    <row r="39" spans="1:5" s="104" customFormat="1" ht="16.5" customHeight="1">
      <c r="A39" s="104" t="s">
        <v>28</v>
      </c>
      <c r="B39" s="104" t="s">
        <v>91</v>
      </c>
      <c r="C39" s="104" t="s">
        <v>92</v>
      </c>
      <c r="D39" s="105">
        <v>936.93600000000004</v>
      </c>
      <c r="E39" s="106" t="s">
        <v>21954</v>
      </c>
    </row>
    <row r="40" spans="1:5" s="104" customFormat="1" ht="16.5" customHeight="1">
      <c r="A40" s="104" t="s">
        <v>21969</v>
      </c>
      <c r="B40" s="104" t="s">
        <v>709</v>
      </c>
      <c r="C40" s="104" t="s">
        <v>710</v>
      </c>
      <c r="D40" s="105">
        <v>937.29636000000005</v>
      </c>
      <c r="E40" s="106" t="s">
        <v>21954</v>
      </c>
    </row>
    <row r="41" spans="1:5" s="104" customFormat="1" ht="16.5" customHeight="1">
      <c r="A41" s="104" t="s">
        <v>21966</v>
      </c>
      <c r="B41" s="104" t="s">
        <v>408</v>
      </c>
      <c r="C41" s="104" t="s">
        <v>409</v>
      </c>
      <c r="D41" s="105">
        <v>954.95400000000006</v>
      </c>
      <c r="E41" s="106" t="s">
        <v>21954</v>
      </c>
    </row>
    <row r="42" spans="1:5" s="104" customFormat="1" ht="16.5" customHeight="1">
      <c r="A42" s="104" t="s">
        <v>21966</v>
      </c>
      <c r="B42" s="104" t="s">
        <v>646</v>
      </c>
      <c r="C42" s="104" t="s">
        <v>647</v>
      </c>
      <c r="D42" s="105">
        <v>954.95400000000006</v>
      </c>
      <c r="E42" s="106" t="s">
        <v>21954</v>
      </c>
    </row>
    <row r="43" spans="1:5" s="104" customFormat="1" ht="16.5" customHeight="1">
      <c r="A43" s="104" t="s">
        <v>21966</v>
      </c>
      <c r="B43" s="104" t="s">
        <v>121</v>
      </c>
      <c r="C43" s="104" t="s">
        <v>122</v>
      </c>
      <c r="D43" s="105">
        <v>972.97199999999998</v>
      </c>
      <c r="E43" s="106" t="s">
        <v>21954</v>
      </c>
    </row>
    <row r="44" spans="1:5" s="104" customFormat="1" ht="16.5" customHeight="1">
      <c r="A44" s="104" t="s">
        <v>28</v>
      </c>
      <c r="B44" s="104" t="s">
        <v>175</v>
      </c>
      <c r="C44" s="104" t="s">
        <v>176</v>
      </c>
      <c r="D44" s="105">
        <v>972.97199999999998</v>
      </c>
      <c r="E44" s="106" t="s">
        <v>21954</v>
      </c>
    </row>
    <row r="45" spans="1:5" s="104" customFormat="1" ht="16.5" customHeight="1">
      <c r="A45" s="104" t="s">
        <v>28</v>
      </c>
      <c r="B45" s="104" t="s">
        <v>319</v>
      </c>
      <c r="C45" s="104" t="s">
        <v>320</v>
      </c>
      <c r="D45" s="105">
        <v>972.97199999999998</v>
      </c>
      <c r="E45" s="106" t="s">
        <v>21954</v>
      </c>
    </row>
    <row r="46" spans="1:5" s="104" customFormat="1" ht="16.5" customHeight="1">
      <c r="A46" s="104" t="s">
        <v>28</v>
      </c>
      <c r="B46" s="104" t="s">
        <v>454</v>
      </c>
      <c r="C46" s="104" t="s">
        <v>455</v>
      </c>
      <c r="D46" s="105">
        <v>972.97199999999998</v>
      </c>
      <c r="E46" s="106" t="s">
        <v>21954</v>
      </c>
    </row>
    <row r="47" spans="1:5" s="104" customFormat="1" ht="16.5" customHeight="1">
      <c r="A47" s="104" t="s">
        <v>28</v>
      </c>
      <c r="B47" s="104" t="s">
        <v>494</v>
      </c>
      <c r="C47" s="104" t="s">
        <v>495</v>
      </c>
      <c r="D47" s="105">
        <v>972.97199999999998</v>
      </c>
      <c r="E47" s="106" t="s">
        <v>21954</v>
      </c>
    </row>
    <row r="48" spans="1:5" s="104" customFormat="1" ht="16.5" customHeight="1">
      <c r="A48" s="104" t="s">
        <v>28</v>
      </c>
      <c r="B48" s="104" t="s">
        <v>622</v>
      </c>
      <c r="C48" s="104" t="s">
        <v>623</v>
      </c>
      <c r="D48" s="105">
        <v>972.97199999999998</v>
      </c>
      <c r="E48" s="106" t="s">
        <v>21954</v>
      </c>
    </row>
    <row r="49" spans="1:5" s="104" customFormat="1" ht="16.5" customHeight="1">
      <c r="A49" s="104" t="s">
        <v>21967</v>
      </c>
      <c r="B49" s="104" t="s">
        <v>139</v>
      </c>
      <c r="C49" s="104" t="s">
        <v>140</v>
      </c>
      <c r="D49" s="105">
        <v>990.99</v>
      </c>
      <c r="E49" s="106" t="s">
        <v>21954</v>
      </c>
    </row>
    <row r="50" spans="1:5" s="104" customFormat="1" ht="16.5" customHeight="1">
      <c r="A50" s="104" t="s">
        <v>21966</v>
      </c>
      <c r="B50" s="104" t="s">
        <v>207</v>
      </c>
      <c r="C50" s="104" t="s">
        <v>208</v>
      </c>
      <c r="D50" s="105">
        <v>1009.008</v>
      </c>
      <c r="E50" s="106" t="s">
        <v>21954</v>
      </c>
    </row>
    <row r="51" spans="1:5" s="104" customFormat="1" ht="16.5" customHeight="1">
      <c r="A51" s="104" t="s">
        <v>28</v>
      </c>
      <c r="B51" s="104" t="s">
        <v>225</v>
      </c>
      <c r="C51" s="104" t="s">
        <v>226</v>
      </c>
      <c r="D51" s="105">
        <v>1009.008</v>
      </c>
      <c r="E51" s="106" t="s">
        <v>21954</v>
      </c>
    </row>
    <row r="52" spans="1:5" s="104" customFormat="1" ht="16.5" customHeight="1">
      <c r="A52" s="104" t="s">
        <v>28</v>
      </c>
      <c r="B52" s="104" t="s">
        <v>372</v>
      </c>
      <c r="C52" s="104" t="s">
        <v>373</v>
      </c>
      <c r="D52" s="105">
        <v>1009.008</v>
      </c>
      <c r="E52" s="106" t="s">
        <v>21954</v>
      </c>
    </row>
    <row r="53" spans="1:5" s="104" customFormat="1" ht="16.5" customHeight="1">
      <c r="A53" s="104" t="s">
        <v>28</v>
      </c>
      <c r="B53" s="104" t="s">
        <v>392</v>
      </c>
      <c r="C53" s="104" t="s">
        <v>393</v>
      </c>
      <c r="D53" s="105">
        <v>1009.008</v>
      </c>
      <c r="E53" s="106" t="s">
        <v>21954</v>
      </c>
    </row>
    <row r="54" spans="1:5" s="104" customFormat="1" ht="16.5" customHeight="1">
      <c r="A54" s="104" t="s">
        <v>28</v>
      </c>
      <c r="B54" s="104" t="s">
        <v>410</v>
      </c>
      <c r="C54" s="104" t="s">
        <v>411</v>
      </c>
      <c r="D54" s="105">
        <v>1009.008</v>
      </c>
      <c r="E54" s="106" t="s">
        <v>21954</v>
      </c>
    </row>
    <row r="55" spans="1:5" s="104" customFormat="1" ht="16.5" customHeight="1">
      <c r="A55" s="104" t="s">
        <v>21966</v>
      </c>
      <c r="B55" s="104" t="s">
        <v>513</v>
      </c>
      <c r="C55" s="104" t="s">
        <v>122</v>
      </c>
      <c r="D55" s="105">
        <v>1018.0170000000001</v>
      </c>
      <c r="E55" s="106" t="s">
        <v>21954</v>
      </c>
    </row>
    <row r="56" spans="1:5" s="104" customFormat="1" ht="16.5" customHeight="1">
      <c r="A56" s="104" t="s">
        <v>21966</v>
      </c>
      <c r="B56" s="104" t="s">
        <v>438</v>
      </c>
      <c r="C56" s="104" t="s">
        <v>439</v>
      </c>
      <c r="D56" s="105">
        <v>1036.0350000000001</v>
      </c>
      <c r="E56" s="106" t="s">
        <v>21954</v>
      </c>
    </row>
    <row r="57" spans="1:5" s="104" customFormat="1" ht="16.5" customHeight="1">
      <c r="A57" s="104" t="s">
        <v>28</v>
      </c>
      <c r="B57" s="104" t="s">
        <v>61</v>
      </c>
      <c r="C57" s="104" t="s">
        <v>62</v>
      </c>
      <c r="D57" s="105">
        <v>1054.0530000000001</v>
      </c>
      <c r="E57" s="106" t="s">
        <v>21954</v>
      </c>
    </row>
    <row r="58" spans="1:5" s="104" customFormat="1" ht="16.5" customHeight="1">
      <c r="A58" s="104" t="s">
        <v>28</v>
      </c>
      <c r="B58" s="104" t="s">
        <v>267</v>
      </c>
      <c r="C58" s="104" t="s">
        <v>268</v>
      </c>
      <c r="D58" s="105">
        <v>1072.0710000000001</v>
      </c>
      <c r="E58" s="106" t="s">
        <v>21954</v>
      </c>
    </row>
    <row r="59" spans="1:5" s="104" customFormat="1" ht="16.5" customHeight="1">
      <c r="A59" s="104" t="s">
        <v>21966</v>
      </c>
      <c r="B59" s="104" t="s">
        <v>570</v>
      </c>
      <c r="C59" s="104" t="s">
        <v>571</v>
      </c>
      <c r="D59" s="105">
        <v>1090.0889999999999</v>
      </c>
      <c r="E59" s="106" t="s">
        <v>21954</v>
      </c>
    </row>
    <row r="60" spans="1:5" s="104" customFormat="1" ht="16.5" customHeight="1">
      <c r="A60" s="104" t="s">
        <v>21969</v>
      </c>
      <c r="B60" s="104" t="s">
        <v>612</v>
      </c>
      <c r="C60" s="104" t="s">
        <v>613</v>
      </c>
      <c r="D60" s="105">
        <v>1116.2151000000001</v>
      </c>
      <c r="E60" s="106" t="s">
        <v>21954</v>
      </c>
    </row>
    <row r="61" spans="1:5" s="104" customFormat="1" ht="16.5" customHeight="1">
      <c r="A61" s="104" t="s">
        <v>21966</v>
      </c>
      <c r="B61" s="104" t="s">
        <v>153</v>
      </c>
      <c r="C61" s="104" t="s">
        <v>154</v>
      </c>
      <c r="D61" s="105">
        <v>1162.1610000000001</v>
      </c>
      <c r="E61" s="106" t="s">
        <v>21954</v>
      </c>
    </row>
    <row r="62" spans="1:5" s="104" customFormat="1" ht="16.5" customHeight="1">
      <c r="A62" s="104" t="s">
        <v>21968</v>
      </c>
      <c r="B62" s="104" t="s">
        <v>203</v>
      </c>
      <c r="C62" s="104" t="s">
        <v>204</v>
      </c>
      <c r="D62" s="105">
        <v>1194.5934</v>
      </c>
      <c r="E62" s="106" t="s">
        <v>21954</v>
      </c>
    </row>
    <row r="63" spans="1:5" s="104" customFormat="1" ht="16.5" customHeight="1">
      <c r="A63" s="104" t="s">
        <v>21968</v>
      </c>
      <c r="B63" s="104" t="s">
        <v>259</v>
      </c>
      <c r="C63" s="104" t="s">
        <v>260</v>
      </c>
      <c r="D63" s="105">
        <v>1194.5934</v>
      </c>
      <c r="E63" s="106" t="s">
        <v>21954</v>
      </c>
    </row>
    <row r="64" spans="1:5" s="104" customFormat="1" ht="16.5" customHeight="1">
      <c r="A64" s="104" t="s">
        <v>21968</v>
      </c>
      <c r="B64" s="104" t="s">
        <v>536</v>
      </c>
      <c r="C64" s="104" t="s">
        <v>537</v>
      </c>
      <c r="D64" s="105">
        <v>1203.7825800000001</v>
      </c>
      <c r="E64" s="106" t="s">
        <v>21954</v>
      </c>
    </row>
    <row r="65" spans="1:5" s="104" customFormat="1" ht="16.5" customHeight="1">
      <c r="A65" s="104" t="s">
        <v>28</v>
      </c>
      <c r="B65" s="104" t="s">
        <v>394</v>
      </c>
      <c r="C65" s="104" t="s">
        <v>395</v>
      </c>
      <c r="D65" s="105">
        <v>1225.2240000000002</v>
      </c>
      <c r="E65" s="106" t="s">
        <v>21954</v>
      </c>
    </row>
    <row r="66" spans="1:5" s="104" customFormat="1" ht="16.5" customHeight="1">
      <c r="A66" s="104" t="s">
        <v>21966</v>
      </c>
      <c r="B66" s="104" t="s">
        <v>317</v>
      </c>
      <c r="C66" s="104" t="s">
        <v>318</v>
      </c>
      <c r="D66" s="105">
        <v>1234.2329999999999</v>
      </c>
      <c r="E66" s="106" t="s">
        <v>21954</v>
      </c>
    </row>
    <row r="67" spans="1:5" s="104" customFormat="1" ht="16.5" customHeight="1">
      <c r="A67" s="104" t="s">
        <v>21966</v>
      </c>
      <c r="B67" s="104" t="s">
        <v>524</v>
      </c>
      <c r="C67" s="104" t="s">
        <v>525</v>
      </c>
      <c r="D67" s="105">
        <v>1234.2329999999999</v>
      </c>
      <c r="E67" s="106" t="s">
        <v>21954</v>
      </c>
    </row>
    <row r="68" spans="1:5" s="104" customFormat="1" ht="16.5" customHeight="1">
      <c r="A68" s="104" t="s">
        <v>21966</v>
      </c>
      <c r="B68" s="104" t="s">
        <v>576</v>
      </c>
      <c r="C68" s="104" t="s">
        <v>577</v>
      </c>
      <c r="D68" s="105">
        <v>1234.2329999999999</v>
      </c>
      <c r="E68" s="106" t="s">
        <v>21954</v>
      </c>
    </row>
    <row r="69" spans="1:5" s="104" customFormat="1" ht="16.5" customHeight="1">
      <c r="A69" s="104" t="s">
        <v>21969</v>
      </c>
      <c r="B69" s="104" t="s">
        <v>201</v>
      </c>
      <c r="C69" s="104" t="s">
        <v>202</v>
      </c>
      <c r="D69" s="105">
        <v>1240.5392999999999</v>
      </c>
      <c r="E69" s="106" t="s">
        <v>21954</v>
      </c>
    </row>
    <row r="70" spans="1:5" s="104" customFormat="1" ht="16.5" customHeight="1">
      <c r="A70" s="104" t="s">
        <v>21967</v>
      </c>
      <c r="B70" s="104" t="s">
        <v>618</v>
      </c>
      <c r="C70" s="104" t="s">
        <v>619</v>
      </c>
      <c r="D70" s="105">
        <v>1286.4852000000001</v>
      </c>
      <c r="E70" s="106" t="s">
        <v>21954</v>
      </c>
    </row>
    <row r="71" spans="1:5" s="104" customFormat="1" ht="16.5" customHeight="1">
      <c r="A71" s="104" t="s">
        <v>21966</v>
      </c>
      <c r="B71" s="104" t="s">
        <v>574</v>
      </c>
      <c r="C71" s="104" t="s">
        <v>575</v>
      </c>
      <c r="D71" s="105">
        <v>1315.3140000000001</v>
      </c>
      <c r="E71" s="106" t="s">
        <v>21954</v>
      </c>
    </row>
    <row r="72" spans="1:5" s="104" customFormat="1" ht="16.5" customHeight="1">
      <c r="A72" s="104" t="s">
        <v>21970</v>
      </c>
      <c r="B72" s="104" t="s">
        <v>147</v>
      </c>
      <c r="C72" s="104" t="s">
        <v>148</v>
      </c>
      <c r="D72" s="105">
        <v>1335.0437099999999</v>
      </c>
      <c r="E72" s="106" t="s">
        <v>21954</v>
      </c>
    </row>
    <row r="73" spans="1:5" s="104" customFormat="1" ht="16.5" customHeight="1">
      <c r="A73" s="104" t="s">
        <v>21971</v>
      </c>
      <c r="B73" s="104" t="s">
        <v>707</v>
      </c>
      <c r="C73" s="104" t="s">
        <v>708</v>
      </c>
      <c r="D73" s="105">
        <v>1341.6202799999999</v>
      </c>
      <c r="E73" s="106" t="s">
        <v>21954</v>
      </c>
    </row>
    <row r="74" spans="1:5" s="104" customFormat="1" ht="16.5" customHeight="1">
      <c r="A74" s="104" t="s">
        <v>21966</v>
      </c>
      <c r="B74" s="104" t="s">
        <v>285</v>
      </c>
      <c r="C74" s="104" t="s">
        <v>286</v>
      </c>
      <c r="D74" s="105">
        <v>1351.3500000000001</v>
      </c>
      <c r="E74" s="106" t="s">
        <v>21954</v>
      </c>
    </row>
    <row r="75" spans="1:5" s="104" customFormat="1" ht="16.5" customHeight="1">
      <c r="A75" s="104" t="s">
        <v>28</v>
      </c>
      <c r="B75" s="104" t="s">
        <v>624</v>
      </c>
      <c r="C75" s="104" t="s">
        <v>625</v>
      </c>
      <c r="D75" s="105">
        <v>1360.3590000000002</v>
      </c>
      <c r="E75" s="106" t="s">
        <v>21954</v>
      </c>
    </row>
    <row r="76" spans="1:5" s="104" customFormat="1" ht="16.5" customHeight="1">
      <c r="A76" s="104" t="s">
        <v>21969</v>
      </c>
      <c r="B76" s="104" t="s">
        <v>582</v>
      </c>
      <c r="C76" s="104" t="s">
        <v>583</v>
      </c>
      <c r="D76" s="105">
        <v>1424.3228999999999</v>
      </c>
      <c r="E76" s="106" t="s">
        <v>21954</v>
      </c>
    </row>
    <row r="77" spans="1:5" s="104" customFormat="1" ht="16.5" customHeight="1">
      <c r="A77" s="104" t="s">
        <v>21969</v>
      </c>
      <c r="B77" s="104" t="s">
        <v>348</v>
      </c>
      <c r="C77" s="104" t="s">
        <v>349</v>
      </c>
      <c r="D77" s="105">
        <v>1447.2958500000002</v>
      </c>
      <c r="E77" s="106" t="s">
        <v>21954</v>
      </c>
    </row>
    <row r="78" spans="1:5" s="104" customFormat="1" ht="16.5" customHeight="1">
      <c r="A78" s="104" t="s">
        <v>28</v>
      </c>
      <c r="B78" s="104" t="s">
        <v>456</v>
      </c>
      <c r="C78" s="104" t="s">
        <v>457</v>
      </c>
      <c r="D78" s="105">
        <v>1450.4490000000001</v>
      </c>
      <c r="E78" s="106" t="s">
        <v>21954</v>
      </c>
    </row>
    <row r="79" spans="1:5" s="104" customFormat="1" ht="16.5" customHeight="1">
      <c r="A79" s="104" t="s">
        <v>21970</v>
      </c>
      <c r="B79" s="104" t="s">
        <v>532</v>
      </c>
      <c r="C79" s="104" t="s">
        <v>533</v>
      </c>
      <c r="D79" s="105">
        <v>1463.0616</v>
      </c>
      <c r="E79" s="106" t="s">
        <v>21954</v>
      </c>
    </row>
    <row r="80" spans="1:5" s="104" customFormat="1" ht="16.5" customHeight="1">
      <c r="A80" s="104" t="s">
        <v>21968</v>
      </c>
      <c r="B80" s="104" t="s">
        <v>95</v>
      </c>
      <c r="C80" s="104" t="s">
        <v>96</v>
      </c>
      <c r="D80" s="105">
        <v>1497.8363400000001</v>
      </c>
      <c r="E80" s="106" t="s">
        <v>21954</v>
      </c>
    </row>
    <row r="81" spans="1:5" s="104" customFormat="1" ht="16.5" customHeight="1">
      <c r="A81" s="104" t="s">
        <v>21968</v>
      </c>
      <c r="B81" s="104" t="s">
        <v>350</v>
      </c>
      <c r="C81" s="104" t="s">
        <v>351</v>
      </c>
      <c r="D81" s="105">
        <v>1497.8363400000001</v>
      </c>
      <c r="E81" s="106" t="s">
        <v>21954</v>
      </c>
    </row>
    <row r="82" spans="1:5" s="104" customFormat="1" ht="16.5" customHeight="1">
      <c r="A82" s="104" t="s">
        <v>21968</v>
      </c>
      <c r="B82" s="104" t="s">
        <v>386</v>
      </c>
      <c r="C82" s="104" t="s">
        <v>387</v>
      </c>
      <c r="D82" s="105">
        <v>1497.8363400000001</v>
      </c>
      <c r="E82" s="106" t="s">
        <v>21954</v>
      </c>
    </row>
    <row r="83" spans="1:5" s="104" customFormat="1" ht="16.5" customHeight="1">
      <c r="A83" s="104" t="s">
        <v>21968</v>
      </c>
      <c r="B83" s="104" t="s">
        <v>614</v>
      </c>
      <c r="C83" s="104" t="s">
        <v>615</v>
      </c>
      <c r="D83" s="105">
        <v>1497.8363400000001</v>
      </c>
      <c r="E83" s="106" t="s">
        <v>21954</v>
      </c>
    </row>
    <row r="84" spans="1:5" s="104" customFormat="1" ht="16.5" customHeight="1">
      <c r="A84" s="104" t="s">
        <v>21968</v>
      </c>
      <c r="B84" s="104" t="s">
        <v>656</v>
      </c>
      <c r="C84" s="104" t="s">
        <v>657</v>
      </c>
      <c r="D84" s="105">
        <v>1497.8363400000001</v>
      </c>
      <c r="E84" s="106" t="s">
        <v>21954</v>
      </c>
    </row>
    <row r="85" spans="1:5" s="104" customFormat="1" ht="16.5" customHeight="1">
      <c r="A85" s="104" t="s">
        <v>21966</v>
      </c>
      <c r="B85" s="104" t="s">
        <v>247</v>
      </c>
      <c r="C85" s="104" t="s">
        <v>248</v>
      </c>
      <c r="D85" s="105">
        <v>1594.5930000000001</v>
      </c>
      <c r="E85" s="106" t="s">
        <v>21954</v>
      </c>
    </row>
    <row r="86" spans="1:5" s="104" customFormat="1" ht="16.5" customHeight="1">
      <c r="A86" s="104" t="s">
        <v>21966</v>
      </c>
      <c r="B86" s="104" t="s">
        <v>694</v>
      </c>
      <c r="C86" s="104" t="s">
        <v>695</v>
      </c>
      <c r="D86" s="105">
        <v>1621.6200000000001</v>
      </c>
      <c r="E86" s="106" t="s">
        <v>21954</v>
      </c>
    </row>
    <row r="87" spans="1:5" s="104" customFormat="1" ht="16.5" customHeight="1">
      <c r="A87" s="104" t="s">
        <v>28</v>
      </c>
      <c r="B87" s="104" t="s">
        <v>328</v>
      </c>
      <c r="C87" s="104" t="s">
        <v>329</v>
      </c>
      <c r="D87" s="105">
        <v>1630.6290000000001</v>
      </c>
      <c r="E87" s="106" t="s">
        <v>21954</v>
      </c>
    </row>
    <row r="88" spans="1:5" s="104" customFormat="1" ht="16.5" customHeight="1">
      <c r="A88" s="104" t="s">
        <v>21966</v>
      </c>
      <c r="B88" s="104" t="s">
        <v>634</v>
      </c>
      <c r="C88" s="104" t="s">
        <v>635</v>
      </c>
      <c r="D88" s="105">
        <v>1639.6380000000001</v>
      </c>
      <c r="E88" s="106" t="s">
        <v>21954</v>
      </c>
    </row>
    <row r="89" spans="1:5" s="104" customFormat="1" ht="16.5" customHeight="1">
      <c r="A89" s="104" t="s">
        <v>28</v>
      </c>
      <c r="B89" s="104" t="s">
        <v>221</v>
      </c>
      <c r="C89" s="104" t="s">
        <v>222</v>
      </c>
      <c r="D89" s="105">
        <v>1648.6470000000002</v>
      </c>
      <c r="E89" s="106" t="s">
        <v>21954</v>
      </c>
    </row>
    <row r="90" spans="1:5" s="104" customFormat="1" ht="16.5" customHeight="1">
      <c r="A90" s="104" t="s">
        <v>21966</v>
      </c>
      <c r="B90" s="104" t="s">
        <v>434</v>
      </c>
      <c r="C90" s="104" t="s">
        <v>435</v>
      </c>
      <c r="D90" s="105">
        <v>1648.6470000000002</v>
      </c>
      <c r="E90" s="106" t="s">
        <v>21954</v>
      </c>
    </row>
    <row r="91" spans="1:5" s="104" customFormat="1" ht="16.5" customHeight="1">
      <c r="A91" s="104" t="s">
        <v>21966</v>
      </c>
      <c r="B91" s="104" t="s">
        <v>338</v>
      </c>
      <c r="C91" s="104" t="s">
        <v>339</v>
      </c>
      <c r="D91" s="105">
        <v>1666.665</v>
      </c>
      <c r="E91" s="106" t="s">
        <v>21954</v>
      </c>
    </row>
    <row r="92" spans="1:5" s="104" customFormat="1" ht="16.5" customHeight="1">
      <c r="A92" s="104" t="s">
        <v>21966</v>
      </c>
      <c r="B92" s="104" t="s">
        <v>594</v>
      </c>
      <c r="C92" s="104" t="s">
        <v>595</v>
      </c>
      <c r="D92" s="105">
        <v>1666.665</v>
      </c>
      <c r="E92" s="106" t="s">
        <v>21954</v>
      </c>
    </row>
    <row r="93" spans="1:5" s="104" customFormat="1" ht="16.5" customHeight="1">
      <c r="A93" s="104" t="s">
        <v>21966</v>
      </c>
      <c r="B93" s="104" t="s">
        <v>520</v>
      </c>
      <c r="C93" s="104" t="s">
        <v>521</v>
      </c>
      <c r="D93" s="105">
        <v>1675.674</v>
      </c>
      <c r="E93" s="106" t="s">
        <v>21954</v>
      </c>
    </row>
    <row r="94" spans="1:5" s="104" customFormat="1" ht="16.5" customHeight="1">
      <c r="A94" s="104" t="s">
        <v>21966</v>
      </c>
      <c r="B94" s="104" t="s">
        <v>57</v>
      </c>
      <c r="C94" s="104" t="s">
        <v>58</v>
      </c>
      <c r="D94" s="105">
        <v>1738.7370000000001</v>
      </c>
      <c r="E94" s="106" t="s">
        <v>21954</v>
      </c>
    </row>
    <row r="95" spans="1:5" s="104" customFormat="1" ht="16.5" customHeight="1">
      <c r="A95" s="104" t="s">
        <v>21966</v>
      </c>
      <c r="B95" s="104" t="s">
        <v>135</v>
      </c>
      <c r="C95" s="104" t="s">
        <v>136</v>
      </c>
      <c r="D95" s="105">
        <v>1738.7370000000001</v>
      </c>
      <c r="E95" s="106" t="s">
        <v>21954</v>
      </c>
    </row>
    <row r="96" spans="1:5" s="104" customFormat="1" ht="16.5" customHeight="1">
      <c r="A96" s="104" t="s">
        <v>21966</v>
      </c>
      <c r="B96" s="104" t="s">
        <v>243</v>
      </c>
      <c r="C96" s="104" t="s">
        <v>244</v>
      </c>
      <c r="D96" s="105">
        <v>1738.7370000000001</v>
      </c>
      <c r="E96" s="106" t="s">
        <v>21954</v>
      </c>
    </row>
    <row r="97" spans="1:5" s="104" customFormat="1" ht="16.5" customHeight="1">
      <c r="A97" s="104" t="s">
        <v>21968</v>
      </c>
      <c r="B97" s="104" t="s">
        <v>73</v>
      </c>
      <c r="C97" s="104" t="s">
        <v>74</v>
      </c>
      <c r="D97" s="105">
        <v>1755.13338</v>
      </c>
      <c r="E97" s="106" t="s">
        <v>21954</v>
      </c>
    </row>
    <row r="98" spans="1:5" s="104" customFormat="1" ht="16.5" customHeight="1">
      <c r="A98" s="104" t="s">
        <v>21968</v>
      </c>
      <c r="B98" s="104" t="s">
        <v>452</v>
      </c>
      <c r="C98" s="104" t="s">
        <v>453</v>
      </c>
      <c r="D98" s="105">
        <v>1755.13338</v>
      </c>
      <c r="E98" s="106" t="s">
        <v>21954</v>
      </c>
    </row>
    <row r="99" spans="1:5" s="104" customFormat="1" ht="16.5" customHeight="1">
      <c r="A99" s="104" t="s">
        <v>21970</v>
      </c>
      <c r="B99" s="104" t="s">
        <v>698</v>
      </c>
      <c r="C99" s="104" t="s">
        <v>699</v>
      </c>
      <c r="D99" s="105">
        <v>1777.4757000000002</v>
      </c>
      <c r="E99" s="106" t="s">
        <v>21954</v>
      </c>
    </row>
    <row r="100" spans="1:5" s="104" customFormat="1" ht="16.5" customHeight="1">
      <c r="A100" s="104" t="s">
        <v>21966</v>
      </c>
      <c r="B100" s="104" t="s">
        <v>83</v>
      </c>
      <c r="C100" s="104" t="s">
        <v>84</v>
      </c>
      <c r="D100" s="105">
        <v>1792.7910000000002</v>
      </c>
      <c r="E100" s="106" t="s">
        <v>21954</v>
      </c>
    </row>
    <row r="101" spans="1:5" s="104" customFormat="1" ht="16.5" customHeight="1">
      <c r="A101" s="104" t="s">
        <v>28</v>
      </c>
      <c r="B101" s="104" t="s">
        <v>544</v>
      </c>
      <c r="C101" s="104" t="s">
        <v>545</v>
      </c>
      <c r="D101" s="105">
        <v>1801.8000000000002</v>
      </c>
      <c r="E101" s="106" t="s">
        <v>21954</v>
      </c>
    </row>
    <row r="102" spans="1:5" s="104" customFormat="1" ht="16.5" customHeight="1">
      <c r="A102" s="104" t="s">
        <v>28</v>
      </c>
      <c r="B102" s="104" t="s">
        <v>309</v>
      </c>
      <c r="C102" s="104" t="s">
        <v>310</v>
      </c>
      <c r="D102" s="105">
        <v>1837.836</v>
      </c>
      <c r="E102" s="106" t="s">
        <v>21954</v>
      </c>
    </row>
    <row r="103" spans="1:5" s="104" customFormat="1" ht="16.5" customHeight="1">
      <c r="A103" s="104" t="s">
        <v>21966</v>
      </c>
      <c r="B103" s="104" t="s">
        <v>402</v>
      </c>
      <c r="C103" s="104" t="s">
        <v>403</v>
      </c>
      <c r="D103" s="105">
        <v>1846.845</v>
      </c>
      <c r="E103" s="106" t="s">
        <v>21954</v>
      </c>
    </row>
    <row r="104" spans="1:5" s="104" customFormat="1" ht="16.5" customHeight="1">
      <c r="A104" s="104" t="s">
        <v>21972</v>
      </c>
      <c r="B104" s="104" t="s">
        <v>2</v>
      </c>
      <c r="C104" s="104" t="s">
        <v>3</v>
      </c>
      <c r="D104" s="105">
        <v>1864.8630000000001</v>
      </c>
      <c r="E104" s="106" t="s">
        <v>21954</v>
      </c>
    </row>
    <row r="105" spans="1:5" s="104" customFormat="1" ht="16.5" customHeight="1">
      <c r="A105" s="104" t="s">
        <v>21971</v>
      </c>
      <c r="B105" s="104" t="s">
        <v>705</v>
      </c>
      <c r="C105" s="104" t="s">
        <v>706</v>
      </c>
      <c r="D105" s="105">
        <v>1909.9080000000001</v>
      </c>
      <c r="E105" s="106" t="s">
        <v>21954</v>
      </c>
    </row>
    <row r="106" spans="1:5" s="104" customFormat="1" ht="16.5" customHeight="1">
      <c r="A106" s="104" t="s">
        <v>21972</v>
      </c>
      <c r="B106" s="104" t="s">
        <v>22</v>
      </c>
      <c r="C106" s="104" t="s">
        <v>23</v>
      </c>
      <c r="D106" s="105">
        <v>1954.953</v>
      </c>
      <c r="E106" s="106" t="s">
        <v>21954</v>
      </c>
    </row>
    <row r="107" spans="1:5" s="104" customFormat="1" ht="16.5" customHeight="1">
      <c r="A107" s="104" t="s">
        <v>21966</v>
      </c>
      <c r="B107" s="104" t="s">
        <v>297</v>
      </c>
      <c r="C107" s="104" t="s">
        <v>298</v>
      </c>
      <c r="D107" s="105">
        <v>1963.962</v>
      </c>
      <c r="E107" s="106" t="s">
        <v>21954</v>
      </c>
    </row>
    <row r="108" spans="1:5" s="104" customFormat="1" ht="16.5" customHeight="1">
      <c r="A108" s="104" t="s">
        <v>21970</v>
      </c>
      <c r="B108" s="104" t="s">
        <v>137</v>
      </c>
      <c r="C108" s="104" t="s">
        <v>138</v>
      </c>
      <c r="D108" s="105">
        <v>1981.98</v>
      </c>
      <c r="E108" s="106" t="s">
        <v>21954</v>
      </c>
    </row>
    <row r="109" spans="1:5" s="104" customFormat="1" ht="16.5" customHeight="1">
      <c r="A109" s="104" t="s">
        <v>21970</v>
      </c>
      <c r="B109" s="104" t="s">
        <v>239</v>
      </c>
      <c r="C109" s="104" t="s">
        <v>240</v>
      </c>
      <c r="D109" s="105">
        <v>1981.98</v>
      </c>
      <c r="E109" s="106" t="s">
        <v>21954</v>
      </c>
    </row>
    <row r="110" spans="1:5" s="104" customFormat="1" ht="16.5" customHeight="1">
      <c r="A110" s="104" t="s">
        <v>21970</v>
      </c>
      <c r="B110" s="104" t="s">
        <v>466</v>
      </c>
      <c r="C110" s="104" t="s">
        <v>467</v>
      </c>
      <c r="D110" s="105">
        <v>1981.98</v>
      </c>
      <c r="E110" s="106" t="s">
        <v>21954</v>
      </c>
    </row>
    <row r="111" spans="1:5" s="104" customFormat="1" ht="16.5" customHeight="1">
      <c r="A111" s="104" t="s">
        <v>21966</v>
      </c>
      <c r="B111" s="104" t="s">
        <v>380</v>
      </c>
      <c r="C111" s="104" t="s">
        <v>381</v>
      </c>
      <c r="D111" s="105">
        <v>1990.989</v>
      </c>
      <c r="E111" s="106" t="s">
        <v>21954</v>
      </c>
    </row>
    <row r="112" spans="1:5" s="104" customFormat="1" ht="16.5" customHeight="1">
      <c r="A112" s="104" t="s">
        <v>21966</v>
      </c>
      <c r="B112" s="104" t="s">
        <v>501</v>
      </c>
      <c r="C112" s="104" t="s">
        <v>502</v>
      </c>
      <c r="D112" s="105">
        <v>1999.998</v>
      </c>
      <c r="E112" s="106" t="s">
        <v>21954</v>
      </c>
    </row>
    <row r="113" spans="1:5" s="104" customFormat="1" ht="16.5" customHeight="1">
      <c r="A113" s="104" t="s">
        <v>21972</v>
      </c>
      <c r="B113" s="104" t="s">
        <v>37</v>
      </c>
      <c r="C113" s="104" t="s">
        <v>38</v>
      </c>
      <c r="D113" s="105">
        <v>2045.0430000000001</v>
      </c>
      <c r="E113" s="106" t="s">
        <v>21954</v>
      </c>
    </row>
    <row r="114" spans="1:5" s="104" customFormat="1" ht="16.5" customHeight="1">
      <c r="A114" s="104" t="s">
        <v>21966</v>
      </c>
      <c r="B114" s="104" t="s">
        <v>49</v>
      </c>
      <c r="C114" s="104" t="s">
        <v>50</v>
      </c>
      <c r="D114" s="105">
        <v>2045.0430000000001</v>
      </c>
      <c r="E114" s="106" t="s">
        <v>21954</v>
      </c>
    </row>
    <row r="115" spans="1:5" s="104" customFormat="1" ht="16.5" customHeight="1">
      <c r="A115" s="104" t="s">
        <v>21966</v>
      </c>
      <c r="B115" s="104" t="s">
        <v>105</v>
      </c>
      <c r="C115" s="104" t="s">
        <v>106</v>
      </c>
      <c r="D115" s="105">
        <v>2054.0520000000001</v>
      </c>
      <c r="E115" s="106" t="s">
        <v>21954</v>
      </c>
    </row>
    <row r="116" spans="1:5" s="104" customFormat="1" ht="16.5" customHeight="1">
      <c r="A116" s="104" t="s">
        <v>28</v>
      </c>
      <c r="B116" s="104" t="s">
        <v>129</v>
      </c>
      <c r="C116" s="104" t="s">
        <v>130</v>
      </c>
      <c r="D116" s="105">
        <v>2054.0520000000001</v>
      </c>
      <c r="E116" s="106" t="s">
        <v>21954</v>
      </c>
    </row>
    <row r="117" spans="1:5" s="104" customFormat="1" ht="16.5" customHeight="1">
      <c r="A117" s="104" t="s">
        <v>21971</v>
      </c>
      <c r="B117" s="104" t="s">
        <v>211</v>
      </c>
      <c r="C117" s="104" t="s">
        <v>212</v>
      </c>
      <c r="D117" s="105">
        <v>2054.0520000000001</v>
      </c>
      <c r="E117" s="106" t="s">
        <v>21954</v>
      </c>
    </row>
    <row r="118" spans="1:5" s="104" customFormat="1" ht="16.5" customHeight="1">
      <c r="A118" s="104" t="s">
        <v>21966</v>
      </c>
      <c r="B118" s="104" t="s">
        <v>336</v>
      </c>
      <c r="C118" s="104" t="s">
        <v>337</v>
      </c>
      <c r="D118" s="105">
        <v>2117.1150000000002</v>
      </c>
      <c r="E118" s="106" t="s">
        <v>21954</v>
      </c>
    </row>
    <row r="119" spans="1:5" s="104" customFormat="1" ht="16.5" customHeight="1">
      <c r="A119" s="104" t="s">
        <v>21966</v>
      </c>
      <c r="B119" s="104" t="s">
        <v>418</v>
      </c>
      <c r="C119" s="104" t="s">
        <v>419</v>
      </c>
      <c r="D119" s="105">
        <v>2117.1150000000002</v>
      </c>
      <c r="E119" s="106" t="s">
        <v>21954</v>
      </c>
    </row>
    <row r="120" spans="1:5" s="104" customFormat="1" ht="16.5" customHeight="1">
      <c r="A120" s="104" t="s">
        <v>21966</v>
      </c>
      <c r="B120" s="104" t="s">
        <v>462</v>
      </c>
      <c r="C120" s="104" t="s">
        <v>463</v>
      </c>
      <c r="D120" s="105">
        <v>2117.1150000000002</v>
      </c>
      <c r="E120" s="106" t="s">
        <v>21954</v>
      </c>
    </row>
    <row r="121" spans="1:5" s="104" customFormat="1" ht="16.5" customHeight="1">
      <c r="A121" s="104" t="s">
        <v>21966</v>
      </c>
      <c r="B121" s="104" t="s">
        <v>592</v>
      </c>
      <c r="C121" s="104" t="s">
        <v>593</v>
      </c>
      <c r="D121" s="105">
        <v>2117.1150000000002</v>
      </c>
      <c r="E121" s="106" t="s">
        <v>21954</v>
      </c>
    </row>
    <row r="122" spans="1:5" s="104" customFormat="1" ht="16.5" customHeight="1">
      <c r="A122" s="104" t="s">
        <v>21970</v>
      </c>
      <c r="B122" s="104" t="s">
        <v>606</v>
      </c>
      <c r="C122" s="104" t="s">
        <v>607</v>
      </c>
      <c r="D122" s="105">
        <v>2117.1150000000002</v>
      </c>
      <c r="E122" s="106" t="s">
        <v>21954</v>
      </c>
    </row>
    <row r="123" spans="1:5" s="104" customFormat="1" ht="16.5" customHeight="1">
      <c r="A123" s="104" t="s">
        <v>28</v>
      </c>
      <c r="B123" s="104" t="s">
        <v>496</v>
      </c>
      <c r="C123" s="104" t="s">
        <v>82</v>
      </c>
      <c r="D123" s="105">
        <v>2126.1240000000003</v>
      </c>
      <c r="E123" s="106" t="s">
        <v>21954</v>
      </c>
    </row>
    <row r="124" spans="1:5" s="104" customFormat="1" ht="16.5" customHeight="1">
      <c r="A124" s="104" t="s">
        <v>21969</v>
      </c>
      <c r="B124" s="104" t="s">
        <v>315</v>
      </c>
      <c r="C124" s="104" t="s">
        <v>316</v>
      </c>
      <c r="D124" s="105">
        <v>2135.1330000000003</v>
      </c>
      <c r="E124" s="106" t="s">
        <v>21954</v>
      </c>
    </row>
    <row r="125" spans="1:5" s="104" customFormat="1" ht="16.5" customHeight="1">
      <c r="A125" s="104" t="s">
        <v>21970</v>
      </c>
      <c r="B125" s="104" t="s">
        <v>123</v>
      </c>
      <c r="C125" s="104" t="s">
        <v>124</v>
      </c>
      <c r="D125" s="105">
        <v>2153.1510000000003</v>
      </c>
      <c r="E125" s="106" t="s">
        <v>21954</v>
      </c>
    </row>
    <row r="126" spans="1:5" s="104" customFormat="1" ht="16.5" customHeight="1">
      <c r="A126" s="104" t="s">
        <v>21966</v>
      </c>
      <c r="B126" s="104" t="s">
        <v>143</v>
      </c>
      <c r="C126" s="104" t="s">
        <v>144</v>
      </c>
      <c r="D126" s="105">
        <v>2162.16</v>
      </c>
      <c r="E126" s="106" t="s">
        <v>21954</v>
      </c>
    </row>
    <row r="127" spans="1:5" s="104" customFormat="1" ht="16.5" customHeight="1">
      <c r="A127" s="104" t="s">
        <v>21967</v>
      </c>
      <c r="B127" s="104" t="s">
        <v>4</v>
      </c>
      <c r="C127" s="104" t="s">
        <v>5</v>
      </c>
      <c r="D127" s="105">
        <v>2171.1689999999999</v>
      </c>
      <c r="E127" s="106" t="s">
        <v>21954</v>
      </c>
    </row>
    <row r="128" spans="1:5" s="104" customFormat="1" ht="16.5" customHeight="1">
      <c r="A128" s="104" t="s">
        <v>21970</v>
      </c>
      <c r="B128" s="104" t="s">
        <v>219</v>
      </c>
      <c r="C128" s="104" t="s">
        <v>220</v>
      </c>
      <c r="D128" s="105">
        <v>2171.1689999999999</v>
      </c>
      <c r="E128" s="106" t="s">
        <v>21954</v>
      </c>
    </row>
    <row r="129" spans="1:5" s="104" customFormat="1" ht="16.5" customHeight="1">
      <c r="A129" s="104" t="s">
        <v>21970</v>
      </c>
      <c r="B129" s="104" t="s">
        <v>426</v>
      </c>
      <c r="C129" s="104" t="s">
        <v>427</v>
      </c>
      <c r="D129" s="105">
        <v>2171.1689999999999</v>
      </c>
      <c r="E129" s="106" t="s">
        <v>21954</v>
      </c>
    </row>
    <row r="130" spans="1:5" s="104" customFormat="1" ht="16.5" customHeight="1">
      <c r="A130" s="104" t="s">
        <v>21966</v>
      </c>
      <c r="B130" s="104" t="s">
        <v>480</v>
      </c>
      <c r="C130" s="104" t="s">
        <v>481</v>
      </c>
      <c r="D130" s="105">
        <v>2189.1869999999999</v>
      </c>
      <c r="E130" s="106" t="s">
        <v>21954</v>
      </c>
    </row>
    <row r="131" spans="1:5" s="104" customFormat="1" ht="16.5" customHeight="1">
      <c r="A131" s="104" t="s">
        <v>28</v>
      </c>
      <c r="B131" s="104" t="s">
        <v>125</v>
      </c>
      <c r="C131" s="104" t="s">
        <v>126</v>
      </c>
      <c r="D131" s="105">
        <v>2252.25</v>
      </c>
      <c r="E131" s="106" t="s">
        <v>21954</v>
      </c>
    </row>
    <row r="132" spans="1:5" s="104" customFormat="1" ht="16.5" customHeight="1">
      <c r="A132" s="104" t="s">
        <v>21966</v>
      </c>
      <c r="B132" s="104" t="s">
        <v>26</v>
      </c>
      <c r="C132" s="104" t="s">
        <v>27</v>
      </c>
      <c r="D132" s="105">
        <v>2270.268</v>
      </c>
      <c r="E132" s="106" t="s">
        <v>21954</v>
      </c>
    </row>
    <row r="133" spans="1:5" s="104" customFormat="1" ht="16.5" customHeight="1">
      <c r="A133" s="104" t="s">
        <v>28</v>
      </c>
      <c r="B133" s="104" t="s">
        <v>223</v>
      </c>
      <c r="C133" s="104" t="s">
        <v>224</v>
      </c>
      <c r="D133" s="105">
        <v>2315.3130000000001</v>
      </c>
      <c r="E133" s="106" t="s">
        <v>21954</v>
      </c>
    </row>
    <row r="134" spans="1:5" s="104" customFormat="1" ht="16.5" customHeight="1">
      <c r="A134" s="104" t="s">
        <v>21966</v>
      </c>
      <c r="B134" s="104" t="s">
        <v>299</v>
      </c>
      <c r="C134" s="104" t="s">
        <v>300</v>
      </c>
      <c r="D134" s="105">
        <v>2387.3850000000002</v>
      </c>
      <c r="E134" s="106" t="s">
        <v>21954</v>
      </c>
    </row>
    <row r="135" spans="1:5" s="104" customFormat="1" ht="16.5" customHeight="1">
      <c r="A135" s="104" t="s">
        <v>21970</v>
      </c>
      <c r="B135" s="104" t="s">
        <v>384</v>
      </c>
      <c r="C135" s="104" t="s">
        <v>385</v>
      </c>
      <c r="D135" s="105">
        <v>2432.3399100000001</v>
      </c>
      <c r="E135" s="106" t="s">
        <v>21954</v>
      </c>
    </row>
    <row r="136" spans="1:5" s="104" customFormat="1" ht="16.5" customHeight="1">
      <c r="A136" s="104" t="s">
        <v>21967</v>
      </c>
      <c r="B136" s="104" t="s">
        <v>24</v>
      </c>
      <c r="C136" s="104" t="s">
        <v>25</v>
      </c>
      <c r="D136" s="105">
        <v>2450.4480000000003</v>
      </c>
      <c r="E136" s="106" t="s">
        <v>21954</v>
      </c>
    </row>
    <row r="137" spans="1:5" s="104" customFormat="1" ht="16.5" customHeight="1">
      <c r="A137" s="104" t="s">
        <v>21972</v>
      </c>
      <c r="B137" s="104" t="s">
        <v>111</v>
      </c>
      <c r="C137" s="104" t="s">
        <v>112</v>
      </c>
      <c r="D137" s="105">
        <v>2477.4749999999999</v>
      </c>
      <c r="E137" s="106" t="s">
        <v>21954</v>
      </c>
    </row>
    <row r="138" spans="1:5" s="104" customFormat="1" ht="16.5" customHeight="1">
      <c r="A138" s="104" t="s">
        <v>21972</v>
      </c>
      <c r="B138" s="104" t="s">
        <v>406</v>
      </c>
      <c r="C138" s="104" t="s">
        <v>407</v>
      </c>
      <c r="D138" s="105">
        <v>2477.4749999999999</v>
      </c>
      <c r="E138" s="106" t="s">
        <v>21954</v>
      </c>
    </row>
    <row r="139" spans="1:5" s="104" customFormat="1" ht="16.5" customHeight="1">
      <c r="A139" s="104" t="s">
        <v>21966</v>
      </c>
      <c r="B139" s="104" t="s">
        <v>171</v>
      </c>
      <c r="C139" s="104" t="s">
        <v>172</v>
      </c>
      <c r="D139" s="105">
        <v>2513.511</v>
      </c>
      <c r="E139" s="106" t="s">
        <v>21954</v>
      </c>
    </row>
    <row r="140" spans="1:5" s="104" customFormat="1" ht="16.5" customHeight="1">
      <c r="A140" s="104" t="s">
        <v>21969</v>
      </c>
      <c r="B140" s="104" t="s">
        <v>303</v>
      </c>
      <c r="C140" s="104" t="s">
        <v>304</v>
      </c>
      <c r="D140" s="105">
        <v>2513.511</v>
      </c>
      <c r="E140" s="106" t="s">
        <v>21954</v>
      </c>
    </row>
    <row r="141" spans="1:5" s="104" customFormat="1" ht="16.5" customHeight="1">
      <c r="A141" s="104" t="s">
        <v>21969</v>
      </c>
      <c r="B141" s="104" t="s">
        <v>446</v>
      </c>
      <c r="C141" s="104" t="s">
        <v>447</v>
      </c>
      <c r="D141" s="105">
        <v>2513.511</v>
      </c>
      <c r="E141" s="106" t="s">
        <v>21954</v>
      </c>
    </row>
    <row r="142" spans="1:5" s="104" customFormat="1" ht="16.5" customHeight="1">
      <c r="A142" s="104" t="s">
        <v>21966</v>
      </c>
      <c r="B142" s="104" t="s">
        <v>596</v>
      </c>
      <c r="C142" s="104" t="s">
        <v>597</v>
      </c>
      <c r="D142" s="105">
        <v>2522.52</v>
      </c>
      <c r="E142" s="106" t="s">
        <v>21954</v>
      </c>
    </row>
    <row r="143" spans="1:5" s="104" customFormat="1" ht="16.5" customHeight="1">
      <c r="A143" s="104" t="s">
        <v>21966</v>
      </c>
      <c r="B143" s="104" t="s">
        <v>678</v>
      </c>
      <c r="C143" s="104" t="s">
        <v>679</v>
      </c>
      <c r="D143" s="105">
        <v>2522.52</v>
      </c>
      <c r="E143" s="106" t="s">
        <v>21954</v>
      </c>
    </row>
    <row r="144" spans="1:5" s="104" customFormat="1" ht="16.5" customHeight="1">
      <c r="A144" s="104" t="s">
        <v>21966</v>
      </c>
      <c r="B144" s="104" t="s">
        <v>522</v>
      </c>
      <c r="C144" s="104" t="s">
        <v>523</v>
      </c>
      <c r="D144" s="105">
        <v>2531.529</v>
      </c>
      <c r="E144" s="106" t="s">
        <v>21954</v>
      </c>
    </row>
    <row r="145" spans="1:5" s="104" customFormat="1" ht="16.5" customHeight="1">
      <c r="A145" s="104" t="s">
        <v>21967</v>
      </c>
      <c r="B145" s="104" t="s">
        <v>20</v>
      </c>
      <c r="C145" s="104" t="s">
        <v>21</v>
      </c>
      <c r="D145" s="105">
        <v>2576.5740000000001</v>
      </c>
      <c r="E145" s="106" t="s">
        <v>21954</v>
      </c>
    </row>
    <row r="146" spans="1:5" s="104" customFormat="1" ht="16.5" customHeight="1">
      <c r="A146" s="104" t="s">
        <v>21972</v>
      </c>
      <c r="B146" s="104" t="s">
        <v>711</v>
      </c>
      <c r="C146" s="104" t="s">
        <v>712</v>
      </c>
      <c r="D146" s="105">
        <v>2612.61</v>
      </c>
      <c r="E146" s="106" t="s">
        <v>21954</v>
      </c>
    </row>
    <row r="147" spans="1:5" s="104" customFormat="1" ht="16.5" customHeight="1">
      <c r="A147" s="104" t="s">
        <v>21967</v>
      </c>
      <c r="B147" s="104" t="s">
        <v>18</v>
      </c>
      <c r="C147" s="104" t="s">
        <v>19</v>
      </c>
      <c r="D147" s="105">
        <v>2639.6370000000002</v>
      </c>
      <c r="E147" s="106" t="s">
        <v>21954</v>
      </c>
    </row>
    <row r="148" spans="1:5" s="104" customFormat="1" ht="16.5" customHeight="1">
      <c r="A148" s="104" t="s">
        <v>21967</v>
      </c>
      <c r="B148" s="104" t="s">
        <v>79</v>
      </c>
      <c r="C148" s="104" t="s">
        <v>80</v>
      </c>
      <c r="D148" s="105">
        <v>2648.6460000000002</v>
      </c>
      <c r="E148" s="106" t="s">
        <v>21954</v>
      </c>
    </row>
    <row r="149" spans="1:5" s="104" customFormat="1" ht="16.5" customHeight="1">
      <c r="A149" s="104" t="s">
        <v>21967</v>
      </c>
      <c r="B149" s="104" t="s">
        <v>231</v>
      </c>
      <c r="C149" s="104" t="s">
        <v>232</v>
      </c>
      <c r="D149" s="105">
        <v>2711.7090000000003</v>
      </c>
      <c r="E149" s="106" t="s">
        <v>21954</v>
      </c>
    </row>
    <row r="150" spans="1:5" s="104" customFormat="1" ht="16.5" customHeight="1">
      <c r="A150" s="104" t="s">
        <v>21966</v>
      </c>
      <c r="B150" s="104" t="s">
        <v>650</v>
      </c>
      <c r="C150" s="104" t="s">
        <v>651</v>
      </c>
      <c r="D150" s="105">
        <v>2720.7180000000003</v>
      </c>
      <c r="E150" s="106" t="s">
        <v>21954</v>
      </c>
    </row>
    <row r="151" spans="1:5" s="104" customFormat="1" ht="16.5" customHeight="1">
      <c r="A151" s="104" t="s">
        <v>21967</v>
      </c>
      <c r="B151" s="104" t="s">
        <v>165</v>
      </c>
      <c r="C151" s="104" t="s">
        <v>166</v>
      </c>
      <c r="D151" s="105">
        <v>2792.79</v>
      </c>
      <c r="E151" s="106" t="s">
        <v>21954</v>
      </c>
    </row>
    <row r="152" spans="1:5" s="104" customFormat="1" ht="16.5" customHeight="1">
      <c r="A152" s="104" t="s">
        <v>21966</v>
      </c>
      <c r="B152" s="104" t="s">
        <v>458</v>
      </c>
      <c r="C152" s="104" t="s">
        <v>459</v>
      </c>
      <c r="D152" s="105">
        <v>2792.79</v>
      </c>
      <c r="E152" s="106" t="s">
        <v>21954</v>
      </c>
    </row>
    <row r="153" spans="1:5" s="104" customFormat="1" ht="16.5" customHeight="1">
      <c r="A153" s="104" t="s">
        <v>21966</v>
      </c>
      <c r="B153" s="104" t="s">
        <v>598</v>
      </c>
      <c r="C153" s="104" t="s">
        <v>599</v>
      </c>
      <c r="D153" s="105">
        <v>2819.817</v>
      </c>
      <c r="E153" s="106" t="s">
        <v>21954</v>
      </c>
    </row>
    <row r="154" spans="1:5" s="104" customFormat="1" ht="16.5" customHeight="1">
      <c r="A154" s="104" t="s">
        <v>21969</v>
      </c>
      <c r="B154" s="104" t="s">
        <v>654</v>
      </c>
      <c r="C154" s="104" t="s">
        <v>655</v>
      </c>
      <c r="D154" s="105">
        <v>2936.9340000000002</v>
      </c>
      <c r="E154" s="106" t="s">
        <v>21954</v>
      </c>
    </row>
    <row r="155" spans="1:5" s="104" customFormat="1" ht="16.5" customHeight="1">
      <c r="A155" s="104" t="s">
        <v>21970</v>
      </c>
      <c r="B155" s="104" t="s">
        <v>229</v>
      </c>
      <c r="C155" s="104" t="s">
        <v>230</v>
      </c>
      <c r="D155" s="105">
        <v>2945.9430000000002</v>
      </c>
      <c r="E155" s="106" t="s">
        <v>21954</v>
      </c>
    </row>
    <row r="156" spans="1:5" s="104" customFormat="1" ht="16.5" customHeight="1">
      <c r="A156" s="104" t="s">
        <v>21966</v>
      </c>
      <c r="B156" s="104" t="s">
        <v>476</v>
      </c>
      <c r="C156" s="104" t="s">
        <v>477</v>
      </c>
      <c r="D156" s="105">
        <v>2954.9520000000002</v>
      </c>
      <c r="E156" s="106" t="s">
        <v>21954</v>
      </c>
    </row>
    <row r="157" spans="1:5" s="104" customFormat="1" ht="16.5" customHeight="1">
      <c r="A157" s="104" t="s">
        <v>21966</v>
      </c>
      <c r="B157" s="104" t="s">
        <v>505</v>
      </c>
      <c r="C157" s="104" t="s">
        <v>506</v>
      </c>
      <c r="D157" s="105">
        <v>2954.9520000000002</v>
      </c>
      <c r="E157" s="106" t="s">
        <v>21954</v>
      </c>
    </row>
    <row r="158" spans="1:5" s="104" customFormat="1" ht="16.5" customHeight="1">
      <c r="A158" s="104" t="s">
        <v>28</v>
      </c>
      <c r="B158" s="104" t="s">
        <v>213</v>
      </c>
      <c r="C158" s="104" t="s">
        <v>214</v>
      </c>
      <c r="D158" s="105">
        <v>2981.9790000000003</v>
      </c>
      <c r="E158" s="106" t="s">
        <v>21954</v>
      </c>
    </row>
    <row r="159" spans="1:5" s="104" customFormat="1" ht="16.5" customHeight="1">
      <c r="A159" s="104" t="s">
        <v>21966</v>
      </c>
      <c r="B159" s="104" t="s">
        <v>14</v>
      </c>
      <c r="C159" s="104" t="s">
        <v>15</v>
      </c>
      <c r="D159" s="105">
        <v>3036.0329999999999</v>
      </c>
      <c r="E159" s="106" t="s">
        <v>21954</v>
      </c>
    </row>
    <row r="160" spans="1:5" s="104" customFormat="1" ht="16.5" customHeight="1">
      <c r="A160" s="104" t="s">
        <v>21967</v>
      </c>
      <c r="B160" s="104" t="s">
        <v>10</v>
      </c>
      <c r="C160" s="104" t="s">
        <v>11</v>
      </c>
      <c r="D160" s="105">
        <v>3063.06</v>
      </c>
      <c r="E160" s="106" t="s">
        <v>21954</v>
      </c>
    </row>
    <row r="161" spans="1:5" s="104" customFormat="1" ht="16.5" customHeight="1">
      <c r="A161" s="104" t="s">
        <v>21969</v>
      </c>
      <c r="B161" s="104" t="s">
        <v>610</v>
      </c>
      <c r="C161" s="104" t="s">
        <v>611</v>
      </c>
      <c r="D161" s="105">
        <v>3072.069</v>
      </c>
      <c r="E161" s="106" t="s">
        <v>21954</v>
      </c>
    </row>
    <row r="162" spans="1:5" s="104" customFormat="1" ht="16.5" customHeight="1">
      <c r="A162" s="104" t="s">
        <v>21970</v>
      </c>
      <c r="B162" s="104" t="s">
        <v>181</v>
      </c>
      <c r="C162" s="104" t="s">
        <v>182</v>
      </c>
      <c r="D162" s="105">
        <v>3108.105</v>
      </c>
      <c r="E162" s="106" t="s">
        <v>21954</v>
      </c>
    </row>
    <row r="163" spans="1:5" s="104" customFormat="1" ht="16.5" customHeight="1">
      <c r="A163" s="104" t="s">
        <v>21966</v>
      </c>
      <c r="B163" s="104" t="s">
        <v>65</v>
      </c>
      <c r="C163" s="104" t="s">
        <v>66</v>
      </c>
      <c r="D163" s="105">
        <v>3117.114</v>
      </c>
      <c r="E163" s="106" t="s">
        <v>21954</v>
      </c>
    </row>
    <row r="164" spans="1:5" s="104" customFormat="1" ht="16.5" customHeight="1">
      <c r="A164" s="104" t="s">
        <v>21966</v>
      </c>
      <c r="B164" s="104" t="s">
        <v>370</v>
      </c>
      <c r="C164" s="104" t="s">
        <v>371</v>
      </c>
      <c r="D164" s="105">
        <v>3126.123</v>
      </c>
      <c r="E164" s="106" t="s">
        <v>21954</v>
      </c>
    </row>
    <row r="165" spans="1:5" s="104" customFormat="1" ht="16.5" customHeight="1">
      <c r="A165" s="104" t="s">
        <v>21969</v>
      </c>
      <c r="B165" s="104" t="s">
        <v>183</v>
      </c>
      <c r="C165" s="104" t="s">
        <v>184</v>
      </c>
      <c r="D165" s="105">
        <v>3135.1320000000001</v>
      </c>
      <c r="E165" s="106" t="s">
        <v>21954</v>
      </c>
    </row>
    <row r="166" spans="1:5" s="104" customFormat="1" ht="16.5" customHeight="1">
      <c r="A166" s="104" t="s">
        <v>21969</v>
      </c>
      <c r="B166" s="104" t="s">
        <v>448</v>
      </c>
      <c r="C166" s="104" t="s">
        <v>449</v>
      </c>
      <c r="D166" s="105">
        <v>3135.1320000000001</v>
      </c>
      <c r="E166" s="106" t="s">
        <v>21954</v>
      </c>
    </row>
    <row r="167" spans="1:5" s="104" customFormat="1" ht="16.5" customHeight="1">
      <c r="A167" s="104" t="s">
        <v>21966</v>
      </c>
      <c r="B167" s="104" t="s">
        <v>648</v>
      </c>
      <c r="C167" s="104" t="s">
        <v>649</v>
      </c>
      <c r="D167" s="105">
        <v>3135.1320000000001</v>
      </c>
      <c r="E167" s="106" t="s">
        <v>21954</v>
      </c>
    </row>
    <row r="168" spans="1:5" s="104" customFormat="1" ht="16.5" customHeight="1">
      <c r="A168" s="104" t="s">
        <v>21966</v>
      </c>
      <c r="B168" s="104" t="s">
        <v>115</v>
      </c>
      <c r="C168" s="104" t="s">
        <v>116</v>
      </c>
      <c r="D168" s="105">
        <v>3144.1410000000001</v>
      </c>
      <c r="E168" s="106" t="s">
        <v>21954</v>
      </c>
    </row>
    <row r="169" spans="1:5" s="104" customFormat="1" ht="16.5" customHeight="1">
      <c r="A169" s="104" t="s">
        <v>21966</v>
      </c>
      <c r="B169" s="104" t="s">
        <v>275</v>
      </c>
      <c r="C169" s="104" t="s">
        <v>276</v>
      </c>
      <c r="D169" s="105">
        <v>3153.15</v>
      </c>
      <c r="E169" s="106" t="s">
        <v>21954</v>
      </c>
    </row>
    <row r="170" spans="1:5" s="104" customFormat="1" ht="16.5" customHeight="1">
      <c r="A170" s="104" t="s">
        <v>21966</v>
      </c>
      <c r="B170" s="104" t="s">
        <v>291</v>
      </c>
      <c r="C170" s="104" t="s">
        <v>292</v>
      </c>
      <c r="D170" s="105">
        <v>3153.15</v>
      </c>
      <c r="E170" s="106" t="s">
        <v>21954</v>
      </c>
    </row>
    <row r="171" spans="1:5" s="104" customFormat="1" ht="16.5" customHeight="1">
      <c r="A171" s="104" t="s">
        <v>21966</v>
      </c>
      <c r="B171" s="104" t="s">
        <v>161</v>
      </c>
      <c r="C171" s="104" t="s">
        <v>162</v>
      </c>
      <c r="D171" s="105">
        <v>3162.1590000000001</v>
      </c>
      <c r="E171" s="106" t="s">
        <v>21954</v>
      </c>
    </row>
    <row r="172" spans="1:5" s="104" customFormat="1" ht="16.5" customHeight="1" thickBot="1">
      <c r="A172" s="114" t="s">
        <v>21967</v>
      </c>
      <c r="B172" s="114" t="s">
        <v>75</v>
      </c>
      <c r="C172" s="114" t="s">
        <v>76</v>
      </c>
      <c r="D172" s="115">
        <v>3198.1950000000002</v>
      </c>
      <c r="E172" s="116" t="s">
        <v>21954</v>
      </c>
    </row>
    <row r="173" spans="1:5" s="117" customFormat="1" ht="24" customHeight="1">
      <c r="D173" s="118"/>
      <c r="E173" s="118"/>
    </row>
    <row r="174" spans="1:5" s="117" customFormat="1" ht="24" customHeight="1">
      <c r="C174" s="119" t="s">
        <v>21955</v>
      </c>
      <c r="D174" s="120"/>
      <c r="E174" s="118"/>
    </row>
    <row r="175" spans="1:5" s="117" customFormat="1" ht="24" customHeight="1">
      <c r="C175" s="119" t="s">
        <v>21959</v>
      </c>
      <c r="D175" s="121"/>
      <c r="E175" s="118"/>
    </row>
    <row r="176" spans="1:5" s="117" customFormat="1" ht="24" customHeight="1">
      <c r="D176" s="122"/>
      <c r="E176" s="118"/>
    </row>
    <row r="177" spans="2:5" s="117" customFormat="1" ht="24" customHeight="1">
      <c r="B177" s="117" t="s">
        <v>21958</v>
      </c>
      <c r="D177" s="118"/>
      <c r="E177" s="118"/>
    </row>
    <row r="178" spans="2:5" s="117" customFormat="1" ht="24" customHeight="1">
      <c r="B178" s="123" t="s">
        <v>21954</v>
      </c>
      <c r="C178" s="117" t="s">
        <v>21956</v>
      </c>
      <c r="D178" s="118"/>
      <c r="E178" s="118"/>
    </row>
    <row r="179" spans="2:5" s="117" customFormat="1" ht="24" customHeight="1">
      <c r="B179" s="123"/>
      <c r="D179" s="118"/>
      <c r="E179" s="118"/>
    </row>
    <row r="180" spans="2:5" s="117" customFormat="1" ht="24" customHeight="1">
      <c r="C180" s="119" t="s">
        <v>21957</v>
      </c>
      <c r="D180" s="120"/>
      <c r="E180" s="122"/>
    </row>
    <row r="181" spans="2:5" s="104" customFormat="1" ht="24" customHeight="1">
      <c r="C181" s="119" t="s">
        <v>21952</v>
      </c>
      <c r="D181" s="124"/>
      <c r="E181" s="105"/>
    </row>
  </sheetData>
  <autoFilter ref="A3:E172"/>
  <mergeCells count="1">
    <mergeCell ref="A2:E2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59" fitToHeight="10" orientation="portrait" r:id="rId1"/>
  <headerFooter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81"/>
  <sheetViews>
    <sheetView showGridLines="0" tabSelected="1" zoomScale="110" zoomScaleNormal="110" workbookViewId="0">
      <pane ySplit="3" topLeftCell="A4" activePane="bottomLeft" state="frozen"/>
      <selection pane="bottomLeft" activeCell="A9" sqref="A9"/>
    </sheetView>
  </sheetViews>
  <sheetFormatPr defaultRowHeight="16.5" customHeight="1"/>
  <cols>
    <col min="1" max="1" width="25.875" style="104" customWidth="1"/>
    <col min="2" max="2" width="14.875" style="104" customWidth="1"/>
    <col min="3" max="3" width="33.375" style="104" customWidth="1"/>
    <col min="4" max="4" width="16.125" style="105" customWidth="1"/>
    <col min="5" max="5" width="9.375" style="105" customWidth="1"/>
    <col min="6" max="16384" width="9" style="104"/>
  </cols>
  <sheetData>
    <row r="1" spans="1:5" s="108" customFormat="1" ht="27.75" customHeight="1">
      <c r="A1" s="107" t="s">
        <v>21951</v>
      </c>
      <c r="C1" s="107" t="s">
        <v>21960</v>
      </c>
      <c r="D1" s="108" t="s">
        <v>21973</v>
      </c>
      <c r="E1" s="109"/>
    </row>
    <row r="2" spans="1:5" s="108" customFormat="1" ht="25.5" customHeight="1">
      <c r="A2" s="110" t="s">
        <v>21962</v>
      </c>
      <c r="B2" s="110"/>
      <c r="C2" s="110"/>
      <c r="D2" s="110"/>
      <c r="E2" s="110"/>
    </row>
    <row r="3" spans="1:5" s="113" customFormat="1" ht="18.75" customHeight="1" thickBot="1">
      <c r="A3" s="111" t="s">
        <v>0</v>
      </c>
      <c r="B3" s="111" t="s">
        <v>21965</v>
      </c>
      <c r="C3" s="111" t="s">
        <v>1</v>
      </c>
      <c r="D3" s="112" t="s">
        <v>725</v>
      </c>
      <c r="E3" s="112" t="s">
        <v>21953</v>
      </c>
    </row>
    <row r="4" spans="1:5" ht="16.5" customHeight="1" thickTop="1">
      <c r="A4" s="125" t="s">
        <v>21966</v>
      </c>
      <c r="B4" s="125" t="s">
        <v>16</v>
      </c>
      <c r="C4" s="125" t="s">
        <v>17</v>
      </c>
      <c r="D4" s="126">
        <v>3216.2130000000002</v>
      </c>
      <c r="E4" s="127" t="s">
        <v>21954</v>
      </c>
    </row>
    <row r="5" spans="1:5" ht="16.5" customHeight="1">
      <c r="A5" s="128" t="s">
        <v>21970</v>
      </c>
      <c r="B5" s="128" t="s">
        <v>35</v>
      </c>
      <c r="C5" s="128" t="s">
        <v>36</v>
      </c>
      <c r="D5" s="129">
        <v>3216.2130000000002</v>
      </c>
      <c r="E5" s="127" t="s">
        <v>21954</v>
      </c>
    </row>
    <row r="6" spans="1:5" ht="16.5" customHeight="1">
      <c r="A6" s="128" t="s">
        <v>21970</v>
      </c>
      <c r="B6" s="128" t="s">
        <v>702</v>
      </c>
      <c r="C6" s="128" t="s">
        <v>703</v>
      </c>
      <c r="D6" s="129">
        <v>3216.2130000000002</v>
      </c>
      <c r="E6" s="127" t="s">
        <v>21954</v>
      </c>
    </row>
    <row r="7" spans="1:5" ht="16.5" customHeight="1">
      <c r="A7" s="128" t="s">
        <v>21966</v>
      </c>
      <c r="B7" s="128" t="s">
        <v>119</v>
      </c>
      <c r="C7" s="128" t="s">
        <v>120</v>
      </c>
      <c r="D7" s="129">
        <v>3225.2220000000002</v>
      </c>
      <c r="E7" s="127" t="s">
        <v>21954</v>
      </c>
    </row>
    <row r="8" spans="1:5" ht="16.5" customHeight="1">
      <c r="A8" s="128" t="s">
        <v>21967</v>
      </c>
      <c r="B8" s="128" t="s">
        <v>113</v>
      </c>
      <c r="C8" s="128" t="s">
        <v>114</v>
      </c>
      <c r="D8" s="129">
        <v>3243.2400000000002</v>
      </c>
      <c r="E8" s="127" t="s">
        <v>21954</v>
      </c>
    </row>
    <row r="9" spans="1:5" ht="16.5" customHeight="1">
      <c r="A9" s="128" t="s">
        <v>21966</v>
      </c>
      <c r="B9" s="128" t="s">
        <v>400</v>
      </c>
      <c r="C9" s="128" t="s">
        <v>401</v>
      </c>
      <c r="D9" s="129">
        <v>3243.2400000000002</v>
      </c>
      <c r="E9" s="127" t="s">
        <v>21954</v>
      </c>
    </row>
    <row r="10" spans="1:5" ht="16.5" customHeight="1">
      <c r="A10" s="128" t="s">
        <v>21966</v>
      </c>
      <c r="B10" s="128" t="s">
        <v>499</v>
      </c>
      <c r="C10" s="128" t="s">
        <v>500</v>
      </c>
      <c r="D10" s="129">
        <v>3243.2400000000002</v>
      </c>
      <c r="E10" s="127" t="s">
        <v>21954</v>
      </c>
    </row>
    <row r="11" spans="1:5" ht="16.5" customHeight="1">
      <c r="A11" s="128" t="s">
        <v>28</v>
      </c>
      <c r="B11" s="128" t="s">
        <v>586</v>
      </c>
      <c r="C11" s="128" t="s">
        <v>587</v>
      </c>
      <c r="D11" s="129">
        <v>3270.2670000000003</v>
      </c>
      <c r="E11" s="127" t="s">
        <v>21954</v>
      </c>
    </row>
    <row r="12" spans="1:5" ht="16.5" customHeight="1">
      <c r="A12" s="128" t="s">
        <v>21966</v>
      </c>
      <c r="B12" s="128" t="s">
        <v>77</v>
      </c>
      <c r="C12" s="128" t="s">
        <v>78</v>
      </c>
      <c r="D12" s="129">
        <v>3378.375</v>
      </c>
      <c r="E12" s="127" t="s">
        <v>21954</v>
      </c>
    </row>
    <row r="13" spans="1:5" ht="16.5" customHeight="1">
      <c r="A13" s="128" t="s">
        <v>21969</v>
      </c>
      <c r="B13" s="128" t="s">
        <v>109</v>
      </c>
      <c r="C13" s="128" t="s">
        <v>110</v>
      </c>
      <c r="D13" s="129">
        <v>3396.393</v>
      </c>
      <c r="E13" s="127" t="s">
        <v>21954</v>
      </c>
    </row>
    <row r="14" spans="1:5" ht="16.5" customHeight="1">
      <c r="A14" s="128" t="s">
        <v>21966</v>
      </c>
      <c r="B14" s="128" t="s">
        <v>313</v>
      </c>
      <c r="C14" s="128" t="s">
        <v>314</v>
      </c>
      <c r="D14" s="129">
        <v>3441.4380000000001</v>
      </c>
      <c r="E14" s="127" t="s">
        <v>21954</v>
      </c>
    </row>
    <row r="15" spans="1:5" ht="16.5" customHeight="1">
      <c r="A15" s="128" t="s">
        <v>28</v>
      </c>
      <c r="B15" s="128" t="s">
        <v>63</v>
      </c>
      <c r="C15" s="128" t="s">
        <v>64</v>
      </c>
      <c r="D15" s="129">
        <v>3450.4470000000001</v>
      </c>
      <c r="E15" s="127" t="s">
        <v>21954</v>
      </c>
    </row>
    <row r="16" spans="1:5" ht="16.5" customHeight="1">
      <c r="A16" s="128" t="s">
        <v>21966</v>
      </c>
      <c r="B16" s="128" t="s">
        <v>33</v>
      </c>
      <c r="C16" s="128" t="s">
        <v>34</v>
      </c>
      <c r="D16" s="129">
        <v>3459.4560000000001</v>
      </c>
      <c r="E16" s="127" t="s">
        <v>21954</v>
      </c>
    </row>
    <row r="17" spans="1:5" ht="16.5" customHeight="1">
      <c r="A17" s="128" t="s">
        <v>21967</v>
      </c>
      <c r="B17" s="128" t="s">
        <v>388</v>
      </c>
      <c r="C17" s="128" t="s">
        <v>389</v>
      </c>
      <c r="D17" s="129">
        <v>3459.4560000000001</v>
      </c>
      <c r="E17" s="127" t="s">
        <v>21954</v>
      </c>
    </row>
    <row r="18" spans="1:5" ht="16.5" customHeight="1">
      <c r="A18" s="128" t="s">
        <v>21966</v>
      </c>
      <c r="B18" s="128" t="s">
        <v>424</v>
      </c>
      <c r="C18" s="128" t="s">
        <v>425</v>
      </c>
      <c r="D18" s="129">
        <v>3468.4650000000001</v>
      </c>
      <c r="E18" s="127" t="s">
        <v>21954</v>
      </c>
    </row>
    <row r="19" spans="1:5" ht="16.5" customHeight="1">
      <c r="A19" s="128" t="s">
        <v>21966</v>
      </c>
      <c r="B19" s="128" t="s">
        <v>295</v>
      </c>
      <c r="C19" s="128" t="s">
        <v>296</v>
      </c>
      <c r="D19" s="129">
        <v>3477.4740000000002</v>
      </c>
      <c r="E19" s="127" t="s">
        <v>21954</v>
      </c>
    </row>
    <row r="20" spans="1:5" ht="16.5" customHeight="1">
      <c r="A20" s="128" t="s">
        <v>21969</v>
      </c>
      <c r="B20" s="128" t="s">
        <v>159</v>
      </c>
      <c r="C20" s="128" t="s">
        <v>160</v>
      </c>
      <c r="D20" s="129">
        <v>3486.4830000000002</v>
      </c>
      <c r="E20" s="127" t="s">
        <v>21954</v>
      </c>
    </row>
    <row r="21" spans="1:5" ht="16.5" customHeight="1">
      <c r="A21" s="128" t="s">
        <v>21966</v>
      </c>
      <c r="B21" s="128" t="s">
        <v>660</v>
      </c>
      <c r="C21" s="128" t="s">
        <v>661</v>
      </c>
      <c r="D21" s="129">
        <v>3486.4830000000002</v>
      </c>
      <c r="E21" s="127" t="s">
        <v>21954</v>
      </c>
    </row>
    <row r="22" spans="1:5" ht="16.5" customHeight="1">
      <c r="A22" s="128" t="s">
        <v>28</v>
      </c>
      <c r="B22" s="128" t="s">
        <v>552</v>
      </c>
      <c r="C22" s="128" t="s">
        <v>553</v>
      </c>
      <c r="D22" s="129">
        <v>3531.5280000000002</v>
      </c>
      <c r="E22" s="127" t="s">
        <v>21954</v>
      </c>
    </row>
    <row r="23" spans="1:5" ht="16.5" customHeight="1">
      <c r="A23" s="128" t="s">
        <v>21966</v>
      </c>
      <c r="B23" s="128" t="s">
        <v>199</v>
      </c>
      <c r="C23" s="128" t="s">
        <v>200</v>
      </c>
      <c r="D23" s="129">
        <v>3567.5640000000003</v>
      </c>
      <c r="E23" s="127" t="s">
        <v>21954</v>
      </c>
    </row>
    <row r="24" spans="1:5" ht="16.5" customHeight="1">
      <c r="A24" s="128" t="s">
        <v>21966</v>
      </c>
      <c r="B24" s="128" t="s">
        <v>672</v>
      </c>
      <c r="C24" s="128" t="s">
        <v>673</v>
      </c>
      <c r="D24" s="129">
        <v>3567.5640000000003</v>
      </c>
      <c r="E24" s="127" t="s">
        <v>21954</v>
      </c>
    </row>
    <row r="25" spans="1:5" ht="16.5" customHeight="1">
      <c r="A25" s="128" t="s">
        <v>21966</v>
      </c>
      <c r="B25" s="128" t="s">
        <v>107</v>
      </c>
      <c r="C25" s="128" t="s">
        <v>108</v>
      </c>
      <c r="D25" s="129">
        <v>3612.6089999999999</v>
      </c>
      <c r="E25" s="127" t="s">
        <v>21954</v>
      </c>
    </row>
    <row r="26" spans="1:5" ht="16.5" customHeight="1">
      <c r="A26" s="128" t="s">
        <v>21966</v>
      </c>
      <c r="B26" s="128" t="s">
        <v>263</v>
      </c>
      <c r="C26" s="128" t="s">
        <v>264</v>
      </c>
      <c r="D26" s="129">
        <v>3621.6179999999999</v>
      </c>
      <c r="E26" s="127" t="s">
        <v>21954</v>
      </c>
    </row>
    <row r="27" spans="1:5" ht="16.5" customHeight="1">
      <c r="A27" s="128" t="s">
        <v>21966</v>
      </c>
      <c r="B27" s="128" t="s">
        <v>287</v>
      </c>
      <c r="C27" s="128" t="s">
        <v>288</v>
      </c>
      <c r="D27" s="129">
        <v>3621.6179999999999</v>
      </c>
      <c r="E27" s="127" t="s">
        <v>21954</v>
      </c>
    </row>
    <row r="28" spans="1:5" ht="16.5" customHeight="1">
      <c r="A28" s="128" t="s">
        <v>21966</v>
      </c>
      <c r="B28" s="128" t="s">
        <v>378</v>
      </c>
      <c r="C28" s="128" t="s">
        <v>379</v>
      </c>
      <c r="D28" s="129">
        <v>3621.6179999999999</v>
      </c>
      <c r="E28" s="127" t="s">
        <v>21954</v>
      </c>
    </row>
    <row r="29" spans="1:5" ht="16.5" customHeight="1">
      <c r="A29" s="128" t="s">
        <v>21969</v>
      </c>
      <c r="B29" s="128" t="s">
        <v>55</v>
      </c>
      <c r="C29" s="128" t="s">
        <v>56</v>
      </c>
      <c r="D29" s="129">
        <v>3657.654</v>
      </c>
      <c r="E29" s="127" t="s">
        <v>21954</v>
      </c>
    </row>
    <row r="30" spans="1:5" ht="16.5" customHeight="1">
      <c r="A30" s="128" t="s">
        <v>21969</v>
      </c>
      <c r="B30" s="128" t="s">
        <v>253</v>
      </c>
      <c r="C30" s="128" t="s">
        <v>254</v>
      </c>
      <c r="D30" s="129">
        <v>3657.654</v>
      </c>
      <c r="E30" s="127" t="s">
        <v>21954</v>
      </c>
    </row>
    <row r="31" spans="1:5" ht="16.5" customHeight="1">
      <c r="A31" s="128" t="s">
        <v>21969</v>
      </c>
      <c r="B31" s="128" t="s">
        <v>534</v>
      </c>
      <c r="C31" s="128" t="s">
        <v>535</v>
      </c>
      <c r="D31" s="129">
        <v>3657.654</v>
      </c>
      <c r="E31" s="127" t="s">
        <v>21954</v>
      </c>
    </row>
    <row r="32" spans="1:5" ht="16.5" customHeight="1">
      <c r="A32" s="128" t="s">
        <v>21969</v>
      </c>
      <c r="B32" s="128" t="s">
        <v>652</v>
      </c>
      <c r="C32" s="128" t="s">
        <v>653</v>
      </c>
      <c r="D32" s="129">
        <v>3657.654</v>
      </c>
      <c r="E32" s="127" t="s">
        <v>21954</v>
      </c>
    </row>
    <row r="33" spans="1:5" ht="16.5" customHeight="1">
      <c r="A33" s="128" t="s">
        <v>21966</v>
      </c>
      <c r="B33" s="128" t="s">
        <v>265</v>
      </c>
      <c r="C33" s="128" t="s">
        <v>266</v>
      </c>
      <c r="D33" s="129">
        <v>3738.7350000000001</v>
      </c>
      <c r="E33" s="127" t="s">
        <v>21954</v>
      </c>
    </row>
    <row r="34" spans="1:5" ht="16.5" customHeight="1">
      <c r="A34" s="128" t="s">
        <v>21966</v>
      </c>
      <c r="B34" s="128" t="s">
        <v>554</v>
      </c>
      <c r="C34" s="128" t="s">
        <v>555</v>
      </c>
      <c r="D34" s="129">
        <v>3738.7350000000001</v>
      </c>
      <c r="E34" s="127" t="s">
        <v>21954</v>
      </c>
    </row>
    <row r="35" spans="1:5" ht="16.5" customHeight="1">
      <c r="A35" s="128" t="s">
        <v>21966</v>
      </c>
      <c r="B35" s="128" t="s">
        <v>668</v>
      </c>
      <c r="C35" s="128" t="s">
        <v>669</v>
      </c>
      <c r="D35" s="129">
        <v>3756.7530000000002</v>
      </c>
      <c r="E35" s="127" t="s">
        <v>21954</v>
      </c>
    </row>
    <row r="36" spans="1:5" ht="16.5" customHeight="1">
      <c r="A36" s="128" t="s">
        <v>21970</v>
      </c>
      <c r="B36" s="128" t="s">
        <v>344</v>
      </c>
      <c r="C36" s="128" t="s">
        <v>345</v>
      </c>
      <c r="D36" s="129">
        <v>3765.7620000000002</v>
      </c>
      <c r="E36" s="127" t="s">
        <v>21954</v>
      </c>
    </row>
    <row r="37" spans="1:5" ht="16.5" customHeight="1">
      <c r="A37" s="128" t="s">
        <v>21966</v>
      </c>
      <c r="B37" s="128" t="s">
        <v>568</v>
      </c>
      <c r="C37" s="128" t="s">
        <v>569</v>
      </c>
      <c r="D37" s="129">
        <v>3846.8430000000003</v>
      </c>
      <c r="E37" s="127" t="s">
        <v>21954</v>
      </c>
    </row>
    <row r="38" spans="1:5" ht="16.5" customHeight="1">
      <c r="A38" s="128" t="s">
        <v>21966</v>
      </c>
      <c r="B38" s="128" t="s">
        <v>133</v>
      </c>
      <c r="C38" s="128" t="s">
        <v>134</v>
      </c>
      <c r="D38" s="129">
        <v>3873.8700000000003</v>
      </c>
      <c r="E38" s="127" t="s">
        <v>21954</v>
      </c>
    </row>
    <row r="39" spans="1:5" ht="16.5" customHeight="1">
      <c r="A39" s="128" t="s">
        <v>21966</v>
      </c>
      <c r="B39" s="128" t="s">
        <v>179</v>
      </c>
      <c r="C39" s="128" t="s">
        <v>180</v>
      </c>
      <c r="D39" s="129">
        <v>3891.8879999999999</v>
      </c>
      <c r="E39" s="127" t="s">
        <v>21954</v>
      </c>
    </row>
    <row r="40" spans="1:5" ht="16.5" customHeight="1">
      <c r="A40" s="128" t="s">
        <v>21966</v>
      </c>
      <c r="B40" s="128" t="s">
        <v>470</v>
      </c>
      <c r="C40" s="128" t="s">
        <v>471</v>
      </c>
      <c r="D40" s="129">
        <v>3983.7798000000003</v>
      </c>
      <c r="E40" s="127" t="s">
        <v>21954</v>
      </c>
    </row>
    <row r="41" spans="1:5" ht="16.5" customHeight="1">
      <c r="A41" s="128" t="s">
        <v>21966</v>
      </c>
      <c r="B41" s="128" t="s">
        <v>332</v>
      </c>
      <c r="C41" s="128" t="s">
        <v>333</v>
      </c>
      <c r="D41" s="129">
        <v>4018.0140000000001</v>
      </c>
      <c r="E41" s="127" t="s">
        <v>21954</v>
      </c>
    </row>
    <row r="42" spans="1:5" ht="16.5" customHeight="1">
      <c r="A42" s="128" t="s">
        <v>21967</v>
      </c>
      <c r="B42" s="128" t="s">
        <v>616</v>
      </c>
      <c r="C42" s="128" t="s">
        <v>617</v>
      </c>
      <c r="D42" s="129">
        <v>4027.0230000000001</v>
      </c>
      <c r="E42" s="127" t="s">
        <v>21954</v>
      </c>
    </row>
    <row r="43" spans="1:5" ht="16.5" customHeight="1">
      <c r="A43" s="128" t="s">
        <v>21966</v>
      </c>
      <c r="B43" s="128" t="s">
        <v>245</v>
      </c>
      <c r="C43" s="128" t="s">
        <v>246</v>
      </c>
      <c r="D43" s="129">
        <v>4036.0320000000002</v>
      </c>
      <c r="E43" s="127" t="s">
        <v>21954</v>
      </c>
    </row>
    <row r="44" spans="1:5" ht="16.5" customHeight="1">
      <c r="A44" s="128" t="s">
        <v>21969</v>
      </c>
      <c r="B44" s="128" t="s">
        <v>428</v>
      </c>
      <c r="C44" s="128" t="s">
        <v>429</v>
      </c>
      <c r="D44" s="129">
        <v>4054.05</v>
      </c>
      <c r="E44" s="127" t="s">
        <v>21954</v>
      </c>
    </row>
    <row r="45" spans="1:5" ht="16.5" customHeight="1">
      <c r="A45" s="128" t="s">
        <v>21966</v>
      </c>
      <c r="B45" s="128" t="s">
        <v>173</v>
      </c>
      <c r="C45" s="128" t="s">
        <v>174</v>
      </c>
      <c r="D45" s="129">
        <v>4063.0590000000002</v>
      </c>
      <c r="E45" s="127" t="s">
        <v>21954</v>
      </c>
    </row>
    <row r="46" spans="1:5" ht="16.5" customHeight="1">
      <c r="A46" s="128" t="s">
        <v>21966</v>
      </c>
      <c r="B46" s="128" t="s">
        <v>416</v>
      </c>
      <c r="C46" s="128" t="s">
        <v>417</v>
      </c>
      <c r="D46" s="129">
        <v>4207.2030000000004</v>
      </c>
      <c r="E46" s="127" t="s">
        <v>21954</v>
      </c>
    </row>
    <row r="47" spans="1:5" ht="16.5" customHeight="1">
      <c r="A47" s="128" t="s">
        <v>21966</v>
      </c>
      <c r="B47" s="128" t="s">
        <v>97</v>
      </c>
      <c r="C47" s="128" t="s">
        <v>98</v>
      </c>
      <c r="D47" s="129">
        <v>4216.2120000000004</v>
      </c>
      <c r="E47" s="127" t="s">
        <v>21954</v>
      </c>
    </row>
    <row r="48" spans="1:5" ht="16.5" customHeight="1">
      <c r="A48" s="128" t="s">
        <v>21966</v>
      </c>
      <c r="B48" s="128" t="s">
        <v>151</v>
      </c>
      <c r="C48" s="128" t="s">
        <v>152</v>
      </c>
      <c r="D48" s="129">
        <v>4216.2120000000004</v>
      </c>
      <c r="E48" s="127" t="s">
        <v>21954</v>
      </c>
    </row>
    <row r="49" spans="1:5" ht="16.5" customHeight="1">
      <c r="A49" s="128" t="s">
        <v>21966</v>
      </c>
      <c r="B49" s="128" t="s">
        <v>556</v>
      </c>
      <c r="C49" s="128" t="s">
        <v>557</v>
      </c>
      <c r="D49" s="129">
        <v>4225.2210000000005</v>
      </c>
      <c r="E49" s="127" t="s">
        <v>21954</v>
      </c>
    </row>
    <row r="50" spans="1:5" ht="16.5" customHeight="1">
      <c r="A50" s="128" t="s">
        <v>21972</v>
      </c>
      <c r="B50" s="128" t="s">
        <v>51</v>
      </c>
      <c r="C50" s="128" t="s">
        <v>52</v>
      </c>
      <c r="D50" s="129">
        <v>4279.2750000000005</v>
      </c>
      <c r="E50" s="127" t="s">
        <v>21954</v>
      </c>
    </row>
    <row r="51" spans="1:5" ht="16.5" customHeight="1">
      <c r="A51" s="128" t="s">
        <v>21970</v>
      </c>
      <c r="B51" s="128" t="s">
        <v>404</v>
      </c>
      <c r="C51" s="128" t="s">
        <v>405</v>
      </c>
      <c r="D51" s="129">
        <v>4279.2750000000005</v>
      </c>
      <c r="E51" s="127" t="s">
        <v>21954</v>
      </c>
    </row>
    <row r="52" spans="1:5" ht="16.5" customHeight="1">
      <c r="A52" s="128" t="s">
        <v>28</v>
      </c>
      <c r="B52" s="128" t="s">
        <v>620</v>
      </c>
      <c r="C52" s="128" t="s">
        <v>621</v>
      </c>
      <c r="D52" s="129">
        <v>4387.3829999999998</v>
      </c>
      <c r="E52" s="127" t="s">
        <v>21954</v>
      </c>
    </row>
    <row r="53" spans="1:5" ht="16.5" customHeight="1">
      <c r="A53" s="128" t="s">
        <v>21966</v>
      </c>
      <c r="B53" s="128" t="s">
        <v>368</v>
      </c>
      <c r="C53" s="128" t="s">
        <v>369</v>
      </c>
      <c r="D53" s="129">
        <v>4414.41</v>
      </c>
      <c r="E53" s="127" t="s">
        <v>21954</v>
      </c>
    </row>
    <row r="54" spans="1:5" ht="16.5" customHeight="1">
      <c r="A54" s="128" t="s">
        <v>28</v>
      </c>
      <c r="B54" s="128" t="s">
        <v>584</v>
      </c>
      <c r="C54" s="128" t="s">
        <v>585</v>
      </c>
      <c r="D54" s="129">
        <v>4432.4279999999999</v>
      </c>
      <c r="E54" s="127" t="s">
        <v>21954</v>
      </c>
    </row>
    <row r="55" spans="1:5" ht="16.5" customHeight="1">
      <c r="A55" s="128" t="s">
        <v>21966</v>
      </c>
      <c r="B55" s="128" t="s">
        <v>187</v>
      </c>
      <c r="C55" s="128" t="s">
        <v>188</v>
      </c>
      <c r="D55" s="129">
        <v>4441.4369999999999</v>
      </c>
      <c r="E55" s="127" t="s">
        <v>21954</v>
      </c>
    </row>
    <row r="56" spans="1:5" ht="16.5" customHeight="1">
      <c r="A56" s="128" t="s">
        <v>21966</v>
      </c>
      <c r="B56" s="128" t="s">
        <v>301</v>
      </c>
      <c r="C56" s="128" t="s">
        <v>302</v>
      </c>
      <c r="D56" s="129">
        <v>4477.473</v>
      </c>
      <c r="E56" s="127" t="s">
        <v>21954</v>
      </c>
    </row>
    <row r="57" spans="1:5" ht="16.5" customHeight="1">
      <c r="A57" s="128" t="s">
        <v>21966</v>
      </c>
      <c r="B57" s="128" t="s">
        <v>269</v>
      </c>
      <c r="C57" s="128" t="s">
        <v>270</v>
      </c>
      <c r="D57" s="129">
        <v>4531.527</v>
      </c>
      <c r="E57" s="127" t="s">
        <v>21954</v>
      </c>
    </row>
    <row r="58" spans="1:5" ht="16.5" customHeight="1">
      <c r="A58" s="128" t="s">
        <v>21966</v>
      </c>
      <c r="B58" s="128" t="s">
        <v>59</v>
      </c>
      <c r="C58" s="128" t="s">
        <v>60</v>
      </c>
      <c r="D58" s="129">
        <v>4585.5810000000001</v>
      </c>
      <c r="E58" s="127" t="s">
        <v>21954</v>
      </c>
    </row>
    <row r="59" spans="1:5" ht="16.5" customHeight="1">
      <c r="A59" s="128" t="s">
        <v>28</v>
      </c>
      <c r="B59" s="128" t="s">
        <v>31</v>
      </c>
      <c r="C59" s="128" t="s">
        <v>32</v>
      </c>
      <c r="D59" s="129">
        <v>4603.5990000000002</v>
      </c>
      <c r="E59" s="127" t="s">
        <v>21954</v>
      </c>
    </row>
    <row r="60" spans="1:5" ht="16.5" customHeight="1">
      <c r="A60" s="128" t="s">
        <v>28</v>
      </c>
      <c r="B60" s="128" t="s">
        <v>550</v>
      </c>
      <c r="C60" s="128" t="s">
        <v>551</v>
      </c>
      <c r="D60" s="129">
        <v>4603.5990000000002</v>
      </c>
      <c r="E60" s="127" t="s">
        <v>21954</v>
      </c>
    </row>
    <row r="61" spans="1:5" ht="16.5" customHeight="1">
      <c r="A61" s="128" t="s">
        <v>28</v>
      </c>
      <c r="B61" s="128" t="s">
        <v>658</v>
      </c>
      <c r="C61" s="128" t="s">
        <v>659</v>
      </c>
      <c r="D61" s="129">
        <v>4603.5990000000002</v>
      </c>
      <c r="E61" s="127" t="s">
        <v>21954</v>
      </c>
    </row>
    <row r="62" spans="1:5" ht="16.5" customHeight="1">
      <c r="A62" s="128" t="s">
        <v>21966</v>
      </c>
      <c r="B62" s="128" t="s">
        <v>193</v>
      </c>
      <c r="C62" s="128" t="s">
        <v>194</v>
      </c>
      <c r="D62" s="129">
        <v>4621.6170000000002</v>
      </c>
      <c r="E62" s="127" t="s">
        <v>21954</v>
      </c>
    </row>
    <row r="63" spans="1:5" ht="16.5" customHeight="1">
      <c r="A63" s="128" t="s">
        <v>21970</v>
      </c>
      <c r="B63" s="128" t="s">
        <v>346</v>
      </c>
      <c r="C63" s="128" t="s">
        <v>347</v>
      </c>
      <c r="D63" s="129">
        <v>4630.6260000000002</v>
      </c>
      <c r="E63" s="127" t="s">
        <v>21954</v>
      </c>
    </row>
    <row r="64" spans="1:5" ht="16.5" customHeight="1">
      <c r="A64" s="128" t="s">
        <v>21966</v>
      </c>
      <c r="B64" s="128" t="s">
        <v>680</v>
      </c>
      <c r="C64" s="128" t="s">
        <v>681</v>
      </c>
      <c r="D64" s="129">
        <v>4648.6440000000002</v>
      </c>
      <c r="E64" s="127" t="s">
        <v>21954</v>
      </c>
    </row>
    <row r="65" spans="1:5" ht="16.5" customHeight="1">
      <c r="A65" s="128" t="s">
        <v>21966</v>
      </c>
      <c r="B65" s="128" t="s">
        <v>233</v>
      </c>
      <c r="C65" s="128" t="s">
        <v>234</v>
      </c>
      <c r="D65" s="129">
        <v>4666.6620000000003</v>
      </c>
      <c r="E65" s="127" t="s">
        <v>21954</v>
      </c>
    </row>
    <row r="66" spans="1:5" ht="16.5" customHeight="1">
      <c r="A66" s="128" t="s">
        <v>21974</v>
      </c>
      <c r="B66" s="128" t="s">
        <v>704</v>
      </c>
      <c r="C66" s="128" t="s">
        <v>122</v>
      </c>
      <c r="D66" s="129">
        <v>4897.8072000000002</v>
      </c>
      <c r="E66" s="127" t="s">
        <v>21954</v>
      </c>
    </row>
    <row r="67" spans="1:5" ht="16.5" customHeight="1">
      <c r="A67" s="128" t="s">
        <v>21970</v>
      </c>
      <c r="B67" s="128" t="s">
        <v>490</v>
      </c>
      <c r="C67" s="128" t="s">
        <v>491</v>
      </c>
      <c r="D67" s="129">
        <v>4913.3284199999998</v>
      </c>
      <c r="E67" s="127" t="s">
        <v>21954</v>
      </c>
    </row>
    <row r="68" spans="1:5" ht="16.5" customHeight="1">
      <c r="A68" s="128" t="s">
        <v>21966</v>
      </c>
      <c r="B68" s="128" t="s">
        <v>47</v>
      </c>
      <c r="C68" s="128" t="s">
        <v>48</v>
      </c>
      <c r="D68" s="129">
        <v>4945.9409999999998</v>
      </c>
      <c r="E68" s="127" t="s">
        <v>21954</v>
      </c>
    </row>
    <row r="69" spans="1:5" ht="16.5" customHeight="1">
      <c r="A69" s="128" t="s">
        <v>21966</v>
      </c>
      <c r="B69" s="128" t="s">
        <v>85</v>
      </c>
      <c r="C69" s="128" t="s">
        <v>86</v>
      </c>
      <c r="D69" s="129">
        <v>4990.9859999999999</v>
      </c>
      <c r="E69" s="127" t="s">
        <v>21954</v>
      </c>
    </row>
    <row r="70" spans="1:5" ht="16.5" customHeight="1">
      <c r="A70" s="128" t="s">
        <v>21966</v>
      </c>
      <c r="B70" s="128" t="s">
        <v>89</v>
      </c>
      <c r="C70" s="128" t="s">
        <v>90</v>
      </c>
      <c r="D70" s="129">
        <v>4990.9859999999999</v>
      </c>
      <c r="E70" s="127" t="s">
        <v>21954</v>
      </c>
    </row>
    <row r="71" spans="1:5" ht="16.5" customHeight="1">
      <c r="A71" s="128" t="s">
        <v>28</v>
      </c>
      <c r="B71" s="128" t="s">
        <v>390</v>
      </c>
      <c r="C71" s="128" t="s">
        <v>391</v>
      </c>
      <c r="D71" s="129">
        <v>5045.04</v>
      </c>
      <c r="E71" s="127" t="s">
        <v>21954</v>
      </c>
    </row>
    <row r="72" spans="1:5" ht="16.5" customHeight="1" thickBot="1">
      <c r="A72" s="114" t="s">
        <v>21966</v>
      </c>
      <c r="B72" s="114" t="s">
        <v>432</v>
      </c>
      <c r="C72" s="114" t="s">
        <v>433</v>
      </c>
      <c r="D72" s="115">
        <v>5072.067</v>
      </c>
      <c r="E72" s="116" t="s">
        <v>21954</v>
      </c>
    </row>
    <row r="73" spans="1:5" s="117" customFormat="1" ht="24" customHeight="1">
      <c r="D73" s="118"/>
      <c r="E73" s="118"/>
    </row>
    <row r="74" spans="1:5" s="117" customFormat="1" ht="24" customHeight="1">
      <c r="C74" s="119" t="s">
        <v>21955</v>
      </c>
      <c r="D74" s="120"/>
      <c r="E74" s="118"/>
    </row>
    <row r="75" spans="1:5" s="117" customFormat="1" ht="24" customHeight="1">
      <c r="C75" s="119" t="s">
        <v>21959</v>
      </c>
      <c r="D75" s="121"/>
      <c r="E75" s="118"/>
    </row>
    <row r="76" spans="1:5" s="117" customFormat="1" ht="24" customHeight="1">
      <c r="D76" s="122"/>
      <c r="E76" s="118"/>
    </row>
    <row r="77" spans="1:5" s="117" customFormat="1" ht="24" customHeight="1">
      <c r="B77" s="117" t="s">
        <v>21958</v>
      </c>
      <c r="D77" s="118"/>
      <c r="E77" s="118"/>
    </row>
    <row r="78" spans="1:5" s="117" customFormat="1" ht="24" customHeight="1">
      <c r="B78" s="123" t="s">
        <v>21954</v>
      </c>
      <c r="C78" s="117" t="s">
        <v>21956</v>
      </c>
      <c r="D78" s="118"/>
      <c r="E78" s="118"/>
    </row>
    <row r="79" spans="1:5" s="117" customFormat="1" ht="24" customHeight="1">
      <c r="B79" s="123"/>
      <c r="D79" s="118"/>
      <c r="E79" s="118"/>
    </row>
    <row r="80" spans="1:5" s="117" customFormat="1" ht="24" customHeight="1">
      <c r="C80" s="119" t="s">
        <v>21957</v>
      </c>
      <c r="D80" s="120"/>
      <c r="E80" s="122"/>
    </row>
    <row r="81" spans="3:4" ht="24" customHeight="1">
      <c r="C81" s="119" t="s">
        <v>21952</v>
      </c>
      <c r="D81" s="124"/>
    </row>
  </sheetData>
  <autoFilter ref="A3:E72"/>
  <mergeCells count="1">
    <mergeCell ref="A2:E2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59" fitToHeight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6"/>
  <sheetViews>
    <sheetView showGridLines="0" zoomScale="110" zoomScaleNormal="110" workbookViewId="0">
      <pane ySplit="3" topLeftCell="A4" activePane="bottomLeft" state="frozen"/>
      <selection pane="bottomLeft" sqref="A1:XFD1"/>
    </sheetView>
  </sheetViews>
  <sheetFormatPr defaultRowHeight="16.5" customHeight="1"/>
  <cols>
    <col min="1" max="1" width="25.875" style="104" customWidth="1"/>
    <col min="2" max="2" width="14.875" style="104" customWidth="1"/>
    <col min="3" max="3" width="33.375" style="104" customWidth="1"/>
    <col min="4" max="4" width="16.125" style="105" customWidth="1"/>
    <col min="5" max="5" width="9.375" style="105" customWidth="1"/>
    <col min="6" max="16384" width="9" style="104"/>
  </cols>
  <sheetData>
    <row r="1" spans="1:5" s="108" customFormat="1" ht="25.5" customHeight="1">
      <c r="A1" s="107" t="s">
        <v>21951</v>
      </c>
      <c r="C1" s="107" t="s">
        <v>21960</v>
      </c>
      <c r="D1" s="108" t="s">
        <v>21973</v>
      </c>
      <c r="E1" s="109"/>
    </row>
    <row r="2" spans="1:5" s="108" customFormat="1" ht="25.5" customHeight="1">
      <c r="A2" s="110" t="s">
        <v>21963</v>
      </c>
      <c r="B2" s="110"/>
      <c r="C2" s="110"/>
      <c r="D2" s="110"/>
      <c r="E2" s="110"/>
    </row>
    <row r="3" spans="1:5" s="113" customFormat="1" ht="18.75" customHeight="1" thickBot="1">
      <c r="A3" s="111" t="s">
        <v>0</v>
      </c>
      <c r="B3" s="111" t="s">
        <v>21965</v>
      </c>
      <c r="C3" s="111" t="s">
        <v>1</v>
      </c>
      <c r="D3" s="112" t="s">
        <v>725</v>
      </c>
      <c r="E3" s="112" t="s">
        <v>21953</v>
      </c>
    </row>
    <row r="4" spans="1:5" ht="16.5" customHeight="1" thickTop="1">
      <c r="A4" s="104" t="s">
        <v>21966</v>
      </c>
      <c r="B4" s="104" t="s">
        <v>177</v>
      </c>
      <c r="C4" s="104" t="s">
        <v>178</v>
      </c>
      <c r="D4" s="105">
        <v>5243.2380000000003</v>
      </c>
      <c r="E4" s="106" t="s">
        <v>21954</v>
      </c>
    </row>
    <row r="5" spans="1:5" ht="16.5" customHeight="1">
      <c r="A5" s="104" t="s">
        <v>21966</v>
      </c>
      <c r="B5" s="104" t="s">
        <v>342</v>
      </c>
      <c r="C5" s="104" t="s">
        <v>343</v>
      </c>
      <c r="D5" s="105">
        <v>5270.2650000000003</v>
      </c>
      <c r="E5" s="106" t="s">
        <v>21954</v>
      </c>
    </row>
    <row r="6" spans="1:5" ht="16.5" customHeight="1">
      <c r="A6" s="104" t="s">
        <v>21966</v>
      </c>
      <c r="B6" s="104" t="s">
        <v>241</v>
      </c>
      <c r="C6" s="104" t="s">
        <v>242</v>
      </c>
      <c r="D6" s="105">
        <v>5378.3730000000005</v>
      </c>
      <c r="E6" s="106" t="s">
        <v>21954</v>
      </c>
    </row>
    <row r="7" spans="1:5" ht="16.5" customHeight="1">
      <c r="A7" s="104" t="s">
        <v>21967</v>
      </c>
      <c r="B7" s="104" t="s">
        <v>356</v>
      </c>
      <c r="C7" s="104" t="s">
        <v>357</v>
      </c>
      <c r="D7" s="105">
        <v>5396.3910000000005</v>
      </c>
      <c r="E7" s="106" t="s">
        <v>21954</v>
      </c>
    </row>
    <row r="8" spans="1:5" ht="16.5" customHeight="1">
      <c r="A8" s="104" t="s">
        <v>21966</v>
      </c>
      <c r="B8" s="104" t="s">
        <v>362</v>
      </c>
      <c r="C8" s="104" t="s">
        <v>363</v>
      </c>
      <c r="D8" s="105">
        <v>5513.5079999999998</v>
      </c>
      <c r="E8" s="106" t="s">
        <v>21954</v>
      </c>
    </row>
    <row r="9" spans="1:5" ht="16.5" customHeight="1">
      <c r="A9" s="104" t="s">
        <v>28</v>
      </c>
      <c r="B9" s="104" t="s">
        <v>81</v>
      </c>
      <c r="C9" s="104" t="s">
        <v>82</v>
      </c>
      <c r="D9" s="105">
        <v>5639.634</v>
      </c>
      <c r="E9" s="106" t="s">
        <v>21954</v>
      </c>
    </row>
    <row r="10" spans="1:5" ht="16.5" customHeight="1">
      <c r="A10" s="104" t="s">
        <v>21966</v>
      </c>
      <c r="B10" s="104" t="s">
        <v>141</v>
      </c>
      <c r="C10" s="104" t="s">
        <v>142</v>
      </c>
      <c r="D10" s="105">
        <v>5684.6790000000001</v>
      </c>
      <c r="E10" s="106" t="s">
        <v>21954</v>
      </c>
    </row>
    <row r="11" spans="1:5" ht="16.5" customHeight="1">
      <c r="A11" s="104" t="s">
        <v>21971</v>
      </c>
      <c r="B11" s="104" t="s">
        <v>169</v>
      </c>
      <c r="C11" s="104" t="s">
        <v>170</v>
      </c>
      <c r="D11" s="105">
        <v>5789.1834000000008</v>
      </c>
      <c r="E11" s="106" t="s">
        <v>21954</v>
      </c>
    </row>
    <row r="12" spans="1:5" ht="16.5" customHeight="1">
      <c r="A12" s="104" t="s">
        <v>21966</v>
      </c>
      <c r="B12" s="104" t="s">
        <v>189</v>
      </c>
      <c r="C12" s="104" t="s">
        <v>190</v>
      </c>
      <c r="D12" s="105">
        <v>5819.8140000000003</v>
      </c>
      <c r="E12" s="106" t="s">
        <v>21954</v>
      </c>
    </row>
    <row r="13" spans="1:5" ht="16.5" customHeight="1">
      <c r="A13" s="104" t="s">
        <v>21966</v>
      </c>
      <c r="B13" s="104" t="s">
        <v>255</v>
      </c>
      <c r="C13" s="104" t="s">
        <v>256</v>
      </c>
      <c r="D13" s="105">
        <v>5873.8680000000004</v>
      </c>
      <c r="E13" s="106" t="s">
        <v>21954</v>
      </c>
    </row>
    <row r="14" spans="1:5" ht="16.5" customHeight="1">
      <c r="A14" s="104" t="s">
        <v>21966</v>
      </c>
      <c r="B14" s="104" t="s">
        <v>87</v>
      </c>
      <c r="C14" s="104" t="s">
        <v>88</v>
      </c>
      <c r="D14" s="105">
        <v>5990.9850000000006</v>
      </c>
      <c r="E14" s="106" t="s">
        <v>21954</v>
      </c>
    </row>
    <row r="15" spans="1:5" ht="16.5" customHeight="1">
      <c r="A15" s="104" t="s">
        <v>21966</v>
      </c>
      <c r="B15" s="104" t="s">
        <v>503</v>
      </c>
      <c r="C15" s="104" t="s">
        <v>504</v>
      </c>
      <c r="D15" s="105">
        <v>6045.0390000000007</v>
      </c>
      <c r="E15" s="106" t="s">
        <v>21954</v>
      </c>
    </row>
    <row r="16" spans="1:5" ht="16.5" customHeight="1">
      <c r="A16" s="104" t="s">
        <v>21966</v>
      </c>
      <c r="B16" s="104" t="s">
        <v>478</v>
      </c>
      <c r="C16" s="104" t="s">
        <v>479</v>
      </c>
      <c r="D16" s="105">
        <v>6072.0659999999998</v>
      </c>
      <c r="E16" s="106" t="s">
        <v>21954</v>
      </c>
    </row>
    <row r="17" spans="1:5" ht="16.5" customHeight="1">
      <c r="A17" s="104" t="s">
        <v>21966</v>
      </c>
      <c r="B17" s="104" t="s">
        <v>39</v>
      </c>
      <c r="C17" s="104" t="s">
        <v>40</v>
      </c>
      <c r="D17" s="105">
        <v>6108.1019999999999</v>
      </c>
      <c r="E17" s="106" t="s">
        <v>21954</v>
      </c>
    </row>
    <row r="18" spans="1:5" ht="16.5" customHeight="1">
      <c r="A18" s="104" t="s">
        <v>21966</v>
      </c>
      <c r="B18" s="104" t="s">
        <v>157</v>
      </c>
      <c r="C18" s="104" t="s">
        <v>158</v>
      </c>
      <c r="D18" s="105">
        <v>6144.1379999999999</v>
      </c>
      <c r="E18" s="106" t="s">
        <v>21954</v>
      </c>
    </row>
    <row r="19" spans="1:5" ht="16.5" customHeight="1">
      <c r="A19" s="104" t="s">
        <v>21966</v>
      </c>
      <c r="B19" s="104" t="s">
        <v>155</v>
      </c>
      <c r="C19" s="104" t="s">
        <v>156</v>
      </c>
      <c r="D19" s="105">
        <v>6171.165</v>
      </c>
      <c r="E19" s="106" t="s">
        <v>21954</v>
      </c>
    </row>
    <row r="20" spans="1:5" ht="16.5" customHeight="1">
      <c r="A20" s="104" t="s">
        <v>21966</v>
      </c>
      <c r="B20" s="104" t="s">
        <v>67</v>
      </c>
      <c r="C20" s="104" t="s">
        <v>68</v>
      </c>
      <c r="D20" s="105">
        <v>6252.2460000000001</v>
      </c>
      <c r="E20" s="106" t="s">
        <v>21954</v>
      </c>
    </row>
    <row r="21" spans="1:5" ht="16.5" customHeight="1">
      <c r="A21" s="104" t="s">
        <v>28</v>
      </c>
      <c r="B21" s="104" t="s">
        <v>307</v>
      </c>
      <c r="C21" s="104" t="s">
        <v>308</v>
      </c>
      <c r="D21" s="105">
        <v>6270.2640000000001</v>
      </c>
      <c r="E21" s="106" t="s">
        <v>21954</v>
      </c>
    </row>
    <row r="22" spans="1:5" ht="16.5" customHeight="1">
      <c r="A22" s="104" t="s">
        <v>21966</v>
      </c>
      <c r="B22" s="104" t="s">
        <v>626</v>
      </c>
      <c r="C22" s="104" t="s">
        <v>627</v>
      </c>
      <c r="D22" s="105">
        <v>6270.2640000000001</v>
      </c>
      <c r="E22" s="106" t="s">
        <v>21954</v>
      </c>
    </row>
    <row r="23" spans="1:5" ht="16.5" customHeight="1">
      <c r="A23" s="104" t="s">
        <v>21966</v>
      </c>
      <c r="B23" s="104" t="s">
        <v>93</v>
      </c>
      <c r="C23" s="104" t="s">
        <v>94</v>
      </c>
      <c r="D23" s="105">
        <v>6279.2730000000001</v>
      </c>
      <c r="E23" s="106" t="s">
        <v>21954</v>
      </c>
    </row>
    <row r="24" spans="1:5" ht="16.5" customHeight="1">
      <c r="A24" s="104" t="s">
        <v>28</v>
      </c>
      <c r="B24" s="104" t="s">
        <v>29</v>
      </c>
      <c r="C24" s="104" t="s">
        <v>30</v>
      </c>
      <c r="D24" s="105">
        <v>6306.3</v>
      </c>
      <c r="E24" s="106" t="s">
        <v>21954</v>
      </c>
    </row>
    <row r="25" spans="1:5" ht="16.5" customHeight="1">
      <c r="A25" s="104" t="s">
        <v>21966</v>
      </c>
      <c r="B25" s="104" t="s">
        <v>642</v>
      </c>
      <c r="C25" s="104" t="s">
        <v>643</v>
      </c>
      <c r="D25" s="105">
        <v>6324.3180000000002</v>
      </c>
      <c r="E25" s="106" t="s">
        <v>21954</v>
      </c>
    </row>
    <row r="26" spans="1:5" ht="16.5" customHeight="1">
      <c r="A26" s="104" t="s">
        <v>21972</v>
      </c>
      <c r="B26" s="104" t="s">
        <v>12</v>
      </c>
      <c r="C26" s="104" t="s">
        <v>13</v>
      </c>
      <c r="D26" s="105">
        <v>6378.3720000000003</v>
      </c>
      <c r="E26" s="106" t="s">
        <v>21954</v>
      </c>
    </row>
    <row r="27" spans="1:5" ht="16.5" customHeight="1">
      <c r="A27" s="104" t="s">
        <v>28</v>
      </c>
      <c r="B27" s="104" t="s">
        <v>283</v>
      </c>
      <c r="C27" s="104" t="s">
        <v>284</v>
      </c>
      <c r="D27" s="105">
        <v>6477.4710000000005</v>
      </c>
      <c r="E27" s="106" t="s">
        <v>21954</v>
      </c>
    </row>
    <row r="28" spans="1:5" ht="16.5" customHeight="1">
      <c r="A28" s="104" t="s">
        <v>21966</v>
      </c>
      <c r="B28" s="104" t="s">
        <v>474</v>
      </c>
      <c r="C28" s="104" t="s">
        <v>475</v>
      </c>
      <c r="D28" s="105">
        <v>6540.5340000000006</v>
      </c>
      <c r="E28" s="106" t="s">
        <v>21954</v>
      </c>
    </row>
    <row r="29" spans="1:5" ht="16.5" customHeight="1">
      <c r="A29" s="104" t="s">
        <v>21966</v>
      </c>
      <c r="B29" s="104" t="s">
        <v>53</v>
      </c>
      <c r="C29" s="104" t="s">
        <v>54</v>
      </c>
      <c r="D29" s="105">
        <v>6585.5790000000006</v>
      </c>
      <c r="E29" s="106" t="s">
        <v>21954</v>
      </c>
    </row>
    <row r="30" spans="1:5" ht="16.5" customHeight="1">
      <c r="A30" s="104" t="s">
        <v>21966</v>
      </c>
      <c r="B30" s="104" t="s">
        <v>289</v>
      </c>
      <c r="C30" s="104" t="s">
        <v>290</v>
      </c>
      <c r="D30" s="105">
        <v>6648.6419999999998</v>
      </c>
      <c r="E30" s="106" t="s">
        <v>21954</v>
      </c>
    </row>
    <row r="31" spans="1:5" ht="16.5" customHeight="1">
      <c r="A31" s="104" t="s">
        <v>21972</v>
      </c>
      <c r="B31" s="104" t="s">
        <v>43</v>
      </c>
      <c r="C31" s="104" t="s">
        <v>44</v>
      </c>
      <c r="D31" s="105">
        <v>6774.768</v>
      </c>
      <c r="E31" s="106" t="s">
        <v>21954</v>
      </c>
    </row>
    <row r="32" spans="1:5" ht="16.5" customHeight="1">
      <c r="A32" s="104" t="s">
        <v>21966</v>
      </c>
      <c r="B32" s="104" t="s">
        <v>45</v>
      </c>
      <c r="C32" s="104" t="s">
        <v>46</v>
      </c>
      <c r="D32" s="105">
        <v>6783.777</v>
      </c>
      <c r="E32" s="106" t="s">
        <v>21954</v>
      </c>
    </row>
    <row r="33" spans="1:5" ht="16.5" customHeight="1">
      <c r="A33" s="104" t="s">
        <v>21966</v>
      </c>
      <c r="B33" s="104" t="s">
        <v>366</v>
      </c>
      <c r="C33" s="104" t="s">
        <v>367</v>
      </c>
      <c r="D33" s="105">
        <v>6891.8850000000002</v>
      </c>
      <c r="E33" s="106" t="s">
        <v>21954</v>
      </c>
    </row>
    <row r="34" spans="1:5" ht="16.5" customHeight="1">
      <c r="A34" s="104" t="s">
        <v>21966</v>
      </c>
      <c r="B34" s="104" t="s">
        <v>482</v>
      </c>
      <c r="C34" s="104" t="s">
        <v>483</v>
      </c>
      <c r="D34" s="105">
        <v>6891.8850000000002</v>
      </c>
      <c r="E34" s="106" t="s">
        <v>21954</v>
      </c>
    </row>
    <row r="35" spans="1:5" ht="16.5" customHeight="1">
      <c r="A35" s="104" t="s">
        <v>28</v>
      </c>
      <c r="B35" s="104" t="s">
        <v>548</v>
      </c>
      <c r="C35" s="104" t="s">
        <v>549</v>
      </c>
      <c r="D35" s="105">
        <v>7036.0290000000005</v>
      </c>
      <c r="E35" s="106" t="s">
        <v>21954</v>
      </c>
    </row>
    <row r="36" spans="1:5" ht="16.5" customHeight="1">
      <c r="A36" s="104" t="s">
        <v>21966</v>
      </c>
      <c r="B36" s="104" t="s">
        <v>632</v>
      </c>
      <c r="C36" s="104" t="s">
        <v>633</v>
      </c>
      <c r="D36" s="105">
        <v>7072.0650000000005</v>
      </c>
      <c r="E36" s="106" t="s">
        <v>21954</v>
      </c>
    </row>
    <row r="37" spans="1:5" ht="16.5" customHeight="1" thickBot="1">
      <c r="A37" s="114" t="s">
        <v>21966</v>
      </c>
      <c r="B37" s="114" t="s">
        <v>127</v>
      </c>
      <c r="C37" s="114" t="s">
        <v>128</v>
      </c>
      <c r="D37" s="115">
        <v>7144.1370000000006</v>
      </c>
      <c r="E37" s="116" t="s">
        <v>21954</v>
      </c>
    </row>
    <row r="38" spans="1:5" s="117" customFormat="1" ht="16.5" customHeight="1">
      <c r="D38" s="118"/>
      <c r="E38" s="118"/>
    </row>
    <row r="39" spans="1:5" s="117" customFormat="1" ht="24" customHeight="1">
      <c r="C39" s="119" t="s">
        <v>21955</v>
      </c>
      <c r="D39" s="120"/>
      <c r="E39" s="118"/>
    </row>
    <row r="40" spans="1:5" s="117" customFormat="1" ht="24" customHeight="1">
      <c r="C40" s="119" t="s">
        <v>21959</v>
      </c>
      <c r="D40" s="121"/>
      <c r="E40" s="118"/>
    </row>
    <row r="41" spans="1:5" s="117" customFormat="1" ht="24" customHeight="1">
      <c r="D41" s="122"/>
      <c r="E41" s="118"/>
    </row>
    <row r="42" spans="1:5" s="117" customFormat="1" ht="24" customHeight="1">
      <c r="B42" s="117" t="s">
        <v>21958</v>
      </c>
      <c r="D42" s="118"/>
      <c r="E42" s="118"/>
    </row>
    <row r="43" spans="1:5" s="117" customFormat="1" ht="24" customHeight="1">
      <c r="B43" s="123" t="s">
        <v>21954</v>
      </c>
      <c r="C43" s="117" t="s">
        <v>21956</v>
      </c>
      <c r="D43" s="118"/>
      <c r="E43" s="118"/>
    </row>
    <row r="44" spans="1:5" s="117" customFormat="1" ht="24" customHeight="1">
      <c r="B44" s="123"/>
      <c r="D44" s="118"/>
      <c r="E44" s="118"/>
    </row>
    <row r="45" spans="1:5" s="117" customFormat="1" ht="24" customHeight="1">
      <c r="C45" s="119" t="s">
        <v>21957</v>
      </c>
      <c r="D45" s="120"/>
      <c r="E45" s="122"/>
    </row>
    <row r="46" spans="1:5" ht="24" customHeight="1">
      <c r="C46" s="119" t="s">
        <v>21952</v>
      </c>
      <c r="D46" s="124"/>
    </row>
  </sheetData>
  <autoFilter ref="A3:E37"/>
  <mergeCells count="1">
    <mergeCell ref="A2:E2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59" fitToHeight="1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786"/>
  <sheetViews>
    <sheetView showGridLines="0" workbookViewId="0">
      <pane xSplit="3" ySplit="1" topLeftCell="E62" activePane="bottomRight" state="frozen"/>
      <selection pane="topRight" activeCell="D1" sqref="D1"/>
      <selection pane="bottomLeft" activeCell="A3" sqref="A3"/>
      <selection pane="bottomRight" activeCell="N92" sqref="N92"/>
    </sheetView>
  </sheetViews>
  <sheetFormatPr defaultColWidth="9.125" defaultRowHeight="15"/>
  <cols>
    <col min="1" max="1" width="5.5" style="26" customWidth="1"/>
    <col min="2" max="2" width="20.5" style="101" customWidth="1"/>
    <col min="3" max="3" width="11.125" style="26" customWidth="1"/>
    <col min="4" max="4" width="45.25" style="19" customWidth="1"/>
    <col min="5" max="5" width="6.25" style="19" customWidth="1"/>
    <col min="6" max="6" width="5.125" style="19" customWidth="1"/>
    <col min="7" max="7" width="29.625" style="19" customWidth="1"/>
    <col min="8" max="8" width="7" style="19" customWidth="1"/>
    <col min="9" max="9" width="15.625" style="19" customWidth="1"/>
    <col min="10" max="10" width="10.625" style="102" customWidth="1"/>
    <col min="11" max="11" width="12.625" style="103" customWidth="1"/>
    <col min="12" max="12" width="14.875" style="31" customWidth="1"/>
    <col min="13" max="13" width="11.125" style="19" customWidth="1"/>
    <col min="14" max="14" width="11.5" style="19" customWidth="1"/>
    <col min="15" max="15" width="12.375" style="19" customWidth="1"/>
    <col min="16" max="16384" width="9.125" style="19"/>
  </cols>
  <sheetData>
    <row r="1" spans="1:15" s="25" customFormat="1" ht="31.5" customHeight="1" thickBot="1">
      <c r="A1" s="20" t="s">
        <v>726</v>
      </c>
      <c r="B1" s="21" t="s">
        <v>727</v>
      </c>
      <c r="C1" s="22" t="s">
        <v>728</v>
      </c>
      <c r="D1" s="20" t="s">
        <v>729</v>
      </c>
      <c r="E1" s="20" t="s">
        <v>730</v>
      </c>
      <c r="F1" s="20" t="s">
        <v>731</v>
      </c>
      <c r="G1" s="20" t="s">
        <v>732</v>
      </c>
      <c r="H1" s="20" t="s">
        <v>733</v>
      </c>
      <c r="I1" s="20" t="s">
        <v>734</v>
      </c>
      <c r="J1" s="23" t="s">
        <v>735</v>
      </c>
      <c r="K1" s="24" t="s">
        <v>736</v>
      </c>
      <c r="L1" s="20" t="s">
        <v>737</v>
      </c>
      <c r="M1" s="20" t="s">
        <v>738</v>
      </c>
      <c r="N1" s="20" t="s">
        <v>739</v>
      </c>
      <c r="O1" s="20" t="s">
        <v>740</v>
      </c>
    </row>
    <row r="2" spans="1:15" ht="17.25" customHeight="1" thickTop="1">
      <c r="A2" s="26">
        <v>1</v>
      </c>
      <c r="B2" s="27" t="s">
        <v>741</v>
      </c>
      <c r="C2" s="28" t="s">
        <v>741</v>
      </c>
      <c r="D2" s="29" t="s">
        <v>742</v>
      </c>
      <c r="E2" s="29" t="s">
        <v>743</v>
      </c>
      <c r="F2" s="29" t="s">
        <v>744</v>
      </c>
      <c r="G2" s="29" t="s">
        <v>745</v>
      </c>
      <c r="H2" s="29" t="s">
        <v>746</v>
      </c>
      <c r="I2" s="29" t="s">
        <v>747</v>
      </c>
      <c r="J2" s="30">
        <f>K2/9.009</f>
        <v>502</v>
      </c>
      <c r="K2" s="30">
        <v>4522.518</v>
      </c>
      <c r="M2" s="19" t="str">
        <f>VLOOKUP(B2,'[1]2018.7 '!A:C,3,)</f>
        <v>Active</v>
      </c>
      <c r="N2" s="19" t="str">
        <f>VLOOKUP(B2,'[1]2018.7 '!A:M,13,)</f>
        <v>Ambient</v>
      </c>
      <c r="O2" s="19" t="str">
        <f>VLOOKUP(B2,'[1]2018.7 '!A:N,14,)</f>
        <v>No</v>
      </c>
    </row>
    <row r="3" spans="1:15" ht="17.25" customHeight="1">
      <c r="A3" s="26">
        <v>2</v>
      </c>
      <c r="B3" s="27" t="s">
        <v>748</v>
      </c>
      <c r="C3" s="28" t="s">
        <v>748</v>
      </c>
      <c r="D3" s="29" t="s">
        <v>749</v>
      </c>
      <c r="E3" s="29" t="s">
        <v>743</v>
      </c>
      <c r="F3" s="29" t="s">
        <v>744</v>
      </c>
      <c r="G3" s="29" t="s">
        <v>745</v>
      </c>
      <c r="H3" s="29" t="s">
        <v>746</v>
      </c>
      <c r="I3" s="29" t="s">
        <v>747</v>
      </c>
      <c r="J3" s="30">
        <f t="shared" ref="J3:J66" si="0">K3/9.009</f>
        <v>1167</v>
      </c>
      <c r="K3" s="30">
        <v>10513.503000000001</v>
      </c>
      <c r="M3" s="19" t="str">
        <f>VLOOKUP(B3,'[1]2018.7 '!A:C,3,)</f>
        <v>Active</v>
      </c>
      <c r="N3" s="19" t="str">
        <f>VLOOKUP(B3,'[1]2018.7 '!A:M,13,)</f>
        <v>Ambient</v>
      </c>
      <c r="O3" s="19" t="str">
        <f>VLOOKUP(B3,'[1]2018.7 '!A:N,14,)</f>
        <v>No</v>
      </c>
    </row>
    <row r="4" spans="1:15" ht="17.25" customHeight="1">
      <c r="A4" s="26">
        <v>3</v>
      </c>
      <c r="B4" s="27" t="s">
        <v>750</v>
      </c>
      <c r="C4" s="28" t="s">
        <v>750</v>
      </c>
      <c r="D4" s="29" t="s">
        <v>751</v>
      </c>
      <c r="E4" s="29" t="s">
        <v>743</v>
      </c>
      <c r="F4" s="29" t="s">
        <v>744</v>
      </c>
      <c r="G4" s="29" t="s">
        <v>745</v>
      </c>
      <c r="H4" s="29" t="s">
        <v>746</v>
      </c>
      <c r="I4" s="29" t="s">
        <v>747</v>
      </c>
      <c r="J4" s="30">
        <f t="shared" si="0"/>
        <v>4228</v>
      </c>
      <c r="K4" s="30">
        <v>38090.052000000003</v>
      </c>
      <c r="M4" s="19" t="str">
        <f>VLOOKUP(B4,'[1]2018.7 '!A:C,3,)</f>
        <v>Active</v>
      </c>
      <c r="N4" s="19" t="str">
        <f>VLOOKUP(B4,'[1]2018.7 '!A:M,13,)</f>
        <v>Ambient</v>
      </c>
      <c r="O4" s="19" t="str">
        <f>VLOOKUP(B4,'[1]2018.7 '!A:N,14,)</f>
        <v>No</v>
      </c>
    </row>
    <row r="5" spans="1:15" ht="17.25" customHeight="1">
      <c r="A5" s="26">
        <v>4</v>
      </c>
      <c r="B5" s="27" t="s">
        <v>752</v>
      </c>
      <c r="C5" s="28" t="s">
        <v>752</v>
      </c>
      <c r="D5" s="29" t="s">
        <v>753</v>
      </c>
      <c r="E5" s="29" t="s">
        <v>743</v>
      </c>
      <c r="F5" s="29" t="s">
        <v>744</v>
      </c>
      <c r="G5" s="29" t="s">
        <v>745</v>
      </c>
      <c r="H5" s="29" t="s">
        <v>746</v>
      </c>
      <c r="I5" s="29" t="s">
        <v>747</v>
      </c>
      <c r="J5" s="30">
        <f t="shared" si="0"/>
        <v>241.99999999999997</v>
      </c>
      <c r="K5" s="30">
        <v>2180.1779999999999</v>
      </c>
      <c r="M5" s="19" t="str">
        <f>VLOOKUP(B5,'[1]2018.7 '!A:C,3,)</f>
        <v>Active</v>
      </c>
      <c r="N5" s="19" t="str">
        <f>VLOOKUP(B5,'[1]2018.7 '!A:M,13,)</f>
        <v>Ambient</v>
      </c>
      <c r="O5" s="19" t="str">
        <f>VLOOKUP(B5,'[1]2018.7 '!A:N,14,)</f>
        <v>No</v>
      </c>
    </row>
    <row r="6" spans="1:15" ht="17.25" customHeight="1">
      <c r="A6" s="26">
        <v>5</v>
      </c>
      <c r="B6" s="27" t="s">
        <v>754</v>
      </c>
      <c r="C6" s="28" t="s">
        <v>754</v>
      </c>
      <c r="D6" s="29" t="s">
        <v>755</v>
      </c>
      <c r="E6" s="29" t="s">
        <v>743</v>
      </c>
      <c r="F6" s="29" t="s">
        <v>744</v>
      </c>
      <c r="G6" s="29" t="s">
        <v>745</v>
      </c>
      <c r="H6" s="29" t="s">
        <v>746</v>
      </c>
      <c r="I6" s="29" t="s">
        <v>747</v>
      </c>
      <c r="J6" s="30">
        <f t="shared" si="0"/>
        <v>1259</v>
      </c>
      <c r="K6" s="30">
        <v>11342.331</v>
      </c>
      <c r="M6" s="19" t="str">
        <f>VLOOKUP(B6,'[1]2018.7 '!A:C,3,)</f>
        <v>Active</v>
      </c>
      <c r="N6" s="19" t="str">
        <f>VLOOKUP(B6,'[1]2018.7 '!A:M,13,)</f>
        <v>Ambient</v>
      </c>
      <c r="O6" s="19" t="str">
        <f>VLOOKUP(B6,'[1]2018.7 '!A:N,14,)</f>
        <v>No</v>
      </c>
    </row>
    <row r="7" spans="1:15" ht="17.25" customHeight="1">
      <c r="A7" s="26">
        <v>6</v>
      </c>
      <c r="B7" s="27" t="s">
        <v>756</v>
      </c>
      <c r="C7" s="28" t="s">
        <v>756</v>
      </c>
      <c r="D7" s="29" t="s">
        <v>757</v>
      </c>
      <c r="E7" s="29" t="s">
        <v>743</v>
      </c>
      <c r="F7" s="29" t="s">
        <v>744</v>
      </c>
      <c r="G7" s="29" t="s">
        <v>745</v>
      </c>
      <c r="H7" s="29" t="s">
        <v>746</v>
      </c>
      <c r="I7" s="29" t="s">
        <v>747</v>
      </c>
      <c r="J7" s="30">
        <f t="shared" si="0"/>
        <v>4753</v>
      </c>
      <c r="K7" s="30">
        <v>42819.777000000002</v>
      </c>
      <c r="M7" s="19" t="str">
        <f>VLOOKUP(B7,'[1]2018.7 '!A:C,3,)</f>
        <v>Active</v>
      </c>
      <c r="N7" s="19" t="str">
        <f>VLOOKUP(B7,'[1]2018.7 '!A:M,13,)</f>
        <v>Ambient</v>
      </c>
      <c r="O7" s="19" t="str">
        <f>VLOOKUP(B7,'[1]2018.7 '!A:N,14,)</f>
        <v>No</v>
      </c>
    </row>
    <row r="8" spans="1:15" ht="17.25" customHeight="1">
      <c r="A8" s="26">
        <v>7</v>
      </c>
      <c r="B8" s="27" t="s">
        <v>758</v>
      </c>
      <c r="C8" s="28" t="s">
        <v>758</v>
      </c>
      <c r="D8" s="29" t="s">
        <v>759</v>
      </c>
      <c r="E8" s="29" t="s">
        <v>743</v>
      </c>
      <c r="F8" s="29" t="s">
        <v>744</v>
      </c>
      <c r="G8" s="29" t="s">
        <v>745</v>
      </c>
      <c r="H8" s="29" t="s">
        <v>746</v>
      </c>
      <c r="I8" s="29" t="s">
        <v>747</v>
      </c>
      <c r="J8" s="30">
        <f t="shared" si="0"/>
        <v>1165</v>
      </c>
      <c r="K8" s="30">
        <v>10495.485000000001</v>
      </c>
      <c r="M8" s="19" t="str">
        <f>VLOOKUP(B8,'[1]2018.7 '!A:C,3,)</f>
        <v>Active</v>
      </c>
      <c r="N8" s="19" t="str">
        <f>VLOOKUP(B8,'[1]2018.7 '!A:M,13,)</f>
        <v>Ambient</v>
      </c>
      <c r="O8" s="19" t="str">
        <f>VLOOKUP(B8,'[1]2018.7 '!A:N,14,)</f>
        <v>No</v>
      </c>
    </row>
    <row r="9" spans="1:15" ht="17.25" customHeight="1">
      <c r="A9" s="26">
        <v>8</v>
      </c>
      <c r="B9" s="27" t="s">
        <v>760</v>
      </c>
      <c r="C9" s="28" t="s">
        <v>760</v>
      </c>
      <c r="D9" s="29" t="s">
        <v>761</v>
      </c>
      <c r="E9" s="29" t="s">
        <v>743</v>
      </c>
      <c r="F9" s="29" t="s">
        <v>744</v>
      </c>
      <c r="G9" s="29" t="s">
        <v>745</v>
      </c>
      <c r="H9" s="29" t="s">
        <v>746</v>
      </c>
      <c r="I9" s="29" t="s">
        <v>747</v>
      </c>
      <c r="J9" s="30">
        <f t="shared" si="0"/>
        <v>5794</v>
      </c>
      <c r="K9" s="30">
        <v>52198.146000000001</v>
      </c>
      <c r="M9" s="19" t="str">
        <f>VLOOKUP(B9,'[1]2018.7 '!A:C,3,)</f>
        <v>Active</v>
      </c>
      <c r="N9" s="19" t="str">
        <f>VLOOKUP(B9,'[1]2018.7 '!A:M,13,)</f>
        <v>Ambient</v>
      </c>
      <c r="O9" s="19" t="str">
        <f>VLOOKUP(B9,'[1]2018.7 '!A:N,14,)</f>
        <v>Reviewing</v>
      </c>
    </row>
    <row r="10" spans="1:15" ht="17.25" customHeight="1">
      <c r="A10" s="26">
        <v>9</v>
      </c>
      <c r="B10" s="27" t="s">
        <v>762</v>
      </c>
      <c r="C10" s="28" t="s">
        <v>762</v>
      </c>
      <c r="D10" s="29" t="s">
        <v>763</v>
      </c>
      <c r="E10" s="29" t="s">
        <v>743</v>
      </c>
      <c r="F10" s="29" t="s">
        <v>744</v>
      </c>
      <c r="G10" s="29" t="s">
        <v>745</v>
      </c>
      <c r="H10" s="29" t="s">
        <v>746</v>
      </c>
      <c r="I10" s="29" t="s">
        <v>747</v>
      </c>
      <c r="J10" s="30">
        <f t="shared" si="0"/>
        <v>1200</v>
      </c>
      <c r="K10" s="30">
        <v>10810.800000000001</v>
      </c>
      <c r="M10" s="19" t="str">
        <f>VLOOKUP(B10,'[1]2018.7 '!A:C,3,)</f>
        <v>Active</v>
      </c>
      <c r="N10" s="19" t="str">
        <f>VLOOKUP(B10,'[1]2018.7 '!A:M,13,)</f>
        <v>Ambient</v>
      </c>
      <c r="O10" s="19" t="str">
        <f>VLOOKUP(B10,'[1]2018.7 '!A:N,14,)</f>
        <v>No</v>
      </c>
    </row>
    <row r="11" spans="1:15" ht="17.25" customHeight="1">
      <c r="A11" s="26">
        <v>10</v>
      </c>
      <c r="B11" s="27" t="s">
        <v>764</v>
      </c>
      <c r="C11" s="28" t="s">
        <v>764</v>
      </c>
      <c r="D11" s="29" t="s">
        <v>765</v>
      </c>
      <c r="E11" s="29" t="s">
        <v>743</v>
      </c>
      <c r="F11" s="29" t="s">
        <v>744</v>
      </c>
      <c r="G11" s="29" t="s">
        <v>745</v>
      </c>
      <c r="H11" s="29" t="s">
        <v>746</v>
      </c>
      <c r="I11" s="29" t="s">
        <v>747</v>
      </c>
      <c r="J11" s="30">
        <f t="shared" si="0"/>
        <v>5794</v>
      </c>
      <c r="K11" s="30">
        <v>52198.146000000001</v>
      </c>
      <c r="M11" s="19" t="str">
        <f>VLOOKUP(B11,'[1]2018.7 '!A:C,3,)</f>
        <v>Active</v>
      </c>
      <c r="N11" s="19" t="str">
        <f>VLOOKUP(B11,'[1]2018.7 '!A:M,13,)</f>
        <v>Ambient</v>
      </c>
      <c r="O11" s="19" t="str">
        <f>VLOOKUP(B11,'[1]2018.7 '!A:N,14,)</f>
        <v>No</v>
      </c>
    </row>
    <row r="12" spans="1:15" ht="17.25" customHeight="1">
      <c r="A12" s="26">
        <v>11</v>
      </c>
      <c r="B12" s="27" t="s">
        <v>766</v>
      </c>
      <c r="C12" s="28" t="s">
        <v>766</v>
      </c>
      <c r="D12" s="29" t="s">
        <v>767</v>
      </c>
      <c r="E12" s="29" t="s">
        <v>743</v>
      </c>
      <c r="F12" s="29" t="s">
        <v>768</v>
      </c>
      <c r="G12" s="29" t="s">
        <v>769</v>
      </c>
      <c r="H12" s="29" t="s">
        <v>770</v>
      </c>
      <c r="I12" s="29" t="s">
        <v>771</v>
      </c>
      <c r="J12" s="30">
        <f t="shared" si="0"/>
        <v>778</v>
      </c>
      <c r="K12" s="30">
        <v>7009.0020000000004</v>
      </c>
      <c r="M12" s="19" t="str">
        <f>VLOOKUP(B12,'[1]2018.7 '!A:C,3,)</f>
        <v>Active</v>
      </c>
      <c r="N12" s="19" t="str">
        <f>VLOOKUP(B12,'[1]2018.7 '!A:M,13,)</f>
        <v>Ambient</v>
      </c>
      <c r="O12" s="19" t="str">
        <f>VLOOKUP(B12,'[1]2018.7 '!A:N,14,)</f>
        <v>Reviewing</v>
      </c>
    </row>
    <row r="13" spans="1:15" ht="17.25" customHeight="1">
      <c r="A13" s="26">
        <v>12</v>
      </c>
      <c r="B13" s="27" t="s">
        <v>772</v>
      </c>
      <c r="C13" s="28" t="s">
        <v>772</v>
      </c>
      <c r="D13" s="29" t="s">
        <v>773</v>
      </c>
      <c r="E13" s="29" t="s">
        <v>743</v>
      </c>
      <c r="F13" s="29" t="s">
        <v>768</v>
      </c>
      <c r="G13" s="29" t="s">
        <v>769</v>
      </c>
      <c r="H13" s="29" t="s">
        <v>770</v>
      </c>
      <c r="I13" s="29" t="s">
        <v>771</v>
      </c>
      <c r="J13" s="30">
        <f t="shared" si="0"/>
        <v>778</v>
      </c>
      <c r="K13" s="30">
        <v>7009.0020000000004</v>
      </c>
      <c r="M13" s="19" t="str">
        <f>VLOOKUP(B13,'[1]2018.7 '!A:C,3,)</f>
        <v>Active</v>
      </c>
      <c r="N13" s="19" t="str">
        <f>VLOOKUP(B13,'[1]2018.7 '!A:M,13,)</f>
        <v>Ambient</v>
      </c>
      <c r="O13" s="19" t="str">
        <f>VLOOKUP(B13,'[1]2018.7 '!A:N,14,)</f>
        <v>Reviewing</v>
      </c>
    </row>
    <row r="14" spans="1:15" ht="17.25" customHeight="1">
      <c r="A14" s="26">
        <v>13</v>
      </c>
      <c r="B14" s="27" t="s">
        <v>774</v>
      </c>
      <c r="C14" s="28" t="s">
        <v>774</v>
      </c>
      <c r="D14" s="29" t="s">
        <v>775</v>
      </c>
      <c r="E14" s="29" t="s">
        <v>743</v>
      </c>
      <c r="F14" s="29" t="s">
        <v>768</v>
      </c>
      <c r="G14" s="29" t="s">
        <v>769</v>
      </c>
      <c r="H14" s="29" t="s">
        <v>770</v>
      </c>
      <c r="I14" s="29" t="s">
        <v>771</v>
      </c>
      <c r="J14" s="30">
        <f t="shared" si="0"/>
        <v>778</v>
      </c>
      <c r="K14" s="30">
        <v>7009.0020000000004</v>
      </c>
      <c r="M14" s="19" t="str">
        <f>VLOOKUP(B14,'[1]2018.7 '!A:C,3,)</f>
        <v>Active</v>
      </c>
      <c r="N14" s="19" t="str">
        <f>VLOOKUP(B14,'[1]2018.7 '!A:M,13,)</f>
        <v>Ambient</v>
      </c>
      <c r="O14" s="19" t="str">
        <f>VLOOKUP(B14,'[1]2018.7 '!A:N,14,)</f>
        <v>No</v>
      </c>
    </row>
    <row r="15" spans="1:15" ht="17.25" customHeight="1">
      <c r="A15" s="26">
        <v>14</v>
      </c>
      <c r="B15" s="27" t="s">
        <v>776</v>
      </c>
      <c r="C15" s="28" t="s">
        <v>776</v>
      </c>
      <c r="D15" s="29" t="s">
        <v>777</v>
      </c>
      <c r="E15" s="29" t="s">
        <v>743</v>
      </c>
      <c r="F15" s="29" t="s">
        <v>768</v>
      </c>
      <c r="G15" s="29" t="s">
        <v>769</v>
      </c>
      <c r="H15" s="29" t="s">
        <v>770</v>
      </c>
      <c r="I15" s="29" t="s">
        <v>771</v>
      </c>
      <c r="J15" s="30">
        <f t="shared" si="0"/>
        <v>4248</v>
      </c>
      <c r="K15" s="30">
        <v>38270.232000000004</v>
      </c>
      <c r="M15" s="19" t="str">
        <f>VLOOKUP(B15,'[1]2018.7 '!A:C,3,)</f>
        <v>Active</v>
      </c>
      <c r="N15" s="19" t="str">
        <f>VLOOKUP(B15,'[1]2018.7 '!A:M,13,)</f>
        <v>Ambient</v>
      </c>
      <c r="O15" s="19" t="str">
        <f>VLOOKUP(B15,'[1]2018.7 '!A:N,14,)</f>
        <v>No</v>
      </c>
    </row>
    <row r="16" spans="1:15" ht="17.25" customHeight="1">
      <c r="A16" s="26">
        <v>15</v>
      </c>
      <c r="B16" s="27" t="s">
        <v>778</v>
      </c>
      <c r="C16" s="28" t="s">
        <v>778</v>
      </c>
      <c r="D16" s="29" t="s">
        <v>779</v>
      </c>
      <c r="E16" s="29" t="s">
        <v>743</v>
      </c>
      <c r="F16" s="29" t="s">
        <v>768</v>
      </c>
      <c r="G16" s="29" t="s">
        <v>769</v>
      </c>
      <c r="H16" s="29" t="s">
        <v>770</v>
      </c>
      <c r="I16" s="29" t="s">
        <v>771</v>
      </c>
      <c r="J16" s="30">
        <f t="shared" si="0"/>
        <v>4028.9999999999995</v>
      </c>
      <c r="K16" s="30">
        <v>36297.260999999999</v>
      </c>
      <c r="M16" s="19" t="str">
        <f>VLOOKUP(B16,'[1]2018.7 '!A:C,3,)</f>
        <v>Active</v>
      </c>
      <c r="N16" s="19" t="str">
        <f>VLOOKUP(B16,'[1]2018.7 '!A:M,13,)</f>
        <v>Ambient</v>
      </c>
      <c r="O16" s="19" t="str">
        <f>VLOOKUP(B16,'[1]2018.7 '!A:N,14,)</f>
        <v>No</v>
      </c>
    </row>
    <row r="17" spans="1:15" ht="17.25" customHeight="1">
      <c r="A17" s="26">
        <v>16</v>
      </c>
      <c r="B17" s="27" t="s">
        <v>780</v>
      </c>
      <c r="C17" s="28" t="s">
        <v>780</v>
      </c>
      <c r="D17" s="29" t="s">
        <v>781</v>
      </c>
      <c r="E17" s="29" t="s">
        <v>743</v>
      </c>
      <c r="F17" s="29" t="s">
        <v>782</v>
      </c>
      <c r="G17" s="29" t="s">
        <v>783</v>
      </c>
      <c r="H17" s="29" t="s">
        <v>784</v>
      </c>
      <c r="I17" s="29" t="s">
        <v>785</v>
      </c>
      <c r="J17" s="30">
        <f t="shared" si="0"/>
        <v>418</v>
      </c>
      <c r="K17" s="30">
        <v>3765.7620000000002</v>
      </c>
      <c r="M17" s="19" t="str">
        <f>VLOOKUP(B17,'[1]2018.7 '!A:C,3,)</f>
        <v>Active</v>
      </c>
      <c r="N17" s="19" t="str">
        <f>VLOOKUP(B17,'[1]2018.7 '!A:M,13,)</f>
        <v>Ambient</v>
      </c>
      <c r="O17" s="19" t="str">
        <f>VLOOKUP(B17,'[1]2018.7 '!A:N,14,)</f>
        <v>No</v>
      </c>
    </row>
    <row r="18" spans="1:15" ht="17.25" customHeight="1">
      <c r="A18" s="26">
        <v>17</v>
      </c>
      <c r="B18" s="27" t="s">
        <v>786</v>
      </c>
      <c r="C18" s="28" t="s">
        <v>786</v>
      </c>
      <c r="D18" s="29" t="s">
        <v>787</v>
      </c>
      <c r="E18" s="29" t="s">
        <v>743</v>
      </c>
      <c r="F18" s="29" t="s">
        <v>782</v>
      </c>
      <c r="G18" s="29" t="s">
        <v>783</v>
      </c>
      <c r="H18" s="29" t="s">
        <v>784</v>
      </c>
      <c r="I18" s="29" t="s">
        <v>785</v>
      </c>
      <c r="J18" s="30">
        <f t="shared" si="0"/>
        <v>39</v>
      </c>
      <c r="K18" s="30">
        <v>351.351</v>
      </c>
      <c r="M18" s="19" t="str">
        <f>VLOOKUP(B18,'[1]2018.7 '!A:C,3,)</f>
        <v>Active</v>
      </c>
      <c r="N18" s="19" t="str">
        <f>VLOOKUP(B18,'[1]2018.7 '!A:M,13,)</f>
        <v>Ambient</v>
      </c>
      <c r="O18" s="19" t="str">
        <f>VLOOKUP(B18,'[1]2018.7 '!A:N,14,)</f>
        <v>No</v>
      </c>
    </row>
    <row r="19" spans="1:15" ht="17.25" customHeight="1">
      <c r="A19" s="26">
        <v>18</v>
      </c>
      <c r="B19" s="27" t="s">
        <v>788</v>
      </c>
      <c r="C19" s="28" t="s">
        <v>788</v>
      </c>
      <c r="D19" s="29" t="s">
        <v>789</v>
      </c>
      <c r="E19" s="29" t="s">
        <v>743</v>
      </c>
      <c r="F19" s="29" t="s">
        <v>782</v>
      </c>
      <c r="G19" s="29" t="s">
        <v>783</v>
      </c>
      <c r="H19" s="29" t="s">
        <v>784</v>
      </c>
      <c r="I19" s="29" t="s">
        <v>785</v>
      </c>
      <c r="J19" s="30">
        <f t="shared" si="0"/>
        <v>617</v>
      </c>
      <c r="K19" s="30">
        <v>5558.5529999999999</v>
      </c>
      <c r="M19" s="19" t="str">
        <f>VLOOKUP(B19,'[1]2018.7 '!A:C,3,)</f>
        <v>Active</v>
      </c>
      <c r="N19" s="19" t="str">
        <f>VLOOKUP(B19,'[1]2018.7 '!A:M,13,)</f>
        <v>Ambient</v>
      </c>
      <c r="O19" s="19" t="str">
        <f>VLOOKUP(B19,'[1]2018.7 '!A:N,14,)</f>
        <v>No</v>
      </c>
    </row>
    <row r="20" spans="1:15" ht="17.25" customHeight="1">
      <c r="A20" s="26">
        <v>19</v>
      </c>
      <c r="B20" s="27" t="s">
        <v>790</v>
      </c>
      <c r="C20" s="28" t="s">
        <v>790</v>
      </c>
      <c r="D20" s="29" t="s">
        <v>791</v>
      </c>
      <c r="E20" s="29" t="s">
        <v>743</v>
      </c>
      <c r="F20" s="29" t="s">
        <v>768</v>
      </c>
      <c r="G20" s="29" t="s">
        <v>769</v>
      </c>
      <c r="H20" s="29" t="s">
        <v>770</v>
      </c>
      <c r="I20" s="29" t="s">
        <v>771</v>
      </c>
      <c r="J20" s="30">
        <f t="shared" si="0"/>
        <v>181</v>
      </c>
      <c r="K20" s="30">
        <v>1630.6290000000001</v>
      </c>
      <c r="M20" s="19" t="str">
        <f>VLOOKUP(B20,'[1]2018.7 '!A:C,3,)</f>
        <v>Active</v>
      </c>
      <c r="N20" s="19" t="str">
        <f>VLOOKUP(B20,'[1]2018.7 '!A:M,13,)</f>
        <v>Ambient</v>
      </c>
      <c r="O20" s="19" t="str">
        <f>VLOOKUP(B20,'[1]2018.7 '!A:N,14,)</f>
        <v>No</v>
      </c>
    </row>
    <row r="21" spans="1:15" ht="17.25" customHeight="1">
      <c r="A21" s="26">
        <v>20</v>
      </c>
      <c r="B21" s="27" t="s">
        <v>792</v>
      </c>
      <c r="C21" s="28" t="s">
        <v>792</v>
      </c>
      <c r="D21" s="29" t="s">
        <v>793</v>
      </c>
      <c r="E21" s="29" t="s">
        <v>743</v>
      </c>
      <c r="F21" s="29" t="s">
        <v>768</v>
      </c>
      <c r="G21" s="29" t="s">
        <v>769</v>
      </c>
      <c r="H21" s="29" t="s">
        <v>770</v>
      </c>
      <c r="I21" s="29" t="s">
        <v>771</v>
      </c>
      <c r="J21" s="30">
        <f t="shared" si="0"/>
        <v>156</v>
      </c>
      <c r="K21" s="30">
        <v>1405.404</v>
      </c>
      <c r="M21" s="19" t="str">
        <f>VLOOKUP(B21,'[1]2018.7 '!A:C,3,)</f>
        <v>Active</v>
      </c>
      <c r="N21" s="19" t="str">
        <f>VLOOKUP(B21,'[1]2018.7 '!A:M,13,)</f>
        <v>Ambient</v>
      </c>
      <c r="O21" s="19" t="str">
        <f>VLOOKUP(B21,'[1]2018.7 '!A:N,14,)</f>
        <v>Reviewing</v>
      </c>
    </row>
    <row r="22" spans="1:15" ht="17.25" customHeight="1">
      <c r="A22" s="26">
        <v>21</v>
      </c>
      <c r="B22" s="27" t="s">
        <v>794</v>
      </c>
      <c r="C22" s="28" t="s">
        <v>794</v>
      </c>
      <c r="D22" s="29" t="s">
        <v>795</v>
      </c>
      <c r="E22" s="29" t="s">
        <v>743</v>
      </c>
      <c r="F22" s="29" t="s">
        <v>768</v>
      </c>
      <c r="G22" s="29" t="s">
        <v>769</v>
      </c>
      <c r="H22" s="29" t="s">
        <v>770</v>
      </c>
      <c r="I22" s="29" t="s">
        <v>771</v>
      </c>
      <c r="J22" s="30">
        <f t="shared" si="0"/>
        <v>1232</v>
      </c>
      <c r="K22" s="30">
        <v>11099.088</v>
      </c>
      <c r="M22" s="19" t="str">
        <f>VLOOKUP(B22,'[1]2018.7 '!A:C,3,)</f>
        <v>Active</v>
      </c>
      <c r="N22" s="19" t="str">
        <f>VLOOKUP(B22,'[1]2018.7 '!A:M,13,)</f>
        <v>Ambient</v>
      </c>
      <c r="O22" s="19" t="str">
        <f>VLOOKUP(B22,'[1]2018.7 '!A:N,14,)</f>
        <v>No</v>
      </c>
    </row>
    <row r="23" spans="1:15" ht="17.25" customHeight="1">
      <c r="A23" s="26">
        <v>22</v>
      </c>
      <c r="B23" s="27" t="s">
        <v>796</v>
      </c>
      <c r="C23" s="28" t="s">
        <v>796</v>
      </c>
      <c r="D23" s="29" t="s">
        <v>797</v>
      </c>
      <c r="E23" s="29" t="s">
        <v>743</v>
      </c>
      <c r="F23" s="29" t="s">
        <v>768</v>
      </c>
      <c r="G23" s="29" t="s">
        <v>769</v>
      </c>
      <c r="H23" s="29" t="s">
        <v>770</v>
      </c>
      <c r="I23" s="29" t="s">
        <v>771</v>
      </c>
      <c r="J23" s="30">
        <f t="shared" si="0"/>
        <v>48</v>
      </c>
      <c r="K23" s="30">
        <v>432.43200000000002</v>
      </c>
      <c r="M23" s="19" t="str">
        <f>VLOOKUP(B23,'[1]2018.7 '!A:C,3,)</f>
        <v>Active</v>
      </c>
      <c r="N23" s="19" t="str">
        <f>VLOOKUP(B23,'[1]2018.7 '!A:M,13,)</f>
        <v>Ambient</v>
      </c>
      <c r="O23" s="19" t="str">
        <f>VLOOKUP(B23,'[1]2018.7 '!A:N,14,)</f>
        <v>Reviewing</v>
      </c>
    </row>
    <row r="24" spans="1:15" ht="17.25" customHeight="1">
      <c r="A24" s="26">
        <v>23</v>
      </c>
      <c r="B24" s="27" t="s">
        <v>798</v>
      </c>
      <c r="C24" s="28" t="s">
        <v>798</v>
      </c>
      <c r="D24" s="29" t="s">
        <v>799</v>
      </c>
      <c r="E24" s="29" t="s">
        <v>743</v>
      </c>
      <c r="F24" s="29" t="s">
        <v>768</v>
      </c>
      <c r="G24" s="29" t="s">
        <v>769</v>
      </c>
      <c r="H24" s="29" t="s">
        <v>770</v>
      </c>
      <c r="I24" s="29" t="s">
        <v>771</v>
      </c>
      <c r="J24" s="30">
        <f t="shared" si="0"/>
        <v>1097</v>
      </c>
      <c r="K24" s="30">
        <v>9882.8729999999996</v>
      </c>
      <c r="M24" s="19" t="str">
        <f>VLOOKUP(B24,'[1]2018.7 '!A:C,3,)</f>
        <v>Active</v>
      </c>
      <c r="N24" s="19" t="str">
        <f>VLOOKUP(B24,'[1]2018.7 '!A:M,13,)</f>
        <v>Ambient</v>
      </c>
      <c r="O24" s="19" t="str">
        <f>VLOOKUP(B24,'[1]2018.7 '!A:N,14,)</f>
        <v>No</v>
      </c>
    </row>
    <row r="25" spans="1:15" ht="17.25" customHeight="1">
      <c r="A25" s="26">
        <v>24</v>
      </c>
      <c r="B25" s="27" t="s">
        <v>800</v>
      </c>
      <c r="C25" s="28" t="s">
        <v>800</v>
      </c>
      <c r="D25" s="29" t="s">
        <v>801</v>
      </c>
      <c r="E25" s="29" t="s">
        <v>743</v>
      </c>
      <c r="F25" s="29" t="s">
        <v>768</v>
      </c>
      <c r="G25" s="29" t="s">
        <v>769</v>
      </c>
      <c r="H25" s="29" t="s">
        <v>770</v>
      </c>
      <c r="I25" s="29" t="s">
        <v>771</v>
      </c>
      <c r="J25" s="30">
        <f t="shared" si="0"/>
        <v>879</v>
      </c>
      <c r="K25" s="30">
        <v>7918.9110000000001</v>
      </c>
      <c r="M25" s="19" t="str">
        <f>VLOOKUP(B25,'[1]2018.7 '!A:C,3,)</f>
        <v>Active</v>
      </c>
      <c r="N25" s="19" t="str">
        <f>VLOOKUP(B25,'[1]2018.7 '!A:M,13,)</f>
        <v>Ambient</v>
      </c>
      <c r="O25" s="19" t="str">
        <f>VLOOKUP(B25,'[1]2018.7 '!A:N,14,)</f>
        <v>No</v>
      </c>
    </row>
    <row r="26" spans="1:15" ht="17.25" customHeight="1">
      <c r="A26" s="26">
        <v>25</v>
      </c>
      <c r="B26" s="27" t="s">
        <v>802</v>
      </c>
      <c r="C26" s="28" t="s">
        <v>802</v>
      </c>
      <c r="D26" s="29" t="s">
        <v>803</v>
      </c>
      <c r="E26" s="29" t="s">
        <v>743</v>
      </c>
      <c r="F26" s="29" t="s">
        <v>768</v>
      </c>
      <c r="G26" s="29" t="s">
        <v>769</v>
      </c>
      <c r="H26" s="29" t="s">
        <v>770</v>
      </c>
      <c r="I26" s="29" t="s">
        <v>771</v>
      </c>
      <c r="J26" s="30">
        <f t="shared" si="0"/>
        <v>787</v>
      </c>
      <c r="K26" s="30">
        <v>7090.0830000000005</v>
      </c>
      <c r="M26" s="19" t="str">
        <f>VLOOKUP(B26,'[1]2018.7 '!A:C,3,)</f>
        <v>Active</v>
      </c>
      <c r="N26" s="19" t="str">
        <f>VLOOKUP(B26,'[1]2018.7 '!A:M,13,)</f>
        <v>Ambient</v>
      </c>
      <c r="O26" s="19" t="str">
        <f>VLOOKUP(B26,'[1]2018.7 '!A:N,14,)</f>
        <v>No</v>
      </c>
    </row>
    <row r="27" spans="1:15" ht="17.25" customHeight="1">
      <c r="A27" s="26">
        <v>26</v>
      </c>
      <c r="B27" s="27" t="s">
        <v>804</v>
      </c>
      <c r="C27" s="28" t="s">
        <v>804</v>
      </c>
      <c r="D27" s="29" t="s">
        <v>805</v>
      </c>
      <c r="E27" s="29" t="s">
        <v>743</v>
      </c>
      <c r="F27" s="29" t="s">
        <v>768</v>
      </c>
      <c r="G27" s="29" t="s">
        <v>769</v>
      </c>
      <c r="H27" s="29" t="s">
        <v>770</v>
      </c>
      <c r="I27" s="29" t="s">
        <v>771</v>
      </c>
      <c r="J27" s="30">
        <f t="shared" si="0"/>
        <v>1879</v>
      </c>
      <c r="K27" s="30">
        <v>16927.911</v>
      </c>
      <c r="M27" s="19" t="str">
        <f>VLOOKUP(B27,'[1]2018.7 '!A:C,3,)</f>
        <v>Active</v>
      </c>
      <c r="N27" s="19" t="str">
        <f>VLOOKUP(B27,'[1]2018.7 '!A:M,13,)</f>
        <v>Ambient</v>
      </c>
      <c r="O27" s="19" t="str">
        <f>VLOOKUP(B27,'[1]2018.7 '!A:N,14,)</f>
        <v>No</v>
      </c>
    </row>
    <row r="28" spans="1:15" ht="17.25" customHeight="1">
      <c r="A28" s="26">
        <v>27</v>
      </c>
      <c r="B28" s="27" t="s">
        <v>806</v>
      </c>
      <c r="C28" s="28" t="s">
        <v>806</v>
      </c>
      <c r="D28" s="29" t="s">
        <v>807</v>
      </c>
      <c r="E28" s="29" t="s">
        <v>743</v>
      </c>
      <c r="F28" s="29" t="s">
        <v>768</v>
      </c>
      <c r="G28" s="29" t="s">
        <v>769</v>
      </c>
      <c r="H28" s="29" t="s">
        <v>770</v>
      </c>
      <c r="I28" s="29" t="s">
        <v>771</v>
      </c>
      <c r="J28" s="30">
        <f t="shared" si="0"/>
        <v>129</v>
      </c>
      <c r="K28" s="30">
        <v>1162.1610000000001</v>
      </c>
      <c r="M28" s="19" t="str">
        <f>VLOOKUP(B28,'[1]2018.7 '!A:C,3,)</f>
        <v>Active</v>
      </c>
      <c r="N28" s="19" t="str">
        <f>VLOOKUP(B28,'[1]2018.7 '!A:M,13,)</f>
        <v>Ambient</v>
      </c>
      <c r="O28" s="19" t="str">
        <f>VLOOKUP(B28,'[1]2018.7 '!A:N,14,)</f>
        <v>No</v>
      </c>
    </row>
    <row r="29" spans="1:15" ht="17.25" customHeight="1">
      <c r="A29" s="26">
        <v>28</v>
      </c>
      <c r="B29" s="27" t="s">
        <v>808</v>
      </c>
      <c r="C29" s="28" t="s">
        <v>808</v>
      </c>
      <c r="D29" s="29" t="s">
        <v>809</v>
      </c>
      <c r="E29" s="29" t="s">
        <v>743</v>
      </c>
      <c r="F29" s="29" t="s">
        <v>768</v>
      </c>
      <c r="G29" s="29" t="s">
        <v>769</v>
      </c>
      <c r="H29" s="29" t="s">
        <v>770</v>
      </c>
      <c r="I29" s="29" t="s">
        <v>771</v>
      </c>
      <c r="J29" s="30">
        <f t="shared" si="0"/>
        <v>568</v>
      </c>
      <c r="K29" s="30">
        <v>5117.1120000000001</v>
      </c>
      <c r="M29" s="19" t="str">
        <f>VLOOKUP(B29,'[1]2018.7 '!A:C,3,)</f>
        <v>Active</v>
      </c>
      <c r="N29" s="19" t="str">
        <f>VLOOKUP(B29,'[1]2018.7 '!A:M,13,)</f>
        <v>Ambient</v>
      </c>
      <c r="O29" s="19" t="str">
        <f>VLOOKUP(B29,'[1]2018.7 '!A:N,14,)</f>
        <v>No</v>
      </c>
    </row>
    <row r="30" spans="1:15" ht="17.25" customHeight="1">
      <c r="A30" s="26">
        <v>29</v>
      </c>
      <c r="B30" s="27" t="s">
        <v>810</v>
      </c>
      <c r="C30" s="28" t="s">
        <v>810</v>
      </c>
      <c r="D30" s="29" t="s">
        <v>811</v>
      </c>
      <c r="E30" s="29" t="s">
        <v>743</v>
      </c>
      <c r="F30" s="29" t="s">
        <v>768</v>
      </c>
      <c r="G30" s="29" t="s">
        <v>769</v>
      </c>
      <c r="H30" s="29" t="s">
        <v>770</v>
      </c>
      <c r="I30" s="29" t="s">
        <v>771</v>
      </c>
      <c r="J30" s="30">
        <f t="shared" si="0"/>
        <v>943.00000000000011</v>
      </c>
      <c r="K30" s="30">
        <v>8495.487000000001</v>
      </c>
      <c r="M30" s="19" t="str">
        <f>VLOOKUP(B30,'[1]2018.7 '!A:C,3,)</f>
        <v>Active</v>
      </c>
      <c r="N30" s="19" t="str">
        <f>VLOOKUP(B30,'[1]2018.7 '!A:M,13,)</f>
        <v>Ambient</v>
      </c>
      <c r="O30" s="19" t="str">
        <f>VLOOKUP(B30,'[1]2018.7 '!A:N,14,)</f>
        <v>No</v>
      </c>
    </row>
    <row r="31" spans="1:15" ht="17.25" customHeight="1">
      <c r="A31" s="26">
        <v>30</v>
      </c>
      <c r="B31" s="27" t="s">
        <v>812</v>
      </c>
      <c r="C31" s="28" t="s">
        <v>812</v>
      </c>
      <c r="D31" s="29" t="s">
        <v>813</v>
      </c>
      <c r="E31" s="29" t="s">
        <v>743</v>
      </c>
      <c r="F31" s="29" t="s">
        <v>768</v>
      </c>
      <c r="G31" s="29" t="s">
        <v>769</v>
      </c>
      <c r="H31" s="29" t="s">
        <v>770</v>
      </c>
      <c r="I31" s="29" t="s">
        <v>771</v>
      </c>
      <c r="J31" s="30">
        <f t="shared" si="0"/>
        <v>941.00000000000011</v>
      </c>
      <c r="K31" s="30">
        <v>8477.469000000001</v>
      </c>
      <c r="M31" s="19" t="str">
        <f>VLOOKUP(B31,'[1]2018.7 '!A:C,3,)</f>
        <v>Active</v>
      </c>
      <c r="N31" s="19" t="str">
        <f>VLOOKUP(B31,'[1]2018.7 '!A:M,13,)</f>
        <v>Ambient</v>
      </c>
      <c r="O31" s="19" t="str">
        <f>VLOOKUP(B31,'[1]2018.7 '!A:N,14,)</f>
        <v>No</v>
      </c>
    </row>
    <row r="32" spans="1:15" ht="17.25" customHeight="1">
      <c r="A32" s="26">
        <v>31</v>
      </c>
      <c r="B32" s="27" t="s">
        <v>814</v>
      </c>
      <c r="C32" s="28" t="s">
        <v>814</v>
      </c>
      <c r="D32" s="29" t="s">
        <v>815</v>
      </c>
      <c r="E32" s="29" t="s">
        <v>743</v>
      </c>
      <c r="F32" s="29" t="s">
        <v>768</v>
      </c>
      <c r="G32" s="29" t="s">
        <v>769</v>
      </c>
      <c r="H32" s="29" t="s">
        <v>770</v>
      </c>
      <c r="I32" s="29" t="s">
        <v>771</v>
      </c>
      <c r="J32" s="30">
        <f t="shared" si="0"/>
        <v>911</v>
      </c>
      <c r="K32" s="30">
        <v>8207.1990000000005</v>
      </c>
      <c r="M32" s="19" t="str">
        <f>VLOOKUP(B32,'[1]2018.7 '!A:C,3,)</f>
        <v>Active</v>
      </c>
      <c r="N32" s="19" t="str">
        <f>VLOOKUP(B32,'[1]2018.7 '!A:M,13,)</f>
        <v>Ambient</v>
      </c>
      <c r="O32" s="19" t="str">
        <f>VLOOKUP(B32,'[1]2018.7 '!A:N,14,)</f>
        <v>No</v>
      </c>
    </row>
    <row r="33" spans="1:15" ht="17.25" customHeight="1">
      <c r="A33" s="26">
        <v>32</v>
      </c>
      <c r="B33" s="27" t="s">
        <v>816</v>
      </c>
      <c r="C33" s="28" t="s">
        <v>816</v>
      </c>
      <c r="D33" s="29" t="s">
        <v>817</v>
      </c>
      <c r="E33" s="29" t="s">
        <v>743</v>
      </c>
      <c r="F33" s="29" t="s">
        <v>768</v>
      </c>
      <c r="G33" s="29" t="s">
        <v>769</v>
      </c>
      <c r="H33" s="29" t="s">
        <v>770</v>
      </c>
      <c r="I33" s="29" t="s">
        <v>771</v>
      </c>
      <c r="J33" s="30">
        <f t="shared" si="0"/>
        <v>911</v>
      </c>
      <c r="K33" s="30">
        <v>8207.1990000000005</v>
      </c>
      <c r="M33" s="19" t="str">
        <f>VLOOKUP(B33,'[1]2018.7 '!A:C,3,)</f>
        <v>Active</v>
      </c>
      <c r="N33" s="19" t="str">
        <f>VLOOKUP(B33,'[1]2018.7 '!A:M,13,)</f>
        <v>Ambient</v>
      </c>
      <c r="O33" s="19" t="str">
        <f>VLOOKUP(B33,'[1]2018.7 '!A:N,14,)</f>
        <v>No</v>
      </c>
    </row>
    <row r="34" spans="1:15" ht="17.25" customHeight="1">
      <c r="A34" s="26">
        <v>33</v>
      </c>
      <c r="B34" s="27" t="s">
        <v>818</v>
      </c>
      <c r="C34" s="28" t="s">
        <v>818</v>
      </c>
      <c r="D34" s="29" t="s">
        <v>819</v>
      </c>
      <c r="E34" s="29" t="s">
        <v>743</v>
      </c>
      <c r="F34" s="29" t="s">
        <v>768</v>
      </c>
      <c r="G34" s="29" t="s">
        <v>769</v>
      </c>
      <c r="H34" s="29" t="s">
        <v>770</v>
      </c>
      <c r="I34" s="29" t="s">
        <v>771</v>
      </c>
      <c r="J34" s="30">
        <f t="shared" si="0"/>
        <v>941.00000000000011</v>
      </c>
      <c r="K34" s="30">
        <v>8477.469000000001</v>
      </c>
      <c r="M34" s="19" t="str">
        <f>VLOOKUP(B34,'[1]2018.7 '!A:C,3,)</f>
        <v>Active</v>
      </c>
      <c r="N34" s="19" t="str">
        <f>VLOOKUP(B34,'[1]2018.7 '!A:M,13,)</f>
        <v>Ambient</v>
      </c>
      <c r="O34" s="19" t="str">
        <f>VLOOKUP(B34,'[1]2018.7 '!A:N,14,)</f>
        <v>No</v>
      </c>
    </row>
    <row r="35" spans="1:15" ht="17.25" customHeight="1">
      <c r="A35" s="26">
        <v>34</v>
      </c>
      <c r="B35" s="27" t="s">
        <v>820</v>
      </c>
      <c r="C35" s="28" t="s">
        <v>820</v>
      </c>
      <c r="D35" s="29" t="s">
        <v>821</v>
      </c>
      <c r="E35" s="29" t="s">
        <v>743</v>
      </c>
      <c r="F35" s="29" t="s">
        <v>768</v>
      </c>
      <c r="G35" s="29" t="s">
        <v>769</v>
      </c>
      <c r="H35" s="29" t="s">
        <v>770</v>
      </c>
      <c r="I35" s="29" t="s">
        <v>771</v>
      </c>
      <c r="J35" s="30">
        <f t="shared" si="0"/>
        <v>911</v>
      </c>
      <c r="K35" s="30">
        <v>8207.1990000000005</v>
      </c>
      <c r="M35" s="19" t="str">
        <f>VLOOKUP(B35,'[1]2018.7 '!A:C,3,)</f>
        <v>Active</v>
      </c>
      <c r="N35" s="19" t="str">
        <f>VLOOKUP(B35,'[1]2018.7 '!A:M,13,)</f>
        <v>Ambient</v>
      </c>
      <c r="O35" s="19" t="str">
        <f>VLOOKUP(B35,'[1]2018.7 '!A:N,14,)</f>
        <v>No</v>
      </c>
    </row>
    <row r="36" spans="1:15" ht="17.25" customHeight="1">
      <c r="A36" s="26">
        <v>35</v>
      </c>
      <c r="B36" s="27" t="s">
        <v>822</v>
      </c>
      <c r="C36" s="28" t="s">
        <v>822</v>
      </c>
      <c r="D36" s="29" t="s">
        <v>823</v>
      </c>
      <c r="E36" s="29" t="s">
        <v>743</v>
      </c>
      <c r="F36" s="29" t="s">
        <v>768</v>
      </c>
      <c r="G36" s="29" t="s">
        <v>769</v>
      </c>
      <c r="H36" s="29" t="s">
        <v>770</v>
      </c>
      <c r="I36" s="29" t="s">
        <v>771</v>
      </c>
      <c r="J36" s="30">
        <f t="shared" si="0"/>
        <v>911</v>
      </c>
      <c r="K36" s="30">
        <v>8207.1990000000005</v>
      </c>
      <c r="M36" s="19" t="str">
        <f>VLOOKUP(B36,'[1]2018.7 '!A:C,3,)</f>
        <v>Active</v>
      </c>
      <c r="N36" s="19" t="str">
        <f>VLOOKUP(B36,'[1]2018.7 '!A:M,13,)</f>
        <v>Ambient</v>
      </c>
      <c r="O36" s="19" t="str">
        <f>VLOOKUP(B36,'[1]2018.7 '!A:N,14,)</f>
        <v>No</v>
      </c>
    </row>
    <row r="37" spans="1:15" ht="17.25" customHeight="1">
      <c r="A37" s="26">
        <v>36</v>
      </c>
      <c r="B37" s="27" t="s">
        <v>824</v>
      </c>
      <c r="C37" s="28" t="s">
        <v>824</v>
      </c>
      <c r="D37" s="29" t="s">
        <v>825</v>
      </c>
      <c r="E37" s="29" t="s">
        <v>743</v>
      </c>
      <c r="F37" s="29" t="s">
        <v>768</v>
      </c>
      <c r="G37" s="29" t="s">
        <v>769</v>
      </c>
      <c r="H37" s="29" t="s">
        <v>770</v>
      </c>
      <c r="I37" s="29" t="s">
        <v>771</v>
      </c>
      <c r="J37" s="30">
        <f t="shared" si="0"/>
        <v>911</v>
      </c>
      <c r="K37" s="30">
        <v>8207.1990000000005</v>
      </c>
      <c r="M37" s="19" t="str">
        <f>VLOOKUP(B37,'[1]2018.7 '!A:C,3,)</f>
        <v>Active</v>
      </c>
      <c r="N37" s="19" t="str">
        <f>VLOOKUP(B37,'[1]2018.7 '!A:M,13,)</f>
        <v>Ambient</v>
      </c>
      <c r="O37" s="19" t="str">
        <f>VLOOKUP(B37,'[1]2018.7 '!A:N,14,)</f>
        <v>No</v>
      </c>
    </row>
    <row r="38" spans="1:15" ht="17.25" customHeight="1">
      <c r="A38" s="26">
        <v>37</v>
      </c>
      <c r="B38" s="27" t="s">
        <v>826</v>
      </c>
      <c r="C38" s="28" t="s">
        <v>826</v>
      </c>
      <c r="D38" s="29" t="s">
        <v>827</v>
      </c>
      <c r="E38" s="29" t="s">
        <v>743</v>
      </c>
      <c r="F38" s="29" t="s">
        <v>768</v>
      </c>
      <c r="G38" s="29" t="s">
        <v>769</v>
      </c>
      <c r="H38" s="29" t="s">
        <v>770</v>
      </c>
      <c r="I38" s="29" t="s">
        <v>771</v>
      </c>
      <c r="J38" s="30">
        <f t="shared" si="0"/>
        <v>911</v>
      </c>
      <c r="K38" s="30">
        <v>8207.1990000000005</v>
      </c>
      <c r="M38" s="19" t="str">
        <f>VLOOKUP(B38,'[1]2018.7 '!A:C,3,)</f>
        <v>Active</v>
      </c>
      <c r="N38" s="19" t="str">
        <f>VLOOKUP(B38,'[1]2018.7 '!A:M,13,)</f>
        <v>Ambient</v>
      </c>
      <c r="O38" s="19" t="str">
        <f>VLOOKUP(B38,'[1]2018.7 '!A:N,14,)</f>
        <v>No</v>
      </c>
    </row>
    <row r="39" spans="1:15" ht="17.25" customHeight="1">
      <c r="A39" s="26">
        <v>38</v>
      </c>
      <c r="B39" s="27" t="s">
        <v>828</v>
      </c>
      <c r="C39" s="28" t="s">
        <v>828</v>
      </c>
      <c r="D39" s="29" t="s">
        <v>829</v>
      </c>
      <c r="E39" s="29" t="s">
        <v>743</v>
      </c>
      <c r="F39" s="29" t="s">
        <v>768</v>
      </c>
      <c r="G39" s="29" t="s">
        <v>769</v>
      </c>
      <c r="H39" s="29" t="s">
        <v>770</v>
      </c>
      <c r="I39" s="29" t="s">
        <v>771</v>
      </c>
      <c r="J39" s="30">
        <f t="shared" si="0"/>
        <v>911</v>
      </c>
      <c r="K39" s="30">
        <v>8207.1990000000005</v>
      </c>
      <c r="M39" s="19" t="str">
        <f>VLOOKUP(B39,'[1]2018.7 '!A:C,3,)</f>
        <v>Active</v>
      </c>
      <c r="N39" s="19" t="str">
        <f>VLOOKUP(B39,'[1]2018.7 '!A:M,13,)</f>
        <v>Ambient</v>
      </c>
      <c r="O39" s="19" t="str">
        <f>VLOOKUP(B39,'[1]2018.7 '!A:N,14,)</f>
        <v>No</v>
      </c>
    </row>
    <row r="40" spans="1:15" ht="17.25" customHeight="1">
      <c r="A40" s="26">
        <v>39</v>
      </c>
      <c r="B40" s="27" t="s">
        <v>830</v>
      </c>
      <c r="C40" s="28" t="s">
        <v>830</v>
      </c>
      <c r="D40" s="29" t="s">
        <v>831</v>
      </c>
      <c r="E40" s="29" t="s">
        <v>743</v>
      </c>
      <c r="F40" s="29" t="s">
        <v>768</v>
      </c>
      <c r="G40" s="29" t="s">
        <v>769</v>
      </c>
      <c r="H40" s="29" t="s">
        <v>770</v>
      </c>
      <c r="I40" s="29" t="s">
        <v>771</v>
      </c>
      <c r="J40" s="30">
        <f t="shared" si="0"/>
        <v>280</v>
      </c>
      <c r="K40" s="30">
        <v>2522.52</v>
      </c>
      <c r="M40" s="19" t="str">
        <f>VLOOKUP(B40,'[1]2018.7 '!A:C,3,)</f>
        <v>Active</v>
      </c>
      <c r="N40" s="19" t="str">
        <f>VLOOKUP(B40,'[1]2018.7 '!A:M,13,)</f>
        <v>Ambient</v>
      </c>
      <c r="O40" s="19" t="str">
        <f>VLOOKUP(B40,'[1]2018.7 '!A:N,14,)</f>
        <v>No</v>
      </c>
    </row>
    <row r="41" spans="1:15" ht="17.25" customHeight="1">
      <c r="A41" s="26">
        <v>40</v>
      </c>
      <c r="B41" s="27" t="s">
        <v>832</v>
      </c>
      <c r="C41" s="28" t="s">
        <v>832</v>
      </c>
      <c r="D41" s="29" t="s">
        <v>833</v>
      </c>
      <c r="E41" s="29" t="s">
        <v>743</v>
      </c>
      <c r="F41" s="29" t="s">
        <v>768</v>
      </c>
      <c r="G41" s="29" t="s">
        <v>769</v>
      </c>
      <c r="H41" s="29" t="s">
        <v>770</v>
      </c>
      <c r="I41" s="29" t="s">
        <v>771</v>
      </c>
      <c r="J41" s="30">
        <f t="shared" si="0"/>
        <v>142</v>
      </c>
      <c r="K41" s="30">
        <v>1279.278</v>
      </c>
      <c r="M41" s="19" t="str">
        <f>VLOOKUP(B41,'[1]2018.7 '!A:C,3,)</f>
        <v>Active</v>
      </c>
      <c r="N41" s="19" t="str">
        <f>VLOOKUP(B41,'[1]2018.7 '!A:M,13,)</f>
        <v>Ambient</v>
      </c>
      <c r="O41" s="19" t="str">
        <f>VLOOKUP(B41,'[1]2018.7 '!A:N,14,)</f>
        <v>No</v>
      </c>
    </row>
    <row r="42" spans="1:15" ht="17.25" customHeight="1">
      <c r="A42" s="26">
        <v>41</v>
      </c>
      <c r="B42" s="27" t="s">
        <v>834</v>
      </c>
      <c r="C42" s="28" t="s">
        <v>834</v>
      </c>
      <c r="D42" s="29" t="s">
        <v>835</v>
      </c>
      <c r="E42" s="29" t="s">
        <v>743</v>
      </c>
      <c r="F42" s="29" t="s">
        <v>768</v>
      </c>
      <c r="G42" s="29" t="s">
        <v>769</v>
      </c>
      <c r="H42" s="29" t="s">
        <v>770</v>
      </c>
      <c r="I42" s="29" t="s">
        <v>771</v>
      </c>
      <c r="J42" s="30">
        <f t="shared" si="0"/>
        <v>786</v>
      </c>
      <c r="K42" s="30">
        <v>7081.0740000000005</v>
      </c>
      <c r="M42" s="19" t="str">
        <f>VLOOKUP(B42,'[1]2018.7 '!A:C,3,)</f>
        <v>Active</v>
      </c>
      <c r="N42" s="19" t="str">
        <f>VLOOKUP(B42,'[1]2018.7 '!A:M,13,)</f>
        <v>Ambient</v>
      </c>
      <c r="O42" s="19" t="str">
        <f>VLOOKUP(B42,'[1]2018.7 '!A:N,14,)</f>
        <v>No</v>
      </c>
    </row>
    <row r="43" spans="1:15" ht="17.25" customHeight="1">
      <c r="A43" s="26">
        <v>42</v>
      </c>
      <c r="B43" s="27" t="s">
        <v>836</v>
      </c>
      <c r="C43" s="28" t="s">
        <v>836</v>
      </c>
      <c r="D43" s="29" t="s">
        <v>837</v>
      </c>
      <c r="E43" s="29" t="s">
        <v>743</v>
      </c>
      <c r="F43" s="29" t="s">
        <v>768</v>
      </c>
      <c r="G43" s="29" t="s">
        <v>769</v>
      </c>
      <c r="H43" s="29" t="s">
        <v>770</v>
      </c>
      <c r="I43" s="29" t="s">
        <v>771</v>
      </c>
      <c r="J43" s="30">
        <f t="shared" si="0"/>
        <v>337</v>
      </c>
      <c r="K43" s="30">
        <v>3036.0329999999999</v>
      </c>
      <c r="M43" s="19" t="str">
        <f>VLOOKUP(B43,'[1]2018.7 '!A:C,3,)</f>
        <v>Active</v>
      </c>
      <c r="N43" s="19" t="str">
        <f>VLOOKUP(B43,'[1]2018.7 '!A:M,13,)</f>
        <v>Ambient</v>
      </c>
      <c r="O43" s="19" t="str">
        <f>VLOOKUP(B43,'[1]2018.7 '!A:N,14,)</f>
        <v>No</v>
      </c>
    </row>
    <row r="44" spans="1:15" ht="17.25" customHeight="1">
      <c r="A44" s="26">
        <v>43</v>
      </c>
      <c r="B44" s="27" t="s">
        <v>838</v>
      </c>
      <c r="C44" s="28" t="s">
        <v>838</v>
      </c>
      <c r="D44" s="29" t="s">
        <v>839</v>
      </c>
      <c r="E44" s="29" t="s">
        <v>743</v>
      </c>
      <c r="F44" s="29" t="s">
        <v>768</v>
      </c>
      <c r="G44" s="29" t="s">
        <v>769</v>
      </c>
      <c r="H44" s="29" t="s">
        <v>770</v>
      </c>
      <c r="I44" s="29" t="s">
        <v>771</v>
      </c>
      <c r="J44" s="30">
        <f t="shared" si="0"/>
        <v>181</v>
      </c>
      <c r="K44" s="30">
        <v>1630.6290000000001</v>
      </c>
      <c r="M44" s="19" t="str">
        <f>VLOOKUP(B44,'[1]2018.7 '!A:C,3,)</f>
        <v>Active</v>
      </c>
      <c r="N44" s="19" t="str">
        <f>VLOOKUP(B44,'[1]2018.7 '!A:M,13,)</f>
        <v>Ambient</v>
      </c>
      <c r="O44" s="19" t="str">
        <f>VLOOKUP(B44,'[1]2018.7 '!A:N,14,)</f>
        <v>No</v>
      </c>
    </row>
    <row r="45" spans="1:15" ht="17.25" customHeight="1">
      <c r="A45" s="26">
        <v>44</v>
      </c>
      <c r="B45" s="27" t="s">
        <v>840</v>
      </c>
      <c r="C45" s="28" t="s">
        <v>840</v>
      </c>
      <c r="D45" s="29" t="s">
        <v>841</v>
      </c>
      <c r="E45" s="29" t="s">
        <v>743</v>
      </c>
      <c r="F45" s="29" t="s">
        <v>768</v>
      </c>
      <c r="G45" s="29" t="s">
        <v>769</v>
      </c>
      <c r="H45" s="29" t="s">
        <v>770</v>
      </c>
      <c r="I45" s="29" t="s">
        <v>771</v>
      </c>
      <c r="J45" s="30">
        <f t="shared" si="0"/>
        <v>639</v>
      </c>
      <c r="K45" s="30">
        <v>5756.7510000000002</v>
      </c>
      <c r="M45" s="19" t="str">
        <f>VLOOKUP(B45,'[1]2018.7 '!A:C,3,)</f>
        <v>Active</v>
      </c>
      <c r="N45" s="19" t="str">
        <f>VLOOKUP(B45,'[1]2018.7 '!A:M,13,)</f>
        <v>Ambient</v>
      </c>
      <c r="O45" s="19" t="str">
        <f>VLOOKUP(B45,'[1]2018.7 '!A:N,14,)</f>
        <v>No</v>
      </c>
    </row>
    <row r="46" spans="1:15" ht="17.25" customHeight="1">
      <c r="A46" s="26">
        <v>45</v>
      </c>
      <c r="B46" s="27" t="s">
        <v>842</v>
      </c>
      <c r="C46" s="28" t="s">
        <v>842</v>
      </c>
      <c r="D46" s="29" t="s">
        <v>843</v>
      </c>
      <c r="E46" s="29" t="s">
        <v>743</v>
      </c>
      <c r="F46" s="29" t="s">
        <v>768</v>
      </c>
      <c r="G46" s="29" t="s">
        <v>769</v>
      </c>
      <c r="H46" s="29" t="s">
        <v>770</v>
      </c>
      <c r="I46" s="29" t="s">
        <v>771</v>
      </c>
      <c r="J46" s="30">
        <f t="shared" si="0"/>
        <v>305</v>
      </c>
      <c r="K46" s="30">
        <v>2747.7449999999999</v>
      </c>
      <c r="M46" s="19" t="str">
        <f>VLOOKUP(B46,'[1]2018.7 '!A:C,3,)</f>
        <v>Active</v>
      </c>
      <c r="N46" s="19" t="str">
        <f>VLOOKUP(B46,'[1]2018.7 '!A:M,13,)</f>
        <v>Ambient</v>
      </c>
      <c r="O46" s="19" t="str">
        <f>VLOOKUP(B46,'[1]2018.7 '!A:N,14,)</f>
        <v>No</v>
      </c>
    </row>
    <row r="47" spans="1:15" ht="17.25" customHeight="1">
      <c r="A47" s="26">
        <v>46</v>
      </c>
      <c r="B47" s="27" t="s">
        <v>844</v>
      </c>
      <c r="C47" s="28" t="s">
        <v>844</v>
      </c>
      <c r="D47" s="29" t="s">
        <v>845</v>
      </c>
      <c r="E47" s="29" t="s">
        <v>743</v>
      </c>
      <c r="F47" s="29" t="s">
        <v>768</v>
      </c>
      <c r="G47" s="29" t="s">
        <v>769</v>
      </c>
      <c r="H47" s="29" t="s">
        <v>770</v>
      </c>
      <c r="I47" s="29" t="s">
        <v>771</v>
      </c>
      <c r="J47" s="30">
        <f t="shared" si="0"/>
        <v>301</v>
      </c>
      <c r="K47" s="30">
        <v>2711.7090000000003</v>
      </c>
      <c r="M47" s="19" t="str">
        <f>VLOOKUP(B47,'[1]2018.7 '!A:C,3,)</f>
        <v>Active</v>
      </c>
      <c r="N47" s="19" t="str">
        <f>VLOOKUP(B47,'[1]2018.7 '!A:M,13,)</f>
        <v>Ambient</v>
      </c>
      <c r="O47" s="19" t="str">
        <f>VLOOKUP(B47,'[1]2018.7 '!A:N,14,)</f>
        <v>No</v>
      </c>
    </row>
    <row r="48" spans="1:15" ht="17.25" customHeight="1">
      <c r="A48" s="26">
        <v>47</v>
      </c>
      <c r="B48" s="27" t="s">
        <v>846</v>
      </c>
      <c r="C48" s="28" t="s">
        <v>846</v>
      </c>
      <c r="D48" s="29" t="s">
        <v>847</v>
      </c>
      <c r="E48" s="29" t="s">
        <v>743</v>
      </c>
      <c r="F48" s="29" t="s">
        <v>768</v>
      </c>
      <c r="G48" s="29" t="s">
        <v>769</v>
      </c>
      <c r="H48" s="29" t="s">
        <v>770</v>
      </c>
      <c r="I48" s="29" t="s">
        <v>771</v>
      </c>
      <c r="J48" s="30">
        <f t="shared" si="0"/>
        <v>541</v>
      </c>
      <c r="K48" s="30">
        <v>4873.8690000000006</v>
      </c>
      <c r="M48" s="19" t="str">
        <f>VLOOKUP(B48,'[1]2018.7 '!A:C,3,)</f>
        <v>Active</v>
      </c>
      <c r="N48" s="19" t="str">
        <f>VLOOKUP(B48,'[1]2018.7 '!A:M,13,)</f>
        <v>Ambient</v>
      </c>
      <c r="O48" s="19" t="str">
        <f>VLOOKUP(B48,'[1]2018.7 '!A:N,14,)</f>
        <v>No</v>
      </c>
    </row>
    <row r="49" spans="1:15" ht="17.25" customHeight="1">
      <c r="A49" s="26">
        <v>48</v>
      </c>
      <c r="B49" s="27" t="s">
        <v>848</v>
      </c>
      <c r="C49" s="28" t="s">
        <v>848</v>
      </c>
      <c r="D49" s="29" t="s">
        <v>849</v>
      </c>
      <c r="E49" s="29" t="s">
        <v>743</v>
      </c>
      <c r="F49" s="29" t="s">
        <v>768</v>
      </c>
      <c r="G49" s="29" t="s">
        <v>769</v>
      </c>
      <c r="H49" s="29" t="s">
        <v>770</v>
      </c>
      <c r="I49" s="29" t="s">
        <v>771</v>
      </c>
      <c r="J49" s="30">
        <f t="shared" si="0"/>
        <v>156</v>
      </c>
      <c r="K49" s="30">
        <v>1405.404</v>
      </c>
      <c r="M49" s="19" t="str">
        <f>VLOOKUP(B49,'[1]2018.7 '!A:C,3,)</f>
        <v>Active</v>
      </c>
      <c r="N49" s="19" t="str">
        <f>VLOOKUP(B49,'[1]2018.7 '!A:M,13,)</f>
        <v>Ambient</v>
      </c>
      <c r="O49" s="19" t="str">
        <f>VLOOKUP(B49,'[1]2018.7 '!A:N,14,)</f>
        <v>No</v>
      </c>
    </row>
    <row r="50" spans="1:15" ht="17.25" customHeight="1">
      <c r="A50" s="26">
        <v>49</v>
      </c>
      <c r="B50" s="27" t="s">
        <v>850</v>
      </c>
      <c r="C50" s="28" t="s">
        <v>850</v>
      </c>
      <c r="D50" s="29" t="s">
        <v>851</v>
      </c>
      <c r="E50" s="29" t="s">
        <v>743</v>
      </c>
      <c r="F50" s="29" t="s">
        <v>768</v>
      </c>
      <c r="G50" s="29" t="s">
        <v>769</v>
      </c>
      <c r="H50" s="29" t="s">
        <v>770</v>
      </c>
      <c r="I50" s="29" t="s">
        <v>771</v>
      </c>
      <c r="J50" s="30">
        <f t="shared" si="0"/>
        <v>196</v>
      </c>
      <c r="K50" s="30">
        <v>1765.7640000000001</v>
      </c>
      <c r="M50" s="19" t="str">
        <f>VLOOKUP(B50,'[1]2018.7 '!A:C,3,)</f>
        <v>Active</v>
      </c>
      <c r="N50" s="19" t="str">
        <f>VLOOKUP(B50,'[1]2018.7 '!A:M,13,)</f>
        <v>Ambient</v>
      </c>
      <c r="O50" s="19" t="str">
        <f>VLOOKUP(B50,'[1]2018.7 '!A:N,14,)</f>
        <v>No</v>
      </c>
    </row>
    <row r="51" spans="1:15" ht="17.25" customHeight="1">
      <c r="A51" s="26">
        <v>50</v>
      </c>
      <c r="B51" s="27" t="s">
        <v>852</v>
      </c>
      <c r="C51" s="28" t="s">
        <v>852</v>
      </c>
      <c r="D51" s="29" t="s">
        <v>853</v>
      </c>
      <c r="E51" s="29" t="s">
        <v>743</v>
      </c>
      <c r="F51" s="29" t="s">
        <v>768</v>
      </c>
      <c r="G51" s="29" t="s">
        <v>769</v>
      </c>
      <c r="H51" s="29" t="s">
        <v>770</v>
      </c>
      <c r="I51" s="29" t="s">
        <v>771</v>
      </c>
      <c r="J51" s="30">
        <f t="shared" si="0"/>
        <v>202</v>
      </c>
      <c r="K51" s="30">
        <v>1819.818</v>
      </c>
      <c r="M51" s="19" t="str">
        <f>VLOOKUP(B51,'[1]2018.7 '!A:C,3,)</f>
        <v>Active</v>
      </c>
      <c r="N51" s="19" t="str">
        <f>VLOOKUP(B51,'[1]2018.7 '!A:M,13,)</f>
        <v>Ambient</v>
      </c>
      <c r="O51" s="19" t="str">
        <f>VLOOKUP(B51,'[1]2018.7 '!A:N,14,)</f>
        <v>No</v>
      </c>
    </row>
    <row r="52" spans="1:15" ht="17.25" customHeight="1">
      <c r="A52" s="26">
        <v>51</v>
      </c>
      <c r="B52" s="27" t="s">
        <v>854</v>
      </c>
      <c r="C52" s="28" t="s">
        <v>854</v>
      </c>
      <c r="D52" s="29" t="s">
        <v>855</v>
      </c>
      <c r="E52" s="29" t="s">
        <v>743</v>
      </c>
      <c r="F52" s="29" t="s">
        <v>768</v>
      </c>
      <c r="G52" s="29" t="s">
        <v>769</v>
      </c>
      <c r="H52" s="29" t="s">
        <v>770</v>
      </c>
      <c r="I52" s="29" t="s">
        <v>771</v>
      </c>
      <c r="J52" s="30">
        <f t="shared" si="0"/>
        <v>207</v>
      </c>
      <c r="K52" s="30">
        <v>1864.8630000000001</v>
      </c>
      <c r="M52" s="19" t="str">
        <f>VLOOKUP(B52,'[1]2018.7 '!A:C,3,)</f>
        <v>Active</v>
      </c>
      <c r="N52" s="19" t="str">
        <f>VLOOKUP(B52,'[1]2018.7 '!A:M,13,)</f>
        <v>Ambient</v>
      </c>
      <c r="O52" s="19" t="str">
        <f>VLOOKUP(B52,'[1]2018.7 '!A:N,14,)</f>
        <v>No</v>
      </c>
    </row>
    <row r="53" spans="1:15" ht="17.25" customHeight="1">
      <c r="A53" s="26">
        <v>52</v>
      </c>
      <c r="B53" s="27" t="s">
        <v>856</v>
      </c>
      <c r="C53" s="28" t="s">
        <v>856</v>
      </c>
      <c r="D53" s="29" t="s">
        <v>857</v>
      </c>
      <c r="E53" s="29" t="s">
        <v>743</v>
      </c>
      <c r="F53" s="29" t="s">
        <v>768</v>
      </c>
      <c r="G53" s="29" t="s">
        <v>769</v>
      </c>
      <c r="H53" s="29" t="s">
        <v>770</v>
      </c>
      <c r="I53" s="29" t="s">
        <v>771</v>
      </c>
      <c r="J53" s="30">
        <f t="shared" si="0"/>
        <v>207</v>
      </c>
      <c r="K53" s="30">
        <v>1864.8630000000001</v>
      </c>
      <c r="M53" s="19" t="str">
        <f>VLOOKUP(B53,'[1]2018.7 '!A:C,3,)</f>
        <v>Active</v>
      </c>
      <c r="N53" s="19" t="str">
        <f>VLOOKUP(B53,'[1]2018.7 '!A:M,13,)</f>
        <v>Ambient</v>
      </c>
      <c r="O53" s="19" t="str">
        <f>VLOOKUP(B53,'[1]2018.7 '!A:N,14,)</f>
        <v>No</v>
      </c>
    </row>
    <row r="54" spans="1:15" ht="17.25" customHeight="1">
      <c r="A54" s="26">
        <v>53</v>
      </c>
      <c r="B54" s="27" t="s">
        <v>858</v>
      </c>
      <c r="C54" s="28" t="s">
        <v>858</v>
      </c>
      <c r="D54" s="29" t="s">
        <v>859</v>
      </c>
      <c r="E54" s="29" t="s">
        <v>743</v>
      </c>
      <c r="F54" s="29" t="s">
        <v>768</v>
      </c>
      <c r="G54" s="29" t="s">
        <v>769</v>
      </c>
      <c r="H54" s="29" t="s">
        <v>770</v>
      </c>
      <c r="I54" s="29" t="s">
        <v>771</v>
      </c>
      <c r="J54" s="30">
        <f t="shared" si="0"/>
        <v>207</v>
      </c>
      <c r="K54" s="30">
        <v>1864.8630000000001</v>
      </c>
      <c r="M54" s="19" t="str">
        <f>VLOOKUP(B54,'[1]2018.7 '!A:C,3,)</f>
        <v>Active</v>
      </c>
      <c r="N54" s="19" t="str">
        <f>VLOOKUP(B54,'[1]2018.7 '!A:M,13,)</f>
        <v>Ambient</v>
      </c>
      <c r="O54" s="19" t="str">
        <f>VLOOKUP(B54,'[1]2018.7 '!A:N,14,)</f>
        <v>No</v>
      </c>
    </row>
    <row r="55" spans="1:15" ht="17.25" customHeight="1">
      <c r="A55" s="26">
        <v>54</v>
      </c>
      <c r="B55" s="27" t="s">
        <v>860</v>
      </c>
      <c r="C55" s="28" t="s">
        <v>860</v>
      </c>
      <c r="D55" s="29" t="s">
        <v>861</v>
      </c>
      <c r="E55" s="29" t="s">
        <v>743</v>
      </c>
      <c r="F55" s="29" t="s">
        <v>768</v>
      </c>
      <c r="G55" s="29" t="s">
        <v>769</v>
      </c>
      <c r="H55" s="29" t="s">
        <v>770</v>
      </c>
      <c r="I55" s="29" t="s">
        <v>771</v>
      </c>
      <c r="J55" s="30">
        <f t="shared" si="0"/>
        <v>207</v>
      </c>
      <c r="K55" s="30">
        <v>1864.8630000000001</v>
      </c>
      <c r="M55" s="19" t="str">
        <f>VLOOKUP(B55,'[1]2018.7 '!A:C,3,)</f>
        <v>Active</v>
      </c>
      <c r="N55" s="19" t="str">
        <f>VLOOKUP(B55,'[1]2018.7 '!A:M,13,)</f>
        <v>Ambient</v>
      </c>
      <c r="O55" s="19" t="str">
        <f>VLOOKUP(B55,'[1]2018.7 '!A:N,14,)</f>
        <v>No</v>
      </c>
    </row>
    <row r="56" spans="1:15" ht="17.25" customHeight="1">
      <c r="A56" s="26">
        <v>55</v>
      </c>
      <c r="B56" s="27" t="s">
        <v>862</v>
      </c>
      <c r="C56" s="28" t="s">
        <v>862</v>
      </c>
      <c r="D56" s="29" t="s">
        <v>863</v>
      </c>
      <c r="E56" s="29" t="s">
        <v>743</v>
      </c>
      <c r="F56" s="29" t="s">
        <v>768</v>
      </c>
      <c r="G56" s="29" t="s">
        <v>769</v>
      </c>
      <c r="H56" s="29" t="s">
        <v>770</v>
      </c>
      <c r="I56" s="29" t="s">
        <v>771</v>
      </c>
      <c r="J56" s="30">
        <f t="shared" si="0"/>
        <v>240.99999999999997</v>
      </c>
      <c r="K56" s="30">
        <v>2171.1689999999999</v>
      </c>
      <c r="M56" s="19" t="str">
        <f>VLOOKUP(B56,'[1]2018.7 '!A:C,3,)</f>
        <v>Active</v>
      </c>
      <c r="N56" s="19" t="str">
        <f>VLOOKUP(B56,'[1]2018.7 '!A:M,13,)</f>
        <v>Ambient</v>
      </c>
      <c r="O56" s="19" t="str">
        <f>VLOOKUP(B56,'[1]2018.7 '!A:N,14,)</f>
        <v>No</v>
      </c>
    </row>
    <row r="57" spans="1:15" ht="17.25" customHeight="1">
      <c r="A57" s="26">
        <v>56</v>
      </c>
      <c r="B57" s="27" t="s">
        <v>864</v>
      </c>
      <c r="C57" s="28" t="s">
        <v>864</v>
      </c>
      <c r="D57" s="29" t="s">
        <v>865</v>
      </c>
      <c r="E57" s="29" t="s">
        <v>743</v>
      </c>
      <c r="F57" s="29" t="s">
        <v>768</v>
      </c>
      <c r="G57" s="29" t="s">
        <v>769</v>
      </c>
      <c r="H57" s="29" t="s">
        <v>770</v>
      </c>
      <c r="I57" s="29" t="s">
        <v>771</v>
      </c>
      <c r="J57" s="30">
        <f t="shared" si="0"/>
        <v>202</v>
      </c>
      <c r="K57" s="30">
        <v>1819.818</v>
      </c>
      <c r="M57" s="19" t="str">
        <f>VLOOKUP(B57,'[1]2018.7 '!A:C,3,)</f>
        <v>Active</v>
      </c>
      <c r="N57" s="19" t="str">
        <f>VLOOKUP(B57,'[1]2018.7 '!A:M,13,)</f>
        <v>Ambient</v>
      </c>
      <c r="O57" s="19" t="str">
        <f>VLOOKUP(B57,'[1]2018.7 '!A:N,14,)</f>
        <v>No</v>
      </c>
    </row>
    <row r="58" spans="1:15" ht="17.25" customHeight="1">
      <c r="A58" s="26">
        <v>57</v>
      </c>
      <c r="B58" s="27" t="s">
        <v>866</v>
      </c>
      <c r="C58" s="28" t="s">
        <v>866</v>
      </c>
      <c r="D58" s="29" t="s">
        <v>867</v>
      </c>
      <c r="E58" s="29" t="s">
        <v>743</v>
      </c>
      <c r="F58" s="29" t="s">
        <v>768</v>
      </c>
      <c r="G58" s="29" t="s">
        <v>769</v>
      </c>
      <c r="H58" s="29" t="s">
        <v>770</v>
      </c>
      <c r="I58" s="29" t="s">
        <v>771</v>
      </c>
      <c r="J58" s="30">
        <f t="shared" si="0"/>
        <v>202</v>
      </c>
      <c r="K58" s="30">
        <v>1819.818</v>
      </c>
      <c r="M58" s="19" t="str">
        <f>VLOOKUP(B58,'[1]2018.7 '!A:C,3,)</f>
        <v>Active</v>
      </c>
      <c r="N58" s="19" t="str">
        <f>VLOOKUP(B58,'[1]2018.7 '!A:M,13,)</f>
        <v>Ambient</v>
      </c>
      <c r="O58" s="19" t="str">
        <f>VLOOKUP(B58,'[1]2018.7 '!A:N,14,)</f>
        <v>No</v>
      </c>
    </row>
    <row r="59" spans="1:15" ht="17.25" customHeight="1">
      <c r="A59" s="26">
        <v>58</v>
      </c>
      <c r="B59" s="27" t="s">
        <v>868</v>
      </c>
      <c r="C59" s="28" t="s">
        <v>868</v>
      </c>
      <c r="D59" s="29" t="s">
        <v>869</v>
      </c>
      <c r="E59" s="29" t="s">
        <v>743</v>
      </c>
      <c r="F59" s="29" t="s">
        <v>768</v>
      </c>
      <c r="G59" s="29" t="s">
        <v>769</v>
      </c>
      <c r="H59" s="29" t="s">
        <v>770</v>
      </c>
      <c r="I59" s="29" t="s">
        <v>771</v>
      </c>
      <c r="J59" s="30">
        <f t="shared" si="0"/>
        <v>214</v>
      </c>
      <c r="K59" s="30">
        <v>1927.9260000000002</v>
      </c>
      <c r="M59" s="19" t="str">
        <f>VLOOKUP(B59,'[1]2018.7 '!A:C,3,)</f>
        <v>Active</v>
      </c>
      <c r="N59" s="19" t="str">
        <f>VLOOKUP(B59,'[1]2018.7 '!A:M,13,)</f>
        <v>Ambient</v>
      </c>
      <c r="O59" s="19" t="str">
        <f>VLOOKUP(B59,'[1]2018.7 '!A:N,14,)</f>
        <v>No</v>
      </c>
    </row>
    <row r="60" spans="1:15" ht="17.25" customHeight="1">
      <c r="A60" s="26">
        <v>59</v>
      </c>
      <c r="B60" s="27" t="s">
        <v>870</v>
      </c>
      <c r="C60" s="28" t="s">
        <v>870</v>
      </c>
      <c r="D60" s="29" t="s">
        <v>871</v>
      </c>
      <c r="E60" s="29" t="s">
        <v>743</v>
      </c>
      <c r="F60" s="29" t="s">
        <v>768</v>
      </c>
      <c r="G60" s="29" t="s">
        <v>769</v>
      </c>
      <c r="H60" s="29" t="s">
        <v>770</v>
      </c>
      <c r="I60" s="29" t="s">
        <v>771</v>
      </c>
      <c r="J60" s="30">
        <f t="shared" si="0"/>
        <v>240.99999999999997</v>
      </c>
      <c r="K60" s="30">
        <v>2171.1689999999999</v>
      </c>
      <c r="M60" s="19" t="str">
        <f>VLOOKUP(B60,'[1]2018.7 '!A:C,3,)</f>
        <v>Active</v>
      </c>
      <c r="N60" s="19" t="str">
        <f>VLOOKUP(B60,'[1]2018.7 '!A:M,13,)</f>
        <v>Ambient</v>
      </c>
      <c r="O60" s="19" t="str">
        <f>VLOOKUP(B60,'[1]2018.7 '!A:N,14,)</f>
        <v>No</v>
      </c>
    </row>
    <row r="61" spans="1:15" ht="17.25" customHeight="1">
      <c r="A61" s="26">
        <v>60</v>
      </c>
      <c r="B61" s="27" t="s">
        <v>872</v>
      </c>
      <c r="C61" s="28" t="s">
        <v>872</v>
      </c>
      <c r="D61" s="29" t="s">
        <v>873</v>
      </c>
      <c r="E61" s="29" t="s">
        <v>743</v>
      </c>
      <c r="F61" s="29" t="s">
        <v>768</v>
      </c>
      <c r="G61" s="29" t="s">
        <v>769</v>
      </c>
      <c r="H61" s="29" t="s">
        <v>770</v>
      </c>
      <c r="I61" s="29" t="s">
        <v>771</v>
      </c>
      <c r="J61" s="30">
        <f t="shared" si="0"/>
        <v>203</v>
      </c>
      <c r="K61" s="30">
        <v>1828.827</v>
      </c>
      <c r="M61" s="19" t="str">
        <f>VLOOKUP(B61,'[1]2018.7 '!A:C,3,)</f>
        <v>Active</v>
      </c>
      <c r="N61" s="19" t="str">
        <f>VLOOKUP(B61,'[1]2018.7 '!A:M,13,)</f>
        <v>Ambient</v>
      </c>
      <c r="O61" s="19" t="str">
        <f>VLOOKUP(B61,'[1]2018.7 '!A:N,14,)</f>
        <v>No</v>
      </c>
    </row>
    <row r="62" spans="1:15" ht="17.25" customHeight="1">
      <c r="A62" s="26">
        <v>61</v>
      </c>
      <c r="B62" s="27" t="s">
        <v>874</v>
      </c>
      <c r="C62" s="28" t="s">
        <v>874</v>
      </c>
      <c r="D62" s="29" t="s">
        <v>875</v>
      </c>
      <c r="E62" s="29" t="s">
        <v>743</v>
      </c>
      <c r="F62" s="29" t="s">
        <v>768</v>
      </c>
      <c r="G62" s="29" t="s">
        <v>769</v>
      </c>
      <c r="H62" s="29" t="s">
        <v>770</v>
      </c>
      <c r="I62" s="29" t="s">
        <v>771</v>
      </c>
      <c r="J62" s="30">
        <f t="shared" si="0"/>
        <v>510</v>
      </c>
      <c r="K62" s="30">
        <v>4594.59</v>
      </c>
      <c r="M62" s="19" t="str">
        <f>VLOOKUP(B62,'[1]2018.7 '!A:C,3,)</f>
        <v>Active</v>
      </c>
      <c r="N62" s="19" t="str">
        <f>VLOOKUP(B62,'[1]2018.7 '!A:M,13,)</f>
        <v>Ambient</v>
      </c>
      <c r="O62" s="19" t="str">
        <f>VLOOKUP(B62,'[1]2018.7 '!A:N,14,)</f>
        <v>No</v>
      </c>
    </row>
    <row r="63" spans="1:15" ht="17.25" customHeight="1">
      <c r="A63" s="26">
        <v>62</v>
      </c>
      <c r="B63" s="27" t="s">
        <v>876</v>
      </c>
      <c r="C63" s="28" t="s">
        <v>876</v>
      </c>
      <c r="D63" s="29" t="s">
        <v>877</v>
      </c>
      <c r="E63" s="29" t="s">
        <v>743</v>
      </c>
      <c r="F63" s="29" t="s">
        <v>768</v>
      </c>
      <c r="G63" s="29" t="s">
        <v>769</v>
      </c>
      <c r="H63" s="29" t="s">
        <v>770</v>
      </c>
      <c r="I63" s="29" t="s">
        <v>771</v>
      </c>
      <c r="J63" s="30">
        <f t="shared" si="0"/>
        <v>387</v>
      </c>
      <c r="K63" s="30">
        <v>3486.4830000000002</v>
      </c>
      <c r="M63" s="19" t="str">
        <f>VLOOKUP(B63,'[1]2018.7 '!A:C,3,)</f>
        <v>Active</v>
      </c>
      <c r="N63" s="19" t="str">
        <f>VLOOKUP(B63,'[1]2018.7 '!A:M,13,)</f>
        <v>Ambient</v>
      </c>
      <c r="O63" s="19" t="str">
        <f>VLOOKUP(B63,'[1]2018.7 '!A:N,14,)</f>
        <v>No</v>
      </c>
    </row>
    <row r="64" spans="1:15" ht="17.25" customHeight="1">
      <c r="A64" s="26">
        <v>63</v>
      </c>
      <c r="B64" s="27" t="s">
        <v>878</v>
      </c>
      <c r="C64" s="28" t="s">
        <v>878</v>
      </c>
      <c r="D64" s="29" t="s">
        <v>879</v>
      </c>
      <c r="E64" s="29" t="s">
        <v>743</v>
      </c>
      <c r="F64" s="29" t="s">
        <v>768</v>
      </c>
      <c r="G64" s="29" t="s">
        <v>769</v>
      </c>
      <c r="H64" s="29" t="s">
        <v>770</v>
      </c>
      <c r="I64" s="29" t="s">
        <v>771</v>
      </c>
      <c r="J64" s="30">
        <f t="shared" si="0"/>
        <v>2711</v>
      </c>
      <c r="K64" s="30">
        <v>24423.399000000001</v>
      </c>
      <c r="M64" s="19" t="str">
        <f>VLOOKUP(B64,'[1]2018.7 '!A:C,3,)</f>
        <v>Active</v>
      </c>
      <c r="N64" s="19" t="str">
        <f>VLOOKUP(B64,'[1]2018.7 '!A:M,13,)</f>
        <v>Ambient</v>
      </c>
      <c r="O64" s="19" t="str">
        <f>VLOOKUP(B64,'[1]2018.7 '!A:N,14,)</f>
        <v>No</v>
      </c>
    </row>
    <row r="65" spans="1:15" ht="17.25" customHeight="1">
      <c r="A65" s="26">
        <v>64</v>
      </c>
      <c r="B65" s="27" t="s">
        <v>880</v>
      </c>
      <c r="C65" s="28" t="s">
        <v>880</v>
      </c>
      <c r="D65" s="29" t="s">
        <v>881</v>
      </c>
      <c r="E65" s="29" t="s">
        <v>743</v>
      </c>
      <c r="F65" s="29" t="s">
        <v>768</v>
      </c>
      <c r="G65" s="29" t="s">
        <v>769</v>
      </c>
      <c r="H65" s="29" t="s">
        <v>770</v>
      </c>
      <c r="I65" s="29" t="s">
        <v>771</v>
      </c>
      <c r="J65" s="30">
        <f t="shared" si="0"/>
        <v>67</v>
      </c>
      <c r="K65" s="30">
        <v>603.60300000000007</v>
      </c>
      <c r="M65" s="19" t="str">
        <f>VLOOKUP(B65,'[1]2018.7 '!A:C,3,)</f>
        <v>Active</v>
      </c>
      <c r="N65" s="19" t="str">
        <f>VLOOKUP(B65,'[1]2018.7 '!A:M,13,)</f>
        <v>Ambient</v>
      </c>
      <c r="O65" s="19" t="str">
        <f>VLOOKUP(B65,'[1]2018.7 '!A:N,14,)</f>
        <v>No</v>
      </c>
    </row>
    <row r="66" spans="1:15" ht="17.25" customHeight="1">
      <c r="A66" s="26">
        <v>65</v>
      </c>
      <c r="B66" s="27" t="s">
        <v>882</v>
      </c>
      <c r="C66" s="28" t="s">
        <v>882</v>
      </c>
      <c r="D66" s="29" t="s">
        <v>883</v>
      </c>
      <c r="E66" s="29" t="s">
        <v>743</v>
      </c>
      <c r="F66" s="29" t="s">
        <v>768</v>
      </c>
      <c r="G66" s="29" t="s">
        <v>769</v>
      </c>
      <c r="H66" s="29" t="s">
        <v>770</v>
      </c>
      <c r="I66" s="29" t="s">
        <v>771</v>
      </c>
      <c r="J66" s="30">
        <f t="shared" si="0"/>
        <v>203</v>
      </c>
      <c r="K66" s="30">
        <v>1828.827</v>
      </c>
      <c r="M66" s="19" t="str">
        <f>VLOOKUP(B66,'[1]2018.7 '!A:C,3,)</f>
        <v>Active</v>
      </c>
      <c r="N66" s="19" t="str">
        <f>VLOOKUP(B66,'[1]2018.7 '!A:M,13,)</f>
        <v>Ambient</v>
      </c>
      <c r="O66" s="19" t="str">
        <f>VLOOKUP(B66,'[1]2018.7 '!A:N,14,)</f>
        <v>No</v>
      </c>
    </row>
    <row r="67" spans="1:15" ht="17.25" customHeight="1">
      <c r="A67" s="26">
        <v>66</v>
      </c>
      <c r="B67" s="27" t="s">
        <v>884</v>
      </c>
      <c r="C67" s="28" t="s">
        <v>884</v>
      </c>
      <c r="D67" s="29" t="s">
        <v>885</v>
      </c>
      <c r="E67" s="29" t="s">
        <v>743</v>
      </c>
      <c r="F67" s="29" t="s">
        <v>768</v>
      </c>
      <c r="G67" s="29" t="s">
        <v>769</v>
      </c>
      <c r="H67" s="29" t="s">
        <v>770</v>
      </c>
      <c r="I67" s="29" t="s">
        <v>771</v>
      </c>
      <c r="J67" s="30">
        <f t="shared" ref="J67:J130" si="1">K67/9.009</f>
        <v>2769</v>
      </c>
      <c r="K67" s="30">
        <v>24945.921000000002</v>
      </c>
      <c r="M67" s="19" t="str">
        <f>VLOOKUP(B67,'[1]2018.7 '!A:C,3,)</f>
        <v>Active</v>
      </c>
      <c r="N67" s="19" t="str">
        <f>VLOOKUP(B67,'[1]2018.7 '!A:M,13,)</f>
        <v>Ambient</v>
      </c>
      <c r="O67" s="19" t="str">
        <f>VLOOKUP(B67,'[1]2018.7 '!A:N,14,)</f>
        <v>No</v>
      </c>
    </row>
    <row r="68" spans="1:15" ht="17.25" customHeight="1">
      <c r="A68" s="26">
        <v>67</v>
      </c>
      <c r="B68" s="27" t="s">
        <v>886</v>
      </c>
      <c r="C68" s="28" t="s">
        <v>886</v>
      </c>
      <c r="D68" s="29" t="s">
        <v>887</v>
      </c>
      <c r="E68" s="29" t="s">
        <v>743</v>
      </c>
      <c r="F68" s="29" t="s">
        <v>768</v>
      </c>
      <c r="G68" s="29" t="s">
        <v>769</v>
      </c>
      <c r="H68" s="29" t="s">
        <v>770</v>
      </c>
      <c r="I68" s="29" t="s">
        <v>771</v>
      </c>
      <c r="J68" s="30">
        <f t="shared" si="1"/>
        <v>88</v>
      </c>
      <c r="K68" s="30">
        <v>792.79200000000003</v>
      </c>
      <c r="M68" s="19" t="str">
        <f>VLOOKUP(B68,'[1]2018.7 '!A:C,3,)</f>
        <v>Obsolete</v>
      </c>
      <c r="N68" s="19" t="e">
        <f>VLOOKUP(B68,'[1]2018.7 '!A:M,13,)</f>
        <v>#N/A</v>
      </c>
      <c r="O68" s="19" t="e">
        <f>VLOOKUP(B68,'[1]2018.7 '!A:N,14,)</f>
        <v>#N/A</v>
      </c>
    </row>
    <row r="69" spans="1:15" ht="17.25" customHeight="1">
      <c r="A69" s="26">
        <v>68</v>
      </c>
      <c r="B69" s="27" t="s">
        <v>888</v>
      </c>
      <c r="C69" s="28" t="s">
        <v>888</v>
      </c>
      <c r="D69" s="29" t="s">
        <v>889</v>
      </c>
      <c r="E69" s="29" t="s">
        <v>743</v>
      </c>
      <c r="F69" s="29" t="s">
        <v>768</v>
      </c>
      <c r="G69" s="29" t="s">
        <v>769</v>
      </c>
      <c r="H69" s="29" t="s">
        <v>770</v>
      </c>
      <c r="I69" s="29" t="s">
        <v>771</v>
      </c>
      <c r="J69" s="30">
        <f t="shared" si="1"/>
        <v>126</v>
      </c>
      <c r="K69" s="30">
        <v>1135.134</v>
      </c>
      <c r="M69" s="19" t="str">
        <f>VLOOKUP(B69,'[1]2018.7 '!A:C,3,)</f>
        <v>Active</v>
      </c>
      <c r="N69" s="19" t="str">
        <f>VLOOKUP(B69,'[1]2018.7 '!A:M,13,)</f>
        <v>Ambient</v>
      </c>
      <c r="O69" s="19" t="str">
        <f>VLOOKUP(B69,'[1]2018.7 '!A:N,14,)</f>
        <v>No</v>
      </c>
    </row>
    <row r="70" spans="1:15" ht="17.25" customHeight="1">
      <c r="A70" s="26">
        <v>69</v>
      </c>
      <c r="B70" s="27" t="s">
        <v>890</v>
      </c>
      <c r="C70" s="28" t="s">
        <v>890</v>
      </c>
      <c r="D70" s="29" t="s">
        <v>891</v>
      </c>
      <c r="E70" s="29" t="s">
        <v>743</v>
      </c>
      <c r="F70" s="29" t="s">
        <v>768</v>
      </c>
      <c r="G70" s="29" t="s">
        <v>769</v>
      </c>
      <c r="H70" s="29" t="s">
        <v>770</v>
      </c>
      <c r="I70" s="29" t="s">
        <v>771</v>
      </c>
      <c r="J70" s="30">
        <f t="shared" si="1"/>
        <v>230</v>
      </c>
      <c r="K70" s="30">
        <v>2072.0700000000002</v>
      </c>
      <c r="M70" s="19" t="str">
        <f>VLOOKUP(B70,'[1]2018.7 '!A:C,3,)</f>
        <v>Active</v>
      </c>
      <c r="N70" s="19" t="str">
        <f>VLOOKUP(B70,'[1]2018.7 '!A:M,13,)</f>
        <v>Ambient</v>
      </c>
      <c r="O70" s="19" t="str">
        <f>VLOOKUP(B70,'[1]2018.7 '!A:N,14,)</f>
        <v>No</v>
      </c>
    </row>
    <row r="71" spans="1:15" ht="17.25" customHeight="1">
      <c r="A71" s="26">
        <v>70</v>
      </c>
      <c r="B71" s="27" t="s">
        <v>892</v>
      </c>
      <c r="C71" s="28" t="s">
        <v>892</v>
      </c>
      <c r="D71" s="29" t="s">
        <v>893</v>
      </c>
      <c r="E71" s="29" t="s">
        <v>743</v>
      </c>
      <c r="F71" s="29" t="s">
        <v>768</v>
      </c>
      <c r="G71" s="29" t="s">
        <v>769</v>
      </c>
      <c r="H71" s="29" t="s">
        <v>770</v>
      </c>
      <c r="I71" s="29" t="s">
        <v>771</v>
      </c>
      <c r="J71" s="30">
        <f t="shared" si="1"/>
        <v>244.99999999999997</v>
      </c>
      <c r="K71" s="30">
        <v>2207.2049999999999</v>
      </c>
      <c r="M71" s="19" t="str">
        <f>VLOOKUP(B71,'[1]2018.7 '!A:C,3,)</f>
        <v>Active</v>
      </c>
      <c r="N71" s="19" t="str">
        <f>VLOOKUP(B71,'[1]2018.7 '!A:M,13,)</f>
        <v>Ambient</v>
      </c>
      <c r="O71" s="19" t="str">
        <f>VLOOKUP(B71,'[1]2018.7 '!A:N,14,)</f>
        <v>Reviewing</v>
      </c>
    </row>
    <row r="72" spans="1:15" ht="17.25" customHeight="1">
      <c r="A72" s="26">
        <v>71</v>
      </c>
      <c r="B72" s="27" t="s">
        <v>894</v>
      </c>
      <c r="C72" s="28" t="s">
        <v>894</v>
      </c>
      <c r="D72" s="29" t="s">
        <v>895</v>
      </c>
      <c r="E72" s="29" t="s">
        <v>743</v>
      </c>
      <c r="F72" s="29" t="s">
        <v>768</v>
      </c>
      <c r="G72" s="29" t="s">
        <v>769</v>
      </c>
      <c r="H72" s="29" t="s">
        <v>770</v>
      </c>
      <c r="I72" s="29" t="s">
        <v>771</v>
      </c>
      <c r="J72" s="30">
        <f t="shared" si="1"/>
        <v>315</v>
      </c>
      <c r="K72" s="30">
        <v>2837.835</v>
      </c>
      <c r="M72" s="19" t="str">
        <f>VLOOKUP(B72,'[1]2018.7 '!A:C,3,)</f>
        <v>Active</v>
      </c>
      <c r="N72" s="19" t="str">
        <f>VLOOKUP(B72,'[1]2018.7 '!A:M,13,)</f>
        <v>Ambient</v>
      </c>
      <c r="O72" s="19" t="str">
        <f>VLOOKUP(B72,'[1]2018.7 '!A:N,14,)</f>
        <v>No</v>
      </c>
    </row>
    <row r="73" spans="1:15" ht="17.25" customHeight="1">
      <c r="A73" s="26">
        <v>72</v>
      </c>
      <c r="B73" s="27" t="s">
        <v>896</v>
      </c>
      <c r="C73" s="28" t="s">
        <v>896</v>
      </c>
      <c r="D73" s="29" t="s">
        <v>897</v>
      </c>
      <c r="E73" s="29" t="s">
        <v>743</v>
      </c>
      <c r="F73" s="29" t="s">
        <v>768</v>
      </c>
      <c r="G73" s="29" t="s">
        <v>769</v>
      </c>
      <c r="H73" s="29" t="s">
        <v>770</v>
      </c>
      <c r="I73" s="29" t="s">
        <v>771</v>
      </c>
      <c r="J73" s="30">
        <f t="shared" si="1"/>
        <v>56</v>
      </c>
      <c r="K73" s="30">
        <v>504.50400000000002</v>
      </c>
      <c r="M73" s="19" t="str">
        <f>VLOOKUP(B73,'[1]2018.7 '!A:C,3,)</f>
        <v>Active</v>
      </c>
      <c r="N73" s="19" t="str">
        <f>VLOOKUP(B73,'[1]2018.7 '!A:M,13,)</f>
        <v>Ambient</v>
      </c>
      <c r="O73" s="19" t="str">
        <f>VLOOKUP(B73,'[1]2018.7 '!A:N,14,)</f>
        <v>Reviewing</v>
      </c>
    </row>
    <row r="74" spans="1:15" ht="17.25" customHeight="1">
      <c r="A74" s="26">
        <v>73</v>
      </c>
      <c r="B74" s="27" t="s">
        <v>898</v>
      </c>
      <c r="C74" s="28" t="s">
        <v>898</v>
      </c>
      <c r="D74" s="29" t="s">
        <v>899</v>
      </c>
      <c r="E74" s="29" t="s">
        <v>743</v>
      </c>
      <c r="F74" s="29" t="s">
        <v>768</v>
      </c>
      <c r="G74" s="29" t="s">
        <v>769</v>
      </c>
      <c r="H74" s="29" t="s">
        <v>770</v>
      </c>
      <c r="I74" s="29" t="s">
        <v>771</v>
      </c>
      <c r="J74" s="30">
        <f t="shared" si="1"/>
        <v>606</v>
      </c>
      <c r="K74" s="30">
        <v>5459.4540000000006</v>
      </c>
      <c r="M74" s="19" t="str">
        <f>VLOOKUP(B74,'[1]2018.7 '!A:C,3,)</f>
        <v>Active</v>
      </c>
      <c r="N74" s="19" t="str">
        <f>VLOOKUP(B74,'[1]2018.7 '!A:M,13,)</f>
        <v>Ambient</v>
      </c>
      <c r="O74" s="19" t="str">
        <f>VLOOKUP(B74,'[1]2018.7 '!A:N,14,)</f>
        <v>No</v>
      </c>
    </row>
    <row r="75" spans="1:15" ht="17.25" customHeight="1">
      <c r="A75" s="32">
        <v>74</v>
      </c>
      <c r="B75" s="33" t="s">
        <v>900</v>
      </c>
      <c r="C75" s="34" t="s">
        <v>900</v>
      </c>
      <c r="D75" s="35" t="s">
        <v>901</v>
      </c>
      <c r="E75" s="35" t="s">
        <v>743</v>
      </c>
      <c r="F75" s="35" t="s">
        <v>768</v>
      </c>
      <c r="G75" s="35" t="s">
        <v>769</v>
      </c>
      <c r="H75" s="35" t="s">
        <v>770</v>
      </c>
      <c r="I75" s="35" t="s">
        <v>771</v>
      </c>
      <c r="J75" s="36">
        <f t="shared" si="1"/>
        <v>1534</v>
      </c>
      <c r="K75" s="36">
        <v>13819.806</v>
      </c>
      <c r="L75" s="37"/>
      <c r="M75" s="38" t="str">
        <f>VLOOKUP(B75,'[1]2018.7 '!A:C,3,)</f>
        <v>Sales Stop</v>
      </c>
      <c r="N75" s="38" t="str">
        <f>VLOOKUP(B75,'[1]2018.7 '!A:M,13,)</f>
        <v>Ambient</v>
      </c>
      <c r="O75" s="38" t="str">
        <f>VLOOKUP(B75,'[1]2018.7 '!A:N,14,)</f>
        <v>reviewing</v>
      </c>
    </row>
    <row r="76" spans="1:15" ht="17.25" customHeight="1">
      <c r="A76" s="26">
        <v>75</v>
      </c>
      <c r="B76" s="27" t="s">
        <v>902</v>
      </c>
      <c r="C76" s="28" t="s">
        <v>902</v>
      </c>
      <c r="D76" s="29" t="s">
        <v>903</v>
      </c>
      <c r="E76" s="29" t="s">
        <v>743</v>
      </c>
      <c r="F76" s="29" t="s">
        <v>768</v>
      </c>
      <c r="G76" s="29" t="s">
        <v>769</v>
      </c>
      <c r="H76" s="29" t="s">
        <v>770</v>
      </c>
      <c r="I76" s="29" t="s">
        <v>771</v>
      </c>
      <c r="J76" s="30">
        <f t="shared" si="1"/>
        <v>35</v>
      </c>
      <c r="K76" s="30">
        <v>315.315</v>
      </c>
      <c r="M76" s="19" t="str">
        <f>VLOOKUP(B76,'[1]2018.7 '!A:C,3,)</f>
        <v>Active</v>
      </c>
      <c r="N76" s="19" t="str">
        <f>VLOOKUP(B76,'[1]2018.7 '!A:M,13,)</f>
        <v>Ambient</v>
      </c>
      <c r="O76" s="19" t="str">
        <f>VLOOKUP(B76,'[1]2018.7 '!A:N,14,)</f>
        <v>Reviewing</v>
      </c>
    </row>
    <row r="77" spans="1:15" ht="17.25" customHeight="1">
      <c r="A77" s="26">
        <v>76</v>
      </c>
      <c r="B77" s="27" t="s">
        <v>904</v>
      </c>
      <c r="C77" s="28" t="s">
        <v>904</v>
      </c>
      <c r="D77" s="29" t="s">
        <v>905</v>
      </c>
      <c r="E77" s="29" t="s">
        <v>743</v>
      </c>
      <c r="F77" s="29" t="s">
        <v>768</v>
      </c>
      <c r="G77" s="29" t="s">
        <v>769</v>
      </c>
      <c r="H77" s="29" t="s">
        <v>770</v>
      </c>
      <c r="I77" s="29" t="s">
        <v>771</v>
      </c>
      <c r="J77" s="30">
        <f t="shared" si="1"/>
        <v>5426</v>
      </c>
      <c r="K77" s="30">
        <v>48882.834000000003</v>
      </c>
      <c r="M77" s="19" t="str">
        <f>VLOOKUP(B77,'[1]2018.7 '!A:C,3,)</f>
        <v>Active</v>
      </c>
      <c r="N77" s="19" t="str">
        <f>VLOOKUP(B77,'[1]2018.7 '!A:M,13,)</f>
        <v>Ambient</v>
      </c>
      <c r="O77" s="19" t="str">
        <f>VLOOKUP(B77,'[1]2018.7 '!A:N,14,)</f>
        <v>No</v>
      </c>
    </row>
    <row r="78" spans="1:15" ht="17.25" customHeight="1">
      <c r="A78" s="26">
        <v>77</v>
      </c>
      <c r="B78" s="27" t="s">
        <v>906</v>
      </c>
      <c r="C78" s="28" t="s">
        <v>906</v>
      </c>
      <c r="D78" s="29" t="s">
        <v>907</v>
      </c>
      <c r="E78" s="29" t="s">
        <v>743</v>
      </c>
      <c r="F78" s="29" t="s">
        <v>768</v>
      </c>
      <c r="G78" s="29" t="s">
        <v>769</v>
      </c>
      <c r="H78" s="29" t="s">
        <v>770</v>
      </c>
      <c r="I78" s="29" t="s">
        <v>771</v>
      </c>
      <c r="J78" s="30">
        <f t="shared" si="1"/>
        <v>3633</v>
      </c>
      <c r="K78" s="30">
        <v>32729.697</v>
      </c>
      <c r="M78" s="19" t="str">
        <f>VLOOKUP(B78,'[1]2018.7 '!A:C,3,)</f>
        <v>Active</v>
      </c>
      <c r="N78" s="19" t="str">
        <f>VLOOKUP(B78,'[1]2018.7 '!A:M,13,)</f>
        <v>Ambient</v>
      </c>
      <c r="O78" s="19" t="str">
        <f>VLOOKUP(B78,'[1]2018.7 '!A:N,14,)</f>
        <v>No</v>
      </c>
    </row>
    <row r="79" spans="1:15" ht="17.25" customHeight="1">
      <c r="A79" s="26">
        <v>78</v>
      </c>
      <c r="B79" s="27" t="s">
        <v>908</v>
      </c>
      <c r="C79" s="28" t="s">
        <v>908</v>
      </c>
      <c r="D79" s="29" t="s">
        <v>909</v>
      </c>
      <c r="E79" s="29" t="s">
        <v>743</v>
      </c>
      <c r="F79" s="29" t="s">
        <v>768</v>
      </c>
      <c r="G79" s="29" t="s">
        <v>769</v>
      </c>
      <c r="H79" s="29" t="s">
        <v>770</v>
      </c>
      <c r="I79" s="29" t="s">
        <v>771</v>
      </c>
      <c r="J79" s="30">
        <f t="shared" si="1"/>
        <v>6531</v>
      </c>
      <c r="K79" s="30">
        <v>58837.779000000002</v>
      </c>
      <c r="M79" s="19" t="str">
        <f>VLOOKUP(B79,'[1]2018.7 '!A:C,3,)</f>
        <v>Active</v>
      </c>
      <c r="N79" s="19" t="str">
        <f>VLOOKUP(B79,'[1]2018.7 '!A:M,13,)</f>
        <v>Ambient</v>
      </c>
      <c r="O79" s="19" t="str">
        <f>VLOOKUP(B79,'[1]2018.7 '!A:N,14,)</f>
        <v>No</v>
      </c>
    </row>
    <row r="80" spans="1:15" ht="17.25" customHeight="1">
      <c r="A80" s="26">
        <v>79</v>
      </c>
      <c r="B80" s="27" t="s">
        <v>910</v>
      </c>
      <c r="C80" s="28" t="s">
        <v>910</v>
      </c>
      <c r="D80" s="29" t="s">
        <v>911</v>
      </c>
      <c r="E80" s="29" t="s">
        <v>743</v>
      </c>
      <c r="F80" s="29" t="s">
        <v>768</v>
      </c>
      <c r="G80" s="29" t="s">
        <v>769</v>
      </c>
      <c r="H80" s="29" t="s">
        <v>770</v>
      </c>
      <c r="I80" s="29" t="s">
        <v>771</v>
      </c>
      <c r="J80" s="30">
        <f t="shared" si="1"/>
        <v>5314</v>
      </c>
      <c r="K80" s="30">
        <v>47873.826000000001</v>
      </c>
      <c r="M80" s="19" t="str">
        <f>VLOOKUP(B80,'[1]2018.7 '!A:C,3,)</f>
        <v>Active</v>
      </c>
      <c r="N80" s="19" t="str">
        <f>VLOOKUP(B80,'[1]2018.7 '!A:M,13,)</f>
        <v>Ambient</v>
      </c>
      <c r="O80" s="19" t="str">
        <f>VLOOKUP(B80,'[1]2018.7 '!A:N,14,)</f>
        <v>No</v>
      </c>
    </row>
    <row r="81" spans="1:15" ht="17.25" customHeight="1">
      <c r="A81" s="26">
        <v>80</v>
      </c>
      <c r="B81" s="27" t="s">
        <v>912</v>
      </c>
      <c r="C81" s="28" t="s">
        <v>912</v>
      </c>
      <c r="D81" s="29" t="s">
        <v>913</v>
      </c>
      <c r="E81" s="29" t="s">
        <v>743</v>
      </c>
      <c r="F81" s="29" t="s">
        <v>768</v>
      </c>
      <c r="G81" s="29" t="s">
        <v>769</v>
      </c>
      <c r="H81" s="29" t="s">
        <v>770</v>
      </c>
      <c r="I81" s="29" t="s">
        <v>771</v>
      </c>
      <c r="J81" s="30">
        <f t="shared" si="1"/>
        <v>310</v>
      </c>
      <c r="K81" s="30">
        <v>2792.79</v>
      </c>
      <c r="M81" s="19" t="str">
        <f>VLOOKUP(B81,'[1]2018.7 '!A:C,3,)</f>
        <v>Active</v>
      </c>
      <c r="N81" s="19" t="str">
        <f>VLOOKUP(B81,'[1]2018.7 '!A:M,13,)</f>
        <v>Ambient</v>
      </c>
      <c r="O81" s="19" t="str">
        <f>VLOOKUP(B81,'[1]2018.7 '!A:N,14,)</f>
        <v>No</v>
      </c>
    </row>
    <row r="82" spans="1:15" ht="17.25" customHeight="1">
      <c r="A82" s="26">
        <v>81</v>
      </c>
      <c r="B82" s="27" t="s">
        <v>914</v>
      </c>
      <c r="C82" s="28" t="s">
        <v>914</v>
      </c>
      <c r="D82" s="29" t="s">
        <v>915</v>
      </c>
      <c r="E82" s="29" t="s">
        <v>743</v>
      </c>
      <c r="F82" s="29" t="s">
        <v>768</v>
      </c>
      <c r="G82" s="29" t="s">
        <v>769</v>
      </c>
      <c r="H82" s="29" t="s">
        <v>770</v>
      </c>
      <c r="I82" s="29" t="s">
        <v>771</v>
      </c>
      <c r="J82" s="30">
        <f t="shared" si="1"/>
        <v>488.99999999999994</v>
      </c>
      <c r="K82" s="30">
        <v>4405.4009999999998</v>
      </c>
      <c r="M82" s="19" t="str">
        <f>VLOOKUP(B82,'[1]2018.7 '!A:C,3,)</f>
        <v>Active</v>
      </c>
      <c r="N82" s="19" t="str">
        <f>VLOOKUP(B82,'[1]2018.7 '!A:M,13,)</f>
        <v>Ambient</v>
      </c>
      <c r="O82" s="19" t="str">
        <f>VLOOKUP(B82,'[1]2018.7 '!A:N,14,)</f>
        <v>Reviewing</v>
      </c>
    </row>
    <row r="83" spans="1:15" ht="17.25" customHeight="1">
      <c r="A83" s="26">
        <v>82</v>
      </c>
      <c r="B83" s="27" t="s">
        <v>916</v>
      </c>
      <c r="C83" s="28" t="s">
        <v>916</v>
      </c>
      <c r="D83" s="29" t="s">
        <v>917</v>
      </c>
      <c r="E83" s="29" t="s">
        <v>743</v>
      </c>
      <c r="F83" s="29" t="s">
        <v>768</v>
      </c>
      <c r="G83" s="29" t="s">
        <v>769</v>
      </c>
      <c r="H83" s="29" t="s">
        <v>770</v>
      </c>
      <c r="I83" s="29" t="s">
        <v>771</v>
      </c>
      <c r="J83" s="30" t="s">
        <v>918</v>
      </c>
      <c r="K83" s="30" t="s">
        <v>918</v>
      </c>
      <c r="M83" s="19" t="str">
        <f>VLOOKUP(B83,'[1]2018.7 '!A:C,3,)</f>
        <v>Active</v>
      </c>
      <c r="N83" s="19" t="str">
        <f>VLOOKUP(B83,'[1]2018.7 '!A:M,13,)</f>
        <v>Ambient</v>
      </c>
      <c r="O83" s="19" t="str">
        <f>VLOOKUP(B83,'[1]2018.7 '!A:N,14,)</f>
        <v>Reviewing</v>
      </c>
    </row>
    <row r="84" spans="1:15" ht="17.25" customHeight="1">
      <c r="A84" s="26">
        <v>83</v>
      </c>
      <c r="B84" s="27" t="s">
        <v>919</v>
      </c>
      <c r="C84" s="28" t="s">
        <v>919</v>
      </c>
      <c r="D84" s="29" t="s">
        <v>920</v>
      </c>
      <c r="E84" s="29" t="s">
        <v>743</v>
      </c>
      <c r="F84" s="29" t="s">
        <v>768</v>
      </c>
      <c r="G84" s="29" t="s">
        <v>769</v>
      </c>
      <c r="H84" s="29" t="s">
        <v>770</v>
      </c>
      <c r="I84" s="29" t="s">
        <v>771</v>
      </c>
      <c r="J84" s="30" t="s">
        <v>918</v>
      </c>
      <c r="K84" s="30" t="s">
        <v>918</v>
      </c>
      <c r="M84" s="19" t="str">
        <f>VLOOKUP(B84,'[1]2018.7 '!A:C,3,)</f>
        <v>Active</v>
      </c>
      <c r="N84" s="19" t="str">
        <f>VLOOKUP(B84,'[1]2018.7 '!A:M,13,)</f>
        <v>Ambient</v>
      </c>
      <c r="O84" s="19" t="str">
        <f>VLOOKUP(B84,'[1]2018.7 '!A:N,14,)</f>
        <v>Reviewing</v>
      </c>
    </row>
    <row r="85" spans="1:15" ht="17.25" customHeight="1">
      <c r="A85" s="26">
        <v>84</v>
      </c>
      <c r="B85" s="27" t="s">
        <v>921</v>
      </c>
      <c r="C85" s="28" t="s">
        <v>921</v>
      </c>
      <c r="D85" s="29" t="s">
        <v>922</v>
      </c>
      <c r="E85" s="29" t="s">
        <v>743</v>
      </c>
      <c r="F85" s="29" t="s">
        <v>768</v>
      </c>
      <c r="G85" s="29" t="s">
        <v>769</v>
      </c>
      <c r="H85" s="29" t="s">
        <v>770</v>
      </c>
      <c r="I85" s="29" t="s">
        <v>771</v>
      </c>
      <c r="J85" s="30" t="s">
        <v>918</v>
      </c>
      <c r="K85" s="30" t="s">
        <v>918</v>
      </c>
      <c r="M85" s="19" t="str">
        <f>VLOOKUP(B85,'[1]2018.7 '!A:C,3,)</f>
        <v>Active</v>
      </c>
      <c r="N85" s="19" t="str">
        <f>VLOOKUP(B85,'[1]2018.7 '!A:M,13,)</f>
        <v>Ambient</v>
      </c>
      <c r="O85" s="19" t="str">
        <f>VLOOKUP(B85,'[1]2018.7 '!A:N,14,)</f>
        <v>No</v>
      </c>
    </row>
    <row r="86" spans="1:15" ht="17.25" customHeight="1">
      <c r="A86" s="26">
        <v>85</v>
      </c>
      <c r="B86" s="27" t="s">
        <v>923</v>
      </c>
      <c r="C86" s="28" t="s">
        <v>923</v>
      </c>
      <c r="D86" s="29" t="s">
        <v>924</v>
      </c>
      <c r="E86" s="29" t="s">
        <v>743</v>
      </c>
      <c r="F86" s="29" t="s">
        <v>768</v>
      </c>
      <c r="G86" s="29" t="s">
        <v>769</v>
      </c>
      <c r="H86" s="29" t="s">
        <v>770</v>
      </c>
      <c r="I86" s="29" t="s">
        <v>771</v>
      </c>
      <c r="J86" s="30" t="s">
        <v>918</v>
      </c>
      <c r="K86" s="30" t="s">
        <v>918</v>
      </c>
      <c r="M86" s="19" t="str">
        <f>VLOOKUP(B86,'[1]2018.7 '!A:C,3,)</f>
        <v>Active</v>
      </c>
      <c r="N86" s="19" t="str">
        <f>VLOOKUP(B86,'[1]2018.7 '!A:M,13,)</f>
        <v>Reviewing</v>
      </c>
      <c r="O86" s="19" t="str">
        <f>VLOOKUP(B86,'[1]2018.7 '!A:N,14,)</f>
        <v>Reviewing</v>
      </c>
    </row>
    <row r="87" spans="1:15" ht="17.25" customHeight="1">
      <c r="A87" s="26">
        <v>86</v>
      </c>
      <c r="B87" s="27" t="s">
        <v>925</v>
      </c>
      <c r="C87" s="28" t="s">
        <v>925</v>
      </c>
      <c r="D87" s="29" t="s">
        <v>926</v>
      </c>
      <c r="E87" s="29" t="s">
        <v>743</v>
      </c>
      <c r="F87" s="29" t="s">
        <v>768</v>
      </c>
      <c r="G87" s="29" t="s">
        <v>769</v>
      </c>
      <c r="H87" s="29" t="s">
        <v>770</v>
      </c>
      <c r="I87" s="29" t="s">
        <v>771</v>
      </c>
      <c r="J87" s="30">
        <f t="shared" si="1"/>
        <v>416</v>
      </c>
      <c r="K87" s="30">
        <v>3747.7440000000001</v>
      </c>
      <c r="M87" s="19" t="str">
        <f>VLOOKUP(B87,'[1]2018.7 '!A:C,3,)</f>
        <v>Active</v>
      </c>
      <c r="N87" s="19" t="str">
        <f>VLOOKUP(B87,'[1]2018.7 '!A:M,13,)</f>
        <v>Ambient</v>
      </c>
      <c r="O87" s="19" t="str">
        <f>VLOOKUP(B87,'[1]2018.7 '!A:N,14,)</f>
        <v>Reviewing</v>
      </c>
    </row>
    <row r="88" spans="1:15" ht="17.25" customHeight="1">
      <c r="A88" s="26">
        <v>87</v>
      </c>
      <c r="B88" s="27" t="s">
        <v>927</v>
      </c>
      <c r="C88" s="28" t="s">
        <v>927</v>
      </c>
      <c r="D88" s="29" t="s">
        <v>928</v>
      </c>
      <c r="E88" s="29" t="s">
        <v>743</v>
      </c>
      <c r="F88" s="29" t="s">
        <v>768</v>
      </c>
      <c r="G88" s="29" t="s">
        <v>769</v>
      </c>
      <c r="H88" s="29" t="s">
        <v>770</v>
      </c>
      <c r="I88" s="29" t="s">
        <v>771</v>
      </c>
      <c r="J88" s="30">
        <f t="shared" si="1"/>
        <v>43891</v>
      </c>
      <c r="K88" s="30">
        <v>395414.01900000003</v>
      </c>
      <c r="M88" s="19" t="str">
        <f>VLOOKUP(B88,'[1]2018.7 '!A:C,3,)</f>
        <v>Active</v>
      </c>
      <c r="N88" s="19" t="str">
        <f>VLOOKUP(B88,'[1]2018.7 '!A:M,13,)</f>
        <v>Ambient</v>
      </c>
      <c r="O88" s="19" t="str">
        <f>VLOOKUP(B88,'[1]2018.7 '!A:N,14,)</f>
        <v>No</v>
      </c>
    </row>
    <row r="89" spans="1:15" ht="17.25" customHeight="1">
      <c r="A89" s="26">
        <v>88</v>
      </c>
      <c r="B89" s="27" t="s">
        <v>929</v>
      </c>
      <c r="C89" s="28" t="s">
        <v>929</v>
      </c>
      <c r="D89" s="29" t="s">
        <v>930</v>
      </c>
      <c r="E89" s="29" t="s">
        <v>743</v>
      </c>
      <c r="F89" s="29" t="s">
        <v>768</v>
      </c>
      <c r="G89" s="29" t="s">
        <v>769</v>
      </c>
      <c r="H89" s="29" t="s">
        <v>770</v>
      </c>
      <c r="I89" s="29" t="s">
        <v>771</v>
      </c>
      <c r="J89" s="30" t="s">
        <v>918</v>
      </c>
      <c r="K89" s="30" t="s">
        <v>918</v>
      </c>
      <c r="M89" s="19" t="str">
        <f>VLOOKUP(B89,'[1]2018.7 '!A:C,3,)</f>
        <v>Active</v>
      </c>
      <c r="N89" s="19" t="str">
        <f>VLOOKUP(B89,'[1]2018.7 '!A:M,13,)</f>
        <v>Ambient</v>
      </c>
      <c r="O89" s="19" t="str">
        <f>VLOOKUP(B89,'[1]2018.7 '!A:N,14,)</f>
        <v>Reviewing</v>
      </c>
    </row>
    <row r="90" spans="1:15" ht="17.25" customHeight="1">
      <c r="A90" s="26">
        <v>89</v>
      </c>
      <c r="B90" s="27" t="s">
        <v>931</v>
      </c>
      <c r="C90" s="28" t="s">
        <v>932</v>
      </c>
      <c r="D90" s="29" t="s">
        <v>933</v>
      </c>
      <c r="E90" s="29" t="s">
        <v>743</v>
      </c>
      <c r="F90" s="29" t="s">
        <v>768</v>
      </c>
      <c r="G90" s="29" t="s">
        <v>769</v>
      </c>
      <c r="H90" s="29" t="s">
        <v>770</v>
      </c>
      <c r="I90" s="29" t="s">
        <v>771</v>
      </c>
      <c r="J90" s="30" t="s">
        <v>918</v>
      </c>
      <c r="K90" s="30" t="s">
        <v>918</v>
      </c>
      <c r="M90" s="19" t="str">
        <f>VLOOKUP(B90,'[1]2018.7 '!A:C,3,)</f>
        <v>Active</v>
      </c>
      <c r="N90" s="19" t="str">
        <f>VLOOKUP(B90,'[1]2018.7 '!A:M,13,)</f>
        <v>Ambient</v>
      </c>
      <c r="O90" s="19" t="str">
        <f>VLOOKUP(B90,'[1]2018.7 '!A:N,14,)</f>
        <v>Reviewing</v>
      </c>
    </row>
    <row r="91" spans="1:15" ht="17.25" customHeight="1">
      <c r="A91" s="26">
        <v>90</v>
      </c>
      <c r="B91" s="27" t="s">
        <v>934</v>
      </c>
      <c r="C91" s="28" t="s">
        <v>934</v>
      </c>
      <c r="D91" s="29" t="s">
        <v>935</v>
      </c>
      <c r="E91" s="29" t="s">
        <v>743</v>
      </c>
      <c r="F91" s="29" t="s">
        <v>768</v>
      </c>
      <c r="G91" s="29" t="s">
        <v>769</v>
      </c>
      <c r="H91" s="29" t="s">
        <v>770</v>
      </c>
      <c r="I91" s="29" t="s">
        <v>771</v>
      </c>
      <c r="J91" s="30" t="s">
        <v>918</v>
      </c>
      <c r="K91" s="30" t="s">
        <v>918</v>
      </c>
      <c r="M91" s="19" t="str">
        <f>VLOOKUP(B91,'[1]2018.7 '!A:C,3,)</f>
        <v>Active</v>
      </c>
      <c r="N91" s="19" t="str">
        <f>VLOOKUP(B91,'[1]2018.7 '!A:M,13,)</f>
        <v>Dry Ice</v>
      </c>
      <c r="O91" s="19" t="str">
        <f>VLOOKUP(B91,'[1]2018.7 '!A:N,14,)</f>
        <v>Reviewing</v>
      </c>
    </row>
    <row r="92" spans="1:15" ht="17.25" customHeight="1">
      <c r="A92" s="26">
        <v>91</v>
      </c>
      <c r="B92" s="27" t="s">
        <v>936</v>
      </c>
      <c r="C92" s="28" t="s">
        <v>936</v>
      </c>
      <c r="D92" s="29" t="s">
        <v>937</v>
      </c>
      <c r="E92" s="29" t="s">
        <v>743</v>
      </c>
      <c r="F92" s="29" t="s">
        <v>768</v>
      </c>
      <c r="G92" s="29" t="s">
        <v>769</v>
      </c>
      <c r="H92" s="29" t="s">
        <v>938</v>
      </c>
      <c r="I92" s="29" t="s">
        <v>939</v>
      </c>
      <c r="J92" s="30">
        <f t="shared" si="1"/>
        <v>323</v>
      </c>
      <c r="K92" s="30">
        <v>2909.9070000000002</v>
      </c>
      <c r="M92" s="19" t="str">
        <f>VLOOKUP(B92,'[1]2018.7 '!A:C,3,)</f>
        <v>Active</v>
      </c>
      <c r="N92" s="19" t="str">
        <f>VLOOKUP(B92,'[1]2018.7 '!A:M,13,)</f>
        <v>Ambient</v>
      </c>
      <c r="O92" s="19" t="str">
        <f>VLOOKUP(B92,'[1]2018.7 '!A:N,14,)</f>
        <v>No</v>
      </c>
    </row>
    <row r="93" spans="1:15" ht="17.25" customHeight="1">
      <c r="A93" s="26">
        <v>92</v>
      </c>
      <c r="B93" s="27" t="s">
        <v>940</v>
      </c>
      <c r="C93" s="28" t="s">
        <v>940</v>
      </c>
      <c r="D93" s="29" t="s">
        <v>941</v>
      </c>
      <c r="E93" s="29" t="s">
        <v>743</v>
      </c>
      <c r="F93" s="29" t="s">
        <v>768</v>
      </c>
      <c r="G93" s="29" t="s">
        <v>769</v>
      </c>
      <c r="H93" s="29" t="s">
        <v>938</v>
      </c>
      <c r="I93" s="29" t="s">
        <v>939</v>
      </c>
      <c r="J93" s="30">
        <f t="shared" si="1"/>
        <v>342</v>
      </c>
      <c r="K93" s="30">
        <v>3081.078</v>
      </c>
      <c r="M93" s="19" t="str">
        <f>VLOOKUP(B93,'[1]2018.7 '!A:C,3,)</f>
        <v>Active</v>
      </c>
      <c r="N93" s="19" t="str">
        <f>VLOOKUP(B93,'[1]2018.7 '!A:M,13,)</f>
        <v>Ambient</v>
      </c>
      <c r="O93" s="19" t="str">
        <f>VLOOKUP(B93,'[1]2018.7 '!A:N,14,)</f>
        <v>No</v>
      </c>
    </row>
    <row r="94" spans="1:15" ht="17.25" customHeight="1">
      <c r="A94" s="26">
        <v>93</v>
      </c>
      <c r="B94" s="27" t="s">
        <v>942</v>
      </c>
      <c r="C94" s="28" t="s">
        <v>942</v>
      </c>
      <c r="D94" s="29" t="s">
        <v>943</v>
      </c>
      <c r="E94" s="29" t="s">
        <v>743</v>
      </c>
      <c r="F94" s="29" t="s">
        <v>768</v>
      </c>
      <c r="G94" s="29" t="s">
        <v>769</v>
      </c>
      <c r="H94" s="29" t="s">
        <v>938</v>
      </c>
      <c r="I94" s="29" t="s">
        <v>939</v>
      </c>
      <c r="J94" s="30">
        <f t="shared" si="1"/>
        <v>349</v>
      </c>
      <c r="K94" s="30">
        <v>3144.1410000000001</v>
      </c>
      <c r="M94" s="19" t="str">
        <f>VLOOKUP(B94,'[1]2018.7 '!A:C,3,)</f>
        <v>Active</v>
      </c>
      <c r="N94" s="19" t="str">
        <f>VLOOKUP(B94,'[1]2018.7 '!A:M,13,)</f>
        <v>Ambient</v>
      </c>
      <c r="O94" s="19" t="str">
        <f>VLOOKUP(B94,'[1]2018.7 '!A:N,14,)</f>
        <v>No</v>
      </c>
    </row>
    <row r="95" spans="1:15" ht="17.25" customHeight="1">
      <c r="A95" s="26">
        <v>94</v>
      </c>
      <c r="B95" s="27" t="s">
        <v>944</v>
      </c>
      <c r="C95" s="28" t="s">
        <v>944</v>
      </c>
      <c r="D95" s="29" t="s">
        <v>945</v>
      </c>
      <c r="E95" s="29" t="s">
        <v>743</v>
      </c>
      <c r="F95" s="29" t="s">
        <v>768</v>
      </c>
      <c r="G95" s="29" t="s">
        <v>769</v>
      </c>
      <c r="H95" s="29" t="s">
        <v>938</v>
      </c>
      <c r="I95" s="29" t="s">
        <v>939</v>
      </c>
      <c r="J95" s="30">
        <f t="shared" si="1"/>
        <v>359</v>
      </c>
      <c r="K95" s="30">
        <v>3234.2310000000002</v>
      </c>
      <c r="M95" s="19" t="str">
        <f>VLOOKUP(B95,'[1]2018.7 '!A:C,3,)</f>
        <v>Active</v>
      </c>
      <c r="N95" s="19" t="str">
        <f>VLOOKUP(B95,'[1]2018.7 '!A:M,13,)</f>
        <v>Ambient</v>
      </c>
      <c r="O95" s="19" t="str">
        <f>VLOOKUP(B95,'[1]2018.7 '!A:N,14,)</f>
        <v>No</v>
      </c>
    </row>
    <row r="96" spans="1:15" ht="17.25" customHeight="1">
      <c r="A96" s="26">
        <v>95</v>
      </c>
      <c r="B96" s="27" t="s">
        <v>946</v>
      </c>
      <c r="C96" s="28" t="s">
        <v>946</v>
      </c>
      <c r="D96" s="29" t="s">
        <v>947</v>
      </c>
      <c r="E96" s="29" t="s">
        <v>743</v>
      </c>
      <c r="F96" s="29" t="s">
        <v>768</v>
      </c>
      <c r="G96" s="29" t="s">
        <v>769</v>
      </c>
      <c r="H96" s="29" t="s">
        <v>938</v>
      </c>
      <c r="I96" s="29" t="s">
        <v>939</v>
      </c>
      <c r="J96" s="30">
        <f t="shared" si="1"/>
        <v>406</v>
      </c>
      <c r="K96" s="30">
        <v>3657.654</v>
      </c>
      <c r="M96" s="19" t="str">
        <f>VLOOKUP(B96,'[1]2018.7 '!A:C,3,)</f>
        <v>Active</v>
      </c>
      <c r="N96" s="19" t="str">
        <f>VLOOKUP(B96,'[1]2018.7 '!A:M,13,)</f>
        <v>Ambient</v>
      </c>
      <c r="O96" s="19" t="str">
        <f>VLOOKUP(B96,'[1]2018.7 '!A:N,14,)</f>
        <v>No</v>
      </c>
    </row>
    <row r="97" spans="1:15" ht="17.25" customHeight="1">
      <c r="A97" s="26">
        <v>96</v>
      </c>
      <c r="B97" s="27" t="s">
        <v>948</v>
      </c>
      <c r="C97" s="28" t="s">
        <v>948</v>
      </c>
      <c r="D97" s="29" t="s">
        <v>949</v>
      </c>
      <c r="E97" s="29" t="s">
        <v>743</v>
      </c>
      <c r="F97" s="29" t="s">
        <v>768</v>
      </c>
      <c r="G97" s="29" t="s">
        <v>769</v>
      </c>
      <c r="H97" s="29" t="s">
        <v>938</v>
      </c>
      <c r="I97" s="29" t="s">
        <v>939</v>
      </c>
      <c r="J97" s="30">
        <f t="shared" si="1"/>
        <v>3323</v>
      </c>
      <c r="K97" s="30">
        <v>29936.907000000003</v>
      </c>
      <c r="M97" s="19" t="str">
        <f>VLOOKUP(B97,'[1]2018.7 '!A:C,3,)</f>
        <v>Active</v>
      </c>
      <c r="N97" s="19" t="str">
        <f>VLOOKUP(B97,'[1]2018.7 '!A:M,13,)</f>
        <v>Ambient</v>
      </c>
      <c r="O97" s="19" t="str">
        <f>VLOOKUP(B97,'[1]2018.7 '!A:N,14,)</f>
        <v>No</v>
      </c>
    </row>
    <row r="98" spans="1:15" ht="17.25" customHeight="1">
      <c r="A98" s="26">
        <v>97</v>
      </c>
      <c r="B98" s="27" t="s">
        <v>950</v>
      </c>
      <c r="C98" s="28" t="s">
        <v>950</v>
      </c>
      <c r="D98" s="29" t="s">
        <v>951</v>
      </c>
      <c r="E98" s="29" t="s">
        <v>743</v>
      </c>
      <c r="F98" s="29" t="s">
        <v>768</v>
      </c>
      <c r="G98" s="29" t="s">
        <v>769</v>
      </c>
      <c r="H98" s="29" t="s">
        <v>938</v>
      </c>
      <c r="I98" s="29" t="s">
        <v>939</v>
      </c>
      <c r="J98" s="30">
        <f t="shared" si="1"/>
        <v>29</v>
      </c>
      <c r="K98" s="30">
        <v>261.26100000000002</v>
      </c>
      <c r="M98" s="19" t="str">
        <f>VLOOKUP(B98,'[1]2018.7 '!A:C,3,)</f>
        <v>Active</v>
      </c>
      <c r="N98" s="19" t="str">
        <f>VLOOKUP(B98,'[1]2018.7 '!A:M,13,)</f>
        <v>Ambient</v>
      </c>
      <c r="O98" s="19" t="str">
        <f>VLOOKUP(B98,'[1]2018.7 '!A:N,14,)</f>
        <v>No</v>
      </c>
    </row>
    <row r="99" spans="1:15" ht="17.25" customHeight="1">
      <c r="A99" s="26">
        <v>98</v>
      </c>
      <c r="B99" s="27" t="s">
        <v>952</v>
      </c>
      <c r="C99" s="28" t="s">
        <v>952</v>
      </c>
      <c r="D99" s="29" t="s">
        <v>953</v>
      </c>
      <c r="E99" s="29" t="s">
        <v>743</v>
      </c>
      <c r="F99" s="29" t="s">
        <v>768</v>
      </c>
      <c r="G99" s="29" t="s">
        <v>769</v>
      </c>
      <c r="H99" s="29" t="s">
        <v>938</v>
      </c>
      <c r="I99" s="29" t="s">
        <v>939</v>
      </c>
      <c r="J99" s="30">
        <f t="shared" si="1"/>
        <v>362</v>
      </c>
      <c r="K99" s="30">
        <v>3261.2580000000003</v>
      </c>
      <c r="M99" s="19" t="str">
        <f>VLOOKUP(B99,'[1]2018.7 '!A:C,3,)</f>
        <v>Active</v>
      </c>
      <c r="N99" s="19" t="str">
        <f>VLOOKUP(B99,'[1]2018.7 '!A:M,13,)</f>
        <v>Ambient</v>
      </c>
      <c r="O99" s="19" t="str">
        <f>VLOOKUP(B99,'[1]2018.7 '!A:N,14,)</f>
        <v>No</v>
      </c>
    </row>
    <row r="100" spans="1:15" ht="17.25" customHeight="1">
      <c r="A100" s="26">
        <v>99</v>
      </c>
      <c r="B100" s="27" t="s">
        <v>954</v>
      </c>
      <c r="C100" s="28" t="s">
        <v>954</v>
      </c>
      <c r="D100" s="29" t="s">
        <v>955</v>
      </c>
      <c r="E100" s="29" t="s">
        <v>743</v>
      </c>
      <c r="F100" s="29" t="s">
        <v>768</v>
      </c>
      <c r="G100" s="29" t="s">
        <v>769</v>
      </c>
      <c r="H100" s="29" t="s">
        <v>938</v>
      </c>
      <c r="I100" s="29" t="s">
        <v>939</v>
      </c>
      <c r="J100" s="30">
        <f t="shared" si="1"/>
        <v>192</v>
      </c>
      <c r="K100" s="30">
        <v>1729.7280000000001</v>
      </c>
      <c r="M100" s="19" t="str">
        <f>VLOOKUP(B100,'[1]2018.7 '!A:C,3,)</f>
        <v>Active</v>
      </c>
      <c r="N100" s="19" t="str">
        <f>VLOOKUP(B100,'[1]2018.7 '!A:M,13,)</f>
        <v>Ambient</v>
      </c>
      <c r="O100" s="19" t="str">
        <f>VLOOKUP(B100,'[1]2018.7 '!A:N,14,)</f>
        <v>No</v>
      </c>
    </row>
    <row r="101" spans="1:15" ht="17.25" customHeight="1">
      <c r="A101" s="26">
        <v>100</v>
      </c>
      <c r="B101" s="27" t="s">
        <v>956</v>
      </c>
      <c r="C101" s="28" t="s">
        <v>956</v>
      </c>
      <c r="D101" s="29" t="s">
        <v>957</v>
      </c>
      <c r="E101" s="29" t="s">
        <v>743</v>
      </c>
      <c r="F101" s="29" t="s">
        <v>768</v>
      </c>
      <c r="G101" s="29" t="s">
        <v>769</v>
      </c>
      <c r="H101" s="29" t="s">
        <v>938</v>
      </c>
      <c r="I101" s="29" t="s">
        <v>939</v>
      </c>
      <c r="J101" s="30">
        <f t="shared" si="1"/>
        <v>82</v>
      </c>
      <c r="K101" s="30">
        <v>738.73800000000006</v>
      </c>
      <c r="M101" s="19" t="str">
        <f>VLOOKUP(B101,'[1]2018.7 '!A:C,3,)</f>
        <v>Active</v>
      </c>
      <c r="N101" s="19" t="str">
        <f>VLOOKUP(B101,'[1]2018.7 '!A:M,13,)</f>
        <v>Ambient</v>
      </c>
      <c r="O101" s="19" t="str">
        <f>VLOOKUP(B101,'[1]2018.7 '!A:N,14,)</f>
        <v>No</v>
      </c>
    </row>
    <row r="102" spans="1:15" ht="17.25" customHeight="1">
      <c r="A102" s="26">
        <v>101</v>
      </c>
      <c r="B102" s="27" t="s">
        <v>958</v>
      </c>
      <c r="C102" s="28" t="s">
        <v>958</v>
      </c>
      <c r="D102" s="29" t="s">
        <v>959</v>
      </c>
      <c r="E102" s="29" t="s">
        <v>743</v>
      </c>
      <c r="F102" s="29" t="s">
        <v>768</v>
      </c>
      <c r="G102" s="29" t="s">
        <v>769</v>
      </c>
      <c r="H102" s="29" t="s">
        <v>938</v>
      </c>
      <c r="I102" s="29" t="s">
        <v>939</v>
      </c>
      <c r="J102" s="30">
        <f t="shared" si="1"/>
        <v>85</v>
      </c>
      <c r="K102" s="30">
        <v>765.76499999999999</v>
      </c>
      <c r="M102" s="19" t="str">
        <f>VLOOKUP(B102,'[1]2018.7 '!A:C,3,)</f>
        <v>Active</v>
      </c>
      <c r="N102" s="19" t="str">
        <f>VLOOKUP(B102,'[1]2018.7 '!A:M,13,)</f>
        <v>Ambient</v>
      </c>
      <c r="O102" s="19" t="str">
        <f>VLOOKUP(B102,'[1]2018.7 '!A:N,14,)</f>
        <v>No</v>
      </c>
    </row>
    <row r="103" spans="1:15" ht="17.25" customHeight="1">
      <c r="A103" s="26">
        <v>102</v>
      </c>
      <c r="B103" s="27" t="s">
        <v>960</v>
      </c>
      <c r="C103" s="28" t="s">
        <v>960</v>
      </c>
      <c r="D103" s="29" t="s">
        <v>961</v>
      </c>
      <c r="E103" s="29" t="s">
        <v>743</v>
      </c>
      <c r="F103" s="29" t="s">
        <v>768</v>
      </c>
      <c r="G103" s="29" t="s">
        <v>769</v>
      </c>
      <c r="H103" s="29" t="s">
        <v>938</v>
      </c>
      <c r="I103" s="29" t="s">
        <v>939</v>
      </c>
      <c r="J103" s="30">
        <f t="shared" si="1"/>
        <v>94</v>
      </c>
      <c r="K103" s="30">
        <v>846.846</v>
      </c>
      <c r="M103" s="19" t="str">
        <f>VLOOKUP(B103,'[1]2018.7 '!A:C,3,)</f>
        <v>Active</v>
      </c>
      <c r="N103" s="19" t="str">
        <f>VLOOKUP(B103,'[1]2018.7 '!A:M,13,)</f>
        <v>Ambient</v>
      </c>
      <c r="O103" s="19" t="str">
        <f>VLOOKUP(B103,'[1]2018.7 '!A:N,14,)</f>
        <v>No</v>
      </c>
    </row>
    <row r="104" spans="1:15" ht="17.25" customHeight="1">
      <c r="A104" s="26">
        <v>103</v>
      </c>
      <c r="B104" s="27" t="s">
        <v>962</v>
      </c>
      <c r="C104" s="28" t="s">
        <v>962</v>
      </c>
      <c r="D104" s="29" t="s">
        <v>963</v>
      </c>
      <c r="E104" s="29" t="s">
        <v>743</v>
      </c>
      <c r="F104" s="29" t="s">
        <v>768</v>
      </c>
      <c r="G104" s="29" t="s">
        <v>769</v>
      </c>
      <c r="H104" s="29" t="s">
        <v>938</v>
      </c>
      <c r="I104" s="29" t="s">
        <v>939</v>
      </c>
      <c r="J104" s="30">
        <f t="shared" si="1"/>
        <v>74</v>
      </c>
      <c r="K104" s="30">
        <v>666.66600000000005</v>
      </c>
      <c r="M104" s="19" t="str">
        <f>VLOOKUP(B104,'[1]2018.7 '!A:C,3,)</f>
        <v>Active</v>
      </c>
      <c r="N104" s="19" t="str">
        <f>VLOOKUP(B104,'[1]2018.7 '!A:M,13,)</f>
        <v>Ambient</v>
      </c>
      <c r="O104" s="19" t="str">
        <f>VLOOKUP(B104,'[1]2018.7 '!A:N,14,)</f>
        <v>No</v>
      </c>
    </row>
    <row r="105" spans="1:15" ht="17.25" customHeight="1">
      <c r="A105" s="26">
        <v>104</v>
      </c>
      <c r="B105" s="27" t="s">
        <v>964</v>
      </c>
      <c r="C105" s="28" t="s">
        <v>964</v>
      </c>
      <c r="D105" s="29" t="s">
        <v>965</v>
      </c>
      <c r="E105" s="29" t="s">
        <v>743</v>
      </c>
      <c r="F105" s="29" t="s">
        <v>768</v>
      </c>
      <c r="G105" s="29" t="s">
        <v>769</v>
      </c>
      <c r="H105" s="29" t="s">
        <v>938</v>
      </c>
      <c r="I105" s="29" t="s">
        <v>939</v>
      </c>
      <c r="J105" s="30">
        <f t="shared" si="1"/>
        <v>456</v>
      </c>
      <c r="K105" s="30">
        <v>4108.1040000000003</v>
      </c>
      <c r="M105" s="19" t="str">
        <f>VLOOKUP(B105,'[1]2018.7 '!A:C,3,)</f>
        <v>Active</v>
      </c>
      <c r="N105" s="19" t="str">
        <f>VLOOKUP(B105,'[1]2018.7 '!A:M,13,)</f>
        <v>Ambient</v>
      </c>
      <c r="O105" s="19" t="str">
        <f>VLOOKUP(B105,'[1]2018.7 '!A:N,14,)</f>
        <v>No</v>
      </c>
    </row>
    <row r="106" spans="1:15" ht="17.25" customHeight="1">
      <c r="A106" s="26">
        <v>105</v>
      </c>
      <c r="B106" s="27" t="s">
        <v>966</v>
      </c>
      <c r="C106" s="28" t="s">
        <v>966</v>
      </c>
      <c r="D106" s="29" t="s">
        <v>967</v>
      </c>
      <c r="E106" s="29" t="s">
        <v>743</v>
      </c>
      <c r="F106" s="29" t="s">
        <v>768</v>
      </c>
      <c r="G106" s="29" t="s">
        <v>769</v>
      </c>
      <c r="H106" s="29" t="s">
        <v>938</v>
      </c>
      <c r="I106" s="29" t="s">
        <v>939</v>
      </c>
      <c r="J106" s="30">
        <f t="shared" si="1"/>
        <v>2016</v>
      </c>
      <c r="K106" s="30">
        <v>18162.144</v>
      </c>
      <c r="M106" s="19" t="str">
        <f>VLOOKUP(B106,'[1]2018.7 '!A:C,3,)</f>
        <v>Active</v>
      </c>
      <c r="N106" s="19" t="str">
        <f>VLOOKUP(B106,'[1]2018.7 '!A:M,13,)</f>
        <v>Ambient</v>
      </c>
      <c r="O106" s="19" t="str">
        <f>VLOOKUP(B106,'[1]2018.7 '!A:N,14,)</f>
        <v>No</v>
      </c>
    </row>
    <row r="107" spans="1:15" ht="17.25" customHeight="1">
      <c r="A107" s="26">
        <v>106</v>
      </c>
      <c r="B107" s="27" t="s">
        <v>968</v>
      </c>
      <c r="C107" s="28" t="s">
        <v>968</v>
      </c>
      <c r="D107" s="29" t="s">
        <v>969</v>
      </c>
      <c r="E107" s="29" t="s">
        <v>743</v>
      </c>
      <c r="F107" s="29" t="s">
        <v>768</v>
      </c>
      <c r="G107" s="29" t="s">
        <v>769</v>
      </c>
      <c r="H107" s="29" t="s">
        <v>938</v>
      </c>
      <c r="I107" s="29" t="s">
        <v>939</v>
      </c>
      <c r="J107" s="30">
        <f t="shared" si="1"/>
        <v>339</v>
      </c>
      <c r="K107" s="30">
        <v>3054.0509999999999</v>
      </c>
      <c r="M107" s="19" t="str">
        <f>VLOOKUP(B107,'[1]2018.7 '!A:C,3,)</f>
        <v>Active</v>
      </c>
      <c r="N107" s="19" t="str">
        <f>VLOOKUP(B107,'[1]2018.7 '!A:M,13,)</f>
        <v>Ambient</v>
      </c>
      <c r="O107" s="19" t="str">
        <f>VLOOKUP(B107,'[1]2018.7 '!A:N,14,)</f>
        <v>No</v>
      </c>
    </row>
    <row r="108" spans="1:15" ht="17.25" customHeight="1">
      <c r="A108" s="26">
        <v>107</v>
      </c>
      <c r="B108" s="27" t="s">
        <v>970</v>
      </c>
      <c r="C108" s="28" t="s">
        <v>970</v>
      </c>
      <c r="D108" s="29" t="s">
        <v>971</v>
      </c>
      <c r="E108" s="29" t="s">
        <v>743</v>
      </c>
      <c r="F108" s="29" t="s">
        <v>768</v>
      </c>
      <c r="G108" s="29" t="s">
        <v>769</v>
      </c>
      <c r="H108" s="29" t="s">
        <v>938</v>
      </c>
      <c r="I108" s="29" t="s">
        <v>939</v>
      </c>
      <c r="J108" s="30">
        <f t="shared" si="1"/>
        <v>353</v>
      </c>
      <c r="K108" s="30">
        <v>3180.1770000000001</v>
      </c>
      <c r="M108" s="19" t="str">
        <f>VLOOKUP(B108,'[1]2018.7 '!A:C,3,)</f>
        <v>Active</v>
      </c>
      <c r="N108" s="19" t="str">
        <f>VLOOKUP(B108,'[1]2018.7 '!A:M,13,)</f>
        <v>Ambient</v>
      </c>
      <c r="O108" s="19" t="str">
        <f>VLOOKUP(B108,'[1]2018.7 '!A:N,14,)</f>
        <v>No</v>
      </c>
    </row>
    <row r="109" spans="1:15" ht="17.25" customHeight="1">
      <c r="A109" s="26">
        <v>108</v>
      </c>
      <c r="B109" s="27" t="s">
        <v>972</v>
      </c>
      <c r="C109" s="28" t="s">
        <v>972</v>
      </c>
      <c r="D109" s="29" t="s">
        <v>973</v>
      </c>
      <c r="E109" s="29" t="s">
        <v>743</v>
      </c>
      <c r="F109" s="29" t="s">
        <v>768</v>
      </c>
      <c r="G109" s="29" t="s">
        <v>769</v>
      </c>
      <c r="H109" s="29" t="s">
        <v>938</v>
      </c>
      <c r="I109" s="29" t="s">
        <v>939</v>
      </c>
      <c r="J109" s="30">
        <f t="shared" si="1"/>
        <v>382</v>
      </c>
      <c r="K109" s="30">
        <v>3441.4380000000001</v>
      </c>
      <c r="M109" s="19" t="str">
        <f>VLOOKUP(B109,'[1]2018.7 '!A:C,3,)</f>
        <v>Active</v>
      </c>
      <c r="N109" s="19" t="str">
        <f>VLOOKUP(B109,'[1]2018.7 '!A:M,13,)</f>
        <v>Ambient</v>
      </c>
      <c r="O109" s="19" t="str">
        <f>VLOOKUP(B109,'[1]2018.7 '!A:N,14,)</f>
        <v>No</v>
      </c>
    </row>
    <row r="110" spans="1:15" ht="17.25" customHeight="1">
      <c r="A110" s="26">
        <v>109</v>
      </c>
      <c r="B110" s="27" t="s">
        <v>974</v>
      </c>
      <c r="C110" s="28" t="s">
        <v>974</v>
      </c>
      <c r="D110" s="29" t="s">
        <v>975</v>
      </c>
      <c r="E110" s="29" t="s">
        <v>743</v>
      </c>
      <c r="F110" s="29" t="s">
        <v>768</v>
      </c>
      <c r="G110" s="29" t="s">
        <v>769</v>
      </c>
      <c r="H110" s="29" t="s">
        <v>938</v>
      </c>
      <c r="I110" s="29" t="s">
        <v>939</v>
      </c>
      <c r="J110" s="30">
        <f t="shared" si="1"/>
        <v>165</v>
      </c>
      <c r="K110" s="30">
        <v>1486.4850000000001</v>
      </c>
      <c r="M110" s="19" t="str">
        <f>VLOOKUP(B110,'[1]2018.7 '!A:C,3,)</f>
        <v>Active</v>
      </c>
      <c r="N110" s="19" t="str">
        <f>VLOOKUP(B110,'[1]2018.7 '!A:M,13,)</f>
        <v>Ambient</v>
      </c>
      <c r="O110" s="19" t="str">
        <f>VLOOKUP(B110,'[1]2018.7 '!A:N,14,)</f>
        <v>No</v>
      </c>
    </row>
    <row r="111" spans="1:15" ht="17.25" customHeight="1">
      <c r="A111" s="26">
        <v>110</v>
      </c>
      <c r="B111" s="27" t="s">
        <v>976</v>
      </c>
      <c r="C111" s="28" t="s">
        <v>976</v>
      </c>
      <c r="D111" s="29" t="s">
        <v>977</v>
      </c>
      <c r="E111" s="29" t="s">
        <v>743</v>
      </c>
      <c r="F111" s="29" t="s">
        <v>768</v>
      </c>
      <c r="G111" s="29" t="s">
        <v>769</v>
      </c>
      <c r="H111" s="29" t="s">
        <v>938</v>
      </c>
      <c r="I111" s="29" t="s">
        <v>939</v>
      </c>
      <c r="J111" s="30">
        <f t="shared" si="1"/>
        <v>354</v>
      </c>
      <c r="K111" s="30">
        <v>3189.1860000000001</v>
      </c>
      <c r="M111" s="19" t="str">
        <f>VLOOKUP(B111,'[1]2018.7 '!A:C,3,)</f>
        <v>Active</v>
      </c>
      <c r="N111" s="19" t="str">
        <f>VLOOKUP(B111,'[1]2018.7 '!A:M,13,)</f>
        <v>Ambient</v>
      </c>
      <c r="O111" s="19" t="str">
        <f>VLOOKUP(B111,'[1]2018.7 '!A:N,14,)</f>
        <v>No</v>
      </c>
    </row>
    <row r="112" spans="1:15" ht="17.25" customHeight="1">
      <c r="A112" s="26">
        <v>111</v>
      </c>
      <c r="B112" s="27" t="s">
        <v>978</v>
      </c>
      <c r="C112" s="28" t="s">
        <v>978</v>
      </c>
      <c r="D112" s="29" t="s">
        <v>979</v>
      </c>
      <c r="E112" s="29" t="s">
        <v>743</v>
      </c>
      <c r="F112" s="29" t="s">
        <v>768</v>
      </c>
      <c r="G112" s="29" t="s">
        <v>769</v>
      </c>
      <c r="H112" s="29" t="s">
        <v>938</v>
      </c>
      <c r="I112" s="29" t="s">
        <v>939</v>
      </c>
      <c r="J112" s="30">
        <f t="shared" si="1"/>
        <v>302</v>
      </c>
      <c r="K112" s="30">
        <v>2720.7180000000003</v>
      </c>
      <c r="M112" s="19" t="str">
        <f>VLOOKUP(B112,'[1]2018.7 '!A:C,3,)</f>
        <v>Active</v>
      </c>
      <c r="N112" s="19" t="str">
        <f>VLOOKUP(B112,'[1]2018.7 '!A:M,13,)</f>
        <v>Ambient</v>
      </c>
      <c r="O112" s="19" t="str">
        <f>VLOOKUP(B112,'[1]2018.7 '!A:N,14,)</f>
        <v>No</v>
      </c>
    </row>
    <row r="113" spans="1:15" ht="17.25" customHeight="1">
      <c r="A113" s="26">
        <v>112</v>
      </c>
      <c r="B113" s="27" t="s">
        <v>980</v>
      </c>
      <c r="C113" s="28" t="s">
        <v>980</v>
      </c>
      <c r="D113" s="29" t="s">
        <v>981</v>
      </c>
      <c r="E113" s="29" t="s">
        <v>743</v>
      </c>
      <c r="F113" s="29" t="s">
        <v>768</v>
      </c>
      <c r="G113" s="29" t="s">
        <v>769</v>
      </c>
      <c r="H113" s="29" t="s">
        <v>938</v>
      </c>
      <c r="I113" s="29" t="s">
        <v>939</v>
      </c>
      <c r="J113" s="30">
        <f t="shared" si="1"/>
        <v>320</v>
      </c>
      <c r="K113" s="30">
        <v>2882.88</v>
      </c>
      <c r="M113" s="19" t="str">
        <f>VLOOKUP(B113,'[1]2018.7 '!A:C,3,)</f>
        <v>Active</v>
      </c>
      <c r="N113" s="19" t="str">
        <f>VLOOKUP(B113,'[1]2018.7 '!A:M,13,)</f>
        <v>Ambient</v>
      </c>
      <c r="O113" s="19" t="str">
        <f>VLOOKUP(B113,'[1]2018.7 '!A:N,14,)</f>
        <v>No</v>
      </c>
    </row>
    <row r="114" spans="1:15" ht="17.25" customHeight="1">
      <c r="A114" s="26">
        <v>113</v>
      </c>
      <c r="B114" s="27" t="s">
        <v>982</v>
      </c>
      <c r="C114" s="28" t="s">
        <v>982</v>
      </c>
      <c r="D114" s="29" t="s">
        <v>983</v>
      </c>
      <c r="E114" s="29" t="s">
        <v>743</v>
      </c>
      <c r="F114" s="29" t="s">
        <v>768</v>
      </c>
      <c r="G114" s="29" t="s">
        <v>769</v>
      </c>
      <c r="H114" s="29" t="s">
        <v>938</v>
      </c>
      <c r="I114" s="29" t="s">
        <v>939</v>
      </c>
      <c r="J114" s="30">
        <f t="shared" si="1"/>
        <v>329</v>
      </c>
      <c r="K114" s="30">
        <v>2963.9610000000002</v>
      </c>
      <c r="M114" s="19" t="str">
        <f>VLOOKUP(B114,'[1]2018.7 '!A:C,3,)</f>
        <v>Active</v>
      </c>
      <c r="N114" s="19" t="str">
        <f>VLOOKUP(B114,'[1]2018.7 '!A:M,13,)</f>
        <v>Ambient</v>
      </c>
      <c r="O114" s="19" t="str">
        <f>VLOOKUP(B114,'[1]2018.7 '!A:N,14,)</f>
        <v>No</v>
      </c>
    </row>
    <row r="115" spans="1:15" ht="17.25" customHeight="1">
      <c r="A115" s="26">
        <v>114</v>
      </c>
      <c r="B115" s="27" t="s">
        <v>984</v>
      </c>
      <c r="C115" s="28" t="s">
        <v>984</v>
      </c>
      <c r="D115" s="29" t="s">
        <v>985</v>
      </c>
      <c r="E115" s="29" t="s">
        <v>743</v>
      </c>
      <c r="F115" s="29" t="s">
        <v>768</v>
      </c>
      <c r="G115" s="29" t="s">
        <v>769</v>
      </c>
      <c r="H115" s="29" t="s">
        <v>938</v>
      </c>
      <c r="I115" s="29" t="s">
        <v>939</v>
      </c>
      <c r="J115" s="30">
        <f t="shared" si="1"/>
        <v>436</v>
      </c>
      <c r="K115" s="30">
        <v>3927.924</v>
      </c>
      <c r="M115" s="19" t="str">
        <f>VLOOKUP(B115,'[1]2018.7 '!A:C,3,)</f>
        <v>Active</v>
      </c>
      <c r="N115" s="19" t="str">
        <f>VLOOKUP(B115,'[1]2018.7 '!A:M,13,)</f>
        <v>Ambient</v>
      </c>
      <c r="O115" s="19" t="str">
        <f>VLOOKUP(B115,'[1]2018.7 '!A:N,14,)</f>
        <v>No</v>
      </c>
    </row>
    <row r="116" spans="1:15" ht="17.25" customHeight="1">
      <c r="A116" s="26">
        <v>115</v>
      </c>
      <c r="B116" s="27" t="s">
        <v>986</v>
      </c>
      <c r="C116" s="28" t="s">
        <v>986</v>
      </c>
      <c r="D116" s="29" t="s">
        <v>987</v>
      </c>
      <c r="E116" s="29" t="s">
        <v>743</v>
      </c>
      <c r="F116" s="29" t="s">
        <v>768</v>
      </c>
      <c r="G116" s="29" t="s">
        <v>769</v>
      </c>
      <c r="H116" s="29" t="s">
        <v>938</v>
      </c>
      <c r="I116" s="29" t="s">
        <v>939</v>
      </c>
      <c r="J116" s="30">
        <f t="shared" si="1"/>
        <v>151</v>
      </c>
      <c r="K116" s="30">
        <v>1360.3590000000002</v>
      </c>
      <c r="M116" s="19" t="str">
        <f>VLOOKUP(B116,'[1]2018.7 '!A:C,3,)</f>
        <v>Active</v>
      </c>
      <c r="N116" s="19" t="str">
        <f>VLOOKUP(B116,'[1]2018.7 '!A:M,13,)</f>
        <v>Ambient</v>
      </c>
      <c r="O116" s="19" t="str">
        <f>VLOOKUP(B116,'[1]2018.7 '!A:N,14,)</f>
        <v>No</v>
      </c>
    </row>
    <row r="117" spans="1:15" ht="17.25" customHeight="1">
      <c r="A117" s="26">
        <v>116</v>
      </c>
      <c r="B117" s="27" t="s">
        <v>988</v>
      </c>
      <c r="C117" s="28" t="s">
        <v>988</v>
      </c>
      <c r="D117" s="29" t="s">
        <v>989</v>
      </c>
      <c r="E117" s="29" t="s">
        <v>743</v>
      </c>
      <c r="F117" s="29" t="s">
        <v>768</v>
      </c>
      <c r="G117" s="29" t="s">
        <v>769</v>
      </c>
      <c r="H117" s="29" t="s">
        <v>938</v>
      </c>
      <c r="I117" s="29" t="s">
        <v>939</v>
      </c>
      <c r="J117" s="30">
        <f t="shared" si="1"/>
        <v>330</v>
      </c>
      <c r="K117" s="30">
        <v>2972.9700000000003</v>
      </c>
      <c r="M117" s="19" t="str">
        <f>VLOOKUP(B117,'[1]2018.7 '!A:C,3,)</f>
        <v>Active</v>
      </c>
      <c r="N117" s="19" t="str">
        <f>VLOOKUP(B117,'[1]2018.7 '!A:M,13,)</f>
        <v>Ambient</v>
      </c>
      <c r="O117" s="19" t="str">
        <f>VLOOKUP(B117,'[1]2018.7 '!A:N,14,)</f>
        <v>No</v>
      </c>
    </row>
    <row r="118" spans="1:15" ht="17.25" customHeight="1">
      <c r="A118" s="26">
        <v>117</v>
      </c>
      <c r="B118" s="27" t="s">
        <v>990</v>
      </c>
      <c r="C118" s="28" t="s">
        <v>990</v>
      </c>
      <c r="D118" s="29" t="s">
        <v>991</v>
      </c>
      <c r="E118" s="29" t="s">
        <v>743</v>
      </c>
      <c r="F118" s="29" t="s">
        <v>768</v>
      </c>
      <c r="G118" s="29" t="s">
        <v>769</v>
      </c>
      <c r="H118" s="29" t="s">
        <v>938</v>
      </c>
      <c r="I118" s="29" t="s">
        <v>939</v>
      </c>
      <c r="J118" s="30">
        <f t="shared" si="1"/>
        <v>359</v>
      </c>
      <c r="K118" s="30">
        <v>3234.2310000000002</v>
      </c>
      <c r="M118" s="19" t="str">
        <f>VLOOKUP(B118,'[1]2018.7 '!A:C,3,)</f>
        <v>Active</v>
      </c>
      <c r="N118" s="19" t="str">
        <f>VLOOKUP(B118,'[1]2018.7 '!A:M,13,)</f>
        <v>Ambient</v>
      </c>
      <c r="O118" s="19" t="str">
        <f>VLOOKUP(B118,'[1]2018.7 '!A:N,14,)</f>
        <v>Reviewing</v>
      </c>
    </row>
    <row r="119" spans="1:15" ht="17.25" customHeight="1">
      <c r="A119" s="26">
        <v>118</v>
      </c>
      <c r="B119" s="27" t="s">
        <v>992</v>
      </c>
      <c r="C119" s="28" t="s">
        <v>992</v>
      </c>
      <c r="D119" s="29" t="s">
        <v>993</v>
      </c>
      <c r="E119" s="29" t="s">
        <v>743</v>
      </c>
      <c r="F119" s="29" t="s">
        <v>768</v>
      </c>
      <c r="G119" s="29" t="s">
        <v>769</v>
      </c>
      <c r="H119" s="29" t="s">
        <v>938</v>
      </c>
      <c r="I119" s="29" t="s">
        <v>939</v>
      </c>
      <c r="J119" s="30">
        <f t="shared" si="1"/>
        <v>356</v>
      </c>
      <c r="K119" s="30">
        <v>3207.2040000000002</v>
      </c>
      <c r="M119" s="19" t="str">
        <f>VLOOKUP(B119,'[1]2018.7 '!A:C,3,)</f>
        <v>Active</v>
      </c>
      <c r="N119" s="19" t="str">
        <f>VLOOKUP(B119,'[1]2018.7 '!A:M,13,)</f>
        <v>Ambient</v>
      </c>
      <c r="O119" s="19" t="str">
        <f>VLOOKUP(B119,'[1]2018.7 '!A:N,14,)</f>
        <v>No</v>
      </c>
    </row>
    <row r="120" spans="1:15" ht="17.25" customHeight="1">
      <c r="A120" s="26">
        <v>119</v>
      </c>
      <c r="B120" s="27" t="s">
        <v>994</v>
      </c>
      <c r="C120" s="28" t="s">
        <v>994</v>
      </c>
      <c r="D120" s="29" t="s">
        <v>995</v>
      </c>
      <c r="E120" s="29" t="s">
        <v>743</v>
      </c>
      <c r="F120" s="29" t="s">
        <v>768</v>
      </c>
      <c r="G120" s="29" t="s">
        <v>769</v>
      </c>
      <c r="H120" s="29" t="s">
        <v>938</v>
      </c>
      <c r="I120" s="29" t="s">
        <v>939</v>
      </c>
      <c r="J120" s="30">
        <f t="shared" si="1"/>
        <v>443</v>
      </c>
      <c r="K120" s="30">
        <v>3990.9870000000001</v>
      </c>
      <c r="M120" s="19" t="str">
        <f>VLOOKUP(B120,'[1]2018.7 '!A:C,3,)</f>
        <v>Active</v>
      </c>
      <c r="N120" s="19" t="str">
        <f>VLOOKUP(B120,'[1]2018.7 '!A:M,13,)</f>
        <v>Ambient</v>
      </c>
      <c r="O120" s="19" t="str">
        <f>VLOOKUP(B120,'[1]2018.7 '!A:N,14,)</f>
        <v>No</v>
      </c>
    </row>
    <row r="121" spans="1:15" ht="17.25" customHeight="1">
      <c r="A121" s="26">
        <v>120</v>
      </c>
      <c r="B121" s="27" t="s">
        <v>996</v>
      </c>
      <c r="C121" s="28" t="s">
        <v>996</v>
      </c>
      <c r="D121" s="29" t="s">
        <v>997</v>
      </c>
      <c r="E121" s="29" t="s">
        <v>743</v>
      </c>
      <c r="F121" s="29" t="s">
        <v>768</v>
      </c>
      <c r="G121" s="29" t="s">
        <v>769</v>
      </c>
      <c r="H121" s="29" t="s">
        <v>938</v>
      </c>
      <c r="I121" s="29" t="s">
        <v>939</v>
      </c>
      <c r="J121" s="30">
        <f t="shared" si="1"/>
        <v>29.999999999999996</v>
      </c>
      <c r="K121" s="30">
        <v>270.27</v>
      </c>
      <c r="M121" s="19" t="str">
        <f>VLOOKUP(B121,'[1]2018.7 '!A:C,3,)</f>
        <v>Active</v>
      </c>
      <c r="N121" s="19" t="str">
        <f>VLOOKUP(B121,'[1]2018.7 '!A:M,13,)</f>
        <v>Ambient</v>
      </c>
      <c r="O121" s="19" t="str">
        <f>VLOOKUP(B121,'[1]2018.7 '!A:N,14,)</f>
        <v>No</v>
      </c>
    </row>
    <row r="122" spans="1:15" ht="17.25" customHeight="1">
      <c r="A122" s="26">
        <v>121</v>
      </c>
      <c r="B122" s="27" t="s">
        <v>998</v>
      </c>
      <c r="C122" s="28" t="s">
        <v>998</v>
      </c>
      <c r="D122" s="29" t="s">
        <v>999</v>
      </c>
      <c r="E122" s="29" t="s">
        <v>743</v>
      </c>
      <c r="F122" s="29" t="s">
        <v>768</v>
      </c>
      <c r="G122" s="29" t="s">
        <v>769</v>
      </c>
      <c r="H122" s="29" t="s">
        <v>938</v>
      </c>
      <c r="I122" s="29" t="s">
        <v>939</v>
      </c>
      <c r="J122" s="30">
        <f t="shared" si="1"/>
        <v>68</v>
      </c>
      <c r="K122" s="30">
        <v>612.61200000000008</v>
      </c>
      <c r="M122" s="19" t="str">
        <f>VLOOKUP(B122,'[1]2018.7 '!A:C,3,)</f>
        <v>Active</v>
      </c>
      <c r="N122" s="19" t="str">
        <f>VLOOKUP(B122,'[1]2018.7 '!A:M,13,)</f>
        <v>Ambient</v>
      </c>
      <c r="O122" s="19" t="str">
        <f>VLOOKUP(B122,'[1]2018.7 '!A:N,14,)</f>
        <v>No</v>
      </c>
    </row>
    <row r="123" spans="1:15" ht="17.25" customHeight="1">
      <c r="A123" s="26">
        <v>122</v>
      </c>
      <c r="B123" s="27" t="s">
        <v>1000</v>
      </c>
      <c r="C123" s="28" t="s">
        <v>1000</v>
      </c>
      <c r="D123" s="29" t="s">
        <v>1001</v>
      </c>
      <c r="E123" s="29" t="s">
        <v>743</v>
      </c>
      <c r="F123" s="29" t="s">
        <v>768</v>
      </c>
      <c r="G123" s="29" t="s">
        <v>769</v>
      </c>
      <c r="H123" s="29" t="s">
        <v>938</v>
      </c>
      <c r="I123" s="29" t="s">
        <v>939</v>
      </c>
      <c r="J123" s="30">
        <f t="shared" si="1"/>
        <v>60.999999999999993</v>
      </c>
      <c r="K123" s="30">
        <v>549.54899999999998</v>
      </c>
      <c r="M123" s="19" t="str">
        <f>VLOOKUP(B123,'[1]2018.7 '!A:C,3,)</f>
        <v>Active</v>
      </c>
      <c r="N123" s="19" t="str">
        <f>VLOOKUP(B123,'[1]2018.7 '!A:M,13,)</f>
        <v>Ambient</v>
      </c>
      <c r="O123" s="19" t="str">
        <f>VLOOKUP(B123,'[1]2018.7 '!A:N,14,)</f>
        <v>No</v>
      </c>
    </row>
    <row r="124" spans="1:15" ht="17.25" customHeight="1">
      <c r="A124" s="26">
        <v>123</v>
      </c>
      <c r="B124" s="27" t="s">
        <v>1002</v>
      </c>
      <c r="C124" s="28" t="s">
        <v>1002</v>
      </c>
      <c r="D124" s="29" t="s">
        <v>1003</v>
      </c>
      <c r="E124" s="29" t="s">
        <v>743</v>
      </c>
      <c r="F124" s="29" t="s">
        <v>768</v>
      </c>
      <c r="G124" s="29" t="s">
        <v>769</v>
      </c>
      <c r="H124" s="29" t="s">
        <v>938</v>
      </c>
      <c r="I124" s="29" t="s">
        <v>939</v>
      </c>
      <c r="J124" s="30">
        <f t="shared" si="1"/>
        <v>68</v>
      </c>
      <c r="K124" s="30">
        <v>612.61200000000008</v>
      </c>
      <c r="M124" s="19" t="str">
        <f>VLOOKUP(B124,'[1]2018.7 '!A:C,3,)</f>
        <v>Active</v>
      </c>
      <c r="N124" s="19" t="str">
        <f>VLOOKUP(B124,'[1]2018.7 '!A:M,13,)</f>
        <v>Ambient</v>
      </c>
      <c r="O124" s="19" t="str">
        <f>VLOOKUP(B124,'[1]2018.7 '!A:N,14,)</f>
        <v>No</v>
      </c>
    </row>
    <row r="125" spans="1:15" ht="17.25" customHeight="1">
      <c r="A125" s="26">
        <v>124</v>
      </c>
      <c r="B125" s="27" t="s">
        <v>1004</v>
      </c>
      <c r="C125" s="28" t="s">
        <v>1004</v>
      </c>
      <c r="D125" s="29" t="s">
        <v>1005</v>
      </c>
      <c r="E125" s="29" t="s">
        <v>743</v>
      </c>
      <c r="F125" s="29" t="s">
        <v>768</v>
      </c>
      <c r="G125" s="29" t="s">
        <v>769</v>
      </c>
      <c r="H125" s="29" t="s">
        <v>938</v>
      </c>
      <c r="I125" s="29" t="s">
        <v>939</v>
      </c>
      <c r="J125" s="30">
        <f t="shared" si="1"/>
        <v>2904</v>
      </c>
      <c r="K125" s="30">
        <v>26162.136000000002</v>
      </c>
      <c r="M125" s="19" t="str">
        <f>VLOOKUP(B125,'[1]2018.7 '!A:C,3,)</f>
        <v>Active</v>
      </c>
      <c r="N125" s="19" t="str">
        <f>VLOOKUP(B125,'[1]2018.7 '!A:M,13,)</f>
        <v>Ambient</v>
      </c>
      <c r="O125" s="19" t="str">
        <f>VLOOKUP(B125,'[1]2018.7 '!A:N,14,)</f>
        <v>No</v>
      </c>
    </row>
    <row r="126" spans="1:15" ht="17.25" customHeight="1">
      <c r="A126" s="26">
        <v>125</v>
      </c>
      <c r="B126" s="27" t="s">
        <v>1006</v>
      </c>
      <c r="C126" s="28" t="s">
        <v>1006</v>
      </c>
      <c r="D126" s="29" t="s">
        <v>1007</v>
      </c>
      <c r="E126" s="29" t="s">
        <v>743</v>
      </c>
      <c r="F126" s="29" t="s">
        <v>768</v>
      </c>
      <c r="G126" s="29" t="s">
        <v>769</v>
      </c>
      <c r="H126" s="29" t="s">
        <v>938</v>
      </c>
      <c r="I126" s="29" t="s">
        <v>939</v>
      </c>
      <c r="J126" s="30">
        <f t="shared" si="1"/>
        <v>111</v>
      </c>
      <c r="K126" s="30">
        <v>999.99900000000002</v>
      </c>
      <c r="M126" s="19" t="str">
        <f>VLOOKUP(B126,'[1]2018.7 '!A:C,3,)</f>
        <v>Active</v>
      </c>
      <c r="N126" s="19" t="str">
        <f>VLOOKUP(B126,'[1]2018.7 '!A:M,13,)</f>
        <v>Ambient</v>
      </c>
      <c r="O126" s="19" t="str">
        <f>VLOOKUP(B126,'[1]2018.7 '!A:N,14,)</f>
        <v>No</v>
      </c>
    </row>
    <row r="127" spans="1:15" ht="17.25" customHeight="1">
      <c r="A127" s="26">
        <v>126</v>
      </c>
      <c r="B127" s="27" t="s">
        <v>1008</v>
      </c>
      <c r="C127" s="28" t="s">
        <v>1008</v>
      </c>
      <c r="D127" s="29" t="s">
        <v>1009</v>
      </c>
      <c r="E127" s="29" t="s">
        <v>743</v>
      </c>
      <c r="F127" s="29" t="s">
        <v>768</v>
      </c>
      <c r="G127" s="29" t="s">
        <v>769</v>
      </c>
      <c r="H127" s="29" t="s">
        <v>938</v>
      </c>
      <c r="I127" s="29" t="s">
        <v>939</v>
      </c>
      <c r="J127" s="30">
        <f t="shared" si="1"/>
        <v>1071</v>
      </c>
      <c r="K127" s="30">
        <v>9648.639000000001</v>
      </c>
      <c r="M127" s="19" t="str">
        <f>VLOOKUP(B127,'[1]2018.7 '!A:C,3,)</f>
        <v>Active</v>
      </c>
      <c r="N127" s="19" t="str">
        <f>VLOOKUP(B127,'[1]2018.7 '!A:M,13,)</f>
        <v>Ambient</v>
      </c>
      <c r="O127" s="19" t="str">
        <f>VLOOKUP(B127,'[1]2018.7 '!A:N,14,)</f>
        <v>No</v>
      </c>
    </row>
    <row r="128" spans="1:15" ht="17.25" customHeight="1">
      <c r="A128" s="26">
        <v>127</v>
      </c>
      <c r="B128" s="27" t="s">
        <v>1010</v>
      </c>
      <c r="C128" s="28" t="s">
        <v>1010</v>
      </c>
      <c r="D128" s="29" t="s">
        <v>1011</v>
      </c>
      <c r="E128" s="29" t="s">
        <v>743</v>
      </c>
      <c r="F128" s="29" t="s">
        <v>768</v>
      </c>
      <c r="G128" s="29" t="s">
        <v>769</v>
      </c>
      <c r="H128" s="29" t="s">
        <v>938</v>
      </c>
      <c r="I128" s="29" t="s">
        <v>939</v>
      </c>
      <c r="J128" s="30">
        <f t="shared" si="1"/>
        <v>2109</v>
      </c>
      <c r="K128" s="30">
        <v>18999.981</v>
      </c>
      <c r="M128" s="19" t="str">
        <f>VLOOKUP(B128,'[1]2018.7 '!A:C,3,)</f>
        <v>Active</v>
      </c>
      <c r="N128" s="19" t="str">
        <f>VLOOKUP(B128,'[1]2018.7 '!A:M,13,)</f>
        <v>Ambient</v>
      </c>
      <c r="O128" s="19" t="str">
        <f>VLOOKUP(B128,'[1]2018.7 '!A:N,14,)</f>
        <v>No</v>
      </c>
    </row>
    <row r="129" spans="1:15" ht="17.25" customHeight="1">
      <c r="A129" s="26">
        <v>128</v>
      </c>
      <c r="B129" s="27" t="s">
        <v>1012</v>
      </c>
      <c r="C129" s="28" t="s">
        <v>1012</v>
      </c>
      <c r="D129" s="29" t="s">
        <v>1013</v>
      </c>
      <c r="E129" s="29" t="s">
        <v>743</v>
      </c>
      <c r="F129" s="29" t="s">
        <v>768</v>
      </c>
      <c r="G129" s="29" t="s">
        <v>769</v>
      </c>
      <c r="H129" s="29" t="s">
        <v>938</v>
      </c>
      <c r="I129" s="29" t="s">
        <v>939</v>
      </c>
      <c r="J129" s="30">
        <f t="shared" si="1"/>
        <v>29.999999999999996</v>
      </c>
      <c r="K129" s="30">
        <v>270.27</v>
      </c>
      <c r="M129" s="19" t="str">
        <f>VLOOKUP(B129,'[1]2018.7 '!A:C,3,)</f>
        <v>Active</v>
      </c>
      <c r="N129" s="19" t="str">
        <f>VLOOKUP(B129,'[1]2018.7 '!A:M,13,)</f>
        <v>Ambient</v>
      </c>
      <c r="O129" s="19" t="str">
        <f>VLOOKUP(B129,'[1]2018.7 '!A:N,14,)</f>
        <v>No</v>
      </c>
    </row>
    <row r="130" spans="1:15" ht="17.25" customHeight="1">
      <c r="A130" s="26">
        <v>129</v>
      </c>
      <c r="B130" s="27" t="s">
        <v>1014</v>
      </c>
      <c r="C130" s="28" t="s">
        <v>1014</v>
      </c>
      <c r="D130" s="29" t="s">
        <v>1015</v>
      </c>
      <c r="E130" s="29" t="s">
        <v>743</v>
      </c>
      <c r="F130" s="29" t="s">
        <v>768</v>
      </c>
      <c r="G130" s="29" t="s">
        <v>769</v>
      </c>
      <c r="H130" s="29" t="s">
        <v>938</v>
      </c>
      <c r="I130" s="29" t="s">
        <v>939</v>
      </c>
      <c r="J130" s="30">
        <f t="shared" si="1"/>
        <v>3099</v>
      </c>
      <c r="K130" s="30">
        <v>27918.891</v>
      </c>
      <c r="M130" s="19" t="str">
        <f>VLOOKUP(B130,'[1]2018.7 '!A:C,3,)</f>
        <v>Active</v>
      </c>
      <c r="N130" s="19" t="str">
        <f>VLOOKUP(B130,'[1]2018.7 '!A:M,13,)</f>
        <v>Ambient</v>
      </c>
      <c r="O130" s="19" t="str">
        <f>VLOOKUP(B130,'[1]2018.7 '!A:N,14,)</f>
        <v>No</v>
      </c>
    </row>
    <row r="131" spans="1:15" ht="17.25" customHeight="1">
      <c r="A131" s="26">
        <v>130</v>
      </c>
      <c r="B131" s="27" t="s">
        <v>1016</v>
      </c>
      <c r="C131" s="28" t="s">
        <v>1016</v>
      </c>
      <c r="D131" s="29" t="s">
        <v>1017</v>
      </c>
      <c r="E131" s="29" t="s">
        <v>743</v>
      </c>
      <c r="F131" s="29" t="s">
        <v>768</v>
      </c>
      <c r="G131" s="29" t="s">
        <v>769</v>
      </c>
      <c r="H131" s="29" t="s">
        <v>938</v>
      </c>
      <c r="I131" s="29" t="s">
        <v>939</v>
      </c>
      <c r="J131" s="30">
        <f t="shared" ref="J131:J194" si="2">K131/9.009</f>
        <v>3099</v>
      </c>
      <c r="K131" s="30">
        <v>27918.891</v>
      </c>
      <c r="M131" s="19" t="str">
        <f>VLOOKUP(B131,'[1]2018.7 '!A:C,3,)</f>
        <v>Active</v>
      </c>
      <c r="N131" s="19" t="str">
        <f>VLOOKUP(B131,'[1]2018.7 '!A:M,13,)</f>
        <v>Ambient</v>
      </c>
      <c r="O131" s="19" t="str">
        <f>VLOOKUP(B131,'[1]2018.7 '!A:N,14,)</f>
        <v>No</v>
      </c>
    </row>
    <row r="132" spans="1:15" ht="17.25" customHeight="1">
      <c r="A132" s="26">
        <v>131</v>
      </c>
      <c r="B132" s="27" t="s">
        <v>1018</v>
      </c>
      <c r="C132" s="28" t="s">
        <v>1018</v>
      </c>
      <c r="D132" s="29" t="s">
        <v>1019</v>
      </c>
      <c r="E132" s="29" t="s">
        <v>743</v>
      </c>
      <c r="F132" s="29" t="s">
        <v>768</v>
      </c>
      <c r="G132" s="29" t="s">
        <v>769</v>
      </c>
      <c r="H132" s="29" t="s">
        <v>938</v>
      </c>
      <c r="I132" s="29" t="s">
        <v>939</v>
      </c>
      <c r="J132" s="30">
        <f t="shared" si="2"/>
        <v>2946</v>
      </c>
      <c r="K132" s="30">
        <v>26540.513999999999</v>
      </c>
      <c r="M132" s="19" t="str">
        <f>VLOOKUP(B132,'[1]2018.7 '!A:C,3,)</f>
        <v>Active</v>
      </c>
      <c r="N132" s="19" t="str">
        <f>VLOOKUP(B132,'[1]2018.7 '!A:M,13,)</f>
        <v>Ambient</v>
      </c>
      <c r="O132" s="19" t="str">
        <f>VLOOKUP(B132,'[1]2018.7 '!A:N,14,)</f>
        <v>No</v>
      </c>
    </row>
    <row r="133" spans="1:15" ht="17.25" customHeight="1">
      <c r="A133" s="26">
        <v>132</v>
      </c>
      <c r="B133" s="27" t="s">
        <v>1020</v>
      </c>
      <c r="C133" s="28" t="s">
        <v>1020</v>
      </c>
      <c r="D133" s="29" t="s">
        <v>1021</v>
      </c>
      <c r="E133" s="29" t="s">
        <v>743</v>
      </c>
      <c r="F133" s="29" t="s">
        <v>768</v>
      </c>
      <c r="G133" s="29" t="s">
        <v>769</v>
      </c>
      <c r="H133" s="29" t="s">
        <v>938</v>
      </c>
      <c r="I133" s="29" t="s">
        <v>939</v>
      </c>
      <c r="J133" s="30">
        <f t="shared" si="2"/>
        <v>54</v>
      </c>
      <c r="K133" s="30">
        <v>486.48599999999999</v>
      </c>
      <c r="M133" s="19" t="str">
        <f>VLOOKUP(B133,'[1]2018.7 '!A:C,3,)</f>
        <v>Active</v>
      </c>
      <c r="N133" s="19" t="str">
        <f>VLOOKUP(B133,'[1]2018.7 '!A:M,13,)</f>
        <v>Ambient</v>
      </c>
      <c r="O133" s="19" t="str">
        <f>VLOOKUP(B133,'[1]2018.7 '!A:N,14,)</f>
        <v>Reviewing</v>
      </c>
    </row>
    <row r="134" spans="1:15" ht="17.25" customHeight="1">
      <c r="A134" s="26">
        <v>133</v>
      </c>
      <c r="B134" s="27" t="s">
        <v>1022</v>
      </c>
      <c r="C134" s="28" t="s">
        <v>1022</v>
      </c>
      <c r="D134" s="29" t="s">
        <v>1023</v>
      </c>
      <c r="E134" s="29" t="s">
        <v>743</v>
      </c>
      <c r="F134" s="29" t="s">
        <v>768</v>
      </c>
      <c r="G134" s="29" t="s">
        <v>769</v>
      </c>
      <c r="H134" s="29" t="s">
        <v>938</v>
      </c>
      <c r="I134" s="29" t="s">
        <v>939</v>
      </c>
      <c r="J134" s="30">
        <f t="shared" si="2"/>
        <v>7793</v>
      </c>
      <c r="K134" s="30">
        <v>70207.137000000002</v>
      </c>
      <c r="M134" s="19" t="str">
        <f>VLOOKUP(B134,'[1]2018.7 '!A:C,3,)</f>
        <v>Active</v>
      </c>
      <c r="N134" s="19" t="str">
        <f>VLOOKUP(B134,'[1]2018.7 '!A:M,13,)</f>
        <v>Ambient</v>
      </c>
      <c r="O134" s="19" t="str">
        <f>VLOOKUP(B134,'[1]2018.7 '!A:N,14,)</f>
        <v>No</v>
      </c>
    </row>
    <row r="135" spans="1:15" ht="17.25" customHeight="1">
      <c r="A135" s="26">
        <v>134</v>
      </c>
      <c r="B135" s="27" t="s">
        <v>1024</v>
      </c>
      <c r="C135" s="28" t="s">
        <v>1024</v>
      </c>
      <c r="D135" s="29" t="s">
        <v>1025</v>
      </c>
      <c r="E135" s="29" t="s">
        <v>743</v>
      </c>
      <c r="F135" s="29" t="s">
        <v>768</v>
      </c>
      <c r="G135" s="29" t="s">
        <v>769</v>
      </c>
      <c r="H135" s="29" t="s">
        <v>938</v>
      </c>
      <c r="I135" s="29" t="s">
        <v>939</v>
      </c>
      <c r="J135" s="30">
        <f t="shared" si="2"/>
        <v>8331</v>
      </c>
      <c r="K135" s="30">
        <v>75053.979000000007</v>
      </c>
      <c r="M135" s="19" t="str">
        <f>VLOOKUP(B135,'[1]2018.7 '!A:C,3,)</f>
        <v>Active</v>
      </c>
      <c r="N135" s="19" t="str">
        <f>VLOOKUP(B135,'[1]2018.7 '!A:M,13,)</f>
        <v>Ambient</v>
      </c>
      <c r="O135" s="19" t="str">
        <f>VLOOKUP(B135,'[1]2018.7 '!A:N,14,)</f>
        <v>No</v>
      </c>
    </row>
    <row r="136" spans="1:15" ht="17.25" customHeight="1">
      <c r="A136" s="26">
        <v>135</v>
      </c>
      <c r="B136" s="27" t="s">
        <v>1026</v>
      </c>
      <c r="C136" s="28" t="s">
        <v>1026</v>
      </c>
      <c r="D136" s="29" t="s">
        <v>1027</v>
      </c>
      <c r="E136" s="29" t="s">
        <v>743</v>
      </c>
      <c r="F136" s="29" t="s">
        <v>768</v>
      </c>
      <c r="G136" s="29" t="s">
        <v>769</v>
      </c>
      <c r="H136" s="29" t="s">
        <v>938</v>
      </c>
      <c r="I136" s="29" t="s">
        <v>939</v>
      </c>
      <c r="J136" s="30">
        <f t="shared" si="2"/>
        <v>9186</v>
      </c>
      <c r="K136" s="30">
        <v>82756.673999999999</v>
      </c>
      <c r="M136" s="19" t="str">
        <f>VLOOKUP(B136,'[1]2018.7 '!A:C,3,)</f>
        <v>Active</v>
      </c>
      <c r="N136" s="19" t="str">
        <f>VLOOKUP(B136,'[1]2018.7 '!A:M,13,)</f>
        <v>Ambient</v>
      </c>
      <c r="O136" s="19" t="str">
        <f>VLOOKUP(B136,'[1]2018.7 '!A:N,14,)</f>
        <v>No</v>
      </c>
    </row>
    <row r="137" spans="1:15" ht="17.25" customHeight="1">
      <c r="A137" s="26">
        <v>136</v>
      </c>
      <c r="B137" s="27" t="s">
        <v>1028</v>
      </c>
      <c r="C137" s="28" t="s">
        <v>1028</v>
      </c>
      <c r="D137" s="29" t="s">
        <v>1029</v>
      </c>
      <c r="E137" s="29" t="s">
        <v>743</v>
      </c>
      <c r="F137" s="29" t="s">
        <v>768</v>
      </c>
      <c r="G137" s="29" t="s">
        <v>769</v>
      </c>
      <c r="H137" s="29" t="s">
        <v>938</v>
      </c>
      <c r="I137" s="29" t="s">
        <v>939</v>
      </c>
      <c r="J137" s="30">
        <f t="shared" si="2"/>
        <v>10052</v>
      </c>
      <c r="K137" s="30">
        <v>90558.468000000008</v>
      </c>
      <c r="M137" s="19" t="str">
        <f>VLOOKUP(B137,'[1]2018.7 '!A:C,3,)</f>
        <v>Active</v>
      </c>
      <c r="N137" s="19" t="str">
        <f>VLOOKUP(B137,'[1]2018.7 '!A:M,13,)</f>
        <v>Ambient</v>
      </c>
      <c r="O137" s="19" t="str">
        <f>VLOOKUP(B137,'[1]2018.7 '!A:N,14,)</f>
        <v>No</v>
      </c>
    </row>
    <row r="138" spans="1:15" ht="17.25" customHeight="1">
      <c r="A138" s="26">
        <v>137</v>
      </c>
      <c r="B138" s="27" t="s">
        <v>1030</v>
      </c>
      <c r="C138" s="28" t="s">
        <v>1030</v>
      </c>
      <c r="D138" s="29" t="s">
        <v>1031</v>
      </c>
      <c r="E138" s="29" t="s">
        <v>743</v>
      </c>
      <c r="F138" s="29" t="s">
        <v>768</v>
      </c>
      <c r="G138" s="29" t="s">
        <v>769</v>
      </c>
      <c r="H138" s="29" t="s">
        <v>938</v>
      </c>
      <c r="I138" s="29" t="s">
        <v>939</v>
      </c>
      <c r="J138" s="30">
        <f t="shared" si="2"/>
        <v>6524</v>
      </c>
      <c r="K138" s="30">
        <v>58774.716</v>
      </c>
      <c r="M138" s="19" t="str">
        <f>VLOOKUP(B138,'[1]2018.7 '!A:C,3,)</f>
        <v>Active</v>
      </c>
      <c r="N138" s="19" t="str">
        <f>VLOOKUP(B138,'[1]2018.7 '!A:M,13,)</f>
        <v>Ambient</v>
      </c>
      <c r="O138" s="19" t="str">
        <f>VLOOKUP(B138,'[1]2018.7 '!A:N,14,)</f>
        <v>No</v>
      </c>
    </row>
    <row r="139" spans="1:15" ht="17.25" customHeight="1">
      <c r="A139" s="26">
        <v>138</v>
      </c>
      <c r="B139" s="27" t="s">
        <v>1032</v>
      </c>
      <c r="C139" s="28" t="s">
        <v>1032</v>
      </c>
      <c r="D139" s="29" t="s">
        <v>1033</v>
      </c>
      <c r="E139" s="29" t="s">
        <v>743</v>
      </c>
      <c r="F139" s="29" t="s">
        <v>768</v>
      </c>
      <c r="G139" s="29" t="s">
        <v>769</v>
      </c>
      <c r="H139" s="29" t="s">
        <v>938</v>
      </c>
      <c r="I139" s="29" t="s">
        <v>939</v>
      </c>
      <c r="J139" s="30">
        <f t="shared" si="2"/>
        <v>7320</v>
      </c>
      <c r="K139" s="30">
        <v>65945.88</v>
      </c>
      <c r="M139" s="19" t="str">
        <f>VLOOKUP(B139,'[1]2018.7 '!A:C,3,)</f>
        <v>Active</v>
      </c>
      <c r="N139" s="19" t="str">
        <f>VLOOKUP(B139,'[1]2018.7 '!A:M,13,)</f>
        <v>Ambient</v>
      </c>
      <c r="O139" s="19" t="str">
        <f>VLOOKUP(B139,'[1]2018.7 '!A:N,14,)</f>
        <v>No</v>
      </c>
    </row>
    <row r="140" spans="1:15" ht="17.25" customHeight="1">
      <c r="A140" s="26">
        <v>139</v>
      </c>
      <c r="B140" s="27" t="s">
        <v>1034</v>
      </c>
      <c r="C140" s="28" t="s">
        <v>1034</v>
      </c>
      <c r="D140" s="29" t="s">
        <v>1035</v>
      </c>
      <c r="E140" s="29" t="s">
        <v>743</v>
      </c>
      <c r="F140" s="29" t="s">
        <v>768</v>
      </c>
      <c r="G140" s="29" t="s">
        <v>769</v>
      </c>
      <c r="H140" s="29" t="s">
        <v>938</v>
      </c>
      <c r="I140" s="29" t="s">
        <v>939</v>
      </c>
      <c r="J140" s="30">
        <f t="shared" si="2"/>
        <v>7797.0000000000009</v>
      </c>
      <c r="K140" s="30">
        <v>70243.17300000001</v>
      </c>
      <c r="M140" s="19" t="str">
        <f>VLOOKUP(B140,'[1]2018.7 '!A:C,3,)</f>
        <v>Active</v>
      </c>
      <c r="N140" s="19" t="str">
        <f>VLOOKUP(B140,'[1]2018.7 '!A:M,13,)</f>
        <v>Ambient</v>
      </c>
      <c r="O140" s="19" t="str">
        <f>VLOOKUP(B140,'[1]2018.7 '!A:N,14,)</f>
        <v>No</v>
      </c>
    </row>
    <row r="141" spans="1:15" ht="17.25" customHeight="1">
      <c r="A141" s="26">
        <v>140</v>
      </c>
      <c r="B141" s="27" t="s">
        <v>1036</v>
      </c>
      <c r="C141" s="28" t="s">
        <v>1036</v>
      </c>
      <c r="D141" s="29" t="s">
        <v>1037</v>
      </c>
      <c r="E141" s="29" t="s">
        <v>743</v>
      </c>
      <c r="F141" s="29" t="s">
        <v>768</v>
      </c>
      <c r="G141" s="29" t="s">
        <v>769</v>
      </c>
      <c r="H141" s="29" t="s">
        <v>938</v>
      </c>
      <c r="I141" s="29" t="s">
        <v>939</v>
      </c>
      <c r="J141" s="30">
        <f t="shared" si="2"/>
        <v>10555</v>
      </c>
      <c r="K141" s="30">
        <v>95089.99500000001</v>
      </c>
      <c r="M141" s="19" t="str">
        <f>VLOOKUP(B141,'[1]2018.7 '!A:C,3,)</f>
        <v>Active</v>
      </c>
      <c r="N141" s="19" t="str">
        <f>VLOOKUP(B141,'[1]2018.7 '!A:M,13,)</f>
        <v>Ambient</v>
      </c>
      <c r="O141" s="19" t="str">
        <f>VLOOKUP(B141,'[1]2018.7 '!A:N,14,)</f>
        <v>No</v>
      </c>
    </row>
    <row r="142" spans="1:15" ht="17.25" customHeight="1">
      <c r="A142" s="26">
        <v>141</v>
      </c>
      <c r="B142" s="27" t="s">
        <v>1038</v>
      </c>
      <c r="C142" s="28" t="s">
        <v>1038</v>
      </c>
      <c r="D142" s="29" t="s">
        <v>1039</v>
      </c>
      <c r="E142" s="29" t="s">
        <v>743</v>
      </c>
      <c r="F142" s="29" t="s">
        <v>768</v>
      </c>
      <c r="G142" s="29" t="s">
        <v>769</v>
      </c>
      <c r="H142" s="29" t="s">
        <v>938</v>
      </c>
      <c r="I142" s="29" t="s">
        <v>939</v>
      </c>
      <c r="J142" s="30">
        <f t="shared" si="2"/>
        <v>12730</v>
      </c>
      <c r="K142" s="30">
        <v>114684.57</v>
      </c>
      <c r="M142" s="19" t="str">
        <f>VLOOKUP(B142,'[1]2018.7 '!A:C,3,)</f>
        <v>Active</v>
      </c>
      <c r="N142" s="19" t="str">
        <f>VLOOKUP(B142,'[1]2018.7 '!A:M,13,)</f>
        <v>Ambient</v>
      </c>
      <c r="O142" s="19" t="str">
        <f>VLOOKUP(B142,'[1]2018.7 '!A:N,14,)</f>
        <v>No</v>
      </c>
    </row>
    <row r="143" spans="1:15" ht="17.25" customHeight="1">
      <c r="A143" s="26">
        <v>142</v>
      </c>
      <c r="B143" s="27" t="s">
        <v>1040</v>
      </c>
      <c r="C143" s="28" t="s">
        <v>1040</v>
      </c>
      <c r="D143" s="29" t="s">
        <v>1041</v>
      </c>
      <c r="E143" s="29" t="s">
        <v>743</v>
      </c>
      <c r="F143" s="29" t="s">
        <v>768</v>
      </c>
      <c r="G143" s="29" t="s">
        <v>769</v>
      </c>
      <c r="H143" s="29" t="s">
        <v>938</v>
      </c>
      <c r="I143" s="29" t="s">
        <v>939</v>
      </c>
      <c r="J143" s="30">
        <f t="shared" si="2"/>
        <v>13684</v>
      </c>
      <c r="K143" s="30">
        <v>123279.156</v>
      </c>
      <c r="M143" s="19" t="str">
        <f>VLOOKUP(B143,'[1]2018.7 '!A:C,3,)</f>
        <v>Active</v>
      </c>
      <c r="N143" s="19" t="str">
        <f>VLOOKUP(B143,'[1]2018.7 '!A:M,13,)</f>
        <v>Ambient</v>
      </c>
      <c r="O143" s="19" t="str">
        <f>VLOOKUP(B143,'[1]2018.7 '!A:N,14,)</f>
        <v>No</v>
      </c>
    </row>
    <row r="144" spans="1:15" ht="17.25" customHeight="1">
      <c r="A144" s="26">
        <v>143</v>
      </c>
      <c r="B144" s="27" t="s">
        <v>1042</v>
      </c>
      <c r="C144" s="28" t="s">
        <v>1042</v>
      </c>
      <c r="D144" s="29" t="s">
        <v>1043</v>
      </c>
      <c r="E144" s="29" t="s">
        <v>743</v>
      </c>
      <c r="F144" s="29" t="s">
        <v>768</v>
      </c>
      <c r="G144" s="29" t="s">
        <v>769</v>
      </c>
      <c r="H144" s="29" t="s">
        <v>938</v>
      </c>
      <c r="I144" s="29" t="s">
        <v>939</v>
      </c>
      <c r="J144" s="30">
        <f t="shared" si="2"/>
        <v>22277</v>
      </c>
      <c r="K144" s="30">
        <v>200693.49300000002</v>
      </c>
      <c r="M144" s="19" t="str">
        <f>VLOOKUP(B144,'[1]2018.7 '!A:C,3,)</f>
        <v>Active</v>
      </c>
      <c r="N144" s="19" t="str">
        <f>VLOOKUP(B144,'[1]2018.7 '!A:M,13,)</f>
        <v>Ambient</v>
      </c>
      <c r="O144" s="19" t="str">
        <f>VLOOKUP(B144,'[1]2018.7 '!A:N,14,)</f>
        <v>No</v>
      </c>
    </row>
    <row r="145" spans="1:15" ht="17.25" customHeight="1">
      <c r="A145" s="26">
        <v>144</v>
      </c>
      <c r="B145" s="27" t="s">
        <v>1044</v>
      </c>
      <c r="C145" s="28" t="s">
        <v>1044</v>
      </c>
      <c r="D145" s="29" t="s">
        <v>1045</v>
      </c>
      <c r="E145" s="29" t="s">
        <v>743</v>
      </c>
      <c r="F145" s="29" t="s">
        <v>768</v>
      </c>
      <c r="G145" s="29" t="s">
        <v>769</v>
      </c>
      <c r="H145" s="29" t="s">
        <v>938</v>
      </c>
      <c r="I145" s="29" t="s">
        <v>939</v>
      </c>
      <c r="J145" s="30">
        <f t="shared" si="2"/>
        <v>25459</v>
      </c>
      <c r="K145" s="30">
        <v>229360.13100000002</v>
      </c>
      <c r="M145" s="19" t="str">
        <f>VLOOKUP(B145,'[1]2018.7 '!A:C,3,)</f>
        <v>Active</v>
      </c>
      <c r="N145" s="19" t="str">
        <f>VLOOKUP(B145,'[1]2018.7 '!A:M,13,)</f>
        <v>Ambient</v>
      </c>
      <c r="O145" s="19" t="str">
        <f>VLOOKUP(B145,'[1]2018.7 '!A:N,14,)</f>
        <v>No</v>
      </c>
    </row>
    <row r="146" spans="1:15" ht="17.25" customHeight="1">
      <c r="A146" s="26">
        <v>145</v>
      </c>
      <c r="B146" s="27" t="s">
        <v>1046</v>
      </c>
      <c r="C146" s="28" t="s">
        <v>1046</v>
      </c>
      <c r="D146" s="29" t="s">
        <v>1047</v>
      </c>
      <c r="E146" s="29" t="s">
        <v>743</v>
      </c>
      <c r="F146" s="29" t="s">
        <v>768</v>
      </c>
      <c r="G146" s="29" t="s">
        <v>769</v>
      </c>
      <c r="H146" s="29" t="s">
        <v>938</v>
      </c>
      <c r="I146" s="29" t="s">
        <v>939</v>
      </c>
      <c r="J146" s="30">
        <f t="shared" si="2"/>
        <v>27369</v>
      </c>
      <c r="K146" s="30">
        <v>246567.321</v>
      </c>
      <c r="M146" s="19" t="str">
        <f>VLOOKUP(B146,'[1]2018.7 '!A:C,3,)</f>
        <v>Active</v>
      </c>
      <c r="N146" s="19" t="str">
        <f>VLOOKUP(B146,'[1]2018.7 '!A:M,13,)</f>
        <v>Ambient</v>
      </c>
      <c r="O146" s="19" t="str">
        <f>VLOOKUP(B146,'[1]2018.7 '!A:N,14,)</f>
        <v>No</v>
      </c>
    </row>
    <row r="147" spans="1:15" ht="17.25" customHeight="1">
      <c r="A147" s="26">
        <v>146</v>
      </c>
      <c r="B147" s="27" t="s">
        <v>1048</v>
      </c>
      <c r="C147" s="28" t="s">
        <v>1048</v>
      </c>
      <c r="D147" s="29" t="s">
        <v>1049</v>
      </c>
      <c r="E147" s="29" t="s">
        <v>743</v>
      </c>
      <c r="F147" s="29" t="s">
        <v>768</v>
      </c>
      <c r="G147" s="29" t="s">
        <v>769</v>
      </c>
      <c r="H147" s="29" t="s">
        <v>1050</v>
      </c>
      <c r="I147" s="29" t="s">
        <v>1051</v>
      </c>
      <c r="J147" s="30">
        <f t="shared" si="2"/>
        <v>1030</v>
      </c>
      <c r="K147" s="30">
        <v>9279.27</v>
      </c>
      <c r="M147" s="19" t="str">
        <f>VLOOKUP(B147,'[1]2018.7 '!A:C,3,)</f>
        <v>Active</v>
      </c>
      <c r="N147" s="19" t="str">
        <f>VLOOKUP(B147,'[1]2018.7 '!A:M,13,)</f>
        <v>Ambient</v>
      </c>
      <c r="O147" s="19" t="str">
        <f>VLOOKUP(B147,'[1]2018.7 '!A:N,14,)</f>
        <v>No</v>
      </c>
    </row>
    <row r="148" spans="1:15" ht="17.25" customHeight="1">
      <c r="A148" s="26">
        <v>147</v>
      </c>
      <c r="B148" s="27" t="s">
        <v>1052</v>
      </c>
      <c r="C148" s="28" t="s">
        <v>1052</v>
      </c>
      <c r="D148" s="29" t="s">
        <v>1053</v>
      </c>
      <c r="E148" s="29" t="s">
        <v>743</v>
      </c>
      <c r="F148" s="29" t="s">
        <v>768</v>
      </c>
      <c r="G148" s="29" t="s">
        <v>769</v>
      </c>
      <c r="H148" s="29" t="s">
        <v>938</v>
      </c>
      <c r="I148" s="29" t="s">
        <v>939</v>
      </c>
      <c r="J148" s="30">
        <f t="shared" si="2"/>
        <v>2722</v>
      </c>
      <c r="K148" s="30">
        <v>24522.498</v>
      </c>
      <c r="M148" s="19" t="str">
        <f>VLOOKUP(B148,'[1]2018.7 '!A:C,3,)</f>
        <v>Active</v>
      </c>
      <c r="N148" s="19" t="str">
        <f>VLOOKUP(B148,'[1]2018.7 '!A:M,13,)</f>
        <v>Ambient</v>
      </c>
      <c r="O148" s="19" t="str">
        <f>VLOOKUP(B148,'[1]2018.7 '!A:N,14,)</f>
        <v>No</v>
      </c>
    </row>
    <row r="149" spans="1:15" ht="17.25" customHeight="1">
      <c r="A149" s="26">
        <v>148</v>
      </c>
      <c r="B149" s="27" t="s">
        <v>1054</v>
      </c>
      <c r="C149" s="28" t="s">
        <v>1054</v>
      </c>
      <c r="D149" s="29" t="s">
        <v>1055</v>
      </c>
      <c r="E149" s="29" t="s">
        <v>743</v>
      </c>
      <c r="F149" s="29" t="s">
        <v>768</v>
      </c>
      <c r="G149" s="29" t="s">
        <v>769</v>
      </c>
      <c r="H149" s="29" t="s">
        <v>938</v>
      </c>
      <c r="I149" s="29" t="s">
        <v>939</v>
      </c>
      <c r="J149" s="30">
        <f t="shared" si="2"/>
        <v>54101</v>
      </c>
      <c r="K149" s="30">
        <v>487395.90900000004</v>
      </c>
      <c r="M149" s="19" t="str">
        <f>VLOOKUP(B149,'[1]2018.7 '!A:C,3,)</f>
        <v>Active</v>
      </c>
      <c r="N149" s="19" t="str">
        <f>VLOOKUP(B149,'[1]2018.7 '!A:M,13,)</f>
        <v>Ambient</v>
      </c>
      <c r="O149" s="19" t="str">
        <f>VLOOKUP(B149,'[1]2018.7 '!A:N,14,)</f>
        <v>No</v>
      </c>
    </row>
    <row r="150" spans="1:15" ht="17.25" customHeight="1">
      <c r="A150" s="26">
        <v>149</v>
      </c>
      <c r="B150" s="27" t="s">
        <v>1056</v>
      </c>
      <c r="C150" s="28" t="s">
        <v>1056</v>
      </c>
      <c r="D150" s="29" t="s">
        <v>1057</v>
      </c>
      <c r="E150" s="29" t="s">
        <v>743</v>
      </c>
      <c r="F150" s="29" t="s">
        <v>768</v>
      </c>
      <c r="G150" s="29" t="s">
        <v>769</v>
      </c>
      <c r="H150" s="29" t="s">
        <v>938</v>
      </c>
      <c r="I150" s="29" t="s">
        <v>939</v>
      </c>
      <c r="J150" s="30">
        <f t="shared" si="2"/>
        <v>62587</v>
      </c>
      <c r="K150" s="30">
        <v>563846.28300000005</v>
      </c>
      <c r="M150" s="19" t="str">
        <f>VLOOKUP(B150,'[1]2018.7 '!A:C,3,)</f>
        <v>Active</v>
      </c>
      <c r="N150" s="19" t="str">
        <f>VLOOKUP(B150,'[1]2018.7 '!A:M,13,)</f>
        <v>Ambient</v>
      </c>
      <c r="O150" s="19" t="str">
        <f>VLOOKUP(B150,'[1]2018.7 '!A:N,14,)</f>
        <v>No</v>
      </c>
    </row>
    <row r="151" spans="1:15" ht="17.25" customHeight="1">
      <c r="A151" s="26">
        <v>150</v>
      </c>
      <c r="B151" s="27" t="s">
        <v>1058</v>
      </c>
      <c r="C151" s="28" t="s">
        <v>1058</v>
      </c>
      <c r="D151" s="29" t="s">
        <v>1059</v>
      </c>
      <c r="E151" s="29" t="s">
        <v>743</v>
      </c>
      <c r="F151" s="29" t="s">
        <v>768</v>
      </c>
      <c r="G151" s="29" t="s">
        <v>769</v>
      </c>
      <c r="H151" s="29" t="s">
        <v>938</v>
      </c>
      <c r="I151" s="29" t="s">
        <v>939</v>
      </c>
      <c r="J151" s="30">
        <f t="shared" si="2"/>
        <v>64921</v>
      </c>
      <c r="K151" s="30">
        <v>584873.28899999999</v>
      </c>
      <c r="M151" s="19" t="str">
        <f>VLOOKUP(B151,'[1]2018.7 '!A:C,3,)</f>
        <v>Active</v>
      </c>
      <c r="N151" s="19" t="str">
        <f>VLOOKUP(B151,'[1]2018.7 '!A:M,13,)</f>
        <v>Ambient</v>
      </c>
      <c r="O151" s="19" t="str">
        <f>VLOOKUP(B151,'[1]2018.7 '!A:N,14,)</f>
        <v>No</v>
      </c>
    </row>
    <row r="152" spans="1:15" ht="17.25" customHeight="1">
      <c r="A152" s="26">
        <v>151</v>
      </c>
      <c r="B152" s="27" t="s">
        <v>1060</v>
      </c>
      <c r="C152" s="28" t="s">
        <v>1060</v>
      </c>
      <c r="D152" s="29" t="s">
        <v>1061</v>
      </c>
      <c r="E152" s="29" t="s">
        <v>743</v>
      </c>
      <c r="F152" s="29" t="s">
        <v>768</v>
      </c>
      <c r="G152" s="29" t="s">
        <v>769</v>
      </c>
      <c r="H152" s="29" t="s">
        <v>938</v>
      </c>
      <c r="I152" s="29" t="s">
        <v>939</v>
      </c>
      <c r="J152" s="30">
        <f t="shared" si="2"/>
        <v>376</v>
      </c>
      <c r="K152" s="30">
        <v>3387.384</v>
      </c>
      <c r="M152" s="19" t="str">
        <f>VLOOKUP(B152,'[1]2018.7 '!A:C,3,)</f>
        <v>Active</v>
      </c>
      <c r="N152" s="19" t="str">
        <f>VLOOKUP(B152,'[1]2018.7 '!A:M,13,)</f>
        <v>Ambient</v>
      </c>
      <c r="O152" s="19" t="str">
        <f>VLOOKUP(B152,'[1]2018.7 '!A:N,14,)</f>
        <v>Reviewing</v>
      </c>
    </row>
    <row r="153" spans="1:15" ht="17.25" customHeight="1">
      <c r="A153" s="26">
        <v>152</v>
      </c>
      <c r="B153" s="27" t="s">
        <v>1062</v>
      </c>
      <c r="C153" s="28" t="s">
        <v>1062</v>
      </c>
      <c r="D153" s="29" t="s">
        <v>1063</v>
      </c>
      <c r="E153" s="29" t="s">
        <v>743</v>
      </c>
      <c r="F153" s="29" t="s">
        <v>768</v>
      </c>
      <c r="G153" s="29" t="s">
        <v>769</v>
      </c>
      <c r="H153" s="29" t="s">
        <v>1050</v>
      </c>
      <c r="I153" s="29" t="s">
        <v>1051</v>
      </c>
      <c r="J153" s="30">
        <f t="shared" si="2"/>
        <v>4760</v>
      </c>
      <c r="K153" s="30">
        <v>42882.840000000004</v>
      </c>
      <c r="M153" s="19" t="str">
        <f>VLOOKUP(B153,'[1]2018.7 '!A:C,3,)</f>
        <v>Active</v>
      </c>
      <c r="N153" s="19" t="str">
        <f>VLOOKUP(B153,'[1]2018.7 '!A:M,13,)</f>
        <v>Ambient</v>
      </c>
      <c r="O153" s="19" t="str">
        <f>VLOOKUP(B153,'[1]2018.7 '!A:N,14,)</f>
        <v>No</v>
      </c>
    </row>
    <row r="154" spans="1:15" ht="17.25" customHeight="1">
      <c r="A154" s="26">
        <v>153</v>
      </c>
      <c r="B154" s="27" t="s">
        <v>1064</v>
      </c>
      <c r="C154" s="28" t="s">
        <v>1064</v>
      </c>
      <c r="D154" s="29" t="s">
        <v>1065</v>
      </c>
      <c r="E154" s="29" t="s">
        <v>743</v>
      </c>
      <c r="F154" s="29" t="s">
        <v>768</v>
      </c>
      <c r="G154" s="29" t="s">
        <v>769</v>
      </c>
      <c r="H154" s="29" t="s">
        <v>1050</v>
      </c>
      <c r="I154" s="29" t="s">
        <v>1051</v>
      </c>
      <c r="J154" s="30">
        <f t="shared" si="2"/>
        <v>5401</v>
      </c>
      <c r="K154" s="30">
        <v>48657.609000000004</v>
      </c>
      <c r="M154" s="19" t="str">
        <f>VLOOKUP(B154,'[1]2018.7 '!A:C,3,)</f>
        <v>Active</v>
      </c>
      <c r="N154" s="19" t="str">
        <f>VLOOKUP(B154,'[1]2018.7 '!A:M,13,)</f>
        <v>Ambient</v>
      </c>
      <c r="O154" s="19" t="str">
        <f>VLOOKUP(B154,'[1]2018.7 '!A:N,14,)</f>
        <v>No</v>
      </c>
    </row>
    <row r="155" spans="1:15" ht="17.25" customHeight="1">
      <c r="A155" s="26">
        <v>154</v>
      </c>
      <c r="B155" s="27" t="s">
        <v>1066</v>
      </c>
      <c r="C155" s="28" t="s">
        <v>1066</v>
      </c>
      <c r="D155" s="29" t="s">
        <v>1067</v>
      </c>
      <c r="E155" s="29" t="s">
        <v>743</v>
      </c>
      <c r="F155" s="29" t="s">
        <v>768</v>
      </c>
      <c r="G155" s="29" t="s">
        <v>769</v>
      </c>
      <c r="H155" s="29" t="s">
        <v>1050</v>
      </c>
      <c r="I155" s="29" t="s">
        <v>1051</v>
      </c>
      <c r="J155" s="30">
        <f t="shared" si="2"/>
        <v>7072</v>
      </c>
      <c r="K155" s="30">
        <v>63711.648000000001</v>
      </c>
      <c r="M155" s="19" t="str">
        <f>VLOOKUP(B155,'[1]2018.7 '!A:C,3,)</f>
        <v>Active</v>
      </c>
      <c r="N155" s="19" t="str">
        <f>VLOOKUP(B155,'[1]2018.7 '!A:M,13,)</f>
        <v>Ambient</v>
      </c>
      <c r="O155" s="19" t="str">
        <f>VLOOKUP(B155,'[1]2018.7 '!A:N,14,)</f>
        <v>No</v>
      </c>
    </row>
    <row r="156" spans="1:15" ht="17.25" customHeight="1">
      <c r="A156" s="26">
        <v>155</v>
      </c>
      <c r="B156" s="27" t="s">
        <v>1068</v>
      </c>
      <c r="C156" s="28" t="s">
        <v>1068</v>
      </c>
      <c r="D156" s="29" t="s">
        <v>1069</v>
      </c>
      <c r="E156" s="29" t="s">
        <v>743</v>
      </c>
      <c r="F156" s="29" t="s">
        <v>768</v>
      </c>
      <c r="G156" s="29" t="s">
        <v>769</v>
      </c>
      <c r="H156" s="29" t="s">
        <v>1050</v>
      </c>
      <c r="I156" s="29" t="s">
        <v>1051</v>
      </c>
      <c r="J156" s="30">
        <f t="shared" si="2"/>
        <v>10152</v>
      </c>
      <c r="K156" s="30">
        <v>91459.368000000002</v>
      </c>
      <c r="M156" s="19" t="str">
        <f>VLOOKUP(B156,'[1]2018.7 '!A:C,3,)</f>
        <v>Active</v>
      </c>
      <c r="N156" s="19" t="str">
        <f>VLOOKUP(B156,'[1]2018.7 '!A:M,13,)</f>
        <v>Ambient</v>
      </c>
      <c r="O156" s="19" t="str">
        <f>VLOOKUP(B156,'[1]2018.7 '!A:N,14,)</f>
        <v>Reviewing</v>
      </c>
    </row>
    <row r="157" spans="1:15" ht="17.25" customHeight="1">
      <c r="A157" s="26">
        <v>156</v>
      </c>
      <c r="B157" s="27" t="s">
        <v>1070</v>
      </c>
      <c r="C157" s="28" t="s">
        <v>1070</v>
      </c>
      <c r="D157" s="29" t="s">
        <v>1071</v>
      </c>
      <c r="E157" s="29" t="s">
        <v>743</v>
      </c>
      <c r="F157" s="29" t="s">
        <v>768</v>
      </c>
      <c r="G157" s="29" t="s">
        <v>769</v>
      </c>
      <c r="H157" s="29" t="s">
        <v>1050</v>
      </c>
      <c r="I157" s="29" t="s">
        <v>1051</v>
      </c>
      <c r="J157" s="30">
        <f t="shared" si="2"/>
        <v>3273</v>
      </c>
      <c r="K157" s="30">
        <v>29486.457000000002</v>
      </c>
      <c r="M157" s="19" t="str">
        <f>VLOOKUP(B157,'[1]2018.7 '!A:C,3,)</f>
        <v>Active</v>
      </c>
      <c r="N157" s="19" t="str">
        <f>VLOOKUP(B157,'[1]2018.7 '!A:M,13,)</f>
        <v>Ambient</v>
      </c>
      <c r="O157" s="19" t="str">
        <f>VLOOKUP(B157,'[1]2018.7 '!A:N,14,)</f>
        <v>Reviewing</v>
      </c>
    </row>
    <row r="158" spans="1:15" ht="17.25" customHeight="1">
      <c r="A158" s="26">
        <v>157</v>
      </c>
      <c r="B158" s="27" t="s">
        <v>1072</v>
      </c>
      <c r="C158" s="28" t="s">
        <v>1072</v>
      </c>
      <c r="D158" s="29" t="s">
        <v>1073</v>
      </c>
      <c r="E158" s="29" t="s">
        <v>743</v>
      </c>
      <c r="F158" s="29" t="s">
        <v>768</v>
      </c>
      <c r="G158" s="29" t="s">
        <v>769</v>
      </c>
      <c r="H158" s="29" t="s">
        <v>1050</v>
      </c>
      <c r="I158" s="29" t="s">
        <v>1051</v>
      </c>
      <c r="J158" s="30">
        <f t="shared" si="2"/>
        <v>5307</v>
      </c>
      <c r="K158" s="30">
        <v>47810.762999999999</v>
      </c>
      <c r="M158" s="19" t="str">
        <f>VLOOKUP(B158,'[1]2018.7 '!A:C,3,)</f>
        <v>Active</v>
      </c>
      <c r="N158" s="19" t="str">
        <f>VLOOKUP(B158,'[1]2018.7 '!A:M,13,)</f>
        <v>Ambient</v>
      </c>
      <c r="O158" s="19" t="str">
        <f>VLOOKUP(B158,'[1]2018.7 '!A:N,14,)</f>
        <v>No</v>
      </c>
    </row>
    <row r="159" spans="1:15" ht="17.25" customHeight="1">
      <c r="A159" s="26">
        <v>158</v>
      </c>
      <c r="B159" s="27" t="s">
        <v>1074</v>
      </c>
      <c r="C159" s="28" t="s">
        <v>1074</v>
      </c>
      <c r="D159" s="29" t="s">
        <v>1075</v>
      </c>
      <c r="E159" s="29" t="s">
        <v>743</v>
      </c>
      <c r="F159" s="29" t="s">
        <v>768</v>
      </c>
      <c r="G159" s="29" t="s">
        <v>769</v>
      </c>
      <c r="H159" s="29" t="s">
        <v>938</v>
      </c>
      <c r="I159" s="29" t="s">
        <v>939</v>
      </c>
      <c r="J159" s="30">
        <f t="shared" si="2"/>
        <v>467.00000000000006</v>
      </c>
      <c r="K159" s="30">
        <v>4207.2030000000004</v>
      </c>
      <c r="M159" s="19" t="str">
        <f>VLOOKUP(B159,'[1]2018.7 '!A:C,3,)</f>
        <v>Active</v>
      </c>
      <c r="N159" s="19" t="str">
        <f>VLOOKUP(B159,'[1]2018.7 '!A:M,13,)</f>
        <v>Ambient</v>
      </c>
      <c r="O159" s="19" t="str">
        <f>VLOOKUP(B159,'[1]2018.7 '!A:N,14,)</f>
        <v>No</v>
      </c>
    </row>
    <row r="160" spans="1:15" ht="17.25" customHeight="1">
      <c r="A160" s="26">
        <v>159</v>
      </c>
      <c r="B160" s="27" t="s">
        <v>1076</v>
      </c>
      <c r="C160" s="28" t="s">
        <v>1076</v>
      </c>
      <c r="D160" s="29" t="s">
        <v>1077</v>
      </c>
      <c r="E160" s="29" t="s">
        <v>743</v>
      </c>
      <c r="F160" s="29" t="s">
        <v>768</v>
      </c>
      <c r="G160" s="29" t="s">
        <v>769</v>
      </c>
      <c r="H160" s="29" t="s">
        <v>938</v>
      </c>
      <c r="I160" s="29" t="s">
        <v>939</v>
      </c>
      <c r="J160" s="30">
        <f t="shared" si="2"/>
        <v>3180</v>
      </c>
      <c r="K160" s="30">
        <v>28648.620000000003</v>
      </c>
      <c r="M160" s="19" t="str">
        <f>VLOOKUP(B160,'[1]2018.7 '!A:C,3,)</f>
        <v>Active</v>
      </c>
      <c r="N160" s="19" t="str">
        <f>VLOOKUP(B160,'[1]2018.7 '!A:M,13,)</f>
        <v>Ambient</v>
      </c>
      <c r="O160" s="19" t="str">
        <f>VLOOKUP(B160,'[1]2018.7 '!A:N,14,)</f>
        <v>No</v>
      </c>
    </row>
    <row r="161" spans="1:15" ht="17.25" customHeight="1">
      <c r="A161" s="26">
        <v>160</v>
      </c>
      <c r="B161" s="27" t="s">
        <v>1078</v>
      </c>
      <c r="C161" s="28" t="s">
        <v>1078</v>
      </c>
      <c r="D161" s="29" t="s">
        <v>1079</v>
      </c>
      <c r="E161" s="29" t="s">
        <v>743</v>
      </c>
      <c r="F161" s="29" t="s">
        <v>768</v>
      </c>
      <c r="G161" s="29" t="s">
        <v>769</v>
      </c>
      <c r="H161" s="29" t="s">
        <v>938</v>
      </c>
      <c r="I161" s="29" t="s">
        <v>939</v>
      </c>
      <c r="J161" s="30">
        <f t="shared" si="2"/>
        <v>4400</v>
      </c>
      <c r="K161" s="30">
        <v>39639.599999999999</v>
      </c>
      <c r="M161" s="19" t="str">
        <f>VLOOKUP(B161,'[1]2018.7 '!A:C,3,)</f>
        <v>Active</v>
      </c>
      <c r="N161" s="19" t="str">
        <f>VLOOKUP(B161,'[1]2018.7 '!A:M,13,)</f>
        <v>Ambient</v>
      </c>
      <c r="O161" s="19" t="str">
        <f>VLOOKUP(B161,'[1]2018.7 '!A:N,14,)</f>
        <v>No</v>
      </c>
    </row>
    <row r="162" spans="1:15" ht="17.25" customHeight="1">
      <c r="A162" s="26">
        <v>161</v>
      </c>
      <c r="B162" s="27" t="s">
        <v>1080</v>
      </c>
      <c r="C162" s="28" t="s">
        <v>1080</v>
      </c>
      <c r="D162" s="29" t="s">
        <v>1081</v>
      </c>
      <c r="E162" s="29" t="s">
        <v>743</v>
      </c>
      <c r="F162" s="29" t="s">
        <v>768</v>
      </c>
      <c r="G162" s="29" t="s">
        <v>769</v>
      </c>
      <c r="H162" s="29" t="s">
        <v>938</v>
      </c>
      <c r="I162" s="29" t="s">
        <v>939</v>
      </c>
      <c r="J162" s="30">
        <f t="shared" si="2"/>
        <v>75</v>
      </c>
      <c r="K162" s="30">
        <v>675.67500000000007</v>
      </c>
      <c r="M162" s="19" t="str">
        <f>VLOOKUP(B162,'[1]2018.7 '!A:C,3,)</f>
        <v>Active</v>
      </c>
      <c r="N162" s="19" t="str">
        <f>VLOOKUP(B162,'[1]2018.7 '!A:M,13,)</f>
        <v>Ambient</v>
      </c>
      <c r="O162" s="19" t="str">
        <f>VLOOKUP(B162,'[1]2018.7 '!A:N,14,)</f>
        <v>No</v>
      </c>
    </row>
    <row r="163" spans="1:15" ht="17.25" customHeight="1">
      <c r="A163" s="26">
        <v>162</v>
      </c>
      <c r="B163" s="27" t="s">
        <v>1082</v>
      </c>
      <c r="C163" s="28" t="s">
        <v>1082</v>
      </c>
      <c r="D163" s="29" t="s">
        <v>1083</v>
      </c>
      <c r="E163" s="29" t="s">
        <v>743</v>
      </c>
      <c r="F163" s="29" t="s">
        <v>768</v>
      </c>
      <c r="G163" s="29" t="s">
        <v>769</v>
      </c>
      <c r="H163" s="29" t="s">
        <v>938</v>
      </c>
      <c r="I163" s="29" t="s">
        <v>939</v>
      </c>
      <c r="J163" s="30">
        <f t="shared" si="2"/>
        <v>9483</v>
      </c>
      <c r="K163" s="30">
        <v>85432.347000000009</v>
      </c>
      <c r="M163" s="19" t="str">
        <f>VLOOKUP(B163,'[1]2018.7 '!A:C,3,)</f>
        <v>Active</v>
      </c>
      <c r="N163" s="19" t="str">
        <f>VLOOKUP(B163,'[1]2018.7 '!A:M,13,)</f>
        <v>Ambient</v>
      </c>
      <c r="O163" s="19" t="str">
        <f>VLOOKUP(B163,'[1]2018.7 '!A:N,14,)</f>
        <v>No</v>
      </c>
    </row>
    <row r="164" spans="1:15" ht="17.25" customHeight="1">
      <c r="A164" s="26">
        <v>163</v>
      </c>
      <c r="B164" s="27" t="s">
        <v>1084</v>
      </c>
      <c r="C164" s="28" t="s">
        <v>1084</v>
      </c>
      <c r="D164" s="29" t="s">
        <v>1085</v>
      </c>
      <c r="E164" s="29" t="s">
        <v>743</v>
      </c>
      <c r="F164" s="29" t="s">
        <v>768</v>
      </c>
      <c r="G164" s="29" t="s">
        <v>769</v>
      </c>
      <c r="H164" s="29" t="s">
        <v>938</v>
      </c>
      <c r="I164" s="29" t="s">
        <v>939</v>
      </c>
      <c r="J164" s="30">
        <f t="shared" si="2"/>
        <v>9128</v>
      </c>
      <c r="K164" s="30">
        <v>82234.152000000002</v>
      </c>
      <c r="M164" s="19" t="str">
        <f>VLOOKUP(B164,'[1]2018.7 '!A:C,3,)</f>
        <v>Active</v>
      </c>
      <c r="N164" s="19" t="str">
        <f>VLOOKUP(B164,'[1]2018.7 '!A:M,13,)</f>
        <v>Ambient</v>
      </c>
      <c r="O164" s="19" t="str">
        <f>VLOOKUP(B164,'[1]2018.7 '!A:N,14,)</f>
        <v>No</v>
      </c>
    </row>
    <row r="165" spans="1:15" ht="17.25" customHeight="1">
      <c r="A165" s="26">
        <v>164</v>
      </c>
      <c r="B165" s="27" t="s">
        <v>1086</v>
      </c>
      <c r="C165" s="28" t="s">
        <v>1086</v>
      </c>
      <c r="D165" s="29" t="s">
        <v>1087</v>
      </c>
      <c r="E165" s="29" t="s">
        <v>743</v>
      </c>
      <c r="F165" s="29" t="s">
        <v>768</v>
      </c>
      <c r="G165" s="29" t="s">
        <v>769</v>
      </c>
      <c r="H165" s="29" t="s">
        <v>1050</v>
      </c>
      <c r="I165" s="29" t="s">
        <v>1051</v>
      </c>
      <c r="J165" s="30">
        <f t="shared" si="2"/>
        <v>580</v>
      </c>
      <c r="K165" s="30">
        <v>5225.22</v>
      </c>
      <c r="M165" s="19" t="str">
        <f>VLOOKUP(B165,'[1]2018.7 '!A:C,3,)</f>
        <v>Active</v>
      </c>
      <c r="N165" s="19" t="str">
        <f>VLOOKUP(B165,'[1]2018.7 '!A:M,13,)</f>
        <v>Ambient</v>
      </c>
      <c r="O165" s="19" t="str">
        <f>VLOOKUP(B165,'[1]2018.7 '!A:N,14,)</f>
        <v>Reviewing</v>
      </c>
    </row>
    <row r="166" spans="1:15" ht="17.25" customHeight="1">
      <c r="A166" s="26">
        <v>165</v>
      </c>
      <c r="B166" s="27" t="s">
        <v>1088</v>
      </c>
      <c r="C166" s="28" t="s">
        <v>1088</v>
      </c>
      <c r="D166" s="29" t="s">
        <v>1089</v>
      </c>
      <c r="E166" s="29" t="s">
        <v>743</v>
      </c>
      <c r="F166" s="29" t="s">
        <v>768</v>
      </c>
      <c r="G166" s="29" t="s">
        <v>769</v>
      </c>
      <c r="H166" s="29" t="s">
        <v>1050</v>
      </c>
      <c r="I166" s="29" t="s">
        <v>1051</v>
      </c>
      <c r="J166" s="30">
        <f t="shared" si="2"/>
        <v>735</v>
      </c>
      <c r="K166" s="30">
        <v>6621.6150000000007</v>
      </c>
      <c r="M166" s="19" t="str">
        <f>VLOOKUP(B166,'[1]2018.7 '!A:C,3,)</f>
        <v>Active</v>
      </c>
      <c r="N166" s="19" t="str">
        <f>VLOOKUP(B166,'[1]2018.7 '!A:M,13,)</f>
        <v>Ambient</v>
      </c>
      <c r="O166" s="19" t="str">
        <f>VLOOKUP(B166,'[1]2018.7 '!A:N,14,)</f>
        <v>Reviewing</v>
      </c>
    </row>
    <row r="167" spans="1:15" ht="17.25" customHeight="1">
      <c r="A167" s="26">
        <v>166</v>
      </c>
      <c r="B167" s="27" t="s">
        <v>1090</v>
      </c>
      <c r="C167" s="28" t="s">
        <v>1090</v>
      </c>
      <c r="D167" s="29" t="s">
        <v>1091</v>
      </c>
      <c r="E167" s="29" t="s">
        <v>743</v>
      </c>
      <c r="F167" s="29" t="s">
        <v>768</v>
      </c>
      <c r="G167" s="29" t="s">
        <v>769</v>
      </c>
      <c r="H167" s="29" t="s">
        <v>938</v>
      </c>
      <c r="I167" s="29" t="s">
        <v>939</v>
      </c>
      <c r="J167" s="30">
        <f t="shared" si="2"/>
        <v>9441</v>
      </c>
      <c r="K167" s="30">
        <v>85053.968999999997</v>
      </c>
      <c r="M167" s="19" t="str">
        <f>VLOOKUP(B167,'[1]2018.7 '!A:C,3,)</f>
        <v>Active</v>
      </c>
      <c r="N167" s="19" t="str">
        <f>VLOOKUP(B167,'[1]2018.7 '!A:M,13,)</f>
        <v>Ambient</v>
      </c>
      <c r="O167" s="19" t="str">
        <f>VLOOKUP(B167,'[1]2018.7 '!A:N,14,)</f>
        <v>No</v>
      </c>
    </row>
    <row r="168" spans="1:15" ht="17.25" customHeight="1">
      <c r="A168" s="26">
        <v>167</v>
      </c>
      <c r="B168" s="27" t="s">
        <v>1092</v>
      </c>
      <c r="C168" s="28" t="s">
        <v>1092</v>
      </c>
      <c r="D168" s="29" t="s">
        <v>1093</v>
      </c>
      <c r="E168" s="29" t="s">
        <v>743</v>
      </c>
      <c r="F168" s="29" t="s">
        <v>768</v>
      </c>
      <c r="G168" s="29" t="s">
        <v>769</v>
      </c>
      <c r="H168" s="29" t="s">
        <v>938</v>
      </c>
      <c r="I168" s="29" t="s">
        <v>939</v>
      </c>
      <c r="J168" s="30">
        <f t="shared" si="2"/>
        <v>12199</v>
      </c>
      <c r="K168" s="30">
        <v>109900.791</v>
      </c>
      <c r="M168" s="19" t="str">
        <f>VLOOKUP(B168,'[1]2018.7 '!A:C,3,)</f>
        <v>Active</v>
      </c>
      <c r="N168" s="19" t="str">
        <f>VLOOKUP(B168,'[1]2018.7 '!A:M,13,)</f>
        <v>Ambient</v>
      </c>
      <c r="O168" s="19" t="str">
        <f>VLOOKUP(B168,'[1]2018.7 '!A:N,14,)</f>
        <v>No</v>
      </c>
    </row>
    <row r="169" spans="1:15" ht="17.25" customHeight="1">
      <c r="A169" s="26">
        <v>168</v>
      </c>
      <c r="B169" s="27" t="s">
        <v>1094</v>
      </c>
      <c r="C169" s="28" t="s">
        <v>1094</v>
      </c>
      <c r="D169" s="29" t="s">
        <v>1095</v>
      </c>
      <c r="E169" s="29" t="s">
        <v>743</v>
      </c>
      <c r="F169" s="29" t="s">
        <v>768</v>
      </c>
      <c r="G169" s="29" t="s">
        <v>769</v>
      </c>
      <c r="H169" s="29" t="s">
        <v>938</v>
      </c>
      <c r="I169" s="29" t="s">
        <v>939</v>
      </c>
      <c r="J169" s="30">
        <f t="shared" si="2"/>
        <v>3709</v>
      </c>
      <c r="K169" s="30">
        <v>33414.381000000001</v>
      </c>
      <c r="M169" s="19" t="str">
        <f>VLOOKUP(B169,'[1]2018.7 '!A:C,3,)</f>
        <v>Active</v>
      </c>
      <c r="N169" s="19" t="str">
        <f>VLOOKUP(B169,'[1]2018.7 '!A:M,13,)</f>
        <v>Ambient</v>
      </c>
      <c r="O169" s="19" t="str">
        <f>VLOOKUP(B169,'[1]2018.7 '!A:N,14,)</f>
        <v>No</v>
      </c>
    </row>
    <row r="170" spans="1:15" ht="17.25" customHeight="1">
      <c r="A170" s="26">
        <v>169</v>
      </c>
      <c r="B170" s="27" t="s">
        <v>1096</v>
      </c>
      <c r="C170" s="28" t="s">
        <v>1096</v>
      </c>
      <c r="D170" s="29" t="s">
        <v>1097</v>
      </c>
      <c r="E170" s="29" t="s">
        <v>743</v>
      </c>
      <c r="F170" s="29" t="s">
        <v>768</v>
      </c>
      <c r="G170" s="29" t="s">
        <v>769</v>
      </c>
      <c r="H170" s="29" t="s">
        <v>1050</v>
      </c>
      <c r="I170" s="29" t="s">
        <v>1051</v>
      </c>
      <c r="J170" s="30">
        <f t="shared" si="2"/>
        <v>2823</v>
      </c>
      <c r="K170" s="30">
        <v>25432.406999999999</v>
      </c>
      <c r="M170" s="19" t="str">
        <f>VLOOKUP(B170,'[1]2018.7 '!A:C,3,)</f>
        <v>Active</v>
      </c>
      <c r="N170" s="19" t="str">
        <f>VLOOKUP(B170,'[1]2018.7 '!A:M,13,)</f>
        <v>Ambient</v>
      </c>
      <c r="O170" s="19" t="str">
        <f>VLOOKUP(B170,'[1]2018.7 '!A:N,14,)</f>
        <v>No</v>
      </c>
    </row>
    <row r="171" spans="1:15" ht="17.25" customHeight="1">
      <c r="A171" s="26">
        <v>170</v>
      </c>
      <c r="B171" s="27" t="s">
        <v>1098</v>
      </c>
      <c r="C171" s="28" t="s">
        <v>1098</v>
      </c>
      <c r="D171" s="29" t="s">
        <v>1099</v>
      </c>
      <c r="E171" s="29" t="s">
        <v>743</v>
      </c>
      <c r="F171" s="29" t="s">
        <v>768</v>
      </c>
      <c r="G171" s="29" t="s">
        <v>769</v>
      </c>
      <c r="H171" s="29" t="s">
        <v>1050</v>
      </c>
      <c r="I171" s="29" t="s">
        <v>1051</v>
      </c>
      <c r="J171" s="30">
        <f t="shared" si="2"/>
        <v>4828</v>
      </c>
      <c r="K171" s="30">
        <v>43495.452000000005</v>
      </c>
      <c r="M171" s="19" t="str">
        <f>VLOOKUP(B171,'[1]2018.7 '!A:C,3,)</f>
        <v>Active</v>
      </c>
      <c r="N171" s="19" t="str">
        <f>VLOOKUP(B171,'[1]2018.7 '!A:M,13,)</f>
        <v>Ambient</v>
      </c>
      <c r="O171" s="19" t="str">
        <f>VLOOKUP(B171,'[1]2018.7 '!A:N,14,)</f>
        <v>No</v>
      </c>
    </row>
    <row r="172" spans="1:15" ht="17.25" customHeight="1">
      <c r="A172" s="26">
        <v>171</v>
      </c>
      <c r="B172" s="27" t="s">
        <v>1100</v>
      </c>
      <c r="C172" s="28" t="s">
        <v>1100</v>
      </c>
      <c r="D172" s="29" t="s">
        <v>1101</v>
      </c>
      <c r="E172" s="29" t="s">
        <v>743</v>
      </c>
      <c r="F172" s="29" t="s">
        <v>768</v>
      </c>
      <c r="G172" s="29" t="s">
        <v>769</v>
      </c>
      <c r="H172" s="29" t="s">
        <v>1050</v>
      </c>
      <c r="I172" s="29" t="s">
        <v>1051</v>
      </c>
      <c r="J172" s="30">
        <f t="shared" si="2"/>
        <v>4248</v>
      </c>
      <c r="K172" s="30">
        <v>38270.232000000004</v>
      </c>
      <c r="M172" s="19" t="str">
        <f>VLOOKUP(B172,'[1]2018.7 '!A:C,3,)</f>
        <v>Active</v>
      </c>
      <c r="N172" s="19" t="str">
        <f>VLOOKUP(B172,'[1]2018.7 '!A:M,13,)</f>
        <v>Ambient</v>
      </c>
      <c r="O172" s="19" t="str">
        <f>VLOOKUP(B172,'[1]2018.7 '!A:N,14,)</f>
        <v>No</v>
      </c>
    </row>
    <row r="173" spans="1:15" ht="17.25" customHeight="1">
      <c r="A173" s="26">
        <v>172</v>
      </c>
      <c r="B173" s="27" t="s">
        <v>1102</v>
      </c>
      <c r="C173" s="28" t="s">
        <v>1102</v>
      </c>
      <c r="D173" s="29" t="s">
        <v>1103</v>
      </c>
      <c r="E173" s="29" t="s">
        <v>743</v>
      </c>
      <c r="F173" s="29" t="s">
        <v>768</v>
      </c>
      <c r="G173" s="29" t="s">
        <v>769</v>
      </c>
      <c r="H173" s="29" t="s">
        <v>1050</v>
      </c>
      <c r="I173" s="29" t="s">
        <v>1051</v>
      </c>
      <c r="J173" s="30">
        <f t="shared" si="2"/>
        <v>4899</v>
      </c>
      <c r="K173" s="30">
        <v>44135.091</v>
      </c>
      <c r="M173" s="19" t="str">
        <f>VLOOKUP(B173,'[1]2018.7 '!A:C,3,)</f>
        <v>Active</v>
      </c>
      <c r="N173" s="19" t="str">
        <f>VLOOKUP(B173,'[1]2018.7 '!A:M,13,)</f>
        <v>Ambient</v>
      </c>
      <c r="O173" s="19" t="str">
        <f>VLOOKUP(B173,'[1]2018.7 '!A:N,14,)</f>
        <v>No</v>
      </c>
    </row>
    <row r="174" spans="1:15" ht="17.25" customHeight="1">
      <c r="A174" s="26">
        <v>173</v>
      </c>
      <c r="B174" s="27" t="s">
        <v>1104</v>
      </c>
      <c r="C174" s="28" t="s">
        <v>1104</v>
      </c>
      <c r="D174" s="29" t="s">
        <v>1105</v>
      </c>
      <c r="E174" s="29" t="s">
        <v>743</v>
      </c>
      <c r="F174" s="29" t="s">
        <v>768</v>
      </c>
      <c r="G174" s="29" t="s">
        <v>769</v>
      </c>
      <c r="H174" s="29" t="s">
        <v>1050</v>
      </c>
      <c r="I174" s="29" t="s">
        <v>1051</v>
      </c>
      <c r="J174" s="30">
        <f t="shared" si="2"/>
        <v>6624</v>
      </c>
      <c r="K174" s="30">
        <v>59675.616000000002</v>
      </c>
      <c r="M174" s="19" t="str">
        <f>VLOOKUP(B174,'[1]2018.7 '!A:C,3,)</f>
        <v>Active</v>
      </c>
      <c r="N174" s="19" t="str">
        <f>VLOOKUP(B174,'[1]2018.7 '!A:M,13,)</f>
        <v>Ambient</v>
      </c>
      <c r="O174" s="19" t="str">
        <f>VLOOKUP(B174,'[1]2018.7 '!A:N,14,)</f>
        <v>No</v>
      </c>
    </row>
    <row r="175" spans="1:15" ht="17.25" customHeight="1">
      <c r="A175" s="26">
        <v>174</v>
      </c>
      <c r="B175" s="27" t="s">
        <v>1106</v>
      </c>
      <c r="C175" s="28" t="s">
        <v>1106</v>
      </c>
      <c r="D175" s="29" t="s">
        <v>1107</v>
      </c>
      <c r="E175" s="29" t="s">
        <v>743</v>
      </c>
      <c r="F175" s="29" t="s">
        <v>768</v>
      </c>
      <c r="G175" s="29" t="s">
        <v>769</v>
      </c>
      <c r="H175" s="29" t="s">
        <v>1050</v>
      </c>
      <c r="I175" s="29" t="s">
        <v>1051</v>
      </c>
      <c r="J175" s="30">
        <f t="shared" si="2"/>
        <v>8895</v>
      </c>
      <c r="K175" s="30">
        <v>80135.055000000008</v>
      </c>
      <c r="M175" s="19" t="str">
        <f>VLOOKUP(B175,'[1]2018.7 '!A:C,3,)</f>
        <v>Active</v>
      </c>
      <c r="N175" s="19" t="str">
        <f>VLOOKUP(B175,'[1]2018.7 '!A:M,13,)</f>
        <v>Ambient</v>
      </c>
      <c r="O175" s="19" t="str">
        <f>VLOOKUP(B175,'[1]2018.7 '!A:N,14,)</f>
        <v>No</v>
      </c>
    </row>
    <row r="176" spans="1:15" ht="17.25" customHeight="1">
      <c r="A176" s="26">
        <v>175</v>
      </c>
      <c r="B176" s="27" t="s">
        <v>1108</v>
      </c>
      <c r="C176" s="28" t="s">
        <v>1108</v>
      </c>
      <c r="D176" s="29" t="s">
        <v>1109</v>
      </c>
      <c r="E176" s="29" t="s">
        <v>743</v>
      </c>
      <c r="F176" s="29" t="s">
        <v>768</v>
      </c>
      <c r="G176" s="29" t="s">
        <v>769</v>
      </c>
      <c r="H176" s="29" t="s">
        <v>938</v>
      </c>
      <c r="I176" s="29" t="s">
        <v>939</v>
      </c>
      <c r="J176" s="30">
        <f t="shared" si="2"/>
        <v>1998</v>
      </c>
      <c r="K176" s="30">
        <v>17999.982</v>
      </c>
      <c r="M176" s="19" t="str">
        <f>VLOOKUP(B176,'[1]2018.7 '!A:C,3,)</f>
        <v>Active</v>
      </c>
      <c r="N176" s="19" t="str">
        <f>VLOOKUP(B176,'[1]2018.7 '!A:M,13,)</f>
        <v>Ambient</v>
      </c>
      <c r="O176" s="19" t="str">
        <f>VLOOKUP(B176,'[1]2018.7 '!A:N,14,)</f>
        <v>No</v>
      </c>
    </row>
    <row r="177" spans="1:15" ht="17.25" customHeight="1">
      <c r="A177" s="26">
        <v>176</v>
      </c>
      <c r="B177" s="27" t="s">
        <v>1110</v>
      </c>
      <c r="C177" s="28" t="s">
        <v>1110</v>
      </c>
      <c r="D177" s="29" t="s">
        <v>1111</v>
      </c>
      <c r="E177" s="29" t="s">
        <v>743</v>
      </c>
      <c r="F177" s="29" t="s">
        <v>768</v>
      </c>
      <c r="G177" s="29" t="s">
        <v>769</v>
      </c>
      <c r="H177" s="29" t="s">
        <v>938</v>
      </c>
      <c r="I177" s="29" t="s">
        <v>939</v>
      </c>
      <c r="J177" s="30">
        <f t="shared" si="2"/>
        <v>1410</v>
      </c>
      <c r="K177" s="30">
        <v>12702.69</v>
      </c>
      <c r="M177" s="19" t="str">
        <f>VLOOKUP(B177,'[1]2018.7 '!A:C,3,)</f>
        <v>Active</v>
      </c>
      <c r="N177" s="19" t="str">
        <f>VLOOKUP(B177,'[1]2018.7 '!A:M,13,)</f>
        <v>Ambient</v>
      </c>
      <c r="O177" s="19" t="str">
        <f>VLOOKUP(B177,'[1]2018.7 '!A:N,14,)</f>
        <v>No</v>
      </c>
    </row>
    <row r="178" spans="1:15" ht="17.25" customHeight="1">
      <c r="A178" s="26">
        <v>177</v>
      </c>
      <c r="B178" s="27" t="s">
        <v>1112</v>
      </c>
      <c r="C178" s="28" t="s">
        <v>1112</v>
      </c>
      <c r="D178" s="29" t="s">
        <v>1113</v>
      </c>
      <c r="E178" s="29" t="s">
        <v>743</v>
      </c>
      <c r="F178" s="29" t="s">
        <v>768</v>
      </c>
      <c r="G178" s="29" t="s">
        <v>769</v>
      </c>
      <c r="H178" s="29" t="s">
        <v>1114</v>
      </c>
      <c r="I178" s="29" t="s">
        <v>1115</v>
      </c>
      <c r="J178" s="30">
        <f t="shared" si="2"/>
        <v>20</v>
      </c>
      <c r="K178" s="30">
        <v>180.18</v>
      </c>
      <c r="M178" s="19" t="str">
        <f>VLOOKUP(B178,'[1]2018.7 '!A:C,3,)</f>
        <v>Active</v>
      </c>
      <c r="N178" s="19" t="str">
        <f>VLOOKUP(B178,'[1]2018.7 '!A:M,13,)</f>
        <v>Ambient</v>
      </c>
      <c r="O178" s="19" t="str">
        <f>VLOOKUP(B178,'[1]2018.7 '!A:N,14,)</f>
        <v>Reviewing</v>
      </c>
    </row>
    <row r="179" spans="1:15" ht="17.25" customHeight="1">
      <c r="A179" s="26">
        <v>178</v>
      </c>
      <c r="B179" s="27" t="s">
        <v>1116</v>
      </c>
      <c r="C179" s="28" t="s">
        <v>1116</v>
      </c>
      <c r="D179" s="29" t="s">
        <v>1117</v>
      </c>
      <c r="E179" s="29" t="s">
        <v>743</v>
      </c>
      <c r="F179" s="29" t="s">
        <v>768</v>
      </c>
      <c r="G179" s="29" t="s">
        <v>769</v>
      </c>
      <c r="H179" s="29" t="s">
        <v>938</v>
      </c>
      <c r="I179" s="29" t="s">
        <v>939</v>
      </c>
      <c r="J179" s="30">
        <f t="shared" si="2"/>
        <v>130</v>
      </c>
      <c r="K179" s="30">
        <v>1171.17</v>
      </c>
      <c r="M179" s="19" t="str">
        <f>VLOOKUP(B179,'[1]2018.7 '!A:C,3,)</f>
        <v>Active</v>
      </c>
      <c r="N179" s="19" t="str">
        <f>VLOOKUP(B179,'[1]2018.7 '!A:M,13,)</f>
        <v>Ambient</v>
      </c>
      <c r="O179" s="19" t="str">
        <f>VLOOKUP(B179,'[1]2018.7 '!A:N,14,)</f>
        <v>Reviewing</v>
      </c>
    </row>
    <row r="180" spans="1:15" ht="17.25" customHeight="1">
      <c r="A180" s="26">
        <v>179</v>
      </c>
      <c r="B180" s="27" t="s">
        <v>1118</v>
      </c>
      <c r="C180" s="28" t="s">
        <v>1118</v>
      </c>
      <c r="D180" s="29" t="s">
        <v>1119</v>
      </c>
      <c r="E180" s="29" t="s">
        <v>743</v>
      </c>
      <c r="F180" s="29" t="s">
        <v>1120</v>
      </c>
      <c r="G180" s="29" t="s">
        <v>1121</v>
      </c>
      <c r="H180" s="29" t="s">
        <v>1122</v>
      </c>
      <c r="I180" s="29" t="s">
        <v>1123</v>
      </c>
      <c r="J180" s="30">
        <f t="shared" si="2"/>
        <v>1762</v>
      </c>
      <c r="K180" s="30">
        <v>15873.858</v>
      </c>
      <c r="M180" s="19" t="str">
        <f>VLOOKUP(B180,'[1]2018.7 '!A:C,3,)</f>
        <v>Active</v>
      </c>
      <c r="N180" s="19" t="str">
        <f>VLOOKUP(B180,'[1]2018.7 '!A:M,13,)</f>
        <v>Ambient</v>
      </c>
      <c r="O180" s="19" t="str">
        <f>VLOOKUP(B180,'[1]2018.7 '!A:N,14,)</f>
        <v>Reviewing</v>
      </c>
    </row>
    <row r="181" spans="1:15" ht="17.25" customHeight="1">
      <c r="A181" s="26">
        <v>180</v>
      </c>
      <c r="B181" s="27" t="s">
        <v>1124</v>
      </c>
      <c r="C181" s="28" t="s">
        <v>1124</v>
      </c>
      <c r="D181" s="29" t="s">
        <v>1125</v>
      </c>
      <c r="E181" s="29" t="s">
        <v>743</v>
      </c>
      <c r="F181" s="29" t="s">
        <v>1120</v>
      </c>
      <c r="G181" s="29" t="s">
        <v>1121</v>
      </c>
      <c r="H181" s="29" t="s">
        <v>1122</v>
      </c>
      <c r="I181" s="29" t="s">
        <v>1123</v>
      </c>
      <c r="J181" s="30">
        <f t="shared" si="2"/>
        <v>1562</v>
      </c>
      <c r="K181" s="30">
        <v>14072.058000000001</v>
      </c>
      <c r="M181" s="19" t="str">
        <f>VLOOKUP(B181,'[1]2018.7 '!A:C,3,)</f>
        <v>Active</v>
      </c>
      <c r="N181" s="19" t="str">
        <f>VLOOKUP(B181,'[1]2018.7 '!A:M,13,)</f>
        <v>Ambient</v>
      </c>
      <c r="O181" s="19" t="str">
        <f>VLOOKUP(B181,'[1]2018.7 '!A:N,14,)</f>
        <v>Reviewing</v>
      </c>
    </row>
    <row r="182" spans="1:15" ht="17.25" customHeight="1">
      <c r="A182" s="26">
        <v>181</v>
      </c>
      <c r="B182" s="27" t="s">
        <v>1126</v>
      </c>
      <c r="C182" s="28" t="s">
        <v>1126</v>
      </c>
      <c r="D182" s="29" t="s">
        <v>1127</v>
      </c>
      <c r="E182" s="29" t="s">
        <v>743</v>
      </c>
      <c r="F182" s="29" t="s">
        <v>768</v>
      </c>
      <c r="G182" s="29" t="s">
        <v>769</v>
      </c>
      <c r="H182" s="29" t="s">
        <v>938</v>
      </c>
      <c r="I182" s="29" t="s">
        <v>939</v>
      </c>
      <c r="J182" s="30">
        <f t="shared" si="2"/>
        <v>998</v>
      </c>
      <c r="K182" s="30">
        <v>8990.982</v>
      </c>
      <c r="M182" s="19" t="str">
        <f>VLOOKUP(B182,'[1]2018.7 '!A:C,3,)</f>
        <v>Active</v>
      </c>
      <c r="N182" s="19" t="str">
        <f>VLOOKUP(B182,'[1]2018.7 '!A:M,13,)</f>
        <v>Ambient</v>
      </c>
      <c r="O182" s="19" t="str">
        <f>VLOOKUP(B182,'[1]2018.7 '!A:N,14,)</f>
        <v>No</v>
      </c>
    </row>
    <row r="183" spans="1:15" ht="17.25" customHeight="1">
      <c r="A183" s="26">
        <v>182</v>
      </c>
      <c r="B183" s="27" t="s">
        <v>1128</v>
      </c>
      <c r="C183" s="28" t="s">
        <v>1128</v>
      </c>
      <c r="D183" s="29" t="s">
        <v>1129</v>
      </c>
      <c r="E183" s="29" t="s">
        <v>743</v>
      </c>
      <c r="F183" s="29" t="s">
        <v>768</v>
      </c>
      <c r="G183" s="29" t="s">
        <v>769</v>
      </c>
      <c r="H183" s="29" t="s">
        <v>938</v>
      </c>
      <c r="I183" s="29" t="s">
        <v>939</v>
      </c>
      <c r="J183" s="30">
        <f t="shared" si="2"/>
        <v>1210</v>
      </c>
      <c r="K183" s="30">
        <v>10900.890000000001</v>
      </c>
      <c r="M183" s="19" t="str">
        <f>VLOOKUP(B183,'[1]2018.7 '!A:C,3,)</f>
        <v>Active</v>
      </c>
      <c r="N183" s="19" t="str">
        <f>VLOOKUP(B183,'[1]2018.7 '!A:M,13,)</f>
        <v>Ambient</v>
      </c>
      <c r="O183" s="19" t="str">
        <f>VLOOKUP(B183,'[1]2018.7 '!A:N,14,)</f>
        <v>Reviewing</v>
      </c>
    </row>
    <row r="184" spans="1:15" ht="17.25" customHeight="1">
      <c r="A184" s="26">
        <v>183</v>
      </c>
      <c r="B184" s="27" t="s">
        <v>1130</v>
      </c>
      <c r="C184" s="28" t="s">
        <v>1130</v>
      </c>
      <c r="D184" s="29" t="s">
        <v>1131</v>
      </c>
      <c r="E184" s="29" t="s">
        <v>743</v>
      </c>
      <c r="F184" s="29" t="s">
        <v>768</v>
      </c>
      <c r="G184" s="29" t="s">
        <v>769</v>
      </c>
      <c r="H184" s="29" t="s">
        <v>938</v>
      </c>
      <c r="I184" s="29" t="s">
        <v>939</v>
      </c>
      <c r="J184" s="30">
        <f t="shared" si="2"/>
        <v>18</v>
      </c>
      <c r="K184" s="30">
        <v>162.16200000000001</v>
      </c>
      <c r="M184" s="19" t="str">
        <f>VLOOKUP(B184,'[1]2018.7 '!A:C,3,)</f>
        <v>Active</v>
      </c>
      <c r="N184" s="19" t="str">
        <f>VLOOKUP(B184,'[1]2018.7 '!A:M,13,)</f>
        <v>Ambient</v>
      </c>
      <c r="O184" s="19" t="str">
        <f>VLOOKUP(B184,'[1]2018.7 '!A:N,14,)</f>
        <v>Reviewing</v>
      </c>
    </row>
    <row r="185" spans="1:15" ht="17.25" customHeight="1">
      <c r="A185" s="26">
        <v>184</v>
      </c>
      <c r="B185" s="27" t="s">
        <v>1132</v>
      </c>
      <c r="C185" s="28" t="s">
        <v>1132</v>
      </c>
      <c r="D185" s="29" t="s">
        <v>1133</v>
      </c>
      <c r="E185" s="29" t="s">
        <v>743</v>
      </c>
      <c r="F185" s="29" t="s">
        <v>768</v>
      </c>
      <c r="G185" s="29" t="s">
        <v>769</v>
      </c>
      <c r="H185" s="29" t="s">
        <v>1134</v>
      </c>
      <c r="I185" s="29" t="s">
        <v>1135</v>
      </c>
      <c r="J185" s="30">
        <f t="shared" si="2"/>
        <v>2850</v>
      </c>
      <c r="K185" s="30">
        <v>25675.65</v>
      </c>
      <c r="M185" s="19" t="str">
        <f>VLOOKUP(B185,'[1]2018.7 '!A:C,3,)</f>
        <v>Active</v>
      </c>
      <c r="N185" s="19" t="str">
        <f>VLOOKUP(B185,'[1]2018.7 '!A:M,13,)</f>
        <v>Ambient</v>
      </c>
      <c r="O185" s="19" t="str">
        <f>VLOOKUP(B185,'[1]2018.7 '!A:N,14,)</f>
        <v>Reviewing</v>
      </c>
    </row>
    <row r="186" spans="1:15" ht="17.25" customHeight="1">
      <c r="A186" s="26">
        <v>185</v>
      </c>
      <c r="B186" s="27" t="s">
        <v>1136</v>
      </c>
      <c r="C186" s="28" t="s">
        <v>1136</v>
      </c>
      <c r="D186" s="29" t="s">
        <v>1137</v>
      </c>
      <c r="E186" s="29" t="s">
        <v>743</v>
      </c>
      <c r="F186" s="29" t="s">
        <v>768</v>
      </c>
      <c r="G186" s="29" t="s">
        <v>769</v>
      </c>
      <c r="H186" s="29" t="s">
        <v>1134</v>
      </c>
      <c r="I186" s="29" t="s">
        <v>1135</v>
      </c>
      <c r="J186" s="30">
        <f t="shared" si="2"/>
        <v>2850</v>
      </c>
      <c r="K186" s="30">
        <v>25675.65</v>
      </c>
      <c r="M186" s="19" t="str">
        <f>VLOOKUP(B186,'[1]2018.7 '!A:C,3,)</f>
        <v>Active</v>
      </c>
      <c r="N186" s="19" t="str">
        <f>VLOOKUP(B186,'[1]2018.7 '!A:M,13,)</f>
        <v>Ambient</v>
      </c>
      <c r="O186" s="19" t="str">
        <f>VLOOKUP(B186,'[1]2018.7 '!A:N,14,)</f>
        <v>Reviewing</v>
      </c>
    </row>
    <row r="187" spans="1:15" ht="17.25" customHeight="1">
      <c r="A187" s="26">
        <v>186</v>
      </c>
      <c r="B187" s="27" t="s">
        <v>1138</v>
      </c>
      <c r="C187" s="28" t="s">
        <v>1138</v>
      </c>
      <c r="D187" s="29" t="s">
        <v>1139</v>
      </c>
      <c r="E187" s="29" t="s">
        <v>743</v>
      </c>
      <c r="F187" s="29" t="s">
        <v>768</v>
      </c>
      <c r="G187" s="29" t="s">
        <v>769</v>
      </c>
      <c r="H187" s="29" t="s">
        <v>1134</v>
      </c>
      <c r="I187" s="29" t="s">
        <v>1135</v>
      </c>
      <c r="J187" s="30">
        <f t="shared" si="2"/>
        <v>2850</v>
      </c>
      <c r="K187" s="30">
        <v>25675.65</v>
      </c>
      <c r="M187" s="19" t="str">
        <f>VLOOKUP(B187,'[1]2018.7 '!A:C,3,)</f>
        <v>Active</v>
      </c>
      <c r="N187" s="19" t="str">
        <f>VLOOKUP(B187,'[1]2018.7 '!A:M,13,)</f>
        <v>Ambient</v>
      </c>
      <c r="O187" s="19" t="str">
        <f>VLOOKUP(B187,'[1]2018.7 '!A:N,14,)</f>
        <v>Reviewing</v>
      </c>
    </row>
    <row r="188" spans="1:15" ht="17.25" customHeight="1">
      <c r="A188" s="26">
        <v>187</v>
      </c>
      <c r="B188" s="27" t="s">
        <v>1140</v>
      </c>
      <c r="C188" s="28" t="s">
        <v>1140</v>
      </c>
      <c r="D188" s="29" t="s">
        <v>1141</v>
      </c>
      <c r="E188" s="29" t="s">
        <v>743</v>
      </c>
      <c r="F188" s="29" t="s">
        <v>768</v>
      </c>
      <c r="G188" s="29" t="s">
        <v>769</v>
      </c>
      <c r="H188" s="29" t="s">
        <v>1134</v>
      </c>
      <c r="I188" s="29" t="s">
        <v>1135</v>
      </c>
      <c r="J188" s="30">
        <f t="shared" si="2"/>
        <v>2850</v>
      </c>
      <c r="K188" s="30">
        <v>25675.65</v>
      </c>
      <c r="M188" s="19" t="str">
        <f>VLOOKUP(B188,'[1]2018.7 '!A:C,3,)</f>
        <v>Active</v>
      </c>
      <c r="N188" s="19" t="str">
        <f>VLOOKUP(B188,'[1]2018.7 '!A:M,13,)</f>
        <v>Ambient</v>
      </c>
      <c r="O188" s="19" t="str">
        <f>VLOOKUP(B188,'[1]2018.7 '!A:N,14,)</f>
        <v>No</v>
      </c>
    </row>
    <row r="189" spans="1:15" ht="17.25" customHeight="1">
      <c r="A189" s="26">
        <v>188</v>
      </c>
      <c r="B189" s="27" t="s">
        <v>1142</v>
      </c>
      <c r="C189" s="28" t="s">
        <v>1142</v>
      </c>
      <c r="D189" s="29" t="s">
        <v>1143</v>
      </c>
      <c r="E189" s="29" t="s">
        <v>743</v>
      </c>
      <c r="F189" s="29" t="s">
        <v>768</v>
      </c>
      <c r="G189" s="29" t="s">
        <v>769</v>
      </c>
      <c r="H189" s="29" t="s">
        <v>1134</v>
      </c>
      <c r="I189" s="29" t="s">
        <v>1135</v>
      </c>
      <c r="J189" s="30">
        <f t="shared" si="2"/>
        <v>2850</v>
      </c>
      <c r="K189" s="30">
        <v>25675.65</v>
      </c>
      <c r="M189" s="19" t="str">
        <f>VLOOKUP(B189,'[1]2018.7 '!A:C,3,)</f>
        <v>Active</v>
      </c>
      <c r="N189" s="19" t="str">
        <f>VLOOKUP(B189,'[1]2018.7 '!A:M,13,)</f>
        <v>Ambient</v>
      </c>
      <c r="O189" s="19" t="str">
        <f>VLOOKUP(B189,'[1]2018.7 '!A:N,14,)</f>
        <v>Reviewing</v>
      </c>
    </row>
    <row r="190" spans="1:15" ht="17.25" customHeight="1">
      <c r="A190" s="26">
        <v>189</v>
      </c>
      <c r="B190" s="27" t="s">
        <v>1144</v>
      </c>
      <c r="C190" s="28" t="s">
        <v>1144</v>
      </c>
      <c r="D190" s="29" t="s">
        <v>1145</v>
      </c>
      <c r="E190" s="29" t="s">
        <v>743</v>
      </c>
      <c r="F190" s="29" t="s">
        <v>768</v>
      </c>
      <c r="G190" s="29" t="s">
        <v>769</v>
      </c>
      <c r="H190" s="29" t="s">
        <v>1134</v>
      </c>
      <c r="I190" s="29" t="s">
        <v>1135</v>
      </c>
      <c r="J190" s="30">
        <f t="shared" si="2"/>
        <v>2850</v>
      </c>
      <c r="K190" s="30">
        <v>25675.65</v>
      </c>
      <c r="M190" s="19" t="str">
        <f>VLOOKUP(B190,'[1]2018.7 '!A:C,3,)</f>
        <v>Active</v>
      </c>
      <c r="N190" s="19" t="str">
        <f>VLOOKUP(B190,'[1]2018.7 '!A:M,13,)</f>
        <v>Ambient</v>
      </c>
      <c r="O190" s="19" t="str">
        <f>VLOOKUP(B190,'[1]2018.7 '!A:N,14,)</f>
        <v>Reviewing</v>
      </c>
    </row>
    <row r="191" spans="1:15" ht="17.25" customHeight="1">
      <c r="A191" s="26">
        <v>190</v>
      </c>
      <c r="B191" s="27" t="s">
        <v>1146</v>
      </c>
      <c r="C191" s="28" t="s">
        <v>1146</v>
      </c>
      <c r="D191" s="29" t="s">
        <v>1147</v>
      </c>
      <c r="E191" s="29" t="s">
        <v>743</v>
      </c>
      <c r="F191" s="29" t="s">
        <v>768</v>
      </c>
      <c r="G191" s="29" t="s">
        <v>769</v>
      </c>
      <c r="H191" s="29" t="s">
        <v>938</v>
      </c>
      <c r="I191" s="29" t="s">
        <v>939</v>
      </c>
      <c r="J191" s="30">
        <f t="shared" si="2"/>
        <v>549</v>
      </c>
      <c r="K191" s="30">
        <v>4945.9409999999998</v>
      </c>
      <c r="M191" s="19" t="str">
        <f>VLOOKUP(B191,'[1]2018.7 '!A:C,3,)</f>
        <v>Active</v>
      </c>
      <c r="N191" s="19" t="str">
        <f>VLOOKUP(B191,'[1]2018.7 '!A:M,13,)</f>
        <v>Ambient</v>
      </c>
      <c r="O191" s="19" t="str">
        <f>VLOOKUP(B191,'[1]2018.7 '!A:N,14,)</f>
        <v>No</v>
      </c>
    </row>
    <row r="192" spans="1:15" ht="17.25" customHeight="1">
      <c r="A192" s="26">
        <v>191</v>
      </c>
      <c r="B192" s="27" t="s">
        <v>1148</v>
      </c>
      <c r="C192" s="28" t="s">
        <v>1148</v>
      </c>
      <c r="D192" s="29" t="s">
        <v>1149</v>
      </c>
      <c r="E192" s="29" t="s">
        <v>743</v>
      </c>
      <c r="F192" s="29" t="s">
        <v>768</v>
      </c>
      <c r="G192" s="29" t="s">
        <v>769</v>
      </c>
      <c r="H192" s="29" t="s">
        <v>938</v>
      </c>
      <c r="I192" s="29" t="s">
        <v>939</v>
      </c>
      <c r="J192" s="30">
        <f t="shared" si="2"/>
        <v>549</v>
      </c>
      <c r="K192" s="30">
        <v>4945.9409999999998</v>
      </c>
      <c r="M192" s="19" t="str">
        <f>VLOOKUP(B192,'[1]2018.7 '!A:C,3,)</f>
        <v>Active</v>
      </c>
      <c r="N192" s="19" t="str">
        <f>VLOOKUP(B192,'[1]2018.7 '!A:M,13,)</f>
        <v>Ambient</v>
      </c>
      <c r="O192" s="19" t="str">
        <f>VLOOKUP(B192,'[1]2018.7 '!A:N,14,)</f>
        <v>No</v>
      </c>
    </row>
    <row r="193" spans="1:15" ht="17.25" customHeight="1">
      <c r="A193" s="26">
        <v>192</v>
      </c>
      <c r="B193" s="27" t="s">
        <v>1150</v>
      </c>
      <c r="C193" s="28" t="s">
        <v>1150</v>
      </c>
      <c r="D193" s="29" t="s">
        <v>1151</v>
      </c>
      <c r="E193" s="29" t="s">
        <v>743</v>
      </c>
      <c r="F193" s="29" t="s">
        <v>768</v>
      </c>
      <c r="G193" s="29" t="s">
        <v>769</v>
      </c>
      <c r="H193" s="29" t="s">
        <v>938</v>
      </c>
      <c r="I193" s="29" t="s">
        <v>939</v>
      </c>
      <c r="J193" s="30">
        <f t="shared" si="2"/>
        <v>1808</v>
      </c>
      <c r="K193" s="30">
        <v>16288.272000000001</v>
      </c>
      <c r="M193" s="19" t="str">
        <f>VLOOKUP(B193,'[1]2018.7 '!A:C,3,)</f>
        <v>Active</v>
      </c>
      <c r="N193" s="19" t="str">
        <f>VLOOKUP(B193,'[1]2018.7 '!A:M,13,)</f>
        <v>Ambient</v>
      </c>
      <c r="O193" s="19" t="str">
        <f>VLOOKUP(B193,'[1]2018.7 '!A:N,14,)</f>
        <v>No</v>
      </c>
    </row>
    <row r="194" spans="1:15" ht="17.25" customHeight="1">
      <c r="A194" s="26">
        <v>193</v>
      </c>
      <c r="B194" s="27" t="s">
        <v>1152</v>
      </c>
      <c r="C194" s="28" t="s">
        <v>1152</v>
      </c>
      <c r="D194" s="29" t="s">
        <v>1153</v>
      </c>
      <c r="E194" s="29" t="s">
        <v>743</v>
      </c>
      <c r="F194" s="29" t="s">
        <v>768</v>
      </c>
      <c r="G194" s="29" t="s">
        <v>769</v>
      </c>
      <c r="H194" s="29" t="s">
        <v>938</v>
      </c>
      <c r="I194" s="29" t="s">
        <v>939</v>
      </c>
      <c r="J194" s="30">
        <f t="shared" si="2"/>
        <v>103</v>
      </c>
      <c r="K194" s="30">
        <v>927.92700000000002</v>
      </c>
      <c r="M194" s="19" t="str">
        <f>VLOOKUP(B194,'[1]2018.7 '!A:C,3,)</f>
        <v>Active</v>
      </c>
      <c r="N194" s="19" t="str">
        <f>VLOOKUP(B194,'[1]2018.7 '!A:M,13,)</f>
        <v>Ambient</v>
      </c>
      <c r="O194" s="19" t="str">
        <f>VLOOKUP(B194,'[1]2018.7 '!A:N,14,)</f>
        <v>Reviewing</v>
      </c>
    </row>
    <row r="195" spans="1:15" ht="17.25" customHeight="1">
      <c r="A195" s="26">
        <v>194</v>
      </c>
      <c r="B195" s="27" t="s">
        <v>1154</v>
      </c>
      <c r="C195" s="28" t="s">
        <v>1154</v>
      </c>
      <c r="D195" s="29" t="s">
        <v>1155</v>
      </c>
      <c r="E195" s="29" t="s">
        <v>743</v>
      </c>
      <c r="F195" s="29" t="s">
        <v>768</v>
      </c>
      <c r="G195" s="29" t="s">
        <v>769</v>
      </c>
      <c r="H195" s="29" t="s">
        <v>938</v>
      </c>
      <c r="I195" s="29" t="s">
        <v>939</v>
      </c>
      <c r="J195" s="30">
        <f t="shared" ref="J195:J258" si="3">K195/9.009</f>
        <v>83</v>
      </c>
      <c r="K195" s="30">
        <v>747.74700000000007</v>
      </c>
      <c r="M195" s="19" t="str">
        <f>VLOOKUP(B195,'[1]2018.7 '!A:C,3,)</f>
        <v>Active</v>
      </c>
      <c r="N195" s="19" t="str">
        <f>VLOOKUP(B195,'[1]2018.7 '!A:M,13,)</f>
        <v>Ambient</v>
      </c>
      <c r="O195" s="19" t="str">
        <f>VLOOKUP(B195,'[1]2018.7 '!A:N,14,)</f>
        <v>Reviewing</v>
      </c>
    </row>
    <row r="196" spans="1:15" ht="17.25" customHeight="1">
      <c r="A196" s="26">
        <v>195</v>
      </c>
      <c r="B196" s="27" t="s">
        <v>1156</v>
      </c>
      <c r="C196" s="28" t="s">
        <v>1156</v>
      </c>
      <c r="D196" s="29" t="s">
        <v>1157</v>
      </c>
      <c r="E196" s="29" t="s">
        <v>743</v>
      </c>
      <c r="F196" s="29" t="s">
        <v>768</v>
      </c>
      <c r="G196" s="29" t="s">
        <v>769</v>
      </c>
      <c r="H196" s="29" t="s">
        <v>938</v>
      </c>
      <c r="I196" s="29" t="s">
        <v>939</v>
      </c>
      <c r="J196" s="30">
        <f t="shared" si="3"/>
        <v>89</v>
      </c>
      <c r="K196" s="30">
        <v>801.80100000000004</v>
      </c>
      <c r="M196" s="19" t="str">
        <f>VLOOKUP(B196,'[1]2018.7 '!A:C,3,)</f>
        <v>Active</v>
      </c>
      <c r="N196" s="19" t="str">
        <f>VLOOKUP(B196,'[1]2018.7 '!A:M,13,)</f>
        <v>Ambient</v>
      </c>
      <c r="O196" s="19" t="str">
        <f>VLOOKUP(B196,'[1]2018.7 '!A:N,14,)</f>
        <v>No</v>
      </c>
    </row>
    <row r="197" spans="1:15" ht="17.25" customHeight="1">
      <c r="A197" s="26">
        <v>196</v>
      </c>
      <c r="B197" s="27" t="s">
        <v>1158</v>
      </c>
      <c r="C197" s="28" t="s">
        <v>1158</v>
      </c>
      <c r="D197" s="29" t="s">
        <v>1159</v>
      </c>
      <c r="E197" s="29" t="s">
        <v>743</v>
      </c>
      <c r="F197" s="29" t="s">
        <v>768</v>
      </c>
      <c r="G197" s="29" t="s">
        <v>769</v>
      </c>
      <c r="H197" s="29" t="s">
        <v>938</v>
      </c>
      <c r="I197" s="29" t="s">
        <v>939</v>
      </c>
      <c r="J197" s="30">
        <f t="shared" si="3"/>
        <v>111</v>
      </c>
      <c r="K197" s="30">
        <v>999.99900000000002</v>
      </c>
      <c r="M197" s="19" t="str">
        <f>VLOOKUP(B197,'[1]2018.7 '!A:C,3,)</f>
        <v>Active</v>
      </c>
      <c r="N197" s="19" t="str">
        <f>VLOOKUP(B197,'[1]2018.7 '!A:M,13,)</f>
        <v>Ambient</v>
      </c>
      <c r="O197" s="19" t="str">
        <f>VLOOKUP(B197,'[1]2018.7 '!A:N,14,)</f>
        <v>Reviewing</v>
      </c>
    </row>
    <row r="198" spans="1:15" ht="17.25" customHeight="1">
      <c r="A198" s="26">
        <v>197</v>
      </c>
      <c r="B198" s="27" t="s">
        <v>1160</v>
      </c>
      <c r="C198" s="28" t="s">
        <v>1160</v>
      </c>
      <c r="D198" s="29" t="s">
        <v>517</v>
      </c>
      <c r="E198" s="29" t="s">
        <v>743</v>
      </c>
      <c r="F198" s="29" t="s">
        <v>768</v>
      </c>
      <c r="G198" s="29" t="s">
        <v>769</v>
      </c>
      <c r="H198" s="29" t="s">
        <v>938</v>
      </c>
      <c r="I198" s="29" t="s">
        <v>939</v>
      </c>
      <c r="J198" s="30">
        <f t="shared" si="3"/>
        <v>156</v>
      </c>
      <c r="K198" s="30">
        <v>1405.404</v>
      </c>
      <c r="M198" s="19" t="str">
        <f>VLOOKUP(B198,'[1]2018.7 '!A:C,3,)</f>
        <v>Active</v>
      </c>
      <c r="N198" s="19" t="str">
        <f>VLOOKUP(B198,'[1]2018.7 '!A:M,13,)</f>
        <v>Ambient</v>
      </c>
      <c r="O198" s="19" t="str">
        <f>VLOOKUP(B198,'[1]2018.7 '!A:N,14,)</f>
        <v>No</v>
      </c>
    </row>
    <row r="199" spans="1:15" ht="17.25" customHeight="1">
      <c r="A199" s="26">
        <v>198</v>
      </c>
      <c r="B199" s="27" t="s">
        <v>1161</v>
      </c>
      <c r="C199" s="28" t="s">
        <v>1161</v>
      </c>
      <c r="D199" s="29" t="s">
        <v>1162</v>
      </c>
      <c r="E199" s="29" t="s">
        <v>743</v>
      </c>
      <c r="F199" s="29" t="s">
        <v>768</v>
      </c>
      <c r="G199" s="29" t="s">
        <v>769</v>
      </c>
      <c r="H199" s="29" t="s">
        <v>938</v>
      </c>
      <c r="I199" s="29" t="s">
        <v>939</v>
      </c>
      <c r="J199" s="30">
        <f t="shared" si="3"/>
        <v>95</v>
      </c>
      <c r="K199" s="30">
        <v>855.85500000000002</v>
      </c>
      <c r="M199" s="19" t="str">
        <f>VLOOKUP(B199,'[1]2018.7 '!A:C,3,)</f>
        <v>Active</v>
      </c>
      <c r="N199" s="19" t="str">
        <f>VLOOKUP(B199,'[1]2018.7 '!A:M,13,)</f>
        <v>Ambient</v>
      </c>
      <c r="O199" s="19" t="str">
        <f>VLOOKUP(B199,'[1]2018.7 '!A:N,14,)</f>
        <v>Reviewing</v>
      </c>
    </row>
    <row r="200" spans="1:15" ht="17.25" customHeight="1">
      <c r="A200" s="26">
        <v>199</v>
      </c>
      <c r="B200" s="27" t="s">
        <v>1163</v>
      </c>
      <c r="C200" s="28" t="s">
        <v>1163</v>
      </c>
      <c r="D200" s="29" t="s">
        <v>1164</v>
      </c>
      <c r="E200" s="29" t="s">
        <v>743</v>
      </c>
      <c r="F200" s="29" t="s">
        <v>768</v>
      </c>
      <c r="G200" s="29" t="s">
        <v>769</v>
      </c>
      <c r="H200" s="29" t="s">
        <v>938</v>
      </c>
      <c r="I200" s="29" t="s">
        <v>939</v>
      </c>
      <c r="J200" s="30">
        <f t="shared" si="3"/>
        <v>228</v>
      </c>
      <c r="K200" s="30">
        <v>2054.0520000000001</v>
      </c>
      <c r="M200" s="19" t="str">
        <f>VLOOKUP(B200,'[1]2018.7 '!A:C,3,)</f>
        <v>Active</v>
      </c>
      <c r="N200" s="19" t="str">
        <f>VLOOKUP(B200,'[1]2018.7 '!A:M,13,)</f>
        <v>Ambient</v>
      </c>
      <c r="O200" s="19" t="str">
        <f>VLOOKUP(B200,'[1]2018.7 '!A:N,14,)</f>
        <v>Reviewing</v>
      </c>
    </row>
    <row r="201" spans="1:15" ht="17.25" customHeight="1">
      <c r="A201" s="26">
        <v>200</v>
      </c>
      <c r="B201" s="27" t="s">
        <v>1165</v>
      </c>
      <c r="C201" s="28" t="s">
        <v>1165</v>
      </c>
      <c r="D201" s="29" t="s">
        <v>517</v>
      </c>
      <c r="E201" s="29" t="s">
        <v>743</v>
      </c>
      <c r="F201" s="29" t="s">
        <v>768</v>
      </c>
      <c r="G201" s="29" t="s">
        <v>769</v>
      </c>
      <c r="H201" s="29" t="s">
        <v>938</v>
      </c>
      <c r="I201" s="29" t="s">
        <v>939</v>
      </c>
      <c r="J201" s="30">
        <f t="shared" si="3"/>
        <v>62</v>
      </c>
      <c r="K201" s="30">
        <v>558.55799999999999</v>
      </c>
      <c r="M201" s="19" t="str">
        <f>VLOOKUP(B201,'[1]2018.7 '!A:C,3,)</f>
        <v>Active</v>
      </c>
      <c r="N201" s="19" t="str">
        <f>VLOOKUP(B201,'[1]2018.7 '!A:M,13,)</f>
        <v>Ambient</v>
      </c>
      <c r="O201" s="19" t="str">
        <f>VLOOKUP(B201,'[1]2018.7 '!A:N,14,)</f>
        <v>Reviewing</v>
      </c>
    </row>
    <row r="202" spans="1:15" ht="17.25" customHeight="1">
      <c r="A202" s="26">
        <v>201</v>
      </c>
      <c r="B202" s="27" t="s">
        <v>1166</v>
      </c>
      <c r="C202" s="28" t="s">
        <v>1166</v>
      </c>
      <c r="D202" s="29" t="s">
        <v>1167</v>
      </c>
      <c r="E202" s="29" t="s">
        <v>743</v>
      </c>
      <c r="F202" s="29" t="s">
        <v>768</v>
      </c>
      <c r="G202" s="29" t="s">
        <v>769</v>
      </c>
      <c r="H202" s="29" t="s">
        <v>938</v>
      </c>
      <c r="I202" s="29" t="s">
        <v>939</v>
      </c>
      <c r="J202" s="30">
        <f t="shared" si="3"/>
        <v>518</v>
      </c>
      <c r="K202" s="30">
        <v>4666.6620000000003</v>
      </c>
      <c r="M202" s="19" t="str">
        <f>VLOOKUP(B202,'[1]2018.7 '!A:C,3,)</f>
        <v>Active</v>
      </c>
      <c r="N202" s="19" t="str">
        <f>VLOOKUP(B202,'[1]2018.7 '!A:M,13,)</f>
        <v>Ambient</v>
      </c>
      <c r="O202" s="19" t="str">
        <f>VLOOKUP(B202,'[1]2018.7 '!A:N,14,)</f>
        <v>No</v>
      </c>
    </row>
    <row r="203" spans="1:15" ht="17.25" customHeight="1">
      <c r="A203" s="26">
        <v>202</v>
      </c>
      <c r="B203" s="27" t="s">
        <v>1168</v>
      </c>
      <c r="C203" s="28" t="s">
        <v>1168</v>
      </c>
      <c r="D203" s="29" t="s">
        <v>517</v>
      </c>
      <c r="E203" s="29" t="s">
        <v>743</v>
      </c>
      <c r="F203" s="29" t="s">
        <v>768</v>
      </c>
      <c r="G203" s="29" t="s">
        <v>769</v>
      </c>
      <c r="H203" s="29" t="s">
        <v>1050</v>
      </c>
      <c r="I203" s="29" t="s">
        <v>1051</v>
      </c>
      <c r="J203" s="30">
        <f t="shared" si="3"/>
        <v>59.999999999999993</v>
      </c>
      <c r="K203" s="30">
        <v>540.54</v>
      </c>
      <c r="M203" s="19" t="str">
        <f>VLOOKUP(B203,'[1]2018.7 '!A:C,3,)</f>
        <v>Active</v>
      </c>
      <c r="N203" s="19" t="str">
        <f>VLOOKUP(B203,'[1]2018.7 '!A:M,13,)</f>
        <v>Ambient</v>
      </c>
      <c r="O203" s="19" t="str">
        <f>VLOOKUP(B203,'[1]2018.7 '!A:N,14,)</f>
        <v>Reviewing</v>
      </c>
    </row>
    <row r="204" spans="1:15" ht="17.25" customHeight="1">
      <c r="A204" s="26">
        <v>203</v>
      </c>
      <c r="B204" s="27" t="s">
        <v>1169</v>
      </c>
      <c r="C204" s="28" t="s">
        <v>1169</v>
      </c>
      <c r="D204" s="29" t="s">
        <v>1170</v>
      </c>
      <c r="E204" s="29" t="s">
        <v>743</v>
      </c>
      <c r="F204" s="29" t="s">
        <v>768</v>
      </c>
      <c r="G204" s="29" t="s">
        <v>769</v>
      </c>
      <c r="H204" s="29" t="s">
        <v>1050</v>
      </c>
      <c r="I204" s="29" t="s">
        <v>1051</v>
      </c>
      <c r="J204" s="30">
        <f t="shared" si="3"/>
        <v>81</v>
      </c>
      <c r="K204" s="30">
        <v>729.72900000000004</v>
      </c>
      <c r="M204" s="19" t="str">
        <f>VLOOKUP(B204,'[1]2018.7 '!A:C,3,)</f>
        <v>Active</v>
      </c>
      <c r="N204" s="19" t="str">
        <f>VLOOKUP(B204,'[1]2018.7 '!A:M,13,)</f>
        <v>Ambient</v>
      </c>
      <c r="O204" s="19" t="str">
        <f>VLOOKUP(B204,'[1]2018.7 '!A:N,14,)</f>
        <v>Reviewing</v>
      </c>
    </row>
    <row r="205" spans="1:15" ht="17.25" customHeight="1">
      <c r="A205" s="26">
        <v>204</v>
      </c>
      <c r="B205" s="27" t="s">
        <v>1171</v>
      </c>
      <c r="C205" s="28" t="s">
        <v>1171</v>
      </c>
      <c r="D205" s="29" t="s">
        <v>1172</v>
      </c>
      <c r="E205" s="29" t="s">
        <v>743</v>
      </c>
      <c r="F205" s="29" t="s">
        <v>768</v>
      </c>
      <c r="G205" s="29" t="s">
        <v>769</v>
      </c>
      <c r="H205" s="29" t="s">
        <v>938</v>
      </c>
      <c r="I205" s="29" t="s">
        <v>939</v>
      </c>
      <c r="J205" s="30">
        <f t="shared" si="3"/>
        <v>65</v>
      </c>
      <c r="K205" s="30">
        <v>585.58500000000004</v>
      </c>
      <c r="M205" s="19" t="str">
        <f>VLOOKUP(B205,'[1]2018.7 '!A:C,3,)</f>
        <v>Active</v>
      </c>
      <c r="N205" s="19" t="str">
        <f>VLOOKUP(B205,'[1]2018.7 '!A:M,13,)</f>
        <v>Ambient</v>
      </c>
      <c r="O205" s="19" t="str">
        <f>VLOOKUP(B205,'[1]2018.7 '!A:N,14,)</f>
        <v>Reviewing</v>
      </c>
    </row>
    <row r="206" spans="1:15" ht="17.25" customHeight="1">
      <c r="A206" s="26">
        <v>205</v>
      </c>
      <c r="B206" s="27" t="s">
        <v>1173</v>
      </c>
      <c r="C206" s="28" t="s">
        <v>1173</v>
      </c>
      <c r="D206" s="29" t="s">
        <v>1174</v>
      </c>
      <c r="E206" s="29" t="s">
        <v>743</v>
      </c>
      <c r="F206" s="29" t="s">
        <v>768</v>
      </c>
      <c r="G206" s="29" t="s">
        <v>769</v>
      </c>
      <c r="H206" s="29" t="s">
        <v>938</v>
      </c>
      <c r="I206" s="29" t="s">
        <v>939</v>
      </c>
      <c r="J206" s="30">
        <f t="shared" si="3"/>
        <v>163</v>
      </c>
      <c r="K206" s="30">
        <v>1468.4670000000001</v>
      </c>
      <c r="M206" s="19" t="str">
        <f>VLOOKUP(B206,'[1]2018.7 '!A:C,3,)</f>
        <v>Active</v>
      </c>
      <c r="N206" s="19" t="str">
        <f>VLOOKUP(B206,'[1]2018.7 '!A:M,13,)</f>
        <v>Ambient</v>
      </c>
      <c r="O206" s="19" t="str">
        <f>VLOOKUP(B206,'[1]2018.7 '!A:N,14,)</f>
        <v>Reviewing</v>
      </c>
    </row>
    <row r="207" spans="1:15" ht="17.25" customHeight="1">
      <c r="A207" s="26">
        <v>206</v>
      </c>
      <c r="B207" s="27" t="s">
        <v>1175</v>
      </c>
      <c r="C207" s="28" t="s">
        <v>1175</v>
      </c>
      <c r="D207" s="29" t="s">
        <v>1176</v>
      </c>
      <c r="E207" s="29" t="s">
        <v>743</v>
      </c>
      <c r="F207" s="29" t="s">
        <v>768</v>
      </c>
      <c r="G207" s="29" t="s">
        <v>769</v>
      </c>
      <c r="H207" s="29" t="s">
        <v>1050</v>
      </c>
      <c r="I207" s="29" t="s">
        <v>1051</v>
      </c>
      <c r="J207" s="30">
        <f t="shared" si="3"/>
        <v>63</v>
      </c>
      <c r="K207" s="30">
        <v>567.56700000000001</v>
      </c>
      <c r="M207" s="19" t="str">
        <f>VLOOKUP(B207,'[1]2018.7 '!A:C,3,)</f>
        <v>Active</v>
      </c>
      <c r="N207" s="19" t="str">
        <f>VLOOKUP(B207,'[1]2018.7 '!A:M,13,)</f>
        <v>Ambient</v>
      </c>
      <c r="O207" s="19" t="str">
        <f>VLOOKUP(B207,'[1]2018.7 '!A:N,14,)</f>
        <v>Reviewing</v>
      </c>
    </row>
    <row r="208" spans="1:15" ht="17.25" customHeight="1">
      <c r="A208" s="26">
        <v>207</v>
      </c>
      <c r="B208" s="27" t="s">
        <v>1177</v>
      </c>
      <c r="C208" s="28" t="s">
        <v>1177</v>
      </c>
      <c r="D208" s="29" t="s">
        <v>1178</v>
      </c>
      <c r="E208" s="29" t="s">
        <v>743</v>
      </c>
      <c r="F208" s="29" t="s">
        <v>768</v>
      </c>
      <c r="G208" s="29" t="s">
        <v>769</v>
      </c>
      <c r="H208" s="29" t="s">
        <v>1134</v>
      </c>
      <c r="I208" s="29" t="s">
        <v>1135</v>
      </c>
      <c r="J208" s="30">
        <f t="shared" si="3"/>
        <v>1302</v>
      </c>
      <c r="K208" s="30">
        <v>11729.718000000001</v>
      </c>
      <c r="M208" s="19" t="str">
        <f>VLOOKUP(B208,'[1]2018.7 '!A:C,3,)</f>
        <v>Active</v>
      </c>
      <c r="N208" s="19" t="str">
        <f>VLOOKUP(B208,'[1]2018.7 '!A:M,13,)</f>
        <v>Ambient</v>
      </c>
      <c r="O208" s="19" t="str">
        <f>VLOOKUP(B208,'[1]2018.7 '!A:N,14,)</f>
        <v>No</v>
      </c>
    </row>
    <row r="209" spans="1:15" ht="17.25" customHeight="1">
      <c r="A209" s="26">
        <v>208</v>
      </c>
      <c r="B209" s="27" t="s">
        <v>1179</v>
      </c>
      <c r="C209" s="28" t="s">
        <v>1179</v>
      </c>
      <c r="D209" s="29" t="s">
        <v>1180</v>
      </c>
      <c r="E209" s="29" t="s">
        <v>743</v>
      </c>
      <c r="F209" s="29" t="s">
        <v>768</v>
      </c>
      <c r="G209" s="29" t="s">
        <v>769</v>
      </c>
      <c r="H209" s="29" t="s">
        <v>938</v>
      </c>
      <c r="I209" s="29" t="s">
        <v>939</v>
      </c>
      <c r="J209" s="30" t="s">
        <v>918</v>
      </c>
      <c r="K209" s="30" t="s">
        <v>918</v>
      </c>
      <c r="M209" s="19" t="str">
        <f>VLOOKUP(B209,'[1]2018.7 '!A:C,3,)</f>
        <v>Active</v>
      </c>
      <c r="N209" s="19" t="str">
        <f>VLOOKUP(B209,'[1]2018.7 '!A:M,13,)</f>
        <v>Ambient</v>
      </c>
      <c r="O209" s="19" t="str">
        <f>VLOOKUP(B209,'[1]2018.7 '!A:N,14,)</f>
        <v>Reviewing</v>
      </c>
    </row>
    <row r="210" spans="1:15" ht="17.25" customHeight="1">
      <c r="A210" s="26">
        <v>209</v>
      </c>
      <c r="B210" s="27" t="s">
        <v>1181</v>
      </c>
      <c r="C210" s="28" t="s">
        <v>1181</v>
      </c>
      <c r="D210" s="29" t="s">
        <v>1182</v>
      </c>
      <c r="E210" s="29" t="s">
        <v>743</v>
      </c>
      <c r="F210" s="29" t="s">
        <v>768</v>
      </c>
      <c r="G210" s="29" t="s">
        <v>769</v>
      </c>
      <c r="H210" s="29" t="s">
        <v>938</v>
      </c>
      <c r="I210" s="29" t="s">
        <v>939</v>
      </c>
      <c r="J210" s="30" t="s">
        <v>918</v>
      </c>
      <c r="K210" s="30" t="s">
        <v>918</v>
      </c>
      <c r="M210" s="19" t="str">
        <f>VLOOKUP(B210,'[1]2018.7 '!A:C,3,)</f>
        <v>Active</v>
      </c>
      <c r="N210" s="19" t="str">
        <f>VLOOKUP(B210,'[1]2018.7 '!A:M,13,)</f>
        <v>Ambient</v>
      </c>
      <c r="O210" s="19" t="str">
        <f>VLOOKUP(B210,'[1]2018.7 '!A:N,14,)</f>
        <v>Reviewing</v>
      </c>
    </row>
    <row r="211" spans="1:15" ht="17.25" customHeight="1">
      <c r="A211" s="26">
        <v>210</v>
      </c>
      <c r="B211" s="27" t="s">
        <v>1183</v>
      </c>
      <c r="C211" s="28" t="s">
        <v>1183</v>
      </c>
      <c r="D211" s="29" t="s">
        <v>1184</v>
      </c>
      <c r="E211" s="29" t="s">
        <v>743</v>
      </c>
      <c r="F211" s="29" t="s">
        <v>768</v>
      </c>
      <c r="G211" s="29" t="s">
        <v>769</v>
      </c>
      <c r="H211" s="29" t="s">
        <v>938</v>
      </c>
      <c r="I211" s="29" t="s">
        <v>939</v>
      </c>
      <c r="J211" s="30" t="s">
        <v>918</v>
      </c>
      <c r="K211" s="30" t="s">
        <v>918</v>
      </c>
      <c r="M211" s="19" t="str">
        <f>VLOOKUP(B211,'[1]2018.7 '!A:C,3,)</f>
        <v>Active</v>
      </c>
      <c r="N211" s="19" t="str">
        <f>VLOOKUP(B211,'[1]2018.7 '!A:M,13,)</f>
        <v>Ambient</v>
      </c>
      <c r="O211" s="19" t="str">
        <f>VLOOKUP(B211,'[1]2018.7 '!A:N,14,)</f>
        <v>Reviewing</v>
      </c>
    </row>
    <row r="212" spans="1:15" ht="17.25" customHeight="1">
      <c r="A212" s="26">
        <v>211</v>
      </c>
      <c r="B212" s="27" t="s">
        <v>1185</v>
      </c>
      <c r="C212" s="28" t="s">
        <v>1185</v>
      </c>
      <c r="D212" s="29" t="s">
        <v>1186</v>
      </c>
      <c r="E212" s="29" t="s">
        <v>743</v>
      </c>
      <c r="F212" s="29" t="s">
        <v>768</v>
      </c>
      <c r="G212" s="29" t="s">
        <v>769</v>
      </c>
      <c r="H212" s="29" t="s">
        <v>938</v>
      </c>
      <c r="I212" s="29" t="s">
        <v>939</v>
      </c>
      <c r="J212" s="30" t="s">
        <v>918</v>
      </c>
      <c r="K212" s="30" t="s">
        <v>918</v>
      </c>
      <c r="M212" s="19" t="str">
        <f>VLOOKUP(B212,'[1]2018.7 '!A:C,3,)</f>
        <v>Active</v>
      </c>
      <c r="N212" s="19" t="str">
        <f>VLOOKUP(B212,'[1]2018.7 '!A:M,13,)</f>
        <v>Ambient</v>
      </c>
      <c r="O212" s="19" t="str">
        <f>VLOOKUP(B212,'[1]2018.7 '!A:N,14,)</f>
        <v>Reviewing</v>
      </c>
    </row>
    <row r="213" spans="1:15" ht="17.25" customHeight="1">
      <c r="A213" s="26">
        <v>212</v>
      </c>
      <c r="B213" s="27" t="s">
        <v>1187</v>
      </c>
      <c r="C213" s="28" t="s">
        <v>1187</v>
      </c>
      <c r="D213" s="29" t="s">
        <v>1188</v>
      </c>
      <c r="E213" s="29" t="s">
        <v>743</v>
      </c>
      <c r="F213" s="29" t="s">
        <v>768</v>
      </c>
      <c r="G213" s="29" t="s">
        <v>769</v>
      </c>
      <c r="H213" s="29" t="s">
        <v>938</v>
      </c>
      <c r="I213" s="29" t="s">
        <v>939</v>
      </c>
      <c r="J213" s="30" t="s">
        <v>918</v>
      </c>
      <c r="K213" s="30" t="s">
        <v>918</v>
      </c>
      <c r="M213" s="19" t="str">
        <f>VLOOKUP(B213,'[1]2018.7 '!A:C,3,)</f>
        <v>Active</v>
      </c>
      <c r="N213" s="19" t="str">
        <f>VLOOKUP(B213,'[1]2018.7 '!A:M,13,)</f>
        <v>Ambient</v>
      </c>
      <c r="O213" s="19" t="str">
        <f>VLOOKUP(B213,'[1]2018.7 '!A:N,14,)</f>
        <v>Reviewing</v>
      </c>
    </row>
    <row r="214" spans="1:15" ht="17.25" customHeight="1">
      <c r="A214" s="26">
        <v>213</v>
      </c>
      <c r="B214" s="27" t="s">
        <v>1189</v>
      </c>
      <c r="C214" s="28" t="s">
        <v>1189</v>
      </c>
      <c r="D214" s="29" t="s">
        <v>1190</v>
      </c>
      <c r="E214" s="29" t="s">
        <v>743</v>
      </c>
      <c r="F214" s="29" t="s">
        <v>768</v>
      </c>
      <c r="G214" s="29" t="s">
        <v>769</v>
      </c>
      <c r="H214" s="29" t="s">
        <v>938</v>
      </c>
      <c r="I214" s="29" t="s">
        <v>939</v>
      </c>
      <c r="J214" s="30" t="s">
        <v>918</v>
      </c>
      <c r="K214" s="30" t="s">
        <v>918</v>
      </c>
      <c r="M214" s="19" t="str">
        <f>VLOOKUP(B214,'[1]2018.7 '!A:C,3,)</f>
        <v>Active</v>
      </c>
      <c r="N214" s="19" t="str">
        <f>VLOOKUP(B214,'[1]2018.7 '!A:M,13,)</f>
        <v>Ambient</v>
      </c>
      <c r="O214" s="19" t="str">
        <f>VLOOKUP(B214,'[1]2018.7 '!A:N,14,)</f>
        <v>Reviewing</v>
      </c>
    </row>
    <row r="215" spans="1:15" ht="17.25" customHeight="1">
      <c r="A215" s="26">
        <v>214</v>
      </c>
      <c r="B215" s="27" t="s">
        <v>1191</v>
      </c>
      <c r="C215" s="28" t="s">
        <v>1191</v>
      </c>
      <c r="D215" s="29" t="s">
        <v>1192</v>
      </c>
      <c r="E215" s="29" t="s">
        <v>743</v>
      </c>
      <c r="F215" s="29" t="s">
        <v>768</v>
      </c>
      <c r="G215" s="29" t="s">
        <v>769</v>
      </c>
      <c r="H215" s="29" t="s">
        <v>938</v>
      </c>
      <c r="I215" s="29" t="s">
        <v>939</v>
      </c>
      <c r="J215" s="30" t="s">
        <v>918</v>
      </c>
      <c r="K215" s="30" t="s">
        <v>918</v>
      </c>
      <c r="M215" s="19" t="str">
        <f>VLOOKUP(B215,'[1]2018.7 '!A:C,3,)</f>
        <v>Active</v>
      </c>
      <c r="N215" s="19" t="str">
        <f>VLOOKUP(B215,'[1]2018.7 '!A:M,13,)</f>
        <v>Ambient</v>
      </c>
      <c r="O215" s="19" t="str">
        <f>VLOOKUP(B215,'[1]2018.7 '!A:N,14,)</f>
        <v>Reviewing</v>
      </c>
    </row>
    <row r="216" spans="1:15" ht="17.25" customHeight="1">
      <c r="A216" s="26">
        <v>215</v>
      </c>
      <c r="B216" s="27" t="s">
        <v>1193</v>
      </c>
      <c r="C216" s="28" t="s">
        <v>1193</v>
      </c>
      <c r="D216" s="29" t="s">
        <v>1194</v>
      </c>
      <c r="E216" s="29" t="s">
        <v>743</v>
      </c>
      <c r="F216" s="29" t="s">
        <v>768</v>
      </c>
      <c r="G216" s="29" t="s">
        <v>769</v>
      </c>
      <c r="H216" s="29" t="s">
        <v>938</v>
      </c>
      <c r="I216" s="29" t="s">
        <v>939</v>
      </c>
      <c r="J216" s="30" t="s">
        <v>918</v>
      </c>
      <c r="K216" s="30" t="s">
        <v>918</v>
      </c>
      <c r="M216" s="19" t="str">
        <f>VLOOKUP(B216,'[1]2018.7 '!A:C,3,)</f>
        <v>Active</v>
      </c>
      <c r="N216" s="19" t="str">
        <f>VLOOKUP(B216,'[1]2018.7 '!A:M,13,)</f>
        <v>Ambient</v>
      </c>
      <c r="O216" s="19" t="str">
        <f>VLOOKUP(B216,'[1]2018.7 '!A:N,14,)</f>
        <v>Reviewing</v>
      </c>
    </row>
    <row r="217" spans="1:15" ht="17.25" customHeight="1">
      <c r="A217" s="26">
        <v>216</v>
      </c>
      <c r="B217" s="27" t="s">
        <v>1195</v>
      </c>
      <c r="C217" s="28" t="s">
        <v>1195</v>
      </c>
      <c r="D217" s="29" t="s">
        <v>1196</v>
      </c>
      <c r="E217" s="29" t="s">
        <v>743</v>
      </c>
      <c r="F217" s="29" t="s">
        <v>768</v>
      </c>
      <c r="G217" s="29" t="s">
        <v>769</v>
      </c>
      <c r="H217" s="29" t="s">
        <v>938</v>
      </c>
      <c r="I217" s="29" t="s">
        <v>939</v>
      </c>
      <c r="J217" s="30" t="s">
        <v>918</v>
      </c>
      <c r="K217" s="30" t="s">
        <v>918</v>
      </c>
      <c r="M217" s="19" t="str">
        <f>VLOOKUP(B217,'[1]2018.7 '!A:C,3,)</f>
        <v>Active</v>
      </c>
      <c r="N217" s="19" t="str">
        <f>VLOOKUP(B217,'[1]2018.7 '!A:M,13,)</f>
        <v>Ambient</v>
      </c>
      <c r="O217" s="19" t="str">
        <f>VLOOKUP(B217,'[1]2018.7 '!A:N,14,)</f>
        <v>Reviewing</v>
      </c>
    </row>
    <row r="218" spans="1:15" ht="17.25" customHeight="1">
      <c r="A218" s="26">
        <v>217</v>
      </c>
      <c r="B218" s="27" t="s">
        <v>1197</v>
      </c>
      <c r="C218" s="28" t="s">
        <v>1197</v>
      </c>
      <c r="D218" s="29" t="s">
        <v>1198</v>
      </c>
      <c r="E218" s="29" t="s">
        <v>743</v>
      </c>
      <c r="F218" s="29" t="s">
        <v>768</v>
      </c>
      <c r="G218" s="29" t="s">
        <v>769</v>
      </c>
      <c r="H218" s="29" t="s">
        <v>938</v>
      </c>
      <c r="I218" s="29" t="s">
        <v>939</v>
      </c>
      <c r="J218" s="30" t="s">
        <v>918</v>
      </c>
      <c r="K218" s="30" t="s">
        <v>918</v>
      </c>
      <c r="M218" s="19" t="str">
        <f>VLOOKUP(B218,'[1]2018.7 '!A:C,3,)</f>
        <v>Active</v>
      </c>
      <c r="N218" s="19" t="str">
        <f>VLOOKUP(B218,'[1]2018.7 '!A:M,13,)</f>
        <v>Ambient</v>
      </c>
      <c r="O218" s="19" t="str">
        <f>VLOOKUP(B218,'[1]2018.7 '!A:N,14,)</f>
        <v>Reviewing</v>
      </c>
    </row>
    <row r="219" spans="1:15" ht="17.25" customHeight="1">
      <c r="A219" s="26">
        <v>218</v>
      </c>
      <c r="B219" s="27" t="s">
        <v>1199</v>
      </c>
      <c r="C219" s="28" t="s">
        <v>1199</v>
      </c>
      <c r="D219" s="29" t="s">
        <v>1200</v>
      </c>
      <c r="E219" s="29" t="s">
        <v>743</v>
      </c>
      <c r="F219" s="29" t="s">
        <v>768</v>
      </c>
      <c r="G219" s="29" t="s">
        <v>769</v>
      </c>
      <c r="H219" s="29" t="s">
        <v>938</v>
      </c>
      <c r="I219" s="29" t="s">
        <v>939</v>
      </c>
      <c r="J219" s="30" t="s">
        <v>918</v>
      </c>
      <c r="K219" s="30" t="s">
        <v>918</v>
      </c>
      <c r="M219" s="19" t="str">
        <f>VLOOKUP(B219,'[1]2018.7 '!A:C,3,)</f>
        <v>Active</v>
      </c>
      <c r="N219" s="19" t="str">
        <f>VLOOKUP(B219,'[1]2018.7 '!A:M,13,)</f>
        <v>Ambient</v>
      </c>
      <c r="O219" s="19" t="str">
        <f>VLOOKUP(B219,'[1]2018.7 '!A:N,14,)</f>
        <v>Reviewing</v>
      </c>
    </row>
    <row r="220" spans="1:15" ht="17.25" customHeight="1">
      <c r="A220" s="26">
        <v>219</v>
      </c>
      <c r="B220" s="27" t="s">
        <v>1201</v>
      </c>
      <c r="C220" s="28" t="s">
        <v>1201</v>
      </c>
      <c r="D220" s="29" t="s">
        <v>1202</v>
      </c>
      <c r="E220" s="29" t="s">
        <v>743</v>
      </c>
      <c r="F220" s="29" t="s">
        <v>768</v>
      </c>
      <c r="G220" s="29" t="s">
        <v>769</v>
      </c>
      <c r="H220" s="29" t="s">
        <v>1050</v>
      </c>
      <c r="I220" s="29" t="s">
        <v>1051</v>
      </c>
      <c r="J220" s="30" t="s">
        <v>918</v>
      </c>
      <c r="K220" s="30" t="s">
        <v>918</v>
      </c>
      <c r="M220" s="19" t="str">
        <f>VLOOKUP(B220,'[1]2018.7 '!A:C,3,)</f>
        <v>Active</v>
      </c>
      <c r="N220" s="19" t="str">
        <f>VLOOKUP(B220,'[1]2018.7 '!A:M,13,)</f>
        <v>Ambient</v>
      </c>
      <c r="O220" s="19" t="str">
        <f>VLOOKUP(B220,'[1]2018.7 '!A:N,14,)</f>
        <v>Reviewing</v>
      </c>
    </row>
    <row r="221" spans="1:15" ht="17.25" customHeight="1">
      <c r="A221" s="26">
        <v>220</v>
      </c>
      <c r="B221" s="27" t="s">
        <v>1203</v>
      </c>
      <c r="C221" s="28" t="s">
        <v>1203</v>
      </c>
      <c r="D221" s="29" t="s">
        <v>1204</v>
      </c>
      <c r="E221" s="29" t="s">
        <v>743</v>
      </c>
      <c r="F221" s="29" t="s">
        <v>768</v>
      </c>
      <c r="G221" s="29" t="s">
        <v>769</v>
      </c>
      <c r="H221" s="29" t="s">
        <v>1050</v>
      </c>
      <c r="I221" s="29" t="s">
        <v>1051</v>
      </c>
      <c r="J221" s="30" t="s">
        <v>918</v>
      </c>
      <c r="K221" s="30" t="s">
        <v>918</v>
      </c>
      <c r="M221" s="19" t="str">
        <f>VLOOKUP(B221,'[1]2018.7 '!A:C,3,)</f>
        <v>Active</v>
      </c>
      <c r="N221" s="19" t="str">
        <f>VLOOKUP(B221,'[1]2018.7 '!A:M,13,)</f>
        <v>Ambient</v>
      </c>
      <c r="O221" s="19" t="str">
        <f>VLOOKUP(B221,'[1]2018.7 '!A:N,14,)</f>
        <v>Reviewing</v>
      </c>
    </row>
    <row r="222" spans="1:15" ht="17.25" customHeight="1">
      <c r="A222" s="26">
        <v>221</v>
      </c>
      <c r="B222" s="27" t="s">
        <v>1205</v>
      </c>
      <c r="C222" s="28" t="s">
        <v>1205</v>
      </c>
      <c r="D222" s="29" t="s">
        <v>1206</v>
      </c>
      <c r="E222" s="29" t="s">
        <v>743</v>
      </c>
      <c r="F222" s="29" t="s">
        <v>768</v>
      </c>
      <c r="G222" s="29" t="s">
        <v>769</v>
      </c>
      <c r="H222" s="29" t="s">
        <v>1050</v>
      </c>
      <c r="I222" s="29" t="s">
        <v>1051</v>
      </c>
      <c r="J222" s="30" t="s">
        <v>918</v>
      </c>
      <c r="K222" s="30" t="s">
        <v>918</v>
      </c>
      <c r="M222" s="19" t="str">
        <f>VLOOKUP(B222,'[1]2018.7 '!A:C,3,)</f>
        <v>Active</v>
      </c>
      <c r="N222" s="19" t="str">
        <f>VLOOKUP(B222,'[1]2018.7 '!A:M,13,)</f>
        <v>Ambient</v>
      </c>
      <c r="O222" s="19" t="str">
        <f>VLOOKUP(B222,'[1]2018.7 '!A:N,14,)</f>
        <v>Reviewing</v>
      </c>
    </row>
    <row r="223" spans="1:15" ht="17.25" customHeight="1">
      <c r="A223" s="26">
        <v>222</v>
      </c>
      <c r="B223" s="27" t="s">
        <v>1207</v>
      </c>
      <c r="C223" s="28" t="s">
        <v>1207</v>
      </c>
      <c r="D223" s="29" t="s">
        <v>1208</v>
      </c>
      <c r="E223" s="29" t="s">
        <v>743</v>
      </c>
      <c r="F223" s="29" t="s">
        <v>768</v>
      </c>
      <c r="G223" s="29" t="s">
        <v>769</v>
      </c>
      <c r="H223" s="29" t="s">
        <v>1050</v>
      </c>
      <c r="I223" s="29" t="s">
        <v>1051</v>
      </c>
      <c r="J223" s="30" t="s">
        <v>918</v>
      </c>
      <c r="K223" s="30" t="s">
        <v>918</v>
      </c>
      <c r="M223" s="19" t="str">
        <f>VLOOKUP(B223,'[1]2018.7 '!A:C,3,)</f>
        <v>Active</v>
      </c>
      <c r="N223" s="19" t="str">
        <f>VLOOKUP(B223,'[1]2018.7 '!A:M,13,)</f>
        <v>Ambient</v>
      </c>
      <c r="O223" s="19" t="str">
        <f>VLOOKUP(B223,'[1]2018.7 '!A:N,14,)</f>
        <v>Reviewing</v>
      </c>
    </row>
    <row r="224" spans="1:15" ht="17.25" customHeight="1">
      <c r="A224" s="26">
        <v>223</v>
      </c>
      <c r="B224" s="27" t="s">
        <v>1209</v>
      </c>
      <c r="C224" s="28" t="s">
        <v>1209</v>
      </c>
      <c r="D224" s="29" t="s">
        <v>1210</v>
      </c>
      <c r="E224" s="29" t="s">
        <v>743</v>
      </c>
      <c r="F224" s="29" t="s">
        <v>768</v>
      </c>
      <c r="G224" s="29" t="s">
        <v>769</v>
      </c>
      <c r="H224" s="29" t="s">
        <v>1050</v>
      </c>
      <c r="I224" s="29" t="s">
        <v>1051</v>
      </c>
      <c r="J224" s="30" t="s">
        <v>918</v>
      </c>
      <c r="K224" s="30" t="s">
        <v>918</v>
      </c>
      <c r="M224" s="19" t="str">
        <f>VLOOKUP(B224,'[1]2018.7 '!A:C,3,)</f>
        <v>Active</v>
      </c>
      <c r="N224" s="19" t="str">
        <f>VLOOKUP(B224,'[1]2018.7 '!A:M,13,)</f>
        <v>Ambient</v>
      </c>
      <c r="O224" s="19" t="str">
        <f>VLOOKUP(B224,'[1]2018.7 '!A:N,14,)</f>
        <v>Reviewing</v>
      </c>
    </row>
    <row r="225" spans="1:15" ht="17.25" customHeight="1">
      <c r="A225" s="26">
        <v>224</v>
      </c>
      <c r="B225" s="27" t="s">
        <v>1211</v>
      </c>
      <c r="C225" s="28" t="s">
        <v>1211</v>
      </c>
      <c r="D225" s="29" t="s">
        <v>1212</v>
      </c>
      <c r="E225" s="29" t="s">
        <v>743</v>
      </c>
      <c r="F225" s="29" t="s">
        <v>768</v>
      </c>
      <c r="G225" s="29" t="s">
        <v>769</v>
      </c>
      <c r="H225" s="29" t="s">
        <v>1050</v>
      </c>
      <c r="I225" s="29" t="s">
        <v>1051</v>
      </c>
      <c r="J225" s="30" t="s">
        <v>918</v>
      </c>
      <c r="K225" s="30" t="s">
        <v>918</v>
      </c>
      <c r="M225" s="19" t="str">
        <f>VLOOKUP(B225,'[1]2018.7 '!A:C,3,)</f>
        <v>Active</v>
      </c>
      <c r="N225" s="19" t="str">
        <f>VLOOKUP(B225,'[1]2018.7 '!A:M,13,)</f>
        <v>Ambient</v>
      </c>
      <c r="O225" s="19" t="str">
        <f>VLOOKUP(B225,'[1]2018.7 '!A:N,14,)</f>
        <v>Reviewing</v>
      </c>
    </row>
    <row r="226" spans="1:15" ht="17.25" customHeight="1">
      <c r="A226" s="26">
        <v>225</v>
      </c>
      <c r="B226" s="27" t="s">
        <v>1213</v>
      </c>
      <c r="C226" s="28" t="s">
        <v>1213</v>
      </c>
      <c r="D226" s="29" t="s">
        <v>1214</v>
      </c>
      <c r="E226" s="29" t="s">
        <v>743</v>
      </c>
      <c r="F226" s="29" t="s">
        <v>768</v>
      </c>
      <c r="G226" s="29" t="s">
        <v>769</v>
      </c>
      <c r="H226" s="29" t="s">
        <v>1050</v>
      </c>
      <c r="I226" s="29" t="s">
        <v>1051</v>
      </c>
      <c r="J226" s="30" t="s">
        <v>918</v>
      </c>
      <c r="K226" s="30" t="s">
        <v>918</v>
      </c>
      <c r="M226" s="19" t="str">
        <f>VLOOKUP(B226,'[1]2018.7 '!A:C,3,)</f>
        <v>Active</v>
      </c>
      <c r="N226" s="19" t="str">
        <f>VLOOKUP(B226,'[1]2018.7 '!A:M,13,)</f>
        <v>Ambient</v>
      </c>
      <c r="O226" s="19" t="str">
        <f>VLOOKUP(B226,'[1]2018.7 '!A:N,14,)</f>
        <v>Reviewing</v>
      </c>
    </row>
    <row r="227" spans="1:15" ht="17.25" customHeight="1">
      <c r="A227" s="26">
        <v>226</v>
      </c>
      <c r="B227" s="27" t="s">
        <v>1215</v>
      </c>
      <c r="C227" s="28" t="s">
        <v>1215</v>
      </c>
      <c r="D227" s="29" t="s">
        <v>1216</v>
      </c>
      <c r="E227" s="29" t="s">
        <v>743</v>
      </c>
      <c r="F227" s="29" t="s">
        <v>768</v>
      </c>
      <c r="G227" s="29" t="s">
        <v>769</v>
      </c>
      <c r="H227" s="29" t="s">
        <v>1050</v>
      </c>
      <c r="I227" s="29" t="s">
        <v>1051</v>
      </c>
      <c r="J227" s="30" t="s">
        <v>918</v>
      </c>
      <c r="K227" s="30" t="s">
        <v>918</v>
      </c>
      <c r="M227" s="19" t="str">
        <f>VLOOKUP(B227,'[1]2018.7 '!A:C,3,)</f>
        <v>Active</v>
      </c>
      <c r="N227" s="19" t="str">
        <f>VLOOKUP(B227,'[1]2018.7 '!A:M,13,)</f>
        <v>Ambient</v>
      </c>
      <c r="O227" s="19" t="str">
        <f>VLOOKUP(B227,'[1]2018.7 '!A:N,14,)</f>
        <v>Reviewing</v>
      </c>
    </row>
    <row r="228" spans="1:15" ht="17.25" customHeight="1">
      <c r="A228" s="26">
        <v>227</v>
      </c>
      <c r="B228" s="27" t="s">
        <v>1217</v>
      </c>
      <c r="C228" s="28" t="s">
        <v>1217</v>
      </c>
      <c r="D228" s="29" t="s">
        <v>1218</v>
      </c>
      <c r="E228" s="29" t="s">
        <v>743</v>
      </c>
      <c r="F228" s="29" t="s">
        <v>768</v>
      </c>
      <c r="G228" s="29" t="s">
        <v>769</v>
      </c>
      <c r="H228" s="29" t="s">
        <v>938</v>
      </c>
      <c r="I228" s="29" t="s">
        <v>939</v>
      </c>
      <c r="J228" s="30" t="s">
        <v>918</v>
      </c>
      <c r="K228" s="30" t="s">
        <v>918</v>
      </c>
      <c r="M228" s="19" t="str">
        <f>VLOOKUP(B228,'[1]2018.7 '!A:C,3,)</f>
        <v>Active</v>
      </c>
      <c r="N228" s="19" t="str">
        <f>VLOOKUP(B228,'[1]2018.7 '!A:M,13,)</f>
        <v>Ambient</v>
      </c>
      <c r="O228" s="19" t="str">
        <f>VLOOKUP(B228,'[1]2018.7 '!A:N,14,)</f>
        <v>Reviewing</v>
      </c>
    </row>
    <row r="229" spans="1:15" ht="17.25" customHeight="1">
      <c r="A229" s="26">
        <v>228</v>
      </c>
      <c r="B229" s="27" t="s">
        <v>1219</v>
      </c>
      <c r="C229" s="28" t="s">
        <v>1219</v>
      </c>
      <c r="D229" s="29" t="s">
        <v>1220</v>
      </c>
      <c r="E229" s="29" t="s">
        <v>743</v>
      </c>
      <c r="F229" s="29" t="s">
        <v>768</v>
      </c>
      <c r="G229" s="29" t="s">
        <v>769</v>
      </c>
      <c r="H229" s="29" t="s">
        <v>938</v>
      </c>
      <c r="I229" s="29" t="s">
        <v>939</v>
      </c>
      <c r="J229" s="30" t="s">
        <v>918</v>
      </c>
      <c r="K229" s="30" t="s">
        <v>918</v>
      </c>
      <c r="M229" s="19" t="str">
        <f>VLOOKUP(B229,'[1]2018.7 '!A:C,3,)</f>
        <v>Active</v>
      </c>
      <c r="N229" s="19" t="str">
        <f>VLOOKUP(B229,'[1]2018.7 '!A:M,13,)</f>
        <v>Ambient</v>
      </c>
      <c r="O229" s="19" t="str">
        <f>VLOOKUP(B229,'[1]2018.7 '!A:N,14,)</f>
        <v>Reviewing</v>
      </c>
    </row>
    <row r="230" spans="1:15" ht="17.25" customHeight="1">
      <c r="A230" s="26">
        <v>229</v>
      </c>
      <c r="B230" s="27" t="s">
        <v>1221</v>
      </c>
      <c r="C230" s="28" t="s">
        <v>1221</v>
      </c>
      <c r="D230" s="29" t="s">
        <v>1222</v>
      </c>
      <c r="E230" s="29" t="s">
        <v>743</v>
      </c>
      <c r="F230" s="29" t="s">
        <v>768</v>
      </c>
      <c r="G230" s="29" t="s">
        <v>769</v>
      </c>
      <c r="H230" s="29" t="s">
        <v>938</v>
      </c>
      <c r="I230" s="29" t="s">
        <v>939</v>
      </c>
      <c r="J230" s="30" t="s">
        <v>918</v>
      </c>
      <c r="K230" s="30" t="s">
        <v>918</v>
      </c>
      <c r="M230" s="19" t="str">
        <f>VLOOKUP(B230,'[1]2018.7 '!A:C,3,)</f>
        <v>Active</v>
      </c>
      <c r="N230" s="19" t="str">
        <f>VLOOKUP(B230,'[1]2018.7 '!A:M,13,)</f>
        <v>Ambient</v>
      </c>
      <c r="O230" s="19" t="str">
        <f>VLOOKUP(B230,'[1]2018.7 '!A:N,14,)</f>
        <v>Reviewing</v>
      </c>
    </row>
    <row r="231" spans="1:15" ht="17.25" customHeight="1">
      <c r="A231" s="26">
        <v>230</v>
      </c>
      <c r="B231" s="27" t="s">
        <v>1223</v>
      </c>
      <c r="C231" s="28" t="s">
        <v>1223</v>
      </c>
      <c r="D231" s="29" t="s">
        <v>1224</v>
      </c>
      <c r="E231" s="29" t="s">
        <v>743</v>
      </c>
      <c r="F231" s="29" t="s">
        <v>768</v>
      </c>
      <c r="G231" s="29" t="s">
        <v>769</v>
      </c>
      <c r="H231" s="29" t="s">
        <v>938</v>
      </c>
      <c r="I231" s="29" t="s">
        <v>939</v>
      </c>
      <c r="J231" s="30" t="s">
        <v>918</v>
      </c>
      <c r="K231" s="30" t="s">
        <v>918</v>
      </c>
      <c r="M231" s="19" t="str">
        <f>VLOOKUP(B231,'[1]2018.7 '!A:C,3,)</f>
        <v>Active</v>
      </c>
      <c r="N231" s="19" t="str">
        <f>VLOOKUP(B231,'[1]2018.7 '!A:M,13,)</f>
        <v>Ambient</v>
      </c>
      <c r="O231" s="19" t="str">
        <f>VLOOKUP(B231,'[1]2018.7 '!A:N,14,)</f>
        <v>Reviewing</v>
      </c>
    </row>
    <row r="232" spans="1:15" ht="17.25" customHeight="1">
      <c r="A232" s="26">
        <v>231</v>
      </c>
      <c r="B232" s="27" t="s">
        <v>1225</v>
      </c>
      <c r="C232" s="28" t="s">
        <v>1225</v>
      </c>
      <c r="D232" s="29" t="s">
        <v>1226</v>
      </c>
      <c r="E232" s="29" t="s">
        <v>743</v>
      </c>
      <c r="F232" s="29" t="s">
        <v>768</v>
      </c>
      <c r="G232" s="29" t="s">
        <v>769</v>
      </c>
      <c r="H232" s="29" t="s">
        <v>938</v>
      </c>
      <c r="I232" s="29" t="s">
        <v>939</v>
      </c>
      <c r="J232" s="30" t="s">
        <v>918</v>
      </c>
      <c r="K232" s="30" t="s">
        <v>918</v>
      </c>
      <c r="M232" s="19" t="str">
        <f>VLOOKUP(B232,'[1]2018.7 '!A:C,3,)</f>
        <v>Active</v>
      </c>
      <c r="N232" s="19" t="str">
        <f>VLOOKUP(B232,'[1]2018.7 '!A:M,13,)</f>
        <v>Ambient</v>
      </c>
      <c r="O232" s="19" t="str">
        <f>VLOOKUP(B232,'[1]2018.7 '!A:N,14,)</f>
        <v>Reviewing</v>
      </c>
    </row>
    <row r="233" spans="1:15" ht="17.25" customHeight="1">
      <c r="A233" s="26">
        <v>232</v>
      </c>
      <c r="B233" s="27" t="s">
        <v>1227</v>
      </c>
      <c r="C233" s="28" t="s">
        <v>1227</v>
      </c>
      <c r="D233" s="29" t="s">
        <v>1228</v>
      </c>
      <c r="E233" s="29" t="s">
        <v>743</v>
      </c>
      <c r="F233" s="29" t="s">
        <v>768</v>
      </c>
      <c r="G233" s="29" t="s">
        <v>769</v>
      </c>
      <c r="H233" s="29" t="s">
        <v>938</v>
      </c>
      <c r="I233" s="29" t="s">
        <v>939</v>
      </c>
      <c r="J233" s="30" t="s">
        <v>918</v>
      </c>
      <c r="K233" s="30" t="s">
        <v>918</v>
      </c>
      <c r="M233" s="19" t="str">
        <f>VLOOKUP(B233,'[1]2018.7 '!A:C,3,)</f>
        <v>Active</v>
      </c>
      <c r="N233" s="19" t="str">
        <f>VLOOKUP(B233,'[1]2018.7 '!A:M,13,)</f>
        <v>Ambient</v>
      </c>
      <c r="O233" s="19" t="str">
        <f>VLOOKUP(B233,'[1]2018.7 '!A:N,14,)</f>
        <v>Reviewing</v>
      </c>
    </row>
    <row r="234" spans="1:15" ht="17.25" customHeight="1">
      <c r="A234" s="26">
        <v>233</v>
      </c>
      <c r="B234" s="27" t="s">
        <v>1229</v>
      </c>
      <c r="C234" s="28" t="s">
        <v>1229</v>
      </c>
      <c r="D234" s="29" t="s">
        <v>1230</v>
      </c>
      <c r="E234" s="29" t="s">
        <v>743</v>
      </c>
      <c r="F234" s="29" t="s">
        <v>768</v>
      </c>
      <c r="G234" s="29" t="s">
        <v>769</v>
      </c>
      <c r="H234" s="29" t="s">
        <v>938</v>
      </c>
      <c r="I234" s="29" t="s">
        <v>939</v>
      </c>
      <c r="J234" s="30" t="s">
        <v>918</v>
      </c>
      <c r="K234" s="30" t="s">
        <v>918</v>
      </c>
      <c r="M234" s="19" t="str">
        <f>VLOOKUP(B234,'[1]2018.7 '!A:C,3,)</f>
        <v>Active</v>
      </c>
      <c r="N234" s="19" t="str">
        <f>VLOOKUP(B234,'[1]2018.7 '!A:M,13,)</f>
        <v>Ambient</v>
      </c>
      <c r="O234" s="19" t="str">
        <f>VLOOKUP(B234,'[1]2018.7 '!A:N,14,)</f>
        <v>Reviewing</v>
      </c>
    </row>
    <row r="235" spans="1:15" ht="17.25" customHeight="1">
      <c r="A235" s="26">
        <v>234</v>
      </c>
      <c r="B235" s="27" t="s">
        <v>1231</v>
      </c>
      <c r="C235" s="28" t="s">
        <v>1231</v>
      </c>
      <c r="D235" s="29" t="s">
        <v>1232</v>
      </c>
      <c r="E235" s="29" t="s">
        <v>743</v>
      </c>
      <c r="F235" s="29" t="s">
        <v>768</v>
      </c>
      <c r="G235" s="29" t="s">
        <v>769</v>
      </c>
      <c r="H235" s="29" t="s">
        <v>938</v>
      </c>
      <c r="I235" s="29" t="s">
        <v>939</v>
      </c>
      <c r="J235" s="30" t="s">
        <v>918</v>
      </c>
      <c r="K235" s="30" t="s">
        <v>918</v>
      </c>
      <c r="M235" s="19" t="str">
        <f>VLOOKUP(B235,'[1]2018.7 '!A:C,3,)</f>
        <v>Active</v>
      </c>
      <c r="N235" s="19" t="str">
        <f>VLOOKUP(B235,'[1]2018.7 '!A:M,13,)</f>
        <v>Ambient</v>
      </c>
      <c r="O235" s="19" t="str">
        <f>VLOOKUP(B235,'[1]2018.7 '!A:N,14,)</f>
        <v>Reviewing</v>
      </c>
    </row>
    <row r="236" spans="1:15" ht="17.25" customHeight="1">
      <c r="A236" s="26">
        <v>235</v>
      </c>
      <c r="B236" s="27" t="s">
        <v>1233</v>
      </c>
      <c r="C236" s="28" t="s">
        <v>1233</v>
      </c>
      <c r="D236" s="29" t="s">
        <v>1234</v>
      </c>
      <c r="E236" s="29" t="s">
        <v>743</v>
      </c>
      <c r="F236" s="29" t="s">
        <v>768</v>
      </c>
      <c r="G236" s="29" t="s">
        <v>769</v>
      </c>
      <c r="H236" s="29" t="s">
        <v>938</v>
      </c>
      <c r="I236" s="29" t="s">
        <v>939</v>
      </c>
      <c r="J236" s="30" t="s">
        <v>918</v>
      </c>
      <c r="K236" s="30" t="s">
        <v>918</v>
      </c>
      <c r="M236" s="19" t="str">
        <f>VLOOKUP(B236,'[1]2018.7 '!A:C,3,)</f>
        <v>Active</v>
      </c>
      <c r="N236" s="19" t="str">
        <f>VLOOKUP(B236,'[1]2018.7 '!A:M,13,)</f>
        <v>Ambient</v>
      </c>
      <c r="O236" s="19" t="str">
        <f>VLOOKUP(B236,'[1]2018.7 '!A:N,14,)</f>
        <v>Reviewing</v>
      </c>
    </row>
    <row r="237" spans="1:15" ht="17.25" customHeight="1">
      <c r="A237" s="26">
        <v>236</v>
      </c>
      <c r="B237" s="27" t="s">
        <v>1235</v>
      </c>
      <c r="C237" s="28" t="s">
        <v>1235</v>
      </c>
      <c r="D237" s="29" t="s">
        <v>1236</v>
      </c>
      <c r="E237" s="29" t="s">
        <v>743</v>
      </c>
      <c r="F237" s="29" t="s">
        <v>768</v>
      </c>
      <c r="G237" s="29" t="s">
        <v>769</v>
      </c>
      <c r="H237" s="29" t="s">
        <v>1114</v>
      </c>
      <c r="I237" s="29" t="s">
        <v>1115</v>
      </c>
      <c r="J237" s="30" t="s">
        <v>918</v>
      </c>
      <c r="K237" s="30" t="s">
        <v>918</v>
      </c>
      <c r="M237" s="19" t="str">
        <f>VLOOKUP(B237,'[1]2018.7 '!A:C,3,)</f>
        <v>Active</v>
      </c>
      <c r="N237" s="19" t="str">
        <f>VLOOKUP(B237,'[1]2018.7 '!A:M,13,)</f>
        <v>Ambient</v>
      </c>
      <c r="O237" s="19" t="str">
        <f>VLOOKUP(B237,'[1]2018.7 '!A:N,14,)</f>
        <v>Reviewing</v>
      </c>
    </row>
    <row r="238" spans="1:15" ht="17.25" customHeight="1">
      <c r="A238" s="26">
        <v>237</v>
      </c>
      <c r="B238" s="27" t="s">
        <v>1237</v>
      </c>
      <c r="C238" s="28" t="s">
        <v>1237</v>
      </c>
      <c r="D238" s="29" t="s">
        <v>1238</v>
      </c>
      <c r="E238" s="29" t="s">
        <v>743</v>
      </c>
      <c r="F238" s="29" t="s">
        <v>768</v>
      </c>
      <c r="G238" s="29" t="s">
        <v>769</v>
      </c>
      <c r="H238" s="29" t="s">
        <v>1114</v>
      </c>
      <c r="I238" s="29" t="s">
        <v>1115</v>
      </c>
      <c r="J238" s="30" t="s">
        <v>918</v>
      </c>
      <c r="K238" s="30" t="s">
        <v>918</v>
      </c>
      <c r="M238" s="19" t="str">
        <f>VLOOKUP(B238,'[1]2018.7 '!A:C,3,)</f>
        <v>Active</v>
      </c>
      <c r="N238" s="19" t="str">
        <f>VLOOKUP(B238,'[1]2018.7 '!A:M,13,)</f>
        <v>Ambient</v>
      </c>
      <c r="O238" s="19" t="str">
        <f>VLOOKUP(B238,'[1]2018.7 '!A:N,14,)</f>
        <v>Reviewing</v>
      </c>
    </row>
    <row r="239" spans="1:15" ht="17.25" customHeight="1">
      <c r="A239" s="26">
        <v>238</v>
      </c>
      <c r="B239" s="27" t="s">
        <v>1239</v>
      </c>
      <c r="C239" s="28" t="s">
        <v>1239</v>
      </c>
      <c r="D239" s="29" t="s">
        <v>1109</v>
      </c>
      <c r="E239" s="29" t="s">
        <v>743</v>
      </c>
      <c r="F239" s="29" t="s">
        <v>768</v>
      </c>
      <c r="G239" s="29" t="s">
        <v>769</v>
      </c>
      <c r="H239" s="29" t="s">
        <v>938</v>
      </c>
      <c r="I239" s="29" t="s">
        <v>939</v>
      </c>
      <c r="J239" s="30" t="s">
        <v>918</v>
      </c>
      <c r="K239" s="30" t="s">
        <v>918</v>
      </c>
      <c r="M239" s="19" t="str">
        <f>VLOOKUP(B239,'[1]2018.7 '!A:C,3,)</f>
        <v>Active</v>
      </c>
      <c r="N239" s="19" t="str">
        <f>VLOOKUP(B239,'[1]2018.7 '!A:M,13,)</f>
        <v>Ambient</v>
      </c>
      <c r="O239" s="19" t="str">
        <f>VLOOKUP(B239,'[1]2018.7 '!A:N,14,)</f>
        <v>No</v>
      </c>
    </row>
    <row r="240" spans="1:15" ht="17.25" customHeight="1">
      <c r="A240" s="26">
        <v>239</v>
      </c>
      <c r="B240" s="27" t="s">
        <v>1240</v>
      </c>
      <c r="C240" s="28" t="s">
        <v>1240</v>
      </c>
      <c r="D240" s="29" t="s">
        <v>1241</v>
      </c>
      <c r="E240" s="29" t="s">
        <v>743</v>
      </c>
      <c r="F240" s="29" t="s">
        <v>768</v>
      </c>
      <c r="G240" s="29" t="s">
        <v>769</v>
      </c>
      <c r="H240" s="29" t="s">
        <v>938</v>
      </c>
      <c r="I240" s="29" t="s">
        <v>939</v>
      </c>
      <c r="J240" s="30" t="s">
        <v>918</v>
      </c>
      <c r="K240" s="30" t="s">
        <v>918</v>
      </c>
      <c r="M240" s="19" t="str">
        <f>VLOOKUP(B240,'[1]2018.7 '!A:C,3,)</f>
        <v>Active</v>
      </c>
      <c r="N240" s="19" t="str">
        <f>VLOOKUP(B240,'[1]2018.7 '!A:M,13,)</f>
        <v>Ambient</v>
      </c>
      <c r="O240" s="19" t="str">
        <f>VLOOKUP(B240,'[1]2018.7 '!A:N,14,)</f>
        <v>Reviewing</v>
      </c>
    </row>
    <row r="241" spans="1:15" ht="17.25" customHeight="1">
      <c r="A241" s="26">
        <v>240</v>
      </c>
      <c r="B241" s="27" t="s">
        <v>1242</v>
      </c>
      <c r="C241" s="28" t="s">
        <v>1242</v>
      </c>
      <c r="D241" s="29" t="s">
        <v>1243</v>
      </c>
      <c r="E241" s="29" t="s">
        <v>743</v>
      </c>
      <c r="F241" s="29" t="s">
        <v>768</v>
      </c>
      <c r="G241" s="29" t="s">
        <v>769</v>
      </c>
      <c r="H241" s="29" t="s">
        <v>938</v>
      </c>
      <c r="I241" s="29" t="s">
        <v>939</v>
      </c>
      <c r="J241" s="30" t="s">
        <v>918</v>
      </c>
      <c r="K241" s="30" t="s">
        <v>918</v>
      </c>
      <c r="M241" s="19" t="str">
        <f>VLOOKUP(B241,'[1]2018.7 '!A:C,3,)</f>
        <v>Active</v>
      </c>
      <c r="N241" s="19" t="str">
        <f>VLOOKUP(B241,'[1]2018.7 '!A:M,13,)</f>
        <v>Ambient</v>
      </c>
      <c r="O241" s="19" t="str">
        <f>VLOOKUP(B241,'[1]2018.7 '!A:N,14,)</f>
        <v>Reviewing</v>
      </c>
    </row>
    <row r="242" spans="1:15" ht="17.25" customHeight="1">
      <c r="A242" s="26">
        <v>241</v>
      </c>
      <c r="B242" s="27" t="s">
        <v>1244</v>
      </c>
      <c r="C242" s="28" t="s">
        <v>1244</v>
      </c>
      <c r="D242" s="29" t="s">
        <v>1245</v>
      </c>
      <c r="E242" s="29" t="s">
        <v>743</v>
      </c>
      <c r="F242" s="29" t="s">
        <v>768</v>
      </c>
      <c r="G242" s="29" t="s">
        <v>769</v>
      </c>
      <c r="H242" s="29" t="s">
        <v>938</v>
      </c>
      <c r="I242" s="29" t="s">
        <v>939</v>
      </c>
      <c r="J242" s="30" t="s">
        <v>918</v>
      </c>
      <c r="K242" s="30" t="s">
        <v>918</v>
      </c>
      <c r="M242" s="19" t="str">
        <f>VLOOKUP(B242,'[1]2018.7 '!A:C,3,)</f>
        <v>Active</v>
      </c>
      <c r="N242" s="19" t="str">
        <f>VLOOKUP(B242,'[1]2018.7 '!A:M,13,)</f>
        <v>Ambient</v>
      </c>
      <c r="O242" s="19" t="str">
        <f>VLOOKUP(B242,'[1]2018.7 '!A:N,14,)</f>
        <v>Reviewing</v>
      </c>
    </row>
    <row r="243" spans="1:15" ht="17.25" customHeight="1">
      <c r="A243" s="26">
        <v>242</v>
      </c>
      <c r="B243" s="27" t="s">
        <v>1246</v>
      </c>
      <c r="C243" s="28" t="s">
        <v>1246</v>
      </c>
      <c r="D243" s="29" t="s">
        <v>1247</v>
      </c>
      <c r="E243" s="29" t="s">
        <v>743</v>
      </c>
      <c r="F243" s="29" t="s">
        <v>768</v>
      </c>
      <c r="G243" s="29" t="s">
        <v>769</v>
      </c>
      <c r="H243" s="29" t="s">
        <v>938</v>
      </c>
      <c r="I243" s="29" t="s">
        <v>939</v>
      </c>
      <c r="J243" s="30" t="s">
        <v>918</v>
      </c>
      <c r="K243" s="30" t="s">
        <v>918</v>
      </c>
      <c r="M243" s="19" t="str">
        <f>VLOOKUP(B243,'[1]2018.7 '!A:C,3,)</f>
        <v>Active</v>
      </c>
      <c r="N243" s="19" t="str">
        <f>VLOOKUP(B243,'[1]2018.7 '!A:M,13,)</f>
        <v>Ambient</v>
      </c>
      <c r="O243" s="19" t="str">
        <f>VLOOKUP(B243,'[1]2018.7 '!A:N,14,)</f>
        <v>Reviewing</v>
      </c>
    </row>
    <row r="244" spans="1:15" ht="17.25" customHeight="1">
      <c r="A244" s="26">
        <v>243</v>
      </c>
      <c r="B244" s="27" t="s">
        <v>1248</v>
      </c>
      <c r="C244" s="28" t="s">
        <v>1248</v>
      </c>
      <c r="D244" s="29" t="s">
        <v>1249</v>
      </c>
      <c r="E244" s="29" t="s">
        <v>743</v>
      </c>
      <c r="F244" s="29" t="s">
        <v>768</v>
      </c>
      <c r="G244" s="29" t="s">
        <v>769</v>
      </c>
      <c r="H244" s="29" t="s">
        <v>938</v>
      </c>
      <c r="I244" s="29" t="s">
        <v>939</v>
      </c>
      <c r="J244" s="30" t="s">
        <v>918</v>
      </c>
      <c r="K244" s="30" t="s">
        <v>918</v>
      </c>
      <c r="M244" s="19" t="str">
        <f>VLOOKUP(B244,'[1]2018.7 '!A:C,3,)</f>
        <v>Active</v>
      </c>
      <c r="N244" s="19" t="str">
        <f>VLOOKUP(B244,'[1]2018.7 '!A:M,13,)</f>
        <v>Ambient</v>
      </c>
      <c r="O244" s="19" t="str">
        <f>VLOOKUP(B244,'[1]2018.7 '!A:N,14,)</f>
        <v>Reviewing</v>
      </c>
    </row>
    <row r="245" spans="1:15" ht="17.25" customHeight="1">
      <c r="A245" s="26">
        <v>244</v>
      </c>
      <c r="B245" s="27" t="s">
        <v>1250</v>
      </c>
      <c r="C245" s="28" t="s">
        <v>1250</v>
      </c>
      <c r="D245" s="29" t="s">
        <v>1251</v>
      </c>
      <c r="E245" s="29" t="s">
        <v>743</v>
      </c>
      <c r="F245" s="29" t="s">
        <v>768</v>
      </c>
      <c r="G245" s="29" t="s">
        <v>769</v>
      </c>
      <c r="H245" s="29" t="s">
        <v>938</v>
      </c>
      <c r="I245" s="29" t="s">
        <v>939</v>
      </c>
      <c r="J245" s="30" t="s">
        <v>918</v>
      </c>
      <c r="K245" s="30" t="s">
        <v>918</v>
      </c>
      <c r="M245" s="19" t="str">
        <f>VLOOKUP(B245,'[1]2018.7 '!A:C,3,)</f>
        <v>Active</v>
      </c>
      <c r="N245" s="19" t="str">
        <f>VLOOKUP(B245,'[1]2018.7 '!A:M,13,)</f>
        <v>Ambient</v>
      </c>
      <c r="O245" s="19" t="str">
        <f>VLOOKUP(B245,'[1]2018.7 '!A:N,14,)</f>
        <v>Reviewing</v>
      </c>
    </row>
    <row r="246" spans="1:15" ht="17.25" customHeight="1">
      <c r="A246" s="26">
        <v>245</v>
      </c>
      <c r="B246" s="27" t="s">
        <v>1252</v>
      </c>
      <c r="C246" s="28" t="s">
        <v>1252</v>
      </c>
      <c r="D246" s="29" t="s">
        <v>1253</v>
      </c>
      <c r="E246" s="29" t="s">
        <v>743</v>
      </c>
      <c r="F246" s="29" t="s">
        <v>768</v>
      </c>
      <c r="G246" s="29" t="s">
        <v>769</v>
      </c>
      <c r="H246" s="29" t="s">
        <v>938</v>
      </c>
      <c r="I246" s="29" t="s">
        <v>939</v>
      </c>
      <c r="J246" s="30" t="s">
        <v>918</v>
      </c>
      <c r="K246" s="30" t="s">
        <v>918</v>
      </c>
      <c r="M246" s="19" t="str">
        <f>VLOOKUP(B246,'[1]2018.7 '!A:C,3,)</f>
        <v>Active</v>
      </c>
      <c r="N246" s="19" t="str">
        <f>VLOOKUP(B246,'[1]2018.7 '!A:M,13,)</f>
        <v>Ambient</v>
      </c>
      <c r="O246" s="19" t="str">
        <f>VLOOKUP(B246,'[1]2018.7 '!A:N,14,)</f>
        <v>Reviewing</v>
      </c>
    </row>
    <row r="247" spans="1:15" ht="17.25" customHeight="1">
      <c r="A247" s="26">
        <v>246</v>
      </c>
      <c r="B247" s="27" t="s">
        <v>1254</v>
      </c>
      <c r="C247" s="28" t="s">
        <v>1254</v>
      </c>
      <c r="D247" s="29" t="s">
        <v>1255</v>
      </c>
      <c r="E247" s="29" t="s">
        <v>743</v>
      </c>
      <c r="F247" s="29" t="s">
        <v>768</v>
      </c>
      <c r="G247" s="29" t="s">
        <v>769</v>
      </c>
      <c r="H247" s="29" t="s">
        <v>938</v>
      </c>
      <c r="I247" s="29" t="s">
        <v>939</v>
      </c>
      <c r="J247" s="30" t="s">
        <v>918</v>
      </c>
      <c r="K247" s="30" t="s">
        <v>918</v>
      </c>
      <c r="M247" s="19" t="str">
        <f>VLOOKUP(B247,'[1]2018.7 '!A:C,3,)</f>
        <v>Active</v>
      </c>
      <c r="N247" s="19" t="str">
        <f>VLOOKUP(B247,'[1]2018.7 '!A:M,13,)</f>
        <v>Ambient</v>
      </c>
      <c r="O247" s="19" t="str">
        <f>VLOOKUP(B247,'[1]2018.7 '!A:N,14,)</f>
        <v>Reviewing</v>
      </c>
    </row>
    <row r="248" spans="1:15" ht="17.25" customHeight="1">
      <c r="A248" s="26">
        <v>247</v>
      </c>
      <c r="B248" s="27" t="s">
        <v>1256</v>
      </c>
      <c r="C248" s="28" t="s">
        <v>1256</v>
      </c>
      <c r="D248" s="29" t="s">
        <v>1257</v>
      </c>
      <c r="E248" s="29" t="s">
        <v>743</v>
      </c>
      <c r="F248" s="29" t="s">
        <v>768</v>
      </c>
      <c r="G248" s="29" t="s">
        <v>769</v>
      </c>
      <c r="H248" s="29" t="s">
        <v>938</v>
      </c>
      <c r="I248" s="29" t="s">
        <v>939</v>
      </c>
      <c r="J248" s="30" t="s">
        <v>918</v>
      </c>
      <c r="K248" s="30" t="s">
        <v>918</v>
      </c>
      <c r="M248" s="19" t="str">
        <f>VLOOKUP(B248,'[1]2018.7 '!A:C,3,)</f>
        <v>Active</v>
      </c>
      <c r="N248" s="19" t="str">
        <f>VLOOKUP(B248,'[1]2018.7 '!A:M,13,)</f>
        <v>Ambient</v>
      </c>
      <c r="O248" s="19" t="str">
        <f>VLOOKUP(B248,'[1]2018.7 '!A:N,14,)</f>
        <v>Reviewing</v>
      </c>
    </row>
    <row r="249" spans="1:15" ht="17.25" customHeight="1">
      <c r="A249" s="26">
        <v>248</v>
      </c>
      <c r="B249" s="27" t="s">
        <v>1258</v>
      </c>
      <c r="C249" s="28" t="s">
        <v>1258</v>
      </c>
      <c r="D249" s="29" t="s">
        <v>1259</v>
      </c>
      <c r="E249" s="29" t="s">
        <v>743</v>
      </c>
      <c r="F249" s="29" t="s">
        <v>768</v>
      </c>
      <c r="G249" s="29" t="s">
        <v>769</v>
      </c>
      <c r="H249" s="29" t="s">
        <v>1050</v>
      </c>
      <c r="I249" s="29" t="s">
        <v>1051</v>
      </c>
      <c r="J249" s="30" t="s">
        <v>918</v>
      </c>
      <c r="K249" s="30" t="s">
        <v>918</v>
      </c>
      <c r="M249" s="19" t="str">
        <f>VLOOKUP(B249,'[1]2018.7 '!A:C,3,)</f>
        <v>Active</v>
      </c>
      <c r="N249" s="19" t="str">
        <f>VLOOKUP(B249,'[1]2018.7 '!A:M,13,)</f>
        <v>Ambient</v>
      </c>
      <c r="O249" s="19" t="str">
        <f>VLOOKUP(B249,'[1]2018.7 '!A:N,14,)</f>
        <v>Reviewing</v>
      </c>
    </row>
    <row r="250" spans="1:15" ht="17.25" customHeight="1">
      <c r="A250" s="26">
        <v>249</v>
      </c>
      <c r="B250" s="27" t="s">
        <v>1260</v>
      </c>
      <c r="C250" s="28" t="s">
        <v>1260</v>
      </c>
      <c r="D250" s="29" t="s">
        <v>1261</v>
      </c>
      <c r="E250" s="29" t="s">
        <v>743</v>
      </c>
      <c r="F250" s="29" t="s">
        <v>768</v>
      </c>
      <c r="G250" s="29" t="s">
        <v>769</v>
      </c>
      <c r="H250" s="29" t="s">
        <v>1050</v>
      </c>
      <c r="I250" s="29" t="s">
        <v>1051</v>
      </c>
      <c r="J250" s="30" t="s">
        <v>918</v>
      </c>
      <c r="K250" s="30" t="s">
        <v>918</v>
      </c>
      <c r="M250" s="19" t="str">
        <f>VLOOKUP(B250,'[1]2018.7 '!A:C,3,)</f>
        <v>Active</v>
      </c>
      <c r="N250" s="19" t="str">
        <f>VLOOKUP(B250,'[1]2018.7 '!A:M,13,)</f>
        <v>Ambient</v>
      </c>
      <c r="O250" s="19" t="str">
        <f>VLOOKUP(B250,'[1]2018.7 '!A:N,14,)</f>
        <v>Reviewing</v>
      </c>
    </row>
    <row r="251" spans="1:15" ht="17.25" customHeight="1">
      <c r="A251" s="26">
        <v>250</v>
      </c>
      <c r="B251" s="27" t="s">
        <v>1262</v>
      </c>
      <c r="C251" s="28" t="s">
        <v>1262</v>
      </c>
      <c r="D251" s="29" t="s">
        <v>1263</v>
      </c>
      <c r="E251" s="29" t="s">
        <v>743</v>
      </c>
      <c r="F251" s="29" t="s">
        <v>768</v>
      </c>
      <c r="G251" s="29" t="s">
        <v>769</v>
      </c>
      <c r="H251" s="29" t="s">
        <v>1050</v>
      </c>
      <c r="I251" s="29" t="s">
        <v>1051</v>
      </c>
      <c r="J251" s="30" t="s">
        <v>918</v>
      </c>
      <c r="K251" s="30" t="s">
        <v>918</v>
      </c>
      <c r="M251" s="19" t="str">
        <f>VLOOKUP(B251,'[1]2018.7 '!A:C,3,)</f>
        <v>Active</v>
      </c>
      <c r="N251" s="19" t="str">
        <f>VLOOKUP(B251,'[1]2018.7 '!A:M,13,)</f>
        <v>Ambient</v>
      </c>
      <c r="O251" s="19" t="str">
        <f>VLOOKUP(B251,'[1]2018.7 '!A:N,14,)</f>
        <v>Reviewing</v>
      </c>
    </row>
    <row r="252" spans="1:15" ht="17.25" customHeight="1">
      <c r="A252" s="26">
        <v>251</v>
      </c>
      <c r="B252" s="27" t="s">
        <v>1264</v>
      </c>
      <c r="C252" s="28" t="s">
        <v>1264</v>
      </c>
      <c r="D252" s="29" t="s">
        <v>1265</v>
      </c>
      <c r="E252" s="29" t="s">
        <v>743</v>
      </c>
      <c r="F252" s="29" t="s">
        <v>768</v>
      </c>
      <c r="G252" s="29" t="s">
        <v>769</v>
      </c>
      <c r="H252" s="29" t="s">
        <v>938</v>
      </c>
      <c r="I252" s="29" t="s">
        <v>939</v>
      </c>
      <c r="J252" s="30">
        <f t="shared" si="3"/>
        <v>405</v>
      </c>
      <c r="K252" s="30">
        <v>3648.645</v>
      </c>
      <c r="M252" s="19" t="str">
        <f>VLOOKUP(B252,'[1]2018.7 '!A:C,3,)</f>
        <v>Active</v>
      </c>
      <c r="N252" s="19" t="str">
        <f>VLOOKUP(B252,'[1]2018.7 '!A:M,13,)</f>
        <v>Ambient</v>
      </c>
      <c r="O252" s="19" t="str">
        <f>VLOOKUP(B252,'[1]2018.7 '!A:N,14,)</f>
        <v>No</v>
      </c>
    </row>
    <row r="253" spans="1:15" ht="17.25" customHeight="1">
      <c r="A253" s="26">
        <v>252</v>
      </c>
      <c r="B253" s="27" t="s">
        <v>1266</v>
      </c>
      <c r="C253" s="28" t="s">
        <v>1266</v>
      </c>
      <c r="D253" s="29" t="s">
        <v>1267</v>
      </c>
      <c r="E253" s="29" t="s">
        <v>743</v>
      </c>
      <c r="F253" s="29" t="s">
        <v>768</v>
      </c>
      <c r="G253" s="29" t="s">
        <v>769</v>
      </c>
      <c r="H253" s="29" t="s">
        <v>938</v>
      </c>
      <c r="I253" s="29" t="s">
        <v>939</v>
      </c>
      <c r="J253" s="30">
        <f t="shared" si="3"/>
        <v>10820</v>
      </c>
      <c r="K253" s="30">
        <v>97477.38</v>
      </c>
      <c r="M253" s="19" t="str">
        <f>VLOOKUP(B253,'[1]2018.7 '!A:C,3,)</f>
        <v>Active</v>
      </c>
      <c r="N253" s="19" t="str">
        <f>VLOOKUP(B253,'[1]2018.7 '!A:M,13,)</f>
        <v>Ambient</v>
      </c>
      <c r="O253" s="19" t="str">
        <f>VLOOKUP(B253,'[1]2018.7 '!A:N,14,)</f>
        <v>No</v>
      </c>
    </row>
    <row r="254" spans="1:15" ht="17.25" customHeight="1">
      <c r="A254" s="26">
        <v>253</v>
      </c>
      <c r="B254" s="27" t="s">
        <v>1268</v>
      </c>
      <c r="C254" s="28" t="s">
        <v>1268</v>
      </c>
      <c r="D254" s="29" t="s">
        <v>1269</v>
      </c>
      <c r="E254" s="29" t="s">
        <v>743</v>
      </c>
      <c r="F254" s="29" t="s">
        <v>768</v>
      </c>
      <c r="G254" s="29" t="s">
        <v>769</v>
      </c>
      <c r="H254" s="29" t="s">
        <v>938</v>
      </c>
      <c r="I254" s="29" t="s">
        <v>939</v>
      </c>
      <c r="J254" s="30" t="s">
        <v>918</v>
      </c>
      <c r="K254" s="30" t="s">
        <v>918</v>
      </c>
      <c r="M254" s="19" t="str">
        <f>VLOOKUP(B254,'[1]2018.7 '!A:C,3,)</f>
        <v>Active</v>
      </c>
      <c r="N254" s="19" t="str">
        <f>VLOOKUP(B254,'[1]2018.7 '!A:M,13,)</f>
        <v>Dry Ice</v>
      </c>
      <c r="O254" s="19" t="str">
        <f>VLOOKUP(B254,'[1]2018.7 '!A:N,14,)</f>
        <v>Reviewing</v>
      </c>
    </row>
    <row r="255" spans="1:15" ht="17.25" customHeight="1">
      <c r="A255" s="26">
        <v>254</v>
      </c>
      <c r="B255" s="27" t="s">
        <v>1270</v>
      </c>
      <c r="C255" s="28" t="s">
        <v>1270</v>
      </c>
      <c r="D255" s="29" t="s">
        <v>1271</v>
      </c>
      <c r="E255" s="29" t="s">
        <v>743</v>
      </c>
      <c r="F255" s="29" t="s">
        <v>768</v>
      </c>
      <c r="G255" s="29" t="s">
        <v>769</v>
      </c>
      <c r="H255" s="29" t="s">
        <v>1114</v>
      </c>
      <c r="I255" s="29" t="s">
        <v>1115</v>
      </c>
      <c r="J255" s="30">
        <f t="shared" si="3"/>
        <v>102216</v>
      </c>
      <c r="K255" s="30">
        <v>920863.94400000002</v>
      </c>
      <c r="M255" s="19" t="str">
        <f>VLOOKUP(B255,'[1]2018.7 '!A:C,3,)</f>
        <v>Active</v>
      </c>
      <c r="N255" s="19" t="str">
        <f>VLOOKUP(B255,'[1]2018.7 '!A:M,13,)</f>
        <v>Ambient</v>
      </c>
      <c r="O255" s="19" t="str">
        <f>VLOOKUP(B255,'[1]2018.7 '!A:N,14,)</f>
        <v>No</v>
      </c>
    </row>
    <row r="256" spans="1:15" ht="17.25" customHeight="1">
      <c r="A256" s="26">
        <v>255</v>
      </c>
      <c r="B256" s="27" t="s">
        <v>1272</v>
      </c>
      <c r="C256" s="28" t="s">
        <v>1272</v>
      </c>
      <c r="D256" s="29" t="s">
        <v>1273</v>
      </c>
      <c r="E256" s="29" t="s">
        <v>743</v>
      </c>
      <c r="F256" s="29" t="s">
        <v>768</v>
      </c>
      <c r="G256" s="29" t="s">
        <v>769</v>
      </c>
      <c r="H256" s="29" t="s">
        <v>1114</v>
      </c>
      <c r="I256" s="29" t="s">
        <v>1115</v>
      </c>
      <c r="J256" s="30">
        <f t="shared" si="3"/>
        <v>102216</v>
      </c>
      <c r="K256" s="30">
        <v>920863.94400000002</v>
      </c>
      <c r="M256" s="19" t="str">
        <f>VLOOKUP(B256,'[1]2018.7 '!A:C,3,)</f>
        <v>Active</v>
      </c>
      <c r="N256" s="19" t="str">
        <f>VLOOKUP(B256,'[1]2018.7 '!A:M,13,)</f>
        <v>Ambient</v>
      </c>
      <c r="O256" s="19" t="str">
        <f>VLOOKUP(B256,'[1]2018.7 '!A:N,14,)</f>
        <v>Reviewing</v>
      </c>
    </row>
    <row r="257" spans="1:15" ht="17.25" customHeight="1">
      <c r="A257" s="26">
        <v>256</v>
      </c>
      <c r="B257" s="27" t="s">
        <v>1274</v>
      </c>
      <c r="C257" s="28" t="s">
        <v>1274</v>
      </c>
      <c r="D257" s="29" t="s">
        <v>1275</v>
      </c>
      <c r="E257" s="29" t="s">
        <v>743</v>
      </c>
      <c r="F257" s="29" t="s">
        <v>768</v>
      </c>
      <c r="G257" s="29" t="s">
        <v>769</v>
      </c>
      <c r="H257" s="29" t="s">
        <v>1114</v>
      </c>
      <c r="I257" s="29" t="s">
        <v>1115</v>
      </c>
      <c r="J257" s="30">
        <f t="shared" si="3"/>
        <v>106246</v>
      </c>
      <c r="K257" s="30">
        <v>957170.21400000004</v>
      </c>
      <c r="M257" s="19" t="str">
        <f>VLOOKUP(B257,'[1]2018.7 '!A:C,3,)</f>
        <v>Active</v>
      </c>
      <c r="N257" s="19" t="str">
        <f>VLOOKUP(B257,'[1]2018.7 '!A:M,13,)</f>
        <v>Ambient</v>
      </c>
      <c r="O257" s="19" t="str">
        <f>VLOOKUP(B257,'[1]2018.7 '!A:N,14,)</f>
        <v>No</v>
      </c>
    </row>
    <row r="258" spans="1:15" ht="17.25" customHeight="1">
      <c r="A258" s="26">
        <v>257</v>
      </c>
      <c r="B258" s="27" t="s">
        <v>1276</v>
      </c>
      <c r="C258" s="28" t="s">
        <v>1276</v>
      </c>
      <c r="D258" s="29" t="s">
        <v>1277</v>
      </c>
      <c r="E258" s="29" t="s">
        <v>743</v>
      </c>
      <c r="F258" s="29" t="s">
        <v>768</v>
      </c>
      <c r="G258" s="29" t="s">
        <v>769</v>
      </c>
      <c r="H258" s="29" t="s">
        <v>1114</v>
      </c>
      <c r="I258" s="29" t="s">
        <v>1115</v>
      </c>
      <c r="J258" s="30">
        <f t="shared" si="3"/>
        <v>106246</v>
      </c>
      <c r="K258" s="30">
        <v>957170.21400000004</v>
      </c>
      <c r="M258" s="19" t="str">
        <f>VLOOKUP(B258,'[1]2018.7 '!A:C,3,)</f>
        <v>Active</v>
      </c>
      <c r="N258" s="19" t="str">
        <f>VLOOKUP(B258,'[1]2018.7 '!A:M,13,)</f>
        <v>Ambient</v>
      </c>
      <c r="O258" s="19" t="str">
        <f>VLOOKUP(B258,'[1]2018.7 '!A:N,14,)</f>
        <v>Reviewing</v>
      </c>
    </row>
    <row r="259" spans="1:15" ht="17.25" customHeight="1">
      <c r="A259" s="26">
        <v>258</v>
      </c>
      <c r="B259" s="27" t="s">
        <v>1278</v>
      </c>
      <c r="C259" s="28" t="s">
        <v>1278</v>
      </c>
      <c r="D259" s="29" t="s">
        <v>1279</v>
      </c>
      <c r="E259" s="29" t="s">
        <v>743</v>
      </c>
      <c r="F259" s="29" t="s">
        <v>768</v>
      </c>
      <c r="G259" s="29" t="s">
        <v>769</v>
      </c>
      <c r="H259" s="29" t="s">
        <v>1114</v>
      </c>
      <c r="I259" s="29" t="s">
        <v>1115</v>
      </c>
      <c r="J259" s="30">
        <f t="shared" ref="J259:J322" si="4">K259/9.009</f>
        <v>91902</v>
      </c>
      <c r="K259" s="30">
        <v>827945.11800000002</v>
      </c>
      <c r="M259" s="19" t="str">
        <f>VLOOKUP(B259,'[1]2018.7 '!A:C,3,)</f>
        <v>Active</v>
      </c>
      <c r="N259" s="19" t="str">
        <f>VLOOKUP(B259,'[1]2018.7 '!A:M,13,)</f>
        <v>Ambient</v>
      </c>
      <c r="O259" s="19" t="str">
        <f>VLOOKUP(B259,'[1]2018.7 '!A:N,14,)</f>
        <v>No</v>
      </c>
    </row>
    <row r="260" spans="1:15" ht="17.25" customHeight="1">
      <c r="A260" s="26">
        <v>259</v>
      </c>
      <c r="B260" s="27" t="s">
        <v>1280</v>
      </c>
      <c r="C260" s="28" t="s">
        <v>1280</v>
      </c>
      <c r="D260" s="29" t="s">
        <v>1281</v>
      </c>
      <c r="E260" s="29" t="s">
        <v>743</v>
      </c>
      <c r="F260" s="29" t="s">
        <v>768</v>
      </c>
      <c r="G260" s="29" t="s">
        <v>769</v>
      </c>
      <c r="H260" s="29" t="s">
        <v>1114</v>
      </c>
      <c r="I260" s="29" t="s">
        <v>1115</v>
      </c>
      <c r="J260" s="30">
        <f t="shared" si="4"/>
        <v>91902</v>
      </c>
      <c r="K260" s="30">
        <v>827945.11800000002</v>
      </c>
      <c r="M260" s="19" t="str">
        <f>VLOOKUP(B260,'[1]2018.7 '!A:C,3,)</f>
        <v>Active</v>
      </c>
      <c r="N260" s="19" t="str">
        <f>VLOOKUP(B260,'[1]2018.7 '!A:M,13,)</f>
        <v>Ambient</v>
      </c>
      <c r="O260" s="19" t="str">
        <f>VLOOKUP(B260,'[1]2018.7 '!A:N,14,)</f>
        <v>No</v>
      </c>
    </row>
    <row r="261" spans="1:15" ht="17.25" customHeight="1">
      <c r="A261" s="26">
        <v>260</v>
      </c>
      <c r="B261" s="27" t="s">
        <v>1282</v>
      </c>
      <c r="C261" s="28" t="s">
        <v>1282</v>
      </c>
      <c r="D261" s="29" t="s">
        <v>1283</v>
      </c>
      <c r="E261" s="29" t="s">
        <v>743</v>
      </c>
      <c r="F261" s="29" t="s">
        <v>768</v>
      </c>
      <c r="G261" s="29" t="s">
        <v>769</v>
      </c>
      <c r="H261" s="29" t="s">
        <v>1114</v>
      </c>
      <c r="I261" s="29" t="s">
        <v>1115</v>
      </c>
      <c r="J261" s="30">
        <f t="shared" si="4"/>
        <v>95526</v>
      </c>
      <c r="K261" s="30">
        <v>860593.73400000005</v>
      </c>
      <c r="M261" s="19" t="str">
        <f>VLOOKUP(B261,'[1]2018.7 '!A:C,3,)</f>
        <v>Active</v>
      </c>
      <c r="N261" s="19" t="str">
        <f>VLOOKUP(B261,'[1]2018.7 '!A:M,13,)</f>
        <v>Ambient</v>
      </c>
      <c r="O261" s="19" t="str">
        <f>VLOOKUP(B261,'[1]2018.7 '!A:N,14,)</f>
        <v>No</v>
      </c>
    </row>
    <row r="262" spans="1:15" ht="17.25" customHeight="1">
      <c r="A262" s="26">
        <v>261</v>
      </c>
      <c r="B262" s="27" t="s">
        <v>1284</v>
      </c>
      <c r="C262" s="28" t="s">
        <v>1284</v>
      </c>
      <c r="D262" s="29" t="s">
        <v>1285</v>
      </c>
      <c r="E262" s="29" t="s">
        <v>743</v>
      </c>
      <c r="F262" s="29" t="s">
        <v>768</v>
      </c>
      <c r="G262" s="29" t="s">
        <v>769</v>
      </c>
      <c r="H262" s="29" t="s">
        <v>1114</v>
      </c>
      <c r="I262" s="29" t="s">
        <v>1115</v>
      </c>
      <c r="J262" s="30">
        <f t="shared" si="4"/>
        <v>95526</v>
      </c>
      <c r="K262" s="30">
        <v>860593.73400000005</v>
      </c>
      <c r="M262" s="19" t="str">
        <f>VLOOKUP(B262,'[1]2018.7 '!A:C,3,)</f>
        <v>Active</v>
      </c>
      <c r="N262" s="19" t="str">
        <f>VLOOKUP(B262,'[1]2018.7 '!A:M,13,)</f>
        <v>Ambient</v>
      </c>
      <c r="O262" s="19" t="str">
        <f>VLOOKUP(B262,'[1]2018.7 '!A:N,14,)</f>
        <v>Reviewing</v>
      </c>
    </row>
    <row r="263" spans="1:15" ht="17.25" customHeight="1">
      <c r="A263" s="26">
        <v>262</v>
      </c>
      <c r="B263" s="27" t="s">
        <v>1286</v>
      </c>
      <c r="C263" s="28" t="s">
        <v>1286</v>
      </c>
      <c r="D263" s="29" t="s">
        <v>1287</v>
      </c>
      <c r="E263" s="29" t="s">
        <v>743</v>
      </c>
      <c r="F263" s="29" t="s">
        <v>768</v>
      </c>
      <c r="G263" s="29" t="s">
        <v>769</v>
      </c>
      <c r="H263" s="29" t="s">
        <v>1114</v>
      </c>
      <c r="I263" s="29" t="s">
        <v>1115</v>
      </c>
      <c r="J263" s="30">
        <f t="shared" si="4"/>
        <v>14270</v>
      </c>
      <c r="K263" s="30">
        <v>128558.43000000001</v>
      </c>
      <c r="M263" s="19" t="str">
        <f>VLOOKUP(B263,'[1]2018.7 '!A:C,3,)</f>
        <v>Active</v>
      </c>
      <c r="N263" s="19" t="str">
        <f>VLOOKUP(B263,'[1]2018.7 '!A:M,13,)</f>
        <v>Ambient</v>
      </c>
      <c r="O263" s="19" t="str">
        <f>VLOOKUP(B263,'[1]2018.7 '!A:N,14,)</f>
        <v>No</v>
      </c>
    </row>
    <row r="264" spans="1:15" ht="17.25" customHeight="1">
      <c r="A264" s="26">
        <v>263</v>
      </c>
      <c r="B264" s="27" t="s">
        <v>1288</v>
      </c>
      <c r="C264" s="28" t="s">
        <v>1288</v>
      </c>
      <c r="D264" s="29" t="s">
        <v>1289</v>
      </c>
      <c r="E264" s="29" t="s">
        <v>743</v>
      </c>
      <c r="F264" s="29" t="s">
        <v>768</v>
      </c>
      <c r="G264" s="29" t="s">
        <v>769</v>
      </c>
      <c r="H264" s="29" t="s">
        <v>1114</v>
      </c>
      <c r="I264" s="29" t="s">
        <v>1115</v>
      </c>
      <c r="J264" s="30">
        <f t="shared" si="4"/>
        <v>19649</v>
      </c>
      <c r="K264" s="30">
        <v>177017.84100000001</v>
      </c>
      <c r="M264" s="19" t="str">
        <f>VLOOKUP(B264,'[1]2018.7 '!A:C,3,)</f>
        <v>Active</v>
      </c>
      <c r="N264" s="19" t="str">
        <f>VLOOKUP(B264,'[1]2018.7 '!A:M,13,)</f>
        <v>Ambient</v>
      </c>
      <c r="O264" s="19" t="str">
        <f>VLOOKUP(B264,'[1]2018.7 '!A:N,14,)</f>
        <v>No</v>
      </c>
    </row>
    <row r="265" spans="1:15" ht="17.25" customHeight="1">
      <c r="A265" s="26">
        <v>264</v>
      </c>
      <c r="B265" s="27" t="s">
        <v>1290</v>
      </c>
      <c r="C265" s="28" t="s">
        <v>1290</v>
      </c>
      <c r="D265" s="29" t="s">
        <v>1291</v>
      </c>
      <c r="E265" s="29" t="s">
        <v>743</v>
      </c>
      <c r="F265" s="29" t="s">
        <v>768</v>
      </c>
      <c r="G265" s="29" t="s">
        <v>769</v>
      </c>
      <c r="H265" s="29" t="s">
        <v>1114</v>
      </c>
      <c r="I265" s="29" t="s">
        <v>1115</v>
      </c>
      <c r="J265" s="30">
        <f t="shared" si="4"/>
        <v>23717</v>
      </c>
      <c r="K265" s="30">
        <v>213666.45300000001</v>
      </c>
      <c r="M265" s="19" t="str">
        <f>VLOOKUP(B265,'[1]2018.7 '!A:C,3,)</f>
        <v>Active</v>
      </c>
      <c r="N265" s="19" t="str">
        <f>VLOOKUP(B265,'[1]2018.7 '!A:M,13,)</f>
        <v>Ambient</v>
      </c>
      <c r="O265" s="19" t="str">
        <f>VLOOKUP(B265,'[1]2018.7 '!A:N,14,)</f>
        <v>No</v>
      </c>
    </row>
    <row r="266" spans="1:15" ht="17.25" customHeight="1">
      <c r="A266" s="26">
        <v>265</v>
      </c>
      <c r="B266" s="27" t="s">
        <v>1292</v>
      </c>
      <c r="C266" s="28" t="s">
        <v>1292</v>
      </c>
      <c r="D266" s="29" t="s">
        <v>1293</v>
      </c>
      <c r="E266" s="29" t="s">
        <v>743</v>
      </c>
      <c r="F266" s="29" t="s">
        <v>768</v>
      </c>
      <c r="G266" s="29" t="s">
        <v>769</v>
      </c>
      <c r="H266" s="29" t="s">
        <v>1114</v>
      </c>
      <c r="I266" s="29" t="s">
        <v>1115</v>
      </c>
      <c r="J266" s="30">
        <f t="shared" si="4"/>
        <v>32609.000000000004</v>
      </c>
      <c r="K266" s="30">
        <v>293774.48100000003</v>
      </c>
      <c r="M266" s="19" t="str">
        <f>VLOOKUP(B266,'[1]2018.7 '!A:C,3,)</f>
        <v>Active</v>
      </c>
      <c r="N266" s="19" t="str">
        <f>VLOOKUP(B266,'[1]2018.7 '!A:M,13,)</f>
        <v>Ambient</v>
      </c>
      <c r="O266" s="19" t="str">
        <f>VLOOKUP(B266,'[1]2018.7 '!A:N,14,)</f>
        <v>No</v>
      </c>
    </row>
    <row r="267" spans="1:15" ht="17.25" customHeight="1">
      <c r="A267" s="26">
        <v>266</v>
      </c>
      <c r="B267" s="27" t="s">
        <v>1294</v>
      </c>
      <c r="C267" s="28" t="s">
        <v>1294</v>
      </c>
      <c r="D267" s="29" t="s">
        <v>1295</v>
      </c>
      <c r="E267" s="29" t="s">
        <v>743</v>
      </c>
      <c r="F267" s="29" t="s">
        <v>768</v>
      </c>
      <c r="G267" s="29" t="s">
        <v>769</v>
      </c>
      <c r="H267" s="29" t="s">
        <v>1114</v>
      </c>
      <c r="I267" s="29" t="s">
        <v>1115</v>
      </c>
      <c r="J267" s="30">
        <f t="shared" si="4"/>
        <v>4044</v>
      </c>
      <c r="K267" s="30">
        <v>36432.396000000001</v>
      </c>
      <c r="M267" s="19" t="str">
        <f>VLOOKUP(B267,'[1]2018.7 '!A:C,3,)</f>
        <v>Active</v>
      </c>
      <c r="N267" s="19" t="str">
        <f>VLOOKUP(B267,'[1]2018.7 '!A:M,13,)</f>
        <v>Ambient</v>
      </c>
      <c r="O267" s="19" t="str">
        <f>VLOOKUP(B267,'[1]2018.7 '!A:N,14,)</f>
        <v>No</v>
      </c>
    </row>
    <row r="268" spans="1:15" ht="17.25" customHeight="1">
      <c r="A268" s="26">
        <v>267</v>
      </c>
      <c r="B268" s="27" t="s">
        <v>1296</v>
      </c>
      <c r="C268" s="28" t="s">
        <v>1296</v>
      </c>
      <c r="D268" s="29" t="s">
        <v>1297</v>
      </c>
      <c r="E268" s="29" t="s">
        <v>743</v>
      </c>
      <c r="F268" s="29" t="s">
        <v>768</v>
      </c>
      <c r="G268" s="29" t="s">
        <v>769</v>
      </c>
      <c r="H268" s="29" t="s">
        <v>1114</v>
      </c>
      <c r="I268" s="29" t="s">
        <v>1115</v>
      </c>
      <c r="J268" s="30">
        <f t="shared" si="4"/>
        <v>646</v>
      </c>
      <c r="K268" s="30">
        <v>5819.8140000000003</v>
      </c>
      <c r="M268" s="19" t="str">
        <f>VLOOKUP(B268,'[1]2018.7 '!A:C,3,)</f>
        <v>Active</v>
      </c>
      <c r="N268" s="19" t="str">
        <f>VLOOKUP(B268,'[1]2018.7 '!A:M,13,)</f>
        <v>Ambient</v>
      </c>
      <c r="O268" s="19" t="str">
        <f>VLOOKUP(B268,'[1]2018.7 '!A:N,14,)</f>
        <v>No</v>
      </c>
    </row>
    <row r="269" spans="1:15" ht="17.25" customHeight="1">
      <c r="A269" s="26">
        <v>268</v>
      </c>
      <c r="B269" s="27" t="s">
        <v>1298</v>
      </c>
      <c r="C269" s="28" t="s">
        <v>1298</v>
      </c>
      <c r="D269" s="29" t="s">
        <v>1299</v>
      </c>
      <c r="E269" s="29" t="s">
        <v>743</v>
      </c>
      <c r="F269" s="29" t="s">
        <v>768</v>
      </c>
      <c r="G269" s="29" t="s">
        <v>769</v>
      </c>
      <c r="H269" s="29" t="s">
        <v>1114</v>
      </c>
      <c r="I269" s="29" t="s">
        <v>1115</v>
      </c>
      <c r="J269" s="30">
        <f t="shared" si="4"/>
        <v>159</v>
      </c>
      <c r="K269" s="30">
        <v>1432.431</v>
      </c>
      <c r="M269" s="19" t="str">
        <f>VLOOKUP(B269,'[1]2018.7 '!A:C,3,)</f>
        <v>Active</v>
      </c>
      <c r="N269" s="19" t="str">
        <f>VLOOKUP(B269,'[1]2018.7 '!A:M,13,)</f>
        <v>Ambient</v>
      </c>
      <c r="O269" s="19" t="str">
        <f>VLOOKUP(B269,'[1]2018.7 '!A:N,14,)</f>
        <v>No</v>
      </c>
    </row>
    <row r="270" spans="1:15" ht="17.25" customHeight="1">
      <c r="A270" s="26">
        <v>269</v>
      </c>
      <c r="B270" s="27" t="s">
        <v>1300</v>
      </c>
      <c r="C270" s="28" t="s">
        <v>1300</v>
      </c>
      <c r="D270" s="29" t="s">
        <v>1301</v>
      </c>
      <c r="E270" s="29" t="s">
        <v>743</v>
      </c>
      <c r="F270" s="29" t="s">
        <v>768</v>
      </c>
      <c r="G270" s="29" t="s">
        <v>769</v>
      </c>
      <c r="H270" s="29" t="s">
        <v>1114</v>
      </c>
      <c r="I270" s="29" t="s">
        <v>1115</v>
      </c>
      <c r="J270" s="30">
        <f t="shared" si="4"/>
        <v>1547</v>
      </c>
      <c r="K270" s="30">
        <v>13936.923000000001</v>
      </c>
      <c r="M270" s="19" t="str">
        <f>VLOOKUP(B270,'[1]2018.7 '!A:C,3,)</f>
        <v>Active</v>
      </c>
      <c r="N270" s="19" t="str">
        <f>VLOOKUP(B270,'[1]2018.7 '!A:M,13,)</f>
        <v>Ambient</v>
      </c>
      <c r="O270" s="19" t="str">
        <f>VLOOKUP(B270,'[1]2018.7 '!A:N,14,)</f>
        <v>No</v>
      </c>
    </row>
    <row r="271" spans="1:15" ht="17.25" customHeight="1">
      <c r="A271" s="26">
        <v>270</v>
      </c>
      <c r="B271" s="27" t="s">
        <v>1302</v>
      </c>
      <c r="C271" s="28" t="s">
        <v>1302</v>
      </c>
      <c r="D271" s="29" t="s">
        <v>1303</v>
      </c>
      <c r="E271" s="29" t="s">
        <v>743</v>
      </c>
      <c r="F271" s="29" t="s">
        <v>768</v>
      </c>
      <c r="G271" s="29" t="s">
        <v>769</v>
      </c>
      <c r="H271" s="29" t="s">
        <v>1114</v>
      </c>
      <c r="I271" s="29" t="s">
        <v>1115</v>
      </c>
      <c r="J271" s="30">
        <f t="shared" si="4"/>
        <v>434</v>
      </c>
      <c r="K271" s="30">
        <v>3909.9059999999999</v>
      </c>
      <c r="M271" s="19" t="str">
        <f>VLOOKUP(B271,'[1]2018.7 '!A:C,3,)</f>
        <v>Active</v>
      </c>
      <c r="N271" s="19" t="str">
        <f>VLOOKUP(B271,'[1]2018.7 '!A:M,13,)</f>
        <v>Ambient</v>
      </c>
      <c r="O271" s="19" t="str">
        <f>VLOOKUP(B271,'[1]2018.7 '!A:N,14,)</f>
        <v>No</v>
      </c>
    </row>
    <row r="272" spans="1:15" ht="17.25" customHeight="1">
      <c r="A272" s="26">
        <v>271</v>
      </c>
      <c r="B272" s="27" t="s">
        <v>1304</v>
      </c>
      <c r="C272" s="28" t="s">
        <v>1304</v>
      </c>
      <c r="D272" s="29" t="s">
        <v>1305</v>
      </c>
      <c r="E272" s="29" t="s">
        <v>743</v>
      </c>
      <c r="F272" s="29" t="s">
        <v>768</v>
      </c>
      <c r="G272" s="29" t="s">
        <v>769</v>
      </c>
      <c r="H272" s="29" t="s">
        <v>1114</v>
      </c>
      <c r="I272" s="29" t="s">
        <v>1115</v>
      </c>
      <c r="J272" s="30">
        <f t="shared" si="4"/>
        <v>3829</v>
      </c>
      <c r="K272" s="30">
        <v>34495.461000000003</v>
      </c>
      <c r="M272" s="19" t="str">
        <f>VLOOKUP(B272,'[1]2018.7 '!A:C,3,)</f>
        <v>Active</v>
      </c>
      <c r="N272" s="19" t="str">
        <f>VLOOKUP(B272,'[1]2018.7 '!A:M,13,)</f>
        <v>Ambient</v>
      </c>
      <c r="O272" s="19" t="str">
        <f>VLOOKUP(B272,'[1]2018.7 '!A:N,14,)</f>
        <v>No</v>
      </c>
    </row>
    <row r="273" spans="1:15" ht="17.25" customHeight="1">
      <c r="A273" s="26">
        <v>272</v>
      </c>
      <c r="B273" s="27" t="s">
        <v>1306</v>
      </c>
      <c r="C273" s="28" t="s">
        <v>1306</v>
      </c>
      <c r="D273" s="29" t="s">
        <v>1307</v>
      </c>
      <c r="E273" s="29" t="s">
        <v>743</v>
      </c>
      <c r="F273" s="29" t="s">
        <v>768</v>
      </c>
      <c r="G273" s="29" t="s">
        <v>769</v>
      </c>
      <c r="H273" s="29" t="s">
        <v>1114</v>
      </c>
      <c r="I273" s="29" t="s">
        <v>1115</v>
      </c>
      <c r="J273" s="30">
        <f t="shared" si="4"/>
        <v>664</v>
      </c>
      <c r="K273" s="30">
        <v>5981.9760000000006</v>
      </c>
      <c r="M273" s="19" t="str">
        <f>VLOOKUP(B273,'[1]2018.7 '!A:C,3,)</f>
        <v>Active</v>
      </c>
      <c r="N273" s="19" t="str">
        <f>VLOOKUP(B273,'[1]2018.7 '!A:M,13,)</f>
        <v>Ambient</v>
      </c>
      <c r="O273" s="19" t="str">
        <f>VLOOKUP(B273,'[1]2018.7 '!A:N,14,)</f>
        <v>No</v>
      </c>
    </row>
    <row r="274" spans="1:15" ht="17.25" customHeight="1">
      <c r="A274" s="26">
        <v>273</v>
      </c>
      <c r="B274" s="27" t="s">
        <v>1308</v>
      </c>
      <c r="C274" s="28" t="s">
        <v>1308</v>
      </c>
      <c r="D274" s="29" t="s">
        <v>1309</v>
      </c>
      <c r="E274" s="29" t="s">
        <v>743</v>
      </c>
      <c r="F274" s="29" t="s">
        <v>768</v>
      </c>
      <c r="G274" s="29" t="s">
        <v>769</v>
      </c>
      <c r="H274" s="29" t="s">
        <v>1114</v>
      </c>
      <c r="I274" s="29" t="s">
        <v>1115</v>
      </c>
      <c r="J274" s="30">
        <f t="shared" si="4"/>
        <v>48</v>
      </c>
      <c r="K274" s="30">
        <v>432.43200000000002</v>
      </c>
      <c r="M274" s="19" t="str">
        <f>VLOOKUP(B274,'[1]2018.7 '!A:C,3,)</f>
        <v>Active</v>
      </c>
      <c r="N274" s="19" t="str">
        <f>VLOOKUP(B274,'[1]2018.7 '!A:M,13,)</f>
        <v>Ambient</v>
      </c>
      <c r="O274" s="19" t="str">
        <f>VLOOKUP(B274,'[1]2018.7 '!A:N,14,)</f>
        <v>No</v>
      </c>
    </row>
    <row r="275" spans="1:15" ht="17.25" customHeight="1">
      <c r="A275" s="26">
        <v>274</v>
      </c>
      <c r="B275" s="27" t="s">
        <v>1310</v>
      </c>
      <c r="C275" s="28" t="s">
        <v>1310</v>
      </c>
      <c r="D275" s="29" t="s">
        <v>1311</v>
      </c>
      <c r="E275" s="29" t="s">
        <v>743</v>
      </c>
      <c r="F275" s="29" t="s">
        <v>768</v>
      </c>
      <c r="G275" s="29" t="s">
        <v>769</v>
      </c>
      <c r="H275" s="29" t="s">
        <v>1114</v>
      </c>
      <c r="I275" s="29" t="s">
        <v>1115</v>
      </c>
      <c r="J275" s="30">
        <f t="shared" si="4"/>
        <v>2455</v>
      </c>
      <c r="K275" s="30">
        <v>22117.095000000001</v>
      </c>
      <c r="M275" s="19" t="str">
        <f>VLOOKUP(B275,'[1]2018.7 '!A:C,3,)</f>
        <v>Active</v>
      </c>
      <c r="N275" s="19" t="str">
        <f>VLOOKUP(B275,'[1]2018.7 '!A:M,13,)</f>
        <v>Ambient</v>
      </c>
      <c r="O275" s="19" t="str">
        <f>VLOOKUP(B275,'[1]2018.7 '!A:N,14,)</f>
        <v>Reviewing</v>
      </c>
    </row>
    <row r="276" spans="1:15" ht="17.25" customHeight="1">
      <c r="A276" s="26">
        <v>275</v>
      </c>
      <c r="B276" s="27" t="s">
        <v>1312</v>
      </c>
      <c r="C276" s="28" t="s">
        <v>1312</v>
      </c>
      <c r="D276" s="29" t="s">
        <v>1313</v>
      </c>
      <c r="E276" s="29" t="s">
        <v>743</v>
      </c>
      <c r="F276" s="29" t="s">
        <v>768</v>
      </c>
      <c r="G276" s="29" t="s">
        <v>769</v>
      </c>
      <c r="H276" s="29" t="s">
        <v>1114</v>
      </c>
      <c r="I276" s="29" t="s">
        <v>1115</v>
      </c>
      <c r="J276" s="30">
        <f t="shared" si="4"/>
        <v>2455</v>
      </c>
      <c r="K276" s="30">
        <v>22117.095000000001</v>
      </c>
      <c r="M276" s="19" t="str">
        <f>VLOOKUP(B276,'[1]2018.7 '!A:C,3,)</f>
        <v>Active</v>
      </c>
      <c r="N276" s="19" t="str">
        <f>VLOOKUP(B276,'[1]2018.7 '!A:M,13,)</f>
        <v>Ambient</v>
      </c>
      <c r="O276" s="19" t="str">
        <f>VLOOKUP(B276,'[1]2018.7 '!A:N,14,)</f>
        <v>No</v>
      </c>
    </row>
    <row r="277" spans="1:15" ht="17.25" customHeight="1">
      <c r="A277" s="26">
        <v>276</v>
      </c>
      <c r="B277" s="27" t="s">
        <v>1314</v>
      </c>
      <c r="C277" s="28" t="s">
        <v>1314</v>
      </c>
      <c r="D277" s="29" t="s">
        <v>1315</v>
      </c>
      <c r="E277" s="29" t="s">
        <v>743</v>
      </c>
      <c r="F277" s="29" t="s">
        <v>768</v>
      </c>
      <c r="G277" s="29" t="s">
        <v>769</v>
      </c>
      <c r="H277" s="29" t="s">
        <v>1114</v>
      </c>
      <c r="I277" s="29" t="s">
        <v>1115</v>
      </c>
      <c r="J277" s="30">
        <f t="shared" si="4"/>
        <v>5102</v>
      </c>
      <c r="K277" s="30">
        <v>45963.918000000005</v>
      </c>
      <c r="M277" s="19" t="str">
        <f>VLOOKUP(B277,'[1]2018.7 '!A:C,3,)</f>
        <v>Active</v>
      </c>
      <c r="N277" s="19" t="str">
        <f>VLOOKUP(B277,'[1]2018.7 '!A:M,13,)</f>
        <v>Ambient</v>
      </c>
      <c r="O277" s="19" t="str">
        <f>VLOOKUP(B277,'[1]2018.7 '!A:N,14,)</f>
        <v>No</v>
      </c>
    </row>
    <row r="278" spans="1:15" ht="17.25" customHeight="1">
      <c r="A278" s="26">
        <v>277</v>
      </c>
      <c r="B278" s="27" t="s">
        <v>1316</v>
      </c>
      <c r="C278" s="28" t="s">
        <v>1316</v>
      </c>
      <c r="D278" s="29" t="s">
        <v>1317</v>
      </c>
      <c r="E278" s="29" t="s">
        <v>743</v>
      </c>
      <c r="F278" s="29" t="s">
        <v>768</v>
      </c>
      <c r="G278" s="29" t="s">
        <v>769</v>
      </c>
      <c r="H278" s="29" t="s">
        <v>1114</v>
      </c>
      <c r="I278" s="29" t="s">
        <v>1115</v>
      </c>
      <c r="J278" s="30">
        <f t="shared" si="4"/>
        <v>5193</v>
      </c>
      <c r="K278" s="30">
        <v>46783.737000000001</v>
      </c>
      <c r="M278" s="19" t="str">
        <f>VLOOKUP(B278,'[1]2018.7 '!A:C,3,)</f>
        <v>Active</v>
      </c>
      <c r="N278" s="19" t="str">
        <f>VLOOKUP(B278,'[1]2018.7 '!A:M,13,)</f>
        <v>Ambient</v>
      </c>
      <c r="O278" s="19" t="str">
        <f>VLOOKUP(B278,'[1]2018.7 '!A:N,14,)</f>
        <v>No</v>
      </c>
    </row>
    <row r="279" spans="1:15" ht="17.25" customHeight="1">
      <c r="A279" s="26">
        <v>278</v>
      </c>
      <c r="B279" s="27" t="s">
        <v>1318</v>
      </c>
      <c r="C279" s="28" t="s">
        <v>1318</v>
      </c>
      <c r="D279" s="29" t="s">
        <v>1319</v>
      </c>
      <c r="E279" s="29" t="s">
        <v>743</v>
      </c>
      <c r="F279" s="29" t="s">
        <v>768</v>
      </c>
      <c r="G279" s="29" t="s">
        <v>769</v>
      </c>
      <c r="H279" s="29" t="s">
        <v>1114</v>
      </c>
      <c r="I279" s="29" t="s">
        <v>1115</v>
      </c>
      <c r="J279" s="30">
        <f t="shared" si="4"/>
        <v>5184</v>
      </c>
      <c r="K279" s="30">
        <v>46702.656000000003</v>
      </c>
      <c r="M279" s="19" t="str">
        <f>VLOOKUP(B279,'[1]2018.7 '!A:C,3,)</f>
        <v>Active</v>
      </c>
      <c r="N279" s="19" t="str">
        <f>VLOOKUP(B279,'[1]2018.7 '!A:M,13,)</f>
        <v>Ambient</v>
      </c>
      <c r="O279" s="19" t="str">
        <f>VLOOKUP(B279,'[1]2018.7 '!A:N,14,)</f>
        <v>No</v>
      </c>
    </row>
    <row r="280" spans="1:15" ht="17.25" customHeight="1">
      <c r="A280" s="26">
        <v>279</v>
      </c>
      <c r="B280" s="27" t="s">
        <v>1320</v>
      </c>
      <c r="C280" s="28" t="s">
        <v>1320</v>
      </c>
      <c r="D280" s="29" t="s">
        <v>1321</v>
      </c>
      <c r="E280" s="29" t="s">
        <v>743</v>
      </c>
      <c r="F280" s="29" t="s">
        <v>768</v>
      </c>
      <c r="G280" s="29" t="s">
        <v>769</v>
      </c>
      <c r="H280" s="29" t="s">
        <v>1114</v>
      </c>
      <c r="I280" s="29" t="s">
        <v>1115</v>
      </c>
      <c r="J280" s="30">
        <f t="shared" si="4"/>
        <v>10596</v>
      </c>
      <c r="K280" s="30">
        <v>95459.364000000001</v>
      </c>
      <c r="M280" s="19" t="str">
        <f>VLOOKUP(B280,'[1]2018.7 '!A:C,3,)</f>
        <v>Active</v>
      </c>
      <c r="N280" s="19" t="str">
        <f>VLOOKUP(B280,'[1]2018.7 '!A:M,13,)</f>
        <v>Ambient</v>
      </c>
      <c r="O280" s="19" t="str">
        <f>VLOOKUP(B280,'[1]2018.7 '!A:N,14,)</f>
        <v>No</v>
      </c>
    </row>
    <row r="281" spans="1:15" ht="17.25" customHeight="1">
      <c r="A281" s="26">
        <v>280</v>
      </c>
      <c r="B281" s="27" t="s">
        <v>1322</v>
      </c>
      <c r="C281" s="28" t="s">
        <v>1322</v>
      </c>
      <c r="D281" s="29" t="s">
        <v>1323</v>
      </c>
      <c r="E281" s="29" t="s">
        <v>743</v>
      </c>
      <c r="F281" s="29" t="s">
        <v>768</v>
      </c>
      <c r="G281" s="29" t="s">
        <v>769</v>
      </c>
      <c r="H281" s="29" t="s">
        <v>1114</v>
      </c>
      <c r="I281" s="29" t="s">
        <v>1115</v>
      </c>
      <c r="J281" s="30">
        <f t="shared" si="4"/>
        <v>12855</v>
      </c>
      <c r="K281" s="30">
        <v>115810.69500000001</v>
      </c>
      <c r="M281" s="19" t="str">
        <f>VLOOKUP(B281,'[1]2018.7 '!A:C,3,)</f>
        <v>Active</v>
      </c>
      <c r="N281" s="19" t="str">
        <f>VLOOKUP(B281,'[1]2018.7 '!A:M,13,)</f>
        <v>Ambient</v>
      </c>
      <c r="O281" s="19" t="str">
        <f>VLOOKUP(B281,'[1]2018.7 '!A:N,14,)</f>
        <v>No</v>
      </c>
    </row>
    <row r="282" spans="1:15" ht="17.25" customHeight="1">
      <c r="A282" s="26">
        <v>281</v>
      </c>
      <c r="B282" s="27" t="s">
        <v>1324</v>
      </c>
      <c r="C282" s="28" t="s">
        <v>1324</v>
      </c>
      <c r="D282" s="29" t="s">
        <v>1325</v>
      </c>
      <c r="E282" s="29" t="s">
        <v>743</v>
      </c>
      <c r="F282" s="29" t="s">
        <v>768</v>
      </c>
      <c r="G282" s="29" t="s">
        <v>769</v>
      </c>
      <c r="H282" s="29" t="s">
        <v>1114</v>
      </c>
      <c r="I282" s="29" t="s">
        <v>1115</v>
      </c>
      <c r="J282" s="30">
        <f t="shared" si="4"/>
        <v>469.00000000000006</v>
      </c>
      <c r="K282" s="30">
        <v>4225.2210000000005</v>
      </c>
      <c r="M282" s="19" t="str">
        <f>VLOOKUP(B282,'[1]2018.7 '!A:C,3,)</f>
        <v>Active</v>
      </c>
      <c r="N282" s="19" t="str">
        <f>VLOOKUP(B282,'[1]2018.7 '!A:M,13,)</f>
        <v>Ambient</v>
      </c>
      <c r="O282" s="19" t="str">
        <f>VLOOKUP(B282,'[1]2018.7 '!A:N,14,)</f>
        <v>Reviewing</v>
      </c>
    </row>
    <row r="283" spans="1:15" ht="17.25" customHeight="1">
      <c r="A283" s="26">
        <v>282</v>
      </c>
      <c r="B283" s="27" t="s">
        <v>1326</v>
      </c>
      <c r="C283" s="28" t="s">
        <v>1326</v>
      </c>
      <c r="D283" s="29" t="s">
        <v>1327</v>
      </c>
      <c r="E283" s="29" t="s">
        <v>743</v>
      </c>
      <c r="F283" s="29" t="s">
        <v>768</v>
      </c>
      <c r="G283" s="29" t="s">
        <v>769</v>
      </c>
      <c r="H283" s="29" t="s">
        <v>1114</v>
      </c>
      <c r="I283" s="29" t="s">
        <v>1115</v>
      </c>
      <c r="J283" s="30" t="s">
        <v>918</v>
      </c>
      <c r="K283" s="30" t="s">
        <v>918</v>
      </c>
      <c r="M283" s="19" t="str">
        <f>VLOOKUP(B283,'[1]2018.7 '!A:C,3,)</f>
        <v>Active</v>
      </c>
      <c r="N283" s="19" t="str">
        <f>VLOOKUP(B283,'[1]2018.7 '!A:M,13,)</f>
        <v>Ambient</v>
      </c>
      <c r="O283" s="19" t="str">
        <f>VLOOKUP(B283,'[1]2018.7 '!A:N,14,)</f>
        <v>Reviewing</v>
      </c>
    </row>
    <row r="284" spans="1:15" ht="17.25" customHeight="1">
      <c r="A284" s="26">
        <v>283</v>
      </c>
      <c r="B284" s="27" t="s">
        <v>1328</v>
      </c>
      <c r="C284" s="28" t="s">
        <v>1328</v>
      </c>
      <c r="D284" s="29" t="s">
        <v>1329</v>
      </c>
      <c r="E284" s="29" t="s">
        <v>743</v>
      </c>
      <c r="F284" s="29" t="s">
        <v>768</v>
      </c>
      <c r="G284" s="29" t="s">
        <v>769</v>
      </c>
      <c r="H284" s="29" t="s">
        <v>1114</v>
      </c>
      <c r="I284" s="29" t="s">
        <v>1115</v>
      </c>
      <c r="J284" s="30" t="s">
        <v>918</v>
      </c>
      <c r="K284" s="30" t="s">
        <v>918</v>
      </c>
      <c r="M284" s="19" t="str">
        <f>VLOOKUP(B284,'[1]2018.7 '!A:C,3,)</f>
        <v>Active</v>
      </c>
      <c r="N284" s="19" t="str">
        <f>VLOOKUP(B284,'[1]2018.7 '!A:M,13,)</f>
        <v>Ambient</v>
      </c>
      <c r="O284" s="19" t="str">
        <f>VLOOKUP(B284,'[1]2018.7 '!A:N,14,)</f>
        <v>Reviewing</v>
      </c>
    </row>
    <row r="285" spans="1:15" ht="17.25" customHeight="1">
      <c r="A285" s="26">
        <v>284</v>
      </c>
      <c r="B285" s="27" t="s">
        <v>1330</v>
      </c>
      <c r="C285" s="28" t="s">
        <v>1330</v>
      </c>
      <c r="D285" s="29" t="s">
        <v>1331</v>
      </c>
      <c r="E285" s="29" t="s">
        <v>743</v>
      </c>
      <c r="F285" s="29" t="s">
        <v>768</v>
      </c>
      <c r="G285" s="29" t="s">
        <v>769</v>
      </c>
      <c r="H285" s="29" t="s">
        <v>1114</v>
      </c>
      <c r="I285" s="29" t="s">
        <v>1115</v>
      </c>
      <c r="J285" s="30" t="s">
        <v>918</v>
      </c>
      <c r="K285" s="30" t="s">
        <v>918</v>
      </c>
      <c r="M285" s="19" t="str">
        <f>VLOOKUP(B285,'[1]2018.7 '!A:C,3,)</f>
        <v>Active</v>
      </c>
      <c r="N285" s="19" t="str">
        <f>VLOOKUP(B285,'[1]2018.7 '!A:M,13,)</f>
        <v>Ambient</v>
      </c>
      <c r="O285" s="19" t="str">
        <f>VLOOKUP(B285,'[1]2018.7 '!A:N,14,)</f>
        <v>Reviewing</v>
      </c>
    </row>
    <row r="286" spans="1:15" ht="17.25" customHeight="1">
      <c r="A286" s="26">
        <v>285</v>
      </c>
      <c r="B286" s="27" t="s">
        <v>1332</v>
      </c>
      <c r="C286" s="28" t="s">
        <v>1332</v>
      </c>
      <c r="D286" s="29" t="s">
        <v>1333</v>
      </c>
      <c r="E286" s="29" t="s">
        <v>743</v>
      </c>
      <c r="F286" s="29" t="s">
        <v>768</v>
      </c>
      <c r="G286" s="29" t="s">
        <v>769</v>
      </c>
      <c r="H286" s="29" t="s">
        <v>1114</v>
      </c>
      <c r="I286" s="29" t="s">
        <v>1115</v>
      </c>
      <c r="J286" s="30" t="s">
        <v>918</v>
      </c>
      <c r="K286" s="30" t="s">
        <v>918</v>
      </c>
      <c r="M286" s="19" t="str">
        <f>VLOOKUP(B286,'[1]2018.7 '!A:C,3,)</f>
        <v>Active</v>
      </c>
      <c r="N286" s="19" t="str">
        <f>VLOOKUP(B286,'[1]2018.7 '!A:M,13,)</f>
        <v>Ambient</v>
      </c>
      <c r="O286" s="19" t="str">
        <f>VLOOKUP(B286,'[1]2018.7 '!A:N,14,)</f>
        <v>Reviewing</v>
      </c>
    </row>
    <row r="287" spans="1:15" ht="17.25" customHeight="1">
      <c r="A287" s="26">
        <v>286</v>
      </c>
      <c r="B287" s="27" t="s">
        <v>1334</v>
      </c>
      <c r="C287" s="28" t="s">
        <v>1334</v>
      </c>
      <c r="D287" s="29" t="s">
        <v>1335</v>
      </c>
      <c r="E287" s="29" t="s">
        <v>743</v>
      </c>
      <c r="F287" s="29" t="s">
        <v>768</v>
      </c>
      <c r="G287" s="29" t="s">
        <v>769</v>
      </c>
      <c r="H287" s="29" t="s">
        <v>1114</v>
      </c>
      <c r="I287" s="29" t="s">
        <v>1115</v>
      </c>
      <c r="J287" s="30" t="s">
        <v>918</v>
      </c>
      <c r="K287" s="30" t="s">
        <v>918</v>
      </c>
      <c r="M287" s="19" t="str">
        <f>VLOOKUP(B287,'[1]2018.7 '!A:C,3,)</f>
        <v>Active</v>
      </c>
      <c r="N287" s="19" t="str">
        <f>VLOOKUP(B287,'[1]2018.7 '!A:M,13,)</f>
        <v>Ambient</v>
      </c>
      <c r="O287" s="19" t="str">
        <f>VLOOKUP(B287,'[1]2018.7 '!A:N,14,)</f>
        <v>Reviewing</v>
      </c>
    </row>
    <row r="288" spans="1:15" ht="17.25" customHeight="1">
      <c r="A288" s="26">
        <v>287</v>
      </c>
      <c r="B288" s="27" t="s">
        <v>1336</v>
      </c>
      <c r="C288" s="28" t="s">
        <v>1336</v>
      </c>
      <c r="D288" s="29" t="s">
        <v>1337</v>
      </c>
      <c r="E288" s="29" t="s">
        <v>743</v>
      </c>
      <c r="F288" s="29" t="s">
        <v>768</v>
      </c>
      <c r="G288" s="29" t="s">
        <v>769</v>
      </c>
      <c r="H288" s="29" t="s">
        <v>1114</v>
      </c>
      <c r="I288" s="29" t="s">
        <v>1115</v>
      </c>
      <c r="J288" s="30" t="s">
        <v>918</v>
      </c>
      <c r="K288" s="30" t="s">
        <v>918</v>
      </c>
      <c r="M288" s="19" t="str">
        <f>VLOOKUP(B288,'[1]2018.7 '!A:C,3,)</f>
        <v>Active</v>
      </c>
      <c r="N288" s="19" t="str">
        <f>VLOOKUP(B288,'[1]2018.7 '!A:M,13,)</f>
        <v>Ambient</v>
      </c>
      <c r="O288" s="19" t="str">
        <f>VLOOKUP(B288,'[1]2018.7 '!A:N,14,)</f>
        <v>Reviewing</v>
      </c>
    </row>
    <row r="289" spans="1:15" ht="17.25" customHeight="1">
      <c r="A289" s="26">
        <v>288</v>
      </c>
      <c r="B289" s="27" t="s">
        <v>1338</v>
      </c>
      <c r="C289" s="28" t="s">
        <v>1338</v>
      </c>
      <c r="D289" s="29" t="s">
        <v>1339</v>
      </c>
      <c r="E289" s="29" t="s">
        <v>743</v>
      </c>
      <c r="F289" s="29" t="s">
        <v>768</v>
      </c>
      <c r="G289" s="29" t="s">
        <v>769</v>
      </c>
      <c r="H289" s="29" t="s">
        <v>1114</v>
      </c>
      <c r="I289" s="29" t="s">
        <v>1115</v>
      </c>
      <c r="J289" s="30" t="s">
        <v>918</v>
      </c>
      <c r="K289" s="30" t="s">
        <v>918</v>
      </c>
      <c r="M289" s="19" t="str">
        <f>VLOOKUP(B289,'[1]2018.7 '!A:C,3,)</f>
        <v>Active</v>
      </c>
      <c r="N289" s="19" t="str">
        <f>VLOOKUP(B289,'[1]2018.7 '!A:M,13,)</f>
        <v>Ambient</v>
      </c>
      <c r="O289" s="19" t="str">
        <f>VLOOKUP(B289,'[1]2018.7 '!A:N,14,)</f>
        <v>Reviewing</v>
      </c>
    </row>
    <row r="290" spans="1:15" ht="17.25" customHeight="1">
      <c r="A290" s="26">
        <v>289</v>
      </c>
      <c r="B290" s="27" t="s">
        <v>1340</v>
      </c>
      <c r="C290" s="28" t="s">
        <v>1340</v>
      </c>
      <c r="D290" s="29" t="s">
        <v>1341</v>
      </c>
      <c r="E290" s="29" t="s">
        <v>743</v>
      </c>
      <c r="F290" s="29" t="s">
        <v>768</v>
      </c>
      <c r="G290" s="29" t="s">
        <v>769</v>
      </c>
      <c r="H290" s="29" t="s">
        <v>1114</v>
      </c>
      <c r="I290" s="29" t="s">
        <v>1115</v>
      </c>
      <c r="J290" s="30" t="s">
        <v>918</v>
      </c>
      <c r="K290" s="30" t="s">
        <v>918</v>
      </c>
      <c r="M290" s="19" t="str">
        <f>VLOOKUP(B290,'[1]2018.7 '!A:C,3,)</f>
        <v>Active</v>
      </c>
      <c r="N290" s="19" t="str">
        <f>VLOOKUP(B290,'[1]2018.7 '!A:M,13,)</f>
        <v>Ambient</v>
      </c>
      <c r="O290" s="19" t="str">
        <f>VLOOKUP(B290,'[1]2018.7 '!A:N,14,)</f>
        <v>Reviewing</v>
      </c>
    </row>
    <row r="291" spans="1:15" ht="17.25" customHeight="1">
      <c r="A291" s="26">
        <v>290</v>
      </c>
      <c r="B291" s="27" t="s">
        <v>1342</v>
      </c>
      <c r="C291" s="28" t="s">
        <v>1342</v>
      </c>
      <c r="D291" s="29" t="s">
        <v>1343</v>
      </c>
      <c r="E291" s="29" t="s">
        <v>743</v>
      </c>
      <c r="F291" s="29" t="s">
        <v>768</v>
      </c>
      <c r="G291" s="29" t="s">
        <v>769</v>
      </c>
      <c r="H291" s="29" t="s">
        <v>1114</v>
      </c>
      <c r="I291" s="29" t="s">
        <v>1115</v>
      </c>
      <c r="J291" s="30">
        <f t="shared" si="4"/>
        <v>42978</v>
      </c>
      <c r="K291" s="30">
        <v>387188.80200000003</v>
      </c>
      <c r="M291" s="19" t="str">
        <f>VLOOKUP(B291,'[1]2018.7 '!A:C,3,)</f>
        <v>Active</v>
      </c>
      <c r="N291" s="19" t="str">
        <f>VLOOKUP(B291,'[1]2018.7 '!A:M,13,)</f>
        <v>Ambient</v>
      </c>
      <c r="O291" s="19" t="str">
        <f>VLOOKUP(B291,'[1]2018.7 '!A:N,14,)</f>
        <v>Reviewing</v>
      </c>
    </row>
    <row r="292" spans="1:15" ht="17.25" customHeight="1">
      <c r="A292" s="26">
        <v>291</v>
      </c>
      <c r="B292" s="27" t="s">
        <v>1344</v>
      </c>
      <c r="C292" s="28" t="s">
        <v>1344</v>
      </c>
      <c r="D292" s="29" t="s">
        <v>1345</v>
      </c>
      <c r="E292" s="29" t="s">
        <v>743</v>
      </c>
      <c r="F292" s="29" t="s">
        <v>768</v>
      </c>
      <c r="G292" s="29" t="s">
        <v>769</v>
      </c>
      <c r="H292" s="29" t="s">
        <v>1114</v>
      </c>
      <c r="I292" s="29" t="s">
        <v>1115</v>
      </c>
      <c r="J292" s="30" t="s">
        <v>918</v>
      </c>
      <c r="K292" s="30" t="s">
        <v>918</v>
      </c>
      <c r="M292" s="19" t="str">
        <f>VLOOKUP(B292,'[1]2018.7 '!A:C,3,)</f>
        <v>Active</v>
      </c>
      <c r="N292" s="19" t="str">
        <f>VLOOKUP(B292,'[1]2018.7 '!A:M,13,)</f>
        <v>Dry Ice</v>
      </c>
      <c r="O292" s="19" t="str">
        <f>VLOOKUP(B292,'[1]2018.7 '!A:N,14,)</f>
        <v>Reviewing</v>
      </c>
    </row>
    <row r="293" spans="1:15" ht="17.25" customHeight="1">
      <c r="A293" s="26">
        <v>292</v>
      </c>
      <c r="B293" s="27" t="s">
        <v>1346</v>
      </c>
      <c r="C293" s="28" t="s">
        <v>1346</v>
      </c>
      <c r="D293" s="29" t="s">
        <v>1347</v>
      </c>
      <c r="E293" s="29" t="s">
        <v>743</v>
      </c>
      <c r="F293" s="29" t="s">
        <v>768</v>
      </c>
      <c r="G293" s="29" t="s">
        <v>769</v>
      </c>
      <c r="H293" s="29" t="s">
        <v>1348</v>
      </c>
      <c r="I293" s="29" t="s">
        <v>1349</v>
      </c>
      <c r="J293" s="30">
        <f t="shared" si="4"/>
        <v>32</v>
      </c>
      <c r="K293" s="30">
        <v>288.28800000000001</v>
      </c>
      <c r="M293" s="19" t="str">
        <f>VLOOKUP(B293,'[1]2018.7 '!A:C,3,)</f>
        <v>Active</v>
      </c>
      <c r="N293" s="19" t="str">
        <f>VLOOKUP(B293,'[1]2018.7 '!A:M,13,)</f>
        <v>Ambient</v>
      </c>
      <c r="O293" s="19" t="str">
        <f>VLOOKUP(B293,'[1]2018.7 '!A:N,14,)</f>
        <v>No</v>
      </c>
    </row>
    <row r="294" spans="1:15" ht="17.25" customHeight="1">
      <c r="A294" s="26">
        <v>293</v>
      </c>
      <c r="B294" s="27" t="s">
        <v>1350</v>
      </c>
      <c r="C294" s="28" t="s">
        <v>1350</v>
      </c>
      <c r="D294" s="29" t="s">
        <v>1351</v>
      </c>
      <c r="E294" s="29" t="s">
        <v>743</v>
      </c>
      <c r="F294" s="29" t="s">
        <v>768</v>
      </c>
      <c r="G294" s="29" t="s">
        <v>769</v>
      </c>
      <c r="H294" s="29" t="s">
        <v>1348</v>
      </c>
      <c r="I294" s="29" t="s">
        <v>1349</v>
      </c>
      <c r="J294" s="30">
        <f t="shared" si="4"/>
        <v>76</v>
      </c>
      <c r="K294" s="30">
        <v>684.68399999999997</v>
      </c>
      <c r="M294" s="19" t="str">
        <f>VLOOKUP(B294,'[1]2018.7 '!A:C,3,)</f>
        <v>Active</v>
      </c>
      <c r="N294" s="19" t="str">
        <f>VLOOKUP(B294,'[1]2018.7 '!A:M,13,)</f>
        <v>Ambient</v>
      </c>
      <c r="O294" s="19" t="str">
        <f>VLOOKUP(B294,'[1]2018.7 '!A:N,14,)</f>
        <v>No</v>
      </c>
    </row>
    <row r="295" spans="1:15" ht="17.25" customHeight="1">
      <c r="A295" s="26">
        <v>294</v>
      </c>
      <c r="B295" s="27" t="s">
        <v>1352</v>
      </c>
      <c r="C295" s="28" t="s">
        <v>1352</v>
      </c>
      <c r="D295" s="29" t="s">
        <v>1353</v>
      </c>
      <c r="E295" s="29" t="s">
        <v>743</v>
      </c>
      <c r="F295" s="29" t="s">
        <v>768</v>
      </c>
      <c r="G295" s="29" t="s">
        <v>769</v>
      </c>
      <c r="H295" s="29" t="s">
        <v>1348</v>
      </c>
      <c r="I295" s="29" t="s">
        <v>1349</v>
      </c>
      <c r="J295" s="30">
        <f t="shared" si="4"/>
        <v>58</v>
      </c>
      <c r="K295" s="30">
        <v>522.52200000000005</v>
      </c>
      <c r="M295" s="19" t="str">
        <f>VLOOKUP(B295,'[1]2018.7 '!A:C,3,)</f>
        <v>Active</v>
      </c>
      <c r="N295" s="19" t="str">
        <f>VLOOKUP(B295,'[1]2018.7 '!A:M,13,)</f>
        <v>Ambient</v>
      </c>
      <c r="O295" s="19" t="str">
        <f>VLOOKUP(B295,'[1]2018.7 '!A:N,14,)</f>
        <v>No</v>
      </c>
    </row>
    <row r="296" spans="1:15" ht="17.25" customHeight="1">
      <c r="A296" s="26">
        <v>295</v>
      </c>
      <c r="B296" s="27" t="s">
        <v>1354</v>
      </c>
      <c r="C296" s="28" t="s">
        <v>1354</v>
      </c>
      <c r="D296" s="29" t="s">
        <v>1355</v>
      </c>
      <c r="E296" s="29" t="s">
        <v>743</v>
      </c>
      <c r="F296" s="29" t="s">
        <v>768</v>
      </c>
      <c r="G296" s="29" t="s">
        <v>769</v>
      </c>
      <c r="H296" s="29" t="s">
        <v>1348</v>
      </c>
      <c r="I296" s="29" t="s">
        <v>1349</v>
      </c>
      <c r="J296" s="30">
        <f t="shared" si="4"/>
        <v>126</v>
      </c>
      <c r="K296" s="30">
        <v>1135.134</v>
      </c>
      <c r="M296" s="19" t="str">
        <f>VLOOKUP(B296,'[1]2018.7 '!A:C,3,)</f>
        <v>Active</v>
      </c>
      <c r="N296" s="19" t="str">
        <f>VLOOKUP(B296,'[1]2018.7 '!A:M,13,)</f>
        <v>Ambient</v>
      </c>
      <c r="O296" s="19" t="str">
        <f>VLOOKUP(B296,'[1]2018.7 '!A:N,14,)</f>
        <v>No</v>
      </c>
    </row>
    <row r="297" spans="1:15" ht="17.25" customHeight="1">
      <c r="A297" s="26">
        <v>296</v>
      </c>
      <c r="B297" s="27" t="s">
        <v>1356</v>
      </c>
      <c r="C297" s="28" t="s">
        <v>1356</v>
      </c>
      <c r="D297" s="29" t="s">
        <v>1357</v>
      </c>
      <c r="E297" s="29" t="s">
        <v>743</v>
      </c>
      <c r="F297" s="29" t="s">
        <v>768</v>
      </c>
      <c r="G297" s="29" t="s">
        <v>769</v>
      </c>
      <c r="H297" s="29" t="s">
        <v>1348</v>
      </c>
      <c r="I297" s="29" t="s">
        <v>1349</v>
      </c>
      <c r="J297" s="30">
        <f t="shared" si="4"/>
        <v>104</v>
      </c>
      <c r="K297" s="30">
        <v>936.93600000000004</v>
      </c>
      <c r="M297" s="19" t="str">
        <f>VLOOKUP(B297,'[1]2018.7 '!A:C,3,)</f>
        <v>Active</v>
      </c>
      <c r="N297" s="19" t="str">
        <f>VLOOKUP(B297,'[1]2018.7 '!A:M,13,)</f>
        <v>Ambient</v>
      </c>
      <c r="O297" s="19" t="str">
        <f>VLOOKUP(B297,'[1]2018.7 '!A:N,14,)</f>
        <v>No</v>
      </c>
    </row>
    <row r="298" spans="1:15" ht="17.25" customHeight="1">
      <c r="A298" s="26">
        <v>297</v>
      </c>
      <c r="B298" s="27" t="s">
        <v>1358</v>
      </c>
      <c r="C298" s="28" t="s">
        <v>1358</v>
      </c>
      <c r="D298" s="29" t="s">
        <v>1359</v>
      </c>
      <c r="E298" s="29" t="s">
        <v>743</v>
      </c>
      <c r="F298" s="29" t="s">
        <v>768</v>
      </c>
      <c r="G298" s="29" t="s">
        <v>769</v>
      </c>
      <c r="H298" s="29" t="s">
        <v>1348</v>
      </c>
      <c r="I298" s="29" t="s">
        <v>1349</v>
      </c>
      <c r="J298" s="30">
        <f t="shared" si="4"/>
        <v>193</v>
      </c>
      <c r="K298" s="30">
        <v>1738.7370000000001</v>
      </c>
      <c r="M298" s="19" t="str">
        <f>VLOOKUP(B298,'[1]2018.7 '!A:C,3,)</f>
        <v>Active</v>
      </c>
      <c r="N298" s="19" t="str">
        <f>VLOOKUP(B298,'[1]2018.7 '!A:M,13,)</f>
        <v>Ambient</v>
      </c>
      <c r="O298" s="19" t="str">
        <f>VLOOKUP(B298,'[1]2018.7 '!A:N,14,)</f>
        <v>No</v>
      </c>
    </row>
    <row r="299" spans="1:15" ht="17.25" customHeight="1">
      <c r="A299" s="26">
        <v>298</v>
      </c>
      <c r="B299" s="27" t="s">
        <v>1360</v>
      </c>
      <c r="C299" s="28" t="s">
        <v>1360</v>
      </c>
      <c r="D299" s="29" t="s">
        <v>1361</v>
      </c>
      <c r="E299" s="29" t="s">
        <v>743</v>
      </c>
      <c r="F299" s="29" t="s">
        <v>768</v>
      </c>
      <c r="G299" s="29" t="s">
        <v>769</v>
      </c>
      <c r="H299" s="29" t="s">
        <v>1348</v>
      </c>
      <c r="I299" s="29" t="s">
        <v>1349</v>
      </c>
      <c r="J299" s="30">
        <f t="shared" si="4"/>
        <v>199</v>
      </c>
      <c r="K299" s="30">
        <v>1792.7910000000002</v>
      </c>
      <c r="M299" s="19" t="str">
        <f>VLOOKUP(B299,'[1]2018.7 '!A:C,3,)</f>
        <v>Active</v>
      </c>
      <c r="N299" s="19" t="str">
        <f>VLOOKUP(B299,'[1]2018.7 '!A:M,13,)</f>
        <v>Ambient</v>
      </c>
      <c r="O299" s="19" t="str">
        <f>VLOOKUP(B299,'[1]2018.7 '!A:N,14,)</f>
        <v>No</v>
      </c>
    </row>
    <row r="300" spans="1:15" ht="17.25" customHeight="1">
      <c r="A300" s="26">
        <v>299</v>
      </c>
      <c r="B300" s="27" t="s">
        <v>1362</v>
      </c>
      <c r="C300" s="28" t="s">
        <v>1362</v>
      </c>
      <c r="D300" s="29" t="s">
        <v>1363</v>
      </c>
      <c r="E300" s="29" t="s">
        <v>743</v>
      </c>
      <c r="F300" s="29" t="s">
        <v>768</v>
      </c>
      <c r="G300" s="29" t="s">
        <v>769</v>
      </c>
      <c r="H300" s="29" t="s">
        <v>1348</v>
      </c>
      <c r="I300" s="29" t="s">
        <v>1349</v>
      </c>
      <c r="J300" s="30">
        <f t="shared" si="4"/>
        <v>66</v>
      </c>
      <c r="K300" s="30">
        <v>594.59400000000005</v>
      </c>
      <c r="M300" s="19" t="str">
        <f>VLOOKUP(B300,'[1]2018.7 '!A:C,3,)</f>
        <v>Active</v>
      </c>
      <c r="N300" s="19" t="str">
        <f>VLOOKUP(B300,'[1]2018.7 '!A:M,13,)</f>
        <v>Ambient</v>
      </c>
      <c r="O300" s="19" t="str">
        <f>VLOOKUP(B300,'[1]2018.7 '!A:N,14,)</f>
        <v>No</v>
      </c>
    </row>
    <row r="301" spans="1:15" ht="17.25" customHeight="1">
      <c r="A301" s="26">
        <v>300</v>
      </c>
      <c r="B301" s="27" t="s">
        <v>1364</v>
      </c>
      <c r="C301" s="28" t="s">
        <v>1364</v>
      </c>
      <c r="D301" s="29" t="s">
        <v>1365</v>
      </c>
      <c r="E301" s="29" t="s">
        <v>743</v>
      </c>
      <c r="F301" s="29" t="s">
        <v>768</v>
      </c>
      <c r="G301" s="29" t="s">
        <v>769</v>
      </c>
      <c r="H301" s="29" t="s">
        <v>1348</v>
      </c>
      <c r="I301" s="29" t="s">
        <v>1349</v>
      </c>
      <c r="J301" s="30">
        <f t="shared" si="4"/>
        <v>276</v>
      </c>
      <c r="K301" s="30">
        <v>2486.4839999999999</v>
      </c>
      <c r="M301" s="19" t="str">
        <f>VLOOKUP(B301,'[1]2018.7 '!A:C,3,)</f>
        <v>Active</v>
      </c>
      <c r="N301" s="19" t="str">
        <f>VLOOKUP(B301,'[1]2018.7 '!A:M,13,)</f>
        <v>Ambient</v>
      </c>
      <c r="O301" s="19" t="str">
        <f>VLOOKUP(B301,'[1]2018.7 '!A:N,14,)</f>
        <v>No</v>
      </c>
    </row>
    <row r="302" spans="1:15" ht="17.25" customHeight="1">
      <c r="A302" s="26">
        <v>301</v>
      </c>
      <c r="B302" s="27" t="s">
        <v>1366</v>
      </c>
      <c r="C302" s="28" t="s">
        <v>1366</v>
      </c>
      <c r="D302" s="29" t="s">
        <v>1367</v>
      </c>
      <c r="E302" s="29" t="s">
        <v>743</v>
      </c>
      <c r="F302" s="29" t="s">
        <v>768</v>
      </c>
      <c r="G302" s="29" t="s">
        <v>769</v>
      </c>
      <c r="H302" s="29" t="s">
        <v>1348</v>
      </c>
      <c r="I302" s="29" t="s">
        <v>1349</v>
      </c>
      <c r="J302" s="30">
        <f t="shared" si="4"/>
        <v>1931.9999999999998</v>
      </c>
      <c r="K302" s="30">
        <v>17405.387999999999</v>
      </c>
      <c r="M302" s="19" t="str">
        <f>VLOOKUP(B302,'[1]2018.7 '!A:C,3,)</f>
        <v>Active</v>
      </c>
      <c r="N302" s="19" t="str">
        <f>VLOOKUP(B302,'[1]2018.7 '!A:M,13,)</f>
        <v>Ambient</v>
      </c>
      <c r="O302" s="19" t="str">
        <f>VLOOKUP(B302,'[1]2018.7 '!A:N,14,)</f>
        <v>No</v>
      </c>
    </row>
    <row r="303" spans="1:15" ht="17.25" customHeight="1">
      <c r="A303" s="26">
        <v>302</v>
      </c>
      <c r="B303" s="27" t="s">
        <v>1368</v>
      </c>
      <c r="C303" s="28" t="s">
        <v>1368</v>
      </c>
      <c r="D303" s="29" t="s">
        <v>1369</v>
      </c>
      <c r="E303" s="29" t="s">
        <v>743</v>
      </c>
      <c r="F303" s="29" t="s">
        <v>768</v>
      </c>
      <c r="G303" s="29" t="s">
        <v>769</v>
      </c>
      <c r="H303" s="29" t="s">
        <v>1348</v>
      </c>
      <c r="I303" s="29" t="s">
        <v>1349</v>
      </c>
      <c r="J303" s="30">
        <f t="shared" si="4"/>
        <v>1992</v>
      </c>
      <c r="K303" s="30">
        <v>17945.928</v>
      </c>
      <c r="M303" s="19" t="str">
        <f>VLOOKUP(B303,'[1]2018.7 '!A:C,3,)</f>
        <v>Active</v>
      </c>
      <c r="N303" s="19" t="str">
        <f>VLOOKUP(B303,'[1]2018.7 '!A:M,13,)</f>
        <v>Ambient</v>
      </c>
      <c r="O303" s="19" t="str">
        <f>VLOOKUP(B303,'[1]2018.7 '!A:N,14,)</f>
        <v>No</v>
      </c>
    </row>
    <row r="304" spans="1:15" ht="17.25" customHeight="1">
      <c r="A304" s="26">
        <v>303</v>
      </c>
      <c r="B304" s="27" t="s">
        <v>1370</v>
      </c>
      <c r="C304" s="28" t="s">
        <v>1370</v>
      </c>
      <c r="D304" s="29" t="s">
        <v>1371</v>
      </c>
      <c r="E304" s="29" t="s">
        <v>743</v>
      </c>
      <c r="F304" s="29" t="s">
        <v>768</v>
      </c>
      <c r="G304" s="29" t="s">
        <v>769</v>
      </c>
      <c r="H304" s="29" t="s">
        <v>1348</v>
      </c>
      <c r="I304" s="29" t="s">
        <v>1349</v>
      </c>
      <c r="J304" s="30">
        <f t="shared" si="4"/>
        <v>582</v>
      </c>
      <c r="K304" s="30">
        <v>5243.2380000000003</v>
      </c>
      <c r="M304" s="19" t="str">
        <f>VLOOKUP(B304,'[1]2018.7 '!A:C,3,)</f>
        <v>Active</v>
      </c>
      <c r="N304" s="19" t="str">
        <f>VLOOKUP(B304,'[1]2018.7 '!A:M,13,)</f>
        <v>Ambient</v>
      </c>
      <c r="O304" s="19" t="str">
        <f>VLOOKUP(B304,'[1]2018.7 '!A:N,14,)</f>
        <v>No</v>
      </c>
    </row>
    <row r="305" spans="1:15" ht="17.25" customHeight="1">
      <c r="A305" s="26">
        <v>304</v>
      </c>
      <c r="B305" s="27" t="s">
        <v>1372</v>
      </c>
      <c r="C305" s="28" t="s">
        <v>1372</v>
      </c>
      <c r="D305" s="29" t="s">
        <v>1373</v>
      </c>
      <c r="E305" s="29" t="s">
        <v>743</v>
      </c>
      <c r="F305" s="29" t="s">
        <v>768</v>
      </c>
      <c r="G305" s="29" t="s">
        <v>769</v>
      </c>
      <c r="H305" s="29" t="s">
        <v>1348</v>
      </c>
      <c r="I305" s="29" t="s">
        <v>1349</v>
      </c>
      <c r="J305" s="30">
        <f t="shared" si="4"/>
        <v>784</v>
      </c>
      <c r="K305" s="30">
        <v>7063.0560000000005</v>
      </c>
      <c r="M305" s="19" t="str">
        <f>VLOOKUP(B305,'[1]2018.7 '!A:C,3,)</f>
        <v>Active</v>
      </c>
      <c r="N305" s="19" t="str">
        <f>VLOOKUP(B305,'[1]2018.7 '!A:M,13,)</f>
        <v>Ambient</v>
      </c>
      <c r="O305" s="19" t="str">
        <f>VLOOKUP(B305,'[1]2018.7 '!A:N,14,)</f>
        <v>No</v>
      </c>
    </row>
    <row r="306" spans="1:15" ht="17.25" customHeight="1">
      <c r="A306" s="26">
        <v>305</v>
      </c>
      <c r="B306" s="27" t="s">
        <v>1374</v>
      </c>
      <c r="C306" s="28" t="s">
        <v>1374</v>
      </c>
      <c r="D306" s="29" t="s">
        <v>1375</v>
      </c>
      <c r="E306" s="29" t="s">
        <v>743</v>
      </c>
      <c r="F306" s="29" t="s">
        <v>768</v>
      </c>
      <c r="G306" s="29" t="s">
        <v>769</v>
      </c>
      <c r="H306" s="29" t="s">
        <v>1348</v>
      </c>
      <c r="I306" s="29" t="s">
        <v>1349</v>
      </c>
      <c r="J306" s="30">
        <f t="shared" si="4"/>
        <v>1062</v>
      </c>
      <c r="K306" s="30">
        <v>9567.5580000000009</v>
      </c>
      <c r="M306" s="19" t="str">
        <f>VLOOKUP(B306,'[1]2018.7 '!A:C,3,)</f>
        <v>Active</v>
      </c>
      <c r="N306" s="19" t="str">
        <f>VLOOKUP(B306,'[1]2018.7 '!A:M,13,)</f>
        <v>Ambient</v>
      </c>
      <c r="O306" s="19" t="str">
        <f>VLOOKUP(B306,'[1]2018.7 '!A:N,14,)</f>
        <v>No</v>
      </c>
    </row>
    <row r="307" spans="1:15" ht="17.25" customHeight="1">
      <c r="A307" s="26">
        <v>306</v>
      </c>
      <c r="B307" s="27" t="s">
        <v>1376</v>
      </c>
      <c r="C307" s="28" t="s">
        <v>1376</v>
      </c>
      <c r="D307" s="29" t="s">
        <v>1377</v>
      </c>
      <c r="E307" s="29" t="s">
        <v>743</v>
      </c>
      <c r="F307" s="29" t="s">
        <v>768</v>
      </c>
      <c r="G307" s="29" t="s">
        <v>769</v>
      </c>
      <c r="H307" s="29" t="s">
        <v>1348</v>
      </c>
      <c r="I307" s="29" t="s">
        <v>1349</v>
      </c>
      <c r="J307" s="30">
        <f t="shared" si="4"/>
        <v>596</v>
      </c>
      <c r="K307" s="30">
        <v>5369.3640000000005</v>
      </c>
      <c r="M307" s="19" t="str">
        <f>VLOOKUP(B307,'[1]2018.7 '!A:C,3,)</f>
        <v>Active</v>
      </c>
      <c r="N307" s="19" t="str">
        <f>VLOOKUP(B307,'[1]2018.7 '!A:M,13,)</f>
        <v>Ambient</v>
      </c>
      <c r="O307" s="19" t="str">
        <f>VLOOKUP(B307,'[1]2018.7 '!A:N,14,)</f>
        <v>No</v>
      </c>
    </row>
    <row r="308" spans="1:15" ht="17.25" customHeight="1">
      <c r="A308" s="26">
        <v>307</v>
      </c>
      <c r="B308" s="27" t="s">
        <v>1378</v>
      </c>
      <c r="C308" s="28" t="s">
        <v>1378</v>
      </c>
      <c r="D308" s="29" t="s">
        <v>1379</v>
      </c>
      <c r="E308" s="29" t="s">
        <v>743</v>
      </c>
      <c r="F308" s="29" t="s">
        <v>768</v>
      </c>
      <c r="G308" s="29" t="s">
        <v>769</v>
      </c>
      <c r="H308" s="29" t="s">
        <v>1348</v>
      </c>
      <c r="I308" s="29" t="s">
        <v>1349</v>
      </c>
      <c r="J308" s="30">
        <f t="shared" si="4"/>
        <v>557</v>
      </c>
      <c r="K308" s="30">
        <v>5018.0129999999999</v>
      </c>
      <c r="M308" s="19" t="str">
        <f>VLOOKUP(B308,'[1]2018.7 '!A:C,3,)</f>
        <v>Active</v>
      </c>
      <c r="N308" s="19" t="str">
        <f>VLOOKUP(B308,'[1]2018.7 '!A:M,13,)</f>
        <v>Ambient</v>
      </c>
      <c r="O308" s="19" t="str">
        <f>VLOOKUP(B308,'[1]2018.7 '!A:N,14,)</f>
        <v>No</v>
      </c>
    </row>
    <row r="309" spans="1:15" ht="17.25" customHeight="1">
      <c r="A309" s="26">
        <v>308</v>
      </c>
      <c r="B309" s="27" t="s">
        <v>1380</v>
      </c>
      <c r="C309" s="28" t="s">
        <v>1380</v>
      </c>
      <c r="D309" s="29" t="s">
        <v>1381</v>
      </c>
      <c r="E309" s="29" t="s">
        <v>743</v>
      </c>
      <c r="F309" s="29" t="s">
        <v>768</v>
      </c>
      <c r="G309" s="29" t="s">
        <v>769</v>
      </c>
      <c r="H309" s="29" t="s">
        <v>1348</v>
      </c>
      <c r="I309" s="29" t="s">
        <v>1349</v>
      </c>
      <c r="J309" s="30">
        <f t="shared" si="4"/>
        <v>9147</v>
      </c>
      <c r="K309" s="30">
        <v>82405.323000000004</v>
      </c>
      <c r="M309" s="19" t="str">
        <f>VLOOKUP(B309,'[1]2018.7 '!A:C,3,)</f>
        <v>Active</v>
      </c>
      <c r="N309" s="19" t="str">
        <f>VLOOKUP(B309,'[1]2018.7 '!A:M,13,)</f>
        <v>Ambient</v>
      </c>
      <c r="O309" s="19" t="str">
        <f>VLOOKUP(B309,'[1]2018.7 '!A:N,14,)</f>
        <v>No</v>
      </c>
    </row>
    <row r="310" spans="1:15" ht="17.25" customHeight="1">
      <c r="A310" s="26">
        <v>309</v>
      </c>
      <c r="B310" s="27" t="s">
        <v>1382</v>
      </c>
      <c r="C310" s="28" t="s">
        <v>1382</v>
      </c>
      <c r="D310" s="29" t="s">
        <v>1383</v>
      </c>
      <c r="E310" s="29" t="s">
        <v>743</v>
      </c>
      <c r="F310" s="29" t="s">
        <v>768</v>
      </c>
      <c r="G310" s="29" t="s">
        <v>769</v>
      </c>
      <c r="H310" s="29" t="s">
        <v>1348</v>
      </c>
      <c r="I310" s="29" t="s">
        <v>1349</v>
      </c>
      <c r="J310" s="30">
        <f t="shared" si="4"/>
        <v>11978</v>
      </c>
      <c r="K310" s="30">
        <v>107909.80200000001</v>
      </c>
      <c r="M310" s="19" t="str">
        <f>VLOOKUP(B310,'[1]2018.7 '!A:C,3,)</f>
        <v>Active</v>
      </c>
      <c r="N310" s="19" t="str">
        <f>VLOOKUP(B310,'[1]2018.7 '!A:M,13,)</f>
        <v>Ambient</v>
      </c>
      <c r="O310" s="19" t="str">
        <f>VLOOKUP(B310,'[1]2018.7 '!A:N,14,)</f>
        <v>No</v>
      </c>
    </row>
    <row r="311" spans="1:15" ht="17.25" customHeight="1">
      <c r="A311" s="26">
        <v>310</v>
      </c>
      <c r="B311" s="27" t="s">
        <v>1384</v>
      </c>
      <c r="C311" s="28" t="s">
        <v>1384</v>
      </c>
      <c r="D311" s="29" t="s">
        <v>1385</v>
      </c>
      <c r="E311" s="29" t="s">
        <v>743</v>
      </c>
      <c r="F311" s="29" t="s">
        <v>768</v>
      </c>
      <c r="G311" s="29" t="s">
        <v>769</v>
      </c>
      <c r="H311" s="29" t="s">
        <v>1348</v>
      </c>
      <c r="I311" s="29" t="s">
        <v>1349</v>
      </c>
      <c r="J311" s="30">
        <f t="shared" si="4"/>
        <v>9569</v>
      </c>
      <c r="K311" s="30">
        <v>86207.120999999999</v>
      </c>
      <c r="M311" s="19" t="str">
        <f>VLOOKUP(B311,'[1]2018.7 '!A:C,3,)</f>
        <v>Active</v>
      </c>
      <c r="N311" s="19" t="str">
        <f>VLOOKUP(B311,'[1]2018.7 '!A:M,13,)</f>
        <v>Ambient</v>
      </c>
      <c r="O311" s="19" t="str">
        <f>VLOOKUP(B311,'[1]2018.7 '!A:N,14,)</f>
        <v>No</v>
      </c>
    </row>
    <row r="312" spans="1:15" ht="17.25" customHeight="1">
      <c r="A312" s="26">
        <v>311</v>
      </c>
      <c r="B312" s="27" t="s">
        <v>1386</v>
      </c>
      <c r="C312" s="28" t="s">
        <v>1386</v>
      </c>
      <c r="D312" s="29" t="s">
        <v>1387</v>
      </c>
      <c r="E312" s="29" t="s">
        <v>743</v>
      </c>
      <c r="F312" s="29" t="s">
        <v>768</v>
      </c>
      <c r="G312" s="29" t="s">
        <v>769</v>
      </c>
      <c r="H312" s="29" t="s">
        <v>1348</v>
      </c>
      <c r="I312" s="29" t="s">
        <v>1349</v>
      </c>
      <c r="J312" s="30">
        <f t="shared" si="4"/>
        <v>12399</v>
      </c>
      <c r="K312" s="30">
        <v>111702.591</v>
      </c>
      <c r="M312" s="19" t="str">
        <f>VLOOKUP(B312,'[1]2018.7 '!A:C,3,)</f>
        <v>Active</v>
      </c>
      <c r="N312" s="19" t="str">
        <f>VLOOKUP(B312,'[1]2018.7 '!A:M,13,)</f>
        <v>Ambient</v>
      </c>
      <c r="O312" s="19" t="str">
        <f>VLOOKUP(B312,'[1]2018.7 '!A:N,14,)</f>
        <v>No</v>
      </c>
    </row>
    <row r="313" spans="1:15" ht="17.25" customHeight="1">
      <c r="A313" s="26">
        <v>312</v>
      </c>
      <c r="B313" s="27" t="s">
        <v>1388</v>
      </c>
      <c r="C313" s="28" t="s">
        <v>1388</v>
      </c>
      <c r="D313" s="29" t="s">
        <v>1389</v>
      </c>
      <c r="E313" s="29" t="s">
        <v>743</v>
      </c>
      <c r="F313" s="29" t="s">
        <v>768</v>
      </c>
      <c r="G313" s="29" t="s">
        <v>769</v>
      </c>
      <c r="H313" s="29" t="s">
        <v>1348</v>
      </c>
      <c r="I313" s="29" t="s">
        <v>1349</v>
      </c>
      <c r="J313" s="30">
        <f t="shared" si="4"/>
        <v>14811</v>
      </c>
      <c r="K313" s="30">
        <v>133432.299</v>
      </c>
      <c r="M313" s="19" t="str">
        <f>VLOOKUP(B313,'[1]2018.7 '!A:C,3,)</f>
        <v>Active</v>
      </c>
      <c r="N313" s="19" t="str">
        <f>VLOOKUP(B313,'[1]2018.7 '!A:M,13,)</f>
        <v>Ambient</v>
      </c>
      <c r="O313" s="19" t="str">
        <f>VLOOKUP(B313,'[1]2018.7 '!A:N,14,)</f>
        <v>No</v>
      </c>
    </row>
    <row r="314" spans="1:15" ht="17.25" customHeight="1">
      <c r="A314" s="26">
        <v>313</v>
      </c>
      <c r="B314" s="27" t="s">
        <v>1390</v>
      </c>
      <c r="C314" s="28" t="s">
        <v>1390</v>
      </c>
      <c r="D314" s="29" t="s">
        <v>1391</v>
      </c>
      <c r="E314" s="29" t="s">
        <v>743</v>
      </c>
      <c r="F314" s="29" t="s">
        <v>768</v>
      </c>
      <c r="G314" s="29" t="s">
        <v>769</v>
      </c>
      <c r="H314" s="29" t="s">
        <v>1348</v>
      </c>
      <c r="I314" s="29" t="s">
        <v>1349</v>
      </c>
      <c r="J314" s="30">
        <f t="shared" si="4"/>
        <v>15450.000000000002</v>
      </c>
      <c r="K314" s="30">
        <v>139189.05000000002</v>
      </c>
      <c r="M314" s="19" t="str">
        <f>VLOOKUP(B314,'[1]2018.7 '!A:C,3,)</f>
        <v>Active</v>
      </c>
      <c r="N314" s="19" t="str">
        <f>VLOOKUP(B314,'[1]2018.7 '!A:M,13,)</f>
        <v>Ambient</v>
      </c>
      <c r="O314" s="19" t="str">
        <f>VLOOKUP(B314,'[1]2018.7 '!A:N,14,)</f>
        <v>No</v>
      </c>
    </row>
    <row r="315" spans="1:15" ht="17.25" customHeight="1">
      <c r="A315" s="26">
        <v>314</v>
      </c>
      <c r="B315" s="27" t="s">
        <v>1392</v>
      </c>
      <c r="C315" s="28" t="s">
        <v>1392</v>
      </c>
      <c r="D315" s="29" t="s">
        <v>1393</v>
      </c>
      <c r="E315" s="29" t="s">
        <v>743</v>
      </c>
      <c r="F315" s="29" t="s">
        <v>768</v>
      </c>
      <c r="G315" s="29" t="s">
        <v>769</v>
      </c>
      <c r="H315" s="29" t="s">
        <v>1348</v>
      </c>
      <c r="I315" s="29" t="s">
        <v>1349</v>
      </c>
      <c r="J315" s="30">
        <f t="shared" si="4"/>
        <v>332</v>
      </c>
      <c r="K315" s="30">
        <v>2990.9880000000003</v>
      </c>
      <c r="M315" s="19" t="str">
        <f>VLOOKUP(B315,'[1]2018.7 '!A:C,3,)</f>
        <v>Active</v>
      </c>
      <c r="N315" s="19" t="str">
        <f>VLOOKUP(B315,'[1]2018.7 '!A:M,13,)</f>
        <v>Ambient</v>
      </c>
      <c r="O315" s="19" t="str">
        <f>VLOOKUP(B315,'[1]2018.7 '!A:N,14,)</f>
        <v>No</v>
      </c>
    </row>
    <row r="316" spans="1:15" ht="17.25" customHeight="1">
      <c r="A316" s="26">
        <v>315</v>
      </c>
      <c r="B316" s="27" t="s">
        <v>1394</v>
      </c>
      <c r="C316" s="28" t="s">
        <v>1394</v>
      </c>
      <c r="D316" s="29" t="s">
        <v>1395</v>
      </c>
      <c r="E316" s="29" t="s">
        <v>743</v>
      </c>
      <c r="F316" s="29" t="s">
        <v>768</v>
      </c>
      <c r="G316" s="29" t="s">
        <v>769</v>
      </c>
      <c r="H316" s="29" t="s">
        <v>1348</v>
      </c>
      <c r="I316" s="29" t="s">
        <v>1349</v>
      </c>
      <c r="J316" s="30">
        <f t="shared" si="4"/>
        <v>330</v>
      </c>
      <c r="K316" s="30">
        <v>2972.9700000000003</v>
      </c>
      <c r="M316" s="19" t="str">
        <f>VLOOKUP(B316,'[1]2018.7 '!A:C,3,)</f>
        <v>Active</v>
      </c>
      <c r="N316" s="19" t="str">
        <f>VLOOKUP(B316,'[1]2018.7 '!A:M,13,)</f>
        <v>Ambient</v>
      </c>
      <c r="O316" s="19" t="str">
        <f>VLOOKUP(B316,'[1]2018.7 '!A:N,14,)</f>
        <v>No</v>
      </c>
    </row>
    <row r="317" spans="1:15" ht="17.25" customHeight="1">
      <c r="A317" s="26">
        <v>316</v>
      </c>
      <c r="B317" s="27" t="s">
        <v>1396</v>
      </c>
      <c r="C317" s="28" t="s">
        <v>1396</v>
      </c>
      <c r="D317" s="29" t="s">
        <v>1397</v>
      </c>
      <c r="E317" s="29" t="s">
        <v>743</v>
      </c>
      <c r="F317" s="29" t="s">
        <v>768</v>
      </c>
      <c r="G317" s="29" t="s">
        <v>769</v>
      </c>
      <c r="H317" s="29" t="s">
        <v>1348</v>
      </c>
      <c r="I317" s="29" t="s">
        <v>1349</v>
      </c>
      <c r="J317" s="30">
        <f t="shared" si="4"/>
        <v>368</v>
      </c>
      <c r="K317" s="30">
        <v>3315.3119999999999</v>
      </c>
      <c r="M317" s="19" t="str">
        <f>VLOOKUP(B317,'[1]2018.7 '!A:C,3,)</f>
        <v>Active</v>
      </c>
      <c r="N317" s="19" t="str">
        <f>VLOOKUP(B317,'[1]2018.7 '!A:M,13,)</f>
        <v>Ambient</v>
      </c>
      <c r="O317" s="19" t="str">
        <f>VLOOKUP(B317,'[1]2018.7 '!A:N,14,)</f>
        <v>No</v>
      </c>
    </row>
    <row r="318" spans="1:15" ht="17.25" customHeight="1">
      <c r="A318" s="26">
        <v>317</v>
      </c>
      <c r="B318" s="27" t="s">
        <v>1398</v>
      </c>
      <c r="C318" s="28" t="s">
        <v>1398</v>
      </c>
      <c r="D318" s="29" t="s">
        <v>1399</v>
      </c>
      <c r="E318" s="29" t="s">
        <v>743</v>
      </c>
      <c r="F318" s="29" t="s">
        <v>768</v>
      </c>
      <c r="G318" s="29" t="s">
        <v>769</v>
      </c>
      <c r="H318" s="29" t="s">
        <v>1348</v>
      </c>
      <c r="I318" s="29" t="s">
        <v>1349</v>
      </c>
      <c r="J318" s="30">
        <f t="shared" si="4"/>
        <v>1160</v>
      </c>
      <c r="K318" s="30">
        <v>10450.44</v>
      </c>
      <c r="M318" s="19" t="str">
        <f>VLOOKUP(B318,'[1]2018.7 '!A:C,3,)</f>
        <v>Active</v>
      </c>
      <c r="N318" s="19" t="str">
        <f>VLOOKUP(B318,'[1]2018.7 '!A:M,13,)</f>
        <v>Ambient</v>
      </c>
      <c r="O318" s="19" t="str">
        <f>VLOOKUP(B318,'[1]2018.7 '!A:N,14,)</f>
        <v>No</v>
      </c>
    </row>
    <row r="319" spans="1:15" ht="17.25" customHeight="1">
      <c r="A319" s="26">
        <v>318</v>
      </c>
      <c r="B319" s="27" t="s">
        <v>1400</v>
      </c>
      <c r="C319" s="28" t="s">
        <v>1400</v>
      </c>
      <c r="D319" s="29" t="s">
        <v>1401</v>
      </c>
      <c r="E319" s="29" t="s">
        <v>743</v>
      </c>
      <c r="F319" s="29" t="s">
        <v>768</v>
      </c>
      <c r="G319" s="29" t="s">
        <v>769</v>
      </c>
      <c r="H319" s="29" t="s">
        <v>1348</v>
      </c>
      <c r="I319" s="29" t="s">
        <v>1349</v>
      </c>
      <c r="J319" s="30">
        <f t="shared" si="4"/>
        <v>21872</v>
      </c>
      <c r="K319" s="30">
        <v>197044.848</v>
      </c>
      <c r="M319" s="19" t="str">
        <f>VLOOKUP(B319,'[1]2018.7 '!A:C,3,)</f>
        <v>Active</v>
      </c>
      <c r="N319" s="19" t="str">
        <f>VLOOKUP(B319,'[1]2018.7 '!A:M,13,)</f>
        <v>Ambient</v>
      </c>
      <c r="O319" s="19" t="str">
        <f>VLOOKUP(B319,'[1]2018.7 '!A:N,14,)</f>
        <v>No</v>
      </c>
    </row>
    <row r="320" spans="1:15" ht="17.25" customHeight="1">
      <c r="A320" s="26">
        <v>319</v>
      </c>
      <c r="B320" s="27" t="s">
        <v>1402</v>
      </c>
      <c r="C320" s="28" t="s">
        <v>1402</v>
      </c>
      <c r="D320" s="29" t="s">
        <v>1403</v>
      </c>
      <c r="E320" s="29" t="s">
        <v>743</v>
      </c>
      <c r="F320" s="29" t="s">
        <v>768</v>
      </c>
      <c r="G320" s="29" t="s">
        <v>769</v>
      </c>
      <c r="H320" s="29" t="s">
        <v>1348</v>
      </c>
      <c r="I320" s="29" t="s">
        <v>1349</v>
      </c>
      <c r="J320" s="30">
        <f t="shared" si="4"/>
        <v>28758</v>
      </c>
      <c r="K320" s="30">
        <v>259080.82200000001</v>
      </c>
      <c r="M320" s="19" t="str">
        <f>VLOOKUP(B320,'[1]2018.7 '!A:C,3,)</f>
        <v>Active</v>
      </c>
      <c r="N320" s="19" t="str">
        <f>VLOOKUP(B320,'[1]2018.7 '!A:M,13,)</f>
        <v>Ambient</v>
      </c>
      <c r="O320" s="19" t="str">
        <f>VLOOKUP(B320,'[1]2018.7 '!A:N,14,)</f>
        <v>No</v>
      </c>
    </row>
    <row r="321" spans="1:15" ht="17.25" customHeight="1">
      <c r="A321" s="26">
        <v>320</v>
      </c>
      <c r="B321" s="27" t="s">
        <v>1404</v>
      </c>
      <c r="C321" s="28" t="s">
        <v>1404</v>
      </c>
      <c r="D321" s="29" t="s">
        <v>1405</v>
      </c>
      <c r="E321" s="29" t="s">
        <v>743</v>
      </c>
      <c r="F321" s="29" t="s">
        <v>768</v>
      </c>
      <c r="G321" s="29" t="s">
        <v>769</v>
      </c>
      <c r="H321" s="29" t="s">
        <v>1348</v>
      </c>
      <c r="I321" s="29" t="s">
        <v>1349</v>
      </c>
      <c r="J321" s="30">
        <f t="shared" si="4"/>
        <v>381</v>
      </c>
      <c r="K321" s="30">
        <v>3432.4290000000001</v>
      </c>
      <c r="M321" s="19" t="str">
        <f>VLOOKUP(B321,'[1]2018.7 '!A:C,3,)</f>
        <v>Active</v>
      </c>
      <c r="N321" s="19" t="str">
        <f>VLOOKUP(B321,'[1]2018.7 '!A:M,13,)</f>
        <v>Ambient</v>
      </c>
      <c r="O321" s="19" t="str">
        <f>VLOOKUP(B321,'[1]2018.7 '!A:N,14,)</f>
        <v>No</v>
      </c>
    </row>
    <row r="322" spans="1:15" ht="17.25" customHeight="1">
      <c r="A322" s="26">
        <v>321</v>
      </c>
      <c r="B322" s="27" t="s">
        <v>1406</v>
      </c>
      <c r="C322" s="28" t="s">
        <v>1406</v>
      </c>
      <c r="D322" s="29" t="s">
        <v>1407</v>
      </c>
      <c r="E322" s="29" t="s">
        <v>743</v>
      </c>
      <c r="F322" s="29" t="s">
        <v>768</v>
      </c>
      <c r="G322" s="29" t="s">
        <v>769</v>
      </c>
      <c r="H322" s="29" t="s">
        <v>1348</v>
      </c>
      <c r="I322" s="29" t="s">
        <v>1349</v>
      </c>
      <c r="J322" s="30">
        <f t="shared" si="4"/>
        <v>445</v>
      </c>
      <c r="K322" s="30">
        <v>4009.0050000000001</v>
      </c>
      <c r="M322" s="19" t="str">
        <f>VLOOKUP(B322,'[1]2018.7 '!A:C,3,)</f>
        <v>Active</v>
      </c>
      <c r="N322" s="19" t="str">
        <f>VLOOKUP(B322,'[1]2018.7 '!A:M,13,)</f>
        <v>Ambient</v>
      </c>
      <c r="O322" s="19" t="str">
        <f>VLOOKUP(B322,'[1]2018.7 '!A:N,14,)</f>
        <v>No</v>
      </c>
    </row>
    <row r="323" spans="1:15" ht="17.25" customHeight="1">
      <c r="A323" s="26">
        <v>322</v>
      </c>
      <c r="B323" s="27" t="s">
        <v>1408</v>
      </c>
      <c r="C323" s="28" t="s">
        <v>1408</v>
      </c>
      <c r="D323" s="29" t="s">
        <v>1409</v>
      </c>
      <c r="E323" s="29" t="s">
        <v>743</v>
      </c>
      <c r="F323" s="29" t="s">
        <v>768</v>
      </c>
      <c r="G323" s="29" t="s">
        <v>769</v>
      </c>
      <c r="H323" s="29" t="s">
        <v>1348</v>
      </c>
      <c r="I323" s="29" t="s">
        <v>1349</v>
      </c>
      <c r="J323" s="30">
        <f t="shared" ref="J323:J386" si="5">K323/9.009</f>
        <v>255</v>
      </c>
      <c r="K323" s="30">
        <v>2297.2950000000001</v>
      </c>
      <c r="M323" s="19" t="str">
        <f>VLOOKUP(B323,'[1]2018.7 '!A:C,3,)</f>
        <v>Active</v>
      </c>
      <c r="N323" s="19" t="str">
        <f>VLOOKUP(B323,'[1]2018.7 '!A:M,13,)</f>
        <v>Ambient</v>
      </c>
      <c r="O323" s="19" t="str">
        <f>VLOOKUP(B323,'[1]2018.7 '!A:N,14,)</f>
        <v>No</v>
      </c>
    </row>
    <row r="324" spans="1:15" ht="17.25" customHeight="1">
      <c r="A324" s="26">
        <v>323</v>
      </c>
      <c r="B324" s="27" t="s">
        <v>1410</v>
      </c>
      <c r="C324" s="28" t="s">
        <v>1410</v>
      </c>
      <c r="D324" s="29" t="s">
        <v>1411</v>
      </c>
      <c r="E324" s="29" t="s">
        <v>743</v>
      </c>
      <c r="F324" s="29" t="s">
        <v>768</v>
      </c>
      <c r="G324" s="29" t="s">
        <v>769</v>
      </c>
      <c r="H324" s="29" t="s">
        <v>1348</v>
      </c>
      <c r="I324" s="29" t="s">
        <v>1349</v>
      </c>
      <c r="J324" s="30">
        <f t="shared" si="5"/>
        <v>301</v>
      </c>
      <c r="K324" s="30">
        <v>2711.7090000000003</v>
      </c>
      <c r="M324" s="19" t="str">
        <f>VLOOKUP(B324,'[1]2018.7 '!A:C,3,)</f>
        <v>Active</v>
      </c>
      <c r="N324" s="19" t="str">
        <f>VLOOKUP(B324,'[1]2018.7 '!A:M,13,)</f>
        <v>Ambient</v>
      </c>
      <c r="O324" s="19" t="str">
        <f>VLOOKUP(B324,'[1]2018.7 '!A:N,14,)</f>
        <v>No</v>
      </c>
    </row>
    <row r="325" spans="1:15" ht="17.25" customHeight="1">
      <c r="A325" s="26">
        <v>324</v>
      </c>
      <c r="B325" s="27" t="s">
        <v>1412</v>
      </c>
      <c r="C325" s="28" t="s">
        <v>1412</v>
      </c>
      <c r="D325" s="29" t="s">
        <v>1413</v>
      </c>
      <c r="E325" s="29" t="s">
        <v>743</v>
      </c>
      <c r="F325" s="29" t="s">
        <v>768</v>
      </c>
      <c r="G325" s="29" t="s">
        <v>769</v>
      </c>
      <c r="H325" s="29" t="s">
        <v>1348</v>
      </c>
      <c r="I325" s="29" t="s">
        <v>1349</v>
      </c>
      <c r="J325" s="30">
        <f t="shared" si="5"/>
        <v>454</v>
      </c>
      <c r="K325" s="30">
        <v>4090.0860000000002</v>
      </c>
      <c r="M325" s="19" t="str">
        <f>VLOOKUP(B325,'[1]2018.7 '!A:C,3,)</f>
        <v>Active</v>
      </c>
      <c r="N325" s="19" t="str">
        <f>VLOOKUP(B325,'[1]2018.7 '!A:M,13,)</f>
        <v>Ambient</v>
      </c>
      <c r="O325" s="19" t="str">
        <f>VLOOKUP(B325,'[1]2018.7 '!A:N,14,)</f>
        <v>No</v>
      </c>
    </row>
    <row r="326" spans="1:15" ht="17.25" customHeight="1">
      <c r="A326" s="26">
        <v>325</v>
      </c>
      <c r="B326" s="27" t="s">
        <v>1414</v>
      </c>
      <c r="C326" s="28" t="s">
        <v>1414</v>
      </c>
      <c r="D326" s="29" t="s">
        <v>1415</v>
      </c>
      <c r="E326" s="29" t="s">
        <v>743</v>
      </c>
      <c r="F326" s="29" t="s">
        <v>768</v>
      </c>
      <c r="G326" s="29" t="s">
        <v>769</v>
      </c>
      <c r="H326" s="29" t="s">
        <v>1348</v>
      </c>
      <c r="I326" s="29" t="s">
        <v>1349</v>
      </c>
      <c r="J326" s="30">
        <f t="shared" si="5"/>
        <v>581</v>
      </c>
      <c r="K326" s="30">
        <v>5234.2290000000003</v>
      </c>
      <c r="M326" s="19" t="str">
        <f>VLOOKUP(B326,'[1]2018.7 '!A:C,3,)</f>
        <v>Active</v>
      </c>
      <c r="N326" s="19" t="str">
        <f>VLOOKUP(B326,'[1]2018.7 '!A:M,13,)</f>
        <v>Ambient</v>
      </c>
      <c r="O326" s="19" t="str">
        <f>VLOOKUP(B326,'[1]2018.7 '!A:N,14,)</f>
        <v>No</v>
      </c>
    </row>
    <row r="327" spans="1:15" ht="17.25" customHeight="1">
      <c r="A327" s="26">
        <v>326</v>
      </c>
      <c r="B327" s="27" t="s">
        <v>1416</v>
      </c>
      <c r="C327" s="28" t="s">
        <v>1416</v>
      </c>
      <c r="D327" s="29" t="s">
        <v>1417</v>
      </c>
      <c r="E327" s="29" t="s">
        <v>743</v>
      </c>
      <c r="F327" s="29" t="s">
        <v>768</v>
      </c>
      <c r="G327" s="29" t="s">
        <v>769</v>
      </c>
      <c r="H327" s="29" t="s">
        <v>1348</v>
      </c>
      <c r="I327" s="29" t="s">
        <v>1349</v>
      </c>
      <c r="J327" s="30">
        <f t="shared" si="5"/>
        <v>479.99999999999994</v>
      </c>
      <c r="K327" s="30">
        <v>4324.32</v>
      </c>
      <c r="M327" s="19" t="str">
        <f>VLOOKUP(B327,'[1]2018.7 '!A:C,3,)</f>
        <v>Active</v>
      </c>
      <c r="N327" s="19" t="str">
        <f>VLOOKUP(B327,'[1]2018.7 '!A:M,13,)</f>
        <v>Ambient</v>
      </c>
      <c r="O327" s="19" t="str">
        <f>VLOOKUP(B327,'[1]2018.7 '!A:N,14,)</f>
        <v>No</v>
      </c>
    </row>
    <row r="328" spans="1:15" ht="17.25" customHeight="1">
      <c r="A328" s="26">
        <v>327</v>
      </c>
      <c r="B328" s="27" t="s">
        <v>1418</v>
      </c>
      <c r="C328" s="28" t="s">
        <v>1418</v>
      </c>
      <c r="D328" s="29" t="s">
        <v>1419</v>
      </c>
      <c r="E328" s="29" t="s">
        <v>743</v>
      </c>
      <c r="F328" s="29" t="s">
        <v>768</v>
      </c>
      <c r="G328" s="29" t="s">
        <v>769</v>
      </c>
      <c r="H328" s="29" t="s">
        <v>1348</v>
      </c>
      <c r="I328" s="29" t="s">
        <v>1349</v>
      </c>
      <c r="J328" s="30">
        <f t="shared" si="5"/>
        <v>1253</v>
      </c>
      <c r="K328" s="30">
        <v>11288.277</v>
      </c>
      <c r="M328" s="19" t="str">
        <f>VLOOKUP(B328,'[1]2018.7 '!A:C,3,)</f>
        <v>Active</v>
      </c>
      <c r="N328" s="19" t="str">
        <f>VLOOKUP(B328,'[1]2018.7 '!A:M,13,)</f>
        <v>Ambient</v>
      </c>
      <c r="O328" s="19" t="str">
        <f>VLOOKUP(B328,'[1]2018.7 '!A:N,14,)</f>
        <v>No</v>
      </c>
    </row>
    <row r="329" spans="1:15" ht="17.25" customHeight="1">
      <c r="A329" s="26">
        <v>328</v>
      </c>
      <c r="B329" s="27" t="s">
        <v>1420</v>
      </c>
      <c r="C329" s="28" t="s">
        <v>1420</v>
      </c>
      <c r="D329" s="29" t="s">
        <v>1421</v>
      </c>
      <c r="E329" s="29" t="s">
        <v>743</v>
      </c>
      <c r="F329" s="29" t="s">
        <v>768</v>
      </c>
      <c r="G329" s="29" t="s">
        <v>769</v>
      </c>
      <c r="H329" s="29" t="s">
        <v>1348</v>
      </c>
      <c r="I329" s="29" t="s">
        <v>1349</v>
      </c>
      <c r="J329" s="30">
        <f t="shared" si="5"/>
        <v>2471</v>
      </c>
      <c r="K329" s="30">
        <v>22261.239000000001</v>
      </c>
      <c r="M329" s="19" t="str">
        <f>VLOOKUP(B329,'[1]2018.7 '!A:C,3,)</f>
        <v>Active</v>
      </c>
      <c r="N329" s="19" t="str">
        <f>VLOOKUP(B329,'[1]2018.7 '!A:M,13,)</f>
        <v>Ambient</v>
      </c>
      <c r="O329" s="19" t="str">
        <f>VLOOKUP(B329,'[1]2018.7 '!A:N,14,)</f>
        <v>No</v>
      </c>
    </row>
    <row r="330" spans="1:15" ht="17.25" customHeight="1">
      <c r="A330" s="26">
        <v>329</v>
      </c>
      <c r="B330" s="27" t="s">
        <v>1422</v>
      </c>
      <c r="C330" s="28" t="s">
        <v>1422</v>
      </c>
      <c r="D330" s="29" t="s">
        <v>1423</v>
      </c>
      <c r="E330" s="29" t="s">
        <v>743</v>
      </c>
      <c r="F330" s="29" t="s">
        <v>768</v>
      </c>
      <c r="G330" s="29" t="s">
        <v>769</v>
      </c>
      <c r="H330" s="29" t="s">
        <v>1348</v>
      </c>
      <c r="I330" s="29" t="s">
        <v>1349</v>
      </c>
      <c r="J330" s="30">
        <f t="shared" si="5"/>
        <v>2628</v>
      </c>
      <c r="K330" s="30">
        <v>23675.652000000002</v>
      </c>
      <c r="M330" s="19" t="str">
        <f>VLOOKUP(B330,'[1]2018.7 '!A:C,3,)</f>
        <v>Active</v>
      </c>
      <c r="N330" s="19" t="str">
        <f>VLOOKUP(B330,'[1]2018.7 '!A:M,13,)</f>
        <v>Ambient</v>
      </c>
      <c r="O330" s="19" t="str">
        <f>VLOOKUP(B330,'[1]2018.7 '!A:N,14,)</f>
        <v>No</v>
      </c>
    </row>
    <row r="331" spans="1:15" ht="17.25" customHeight="1">
      <c r="A331" s="26">
        <v>330</v>
      </c>
      <c r="B331" s="27" t="s">
        <v>1424</v>
      </c>
      <c r="C331" s="28" t="s">
        <v>1424</v>
      </c>
      <c r="D331" s="29" t="s">
        <v>1425</v>
      </c>
      <c r="E331" s="29" t="s">
        <v>743</v>
      </c>
      <c r="F331" s="29" t="s">
        <v>768</v>
      </c>
      <c r="G331" s="29" t="s">
        <v>769</v>
      </c>
      <c r="H331" s="29" t="s">
        <v>1348</v>
      </c>
      <c r="I331" s="29" t="s">
        <v>1349</v>
      </c>
      <c r="J331" s="30">
        <f t="shared" si="5"/>
        <v>2703</v>
      </c>
      <c r="K331" s="30">
        <v>24351.327000000001</v>
      </c>
      <c r="M331" s="19" t="str">
        <f>VLOOKUP(B331,'[1]2018.7 '!A:C,3,)</f>
        <v>Active</v>
      </c>
      <c r="N331" s="19" t="str">
        <f>VLOOKUP(B331,'[1]2018.7 '!A:M,13,)</f>
        <v>Ambient</v>
      </c>
      <c r="O331" s="19" t="str">
        <f>VLOOKUP(B331,'[1]2018.7 '!A:N,14,)</f>
        <v>No</v>
      </c>
    </row>
    <row r="332" spans="1:15" ht="17.25" customHeight="1">
      <c r="A332" s="26">
        <v>331</v>
      </c>
      <c r="B332" s="27" t="s">
        <v>1426</v>
      </c>
      <c r="C332" s="28" t="s">
        <v>1426</v>
      </c>
      <c r="D332" s="29" t="s">
        <v>1427</v>
      </c>
      <c r="E332" s="29" t="s">
        <v>743</v>
      </c>
      <c r="F332" s="29" t="s">
        <v>768</v>
      </c>
      <c r="G332" s="29" t="s">
        <v>769</v>
      </c>
      <c r="H332" s="29" t="s">
        <v>1348</v>
      </c>
      <c r="I332" s="29" t="s">
        <v>1349</v>
      </c>
      <c r="J332" s="30">
        <f t="shared" si="5"/>
        <v>830</v>
      </c>
      <c r="K332" s="30">
        <v>7477.47</v>
      </c>
      <c r="M332" s="19" t="str">
        <f>VLOOKUP(B332,'[1]2018.7 '!A:C,3,)</f>
        <v>Active</v>
      </c>
      <c r="N332" s="19" t="str">
        <f>VLOOKUP(B332,'[1]2018.7 '!A:M,13,)</f>
        <v>Ambient</v>
      </c>
      <c r="O332" s="19" t="str">
        <f>VLOOKUP(B332,'[1]2018.7 '!A:N,14,)</f>
        <v>No</v>
      </c>
    </row>
    <row r="333" spans="1:15" ht="17.25" customHeight="1">
      <c r="A333" s="26">
        <v>332</v>
      </c>
      <c r="B333" s="27" t="s">
        <v>1428</v>
      </c>
      <c r="C333" s="28" t="s">
        <v>1428</v>
      </c>
      <c r="D333" s="29" t="s">
        <v>1429</v>
      </c>
      <c r="E333" s="29" t="s">
        <v>743</v>
      </c>
      <c r="F333" s="29" t="s">
        <v>768</v>
      </c>
      <c r="G333" s="29" t="s">
        <v>769</v>
      </c>
      <c r="H333" s="29" t="s">
        <v>1348</v>
      </c>
      <c r="I333" s="29" t="s">
        <v>1349</v>
      </c>
      <c r="J333" s="30">
        <f t="shared" si="5"/>
        <v>1384</v>
      </c>
      <c r="K333" s="30">
        <v>12468.456</v>
      </c>
      <c r="M333" s="19" t="str">
        <f>VLOOKUP(B333,'[1]2018.7 '!A:C,3,)</f>
        <v>Active</v>
      </c>
      <c r="N333" s="19" t="str">
        <f>VLOOKUP(B333,'[1]2018.7 '!A:M,13,)</f>
        <v>Ambient</v>
      </c>
      <c r="O333" s="19" t="str">
        <f>VLOOKUP(B333,'[1]2018.7 '!A:N,14,)</f>
        <v>No</v>
      </c>
    </row>
    <row r="334" spans="1:15" ht="17.25" customHeight="1">
      <c r="A334" s="26">
        <v>333</v>
      </c>
      <c r="B334" s="27" t="s">
        <v>1430</v>
      </c>
      <c r="C334" s="28" t="s">
        <v>1430</v>
      </c>
      <c r="D334" s="29" t="s">
        <v>1431</v>
      </c>
      <c r="E334" s="29" t="s">
        <v>743</v>
      </c>
      <c r="F334" s="29" t="s">
        <v>768</v>
      </c>
      <c r="G334" s="29" t="s">
        <v>769</v>
      </c>
      <c r="H334" s="29" t="s">
        <v>1348</v>
      </c>
      <c r="I334" s="29" t="s">
        <v>1349</v>
      </c>
      <c r="J334" s="30">
        <f t="shared" si="5"/>
        <v>1141</v>
      </c>
      <c r="K334" s="30">
        <v>10279.269</v>
      </c>
      <c r="M334" s="19" t="str">
        <f>VLOOKUP(B334,'[1]2018.7 '!A:C,3,)</f>
        <v>Active</v>
      </c>
      <c r="N334" s="19" t="str">
        <f>VLOOKUP(B334,'[1]2018.7 '!A:M,13,)</f>
        <v>Ambient</v>
      </c>
      <c r="O334" s="19" t="str">
        <f>VLOOKUP(B334,'[1]2018.7 '!A:N,14,)</f>
        <v>No</v>
      </c>
    </row>
    <row r="335" spans="1:15" ht="17.25" customHeight="1">
      <c r="A335" s="26">
        <v>334</v>
      </c>
      <c r="B335" s="27" t="s">
        <v>1432</v>
      </c>
      <c r="C335" s="28" t="s">
        <v>1432</v>
      </c>
      <c r="D335" s="29" t="s">
        <v>1433</v>
      </c>
      <c r="E335" s="29" t="s">
        <v>743</v>
      </c>
      <c r="F335" s="29" t="s">
        <v>768</v>
      </c>
      <c r="G335" s="29" t="s">
        <v>769</v>
      </c>
      <c r="H335" s="29" t="s">
        <v>1348</v>
      </c>
      <c r="I335" s="29" t="s">
        <v>1349</v>
      </c>
      <c r="J335" s="30">
        <f t="shared" si="5"/>
        <v>23661</v>
      </c>
      <c r="K335" s="30">
        <v>213161.94900000002</v>
      </c>
      <c r="M335" s="19" t="str">
        <f>VLOOKUP(B335,'[1]2018.7 '!A:C,3,)</f>
        <v>Active</v>
      </c>
      <c r="N335" s="19" t="str">
        <f>VLOOKUP(B335,'[1]2018.7 '!A:M,13,)</f>
        <v>Ambient</v>
      </c>
      <c r="O335" s="19" t="str">
        <f>VLOOKUP(B335,'[1]2018.7 '!A:N,14,)</f>
        <v>No</v>
      </c>
    </row>
    <row r="336" spans="1:15" ht="17.25" customHeight="1">
      <c r="A336" s="26">
        <v>335</v>
      </c>
      <c r="B336" s="27" t="s">
        <v>1434</v>
      </c>
      <c r="C336" s="28" t="s">
        <v>1434</v>
      </c>
      <c r="D336" s="29" t="s">
        <v>1435</v>
      </c>
      <c r="E336" s="29" t="s">
        <v>743</v>
      </c>
      <c r="F336" s="29" t="s">
        <v>768</v>
      </c>
      <c r="G336" s="29" t="s">
        <v>769</v>
      </c>
      <c r="H336" s="29" t="s">
        <v>1348</v>
      </c>
      <c r="I336" s="29" t="s">
        <v>1349</v>
      </c>
      <c r="J336" s="30">
        <f t="shared" si="5"/>
        <v>31114</v>
      </c>
      <c r="K336" s="30">
        <v>280306.02600000001</v>
      </c>
      <c r="M336" s="19" t="str">
        <f>VLOOKUP(B336,'[1]2018.7 '!A:C,3,)</f>
        <v>Active</v>
      </c>
      <c r="N336" s="19" t="str">
        <f>VLOOKUP(B336,'[1]2018.7 '!A:M,13,)</f>
        <v>Ambient</v>
      </c>
      <c r="O336" s="19" t="str">
        <f>VLOOKUP(B336,'[1]2018.7 '!A:N,14,)</f>
        <v>No</v>
      </c>
    </row>
    <row r="337" spans="1:15" ht="17.25" customHeight="1">
      <c r="A337" s="26">
        <v>336</v>
      </c>
      <c r="B337" s="27" t="s">
        <v>1436</v>
      </c>
      <c r="C337" s="28" t="s">
        <v>1436</v>
      </c>
      <c r="D337" s="29" t="s">
        <v>1437</v>
      </c>
      <c r="E337" s="29" t="s">
        <v>743</v>
      </c>
      <c r="F337" s="29" t="s">
        <v>768</v>
      </c>
      <c r="G337" s="29" t="s">
        <v>769</v>
      </c>
      <c r="H337" s="29" t="s">
        <v>1348</v>
      </c>
      <c r="I337" s="29" t="s">
        <v>1349</v>
      </c>
      <c r="J337" s="30">
        <f t="shared" si="5"/>
        <v>1896.0000000000002</v>
      </c>
      <c r="K337" s="30">
        <v>17081.064000000002</v>
      </c>
      <c r="M337" s="19" t="str">
        <f>VLOOKUP(B337,'[1]2018.7 '!A:C,3,)</f>
        <v>Active</v>
      </c>
      <c r="N337" s="19" t="str">
        <f>VLOOKUP(B337,'[1]2018.7 '!A:M,13,)</f>
        <v>Ambient</v>
      </c>
      <c r="O337" s="19" t="str">
        <f>VLOOKUP(B337,'[1]2018.7 '!A:N,14,)</f>
        <v>No</v>
      </c>
    </row>
    <row r="338" spans="1:15" ht="17.25" customHeight="1">
      <c r="A338" s="26">
        <v>337</v>
      </c>
      <c r="B338" s="27" t="s">
        <v>1438</v>
      </c>
      <c r="C338" s="28" t="s">
        <v>1438</v>
      </c>
      <c r="D338" s="29" t="s">
        <v>1439</v>
      </c>
      <c r="E338" s="29" t="s">
        <v>743</v>
      </c>
      <c r="F338" s="29" t="s">
        <v>768</v>
      </c>
      <c r="G338" s="29" t="s">
        <v>769</v>
      </c>
      <c r="H338" s="29" t="s">
        <v>1348</v>
      </c>
      <c r="I338" s="29" t="s">
        <v>1349</v>
      </c>
      <c r="J338" s="30">
        <f t="shared" si="5"/>
        <v>495</v>
      </c>
      <c r="K338" s="30">
        <v>4459.4549999999999</v>
      </c>
      <c r="M338" s="19" t="str">
        <f>VLOOKUP(B338,'[1]2018.7 '!A:C,3,)</f>
        <v>Active</v>
      </c>
      <c r="N338" s="19" t="str">
        <f>VLOOKUP(B338,'[1]2018.7 '!A:M,13,)</f>
        <v>Ambient</v>
      </c>
      <c r="O338" s="19" t="str">
        <f>VLOOKUP(B338,'[1]2018.7 '!A:N,14,)</f>
        <v>No</v>
      </c>
    </row>
    <row r="339" spans="1:15" ht="17.25" customHeight="1">
      <c r="A339" s="26">
        <v>338</v>
      </c>
      <c r="B339" s="27" t="s">
        <v>1440</v>
      </c>
      <c r="C339" s="28" t="s">
        <v>1440</v>
      </c>
      <c r="D339" s="29" t="s">
        <v>1441</v>
      </c>
      <c r="E339" s="29" t="s">
        <v>743</v>
      </c>
      <c r="F339" s="29" t="s">
        <v>768</v>
      </c>
      <c r="G339" s="29" t="s">
        <v>769</v>
      </c>
      <c r="H339" s="29" t="s">
        <v>1348</v>
      </c>
      <c r="I339" s="29" t="s">
        <v>1349</v>
      </c>
      <c r="J339" s="30">
        <f t="shared" si="5"/>
        <v>480.99999999999994</v>
      </c>
      <c r="K339" s="30">
        <v>4333.3289999999997</v>
      </c>
      <c r="M339" s="19" t="str">
        <f>VLOOKUP(B339,'[1]2018.7 '!A:C,3,)</f>
        <v>Active</v>
      </c>
      <c r="N339" s="19" t="str">
        <f>VLOOKUP(B339,'[1]2018.7 '!A:M,13,)</f>
        <v>Ambient</v>
      </c>
      <c r="O339" s="19" t="str">
        <f>VLOOKUP(B339,'[1]2018.7 '!A:N,14,)</f>
        <v>No</v>
      </c>
    </row>
    <row r="340" spans="1:15" ht="17.25" customHeight="1">
      <c r="A340" s="26">
        <v>339</v>
      </c>
      <c r="B340" s="27" t="s">
        <v>1442</v>
      </c>
      <c r="C340" s="28" t="s">
        <v>1442</v>
      </c>
      <c r="D340" s="29" t="s">
        <v>1443</v>
      </c>
      <c r="E340" s="29" t="s">
        <v>743</v>
      </c>
      <c r="F340" s="29" t="s">
        <v>768</v>
      </c>
      <c r="G340" s="29" t="s">
        <v>769</v>
      </c>
      <c r="H340" s="29" t="s">
        <v>1348</v>
      </c>
      <c r="I340" s="29" t="s">
        <v>1349</v>
      </c>
      <c r="J340" s="30">
        <f t="shared" si="5"/>
        <v>161</v>
      </c>
      <c r="K340" s="30">
        <v>1450.4490000000001</v>
      </c>
      <c r="M340" s="19" t="str">
        <f>VLOOKUP(B340,'[1]2018.7 '!A:C,3,)</f>
        <v>Active</v>
      </c>
      <c r="N340" s="19" t="str">
        <f>VLOOKUP(B340,'[1]2018.7 '!A:M,13,)</f>
        <v>Ambient</v>
      </c>
      <c r="O340" s="19" t="str">
        <f>VLOOKUP(B340,'[1]2018.7 '!A:N,14,)</f>
        <v>No</v>
      </c>
    </row>
    <row r="341" spans="1:15" ht="17.25" customHeight="1">
      <c r="A341" s="26">
        <v>340</v>
      </c>
      <c r="B341" s="27" t="s">
        <v>1444</v>
      </c>
      <c r="C341" s="28" t="s">
        <v>1444</v>
      </c>
      <c r="D341" s="29" t="s">
        <v>1445</v>
      </c>
      <c r="E341" s="29" t="s">
        <v>743</v>
      </c>
      <c r="F341" s="29" t="s">
        <v>768</v>
      </c>
      <c r="G341" s="29" t="s">
        <v>769</v>
      </c>
      <c r="H341" s="29" t="s">
        <v>1348</v>
      </c>
      <c r="I341" s="29" t="s">
        <v>1349</v>
      </c>
      <c r="J341" s="30" t="s">
        <v>918</v>
      </c>
      <c r="K341" s="30" t="s">
        <v>918</v>
      </c>
      <c r="M341" s="19" t="str">
        <f>VLOOKUP(B341,'[1]2018.7 '!A:C,3,)</f>
        <v>Obsolete with Service</v>
      </c>
      <c r="N341" s="19" t="e">
        <f>VLOOKUP(B341,'[1]2018.7 '!A:M,13,)</f>
        <v>#N/A</v>
      </c>
      <c r="O341" s="19" t="e">
        <f>VLOOKUP(B341,'[1]2018.7 '!A:N,14,)</f>
        <v>#N/A</v>
      </c>
    </row>
    <row r="342" spans="1:15" ht="17.25" customHeight="1">
      <c r="A342" s="26">
        <v>341</v>
      </c>
      <c r="B342" s="27" t="s">
        <v>1446</v>
      </c>
      <c r="C342" s="28" t="s">
        <v>1446</v>
      </c>
      <c r="D342" s="29" t="s">
        <v>1447</v>
      </c>
      <c r="E342" s="29" t="s">
        <v>743</v>
      </c>
      <c r="F342" s="29" t="s">
        <v>768</v>
      </c>
      <c r="G342" s="29" t="s">
        <v>769</v>
      </c>
      <c r="H342" s="29" t="s">
        <v>1348</v>
      </c>
      <c r="I342" s="29" t="s">
        <v>1349</v>
      </c>
      <c r="J342" s="30">
        <f t="shared" si="5"/>
        <v>133</v>
      </c>
      <c r="K342" s="30">
        <v>1198.1970000000001</v>
      </c>
      <c r="M342" s="19" t="str">
        <f>VLOOKUP(B342,'[1]2018.7 '!A:C,3,)</f>
        <v>Active</v>
      </c>
      <c r="N342" s="19" t="str">
        <f>VLOOKUP(B342,'[1]2018.7 '!A:M,13,)</f>
        <v>Ambient</v>
      </c>
      <c r="O342" s="19" t="str">
        <f>VLOOKUP(B342,'[1]2018.7 '!A:N,14,)</f>
        <v>Reviewing</v>
      </c>
    </row>
    <row r="343" spans="1:15" ht="17.25" customHeight="1">
      <c r="A343" s="26">
        <v>342</v>
      </c>
      <c r="B343" s="27" t="s">
        <v>1448</v>
      </c>
      <c r="C343" s="28" t="s">
        <v>1448</v>
      </c>
      <c r="D343" s="29" t="s">
        <v>1449</v>
      </c>
      <c r="E343" s="29" t="s">
        <v>743</v>
      </c>
      <c r="F343" s="29" t="s">
        <v>768</v>
      </c>
      <c r="G343" s="29" t="s">
        <v>769</v>
      </c>
      <c r="H343" s="29" t="s">
        <v>1348</v>
      </c>
      <c r="I343" s="29" t="s">
        <v>1349</v>
      </c>
      <c r="J343" s="30">
        <f t="shared" si="5"/>
        <v>923</v>
      </c>
      <c r="K343" s="30">
        <v>8315.3070000000007</v>
      </c>
      <c r="M343" s="19" t="str">
        <f>VLOOKUP(B343,'[1]2018.7 '!A:C,3,)</f>
        <v>Active</v>
      </c>
      <c r="N343" s="19" t="str">
        <f>VLOOKUP(B343,'[1]2018.7 '!A:M,13,)</f>
        <v>Ambient</v>
      </c>
      <c r="O343" s="19" t="str">
        <f>VLOOKUP(B343,'[1]2018.7 '!A:N,14,)</f>
        <v>No</v>
      </c>
    </row>
    <row r="344" spans="1:15" ht="17.25" customHeight="1">
      <c r="A344" s="26">
        <v>343</v>
      </c>
      <c r="B344" s="27" t="s">
        <v>1450</v>
      </c>
      <c r="C344" s="28" t="s">
        <v>1450</v>
      </c>
      <c r="D344" s="29" t="s">
        <v>1451</v>
      </c>
      <c r="E344" s="29" t="s">
        <v>743</v>
      </c>
      <c r="F344" s="29" t="s">
        <v>768</v>
      </c>
      <c r="G344" s="29" t="s">
        <v>769</v>
      </c>
      <c r="H344" s="29" t="s">
        <v>1348</v>
      </c>
      <c r="I344" s="29" t="s">
        <v>1349</v>
      </c>
      <c r="J344" s="30">
        <f t="shared" si="5"/>
        <v>2413</v>
      </c>
      <c r="K344" s="30">
        <v>21738.717000000001</v>
      </c>
      <c r="M344" s="19" t="str">
        <f>VLOOKUP(B344,'[1]2018.7 '!A:C,3,)</f>
        <v>Active</v>
      </c>
      <c r="N344" s="19" t="str">
        <f>VLOOKUP(B344,'[1]2018.7 '!A:M,13,)</f>
        <v>Ambient</v>
      </c>
      <c r="O344" s="19" t="str">
        <f>VLOOKUP(B344,'[1]2018.7 '!A:N,14,)</f>
        <v>No</v>
      </c>
    </row>
    <row r="345" spans="1:15" ht="17.25" customHeight="1">
      <c r="A345" s="26">
        <v>344</v>
      </c>
      <c r="B345" s="27" t="s">
        <v>1452</v>
      </c>
      <c r="C345" s="28" t="s">
        <v>1452</v>
      </c>
      <c r="D345" s="29" t="s">
        <v>1453</v>
      </c>
      <c r="E345" s="29" t="s">
        <v>743</v>
      </c>
      <c r="F345" s="29" t="s">
        <v>768</v>
      </c>
      <c r="G345" s="29" t="s">
        <v>769</v>
      </c>
      <c r="H345" s="29" t="s">
        <v>1348</v>
      </c>
      <c r="I345" s="29" t="s">
        <v>1349</v>
      </c>
      <c r="J345" s="30">
        <f t="shared" si="5"/>
        <v>2360</v>
      </c>
      <c r="K345" s="30">
        <v>21261.24</v>
      </c>
      <c r="M345" s="19" t="str">
        <f>VLOOKUP(B345,'[1]2018.7 '!A:C,3,)</f>
        <v>Active</v>
      </c>
      <c r="N345" s="19" t="str">
        <f>VLOOKUP(B345,'[1]2018.7 '!A:M,13,)</f>
        <v>Ambient</v>
      </c>
      <c r="O345" s="19" t="str">
        <f>VLOOKUP(B345,'[1]2018.7 '!A:N,14,)</f>
        <v>No</v>
      </c>
    </row>
    <row r="346" spans="1:15" ht="17.25" customHeight="1">
      <c r="A346" s="26">
        <v>345</v>
      </c>
      <c r="B346" s="27" t="s">
        <v>1454</v>
      </c>
      <c r="C346" s="28" t="s">
        <v>1454</v>
      </c>
      <c r="D346" s="29" t="s">
        <v>1455</v>
      </c>
      <c r="E346" s="29" t="s">
        <v>743</v>
      </c>
      <c r="F346" s="29" t="s">
        <v>768</v>
      </c>
      <c r="G346" s="29" t="s">
        <v>769</v>
      </c>
      <c r="H346" s="29" t="s">
        <v>1348</v>
      </c>
      <c r="I346" s="29" t="s">
        <v>1349</v>
      </c>
      <c r="J346" s="30">
        <f t="shared" si="5"/>
        <v>2646</v>
      </c>
      <c r="K346" s="30">
        <v>23837.814000000002</v>
      </c>
      <c r="M346" s="19" t="str">
        <f>VLOOKUP(B346,'[1]2018.7 '!A:C,3,)</f>
        <v>Active</v>
      </c>
      <c r="N346" s="19" t="str">
        <f>VLOOKUP(B346,'[1]2018.7 '!A:M,13,)</f>
        <v>Ambient</v>
      </c>
      <c r="O346" s="19" t="str">
        <f>VLOOKUP(B346,'[1]2018.7 '!A:N,14,)</f>
        <v>No</v>
      </c>
    </row>
    <row r="347" spans="1:15" ht="17.25" customHeight="1">
      <c r="A347" s="26">
        <v>346</v>
      </c>
      <c r="B347" s="27" t="s">
        <v>1456</v>
      </c>
      <c r="C347" s="28" t="s">
        <v>1456</v>
      </c>
      <c r="D347" s="29" t="s">
        <v>1457</v>
      </c>
      <c r="E347" s="29" t="s">
        <v>743</v>
      </c>
      <c r="F347" s="29" t="s">
        <v>768</v>
      </c>
      <c r="G347" s="29" t="s">
        <v>769</v>
      </c>
      <c r="H347" s="29" t="s">
        <v>1348</v>
      </c>
      <c r="I347" s="29" t="s">
        <v>1349</v>
      </c>
      <c r="J347" s="30">
        <f t="shared" si="5"/>
        <v>2499</v>
      </c>
      <c r="K347" s="30">
        <v>22513.491000000002</v>
      </c>
      <c r="M347" s="19" t="str">
        <f>VLOOKUP(B347,'[1]2018.7 '!A:C,3,)</f>
        <v>Active</v>
      </c>
      <c r="N347" s="19" t="str">
        <f>VLOOKUP(B347,'[1]2018.7 '!A:M,13,)</f>
        <v>Ambient</v>
      </c>
      <c r="O347" s="19" t="str">
        <f>VLOOKUP(B347,'[1]2018.7 '!A:N,14,)</f>
        <v>No</v>
      </c>
    </row>
    <row r="348" spans="1:15" ht="17.25" customHeight="1">
      <c r="A348" s="26">
        <v>347</v>
      </c>
      <c r="B348" s="27" t="s">
        <v>1458</v>
      </c>
      <c r="C348" s="28" t="s">
        <v>1458</v>
      </c>
      <c r="D348" s="29" t="s">
        <v>1459</v>
      </c>
      <c r="E348" s="29" t="s">
        <v>743</v>
      </c>
      <c r="F348" s="29" t="s">
        <v>768</v>
      </c>
      <c r="G348" s="29" t="s">
        <v>769</v>
      </c>
      <c r="H348" s="29" t="s">
        <v>1348</v>
      </c>
      <c r="I348" s="29" t="s">
        <v>1349</v>
      </c>
      <c r="J348" s="30">
        <f t="shared" si="5"/>
        <v>1044</v>
      </c>
      <c r="K348" s="30">
        <v>9405.3960000000006</v>
      </c>
      <c r="M348" s="19" t="str">
        <f>VLOOKUP(B348,'[1]2018.7 '!A:C,3,)</f>
        <v>Active</v>
      </c>
      <c r="N348" s="19" t="str">
        <f>VLOOKUP(B348,'[1]2018.7 '!A:M,13,)</f>
        <v>Ambient</v>
      </c>
      <c r="O348" s="19" t="str">
        <f>VLOOKUP(B348,'[1]2018.7 '!A:N,14,)</f>
        <v>No</v>
      </c>
    </row>
    <row r="349" spans="1:15" ht="17.25" customHeight="1">
      <c r="A349" s="26">
        <v>348</v>
      </c>
      <c r="B349" s="27" t="s">
        <v>1460</v>
      </c>
      <c r="C349" s="28" t="s">
        <v>1460</v>
      </c>
      <c r="D349" s="29" t="s">
        <v>1461</v>
      </c>
      <c r="E349" s="29" t="s">
        <v>743</v>
      </c>
      <c r="F349" s="29" t="s">
        <v>768</v>
      </c>
      <c r="G349" s="29" t="s">
        <v>769</v>
      </c>
      <c r="H349" s="29" t="s">
        <v>1348</v>
      </c>
      <c r="I349" s="29" t="s">
        <v>1349</v>
      </c>
      <c r="J349" s="30">
        <f t="shared" si="5"/>
        <v>3622</v>
      </c>
      <c r="K349" s="30">
        <v>32630.598000000002</v>
      </c>
      <c r="M349" s="19" t="str">
        <f>VLOOKUP(B349,'[1]2018.7 '!A:C,3,)</f>
        <v>Active</v>
      </c>
      <c r="N349" s="19" t="str">
        <f>VLOOKUP(B349,'[1]2018.7 '!A:M,13,)</f>
        <v>Ambient</v>
      </c>
      <c r="O349" s="19" t="str">
        <f>VLOOKUP(B349,'[1]2018.7 '!A:N,14,)</f>
        <v>No</v>
      </c>
    </row>
    <row r="350" spans="1:15" ht="17.25" customHeight="1">
      <c r="A350" s="26">
        <v>349</v>
      </c>
      <c r="B350" s="27" t="s">
        <v>1462</v>
      </c>
      <c r="C350" s="28" t="s">
        <v>1462</v>
      </c>
      <c r="D350" s="29" t="s">
        <v>1463</v>
      </c>
      <c r="E350" s="29" t="s">
        <v>743</v>
      </c>
      <c r="F350" s="29" t="s">
        <v>768</v>
      </c>
      <c r="G350" s="29" t="s">
        <v>769</v>
      </c>
      <c r="H350" s="29" t="s">
        <v>1348</v>
      </c>
      <c r="I350" s="29" t="s">
        <v>1349</v>
      </c>
      <c r="J350" s="30">
        <f t="shared" si="5"/>
        <v>3045</v>
      </c>
      <c r="K350" s="30">
        <v>27432.405000000002</v>
      </c>
      <c r="M350" s="19" t="str">
        <f>VLOOKUP(B350,'[1]2018.7 '!A:C,3,)</f>
        <v>Active</v>
      </c>
      <c r="N350" s="19" t="str">
        <f>VLOOKUP(B350,'[1]2018.7 '!A:M,13,)</f>
        <v>Ambient</v>
      </c>
      <c r="O350" s="19" t="str">
        <f>VLOOKUP(B350,'[1]2018.7 '!A:N,14,)</f>
        <v>No</v>
      </c>
    </row>
    <row r="351" spans="1:15" ht="17.25" customHeight="1">
      <c r="A351" s="26">
        <v>350</v>
      </c>
      <c r="B351" s="27" t="s">
        <v>1464</v>
      </c>
      <c r="C351" s="28" t="s">
        <v>1464</v>
      </c>
      <c r="D351" s="29" t="s">
        <v>1465</v>
      </c>
      <c r="E351" s="29" t="s">
        <v>743</v>
      </c>
      <c r="F351" s="29" t="s">
        <v>768</v>
      </c>
      <c r="G351" s="29" t="s">
        <v>769</v>
      </c>
      <c r="H351" s="29" t="s">
        <v>1348</v>
      </c>
      <c r="I351" s="29" t="s">
        <v>1349</v>
      </c>
      <c r="J351" s="30">
        <f t="shared" si="5"/>
        <v>2536</v>
      </c>
      <c r="K351" s="30">
        <v>22846.824000000001</v>
      </c>
      <c r="M351" s="19" t="str">
        <f>VLOOKUP(B351,'[1]2018.7 '!A:C,3,)</f>
        <v>Active</v>
      </c>
      <c r="N351" s="19" t="str">
        <f>VLOOKUP(B351,'[1]2018.7 '!A:M,13,)</f>
        <v>Ambient</v>
      </c>
      <c r="O351" s="19" t="str">
        <f>VLOOKUP(B351,'[1]2018.7 '!A:N,14,)</f>
        <v>No</v>
      </c>
    </row>
    <row r="352" spans="1:15" ht="17.25" customHeight="1">
      <c r="A352" s="26">
        <v>351</v>
      </c>
      <c r="B352" s="27" t="s">
        <v>1466</v>
      </c>
      <c r="C352" s="28" t="s">
        <v>1466</v>
      </c>
      <c r="D352" s="29" t="s">
        <v>1467</v>
      </c>
      <c r="E352" s="29" t="s">
        <v>743</v>
      </c>
      <c r="F352" s="29" t="s">
        <v>768</v>
      </c>
      <c r="G352" s="29" t="s">
        <v>769</v>
      </c>
      <c r="H352" s="29" t="s">
        <v>1348</v>
      </c>
      <c r="I352" s="29" t="s">
        <v>1349</v>
      </c>
      <c r="J352" s="30">
        <f t="shared" si="5"/>
        <v>2267</v>
      </c>
      <c r="K352" s="30">
        <v>20423.403000000002</v>
      </c>
      <c r="M352" s="19" t="str">
        <f>VLOOKUP(B352,'[1]2018.7 '!A:C,3,)</f>
        <v>Active</v>
      </c>
      <c r="N352" s="19" t="str">
        <f>VLOOKUP(B352,'[1]2018.7 '!A:M,13,)</f>
        <v>Ambient</v>
      </c>
      <c r="O352" s="19" t="str">
        <f>VLOOKUP(B352,'[1]2018.7 '!A:N,14,)</f>
        <v>No</v>
      </c>
    </row>
    <row r="353" spans="1:15" ht="17.25" customHeight="1">
      <c r="A353" s="26">
        <v>352</v>
      </c>
      <c r="B353" s="27" t="s">
        <v>1468</v>
      </c>
      <c r="C353" s="28" t="s">
        <v>1468</v>
      </c>
      <c r="D353" s="29" t="s">
        <v>1469</v>
      </c>
      <c r="E353" s="29" t="s">
        <v>743</v>
      </c>
      <c r="F353" s="29" t="s">
        <v>768</v>
      </c>
      <c r="G353" s="29" t="s">
        <v>769</v>
      </c>
      <c r="H353" s="29" t="s">
        <v>1348</v>
      </c>
      <c r="I353" s="29" t="s">
        <v>1349</v>
      </c>
      <c r="J353" s="30">
        <f t="shared" si="5"/>
        <v>2273</v>
      </c>
      <c r="K353" s="30">
        <v>20477.457000000002</v>
      </c>
      <c r="M353" s="19" t="str">
        <f>VLOOKUP(B353,'[1]2018.7 '!A:C,3,)</f>
        <v>Active</v>
      </c>
      <c r="N353" s="19" t="str">
        <f>VLOOKUP(B353,'[1]2018.7 '!A:M,13,)</f>
        <v>Ambient</v>
      </c>
      <c r="O353" s="19" t="str">
        <f>VLOOKUP(B353,'[1]2018.7 '!A:N,14,)</f>
        <v>No</v>
      </c>
    </row>
    <row r="354" spans="1:15" ht="17.25" customHeight="1">
      <c r="A354" s="26">
        <v>353</v>
      </c>
      <c r="B354" s="27" t="s">
        <v>1470</v>
      </c>
      <c r="C354" s="28" t="s">
        <v>1470</v>
      </c>
      <c r="D354" s="29" t="s">
        <v>1471</v>
      </c>
      <c r="E354" s="29" t="s">
        <v>743</v>
      </c>
      <c r="F354" s="29" t="s">
        <v>768</v>
      </c>
      <c r="G354" s="29" t="s">
        <v>769</v>
      </c>
      <c r="H354" s="29" t="s">
        <v>1348</v>
      </c>
      <c r="I354" s="29" t="s">
        <v>1349</v>
      </c>
      <c r="J354" s="30">
        <f t="shared" si="5"/>
        <v>563</v>
      </c>
      <c r="K354" s="30">
        <v>5072.067</v>
      </c>
      <c r="M354" s="19" t="str">
        <f>VLOOKUP(B354,'[1]2018.7 '!A:C,3,)</f>
        <v>Active</v>
      </c>
      <c r="N354" s="19" t="str">
        <f>VLOOKUP(B354,'[1]2018.7 '!A:M,13,)</f>
        <v>Ambient</v>
      </c>
      <c r="O354" s="19" t="str">
        <f>VLOOKUP(B354,'[1]2018.7 '!A:N,14,)</f>
        <v>No</v>
      </c>
    </row>
    <row r="355" spans="1:15" ht="17.25" customHeight="1">
      <c r="A355" s="26">
        <v>354</v>
      </c>
      <c r="B355" s="27" t="s">
        <v>1472</v>
      </c>
      <c r="C355" s="28" t="s">
        <v>1472</v>
      </c>
      <c r="D355" s="29" t="s">
        <v>1473</v>
      </c>
      <c r="E355" s="29" t="s">
        <v>743</v>
      </c>
      <c r="F355" s="29" t="s">
        <v>768</v>
      </c>
      <c r="G355" s="29" t="s">
        <v>769</v>
      </c>
      <c r="H355" s="29" t="s">
        <v>1348</v>
      </c>
      <c r="I355" s="29" t="s">
        <v>1349</v>
      </c>
      <c r="J355" s="30">
        <f t="shared" si="5"/>
        <v>571</v>
      </c>
      <c r="K355" s="30">
        <v>5144.1390000000001</v>
      </c>
      <c r="M355" s="19" t="str">
        <f>VLOOKUP(B355,'[1]2018.7 '!A:C,3,)</f>
        <v>Active</v>
      </c>
      <c r="N355" s="19" t="str">
        <f>VLOOKUP(B355,'[1]2018.7 '!A:M,13,)</f>
        <v>Ambient</v>
      </c>
      <c r="O355" s="19" t="str">
        <f>VLOOKUP(B355,'[1]2018.7 '!A:N,14,)</f>
        <v>No</v>
      </c>
    </row>
    <row r="356" spans="1:15" ht="17.25" customHeight="1">
      <c r="A356" s="26">
        <v>355</v>
      </c>
      <c r="B356" s="27" t="s">
        <v>1474</v>
      </c>
      <c r="C356" s="28" t="s">
        <v>1474</v>
      </c>
      <c r="D356" s="29" t="s">
        <v>1475</v>
      </c>
      <c r="E356" s="29" t="s">
        <v>743</v>
      </c>
      <c r="F356" s="29" t="s">
        <v>768</v>
      </c>
      <c r="G356" s="29" t="s">
        <v>769</v>
      </c>
      <c r="H356" s="29" t="s">
        <v>1348</v>
      </c>
      <c r="I356" s="29" t="s">
        <v>1349</v>
      </c>
      <c r="J356" s="30" t="s">
        <v>918</v>
      </c>
      <c r="K356" s="30" t="s">
        <v>918</v>
      </c>
      <c r="M356" s="19" t="str">
        <f>VLOOKUP(B356,'[1]2018.7 '!A:C,3,)</f>
        <v>Active</v>
      </c>
      <c r="N356" s="19" t="str">
        <f>VLOOKUP(B356,'[1]2018.7 '!A:M,13,)</f>
        <v>Ambient</v>
      </c>
      <c r="O356" s="19" t="str">
        <f>VLOOKUP(B356,'[1]2018.7 '!A:N,14,)</f>
        <v>Reviewing</v>
      </c>
    </row>
    <row r="357" spans="1:15" ht="17.25" customHeight="1">
      <c r="A357" s="26">
        <v>356</v>
      </c>
      <c r="B357" s="27" t="s">
        <v>1476</v>
      </c>
      <c r="C357" s="28" t="s">
        <v>1476</v>
      </c>
      <c r="D357" s="29" t="s">
        <v>1477</v>
      </c>
      <c r="E357" s="29" t="s">
        <v>743</v>
      </c>
      <c r="F357" s="29" t="s">
        <v>768</v>
      </c>
      <c r="G357" s="29" t="s">
        <v>769</v>
      </c>
      <c r="H357" s="29" t="s">
        <v>1348</v>
      </c>
      <c r="I357" s="29" t="s">
        <v>1349</v>
      </c>
      <c r="J357" s="30" t="s">
        <v>918</v>
      </c>
      <c r="K357" s="30" t="s">
        <v>918</v>
      </c>
      <c r="M357" s="19" t="str">
        <f>VLOOKUP(B357,'[1]2018.7 '!A:C,3,)</f>
        <v>Active</v>
      </c>
      <c r="N357" s="19" t="str">
        <f>VLOOKUP(B357,'[1]2018.7 '!A:M,13,)</f>
        <v>Ambient</v>
      </c>
      <c r="O357" s="19" t="str">
        <f>VLOOKUP(B357,'[1]2018.7 '!A:N,14,)</f>
        <v>Reviewing</v>
      </c>
    </row>
    <row r="358" spans="1:15" ht="17.25" customHeight="1">
      <c r="A358" s="26">
        <v>357</v>
      </c>
      <c r="B358" s="27" t="s">
        <v>1478</v>
      </c>
      <c r="C358" s="28" t="s">
        <v>1478</v>
      </c>
      <c r="D358" s="29" t="s">
        <v>1479</v>
      </c>
      <c r="E358" s="29" t="s">
        <v>743</v>
      </c>
      <c r="F358" s="29" t="s">
        <v>768</v>
      </c>
      <c r="G358" s="29" t="s">
        <v>769</v>
      </c>
      <c r="H358" s="29" t="s">
        <v>1348</v>
      </c>
      <c r="I358" s="29" t="s">
        <v>1349</v>
      </c>
      <c r="J358" s="30" t="s">
        <v>918</v>
      </c>
      <c r="K358" s="30" t="s">
        <v>918</v>
      </c>
      <c r="M358" s="19" t="str">
        <f>VLOOKUP(B358,'[1]2018.7 '!A:C,3,)</f>
        <v>Active</v>
      </c>
      <c r="N358" s="19" t="str">
        <f>VLOOKUP(B358,'[1]2018.7 '!A:M,13,)</f>
        <v>Ambient</v>
      </c>
      <c r="O358" s="19" t="str">
        <f>VLOOKUP(B358,'[1]2018.7 '!A:N,14,)</f>
        <v>Reviewing</v>
      </c>
    </row>
    <row r="359" spans="1:15" ht="17.25" customHeight="1">
      <c r="A359" s="26">
        <v>358</v>
      </c>
      <c r="B359" s="27" t="s">
        <v>1480</v>
      </c>
      <c r="C359" s="28" t="s">
        <v>1480</v>
      </c>
      <c r="D359" s="29" t="s">
        <v>1481</v>
      </c>
      <c r="E359" s="29" t="s">
        <v>743</v>
      </c>
      <c r="F359" s="29" t="s">
        <v>768</v>
      </c>
      <c r="G359" s="29" t="s">
        <v>769</v>
      </c>
      <c r="H359" s="29" t="s">
        <v>1348</v>
      </c>
      <c r="I359" s="29" t="s">
        <v>1349</v>
      </c>
      <c r="J359" s="30" t="s">
        <v>918</v>
      </c>
      <c r="K359" s="30" t="s">
        <v>918</v>
      </c>
      <c r="M359" s="19" t="str">
        <f>VLOOKUP(B359,'[1]2018.7 '!A:C,3,)</f>
        <v>Active</v>
      </c>
      <c r="N359" s="19" t="str">
        <f>VLOOKUP(B359,'[1]2018.7 '!A:M,13,)</f>
        <v>Ambient</v>
      </c>
      <c r="O359" s="19" t="str">
        <f>VLOOKUP(B359,'[1]2018.7 '!A:N,14,)</f>
        <v>Reviewing</v>
      </c>
    </row>
    <row r="360" spans="1:15" ht="17.25" customHeight="1">
      <c r="A360" s="26">
        <v>359</v>
      </c>
      <c r="B360" s="27" t="s">
        <v>1482</v>
      </c>
      <c r="C360" s="28" t="s">
        <v>1482</v>
      </c>
      <c r="D360" s="29" t="s">
        <v>1483</v>
      </c>
      <c r="E360" s="29" t="s">
        <v>743</v>
      </c>
      <c r="F360" s="29" t="s">
        <v>768</v>
      </c>
      <c r="G360" s="29" t="s">
        <v>769</v>
      </c>
      <c r="H360" s="29" t="s">
        <v>1348</v>
      </c>
      <c r="I360" s="29" t="s">
        <v>1349</v>
      </c>
      <c r="J360" s="30" t="s">
        <v>918</v>
      </c>
      <c r="K360" s="30" t="s">
        <v>918</v>
      </c>
      <c r="M360" s="19" t="str">
        <f>VLOOKUP(B360,'[1]2018.7 '!A:C,3,)</f>
        <v>Active</v>
      </c>
      <c r="N360" s="19" t="str">
        <f>VLOOKUP(B360,'[1]2018.7 '!A:M,13,)</f>
        <v>Ambient</v>
      </c>
      <c r="O360" s="19" t="str">
        <f>VLOOKUP(B360,'[1]2018.7 '!A:N,14,)</f>
        <v>Reviewing</v>
      </c>
    </row>
    <row r="361" spans="1:15" ht="17.25" customHeight="1">
      <c r="A361" s="26">
        <v>360</v>
      </c>
      <c r="B361" s="27" t="s">
        <v>1484</v>
      </c>
      <c r="C361" s="28" t="s">
        <v>1484</v>
      </c>
      <c r="D361" s="29" t="s">
        <v>1485</v>
      </c>
      <c r="E361" s="29" t="s">
        <v>743</v>
      </c>
      <c r="F361" s="29" t="s">
        <v>768</v>
      </c>
      <c r="G361" s="29" t="s">
        <v>769</v>
      </c>
      <c r="H361" s="29" t="s">
        <v>1348</v>
      </c>
      <c r="I361" s="29" t="s">
        <v>1349</v>
      </c>
      <c r="J361" s="30" t="s">
        <v>918</v>
      </c>
      <c r="K361" s="30" t="s">
        <v>918</v>
      </c>
      <c r="M361" s="19" t="str">
        <f>VLOOKUP(B361,'[1]2018.7 '!A:C,3,)</f>
        <v>Active</v>
      </c>
      <c r="N361" s="19" t="str">
        <f>VLOOKUP(B361,'[1]2018.7 '!A:M,13,)</f>
        <v>Ambient</v>
      </c>
      <c r="O361" s="19" t="str">
        <f>VLOOKUP(B361,'[1]2018.7 '!A:N,14,)</f>
        <v>Reviewing</v>
      </c>
    </row>
    <row r="362" spans="1:15" ht="17.25" customHeight="1">
      <c r="A362" s="26">
        <v>361</v>
      </c>
      <c r="B362" s="27" t="s">
        <v>1486</v>
      </c>
      <c r="C362" s="28" t="s">
        <v>1486</v>
      </c>
      <c r="D362" s="29" t="s">
        <v>1487</v>
      </c>
      <c r="E362" s="29" t="s">
        <v>743</v>
      </c>
      <c r="F362" s="29" t="s">
        <v>768</v>
      </c>
      <c r="G362" s="29" t="s">
        <v>769</v>
      </c>
      <c r="H362" s="29" t="s">
        <v>1348</v>
      </c>
      <c r="I362" s="29" t="s">
        <v>1349</v>
      </c>
      <c r="J362" s="30" t="s">
        <v>918</v>
      </c>
      <c r="K362" s="30" t="s">
        <v>918</v>
      </c>
      <c r="M362" s="19" t="str">
        <f>VLOOKUP(B362,'[1]2018.7 '!A:C,3,)</f>
        <v>Active</v>
      </c>
      <c r="N362" s="19" t="str">
        <f>VLOOKUP(B362,'[1]2018.7 '!A:M,13,)</f>
        <v>Ambient</v>
      </c>
      <c r="O362" s="19" t="str">
        <f>VLOOKUP(B362,'[1]2018.7 '!A:N,14,)</f>
        <v>Reviewing</v>
      </c>
    </row>
    <row r="363" spans="1:15" ht="17.25" customHeight="1">
      <c r="A363" s="26">
        <v>362</v>
      </c>
      <c r="B363" s="27" t="s">
        <v>1488</v>
      </c>
      <c r="C363" s="28" t="s">
        <v>1488</v>
      </c>
      <c r="D363" s="29" t="s">
        <v>1489</v>
      </c>
      <c r="E363" s="29" t="s">
        <v>743</v>
      </c>
      <c r="F363" s="29" t="s">
        <v>768</v>
      </c>
      <c r="G363" s="29" t="s">
        <v>769</v>
      </c>
      <c r="H363" s="29" t="s">
        <v>1348</v>
      </c>
      <c r="I363" s="29" t="s">
        <v>1349</v>
      </c>
      <c r="J363" s="30" t="s">
        <v>918</v>
      </c>
      <c r="K363" s="30" t="s">
        <v>918</v>
      </c>
      <c r="M363" s="19" t="str">
        <f>VLOOKUP(B363,'[1]2018.7 '!A:C,3,)</f>
        <v>Active</v>
      </c>
      <c r="N363" s="19" t="str">
        <f>VLOOKUP(B363,'[1]2018.7 '!A:M,13,)</f>
        <v>Ambient</v>
      </c>
      <c r="O363" s="19" t="str">
        <f>VLOOKUP(B363,'[1]2018.7 '!A:N,14,)</f>
        <v>Reviewing</v>
      </c>
    </row>
    <row r="364" spans="1:15" ht="17.25" customHeight="1">
      <c r="A364" s="26">
        <v>363</v>
      </c>
      <c r="B364" s="27" t="s">
        <v>1490</v>
      </c>
      <c r="C364" s="28" t="s">
        <v>1490</v>
      </c>
      <c r="D364" s="29" t="s">
        <v>1491</v>
      </c>
      <c r="E364" s="29" t="s">
        <v>743</v>
      </c>
      <c r="F364" s="29" t="s">
        <v>768</v>
      </c>
      <c r="G364" s="29" t="s">
        <v>769</v>
      </c>
      <c r="H364" s="29" t="s">
        <v>1348</v>
      </c>
      <c r="I364" s="29" t="s">
        <v>1349</v>
      </c>
      <c r="J364" s="30" t="s">
        <v>918</v>
      </c>
      <c r="K364" s="30" t="s">
        <v>918</v>
      </c>
      <c r="M364" s="19" t="str">
        <f>VLOOKUP(B364,'[1]2018.7 '!A:C,3,)</f>
        <v>Active</v>
      </c>
      <c r="N364" s="19" t="str">
        <f>VLOOKUP(B364,'[1]2018.7 '!A:M,13,)</f>
        <v>Ambient</v>
      </c>
      <c r="O364" s="19" t="str">
        <f>VLOOKUP(B364,'[1]2018.7 '!A:N,14,)</f>
        <v>Reviewing</v>
      </c>
    </row>
    <row r="365" spans="1:15" ht="17.25" customHeight="1">
      <c r="A365" s="26">
        <v>364</v>
      </c>
      <c r="B365" s="27" t="s">
        <v>1492</v>
      </c>
      <c r="C365" s="28" t="s">
        <v>1492</v>
      </c>
      <c r="D365" s="29" t="s">
        <v>1493</v>
      </c>
      <c r="E365" s="29" t="s">
        <v>743</v>
      </c>
      <c r="F365" s="29" t="s">
        <v>768</v>
      </c>
      <c r="G365" s="29" t="s">
        <v>769</v>
      </c>
      <c r="H365" s="29" t="s">
        <v>1348</v>
      </c>
      <c r="I365" s="29" t="s">
        <v>1349</v>
      </c>
      <c r="J365" s="30" t="s">
        <v>918</v>
      </c>
      <c r="K365" s="30" t="s">
        <v>918</v>
      </c>
      <c r="M365" s="19" t="str">
        <f>VLOOKUP(B365,'[1]2018.7 '!A:C,3,)</f>
        <v>Active</v>
      </c>
      <c r="N365" s="19" t="str">
        <f>VLOOKUP(B365,'[1]2018.7 '!A:M,13,)</f>
        <v>Ambient</v>
      </c>
      <c r="O365" s="19" t="str">
        <f>VLOOKUP(B365,'[1]2018.7 '!A:N,14,)</f>
        <v>Reviewing</v>
      </c>
    </row>
    <row r="366" spans="1:15" ht="17.25" customHeight="1">
      <c r="A366" s="26">
        <v>365</v>
      </c>
      <c r="B366" s="27" t="s">
        <v>1494</v>
      </c>
      <c r="C366" s="28" t="s">
        <v>1494</v>
      </c>
      <c r="D366" s="29" t="s">
        <v>1495</v>
      </c>
      <c r="E366" s="29" t="s">
        <v>743</v>
      </c>
      <c r="F366" s="29" t="s">
        <v>768</v>
      </c>
      <c r="G366" s="29" t="s">
        <v>769</v>
      </c>
      <c r="H366" s="29" t="s">
        <v>1348</v>
      </c>
      <c r="I366" s="29" t="s">
        <v>1349</v>
      </c>
      <c r="J366" s="30" t="s">
        <v>918</v>
      </c>
      <c r="K366" s="30" t="s">
        <v>918</v>
      </c>
      <c r="M366" s="19" t="str">
        <f>VLOOKUP(B366,'[1]2018.7 '!A:C,3,)</f>
        <v>Active</v>
      </c>
      <c r="N366" s="19" t="str">
        <f>VLOOKUP(B366,'[1]2018.7 '!A:M,13,)</f>
        <v>Ambient</v>
      </c>
      <c r="O366" s="19" t="str">
        <f>VLOOKUP(B366,'[1]2018.7 '!A:N,14,)</f>
        <v>Reviewing</v>
      </c>
    </row>
    <row r="367" spans="1:15" ht="17.25" customHeight="1">
      <c r="A367" s="26">
        <v>366</v>
      </c>
      <c r="B367" s="27" t="s">
        <v>1496</v>
      </c>
      <c r="C367" s="28" t="s">
        <v>1496</v>
      </c>
      <c r="D367" s="29" t="s">
        <v>1497</v>
      </c>
      <c r="E367" s="29" t="s">
        <v>743</v>
      </c>
      <c r="F367" s="29" t="s">
        <v>768</v>
      </c>
      <c r="G367" s="29" t="s">
        <v>769</v>
      </c>
      <c r="H367" s="29" t="s">
        <v>1348</v>
      </c>
      <c r="I367" s="29" t="s">
        <v>1349</v>
      </c>
      <c r="J367" s="30" t="s">
        <v>918</v>
      </c>
      <c r="K367" s="30" t="s">
        <v>918</v>
      </c>
      <c r="M367" s="19" t="str">
        <f>VLOOKUP(B367,'[1]2018.7 '!A:C,3,)</f>
        <v>Active</v>
      </c>
      <c r="N367" s="19" t="str">
        <f>VLOOKUP(B367,'[1]2018.7 '!A:M,13,)</f>
        <v>Ambient</v>
      </c>
      <c r="O367" s="19" t="str">
        <f>VLOOKUP(B367,'[1]2018.7 '!A:N,14,)</f>
        <v>Reviewing</v>
      </c>
    </row>
    <row r="368" spans="1:15" ht="17.25" customHeight="1">
      <c r="A368" s="26">
        <v>367</v>
      </c>
      <c r="B368" s="27" t="s">
        <v>1498</v>
      </c>
      <c r="C368" s="28" t="s">
        <v>1498</v>
      </c>
      <c r="D368" s="29" t="s">
        <v>1499</v>
      </c>
      <c r="E368" s="29" t="s">
        <v>743</v>
      </c>
      <c r="F368" s="29" t="s">
        <v>768</v>
      </c>
      <c r="G368" s="29" t="s">
        <v>769</v>
      </c>
      <c r="H368" s="29" t="s">
        <v>1348</v>
      </c>
      <c r="I368" s="29" t="s">
        <v>1349</v>
      </c>
      <c r="J368" s="30" t="s">
        <v>918</v>
      </c>
      <c r="K368" s="30" t="s">
        <v>918</v>
      </c>
      <c r="M368" s="19" t="str">
        <f>VLOOKUP(B368,'[1]2018.7 '!A:C,3,)</f>
        <v>Active</v>
      </c>
      <c r="N368" s="19" t="str">
        <f>VLOOKUP(B368,'[1]2018.7 '!A:M,13,)</f>
        <v>Ambient</v>
      </c>
      <c r="O368" s="19" t="str">
        <f>VLOOKUP(B368,'[1]2018.7 '!A:N,14,)</f>
        <v>Reviewing</v>
      </c>
    </row>
    <row r="369" spans="1:15" ht="17.25" customHeight="1">
      <c r="A369" s="26">
        <v>368</v>
      </c>
      <c r="B369" s="27" t="s">
        <v>1500</v>
      </c>
      <c r="C369" s="28" t="s">
        <v>1500</v>
      </c>
      <c r="D369" s="29" t="s">
        <v>1501</v>
      </c>
      <c r="E369" s="29" t="s">
        <v>743</v>
      </c>
      <c r="F369" s="29" t="s">
        <v>768</v>
      </c>
      <c r="G369" s="29" t="s">
        <v>769</v>
      </c>
      <c r="H369" s="29" t="s">
        <v>1348</v>
      </c>
      <c r="I369" s="29" t="s">
        <v>1349</v>
      </c>
      <c r="J369" s="30" t="s">
        <v>918</v>
      </c>
      <c r="K369" s="30" t="s">
        <v>918</v>
      </c>
      <c r="M369" s="19" t="str">
        <f>VLOOKUP(B369,'[1]2018.7 '!A:C,3,)</f>
        <v>Active</v>
      </c>
      <c r="N369" s="19" t="str">
        <f>VLOOKUP(B369,'[1]2018.7 '!A:M,13,)</f>
        <v>Ambient</v>
      </c>
      <c r="O369" s="19" t="str">
        <f>VLOOKUP(B369,'[1]2018.7 '!A:N,14,)</f>
        <v>Reviewing</v>
      </c>
    </row>
    <row r="370" spans="1:15" ht="17.25" customHeight="1">
      <c r="A370" s="26">
        <v>369</v>
      </c>
      <c r="B370" s="27" t="s">
        <v>1502</v>
      </c>
      <c r="C370" s="28" t="s">
        <v>1502</v>
      </c>
      <c r="D370" s="29" t="s">
        <v>1503</v>
      </c>
      <c r="E370" s="29" t="s">
        <v>743</v>
      </c>
      <c r="F370" s="29" t="s">
        <v>768</v>
      </c>
      <c r="G370" s="29" t="s">
        <v>769</v>
      </c>
      <c r="H370" s="29" t="s">
        <v>1348</v>
      </c>
      <c r="I370" s="29" t="s">
        <v>1349</v>
      </c>
      <c r="J370" s="30" t="s">
        <v>918</v>
      </c>
      <c r="K370" s="30" t="s">
        <v>918</v>
      </c>
      <c r="M370" s="19" t="str">
        <f>VLOOKUP(B370,'[1]2018.7 '!A:C,3,)</f>
        <v>Active</v>
      </c>
      <c r="N370" s="19" t="str">
        <f>VLOOKUP(B370,'[1]2018.7 '!A:M,13,)</f>
        <v>Ambient</v>
      </c>
      <c r="O370" s="19" t="str">
        <f>VLOOKUP(B370,'[1]2018.7 '!A:N,14,)</f>
        <v>Reviewing</v>
      </c>
    </row>
    <row r="371" spans="1:15" ht="17.25" customHeight="1">
      <c r="A371" s="26">
        <v>370</v>
      </c>
      <c r="B371" s="27" t="s">
        <v>1504</v>
      </c>
      <c r="C371" s="28" t="s">
        <v>1504</v>
      </c>
      <c r="D371" s="29" t="s">
        <v>1505</v>
      </c>
      <c r="E371" s="29" t="s">
        <v>743</v>
      </c>
      <c r="F371" s="29" t="s">
        <v>768</v>
      </c>
      <c r="G371" s="29" t="s">
        <v>769</v>
      </c>
      <c r="H371" s="29" t="s">
        <v>1348</v>
      </c>
      <c r="I371" s="29" t="s">
        <v>1349</v>
      </c>
      <c r="J371" s="30" t="s">
        <v>918</v>
      </c>
      <c r="K371" s="30" t="s">
        <v>918</v>
      </c>
      <c r="M371" s="19" t="str">
        <f>VLOOKUP(B371,'[1]2018.7 '!A:C,3,)</f>
        <v>Active</v>
      </c>
      <c r="N371" s="19" t="str">
        <f>VLOOKUP(B371,'[1]2018.7 '!A:M,13,)</f>
        <v>Ambient</v>
      </c>
      <c r="O371" s="19" t="str">
        <f>VLOOKUP(B371,'[1]2018.7 '!A:N,14,)</f>
        <v>Reviewing</v>
      </c>
    </row>
    <row r="372" spans="1:15" ht="17.25" customHeight="1">
      <c r="A372" s="26">
        <v>371</v>
      </c>
      <c r="B372" s="27" t="s">
        <v>1506</v>
      </c>
      <c r="C372" s="28" t="s">
        <v>1506</v>
      </c>
      <c r="D372" s="29" t="s">
        <v>1507</v>
      </c>
      <c r="E372" s="29" t="s">
        <v>743</v>
      </c>
      <c r="F372" s="29" t="s">
        <v>768</v>
      </c>
      <c r="G372" s="29" t="s">
        <v>769</v>
      </c>
      <c r="H372" s="29" t="s">
        <v>1348</v>
      </c>
      <c r="I372" s="29" t="s">
        <v>1349</v>
      </c>
      <c r="J372" s="30" t="s">
        <v>918</v>
      </c>
      <c r="K372" s="30" t="s">
        <v>918</v>
      </c>
      <c r="M372" s="19" t="str">
        <f>VLOOKUP(B372,'[1]2018.7 '!A:C,3,)</f>
        <v>Active</v>
      </c>
      <c r="N372" s="19" t="str">
        <f>VLOOKUP(B372,'[1]2018.7 '!A:M,13,)</f>
        <v>Ambient</v>
      </c>
      <c r="O372" s="19" t="str">
        <f>VLOOKUP(B372,'[1]2018.7 '!A:N,14,)</f>
        <v>Reviewing</v>
      </c>
    </row>
    <row r="373" spans="1:15" ht="17.25" customHeight="1">
      <c r="A373" s="26">
        <v>372</v>
      </c>
      <c r="B373" s="27" t="s">
        <v>1508</v>
      </c>
      <c r="C373" s="28" t="s">
        <v>1508</v>
      </c>
      <c r="D373" s="29" t="s">
        <v>1509</v>
      </c>
      <c r="E373" s="29" t="s">
        <v>743</v>
      </c>
      <c r="F373" s="29" t="s">
        <v>768</v>
      </c>
      <c r="G373" s="29" t="s">
        <v>769</v>
      </c>
      <c r="H373" s="29" t="s">
        <v>1348</v>
      </c>
      <c r="I373" s="29" t="s">
        <v>1349</v>
      </c>
      <c r="J373" s="30" t="s">
        <v>918</v>
      </c>
      <c r="K373" s="30" t="s">
        <v>918</v>
      </c>
      <c r="M373" s="19" t="str">
        <f>VLOOKUP(B373,'[1]2018.7 '!A:C,3,)</f>
        <v>Active</v>
      </c>
      <c r="N373" s="19" t="str">
        <f>VLOOKUP(B373,'[1]2018.7 '!A:M,13,)</f>
        <v>Ambient</v>
      </c>
      <c r="O373" s="19" t="str">
        <f>VLOOKUP(B373,'[1]2018.7 '!A:N,14,)</f>
        <v>Reviewing</v>
      </c>
    </row>
    <row r="374" spans="1:15" ht="17.25" customHeight="1">
      <c r="A374" s="26">
        <v>373</v>
      </c>
      <c r="B374" s="27" t="s">
        <v>1510</v>
      </c>
      <c r="C374" s="28" t="s">
        <v>1510</v>
      </c>
      <c r="D374" s="29" t="s">
        <v>1511</v>
      </c>
      <c r="E374" s="29" t="s">
        <v>743</v>
      </c>
      <c r="F374" s="29" t="s">
        <v>768</v>
      </c>
      <c r="G374" s="29" t="s">
        <v>769</v>
      </c>
      <c r="H374" s="29" t="s">
        <v>1348</v>
      </c>
      <c r="I374" s="29" t="s">
        <v>1349</v>
      </c>
      <c r="J374" s="30" t="s">
        <v>918</v>
      </c>
      <c r="K374" s="30" t="s">
        <v>918</v>
      </c>
      <c r="M374" s="19" t="str">
        <f>VLOOKUP(B374,'[1]2018.7 '!A:C,3,)</f>
        <v>Active</v>
      </c>
      <c r="N374" s="19" t="str">
        <f>VLOOKUP(B374,'[1]2018.7 '!A:M,13,)</f>
        <v>Ambient</v>
      </c>
      <c r="O374" s="19" t="str">
        <f>VLOOKUP(B374,'[1]2018.7 '!A:N,14,)</f>
        <v>Reviewing</v>
      </c>
    </row>
    <row r="375" spans="1:15" ht="17.25" customHeight="1">
      <c r="A375" s="26">
        <v>374</v>
      </c>
      <c r="B375" s="27" t="s">
        <v>1512</v>
      </c>
      <c r="C375" s="28" t="s">
        <v>1512</v>
      </c>
      <c r="D375" s="29" t="s">
        <v>1513</v>
      </c>
      <c r="E375" s="29" t="s">
        <v>743</v>
      </c>
      <c r="F375" s="29" t="s">
        <v>768</v>
      </c>
      <c r="G375" s="29" t="s">
        <v>769</v>
      </c>
      <c r="H375" s="29" t="s">
        <v>1348</v>
      </c>
      <c r="I375" s="29" t="s">
        <v>1349</v>
      </c>
      <c r="J375" s="30" t="s">
        <v>918</v>
      </c>
      <c r="K375" s="30" t="s">
        <v>918</v>
      </c>
      <c r="M375" s="19" t="str">
        <f>VLOOKUP(B375,'[1]2018.7 '!A:C,3,)</f>
        <v>Active</v>
      </c>
      <c r="N375" s="19" t="str">
        <f>VLOOKUP(B375,'[1]2018.7 '!A:M,13,)</f>
        <v>Ambient</v>
      </c>
      <c r="O375" s="19" t="str">
        <f>VLOOKUP(B375,'[1]2018.7 '!A:N,14,)</f>
        <v>Reviewing</v>
      </c>
    </row>
    <row r="376" spans="1:15" ht="17.25" customHeight="1">
      <c r="A376" s="26">
        <v>375</v>
      </c>
      <c r="B376" s="27" t="s">
        <v>1514</v>
      </c>
      <c r="C376" s="28" t="s">
        <v>1514</v>
      </c>
      <c r="D376" s="29" t="s">
        <v>1515</v>
      </c>
      <c r="E376" s="29" t="s">
        <v>743</v>
      </c>
      <c r="F376" s="29" t="s">
        <v>768</v>
      </c>
      <c r="G376" s="29" t="s">
        <v>769</v>
      </c>
      <c r="H376" s="29" t="s">
        <v>1348</v>
      </c>
      <c r="I376" s="29" t="s">
        <v>1349</v>
      </c>
      <c r="J376" s="30" t="s">
        <v>918</v>
      </c>
      <c r="K376" s="30" t="s">
        <v>918</v>
      </c>
      <c r="M376" s="19" t="str">
        <f>VLOOKUP(B376,'[1]2018.7 '!A:C,3,)</f>
        <v>Active</v>
      </c>
      <c r="N376" s="19" t="str">
        <f>VLOOKUP(B376,'[1]2018.7 '!A:M,13,)</f>
        <v>Ambient</v>
      </c>
      <c r="O376" s="19" t="str">
        <f>VLOOKUP(B376,'[1]2018.7 '!A:N,14,)</f>
        <v>Reviewing</v>
      </c>
    </row>
    <row r="377" spans="1:15" ht="17.25" customHeight="1">
      <c r="A377" s="26">
        <v>376</v>
      </c>
      <c r="B377" s="27" t="s">
        <v>1516</v>
      </c>
      <c r="C377" s="28" t="s">
        <v>1516</v>
      </c>
      <c r="D377" s="29" t="s">
        <v>1517</v>
      </c>
      <c r="E377" s="29" t="s">
        <v>743</v>
      </c>
      <c r="F377" s="29" t="s">
        <v>768</v>
      </c>
      <c r="G377" s="29" t="s">
        <v>769</v>
      </c>
      <c r="H377" s="29" t="s">
        <v>1348</v>
      </c>
      <c r="I377" s="29" t="s">
        <v>1349</v>
      </c>
      <c r="J377" s="30" t="s">
        <v>918</v>
      </c>
      <c r="K377" s="30" t="s">
        <v>918</v>
      </c>
      <c r="M377" s="19" t="str">
        <f>VLOOKUP(B377,'[1]2018.7 '!A:C,3,)</f>
        <v>Active</v>
      </c>
      <c r="N377" s="19" t="str">
        <f>VLOOKUP(B377,'[1]2018.7 '!A:M,13,)</f>
        <v>Ambient</v>
      </c>
      <c r="O377" s="19" t="str">
        <f>VLOOKUP(B377,'[1]2018.7 '!A:N,14,)</f>
        <v>Reviewing</v>
      </c>
    </row>
    <row r="378" spans="1:15" ht="17.25" customHeight="1">
      <c r="A378" s="26">
        <v>377</v>
      </c>
      <c r="B378" s="27" t="s">
        <v>1518</v>
      </c>
      <c r="C378" s="28" t="s">
        <v>1518</v>
      </c>
      <c r="D378" s="29" t="s">
        <v>1519</v>
      </c>
      <c r="E378" s="29" t="s">
        <v>743</v>
      </c>
      <c r="F378" s="29" t="s">
        <v>768</v>
      </c>
      <c r="G378" s="29" t="s">
        <v>769</v>
      </c>
      <c r="H378" s="29" t="s">
        <v>1348</v>
      </c>
      <c r="I378" s="29" t="s">
        <v>1349</v>
      </c>
      <c r="J378" s="30">
        <f t="shared" si="5"/>
        <v>25409</v>
      </c>
      <c r="K378" s="30">
        <v>228909.68100000001</v>
      </c>
      <c r="M378" s="19" t="str">
        <f>VLOOKUP(B378,'[1]2018.7 '!A:C,3,)</f>
        <v>Active</v>
      </c>
      <c r="N378" s="19" t="str">
        <f>VLOOKUP(B378,'[1]2018.7 '!A:M,13,)</f>
        <v>Ambient</v>
      </c>
      <c r="O378" s="19" t="str">
        <f>VLOOKUP(B378,'[1]2018.7 '!A:N,14,)</f>
        <v>No</v>
      </c>
    </row>
    <row r="379" spans="1:15" ht="17.25" customHeight="1">
      <c r="A379" s="26">
        <v>378</v>
      </c>
      <c r="B379" s="27" t="s">
        <v>1520</v>
      </c>
      <c r="C379" s="28" t="s">
        <v>1520</v>
      </c>
      <c r="D379" s="29" t="s">
        <v>1521</v>
      </c>
      <c r="E379" s="29" t="s">
        <v>743</v>
      </c>
      <c r="F379" s="29" t="s">
        <v>768</v>
      </c>
      <c r="G379" s="29" t="s">
        <v>769</v>
      </c>
      <c r="H379" s="29" t="s">
        <v>1348</v>
      </c>
      <c r="I379" s="29" t="s">
        <v>1349</v>
      </c>
      <c r="J379" s="30">
        <f t="shared" si="5"/>
        <v>8605</v>
      </c>
      <c r="K379" s="30">
        <v>77522.445000000007</v>
      </c>
      <c r="M379" s="19" t="str">
        <f>VLOOKUP(B379,'[1]2018.7 '!A:C,3,)</f>
        <v>Active</v>
      </c>
      <c r="N379" s="19" t="str">
        <f>VLOOKUP(B379,'[1]2018.7 '!A:M,13,)</f>
        <v>Ambient</v>
      </c>
      <c r="O379" s="19" t="str">
        <f>VLOOKUP(B379,'[1]2018.7 '!A:N,14,)</f>
        <v>No</v>
      </c>
    </row>
    <row r="380" spans="1:15" ht="17.25" customHeight="1">
      <c r="A380" s="26">
        <v>379</v>
      </c>
      <c r="B380" s="27" t="s">
        <v>1522</v>
      </c>
      <c r="C380" s="28" t="s">
        <v>1522</v>
      </c>
      <c r="D380" s="29" t="s">
        <v>1523</v>
      </c>
      <c r="E380" s="29" t="s">
        <v>743</v>
      </c>
      <c r="F380" s="29" t="s">
        <v>768</v>
      </c>
      <c r="G380" s="29" t="s">
        <v>769</v>
      </c>
      <c r="H380" s="29" t="s">
        <v>1348</v>
      </c>
      <c r="I380" s="29" t="s">
        <v>1349</v>
      </c>
      <c r="J380" s="30">
        <f t="shared" si="5"/>
        <v>18955</v>
      </c>
      <c r="K380" s="30">
        <v>170765.595</v>
      </c>
      <c r="M380" s="19" t="str">
        <f>VLOOKUP(B380,'[1]2018.7 '!A:C,3,)</f>
        <v>Active</v>
      </c>
      <c r="N380" s="19" t="str">
        <f>VLOOKUP(B380,'[1]2018.7 '!A:M,13,)</f>
        <v>Ambient</v>
      </c>
      <c r="O380" s="19" t="str">
        <f>VLOOKUP(B380,'[1]2018.7 '!A:N,14,)</f>
        <v>No</v>
      </c>
    </row>
    <row r="381" spans="1:15" ht="17.25" customHeight="1">
      <c r="A381" s="26">
        <v>380</v>
      </c>
      <c r="B381" s="27" t="s">
        <v>1524</v>
      </c>
      <c r="C381" s="28" t="s">
        <v>1524</v>
      </c>
      <c r="D381" s="29" t="s">
        <v>1525</v>
      </c>
      <c r="E381" s="29" t="s">
        <v>743</v>
      </c>
      <c r="F381" s="29" t="s">
        <v>768</v>
      </c>
      <c r="G381" s="29" t="s">
        <v>769</v>
      </c>
      <c r="H381" s="29" t="s">
        <v>1348</v>
      </c>
      <c r="I381" s="29" t="s">
        <v>1349</v>
      </c>
      <c r="J381" s="30">
        <f t="shared" si="5"/>
        <v>13345</v>
      </c>
      <c r="K381" s="30">
        <v>120225.10500000001</v>
      </c>
      <c r="M381" s="19" t="str">
        <f>VLOOKUP(B381,'[1]2018.7 '!A:C,3,)</f>
        <v>Active</v>
      </c>
      <c r="N381" s="19" t="str">
        <f>VLOOKUP(B381,'[1]2018.7 '!A:M,13,)</f>
        <v>Ambient</v>
      </c>
      <c r="O381" s="19" t="str">
        <f>VLOOKUP(B381,'[1]2018.7 '!A:N,14,)</f>
        <v>No</v>
      </c>
    </row>
    <row r="382" spans="1:15" ht="17.25" customHeight="1">
      <c r="A382" s="26">
        <v>381</v>
      </c>
      <c r="B382" s="27" t="s">
        <v>1526</v>
      </c>
      <c r="C382" s="28" t="s">
        <v>1526</v>
      </c>
      <c r="D382" s="29" t="s">
        <v>1527</v>
      </c>
      <c r="E382" s="29" t="s">
        <v>743</v>
      </c>
      <c r="F382" s="29" t="s">
        <v>768</v>
      </c>
      <c r="G382" s="29" t="s">
        <v>769</v>
      </c>
      <c r="H382" s="29" t="s">
        <v>1348</v>
      </c>
      <c r="I382" s="29" t="s">
        <v>1349</v>
      </c>
      <c r="J382" s="30">
        <f t="shared" si="5"/>
        <v>11265</v>
      </c>
      <c r="K382" s="30">
        <v>101486.38500000001</v>
      </c>
      <c r="M382" s="19" t="str">
        <f>VLOOKUP(B382,'[1]2018.7 '!A:C,3,)</f>
        <v>Active</v>
      </c>
      <c r="N382" s="19" t="str">
        <f>VLOOKUP(B382,'[1]2018.7 '!A:M,13,)</f>
        <v>Ambient</v>
      </c>
      <c r="O382" s="19" t="str">
        <f>VLOOKUP(B382,'[1]2018.7 '!A:N,14,)</f>
        <v>No</v>
      </c>
    </row>
    <row r="383" spans="1:15" ht="17.25" customHeight="1">
      <c r="A383" s="26">
        <v>382</v>
      </c>
      <c r="B383" s="27" t="s">
        <v>1528</v>
      </c>
      <c r="C383" s="28" t="s">
        <v>1528</v>
      </c>
      <c r="D383" s="29" t="s">
        <v>1529</v>
      </c>
      <c r="E383" s="29" t="s">
        <v>743</v>
      </c>
      <c r="F383" s="29" t="s">
        <v>768</v>
      </c>
      <c r="G383" s="29" t="s">
        <v>769</v>
      </c>
      <c r="H383" s="29" t="s">
        <v>1348</v>
      </c>
      <c r="I383" s="29" t="s">
        <v>1349</v>
      </c>
      <c r="J383" s="30">
        <f t="shared" si="5"/>
        <v>178284</v>
      </c>
      <c r="K383" s="30">
        <v>1606160.5560000001</v>
      </c>
      <c r="M383" s="19" t="str">
        <f>VLOOKUP(B383,'[1]2018.7 '!A:C,3,)</f>
        <v>Active</v>
      </c>
      <c r="N383" s="19" t="str">
        <f>VLOOKUP(B383,'[1]2018.7 '!A:M,13,)</f>
        <v>Ambient</v>
      </c>
      <c r="O383" s="19" t="str">
        <f>VLOOKUP(B383,'[1]2018.7 '!A:N,14,)</f>
        <v>Reviewing</v>
      </c>
    </row>
    <row r="384" spans="1:15" ht="17.25" customHeight="1">
      <c r="A384" s="26">
        <v>383</v>
      </c>
      <c r="B384" s="27" t="s">
        <v>1530</v>
      </c>
      <c r="C384" s="28" t="s">
        <v>1530</v>
      </c>
      <c r="D384" s="29" t="s">
        <v>1531</v>
      </c>
      <c r="E384" s="29" t="s">
        <v>743</v>
      </c>
      <c r="F384" s="29" t="s">
        <v>768</v>
      </c>
      <c r="G384" s="29" t="s">
        <v>769</v>
      </c>
      <c r="H384" s="29" t="s">
        <v>1348</v>
      </c>
      <c r="I384" s="29" t="s">
        <v>1349</v>
      </c>
      <c r="J384" s="30">
        <f t="shared" si="5"/>
        <v>178284</v>
      </c>
      <c r="K384" s="30">
        <v>1606160.5560000001</v>
      </c>
      <c r="M384" s="19" t="str">
        <f>VLOOKUP(B384,'[1]2018.7 '!A:C,3,)</f>
        <v>Active</v>
      </c>
      <c r="N384" s="19" t="str">
        <f>VLOOKUP(B384,'[1]2018.7 '!A:M,13,)</f>
        <v>Ambient</v>
      </c>
      <c r="O384" s="19" t="str">
        <f>VLOOKUP(B384,'[1]2018.7 '!A:N,14,)</f>
        <v>Reviewing</v>
      </c>
    </row>
    <row r="385" spans="1:15" ht="17.25" customHeight="1">
      <c r="A385" s="26">
        <v>384</v>
      </c>
      <c r="B385" s="27" t="s">
        <v>1532</v>
      </c>
      <c r="C385" s="28" t="s">
        <v>1532</v>
      </c>
      <c r="D385" s="29" t="s">
        <v>1533</v>
      </c>
      <c r="E385" s="29" t="s">
        <v>743</v>
      </c>
      <c r="F385" s="29" t="s">
        <v>768</v>
      </c>
      <c r="G385" s="29" t="s">
        <v>769</v>
      </c>
      <c r="H385" s="29" t="s">
        <v>1348</v>
      </c>
      <c r="I385" s="29" t="s">
        <v>1349</v>
      </c>
      <c r="J385" s="30">
        <f t="shared" si="5"/>
        <v>178284</v>
      </c>
      <c r="K385" s="30">
        <v>1606160.5560000001</v>
      </c>
      <c r="M385" s="19" t="str">
        <f>VLOOKUP(B385,'[1]2018.7 '!A:C,3,)</f>
        <v>Active</v>
      </c>
      <c r="N385" s="19" t="str">
        <f>VLOOKUP(B385,'[1]2018.7 '!A:M,13,)</f>
        <v>Ambient</v>
      </c>
      <c r="O385" s="19" t="str">
        <f>VLOOKUP(B385,'[1]2018.7 '!A:N,14,)</f>
        <v>Reviewing</v>
      </c>
    </row>
    <row r="386" spans="1:15" ht="17.25" customHeight="1">
      <c r="A386" s="26">
        <v>385</v>
      </c>
      <c r="B386" s="27" t="s">
        <v>1534</v>
      </c>
      <c r="C386" s="28" t="s">
        <v>1534</v>
      </c>
      <c r="D386" s="29" t="s">
        <v>1535</v>
      </c>
      <c r="E386" s="29" t="s">
        <v>743</v>
      </c>
      <c r="F386" s="29" t="s">
        <v>768</v>
      </c>
      <c r="G386" s="29" t="s">
        <v>769</v>
      </c>
      <c r="H386" s="29" t="s">
        <v>1348</v>
      </c>
      <c r="I386" s="29" t="s">
        <v>1349</v>
      </c>
      <c r="J386" s="30">
        <f t="shared" si="5"/>
        <v>178284</v>
      </c>
      <c r="K386" s="30">
        <v>1606160.5560000001</v>
      </c>
      <c r="M386" s="19" t="str">
        <f>VLOOKUP(B386,'[1]2018.7 '!A:C,3,)</f>
        <v>Active</v>
      </c>
      <c r="N386" s="19" t="str">
        <f>VLOOKUP(B386,'[1]2018.7 '!A:M,13,)</f>
        <v>Ambient</v>
      </c>
      <c r="O386" s="19" t="str">
        <f>VLOOKUP(B386,'[1]2018.7 '!A:N,14,)</f>
        <v>Reviewing</v>
      </c>
    </row>
    <row r="387" spans="1:15" ht="17.25" customHeight="1">
      <c r="A387" s="26">
        <v>386</v>
      </c>
      <c r="B387" s="27" t="s">
        <v>1536</v>
      </c>
      <c r="C387" s="28" t="s">
        <v>1536</v>
      </c>
      <c r="D387" s="29" t="s">
        <v>1537</v>
      </c>
      <c r="E387" s="29" t="s">
        <v>743</v>
      </c>
      <c r="F387" s="29" t="s">
        <v>768</v>
      </c>
      <c r="G387" s="29" t="s">
        <v>769</v>
      </c>
      <c r="H387" s="29" t="s">
        <v>1348</v>
      </c>
      <c r="I387" s="29" t="s">
        <v>1349</v>
      </c>
      <c r="J387" s="30">
        <f t="shared" ref="J387:J439" si="6">K387/9.009</f>
        <v>178284</v>
      </c>
      <c r="K387" s="30">
        <v>1606160.5560000001</v>
      </c>
      <c r="M387" s="19" t="str">
        <f>VLOOKUP(B387,'[1]2018.7 '!A:C,3,)</f>
        <v>Active</v>
      </c>
      <c r="N387" s="19" t="str">
        <f>VLOOKUP(B387,'[1]2018.7 '!A:M,13,)</f>
        <v>Ambient</v>
      </c>
      <c r="O387" s="19" t="str">
        <f>VLOOKUP(B387,'[1]2018.7 '!A:N,14,)</f>
        <v>Reviewing</v>
      </c>
    </row>
    <row r="388" spans="1:15" ht="17.25" customHeight="1">
      <c r="A388" s="26">
        <v>387</v>
      </c>
      <c r="B388" s="27" t="s">
        <v>1538</v>
      </c>
      <c r="C388" s="28" t="s">
        <v>1538</v>
      </c>
      <c r="D388" s="29" t="s">
        <v>1539</v>
      </c>
      <c r="E388" s="29" t="s">
        <v>743</v>
      </c>
      <c r="F388" s="29" t="s">
        <v>768</v>
      </c>
      <c r="G388" s="29" t="s">
        <v>769</v>
      </c>
      <c r="H388" s="29" t="s">
        <v>1348</v>
      </c>
      <c r="I388" s="29" t="s">
        <v>1349</v>
      </c>
      <c r="J388" s="30">
        <f t="shared" si="6"/>
        <v>178284</v>
      </c>
      <c r="K388" s="30">
        <v>1606160.5560000001</v>
      </c>
      <c r="M388" s="19" t="str">
        <f>VLOOKUP(B388,'[1]2018.7 '!A:C,3,)</f>
        <v>Active</v>
      </c>
      <c r="N388" s="19" t="str">
        <f>VLOOKUP(B388,'[1]2018.7 '!A:M,13,)</f>
        <v>Ambient</v>
      </c>
      <c r="O388" s="19" t="str">
        <f>VLOOKUP(B388,'[1]2018.7 '!A:N,14,)</f>
        <v>Reviewing</v>
      </c>
    </row>
    <row r="389" spans="1:15" ht="17.25" customHeight="1">
      <c r="A389" s="26">
        <v>388</v>
      </c>
      <c r="B389" s="27" t="s">
        <v>1540</v>
      </c>
      <c r="C389" s="28" t="s">
        <v>1540</v>
      </c>
      <c r="D389" s="29" t="s">
        <v>1541</v>
      </c>
      <c r="E389" s="29" t="s">
        <v>743</v>
      </c>
      <c r="F389" s="29" t="s">
        <v>768</v>
      </c>
      <c r="G389" s="29" t="s">
        <v>769</v>
      </c>
      <c r="H389" s="29" t="s">
        <v>1348</v>
      </c>
      <c r="I389" s="29" t="s">
        <v>1349</v>
      </c>
      <c r="J389" s="30">
        <f t="shared" si="6"/>
        <v>189220</v>
      </c>
      <c r="K389" s="30">
        <v>1704682.98</v>
      </c>
      <c r="M389" s="19" t="str">
        <f>VLOOKUP(B389,'[1]2018.7 '!A:C,3,)</f>
        <v>Active</v>
      </c>
      <c r="N389" s="19" t="str">
        <f>VLOOKUP(B389,'[1]2018.7 '!A:M,13,)</f>
        <v>Ambient</v>
      </c>
      <c r="O389" s="19" t="str">
        <f>VLOOKUP(B389,'[1]2018.7 '!A:N,14,)</f>
        <v>Reviewing</v>
      </c>
    </row>
    <row r="390" spans="1:15" ht="17.25" customHeight="1">
      <c r="A390" s="26">
        <v>389</v>
      </c>
      <c r="B390" s="27" t="s">
        <v>1542</v>
      </c>
      <c r="C390" s="28" t="s">
        <v>1542</v>
      </c>
      <c r="D390" s="29" t="s">
        <v>1543</v>
      </c>
      <c r="E390" s="29" t="s">
        <v>743</v>
      </c>
      <c r="F390" s="29" t="s">
        <v>768</v>
      </c>
      <c r="G390" s="29" t="s">
        <v>769</v>
      </c>
      <c r="H390" s="29" t="s">
        <v>1348</v>
      </c>
      <c r="I390" s="29" t="s">
        <v>1349</v>
      </c>
      <c r="J390" s="30">
        <f t="shared" si="6"/>
        <v>192663</v>
      </c>
      <c r="K390" s="30">
        <v>1735700.9670000002</v>
      </c>
      <c r="M390" s="19" t="str">
        <f>VLOOKUP(B390,'[1]2018.7 '!A:C,3,)</f>
        <v>Active</v>
      </c>
      <c r="N390" s="19" t="str">
        <f>VLOOKUP(B390,'[1]2018.7 '!A:M,13,)</f>
        <v>Ambient</v>
      </c>
      <c r="O390" s="19" t="str">
        <f>VLOOKUP(B390,'[1]2018.7 '!A:N,14,)</f>
        <v>Reviewing</v>
      </c>
    </row>
    <row r="391" spans="1:15" ht="17.25" customHeight="1">
      <c r="A391" s="26">
        <v>390</v>
      </c>
      <c r="B391" s="27" t="s">
        <v>1544</v>
      </c>
      <c r="C391" s="28" t="s">
        <v>1544</v>
      </c>
      <c r="D391" s="29" t="s">
        <v>1545</v>
      </c>
      <c r="E391" s="29" t="s">
        <v>743</v>
      </c>
      <c r="F391" s="29" t="s">
        <v>768</v>
      </c>
      <c r="G391" s="29" t="s">
        <v>769</v>
      </c>
      <c r="H391" s="29" t="s">
        <v>1348</v>
      </c>
      <c r="I391" s="29" t="s">
        <v>1349</v>
      </c>
      <c r="J391" s="30">
        <f t="shared" si="6"/>
        <v>193841</v>
      </c>
      <c r="K391" s="30">
        <v>1746313.5690000001</v>
      </c>
      <c r="M391" s="19" t="str">
        <f>VLOOKUP(B391,'[1]2018.7 '!A:C,3,)</f>
        <v>Active</v>
      </c>
      <c r="N391" s="19" t="str">
        <f>VLOOKUP(B391,'[1]2018.7 '!A:M,13,)</f>
        <v>Ambient</v>
      </c>
      <c r="O391" s="19" t="str">
        <f>VLOOKUP(B391,'[1]2018.7 '!A:N,14,)</f>
        <v>Reviewing</v>
      </c>
    </row>
    <row r="392" spans="1:15" ht="17.25" customHeight="1">
      <c r="A392" s="26">
        <v>391</v>
      </c>
      <c r="B392" s="27" t="s">
        <v>1546</v>
      </c>
      <c r="C392" s="28" t="s">
        <v>1546</v>
      </c>
      <c r="D392" s="29" t="s">
        <v>1547</v>
      </c>
      <c r="E392" s="29" t="s">
        <v>743</v>
      </c>
      <c r="F392" s="29" t="s">
        <v>768</v>
      </c>
      <c r="G392" s="29" t="s">
        <v>769</v>
      </c>
      <c r="H392" s="29" t="s">
        <v>1348</v>
      </c>
      <c r="I392" s="29" t="s">
        <v>1349</v>
      </c>
      <c r="J392" s="30">
        <f t="shared" si="6"/>
        <v>190114</v>
      </c>
      <c r="K392" s="30">
        <v>1712737.0260000001</v>
      </c>
      <c r="M392" s="19" t="str">
        <f>VLOOKUP(B392,'[1]2018.7 '!A:C,3,)</f>
        <v>Active</v>
      </c>
      <c r="N392" s="19" t="str">
        <f>VLOOKUP(B392,'[1]2018.7 '!A:M,13,)</f>
        <v>Ambient</v>
      </c>
      <c r="O392" s="19" t="str">
        <f>VLOOKUP(B392,'[1]2018.7 '!A:N,14,)</f>
        <v>Reviewing</v>
      </c>
    </row>
    <row r="393" spans="1:15" ht="17.25" customHeight="1">
      <c r="A393" s="26">
        <v>392</v>
      </c>
      <c r="B393" s="27" t="s">
        <v>1548</v>
      </c>
      <c r="C393" s="28" t="s">
        <v>1548</v>
      </c>
      <c r="D393" s="29" t="s">
        <v>1537</v>
      </c>
      <c r="E393" s="29" t="s">
        <v>743</v>
      </c>
      <c r="F393" s="29" t="s">
        <v>768</v>
      </c>
      <c r="G393" s="29" t="s">
        <v>769</v>
      </c>
      <c r="H393" s="29" t="s">
        <v>1348</v>
      </c>
      <c r="I393" s="29" t="s">
        <v>1349</v>
      </c>
      <c r="J393" s="30">
        <f t="shared" si="6"/>
        <v>178284</v>
      </c>
      <c r="K393" s="30">
        <v>1606160.5560000001</v>
      </c>
      <c r="M393" s="19" t="str">
        <f>VLOOKUP(B393,'[1]2018.7 '!A:C,3,)</f>
        <v>Active</v>
      </c>
      <c r="N393" s="19" t="str">
        <f>VLOOKUP(B393,'[1]2018.7 '!A:M,13,)</f>
        <v>Ambient</v>
      </c>
      <c r="O393" s="19" t="str">
        <f>VLOOKUP(B393,'[1]2018.7 '!A:N,14,)</f>
        <v>Reviewing</v>
      </c>
    </row>
    <row r="394" spans="1:15" ht="17.25" customHeight="1">
      <c r="A394" s="26">
        <v>393</v>
      </c>
      <c r="B394" s="27" t="s">
        <v>1549</v>
      </c>
      <c r="C394" s="28" t="s">
        <v>1549</v>
      </c>
      <c r="D394" s="29" t="s">
        <v>1550</v>
      </c>
      <c r="E394" s="29" t="s">
        <v>743</v>
      </c>
      <c r="F394" s="29" t="s">
        <v>768</v>
      </c>
      <c r="G394" s="29" t="s">
        <v>769</v>
      </c>
      <c r="H394" s="29" t="s">
        <v>1348</v>
      </c>
      <c r="I394" s="29" t="s">
        <v>1349</v>
      </c>
      <c r="J394" s="30">
        <f t="shared" si="6"/>
        <v>178284</v>
      </c>
      <c r="K394" s="30">
        <v>1606160.5560000001</v>
      </c>
      <c r="M394" s="19" t="str">
        <f>VLOOKUP(B394,'[1]2018.7 '!A:C,3,)</f>
        <v>Active</v>
      </c>
      <c r="N394" s="19" t="str">
        <f>VLOOKUP(B394,'[1]2018.7 '!A:M,13,)</f>
        <v>Reviewing</v>
      </c>
      <c r="O394" s="19" t="str">
        <f>VLOOKUP(B394,'[1]2018.7 '!A:N,14,)</f>
        <v>Reviewing</v>
      </c>
    </row>
    <row r="395" spans="1:15" ht="17.25" customHeight="1">
      <c r="A395" s="26">
        <v>394</v>
      </c>
      <c r="B395" s="27" t="s">
        <v>1551</v>
      </c>
      <c r="C395" s="28" t="s">
        <v>1551</v>
      </c>
      <c r="D395" s="29" t="s">
        <v>1552</v>
      </c>
      <c r="E395" s="29" t="s">
        <v>743</v>
      </c>
      <c r="F395" s="29" t="s">
        <v>768</v>
      </c>
      <c r="G395" s="29" t="s">
        <v>769</v>
      </c>
      <c r="H395" s="29" t="s">
        <v>1348</v>
      </c>
      <c r="I395" s="29" t="s">
        <v>1349</v>
      </c>
      <c r="J395" s="30">
        <f t="shared" si="6"/>
        <v>178284</v>
      </c>
      <c r="K395" s="30">
        <v>1606160.5560000001</v>
      </c>
      <c r="M395" s="19" t="str">
        <f>VLOOKUP(B395,'[1]2018.7 '!A:C,3,)</f>
        <v>Active</v>
      </c>
      <c r="N395" s="19" t="str">
        <f>VLOOKUP(B395,'[1]2018.7 '!A:M,13,)</f>
        <v>Reviewing</v>
      </c>
      <c r="O395" s="19" t="str">
        <f>VLOOKUP(B395,'[1]2018.7 '!A:N,14,)</f>
        <v>No</v>
      </c>
    </row>
    <row r="396" spans="1:15" ht="17.25" customHeight="1">
      <c r="A396" s="26">
        <v>395</v>
      </c>
      <c r="B396" s="27" t="s">
        <v>1553</v>
      </c>
      <c r="C396" s="28" t="s">
        <v>1553</v>
      </c>
      <c r="D396" s="29" t="s">
        <v>1554</v>
      </c>
      <c r="E396" s="29" t="s">
        <v>743</v>
      </c>
      <c r="F396" s="29" t="s">
        <v>768</v>
      </c>
      <c r="G396" s="29" t="s">
        <v>769</v>
      </c>
      <c r="H396" s="29" t="s">
        <v>1348</v>
      </c>
      <c r="I396" s="29" t="s">
        <v>1349</v>
      </c>
      <c r="J396" s="30">
        <f t="shared" si="6"/>
        <v>178284</v>
      </c>
      <c r="K396" s="30">
        <v>1606160.5560000001</v>
      </c>
      <c r="M396" s="19" t="str">
        <f>VLOOKUP(B396,'[1]2018.7 '!A:C,3,)</f>
        <v>Active</v>
      </c>
      <c r="N396" s="19" t="str">
        <f>VLOOKUP(B396,'[1]2018.7 '!A:M,13,)</f>
        <v>Reviewing</v>
      </c>
      <c r="O396" s="19" t="str">
        <f>VLOOKUP(B396,'[1]2018.7 '!A:N,14,)</f>
        <v>No</v>
      </c>
    </row>
    <row r="397" spans="1:15" ht="17.25" customHeight="1">
      <c r="A397" s="26">
        <v>396</v>
      </c>
      <c r="B397" s="27" t="s">
        <v>1555</v>
      </c>
      <c r="C397" s="28" t="s">
        <v>1555</v>
      </c>
      <c r="D397" s="29" t="s">
        <v>1556</v>
      </c>
      <c r="E397" s="29" t="s">
        <v>743</v>
      </c>
      <c r="F397" s="29" t="s">
        <v>768</v>
      </c>
      <c r="G397" s="29" t="s">
        <v>769</v>
      </c>
      <c r="H397" s="29" t="s">
        <v>1348</v>
      </c>
      <c r="I397" s="29" t="s">
        <v>1349</v>
      </c>
      <c r="J397" s="30">
        <f t="shared" si="6"/>
        <v>187762</v>
      </c>
      <c r="K397" s="30">
        <v>1691547.858</v>
      </c>
      <c r="M397" s="19" t="str">
        <f>VLOOKUP(B397,'[1]2018.7 '!A:C,3,)</f>
        <v>Active</v>
      </c>
      <c r="N397" s="19" t="str">
        <f>VLOOKUP(B397,'[1]2018.7 '!A:M,13,)</f>
        <v>Reviewing</v>
      </c>
      <c r="O397" s="19" t="str">
        <f>VLOOKUP(B397,'[1]2018.7 '!A:N,14,)</f>
        <v>Reviewing</v>
      </c>
    </row>
    <row r="398" spans="1:15" ht="17.25" customHeight="1">
      <c r="A398" s="26">
        <v>397</v>
      </c>
      <c r="B398" s="27" t="s">
        <v>1557</v>
      </c>
      <c r="C398" s="28" t="s">
        <v>1557</v>
      </c>
      <c r="D398" s="29" t="s">
        <v>1558</v>
      </c>
      <c r="E398" s="29" t="s">
        <v>743</v>
      </c>
      <c r="F398" s="29" t="s">
        <v>768</v>
      </c>
      <c r="G398" s="29" t="s">
        <v>769</v>
      </c>
      <c r="H398" s="29" t="s">
        <v>1348</v>
      </c>
      <c r="I398" s="29" t="s">
        <v>1349</v>
      </c>
      <c r="J398" s="30">
        <f t="shared" si="6"/>
        <v>190988</v>
      </c>
      <c r="K398" s="30">
        <v>1720610.892</v>
      </c>
      <c r="M398" s="19" t="str">
        <f>VLOOKUP(B398,'[1]2018.7 '!A:C,3,)</f>
        <v>Active</v>
      </c>
      <c r="N398" s="19" t="str">
        <f>VLOOKUP(B398,'[1]2018.7 '!A:M,13,)</f>
        <v>Reviewing</v>
      </c>
      <c r="O398" s="19" t="str">
        <f>VLOOKUP(B398,'[1]2018.7 '!A:N,14,)</f>
        <v>Reviewing</v>
      </c>
    </row>
    <row r="399" spans="1:15" ht="17.25" customHeight="1">
      <c r="A399" s="26">
        <v>398</v>
      </c>
      <c r="B399" s="27" t="s">
        <v>1559</v>
      </c>
      <c r="C399" s="28" t="s">
        <v>1559</v>
      </c>
      <c r="D399" s="29" t="s">
        <v>1560</v>
      </c>
      <c r="E399" s="29" t="s">
        <v>743</v>
      </c>
      <c r="F399" s="29" t="s">
        <v>768</v>
      </c>
      <c r="G399" s="29" t="s">
        <v>769</v>
      </c>
      <c r="H399" s="29" t="s">
        <v>1348</v>
      </c>
      <c r="I399" s="29" t="s">
        <v>1349</v>
      </c>
      <c r="J399" s="30" t="s">
        <v>918</v>
      </c>
      <c r="K399" s="30" t="s">
        <v>918</v>
      </c>
    </row>
    <row r="400" spans="1:15" ht="17.25" customHeight="1">
      <c r="A400" s="26">
        <v>399</v>
      </c>
      <c r="B400" s="27" t="s">
        <v>1561</v>
      </c>
      <c r="C400" s="28" t="s">
        <v>1561</v>
      </c>
      <c r="D400" s="29" t="s">
        <v>1562</v>
      </c>
      <c r="E400" s="29" t="s">
        <v>743</v>
      </c>
      <c r="F400" s="29" t="s">
        <v>768</v>
      </c>
      <c r="G400" s="29" t="s">
        <v>769</v>
      </c>
      <c r="H400" s="29" t="s">
        <v>1348</v>
      </c>
      <c r="I400" s="29" t="s">
        <v>1349</v>
      </c>
      <c r="J400" s="30" t="s">
        <v>918</v>
      </c>
      <c r="K400" s="30" t="s">
        <v>918</v>
      </c>
    </row>
    <row r="401" spans="1:15" ht="17.25" customHeight="1">
      <c r="A401" s="26">
        <v>400</v>
      </c>
      <c r="B401" s="27" t="s">
        <v>1563</v>
      </c>
      <c r="C401" s="28" t="s">
        <v>1563</v>
      </c>
      <c r="D401" s="29" t="s">
        <v>1403</v>
      </c>
      <c r="E401" s="29" t="s">
        <v>743</v>
      </c>
      <c r="F401" s="29" t="s">
        <v>768</v>
      </c>
      <c r="G401" s="29" t="s">
        <v>769</v>
      </c>
      <c r="H401" s="29" t="s">
        <v>1348</v>
      </c>
      <c r="I401" s="29" t="s">
        <v>1349</v>
      </c>
      <c r="J401" s="30">
        <f t="shared" si="6"/>
        <v>80154</v>
      </c>
      <c r="K401" s="30">
        <v>722107.38600000006</v>
      </c>
    </row>
    <row r="402" spans="1:15" ht="17.25" customHeight="1">
      <c r="A402" s="26">
        <v>401</v>
      </c>
      <c r="B402" s="27" t="s">
        <v>1564</v>
      </c>
      <c r="C402" s="28" t="s">
        <v>1564</v>
      </c>
      <c r="D402" s="29" t="s">
        <v>1403</v>
      </c>
      <c r="E402" s="29" t="s">
        <v>743</v>
      </c>
      <c r="F402" s="29" t="s">
        <v>768</v>
      </c>
      <c r="G402" s="29" t="s">
        <v>769</v>
      </c>
      <c r="H402" s="29" t="s">
        <v>1348</v>
      </c>
      <c r="I402" s="29" t="s">
        <v>1349</v>
      </c>
      <c r="J402" s="30">
        <f t="shared" si="6"/>
        <v>80154</v>
      </c>
      <c r="K402" s="30">
        <v>722107.38600000006</v>
      </c>
    </row>
    <row r="403" spans="1:15" ht="17.25" customHeight="1">
      <c r="A403" s="26">
        <v>402</v>
      </c>
      <c r="B403" s="27" t="s">
        <v>1565</v>
      </c>
      <c r="C403" s="28" t="s">
        <v>1565</v>
      </c>
      <c r="D403" s="29" t="s">
        <v>1401</v>
      </c>
      <c r="E403" s="29" t="s">
        <v>743</v>
      </c>
      <c r="F403" s="29" t="s">
        <v>768</v>
      </c>
      <c r="G403" s="29" t="s">
        <v>769</v>
      </c>
      <c r="H403" s="29" t="s">
        <v>1348</v>
      </c>
      <c r="I403" s="29" t="s">
        <v>1349</v>
      </c>
      <c r="J403" s="30">
        <f t="shared" si="6"/>
        <v>66295</v>
      </c>
      <c r="K403" s="30">
        <v>597251.65500000003</v>
      </c>
    </row>
    <row r="404" spans="1:15" ht="17.25" customHeight="1">
      <c r="A404" s="26">
        <v>403</v>
      </c>
      <c r="B404" s="27" t="s">
        <v>1566</v>
      </c>
      <c r="C404" s="28" t="s">
        <v>1566</v>
      </c>
      <c r="D404" s="29" t="s">
        <v>1567</v>
      </c>
      <c r="E404" s="29" t="s">
        <v>743</v>
      </c>
      <c r="F404" s="29" t="s">
        <v>768</v>
      </c>
      <c r="G404" s="29" t="s">
        <v>769</v>
      </c>
      <c r="H404" s="29" t="s">
        <v>1348</v>
      </c>
      <c r="I404" s="29" t="s">
        <v>1349</v>
      </c>
      <c r="J404" s="30" t="s">
        <v>918</v>
      </c>
      <c r="K404" s="30" t="s">
        <v>918</v>
      </c>
    </row>
    <row r="405" spans="1:15" ht="17.25" customHeight="1">
      <c r="A405" s="26">
        <v>404</v>
      </c>
      <c r="B405" s="27" t="s">
        <v>1568</v>
      </c>
      <c r="C405" s="28" t="s">
        <v>1568</v>
      </c>
      <c r="D405" s="29" t="s">
        <v>1569</v>
      </c>
      <c r="E405" s="29" t="s">
        <v>743</v>
      </c>
      <c r="F405" s="29" t="s">
        <v>768</v>
      </c>
      <c r="G405" s="29" t="s">
        <v>769</v>
      </c>
      <c r="H405" s="29" t="s">
        <v>1348</v>
      </c>
      <c r="I405" s="29" t="s">
        <v>1349</v>
      </c>
      <c r="J405" s="30" t="s">
        <v>918</v>
      </c>
      <c r="K405" s="30" t="s">
        <v>918</v>
      </c>
    </row>
    <row r="406" spans="1:15" ht="17.25" customHeight="1">
      <c r="A406" s="26">
        <v>405</v>
      </c>
      <c r="B406" s="27" t="s">
        <v>1570</v>
      </c>
      <c r="C406" s="28" t="s">
        <v>1570</v>
      </c>
      <c r="D406" s="29" t="s">
        <v>1571</v>
      </c>
      <c r="E406" s="29" t="s">
        <v>743</v>
      </c>
      <c r="F406" s="29" t="s">
        <v>768</v>
      </c>
      <c r="G406" s="29" t="s">
        <v>769</v>
      </c>
      <c r="H406" s="29" t="s">
        <v>1348</v>
      </c>
      <c r="I406" s="29" t="s">
        <v>1349</v>
      </c>
      <c r="J406" s="30" t="s">
        <v>918</v>
      </c>
      <c r="K406" s="30" t="s">
        <v>918</v>
      </c>
    </row>
    <row r="407" spans="1:15" ht="17.25" customHeight="1">
      <c r="A407" s="26">
        <v>406</v>
      </c>
      <c r="B407" s="27" t="s">
        <v>1572</v>
      </c>
      <c r="C407" s="28" t="s">
        <v>1572</v>
      </c>
      <c r="D407" s="29" t="e">
        <v>#N/A</v>
      </c>
      <c r="E407" s="29" t="s">
        <v>743</v>
      </c>
      <c r="F407" s="29" t="s">
        <v>768</v>
      </c>
      <c r="G407" s="29" t="s">
        <v>769</v>
      </c>
      <c r="H407" s="29" t="s">
        <v>1348</v>
      </c>
      <c r="I407" s="29" t="s">
        <v>1349</v>
      </c>
      <c r="J407" s="30" t="s">
        <v>918</v>
      </c>
      <c r="K407" s="30" t="s">
        <v>918</v>
      </c>
    </row>
    <row r="408" spans="1:15" ht="17.25" customHeight="1">
      <c r="A408" s="26">
        <v>407</v>
      </c>
      <c r="B408" s="27" t="s">
        <v>1573</v>
      </c>
      <c r="C408" s="28" t="s">
        <v>1573</v>
      </c>
      <c r="D408" s="29" t="s">
        <v>1574</v>
      </c>
      <c r="E408" s="29" t="s">
        <v>743</v>
      </c>
      <c r="F408" s="29" t="s">
        <v>768</v>
      </c>
      <c r="G408" s="29" t="s">
        <v>769</v>
      </c>
      <c r="H408" s="29" t="s">
        <v>1348</v>
      </c>
      <c r="I408" s="29" t="s">
        <v>1349</v>
      </c>
      <c r="J408" s="30" t="s">
        <v>918</v>
      </c>
      <c r="K408" s="30" t="s">
        <v>918</v>
      </c>
      <c r="M408" s="19" t="str">
        <f>VLOOKUP(B408,'[1]2018.7 '!A:C,3,)</f>
        <v>Active</v>
      </c>
      <c r="N408" s="19" t="str">
        <f>VLOOKUP(B408,'[1]2018.7 '!A:M,13,)</f>
        <v>Dry Ice</v>
      </c>
      <c r="O408" s="19" t="str">
        <f>VLOOKUP(B408,'[1]2018.7 '!A:N,14,)</f>
        <v>Reviewing</v>
      </c>
    </row>
    <row r="409" spans="1:15" ht="17.25" customHeight="1">
      <c r="A409" s="26">
        <v>408</v>
      </c>
      <c r="B409" s="27" t="s">
        <v>1575</v>
      </c>
      <c r="C409" s="28" t="s">
        <v>1575</v>
      </c>
      <c r="D409" s="29" t="s">
        <v>1576</v>
      </c>
      <c r="E409" s="29" t="s">
        <v>743</v>
      </c>
      <c r="F409" s="29" t="s">
        <v>768</v>
      </c>
      <c r="G409" s="29" t="s">
        <v>769</v>
      </c>
      <c r="H409" s="29" t="s">
        <v>1348</v>
      </c>
      <c r="I409" s="29" t="s">
        <v>1349</v>
      </c>
      <c r="J409" s="30" t="s">
        <v>918</v>
      </c>
      <c r="K409" s="30" t="s">
        <v>918</v>
      </c>
      <c r="M409" s="19" t="str">
        <f>VLOOKUP(B409,'[1]2018.7 '!A:C,3,)</f>
        <v>Obsolete</v>
      </c>
      <c r="N409" s="19" t="e">
        <f>VLOOKUP(B409,'[1]2018.7 '!A:M,13,)</f>
        <v>#N/A</v>
      </c>
      <c r="O409" s="19" t="e">
        <f>VLOOKUP(B409,'[1]2018.7 '!A:N,14,)</f>
        <v>#N/A</v>
      </c>
    </row>
    <row r="410" spans="1:15" ht="17.25" customHeight="1">
      <c r="A410" s="26">
        <v>409</v>
      </c>
      <c r="B410" s="27" t="s">
        <v>1577</v>
      </c>
      <c r="C410" s="28" t="s">
        <v>1577</v>
      </c>
      <c r="D410" s="29" t="s">
        <v>1578</v>
      </c>
      <c r="E410" s="29" t="s">
        <v>743</v>
      </c>
      <c r="F410" s="29" t="s">
        <v>768</v>
      </c>
      <c r="G410" s="29" t="s">
        <v>769</v>
      </c>
      <c r="H410" s="29" t="s">
        <v>1579</v>
      </c>
      <c r="I410" s="29" t="s">
        <v>1580</v>
      </c>
      <c r="J410" s="30">
        <f t="shared" si="6"/>
        <v>208345</v>
      </c>
      <c r="K410" s="30">
        <v>1876980.105</v>
      </c>
      <c r="M410" s="19" t="str">
        <f>VLOOKUP(B410,'[1]2018.7 '!A:C,3,)</f>
        <v>Active</v>
      </c>
      <c r="N410" s="19" t="str">
        <f>VLOOKUP(B410,'[1]2018.7 '!A:M,13,)</f>
        <v>Ambient</v>
      </c>
      <c r="O410" s="19" t="str">
        <f>VLOOKUP(B410,'[1]2018.7 '!A:N,14,)</f>
        <v>No</v>
      </c>
    </row>
    <row r="411" spans="1:15" ht="17.25" customHeight="1">
      <c r="A411" s="26">
        <v>410</v>
      </c>
      <c r="B411" s="27" t="s">
        <v>1581</v>
      </c>
      <c r="C411" s="28" t="s">
        <v>1581</v>
      </c>
      <c r="D411" s="29" t="s">
        <v>1582</v>
      </c>
      <c r="E411" s="29" t="s">
        <v>743</v>
      </c>
      <c r="F411" s="29" t="s">
        <v>768</v>
      </c>
      <c r="G411" s="29" t="s">
        <v>769</v>
      </c>
      <c r="H411" s="29" t="s">
        <v>1579</v>
      </c>
      <c r="I411" s="29" t="s">
        <v>1580</v>
      </c>
      <c r="J411" s="30">
        <f t="shared" si="6"/>
        <v>3232</v>
      </c>
      <c r="K411" s="30">
        <v>29117.088</v>
      </c>
      <c r="M411" s="19" t="str">
        <f>VLOOKUP(B411,'[1]2018.7 '!A:C,3,)</f>
        <v>Active</v>
      </c>
      <c r="N411" s="19" t="str">
        <f>VLOOKUP(B411,'[1]2018.7 '!A:M,13,)</f>
        <v>Ambient</v>
      </c>
      <c r="O411" s="19" t="str">
        <f>VLOOKUP(B411,'[1]2018.7 '!A:N,14,)</f>
        <v>No</v>
      </c>
    </row>
    <row r="412" spans="1:15" ht="17.25" customHeight="1">
      <c r="A412" s="26">
        <v>411</v>
      </c>
      <c r="B412" s="27" t="s">
        <v>1583</v>
      </c>
      <c r="C412" s="28" t="s">
        <v>1583</v>
      </c>
      <c r="D412" s="29" t="s">
        <v>1584</v>
      </c>
      <c r="E412" s="29" t="s">
        <v>743</v>
      </c>
      <c r="F412" s="29" t="s">
        <v>768</v>
      </c>
      <c r="G412" s="29" t="s">
        <v>769</v>
      </c>
      <c r="H412" s="29" t="s">
        <v>1579</v>
      </c>
      <c r="I412" s="29" t="s">
        <v>1580</v>
      </c>
      <c r="J412" s="30">
        <f t="shared" si="6"/>
        <v>6669</v>
      </c>
      <c r="K412" s="30">
        <v>60081.021000000001</v>
      </c>
      <c r="M412" s="19" t="str">
        <f>VLOOKUP(B412,'[1]2018.7 '!A:C,3,)</f>
        <v>Active</v>
      </c>
      <c r="N412" s="19" t="str">
        <f>VLOOKUP(B412,'[1]2018.7 '!A:M,13,)</f>
        <v>Ambient</v>
      </c>
      <c r="O412" s="19" t="str">
        <f>VLOOKUP(B412,'[1]2018.7 '!A:N,14,)</f>
        <v>Reviewing</v>
      </c>
    </row>
    <row r="413" spans="1:15" ht="17.25" customHeight="1">
      <c r="A413" s="26">
        <v>412</v>
      </c>
      <c r="B413" s="27" t="s">
        <v>1585</v>
      </c>
      <c r="C413" s="28" t="s">
        <v>1585</v>
      </c>
      <c r="D413" s="29" t="s">
        <v>1586</v>
      </c>
      <c r="E413" s="29" t="s">
        <v>743</v>
      </c>
      <c r="F413" s="29" t="s">
        <v>768</v>
      </c>
      <c r="G413" s="29" t="s">
        <v>769</v>
      </c>
      <c r="H413" s="29" t="s">
        <v>1579</v>
      </c>
      <c r="I413" s="29" t="s">
        <v>1580</v>
      </c>
      <c r="J413" s="30">
        <f t="shared" si="6"/>
        <v>2340</v>
      </c>
      <c r="K413" s="30">
        <v>21081.06</v>
      </c>
      <c r="M413" s="19" t="str">
        <f>VLOOKUP(B413,'[1]2018.7 '!A:C,3,)</f>
        <v>Active</v>
      </c>
      <c r="N413" s="19" t="str">
        <f>VLOOKUP(B413,'[1]2018.7 '!A:M,13,)</f>
        <v>Ambient</v>
      </c>
      <c r="O413" s="19" t="str">
        <f>VLOOKUP(B413,'[1]2018.7 '!A:N,14,)</f>
        <v>No</v>
      </c>
    </row>
    <row r="414" spans="1:15" ht="17.25" customHeight="1">
      <c r="A414" s="26">
        <v>413</v>
      </c>
      <c r="B414" s="27" t="s">
        <v>1587</v>
      </c>
      <c r="C414" s="28" t="s">
        <v>1587</v>
      </c>
      <c r="D414" s="29" t="s">
        <v>1588</v>
      </c>
      <c r="E414" s="29" t="s">
        <v>743</v>
      </c>
      <c r="F414" s="29" t="s">
        <v>1120</v>
      </c>
      <c r="G414" s="29" t="s">
        <v>1121</v>
      </c>
      <c r="H414" s="29" t="s">
        <v>1589</v>
      </c>
      <c r="I414" s="29" t="s">
        <v>1590</v>
      </c>
      <c r="J414" s="30" t="s">
        <v>918</v>
      </c>
      <c r="K414" s="30" t="s">
        <v>918</v>
      </c>
    </row>
    <row r="415" spans="1:15" ht="17.25" customHeight="1">
      <c r="A415" s="26">
        <v>414</v>
      </c>
      <c r="B415" s="27" t="s">
        <v>1591</v>
      </c>
      <c r="C415" s="28" t="s">
        <v>1591</v>
      </c>
      <c r="D415" s="29" t="s">
        <v>1592</v>
      </c>
      <c r="E415" s="29" t="s">
        <v>743</v>
      </c>
      <c r="F415" s="29" t="s">
        <v>1120</v>
      </c>
      <c r="G415" s="29" t="s">
        <v>1121</v>
      </c>
      <c r="H415" s="29" t="s">
        <v>1589</v>
      </c>
      <c r="I415" s="29" t="s">
        <v>1590</v>
      </c>
      <c r="J415" s="30" t="s">
        <v>918</v>
      </c>
      <c r="K415" s="30" t="s">
        <v>918</v>
      </c>
    </row>
    <row r="416" spans="1:15" ht="17.25" customHeight="1">
      <c r="A416" s="39">
        <v>415</v>
      </c>
      <c r="B416" s="40" t="s">
        <v>1593</v>
      </c>
      <c r="C416" s="41" t="s">
        <v>1593</v>
      </c>
      <c r="D416" s="42" t="s">
        <v>1592</v>
      </c>
      <c r="E416" s="42" t="s">
        <v>743</v>
      </c>
      <c r="F416" s="42" t="s">
        <v>1120</v>
      </c>
      <c r="G416" s="42" t="s">
        <v>1121</v>
      </c>
      <c r="H416" s="42" t="s">
        <v>1589</v>
      </c>
      <c r="I416" s="42" t="s">
        <v>1590</v>
      </c>
      <c r="J416" s="43">
        <f t="shared" si="6"/>
        <v>194716</v>
      </c>
      <c r="K416" s="43">
        <v>1754196.4440000001</v>
      </c>
      <c r="L416" s="44"/>
      <c r="M416" s="45" t="str">
        <f>VLOOKUP(B416,'[1]2018.7 '!A:C,3,)</f>
        <v>Phase Out</v>
      </c>
      <c r="N416" s="45" t="str">
        <f>VLOOKUP(B416,'[1]2018.7 '!A:M,13,)</f>
        <v>Ambient</v>
      </c>
      <c r="O416" s="45" t="str">
        <f>VLOOKUP(B416,'[1]2018.7 '!A:N,14,)</f>
        <v>reviewing</v>
      </c>
    </row>
    <row r="417" spans="1:15" ht="17.25" customHeight="1">
      <c r="A417" s="26">
        <v>416</v>
      </c>
      <c r="B417" s="27" t="s">
        <v>1594</v>
      </c>
      <c r="C417" s="28" t="s">
        <v>1594</v>
      </c>
      <c r="D417" s="29" t="s">
        <v>1595</v>
      </c>
      <c r="E417" s="29" t="s">
        <v>743</v>
      </c>
      <c r="F417" s="29" t="s">
        <v>1120</v>
      </c>
      <c r="G417" s="29" t="s">
        <v>1121</v>
      </c>
      <c r="H417" s="29" t="s">
        <v>1589</v>
      </c>
      <c r="I417" s="29" t="s">
        <v>1590</v>
      </c>
      <c r="J417" s="30" t="s">
        <v>918</v>
      </c>
      <c r="K417" s="30" t="s">
        <v>918</v>
      </c>
      <c r="M417" s="19" t="str">
        <f>VLOOKUP(B417,'[1]2018.7 '!A:C,3,)</f>
        <v>Active</v>
      </c>
      <c r="N417" s="19" t="str">
        <f>VLOOKUP(B417,'[1]2018.7 '!A:M,13,)</f>
        <v>Ambient</v>
      </c>
      <c r="O417" s="19" t="str">
        <f>VLOOKUP(B417,'[1]2018.7 '!A:N,14,)</f>
        <v>No</v>
      </c>
    </row>
    <row r="418" spans="1:15" ht="17.25" customHeight="1">
      <c r="A418" s="26">
        <v>417</v>
      </c>
      <c r="B418" s="27" t="s">
        <v>1596</v>
      </c>
      <c r="C418" s="28" t="s">
        <v>1596</v>
      </c>
      <c r="D418" s="29" t="s">
        <v>1597</v>
      </c>
      <c r="E418" s="29" t="s">
        <v>743</v>
      </c>
      <c r="F418" s="29" t="s">
        <v>1120</v>
      </c>
      <c r="G418" s="29" t="s">
        <v>1121</v>
      </c>
      <c r="H418" s="29" t="s">
        <v>1589</v>
      </c>
      <c r="I418" s="29" t="s">
        <v>1590</v>
      </c>
      <c r="J418" s="30" t="s">
        <v>918</v>
      </c>
      <c r="K418" s="30" t="s">
        <v>918</v>
      </c>
    </row>
    <row r="419" spans="1:15" ht="17.25" customHeight="1">
      <c r="A419" s="26">
        <v>418</v>
      </c>
      <c r="B419" s="27" t="s">
        <v>1598</v>
      </c>
      <c r="C419" s="28" t="s">
        <v>1598</v>
      </c>
      <c r="D419" s="29" t="s">
        <v>1599</v>
      </c>
      <c r="E419" s="29" t="s">
        <v>743</v>
      </c>
      <c r="F419" s="29" t="s">
        <v>1120</v>
      </c>
      <c r="G419" s="29" t="s">
        <v>1121</v>
      </c>
      <c r="H419" s="29" t="s">
        <v>1589</v>
      </c>
      <c r="I419" s="29" t="s">
        <v>1590</v>
      </c>
      <c r="J419" s="30" t="s">
        <v>918</v>
      </c>
      <c r="K419" s="30" t="s">
        <v>918</v>
      </c>
    </row>
    <row r="420" spans="1:15" ht="17.25" customHeight="1">
      <c r="A420" s="26">
        <v>419</v>
      </c>
      <c r="B420" s="27" t="s">
        <v>1600</v>
      </c>
      <c r="C420" s="28" t="s">
        <v>1600</v>
      </c>
      <c r="D420" s="29" t="s">
        <v>1601</v>
      </c>
      <c r="E420" s="29" t="s">
        <v>743</v>
      </c>
      <c r="F420" s="29" t="s">
        <v>768</v>
      </c>
      <c r="G420" s="29" t="s">
        <v>769</v>
      </c>
      <c r="H420" s="29" t="s">
        <v>1579</v>
      </c>
      <c r="I420" s="29" t="s">
        <v>1580</v>
      </c>
      <c r="J420" s="30">
        <f t="shared" si="6"/>
        <v>245561</v>
      </c>
      <c r="K420" s="30">
        <v>2212259.0490000001</v>
      </c>
      <c r="M420" s="19" t="str">
        <f>VLOOKUP(B420,'[1]2018.7 '!A:C,3,)</f>
        <v>Active</v>
      </c>
      <c r="N420" s="19" t="str">
        <f>VLOOKUP(B420,'[1]2018.7 '!A:M,13,)</f>
        <v>Ambient</v>
      </c>
      <c r="O420" s="19" t="str">
        <f>VLOOKUP(B420,'[1]2018.7 '!A:N,14,)</f>
        <v>No</v>
      </c>
    </row>
    <row r="421" spans="1:15" ht="17.25" customHeight="1">
      <c r="A421" s="26">
        <v>420</v>
      </c>
      <c r="B421" s="27" t="s">
        <v>1602</v>
      </c>
      <c r="C421" s="28" t="s">
        <v>1602</v>
      </c>
      <c r="D421" s="29" t="s">
        <v>1603</v>
      </c>
      <c r="E421" s="29" t="s">
        <v>743</v>
      </c>
      <c r="F421" s="29" t="s">
        <v>1120</v>
      </c>
      <c r="G421" s="29" t="s">
        <v>1121</v>
      </c>
      <c r="H421" s="29" t="s">
        <v>1589</v>
      </c>
      <c r="I421" s="29" t="s">
        <v>1590</v>
      </c>
      <c r="J421" s="30" t="s">
        <v>918</v>
      </c>
      <c r="K421" s="30" t="s">
        <v>918</v>
      </c>
    </row>
    <row r="422" spans="1:15" ht="17.25" customHeight="1">
      <c r="A422" s="26">
        <v>421</v>
      </c>
      <c r="B422" s="27" t="s">
        <v>1604</v>
      </c>
      <c r="C422" s="28" t="s">
        <v>1604</v>
      </c>
      <c r="D422" s="29" t="s">
        <v>1605</v>
      </c>
      <c r="E422" s="29" t="s">
        <v>743</v>
      </c>
      <c r="F422" s="29" t="s">
        <v>1120</v>
      </c>
      <c r="G422" s="29" t="s">
        <v>1121</v>
      </c>
      <c r="H422" s="29" t="s">
        <v>1589</v>
      </c>
      <c r="I422" s="29" t="s">
        <v>1590</v>
      </c>
      <c r="J422" s="30" t="s">
        <v>918</v>
      </c>
      <c r="K422" s="30" t="s">
        <v>918</v>
      </c>
    </row>
    <row r="423" spans="1:15" ht="17.25" customHeight="1">
      <c r="A423" s="26">
        <v>422</v>
      </c>
      <c r="B423" s="27" t="s">
        <v>1606</v>
      </c>
      <c r="C423" s="28" t="s">
        <v>1606</v>
      </c>
      <c r="D423" s="29" t="s">
        <v>1607</v>
      </c>
      <c r="E423" s="29" t="s">
        <v>743</v>
      </c>
      <c r="F423" s="29" t="s">
        <v>768</v>
      </c>
      <c r="G423" s="29" t="s">
        <v>769</v>
      </c>
      <c r="H423" s="29" t="s">
        <v>1579</v>
      </c>
      <c r="I423" s="29" t="s">
        <v>1580</v>
      </c>
      <c r="J423" s="30">
        <f t="shared" si="6"/>
        <v>37400</v>
      </c>
      <c r="K423" s="30">
        <v>336936.60000000003</v>
      </c>
      <c r="M423" s="19" t="str">
        <f>VLOOKUP(B423,'[1]2018.7 '!A:C,3,)</f>
        <v>Active</v>
      </c>
      <c r="N423" s="19" t="str">
        <f>VLOOKUP(B423,'[1]2018.7 '!A:M,13,)</f>
        <v>Ambient</v>
      </c>
      <c r="O423" s="19" t="str">
        <f>VLOOKUP(B423,'[1]2018.7 '!A:N,14,)</f>
        <v>No</v>
      </c>
    </row>
    <row r="424" spans="1:15" ht="17.25" customHeight="1">
      <c r="A424" s="39">
        <v>423</v>
      </c>
      <c r="B424" s="40" t="s">
        <v>1608</v>
      </c>
      <c r="C424" s="41" t="s">
        <v>1608</v>
      </c>
      <c r="D424" s="42" t="s">
        <v>1609</v>
      </c>
      <c r="E424" s="42" t="s">
        <v>743</v>
      </c>
      <c r="F424" s="42" t="s">
        <v>1120</v>
      </c>
      <c r="G424" s="42" t="s">
        <v>1121</v>
      </c>
      <c r="H424" s="42" t="s">
        <v>1589</v>
      </c>
      <c r="I424" s="42" t="s">
        <v>1590</v>
      </c>
      <c r="J424" s="43">
        <f t="shared" si="6"/>
        <v>193873</v>
      </c>
      <c r="K424" s="43">
        <v>1746601.8570000001</v>
      </c>
      <c r="L424" s="44"/>
      <c r="M424" s="45" t="str">
        <f>VLOOKUP(B424,'[1]2018.7 '!A:C,3,)</f>
        <v>Phase Out</v>
      </c>
      <c r="N424" s="45" t="str">
        <f>VLOOKUP(B424,'[1]2018.7 '!A:M,13,)</f>
        <v>Ambient</v>
      </c>
      <c r="O424" s="45" t="str">
        <f>VLOOKUP(B424,'[1]2018.7 '!A:N,14,)</f>
        <v>reviewing</v>
      </c>
    </row>
    <row r="425" spans="1:15" ht="17.25" customHeight="1">
      <c r="A425" s="39">
        <v>424</v>
      </c>
      <c r="B425" s="40" t="s">
        <v>1610</v>
      </c>
      <c r="C425" s="41" t="s">
        <v>1610</v>
      </c>
      <c r="D425" s="42" t="s">
        <v>1609</v>
      </c>
      <c r="E425" s="42" t="s">
        <v>743</v>
      </c>
      <c r="F425" s="42" t="s">
        <v>1120</v>
      </c>
      <c r="G425" s="42" t="s">
        <v>1121</v>
      </c>
      <c r="H425" s="42" t="s">
        <v>1589</v>
      </c>
      <c r="I425" s="42" t="s">
        <v>1590</v>
      </c>
      <c r="J425" s="43">
        <f t="shared" si="6"/>
        <v>193873</v>
      </c>
      <c r="K425" s="43">
        <v>1746601.8570000001</v>
      </c>
      <c r="L425" s="44"/>
      <c r="M425" s="45" t="str">
        <f>VLOOKUP(B425,'[1]2018.7 '!A:C,3,)</f>
        <v>Phase Out</v>
      </c>
      <c r="N425" s="45" t="str">
        <f>VLOOKUP(B425,'[1]2018.7 '!A:M,13,)</f>
        <v>Ambient</v>
      </c>
      <c r="O425" s="45" t="str">
        <f>VLOOKUP(B425,'[1]2018.7 '!A:N,14,)</f>
        <v>reviewing</v>
      </c>
    </row>
    <row r="426" spans="1:15" ht="17.25" customHeight="1">
      <c r="A426" s="26">
        <v>425</v>
      </c>
      <c r="B426" s="27" t="s">
        <v>1611</v>
      </c>
      <c r="C426" s="28" t="s">
        <v>1611</v>
      </c>
      <c r="D426" s="29" t="s">
        <v>1609</v>
      </c>
      <c r="E426" s="29" t="s">
        <v>743</v>
      </c>
      <c r="F426" s="29" t="s">
        <v>1120</v>
      </c>
      <c r="G426" s="29" t="s">
        <v>1121</v>
      </c>
      <c r="H426" s="29" t="s">
        <v>1589</v>
      </c>
      <c r="I426" s="29" t="s">
        <v>1590</v>
      </c>
      <c r="J426" s="30" t="s">
        <v>918</v>
      </c>
      <c r="K426" s="30" t="s">
        <v>918</v>
      </c>
    </row>
    <row r="427" spans="1:15" ht="17.25" customHeight="1">
      <c r="A427" s="26">
        <v>426</v>
      </c>
      <c r="B427" s="27" t="s">
        <v>1612</v>
      </c>
      <c r="C427" s="28" t="s">
        <v>1612</v>
      </c>
      <c r="D427" s="29" t="s">
        <v>1609</v>
      </c>
      <c r="E427" s="29" t="s">
        <v>743</v>
      </c>
      <c r="F427" s="29" t="s">
        <v>1120</v>
      </c>
      <c r="G427" s="29" t="s">
        <v>1121</v>
      </c>
      <c r="H427" s="29" t="s">
        <v>1589</v>
      </c>
      <c r="I427" s="29" t="s">
        <v>1590</v>
      </c>
      <c r="J427" s="30" t="s">
        <v>918</v>
      </c>
      <c r="K427" s="30" t="s">
        <v>918</v>
      </c>
    </row>
    <row r="428" spans="1:15" ht="17.25" customHeight="1">
      <c r="A428" s="26">
        <v>427</v>
      </c>
      <c r="B428" s="27" t="s">
        <v>1613</v>
      </c>
      <c r="C428" s="28" t="s">
        <v>1613</v>
      </c>
      <c r="D428" s="29" t="s">
        <v>1609</v>
      </c>
      <c r="E428" s="29" t="s">
        <v>743</v>
      </c>
      <c r="F428" s="29" t="s">
        <v>1120</v>
      </c>
      <c r="G428" s="29" t="s">
        <v>1121</v>
      </c>
      <c r="H428" s="29" t="s">
        <v>1589</v>
      </c>
      <c r="I428" s="29" t="s">
        <v>1590</v>
      </c>
      <c r="J428" s="30" t="s">
        <v>918</v>
      </c>
      <c r="K428" s="30" t="s">
        <v>918</v>
      </c>
    </row>
    <row r="429" spans="1:15" ht="17.25" customHeight="1">
      <c r="A429" s="26">
        <v>428</v>
      </c>
      <c r="B429" s="27" t="s">
        <v>1614</v>
      </c>
      <c r="C429" s="28" t="s">
        <v>1614</v>
      </c>
      <c r="D429" s="29" t="s">
        <v>1615</v>
      </c>
      <c r="E429" s="29" t="s">
        <v>743</v>
      </c>
      <c r="F429" s="29" t="s">
        <v>1120</v>
      </c>
      <c r="G429" s="29" t="s">
        <v>1121</v>
      </c>
      <c r="H429" s="29" t="s">
        <v>1589</v>
      </c>
      <c r="I429" s="29" t="s">
        <v>1590</v>
      </c>
      <c r="J429" s="30" t="s">
        <v>918</v>
      </c>
      <c r="K429" s="30" t="s">
        <v>918</v>
      </c>
    </row>
    <row r="430" spans="1:15" ht="17.25" customHeight="1">
      <c r="A430" s="39">
        <v>429</v>
      </c>
      <c r="B430" s="40" t="s">
        <v>1616</v>
      </c>
      <c r="C430" s="41" t="s">
        <v>1616</v>
      </c>
      <c r="D430" s="42" t="s">
        <v>1617</v>
      </c>
      <c r="E430" s="42" t="s">
        <v>743</v>
      </c>
      <c r="F430" s="42" t="s">
        <v>1120</v>
      </c>
      <c r="G430" s="42" t="s">
        <v>1121</v>
      </c>
      <c r="H430" s="42" t="s">
        <v>1589</v>
      </c>
      <c r="I430" s="42" t="s">
        <v>1590</v>
      </c>
      <c r="J430" s="43">
        <f t="shared" si="6"/>
        <v>34244</v>
      </c>
      <c r="K430" s="43">
        <v>308504.196</v>
      </c>
      <c r="L430" s="44"/>
      <c r="M430" s="45" t="str">
        <f>VLOOKUP(B430,'[1]2018.7 '!A:C,3,)</f>
        <v>Phase Out</v>
      </c>
      <c r="N430" s="45" t="str">
        <f>VLOOKUP(B430,'[1]2018.7 '!A:M,13,)</f>
        <v>Ambient</v>
      </c>
      <c r="O430" s="45" t="str">
        <f>VLOOKUP(B430,'[1]2018.7 '!A:N,14,)</f>
        <v>reviewing</v>
      </c>
    </row>
    <row r="431" spans="1:15" ht="17.25" customHeight="1">
      <c r="A431" s="26">
        <v>430</v>
      </c>
      <c r="B431" s="27" t="s">
        <v>1618</v>
      </c>
      <c r="C431" s="28" t="s">
        <v>1618</v>
      </c>
      <c r="D431" s="29" t="s">
        <v>1609</v>
      </c>
      <c r="E431" s="29" t="s">
        <v>743</v>
      </c>
      <c r="F431" s="29" t="s">
        <v>1120</v>
      </c>
      <c r="G431" s="29" t="s">
        <v>1121</v>
      </c>
      <c r="H431" s="29" t="s">
        <v>1589</v>
      </c>
      <c r="I431" s="29" t="s">
        <v>1590</v>
      </c>
      <c r="J431" s="30" t="s">
        <v>918</v>
      </c>
      <c r="K431" s="30" t="s">
        <v>918</v>
      </c>
    </row>
    <row r="432" spans="1:15" ht="17.25" customHeight="1">
      <c r="A432" s="26">
        <v>431</v>
      </c>
      <c r="B432" s="27" t="s">
        <v>1619</v>
      </c>
      <c r="C432" s="28" t="s">
        <v>1619</v>
      </c>
      <c r="D432" s="29" t="s">
        <v>1620</v>
      </c>
      <c r="E432" s="29" t="s">
        <v>743</v>
      </c>
      <c r="F432" s="29" t="s">
        <v>1120</v>
      </c>
      <c r="G432" s="29" t="s">
        <v>1121</v>
      </c>
      <c r="H432" s="29" t="s">
        <v>1589</v>
      </c>
      <c r="I432" s="29" t="s">
        <v>1590</v>
      </c>
      <c r="J432" s="30" t="s">
        <v>918</v>
      </c>
      <c r="K432" s="30" t="s">
        <v>918</v>
      </c>
    </row>
    <row r="433" spans="1:15" ht="17.25" customHeight="1">
      <c r="A433" s="26">
        <v>432</v>
      </c>
      <c r="B433" s="27" t="s">
        <v>1621</v>
      </c>
      <c r="C433" s="28" t="s">
        <v>1621</v>
      </c>
      <c r="D433" s="29" t="s">
        <v>1622</v>
      </c>
      <c r="E433" s="29" t="s">
        <v>743</v>
      </c>
      <c r="F433" s="29" t="s">
        <v>1120</v>
      </c>
      <c r="G433" s="29" t="s">
        <v>1121</v>
      </c>
      <c r="H433" s="29" t="s">
        <v>1589</v>
      </c>
      <c r="I433" s="29" t="s">
        <v>1590</v>
      </c>
      <c r="J433" s="30" t="s">
        <v>918</v>
      </c>
      <c r="K433" s="30" t="s">
        <v>918</v>
      </c>
    </row>
    <row r="434" spans="1:15" ht="17.25" customHeight="1">
      <c r="A434" s="26">
        <v>433</v>
      </c>
      <c r="B434" s="27" t="s">
        <v>1623</v>
      </c>
      <c r="C434" s="28" t="s">
        <v>1623</v>
      </c>
      <c r="D434" s="29" t="s">
        <v>1624</v>
      </c>
      <c r="E434" s="29" t="s">
        <v>743</v>
      </c>
      <c r="F434" s="29" t="s">
        <v>1120</v>
      </c>
      <c r="G434" s="29" t="s">
        <v>1121</v>
      </c>
      <c r="H434" s="29" t="s">
        <v>1625</v>
      </c>
      <c r="I434" s="29" t="s">
        <v>1626</v>
      </c>
      <c r="J434" s="30" t="s">
        <v>918</v>
      </c>
      <c r="K434" s="30" t="s">
        <v>918</v>
      </c>
    </row>
    <row r="435" spans="1:15" ht="17.25" customHeight="1">
      <c r="A435" s="26">
        <v>434</v>
      </c>
      <c r="B435" s="27" t="s">
        <v>1627</v>
      </c>
      <c r="C435" s="28" t="s">
        <v>1627</v>
      </c>
      <c r="D435" s="29" t="s">
        <v>1628</v>
      </c>
      <c r="E435" s="29" t="s">
        <v>743</v>
      </c>
      <c r="F435" s="29" t="s">
        <v>768</v>
      </c>
      <c r="G435" s="29" t="s">
        <v>769</v>
      </c>
      <c r="H435" s="29" t="s">
        <v>1579</v>
      </c>
      <c r="I435" s="29" t="s">
        <v>1580</v>
      </c>
      <c r="J435" s="30">
        <f t="shared" si="6"/>
        <v>139739.86585724101</v>
      </c>
      <c r="K435" s="30">
        <v>1258916.4515078843</v>
      </c>
      <c r="M435" s="19" t="str">
        <f>VLOOKUP(B435,'[1]2018.7 '!A:C,3,)</f>
        <v>Active</v>
      </c>
      <c r="N435" s="19" t="str">
        <f>VLOOKUP(B435,'[1]2018.7 '!A:M,13,)</f>
        <v>Ambient</v>
      </c>
      <c r="O435" s="19" t="str">
        <f>VLOOKUP(B435,'[1]2018.7 '!A:N,14,)</f>
        <v>No</v>
      </c>
    </row>
    <row r="436" spans="1:15" ht="17.25" customHeight="1">
      <c r="A436" s="26">
        <v>435</v>
      </c>
      <c r="B436" s="27" t="s">
        <v>1629</v>
      </c>
      <c r="C436" s="28" t="s">
        <v>1629</v>
      </c>
      <c r="D436" s="29" t="s">
        <v>1609</v>
      </c>
      <c r="E436" s="29" t="s">
        <v>743</v>
      </c>
      <c r="F436" s="29" t="s">
        <v>1120</v>
      </c>
      <c r="G436" s="29" t="s">
        <v>1121</v>
      </c>
      <c r="H436" s="29" t="s">
        <v>1589</v>
      </c>
      <c r="I436" s="29" t="s">
        <v>1590</v>
      </c>
      <c r="J436" s="30" t="s">
        <v>918</v>
      </c>
      <c r="K436" s="30" t="s">
        <v>918</v>
      </c>
    </row>
    <row r="437" spans="1:15" ht="17.25" customHeight="1">
      <c r="A437" s="39">
        <v>436</v>
      </c>
      <c r="B437" s="40" t="s">
        <v>1630</v>
      </c>
      <c r="C437" s="41" t="s">
        <v>1630</v>
      </c>
      <c r="D437" s="42" t="s">
        <v>1609</v>
      </c>
      <c r="E437" s="42" t="s">
        <v>743</v>
      </c>
      <c r="F437" s="42" t="s">
        <v>1120</v>
      </c>
      <c r="G437" s="42" t="s">
        <v>1121</v>
      </c>
      <c r="H437" s="42" t="s">
        <v>1589</v>
      </c>
      <c r="I437" s="42" t="s">
        <v>1590</v>
      </c>
      <c r="J437" s="43">
        <f t="shared" si="6"/>
        <v>178596</v>
      </c>
      <c r="K437" s="43">
        <v>1608971.3640000001</v>
      </c>
      <c r="L437" s="44"/>
      <c r="M437" s="45" t="str">
        <f>VLOOKUP(B437,'[1]2018.7 '!A:C,3,)</f>
        <v>Phase Out</v>
      </c>
      <c r="N437" s="45" t="str">
        <f>VLOOKUP(B437,'[1]2018.7 '!A:M,13,)</f>
        <v>Ambient</v>
      </c>
      <c r="O437" s="45" t="str">
        <f>VLOOKUP(B437,'[1]2018.7 '!A:N,14,)</f>
        <v>reviewing</v>
      </c>
    </row>
    <row r="438" spans="1:15" ht="17.25" customHeight="1">
      <c r="A438" s="26">
        <v>437</v>
      </c>
      <c r="B438" s="27" t="s">
        <v>1631</v>
      </c>
      <c r="C438" s="28" t="s">
        <v>1631</v>
      </c>
      <c r="D438" s="29" t="s">
        <v>1609</v>
      </c>
      <c r="E438" s="29" t="s">
        <v>743</v>
      </c>
      <c r="F438" s="29" t="s">
        <v>1120</v>
      </c>
      <c r="G438" s="29" t="s">
        <v>1121</v>
      </c>
      <c r="H438" s="29" t="s">
        <v>1589</v>
      </c>
      <c r="I438" s="29" t="s">
        <v>1590</v>
      </c>
      <c r="J438" s="30" t="s">
        <v>918</v>
      </c>
      <c r="K438" s="30" t="s">
        <v>918</v>
      </c>
    </row>
    <row r="439" spans="1:15" ht="17.25" customHeight="1">
      <c r="A439" s="26">
        <v>438</v>
      </c>
      <c r="B439" s="27" t="s">
        <v>1632</v>
      </c>
      <c r="C439" s="28" t="s">
        <v>1632</v>
      </c>
      <c r="D439" s="29" t="s">
        <v>1633</v>
      </c>
      <c r="E439" s="29" t="s">
        <v>743</v>
      </c>
      <c r="F439" s="29" t="s">
        <v>768</v>
      </c>
      <c r="G439" s="29" t="s">
        <v>769</v>
      </c>
      <c r="H439" s="29" t="s">
        <v>1579</v>
      </c>
      <c r="I439" s="29" t="s">
        <v>1580</v>
      </c>
      <c r="J439" s="30">
        <f t="shared" si="6"/>
        <v>35270</v>
      </c>
      <c r="K439" s="30">
        <v>317747.43</v>
      </c>
      <c r="M439" s="19" t="str">
        <f>VLOOKUP(B439,'[1]2018.7 '!A:C,3,)</f>
        <v>Active</v>
      </c>
      <c r="N439" s="19" t="str">
        <f>VLOOKUP(B439,'[1]2018.7 '!A:M,13,)</f>
        <v>Ambient</v>
      </c>
      <c r="O439" s="19" t="str">
        <f>VLOOKUP(B439,'[1]2018.7 '!A:N,14,)</f>
        <v>No</v>
      </c>
    </row>
    <row r="440" spans="1:15" ht="17.25" customHeight="1">
      <c r="A440" s="26">
        <v>439</v>
      </c>
      <c r="B440" s="27" t="s">
        <v>1634</v>
      </c>
      <c r="C440" s="28" t="s">
        <v>1634</v>
      </c>
      <c r="D440" s="29" t="s">
        <v>1635</v>
      </c>
      <c r="E440" s="29" t="s">
        <v>743</v>
      </c>
      <c r="F440" s="29" t="s">
        <v>1120</v>
      </c>
      <c r="G440" s="29" t="s">
        <v>1121</v>
      </c>
      <c r="H440" s="29" t="s">
        <v>1589</v>
      </c>
      <c r="I440" s="29" t="s">
        <v>1590</v>
      </c>
      <c r="J440" s="30" t="s">
        <v>918</v>
      </c>
      <c r="K440" s="30" t="s">
        <v>918</v>
      </c>
    </row>
    <row r="441" spans="1:15" ht="17.25" customHeight="1">
      <c r="A441" s="26">
        <v>440</v>
      </c>
      <c r="B441" s="27" t="s">
        <v>1636</v>
      </c>
      <c r="C441" s="28" t="s">
        <v>1636</v>
      </c>
      <c r="D441" s="29" t="s">
        <v>1637</v>
      </c>
      <c r="E441" s="29" t="s">
        <v>743</v>
      </c>
      <c r="F441" s="29" t="s">
        <v>768</v>
      </c>
      <c r="G441" s="29" t="s">
        <v>769</v>
      </c>
      <c r="H441" s="29" t="s">
        <v>1579</v>
      </c>
      <c r="I441" s="29" t="s">
        <v>1580</v>
      </c>
      <c r="J441" s="30" t="s">
        <v>918</v>
      </c>
      <c r="K441" s="30" t="s">
        <v>918</v>
      </c>
    </row>
    <row r="442" spans="1:15" ht="17.25" customHeight="1">
      <c r="A442" s="26">
        <v>441</v>
      </c>
      <c r="B442" s="27" t="s">
        <v>1638</v>
      </c>
      <c r="C442" s="28" t="s">
        <v>1638</v>
      </c>
      <c r="D442" s="29" t="s">
        <v>1639</v>
      </c>
      <c r="E442" s="29" t="s">
        <v>743</v>
      </c>
      <c r="F442" s="29" t="s">
        <v>1120</v>
      </c>
      <c r="G442" s="29" t="s">
        <v>1121</v>
      </c>
      <c r="H442" s="29" t="s">
        <v>1589</v>
      </c>
      <c r="I442" s="29" t="s">
        <v>1590</v>
      </c>
      <c r="J442" s="30" t="s">
        <v>918</v>
      </c>
      <c r="K442" s="30" t="s">
        <v>918</v>
      </c>
    </row>
    <row r="443" spans="1:15" ht="17.25" customHeight="1">
      <c r="A443" s="26">
        <v>442</v>
      </c>
      <c r="B443" s="27" t="s">
        <v>1640</v>
      </c>
      <c r="C443" s="28" t="s">
        <v>1640</v>
      </c>
      <c r="D443" s="29" t="s">
        <v>1641</v>
      </c>
      <c r="E443" s="29" t="s">
        <v>743</v>
      </c>
      <c r="F443" s="29" t="s">
        <v>768</v>
      </c>
      <c r="G443" s="29" t="s">
        <v>769</v>
      </c>
      <c r="H443" s="29" t="s">
        <v>1579</v>
      </c>
      <c r="I443" s="29" t="s">
        <v>1580</v>
      </c>
      <c r="J443" s="30" t="s">
        <v>918</v>
      </c>
      <c r="K443" s="30" t="s">
        <v>918</v>
      </c>
      <c r="M443" s="19" t="str">
        <f>VLOOKUP(B443,'[1]2018.7 '!A:C,3,)</f>
        <v>Active</v>
      </c>
      <c r="N443" s="19" t="str">
        <f>VLOOKUP(B443,'[1]2018.7 '!A:M,13,)</f>
        <v>Ambient</v>
      </c>
      <c r="O443" s="19" t="str">
        <f>VLOOKUP(B443,'[1]2018.7 '!A:N,14,)</f>
        <v>Reviewing</v>
      </c>
    </row>
    <row r="444" spans="1:15" ht="17.25" customHeight="1">
      <c r="A444" s="26">
        <v>443</v>
      </c>
      <c r="B444" s="27" t="s">
        <v>1642</v>
      </c>
      <c r="C444" s="28" t="s">
        <v>1642</v>
      </c>
      <c r="D444" s="29" t="s">
        <v>1643</v>
      </c>
      <c r="E444" s="29" t="s">
        <v>743</v>
      </c>
      <c r="F444" s="29" t="s">
        <v>768</v>
      </c>
      <c r="G444" s="29" t="s">
        <v>769</v>
      </c>
      <c r="H444" s="29" t="s">
        <v>1644</v>
      </c>
      <c r="I444" s="29" t="s">
        <v>1645</v>
      </c>
      <c r="J444" s="30" t="s">
        <v>918</v>
      </c>
      <c r="K444" s="30" t="s">
        <v>918</v>
      </c>
      <c r="M444" s="19" t="str">
        <f>VLOOKUP(B444,'[1]2018.7 '!A:C,3,)</f>
        <v>Active</v>
      </c>
      <c r="N444" s="19" t="str">
        <f>VLOOKUP(B444,'[1]2018.7 '!A:M,13,)</f>
        <v>Ambient</v>
      </c>
      <c r="O444" s="19" t="str">
        <f>VLOOKUP(B444,'[1]2018.7 '!A:N,14,)</f>
        <v>No</v>
      </c>
    </row>
    <row r="445" spans="1:15" ht="17.25" customHeight="1">
      <c r="A445" s="26">
        <v>444</v>
      </c>
      <c r="B445" s="27" t="s">
        <v>1646</v>
      </c>
      <c r="C445" s="28" t="s">
        <v>1646</v>
      </c>
      <c r="D445" s="29" t="s">
        <v>1647</v>
      </c>
      <c r="E445" s="29" t="s">
        <v>743</v>
      </c>
      <c r="F445" s="29" t="s">
        <v>768</v>
      </c>
      <c r="G445" s="29" t="s">
        <v>769</v>
      </c>
      <c r="H445" s="29" t="s">
        <v>1644</v>
      </c>
      <c r="I445" s="29" t="s">
        <v>1645</v>
      </c>
      <c r="J445" s="30" t="s">
        <v>918</v>
      </c>
      <c r="K445" s="30" t="s">
        <v>918</v>
      </c>
      <c r="M445" s="19" t="str">
        <f>VLOOKUP(B445,'[1]2018.7 '!A:C,3,)</f>
        <v>Active</v>
      </c>
      <c r="N445" s="19" t="str">
        <f>VLOOKUP(B445,'[1]2018.7 '!A:M,13,)</f>
        <v>Ambient</v>
      </c>
      <c r="O445" s="19" t="str">
        <f>VLOOKUP(B445,'[1]2018.7 '!A:N,14,)</f>
        <v>No</v>
      </c>
    </row>
    <row r="446" spans="1:15" ht="17.25" customHeight="1">
      <c r="A446" s="26">
        <v>445</v>
      </c>
      <c r="B446" s="27" t="s">
        <v>1648</v>
      </c>
      <c r="C446" s="28" t="s">
        <v>1648</v>
      </c>
      <c r="D446" s="29" t="s">
        <v>1649</v>
      </c>
      <c r="E446" s="29" t="s">
        <v>743</v>
      </c>
      <c r="F446" s="29" t="s">
        <v>768</v>
      </c>
      <c r="G446" s="29" t="s">
        <v>769</v>
      </c>
      <c r="H446" s="29" t="s">
        <v>1644</v>
      </c>
      <c r="I446" s="29" t="s">
        <v>1645</v>
      </c>
      <c r="J446" s="30" t="s">
        <v>918</v>
      </c>
      <c r="K446" s="30" t="s">
        <v>918</v>
      </c>
      <c r="M446" s="19" t="str">
        <f>VLOOKUP(B446,'[1]2018.7 '!A:C,3,)</f>
        <v>Active</v>
      </c>
      <c r="N446" s="19" t="str">
        <f>VLOOKUP(B446,'[1]2018.7 '!A:M,13,)</f>
        <v>Ambient</v>
      </c>
      <c r="O446" s="19" t="str">
        <f>VLOOKUP(B446,'[1]2018.7 '!A:N,14,)</f>
        <v>No</v>
      </c>
    </row>
    <row r="447" spans="1:15" ht="17.25" customHeight="1">
      <c r="A447" s="26">
        <v>446</v>
      </c>
      <c r="B447" s="27" t="s">
        <v>1650</v>
      </c>
      <c r="C447" s="28" t="s">
        <v>1650</v>
      </c>
      <c r="D447" s="29" t="s">
        <v>1651</v>
      </c>
      <c r="E447" s="29" t="s">
        <v>743</v>
      </c>
      <c r="F447" s="29" t="s">
        <v>768</v>
      </c>
      <c r="G447" s="29" t="s">
        <v>769</v>
      </c>
      <c r="H447" s="29" t="s">
        <v>1644</v>
      </c>
      <c r="I447" s="29" t="s">
        <v>1645</v>
      </c>
      <c r="J447" s="30" t="s">
        <v>918</v>
      </c>
      <c r="K447" s="30" t="s">
        <v>918</v>
      </c>
      <c r="M447" s="19" t="str">
        <f>VLOOKUP(B447,'[1]2018.7 '!A:C,3,)</f>
        <v>Active</v>
      </c>
      <c r="N447" s="19" t="str">
        <f>VLOOKUP(B447,'[1]2018.7 '!A:M,13,)</f>
        <v>Ambient</v>
      </c>
      <c r="O447" s="19" t="str">
        <f>VLOOKUP(B447,'[1]2018.7 '!A:N,14,)</f>
        <v>No</v>
      </c>
    </row>
    <row r="448" spans="1:15" ht="17.25" customHeight="1">
      <c r="A448" s="26">
        <v>447</v>
      </c>
      <c r="B448" s="27" t="s">
        <v>1652</v>
      </c>
      <c r="C448" s="28" t="s">
        <v>1652</v>
      </c>
      <c r="D448" s="29" t="s">
        <v>1653</v>
      </c>
      <c r="E448" s="29" t="s">
        <v>743</v>
      </c>
      <c r="F448" s="29" t="s">
        <v>768</v>
      </c>
      <c r="G448" s="29" t="s">
        <v>769</v>
      </c>
      <c r="H448" s="29" t="s">
        <v>1644</v>
      </c>
      <c r="I448" s="29" t="s">
        <v>1645</v>
      </c>
      <c r="J448" s="30" t="s">
        <v>918</v>
      </c>
      <c r="K448" s="30" t="s">
        <v>918</v>
      </c>
      <c r="M448" s="19" t="str">
        <f>VLOOKUP(B448,'[1]2018.7 '!A:C,3,)</f>
        <v>Active</v>
      </c>
      <c r="N448" s="19" t="str">
        <f>VLOOKUP(B448,'[1]2018.7 '!A:M,13,)</f>
        <v>Ambient</v>
      </c>
      <c r="O448" s="19" t="str">
        <f>VLOOKUP(B448,'[1]2018.7 '!A:N,14,)</f>
        <v>No</v>
      </c>
    </row>
    <row r="449" spans="1:15" ht="17.25" customHeight="1">
      <c r="A449" s="26">
        <v>448</v>
      </c>
      <c r="B449" s="27" t="s">
        <v>1654</v>
      </c>
      <c r="C449" s="28" t="s">
        <v>1654</v>
      </c>
      <c r="D449" s="29" t="s">
        <v>1655</v>
      </c>
      <c r="E449" s="29" t="s">
        <v>743</v>
      </c>
      <c r="F449" s="29" t="s">
        <v>768</v>
      </c>
      <c r="G449" s="29" t="s">
        <v>769</v>
      </c>
      <c r="H449" s="29" t="s">
        <v>1644</v>
      </c>
      <c r="I449" s="29" t="s">
        <v>1645</v>
      </c>
      <c r="J449" s="30" t="s">
        <v>918</v>
      </c>
      <c r="K449" s="30" t="s">
        <v>918</v>
      </c>
      <c r="M449" s="19" t="str">
        <f>VLOOKUP(B449,'[1]2018.7 '!A:C,3,)</f>
        <v>Active</v>
      </c>
      <c r="N449" s="19" t="str">
        <f>VLOOKUP(B449,'[1]2018.7 '!A:M,13,)</f>
        <v>Ambient</v>
      </c>
      <c r="O449" s="19" t="str">
        <f>VLOOKUP(B449,'[1]2018.7 '!A:N,14,)</f>
        <v>No</v>
      </c>
    </row>
    <row r="450" spans="1:15" ht="17.25" customHeight="1">
      <c r="A450" s="26">
        <v>449</v>
      </c>
      <c r="B450" s="27" t="s">
        <v>1656</v>
      </c>
      <c r="C450" s="28" t="s">
        <v>1656</v>
      </c>
      <c r="D450" s="29" t="s">
        <v>1657</v>
      </c>
      <c r="E450" s="29" t="s">
        <v>743</v>
      </c>
      <c r="F450" s="29" t="s">
        <v>768</v>
      </c>
      <c r="G450" s="29" t="s">
        <v>769</v>
      </c>
      <c r="H450" s="29" t="s">
        <v>1644</v>
      </c>
      <c r="I450" s="29" t="s">
        <v>1645</v>
      </c>
      <c r="J450" s="30" t="s">
        <v>918</v>
      </c>
      <c r="K450" s="30" t="s">
        <v>918</v>
      </c>
      <c r="M450" s="19" t="str">
        <f>VLOOKUP(B450,'[1]2018.7 '!A:C,3,)</f>
        <v>Active</v>
      </c>
      <c r="N450" s="19" t="str">
        <f>VLOOKUP(B450,'[1]2018.7 '!A:M,13,)</f>
        <v>Ambient</v>
      </c>
      <c r="O450" s="19" t="str">
        <f>VLOOKUP(B450,'[1]2018.7 '!A:N,14,)</f>
        <v>No</v>
      </c>
    </row>
    <row r="451" spans="1:15" ht="17.25" customHeight="1">
      <c r="A451" s="26">
        <v>450</v>
      </c>
      <c r="B451" s="27" t="s">
        <v>1658</v>
      </c>
      <c r="C451" s="28" t="s">
        <v>1658</v>
      </c>
      <c r="D451" s="29" t="s">
        <v>1659</v>
      </c>
      <c r="E451" s="29" t="s">
        <v>743</v>
      </c>
      <c r="F451" s="29" t="s">
        <v>768</v>
      </c>
      <c r="G451" s="29" t="s">
        <v>769</v>
      </c>
      <c r="H451" s="29" t="s">
        <v>1644</v>
      </c>
      <c r="I451" s="29" t="s">
        <v>1645</v>
      </c>
      <c r="J451" s="30" t="s">
        <v>918</v>
      </c>
      <c r="K451" s="30" t="s">
        <v>918</v>
      </c>
      <c r="M451" s="19" t="str">
        <f>VLOOKUP(B451,'[1]2018.7 '!A:C,3,)</f>
        <v>Active</v>
      </c>
      <c r="N451" s="19" t="str">
        <f>VLOOKUP(B451,'[1]2018.7 '!A:M,13,)</f>
        <v>Ambient</v>
      </c>
      <c r="O451" s="19" t="str">
        <f>VLOOKUP(B451,'[1]2018.7 '!A:N,14,)</f>
        <v>No</v>
      </c>
    </row>
    <row r="452" spans="1:15" ht="17.25" customHeight="1">
      <c r="A452" s="26">
        <v>451</v>
      </c>
      <c r="B452" s="27" t="s">
        <v>1660</v>
      </c>
      <c r="C452" s="28" t="s">
        <v>1660</v>
      </c>
      <c r="D452" s="29" t="s">
        <v>1661</v>
      </c>
      <c r="E452" s="29" t="s">
        <v>743</v>
      </c>
      <c r="F452" s="29" t="s">
        <v>768</v>
      </c>
      <c r="G452" s="29" t="s">
        <v>769</v>
      </c>
      <c r="H452" s="29" t="s">
        <v>1644</v>
      </c>
      <c r="I452" s="29" t="s">
        <v>1645</v>
      </c>
      <c r="J452" s="30" t="s">
        <v>918</v>
      </c>
      <c r="K452" s="30" t="s">
        <v>918</v>
      </c>
      <c r="M452" s="19" t="str">
        <f>VLOOKUP(B452,'[1]2018.7 '!A:C,3,)</f>
        <v>Active</v>
      </c>
      <c r="N452" s="19" t="str">
        <f>VLOOKUP(B452,'[1]2018.7 '!A:M,13,)</f>
        <v>Ambient</v>
      </c>
      <c r="O452" s="19" t="str">
        <f>VLOOKUP(B452,'[1]2018.7 '!A:N,14,)</f>
        <v>Reviewing</v>
      </c>
    </row>
    <row r="453" spans="1:15" ht="17.25" customHeight="1">
      <c r="A453" s="39">
        <v>452</v>
      </c>
      <c r="B453" s="40" t="s">
        <v>1662</v>
      </c>
      <c r="C453" s="41" t="s">
        <v>1663</v>
      </c>
      <c r="D453" s="42" t="s">
        <v>1662</v>
      </c>
      <c r="E453" s="42" t="s">
        <v>743</v>
      </c>
      <c r="F453" s="42" t="s">
        <v>1664</v>
      </c>
      <c r="G453" s="42" t="s">
        <v>1665</v>
      </c>
      <c r="H453" s="42" t="s">
        <v>1666</v>
      </c>
      <c r="I453" s="42" t="s">
        <v>1667</v>
      </c>
      <c r="J453" s="43">
        <f t="shared" ref="J453:J516" si="7">K453/9.009</f>
        <v>1133</v>
      </c>
      <c r="K453" s="43">
        <v>10207.197</v>
      </c>
      <c r="L453" s="44"/>
      <c r="M453" s="45" t="str">
        <f>VLOOKUP(B453,'[1]2018.7 '!A:C,3,)</f>
        <v>Phase Out</v>
      </c>
      <c r="N453" s="45" t="str">
        <f>VLOOKUP(B453,'[1]2018.7 '!A:M,13,)</f>
        <v>Ambient</v>
      </c>
      <c r="O453" s="45" t="str">
        <f>VLOOKUP(B453,'[1]2018.7 '!A:N,14,)</f>
        <v>reviewing</v>
      </c>
    </row>
    <row r="454" spans="1:15" ht="17.25" customHeight="1">
      <c r="A454" s="26">
        <v>453</v>
      </c>
      <c r="B454" s="27" t="s">
        <v>1668</v>
      </c>
      <c r="C454" s="28" t="s">
        <v>1669</v>
      </c>
      <c r="D454" s="29" t="s">
        <v>1668</v>
      </c>
      <c r="E454" s="29" t="s">
        <v>743</v>
      </c>
      <c r="F454" s="29" t="s">
        <v>1664</v>
      </c>
      <c r="G454" s="29" t="s">
        <v>1665</v>
      </c>
      <c r="H454" s="29" t="s">
        <v>1666</v>
      </c>
      <c r="I454" s="29" t="s">
        <v>1667</v>
      </c>
      <c r="J454" s="30">
        <f t="shared" si="7"/>
        <v>1133</v>
      </c>
      <c r="K454" s="30">
        <v>10207.197</v>
      </c>
      <c r="M454" s="19" t="str">
        <f>VLOOKUP(B454,'[1]2018.7 '!A:C,3,)</f>
        <v>Active</v>
      </c>
      <c r="N454" s="19" t="str">
        <f>VLOOKUP(B454,'[1]2018.7 '!A:M,13,)</f>
        <v>Ambient</v>
      </c>
      <c r="O454" s="19" t="str">
        <f>VLOOKUP(B454,'[1]2018.7 '!A:N,14,)</f>
        <v>No</v>
      </c>
    </row>
    <row r="455" spans="1:15" ht="17.25" customHeight="1">
      <c r="A455" s="26">
        <v>454</v>
      </c>
      <c r="B455" s="27" t="s">
        <v>1670</v>
      </c>
      <c r="C455" s="28" t="s">
        <v>1671</v>
      </c>
      <c r="D455" s="29" t="s">
        <v>1670</v>
      </c>
      <c r="E455" s="29" t="s">
        <v>743</v>
      </c>
      <c r="F455" s="29" t="s">
        <v>1664</v>
      </c>
      <c r="G455" s="29" t="s">
        <v>1665</v>
      </c>
      <c r="H455" s="29" t="s">
        <v>1666</v>
      </c>
      <c r="I455" s="29" t="s">
        <v>1667</v>
      </c>
      <c r="J455" s="30">
        <f t="shared" si="7"/>
        <v>1442</v>
      </c>
      <c r="K455" s="30">
        <v>12990.978000000001</v>
      </c>
      <c r="M455" s="19" t="str">
        <f>VLOOKUP(B455,'[1]2018.7 '!A:C,3,)</f>
        <v>Active</v>
      </c>
      <c r="N455" s="19" t="str">
        <f>VLOOKUP(B455,'[1]2018.7 '!A:M,13,)</f>
        <v>Ambient</v>
      </c>
      <c r="O455" s="19" t="str">
        <f>VLOOKUP(B455,'[1]2018.7 '!A:N,14,)</f>
        <v>No</v>
      </c>
    </row>
    <row r="456" spans="1:15" ht="17.25" customHeight="1">
      <c r="A456" s="26">
        <v>455</v>
      </c>
      <c r="B456" s="27" t="s">
        <v>1672</v>
      </c>
      <c r="C456" s="28" t="s">
        <v>1673</v>
      </c>
      <c r="D456" s="29" t="s">
        <v>1672</v>
      </c>
      <c r="E456" s="29" t="s">
        <v>743</v>
      </c>
      <c r="F456" s="29" t="s">
        <v>1664</v>
      </c>
      <c r="G456" s="29" t="s">
        <v>1665</v>
      </c>
      <c r="H456" s="29" t="s">
        <v>1666</v>
      </c>
      <c r="I456" s="29" t="s">
        <v>1667</v>
      </c>
      <c r="J456" s="30">
        <f t="shared" si="7"/>
        <v>1648</v>
      </c>
      <c r="K456" s="30">
        <v>14846.832</v>
      </c>
      <c r="M456" s="19" t="str">
        <f>VLOOKUP(B456,'[1]2018.7 '!A:C,3,)</f>
        <v>Active</v>
      </c>
      <c r="N456" s="19" t="str">
        <f>VLOOKUP(B456,'[1]2018.7 '!A:M,13,)</f>
        <v>Ambient</v>
      </c>
      <c r="O456" s="19" t="str">
        <f>VLOOKUP(B456,'[1]2018.7 '!A:N,14,)</f>
        <v>No</v>
      </c>
    </row>
    <row r="457" spans="1:15" ht="17.25" customHeight="1">
      <c r="A457" s="39">
        <v>456</v>
      </c>
      <c r="B457" s="40" t="s">
        <v>1674</v>
      </c>
      <c r="C457" s="41" t="s">
        <v>1675</v>
      </c>
      <c r="D457" s="42" t="s">
        <v>1674</v>
      </c>
      <c r="E457" s="42" t="s">
        <v>743</v>
      </c>
      <c r="F457" s="42" t="s">
        <v>1664</v>
      </c>
      <c r="G457" s="42" t="s">
        <v>1665</v>
      </c>
      <c r="H457" s="42" t="s">
        <v>1666</v>
      </c>
      <c r="I457" s="42" t="s">
        <v>1667</v>
      </c>
      <c r="J457" s="43">
        <f t="shared" si="7"/>
        <v>2060</v>
      </c>
      <c r="K457" s="43">
        <v>18558.54</v>
      </c>
      <c r="L457" s="44"/>
      <c r="M457" s="45" t="str">
        <f>VLOOKUP(B457,'[1]2018.7 '!A:C,3,)</f>
        <v>Phase Out</v>
      </c>
      <c r="N457" s="45" t="str">
        <f>VLOOKUP(B457,'[1]2018.7 '!A:M,13,)</f>
        <v>Ambient</v>
      </c>
      <c r="O457" s="45" t="str">
        <f>VLOOKUP(B457,'[1]2018.7 '!A:N,14,)</f>
        <v>reviewing</v>
      </c>
    </row>
    <row r="458" spans="1:15" ht="17.25" customHeight="1">
      <c r="A458" s="26">
        <v>457</v>
      </c>
      <c r="B458" s="27" t="s">
        <v>1676</v>
      </c>
      <c r="C458" s="28" t="s">
        <v>1677</v>
      </c>
      <c r="D458" s="29" t="s">
        <v>1676</v>
      </c>
      <c r="E458" s="29" t="s">
        <v>743</v>
      </c>
      <c r="F458" s="29" t="s">
        <v>1664</v>
      </c>
      <c r="G458" s="29" t="s">
        <v>1665</v>
      </c>
      <c r="H458" s="29" t="s">
        <v>1666</v>
      </c>
      <c r="I458" s="29" t="s">
        <v>1667</v>
      </c>
      <c r="J458" s="30">
        <f t="shared" si="7"/>
        <v>2060</v>
      </c>
      <c r="K458" s="30">
        <v>18558.54</v>
      </c>
      <c r="M458" s="19" t="str">
        <f>VLOOKUP(B458,'[1]2018.7 '!A:C,3,)</f>
        <v>Active</v>
      </c>
      <c r="N458" s="19" t="str">
        <f>VLOOKUP(B458,'[1]2018.7 '!A:M,13,)</f>
        <v>Ambient</v>
      </c>
      <c r="O458" s="19" t="str">
        <f>VLOOKUP(B458,'[1]2018.7 '!A:N,14,)</f>
        <v>No</v>
      </c>
    </row>
    <row r="459" spans="1:15" ht="17.25" customHeight="1">
      <c r="A459" s="26">
        <v>458</v>
      </c>
      <c r="B459" s="27" t="s">
        <v>1678</v>
      </c>
      <c r="C459" s="28" t="s">
        <v>1679</v>
      </c>
      <c r="D459" s="29" t="s">
        <v>1678</v>
      </c>
      <c r="E459" s="29" t="s">
        <v>743</v>
      </c>
      <c r="F459" s="29" t="s">
        <v>1664</v>
      </c>
      <c r="G459" s="29" t="s">
        <v>1665</v>
      </c>
      <c r="H459" s="29" t="s">
        <v>1666</v>
      </c>
      <c r="I459" s="29" t="s">
        <v>1667</v>
      </c>
      <c r="J459" s="30">
        <f t="shared" si="7"/>
        <v>5739</v>
      </c>
      <c r="K459" s="30">
        <v>51702.651000000005</v>
      </c>
      <c r="M459" s="19" t="str">
        <f>VLOOKUP(B459,'[1]2018.7 '!A:C,3,)</f>
        <v>Active</v>
      </c>
      <c r="N459" s="19" t="str">
        <f>VLOOKUP(B459,'[1]2018.7 '!A:M,13,)</f>
        <v>Ambient</v>
      </c>
      <c r="O459" s="19" t="str">
        <f>VLOOKUP(B459,'[1]2018.7 '!A:N,14,)</f>
        <v>No</v>
      </c>
    </row>
    <row r="460" spans="1:15" ht="17.25" customHeight="1">
      <c r="A460" s="26">
        <v>459</v>
      </c>
      <c r="B460" s="27" t="s">
        <v>1680</v>
      </c>
      <c r="C460" s="28" t="s">
        <v>1681</v>
      </c>
      <c r="D460" s="29" t="s">
        <v>1680</v>
      </c>
      <c r="E460" s="29" t="s">
        <v>743</v>
      </c>
      <c r="F460" s="29" t="s">
        <v>1664</v>
      </c>
      <c r="G460" s="29" t="s">
        <v>1665</v>
      </c>
      <c r="H460" s="29" t="s">
        <v>1666</v>
      </c>
      <c r="I460" s="29" t="s">
        <v>1667</v>
      </c>
      <c r="J460" s="30">
        <f t="shared" si="7"/>
        <v>2369</v>
      </c>
      <c r="K460" s="30">
        <v>21342.321</v>
      </c>
      <c r="M460" s="19" t="str">
        <f>VLOOKUP(B460,'[1]2018.7 '!A:C,3,)</f>
        <v>Active</v>
      </c>
      <c r="N460" s="19" t="str">
        <f>VLOOKUP(B460,'[1]2018.7 '!A:M,13,)</f>
        <v>Ambient</v>
      </c>
      <c r="O460" s="19" t="str">
        <f>VLOOKUP(B460,'[1]2018.7 '!A:N,14,)</f>
        <v>No</v>
      </c>
    </row>
    <row r="461" spans="1:15" ht="17.25" customHeight="1">
      <c r="A461" s="26">
        <v>460</v>
      </c>
      <c r="B461" s="27" t="s">
        <v>1682</v>
      </c>
      <c r="C461" s="28" t="s">
        <v>1683</v>
      </c>
      <c r="D461" s="29" t="s">
        <v>1682</v>
      </c>
      <c r="E461" s="29" t="s">
        <v>743</v>
      </c>
      <c r="F461" s="29" t="s">
        <v>1664</v>
      </c>
      <c r="G461" s="29" t="s">
        <v>1665</v>
      </c>
      <c r="H461" s="29" t="s">
        <v>1666</v>
      </c>
      <c r="I461" s="29" t="s">
        <v>1667</v>
      </c>
      <c r="J461" s="30">
        <f t="shared" si="7"/>
        <v>2987</v>
      </c>
      <c r="K461" s="30">
        <v>26909.883000000002</v>
      </c>
      <c r="M461" s="19" t="str">
        <f>VLOOKUP(B461,'[1]2018.7 '!A:C,3,)</f>
        <v>Active</v>
      </c>
      <c r="N461" s="19" t="str">
        <f>VLOOKUP(B461,'[1]2018.7 '!A:M,13,)</f>
        <v>Ambient</v>
      </c>
      <c r="O461" s="19" t="str">
        <f>VLOOKUP(B461,'[1]2018.7 '!A:N,14,)</f>
        <v>No</v>
      </c>
    </row>
    <row r="462" spans="1:15" ht="17.25" customHeight="1">
      <c r="A462" s="26">
        <v>461</v>
      </c>
      <c r="B462" s="27" t="s">
        <v>1684</v>
      </c>
      <c r="C462" s="28" t="s">
        <v>1685</v>
      </c>
      <c r="D462" s="29" t="s">
        <v>1684</v>
      </c>
      <c r="E462" s="29" t="s">
        <v>743</v>
      </c>
      <c r="F462" s="29" t="s">
        <v>1664</v>
      </c>
      <c r="G462" s="29" t="s">
        <v>1665</v>
      </c>
      <c r="H462" s="29" t="s">
        <v>1666</v>
      </c>
      <c r="I462" s="29" t="s">
        <v>1667</v>
      </c>
      <c r="J462" s="30">
        <f t="shared" si="7"/>
        <v>3090</v>
      </c>
      <c r="K462" s="30">
        <v>27837.81</v>
      </c>
      <c r="M462" s="19" t="str">
        <f>VLOOKUP(B462,'[1]2018.7 '!A:C,3,)</f>
        <v>Active</v>
      </c>
      <c r="N462" s="19" t="str">
        <f>VLOOKUP(B462,'[1]2018.7 '!A:M,13,)</f>
        <v>Ambient</v>
      </c>
      <c r="O462" s="19" t="str">
        <f>VLOOKUP(B462,'[1]2018.7 '!A:N,14,)</f>
        <v>No</v>
      </c>
    </row>
    <row r="463" spans="1:15" ht="17.25" customHeight="1">
      <c r="A463" s="26">
        <v>462</v>
      </c>
      <c r="B463" s="27" t="s">
        <v>1686</v>
      </c>
      <c r="C463" s="28" t="s">
        <v>1687</v>
      </c>
      <c r="D463" s="29" t="s">
        <v>1686</v>
      </c>
      <c r="E463" s="29" t="s">
        <v>743</v>
      </c>
      <c r="F463" s="29" t="s">
        <v>1664</v>
      </c>
      <c r="G463" s="29" t="s">
        <v>1665</v>
      </c>
      <c r="H463" s="29" t="s">
        <v>1666</v>
      </c>
      <c r="I463" s="29" t="s">
        <v>1667</v>
      </c>
      <c r="J463" s="30">
        <f t="shared" si="7"/>
        <v>4429</v>
      </c>
      <c r="K463" s="30">
        <v>39900.861000000004</v>
      </c>
      <c r="M463" s="19" t="str">
        <f>VLOOKUP(B463,'[1]2018.7 '!A:C,3,)</f>
        <v>Active</v>
      </c>
      <c r="N463" s="19" t="str">
        <f>VLOOKUP(B463,'[1]2018.7 '!A:M,13,)</f>
        <v>Ambient</v>
      </c>
      <c r="O463" s="19" t="str">
        <f>VLOOKUP(B463,'[1]2018.7 '!A:N,14,)</f>
        <v>No</v>
      </c>
    </row>
    <row r="464" spans="1:15" ht="17.25" customHeight="1">
      <c r="A464" s="26">
        <v>463</v>
      </c>
      <c r="B464" s="27" t="s">
        <v>1688</v>
      </c>
      <c r="C464" s="28" t="s">
        <v>1689</v>
      </c>
      <c r="D464" s="29" t="s">
        <v>1688</v>
      </c>
      <c r="E464" s="29" t="s">
        <v>743</v>
      </c>
      <c r="F464" s="29" t="s">
        <v>1664</v>
      </c>
      <c r="G464" s="29" t="s">
        <v>1665</v>
      </c>
      <c r="H464" s="29" t="s">
        <v>1666</v>
      </c>
      <c r="I464" s="29" t="s">
        <v>1667</v>
      </c>
      <c r="J464" s="30">
        <f t="shared" si="7"/>
        <v>1133</v>
      </c>
      <c r="K464" s="30">
        <v>10207.197</v>
      </c>
      <c r="M464" s="19" t="str">
        <f>VLOOKUP(B464,'[1]2018.7 '!A:C,3,)</f>
        <v>Active</v>
      </c>
      <c r="N464" s="19" t="str">
        <f>VLOOKUP(B464,'[1]2018.7 '!A:M,13,)</f>
        <v>Ambient</v>
      </c>
      <c r="O464" s="19" t="str">
        <f>VLOOKUP(B464,'[1]2018.7 '!A:N,14,)</f>
        <v>No</v>
      </c>
    </row>
    <row r="465" spans="1:15" ht="17.25" customHeight="1">
      <c r="A465" s="26">
        <v>464</v>
      </c>
      <c r="B465" s="27" t="s">
        <v>1690</v>
      </c>
      <c r="C465" s="28" t="s">
        <v>1691</v>
      </c>
      <c r="D465" s="29" t="s">
        <v>1690</v>
      </c>
      <c r="E465" s="29" t="s">
        <v>743</v>
      </c>
      <c r="F465" s="29" t="s">
        <v>1664</v>
      </c>
      <c r="G465" s="29" t="s">
        <v>1665</v>
      </c>
      <c r="H465" s="29" t="s">
        <v>1666</v>
      </c>
      <c r="I465" s="29" t="s">
        <v>1667</v>
      </c>
      <c r="J465" s="30">
        <f t="shared" si="7"/>
        <v>1442</v>
      </c>
      <c r="K465" s="30">
        <v>12990.978000000001</v>
      </c>
      <c r="M465" s="19" t="str">
        <f>VLOOKUP(B465,'[1]2018.7 '!A:C,3,)</f>
        <v>Active</v>
      </c>
      <c r="N465" s="19" t="str">
        <f>VLOOKUP(B465,'[1]2018.7 '!A:M,13,)</f>
        <v>Ambient</v>
      </c>
      <c r="O465" s="19" t="str">
        <f>VLOOKUP(B465,'[1]2018.7 '!A:N,14,)</f>
        <v>No</v>
      </c>
    </row>
    <row r="466" spans="1:15" ht="17.25" customHeight="1">
      <c r="A466" s="26">
        <v>465</v>
      </c>
      <c r="B466" s="27" t="s">
        <v>1692</v>
      </c>
      <c r="C466" s="28" t="s">
        <v>1693</v>
      </c>
      <c r="D466" s="29" t="s">
        <v>1692</v>
      </c>
      <c r="E466" s="29" t="s">
        <v>743</v>
      </c>
      <c r="F466" s="29" t="s">
        <v>1664</v>
      </c>
      <c r="G466" s="29" t="s">
        <v>1665</v>
      </c>
      <c r="H466" s="29" t="s">
        <v>1666</v>
      </c>
      <c r="I466" s="29" t="s">
        <v>1667</v>
      </c>
      <c r="J466" s="30">
        <f t="shared" si="7"/>
        <v>1648</v>
      </c>
      <c r="K466" s="30">
        <v>14846.832</v>
      </c>
      <c r="M466" s="19" t="str">
        <f>VLOOKUP(B466,'[1]2018.7 '!A:C,3,)</f>
        <v>Active</v>
      </c>
      <c r="N466" s="19" t="str">
        <f>VLOOKUP(B466,'[1]2018.7 '!A:M,13,)</f>
        <v>Ambient</v>
      </c>
      <c r="O466" s="19" t="str">
        <f>VLOOKUP(B466,'[1]2018.7 '!A:N,14,)</f>
        <v>No</v>
      </c>
    </row>
    <row r="467" spans="1:15" ht="17.25" customHeight="1">
      <c r="A467" s="26">
        <v>466</v>
      </c>
      <c r="B467" s="27" t="s">
        <v>1694</v>
      </c>
      <c r="C467" s="28" t="s">
        <v>1695</v>
      </c>
      <c r="D467" s="29" t="s">
        <v>1694</v>
      </c>
      <c r="E467" s="29" t="s">
        <v>743</v>
      </c>
      <c r="F467" s="29" t="s">
        <v>1664</v>
      </c>
      <c r="G467" s="29" t="s">
        <v>1665</v>
      </c>
      <c r="H467" s="29" t="s">
        <v>1666</v>
      </c>
      <c r="I467" s="29" t="s">
        <v>1667</v>
      </c>
      <c r="J467" s="30">
        <f t="shared" si="7"/>
        <v>2060</v>
      </c>
      <c r="K467" s="30">
        <v>18558.54</v>
      </c>
      <c r="M467" s="19" t="str">
        <f>VLOOKUP(B467,'[1]2018.7 '!A:C,3,)</f>
        <v>Active</v>
      </c>
      <c r="N467" s="19" t="str">
        <f>VLOOKUP(B467,'[1]2018.7 '!A:M,13,)</f>
        <v>Ambient</v>
      </c>
      <c r="O467" s="19" t="str">
        <f>VLOOKUP(B467,'[1]2018.7 '!A:N,14,)</f>
        <v>No</v>
      </c>
    </row>
    <row r="468" spans="1:15" ht="17.25" customHeight="1">
      <c r="A468" s="26">
        <v>467</v>
      </c>
      <c r="B468" s="27" t="s">
        <v>1696</v>
      </c>
      <c r="C468" s="28" t="s">
        <v>1697</v>
      </c>
      <c r="D468" s="29" t="s">
        <v>1696</v>
      </c>
      <c r="E468" s="29" t="s">
        <v>743</v>
      </c>
      <c r="F468" s="29" t="s">
        <v>1664</v>
      </c>
      <c r="G468" s="29" t="s">
        <v>1665</v>
      </c>
      <c r="H468" s="29" t="s">
        <v>1666</v>
      </c>
      <c r="I468" s="29" t="s">
        <v>1667</v>
      </c>
      <c r="J468" s="30">
        <f t="shared" si="7"/>
        <v>2369</v>
      </c>
      <c r="K468" s="30">
        <v>21342.321</v>
      </c>
      <c r="M468" s="19" t="str">
        <f>VLOOKUP(B468,'[1]2018.7 '!A:C,3,)</f>
        <v>Active</v>
      </c>
      <c r="N468" s="19" t="str">
        <f>VLOOKUP(B468,'[1]2018.7 '!A:M,13,)</f>
        <v>Ambient</v>
      </c>
      <c r="O468" s="19" t="str">
        <f>VLOOKUP(B468,'[1]2018.7 '!A:N,14,)</f>
        <v>No</v>
      </c>
    </row>
    <row r="469" spans="1:15" ht="17.25" customHeight="1">
      <c r="A469" s="26">
        <v>468</v>
      </c>
      <c r="B469" s="27" t="s">
        <v>1698</v>
      </c>
      <c r="C469" s="28" t="s">
        <v>1699</v>
      </c>
      <c r="D469" s="29" t="s">
        <v>1698</v>
      </c>
      <c r="E469" s="29" t="s">
        <v>743</v>
      </c>
      <c r="F469" s="29" t="s">
        <v>1664</v>
      </c>
      <c r="G469" s="29" t="s">
        <v>1665</v>
      </c>
      <c r="H469" s="29" t="s">
        <v>1666</v>
      </c>
      <c r="I469" s="29" t="s">
        <v>1667</v>
      </c>
      <c r="J469" s="30">
        <f t="shared" si="7"/>
        <v>2987</v>
      </c>
      <c r="K469" s="30">
        <v>26909.883000000002</v>
      </c>
      <c r="M469" s="19" t="str">
        <f>VLOOKUP(B469,'[1]2018.7 '!A:C,3,)</f>
        <v>Active</v>
      </c>
      <c r="N469" s="19" t="str">
        <f>VLOOKUP(B469,'[1]2018.7 '!A:M,13,)</f>
        <v>Ambient</v>
      </c>
      <c r="O469" s="19" t="str">
        <f>VLOOKUP(B469,'[1]2018.7 '!A:N,14,)</f>
        <v>No</v>
      </c>
    </row>
    <row r="470" spans="1:15" ht="17.25" customHeight="1">
      <c r="A470" s="26">
        <v>469</v>
      </c>
      <c r="B470" s="27" t="s">
        <v>1700</v>
      </c>
      <c r="C470" s="28" t="s">
        <v>1701</v>
      </c>
      <c r="D470" s="29" t="s">
        <v>1700</v>
      </c>
      <c r="E470" s="29" t="s">
        <v>743</v>
      </c>
      <c r="F470" s="29" t="s">
        <v>1664</v>
      </c>
      <c r="G470" s="29" t="s">
        <v>1665</v>
      </c>
      <c r="H470" s="29" t="s">
        <v>1666</v>
      </c>
      <c r="I470" s="29" t="s">
        <v>1667</v>
      </c>
      <c r="J470" s="30">
        <f t="shared" si="7"/>
        <v>3090</v>
      </c>
      <c r="K470" s="30">
        <v>27837.81</v>
      </c>
      <c r="M470" s="19" t="str">
        <f>VLOOKUP(B470,'[1]2018.7 '!A:C,3,)</f>
        <v>Active</v>
      </c>
      <c r="N470" s="19" t="str">
        <f>VLOOKUP(B470,'[1]2018.7 '!A:M,13,)</f>
        <v>Ambient</v>
      </c>
      <c r="O470" s="19" t="str">
        <f>VLOOKUP(B470,'[1]2018.7 '!A:N,14,)</f>
        <v>No</v>
      </c>
    </row>
    <row r="471" spans="1:15" ht="17.25" customHeight="1">
      <c r="A471" s="26">
        <v>470</v>
      </c>
      <c r="B471" s="27" t="s">
        <v>1702</v>
      </c>
      <c r="C471" s="28" t="s">
        <v>1703</v>
      </c>
      <c r="D471" s="29" t="s">
        <v>1702</v>
      </c>
      <c r="E471" s="29" t="s">
        <v>743</v>
      </c>
      <c r="F471" s="29" t="s">
        <v>1664</v>
      </c>
      <c r="G471" s="29" t="s">
        <v>1665</v>
      </c>
      <c r="H471" s="29" t="s">
        <v>1666</v>
      </c>
      <c r="I471" s="29" t="s">
        <v>1667</v>
      </c>
      <c r="J471" s="30">
        <f t="shared" si="7"/>
        <v>4429</v>
      </c>
      <c r="K471" s="30">
        <v>39900.861000000004</v>
      </c>
      <c r="M471" s="19" t="str">
        <f>VLOOKUP(B471,'[1]2018.7 '!A:C,3,)</f>
        <v>Active</v>
      </c>
      <c r="N471" s="19" t="str">
        <f>VLOOKUP(B471,'[1]2018.7 '!A:M,13,)</f>
        <v>Ambient</v>
      </c>
      <c r="O471" s="19" t="str">
        <f>VLOOKUP(B471,'[1]2018.7 '!A:N,14,)</f>
        <v>No</v>
      </c>
    </row>
    <row r="472" spans="1:15" ht="17.25" customHeight="1">
      <c r="A472" s="26">
        <v>471</v>
      </c>
      <c r="B472" s="27" t="s">
        <v>1704</v>
      </c>
      <c r="C472" s="28" t="s">
        <v>1705</v>
      </c>
      <c r="D472" s="29" t="s">
        <v>1704</v>
      </c>
      <c r="E472" s="29" t="s">
        <v>743</v>
      </c>
      <c r="F472" s="29" t="s">
        <v>1664</v>
      </c>
      <c r="G472" s="29" t="s">
        <v>1665</v>
      </c>
      <c r="H472" s="29" t="s">
        <v>1666</v>
      </c>
      <c r="I472" s="29" t="s">
        <v>1667</v>
      </c>
      <c r="J472" s="30">
        <f t="shared" si="7"/>
        <v>1133</v>
      </c>
      <c r="K472" s="30">
        <v>10207.197</v>
      </c>
      <c r="M472" s="19" t="str">
        <f>VLOOKUP(B472,'[1]2018.7 '!A:C,3,)</f>
        <v>Active</v>
      </c>
      <c r="N472" s="19" t="str">
        <f>VLOOKUP(B472,'[1]2018.7 '!A:M,13,)</f>
        <v>Ambient</v>
      </c>
      <c r="O472" s="19" t="str">
        <f>VLOOKUP(B472,'[1]2018.7 '!A:N,14,)</f>
        <v>No</v>
      </c>
    </row>
    <row r="473" spans="1:15" ht="17.25" customHeight="1">
      <c r="A473" s="26">
        <v>472</v>
      </c>
      <c r="B473" s="27" t="s">
        <v>1706</v>
      </c>
      <c r="C473" s="28" t="s">
        <v>1707</v>
      </c>
      <c r="D473" s="29" t="s">
        <v>1706</v>
      </c>
      <c r="E473" s="29" t="s">
        <v>743</v>
      </c>
      <c r="F473" s="29" t="s">
        <v>1664</v>
      </c>
      <c r="G473" s="29" t="s">
        <v>1665</v>
      </c>
      <c r="H473" s="29" t="s">
        <v>1666</v>
      </c>
      <c r="I473" s="29" t="s">
        <v>1667</v>
      </c>
      <c r="J473" s="30">
        <f t="shared" si="7"/>
        <v>1442</v>
      </c>
      <c r="K473" s="30">
        <v>12990.978000000001</v>
      </c>
      <c r="M473" s="19" t="str">
        <f>VLOOKUP(B473,'[1]2018.7 '!A:C,3,)</f>
        <v>Active</v>
      </c>
      <c r="N473" s="19" t="str">
        <f>VLOOKUP(B473,'[1]2018.7 '!A:M,13,)</f>
        <v>Ambient</v>
      </c>
      <c r="O473" s="19" t="str">
        <f>VLOOKUP(B473,'[1]2018.7 '!A:N,14,)</f>
        <v>No</v>
      </c>
    </row>
    <row r="474" spans="1:15" ht="17.25" customHeight="1">
      <c r="A474" s="26">
        <v>473</v>
      </c>
      <c r="B474" s="27" t="s">
        <v>1708</v>
      </c>
      <c r="C474" s="28" t="s">
        <v>1709</v>
      </c>
      <c r="D474" s="29" t="s">
        <v>1708</v>
      </c>
      <c r="E474" s="29" t="s">
        <v>743</v>
      </c>
      <c r="F474" s="29" t="s">
        <v>1664</v>
      </c>
      <c r="G474" s="29" t="s">
        <v>1665</v>
      </c>
      <c r="H474" s="29" t="s">
        <v>1666</v>
      </c>
      <c r="I474" s="29" t="s">
        <v>1667</v>
      </c>
      <c r="J474" s="30">
        <f t="shared" si="7"/>
        <v>1648</v>
      </c>
      <c r="K474" s="30">
        <v>14846.832</v>
      </c>
      <c r="M474" s="19" t="str">
        <f>VLOOKUP(B474,'[1]2018.7 '!A:C,3,)</f>
        <v>Active</v>
      </c>
      <c r="N474" s="19" t="str">
        <f>VLOOKUP(B474,'[1]2018.7 '!A:M,13,)</f>
        <v>Ambient</v>
      </c>
      <c r="O474" s="19" t="str">
        <f>VLOOKUP(B474,'[1]2018.7 '!A:N,14,)</f>
        <v>No</v>
      </c>
    </row>
    <row r="475" spans="1:15" ht="17.25" customHeight="1">
      <c r="A475" s="39">
        <v>474</v>
      </c>
      <c r="B475" s="40" t="s">
        <v>1710</v>
      </c>
      <c r="C475" s="41" t="s">
        <v>1711</v>
      </c>
      <c r="D475" s="42" t="s">
        <v>1710</v>
      </c>
      <c r="E475" s="42" t="s">
        <v>743</v>
      </c>
      <c r="F475" s="42" t="s">
        <v>1664</v>
      </c>
      <c r="G475" s="42" t="s">
        <v>1665</v>
      </c>
      <c r="H475" s="42" t="s">
        <v>1666</v>
      </c>
      <c r="I475" s="42" t="s">
        <v>1667</v>
      </c>
      <c r="J475" s="43">
        <f t="shared" si="7"/>
        <v>2060</v>
      </c>
      <c r="K475" s="43">
        <v>18558.54</v>
      </c>
      <c r="L475" s="44"/>
      <c r="M475" s="45" t="str">
        <f>VLOOKUP(B475,'[1]2018.7 '!A:C,3,)</f>
        <v>Phase Out</v>
      </c>
      <c r="N475" s="45" t="str">
        <f>VLOOKUP(B475,'[1]2018.7 '!A:M,13,)</f>
        <v>Ambient</v>
      </c>
      <c r="O475" s="45" t="str">
        <f>VLOOKUP(B475,'[1]2018.7 '!A:N,14,)</f>
        <v>reviewing</v>
      </c>
    </row>
    <row r="476" spans="1:15" ht="17.25" customHeight="1">
      <c r="A476" s="26">
        <v>475</v>
      </c>
      <c r="B476" s="27" t="s">
        <v>1712</v>
      </c>
      <c r="C476" s="28" t="s">
        <v>1713</v>
      </c>
      <c r="D476" s="29" t="s">
        <v>1712</v>
      </c>
      <c r="E476" s="29" t="s">
        <v>743</v>
      </c>
      <c r="F476" s="29" t="s">
        <v>1664</v>
      </c>
      <c r="G476" s="29" t="s">
        <v>1665</v>
      </c>
      <c r="H476" s="29" t="s">
        <v>1666</v>
      </c>
      <c r="I476" s="29" t="s">
        <v>1667</v>
      </c>
      <c r="J476" s="30">
        <f t="shared" si="7"/>
        <v>2060</v>
      </c>
      <c r="K476" s="30">
        <v>18558.54</v>
      </c>
      <c r="M476" s="19" t="str">
        <f>VLOOKUP(B476,'[1]2018.7 '!A:C,3,)</f>
        <v>Active</v>
      </c>
      <c r="N476" s="19" t="str">
        <f>VLOOKUP(B476,'[1]2018.7 '!A:M,13,)</f>
        <v>Ambient</v>
      </c>
      <c r="O476" s="19" t="str">
        <f>VLOOKUP(B476,'[1]2018.7 '!A:N,14,)</f>
        <v>No</v>
      </c>
    </row>
    <row r="477" spans="1:15" ht="17.25" customHeight="1">
      <c r="A477" s="26">
        <v>476</v>
      </c>
      <c r="B477" s="27" t="s">
        <v>1714</v>
      </c>
      <c r="C477" s="28" t="s">
        <v>1715</v>
      </c>
      <c r="D477" s="29" t="s">
        <v>1714</v>
      </c>
      <c r="E477" s="29" t="s">
        <v>743</v>
      </c>
      <c r="F477" s="29" t="s">
        <v>1664</v>
      </c>
      <c r="G477" s="29" t="s">
        <v>1665</v>
      </c>
      <c r="H477" s="29" t="s">
        <v>1666</v>
      </c>
      <c r="I477" s="29" t="s">
        <v>1667</v>
      </c>
      <c r="J477" s="30">
        <f t="shared" si="7"/>
        <v>2369</v>
      </c>
      <c r="K477" s="30">
        <v>21342.321</v>
      </c>
      <c r="M477" s="19" t="str">
        <f>VLOOKUP(B477,'[1]2018.7 '!A:C,3,)</f>
        <v>Active</v>
      </c>
      <c r="N477" s="19" t="str">
        <f>VLOOKUP(B477,'[1]2018.7 '!A:M,13,)</f>
        <v>Ambient</v>
      </c>
      <c r="O477" s="19" t="str">
        <f>VLOOKUP(B477,'[1]2018.7 '!A:N,14,)</f>
        <v>No</v>
      </c>
    </row>
    <row r="478" spans="1:15" ht="17.25" customHeight="1">
      <c r="A478" s="26">
        <v>477</v>
      </c>
      <c r="B478" s="27" t="s">
        <v>1716</v>
      </c>
      <c r="C478" s="28" t="s">
        <v>1717</v>
      </c>
      <c r="D478" s="29" t="s">
        <v>1716</v>
      </c>
      <c r="E478" s="29" t="s">
        <v>743</v>
      </c>
      <c r="F478" s="29" t="s">
        <v>1664</v>
      </c>
      <c r="G478" s="29" t="s">
        <v>1665</v>
      </c>
      <c r="H478" s="29" t="s">
        <v>1666</v>
      </c>
      <c r="I478" s="29" t="s">
        <v>1667</v>
      </c>
      <c r="J478" s="30">
        <f t="shared" si="7"/>
        <v>2987</v>
      </c>
      <c r="K478" s="30">
        <v>26909.883000000002</v>
      </c>
      <c r="M478" s="19" t="str">
        <f>VLOOKUP(B478,'[1]2018.7 '!A:C,3,)</f>
        <v>Active</v>
      </c>
      <c r="N478" s="19" t="str">
        <f>VLOOKUP(B478,'[1]2018.7 '!A:M,13,)</f>
        <v>Ambient</v>
      </c>
      <c r="O478" s="19" t="str">
        <f>VLOOKUP(B478,'[1]2018.7 '!A:N,14,)</f>
        <v>No</v>
      </c>
    </row>
    <row r="479" spans="1:15" ht="17.25" customHeight="1">
      <c r="A479" s="26">
        <v>478</v>
      </c>
      <c r="B479" s="27" t="s">
        <v>1718</v>
      </c>
      <c r="C479" s="28" t="s">
        <v>1719</v>
      </c>
      <c r="D479" s="29" t="s">
        <v>1718</v>
      </c>
      <c r="E479" s="29" t="s">
        <v>743</v>
      </c>
      <c r="F479" s="29" t="s">
        <v>1664</v>
      </c>
      <c r="G479" s="29" t="s">
        <v>1665</v>
      </c>
      <c r="H479" s="29" t="s">
        <v>1666</v>
      </c>
      <c r="I479" s="29" t="s">
        <v>1667</v>
      </c>
      <c r="J479" s="30">
        <f t="shared" si="7"/>
        <v>3090</v>
      </c>
      <c r="K479" s="30">
        <v>27837.81</v>
      </c>
      <c r="M479" s="19" t="str">
        <f>VLOOKUP(B479,'[1]2018.7 '!A:C,3,)</f>
        <v>Active</v>
      </c>
      <c r="N479" s="19" t="str">
        <f>VLOOKUP(B479,'[1]2018.7 '!A:M,13,)</f>
        <v>Ambient</v>
      </c>
      <c r="O479" s="19" t="str">
        <f>VLOOKUP(B479,'[1]2018.7 '!A:N,14,)</f>
        <v>No</v>
      </c>
    </row>
    <row r="480" spans="1:15" ht="17.25" customHeight="1">
      <c r="A480" s="26">
        <v>479</v>
      </c>
      <c r="B480" s="27" t="s">
        <v>1720</v>
      </c>
      <c r="C480" s="28" t="s">
        <v>1721</v>
      </c>
      <c r="D480" s="29" t="s">
        <v>1720</v>
      </c>
      <c r="E480" s="29" t="s">
        <v>743</v>
      </c>
      <c r="F480" s="29" t="s">
        <v>1664</v>
      </c>
      <c r="G480" s="29" t="s">
        <v>1665</v>
      </c>
      <c r="H480" s="29" t="s">
        <v>1666</v>
      </c>
      <c r="I480" s="29" t="s">
        <v>1667</v>
      </c>
      <c r="J480" s="30">
        <f t="shared" si="7"/>
        <v>4429</v>
      </c>
      <c r="K480" s="30">
        <v>39900.861000000004</v>
      </c>
      <c r="M480" s="19" t="str">
        <f>VLOOKUP(B480,'[1]2018.7 '!A:C,3,)</f>
        <v>Active</v>
      </c>
      <c r="N480" s="19" t="str">
        <f>VLOOKUP(B480,'[1]2018.7 '!A:M,13,)</f>
        <v>Ambient</v>
      </c>
      <c r="O480" s="19" t="str">
        <f>VLOOKUP(B480,'[1]2018.7 '!A:N,14,)</f>
        <v>No</v>
      </c>
    </row>
    <row r="481" spans="1:15" ht="17.25" customHeight="1">
      <c r="A481" s="26">
        <v>480</v>
      </c>
      <c r="B481" s="27" t="s">
        <v>1722</v>
      </c>
      <c r="C481" s="28" t="s">
        <v>1723</v>
      </c>
      <c r="D481" s="29" t="s">
        <v>1722</v>
      </c>
      <c r="E481" s="29" t="s">
        <v>743</v>
      </c>
      <c r="F481" s="29" t="s">
        <v>1664</v>
      </c>
      <c r="G481" s="29" t="s">
        <v>1665</v>
      </c>
      <c r="H481" s="29" t="s">
        <v>1666</v>
      </c>
      <c r="I481" s="29" t="s">
        <v>1667</v>
      </c>
      <c r="J481" s="30">
        <f t="shared" si="7"/>
        <v>4120</v>
      </c>
      <c r="K481" s="30">
        <v>37117.08</v>
      </c>
      <c r="M481" s="19" t="str">
        <f>VLOOKUP(B481,'[1]2018.7 '!A:C,3,)</f>
        <v>Active</v>
      </c>
      <c r="N481" s="19" t="str">
        <f>VLOOKUP(B481,'[1]2018.7 '!A:M,13,)</f>
        <v>Ambient</v>
      </c>
      <c r="O481" s="19" t="str">
        <f>VLOOKUP(B481,'[1]2018.7 '!A:N,14,)</f>
        <v>No</v>
      </c>
    </row>
    <row r="482" spans="1:15" ht="17.25" customHeight="1">
      <c r="A482" s="26">
        <v>481</v>
      </c>
      <c r="B482" s="27" t="s">
        <v>1724</v>
      </c>
      <c r="C482" s="28" t="s">
        <v>1725</v>
      </c>
      <c r="D482" s="29" t="s">
        <v>1724</v>
      </c>
      <c r="E482" s="29" t="s">
        <v>743</v>
      </c>
      <c r="F482" s="29" t="s">
        <v>1664</v>
      </c>
      <c r="G482" s="29" t="s">
        <v>1665</v>
      </c>
      <c r="H482" s="29" t="s">
        <v>1666</v>
      </c>
      <c r="I482" s="29" t="s">
        <v>1667</v>
      </c>
      <c r="J482" s="30">
        <f t="shared" si="7"/>
        <v>1133</v>
      </c>
      <c r="K482" s="30">
        <v>10207.197</v>
      </c>
      <c r="M482" s="19" t="str">
        <f>VLOOKUP(B482,'[1]2018.7 '!A:C,3,)</f>
        <v>Active</v>
      </c>
      <c r="N482" s="19" t="str">
        <f>VLOOKUP(B482,'[1]2018.7 '!A:M,13,)</f>
        <v>Ambient</v>
      </c>
      <c r="O482" s="19" t="str">
        <f>VLOOKUP(B482,'[1]2018.7 '!A:N,14,)</f>
        <v>No</v>
      </c>
    </row>
    <row r="483" spans="1:15" ht="17.25" customHeight="1">
      <c r="A483" s="26">
        <v>482</v>
      </c>
      <c r="B483" s="27" t="s">
        <v>1726</v>
      </c>
      <c r="C483" s="28" t="s">
        <v>1727</v>
      </c>
      <c r="D483" s="29" t="s">
        <v>1726</v>
      </c>
      <c r="E483" s="29" t="s">
        <v>743</v>
      </c>
      <c r="F483" s="29" t="s">
        <v>1664</v>
      </c>
      <c r="G483" s="29" t="s">
        <v>1665</v>
      </c>
      <c r="H483" s="29" t="s">
        <v>1666</v>
      </c>
      <c r="I483" s="29" t="s">
        <v>1667</v>
      </c>
      <c r="J483" s="30">
        <f t="shared" si="7"/>
        <v>1442</v>
      </c>
      <c r="K483" s="30">
        <v>12990.978000000001</v>
      </c>
      <c r="M483" s="19" t="str">
        <f>VLOOKUP(B483,'[1]2018.7 '!A:C,3,)</f>
        <v>Active</v>
      </c>
      <c r="N483" s="19" t="str">
        <f>VLOOKUP(B483,'[1]2018.7 '!A:M,13,)</f>
        <v>Ambient</v>
      </c>
      <c r="O483" s="19" t="str">
        <f>VLOOKUP(B483,'[1]2018.7 '!A:N,14,)</f>
        <v>No</v>
      </c>
    </row>
    <row r="484" spans="1:15" ht="17.25" customHeight="1">
      <c r="A484" s="26">
        <v>483</v>
      </c>
      <c r="B484" s="27" t="s">
        <v>1728</v>
      </c>
      <c r="C484" s="28" t="s">
        <v>1729</v>
      </c>
      <c r="D484" s="29" t="s">
        <v>1728</v>
      </c>
      <c r="E484" s="29" t="s">
        <v>743</v>
      </c>
      <c r="F484" s="29" t="s">
        <v>1664</v>
      </c>
      <c r="G484" s="29" t="s">
        <v>1665</v>
      </c>
      <c r="H484" s="29" t="s">
        <v>1666</v>
      </c>
      <c r="I484" s="29" t="s">
        <v>1667</v>
      </c>
      <c r="J484" s="30">
        <f t="shared" si="7"/>
        <v>1648</v>
      </c>
      <c r="K484" s="30">
        <v>14846.832</v>
      </c>
      <c r="M484" s="19" t="str">
        <f>VLOOKUP(B484,'[1]2018.7 '!A:C,3,)</f>
        <v>Active</v>
      </c>
      <c r="N484" s="19" t="str">
        <f>VLOOKUP(B484,'[1]2018.7 '!A:M,13,)</f>
        <v>Ambient</v>
      </c>
      <c r="O484" s="19" t="str">
        <f>VLOOKUP(B484,'[1]2018.7 '!A:N,14,)</f>
        <v>No</v>
      </c>
    </row>
    <row r="485" spans="1:15" ht="17.25" customHeight="1">
      <c r="A485" s="26">
        <v>484</v>
      </c>
      <c r="B485" s="27" t="s">
        <v>1730</v>
      </c>
      <c r="C485" s="28" t="s">
        <v>1731</v>
      </c>
      <c r="D485" s="29" t="s">
        <v>1730</v>
      </c>
      <c r="E485" s="29" t="s">
        <v>743</v>
      </c>
      <c r="F485" s="29" t="s">
        <v>1664</v>
      </c>
      <c r="G485" s="29" t="s">
        <v>1665</v>
      </c>
      <c r="H485" s="29" t="s">
        <v>1666</v>
      </c>
      <c r="I485" s="29" t="s">
        <v>1667</v>
      </c>
      <c r="J485" s="30">
        <f t="shared" si="7"/>
        <v>2060</v>
      </c>
      <c r="K485" s="30">
        <v>18558.54</v>
      </c>
      <c r="M485" s="19" t="str">
        <f>VLOOKUP(B485,'[1]2018.7 '!A:C,3,)</f>
        <v>Active</v>
      </c>
      <c r="N485" s="19" t="str">
        <f>VLOOKUP(B485,'[1]2018.7 '!A:M,13,)</f>
        <v>Ambient</v>
      </c>
      <c r="O485" s="19" t="str">
        <f>VLOOKUP(B485,'[1]2018.7 '!A:N,14,)</f>
        <v>No</v>
      </c>
    </row>
    <row r="486" spans="1:15" ht="17.25" customHeight="1">
      <c r="A486" s="26">
        <v>485</v>
      </c>
      <c r="B486" s="27" t="s">
        <v>1732</v>
      </c>
      <c r="C486" s="28" t="s">
        <v>1733</v>
      </c>
      <c r="D486" s="29" t="s">
        <v>1732</v>
      </c>
      <c r="E486" s="29" t="s">
        <v>743</v>
      </c>
      <c r="F486" s="29" t="s">
        <v>1664</v>
      </c>
      <c r="G486" s="29" t="s">
        <v>1665</v>
      </c>
      <c r="H486" s="29" t="s">
        <v>1666</v>
      </c>
      <c r="I486" s="29" t="s">
        <v>1667</v>
      </c>
      <c r="J486" s="30">
        <f t="shared" si="7"/>
        <v>6371</v>
      </c>
      <c r="K486" s="30">
        <v>57396.339</v>
      </c>
      <c r="M486" s="19" t="str">
        <f>VLOOKUP(B486,'[1]2018.7 '!A:C,3,)</f>
        <v>Active</v>
      </c>
      <c r="N486" s="19" t="str">
        <f>VLOOKUP(B486,'[1]2018.7 '!A:M,13,)</f>
        <v>Ambient</v>
      </c>
      <c r="O486" s="19" t="str">
        <f>VLOOKUP(B486,'[1]2018.7 '!A:N,14,)</f>
        <v>No</v>
      </c>
    </row>
    <row r="487" spans="1:15" ht="17.25" customHeight="1">
      <c r="A487" s="26">
        <v>486</v>
      </c>
      <c r="B487" s="27" t="s">
        <v>1734</v>
      </c>
      <c r="C487" s="28" t="s">
        <v>1735</v>
      </c>
      <c r="D487" s="29" t="s">
        <v>1734</v>
      </c>
      <c r="E487" s="29" t="s">
        <v>743</v>
      </c>
      <c r="F487" s="29" t="s">
        <v>1664</v>
      </c>
      <c r="G487" s="29" t="s">
        <v>1665</v>
      </c>
      <c r="H487" s="29" t="s">
        <v>1666</v>
      </c>
      <c r="I487" s="29" t="s">
        <v>1667</v>
      </c>
      <c r="J487" s="30">
        <f t="shared" si="7"/>
        <v>2369</v>
      </c>
      <c r="K487" s="30">
        <v>21342.321</v>
      </c>
      <c r="M487" s="19" t="str">
        <f>VLOOKUP(B487,'[1]2018.7 '!A:C,3,)</f>
        <v>Active</v>
      </c>
      <c r="N487" s="19" t="str">
        <f>VLOOKUP(B487,'[1]2018.7 '!A:M,13,)</f>
        <v>Ambient</v>
      </c>
      <c r="O487" s="19" t="str">
        <f>VLOOKUP(B487,'[1]2018.7 '!A:N,14,)</f>
        <v>No</v>
      </c>
    </row>
    <row r="488" spans="1:15" ht="17.25" customHeight="1">
      <c r="A488" s="26">
        <v>487</v>
      </c>
      <c r="B488" s="27" t="s">
        <v>1736</v>
      </c>
      <c r="C488" s="28" t="s">
        <v>1737</v>
      </c>
      <c r="D488" s="29" t="s">
        <v>1736</v>
      </c>
      <c r="E488" s="29" t="s">
        <v>743</v>
      </c>
      <c r="F488" s="29" t="s">
        <v>1664</v>
      </c>
      <c r="G488" s="29" t="s">
        <v>1665</v>
      </c>
      <c r="H488" s="29" t="s">
        <v>1666</v>
      </c>
      <c r="I488" s="29" t="s">
        <v>1667</v>
      </c>
      <c r="J488" s="30">
        <f t="shared" si="7"/>
        <v>2987</v>
      </c>
      <c r="K488" s="30">
        <v>26909.883000000002</v>
      </c>
      <c r="M488" s="19" t="str">
        <f>VLOOKUP(B488,'[1]2018.7 '!A:C,3,)</f>
        <v>Active</v>
      </c>
      <c r="N488" s="19" t="str">
        <f>VLOOKUP(B488,'[1]2018.7 '!A:M,13,)</f>
        <v>Ambient</v>
      </c>
      <c r="O488" s="19" t="str">
        <f>VLOOKUP(B488,'[1]2018.7 '!A:N,14,)</f>
        <v>No</v>
      </c>
    </row>
    <row r="489" spans="1:15" ht="17.25" customHeight="1">
      <c r="A489" s="26">
        <v>488</v>
      </c>
      <c r="B489" s="27" t="s">
        <v>1738</v>
      </c>
      <c r="C489" s="28" t="s">
        <v>1739</v>
      </c>
      <c r="D489" s="29" t="s">
        <v>1738</v>
      </c>
      <c r="E489" s="29" t="s">
        <v>743</v>
      </c>
      <c r="F489" s="29" t="s">
        <v>1664</v>
      </c>
      <c r="G489" s="29" t="s">
        <v>1665</v>
      </c>
      <c r="H489" s="29" t="s">
        <v>1666</v>
      </c>
      <c r="I489" s="29" t="s">
        <v>1667</v>
      </c>
      <c r="J489" s="30">
        <f t="shared" si="7"/>
        <v>3090</v>
      </c>
      <c r="K489" s="30">
        <v>27837.81</v>
      </c>
      <c r="M489" s="19" t="str">
        <f>VLOOKUP(B489,'[1]2018.7 '!A:C,3,)</f>
        <v>Active</v>
      </c>
      <c r="N489" s="19" t="str">
        <f>VLOOKUP(B489,'[1]2018.7 '!A:M,13,)</f>
        <v>Ambient</v>
      </c>
      <c r="O489" s="19" t="str">
        <f>VLOOKUP(B489,'[1]2018.7 '!A:N,14,)</f>
        <v>No</v>
      </c>
    </row>
    <row r="490" spans="1:15" ht="17.25" customHeight="1">
      <c r="A490" s="26">
        <v>489</v>
      </c>
      <c r="B490" s="27" t="s">
        <v>1740</v>
      </c>
      <c r="C490" s="28" t="s">
        <v>1741</v>
      </c>
      <c r="D490" s="29" t="s">
        <v>1740</v>
      </c>
      <c r="E490" s="29" t="s">
        <v>743</v>
      </c>
      <c r="F490" s="29" t="s">
        <v>1664</v>
      </c>
      <c r="G490" s="29" t="s">
        <v>1665</v>
      </c>
      <c r="H490" s="29" t="s">
        <v>1666</v>
      </c>
      <c r="I490" s="29" t="s">
        <v>1667</v>
      </c>
      <c r="J490" s="30">
        <f t="shared" si="7"/>
        <v>4429</v>
      </c>
      <c r="K490" s="30">
        <v>39900.861000000004</v>
      </c>
      <c r="M490" s="19" t="str">
        <f>VLOOKUP(B490,'[1]2018.7 '!A:C,3,)</f>
        <v>Active</v>
      </c>
      <c r="N490" s="19" t="str">
        <f>VLOOKUP(B490,'[1]2018.7 '!A:M,13,)</f>
        <v>Ambient</v>
      </c>
      <c r="O490" s="19" t="str">
        <f>VLOOKUP(B490,'[1]2018.7 '!A:N,14,)</f>
        <v>No</v>
      </c>
    </row>
    <row r="491" spans="1:15" ht="17.25" customHeight="1">
      <c r="A491" s="26">
        <v>490</v>
      </c>
      <c r="B491" s="27" t="s">
        <v>1742</v>
      </c>
      <c r="C491" s="28" t="s">
        <v>1743</v>
      </c>
      <c r="D491" s="29" t="s">
        <v>1742</v>
      </c>
      <c r="E491" s="29" t="s">
        <v>743</v>
      </c>
      <c r="F491" s="29" t="s">
        <v>1664</v>
      </c>
      <c r="G491" s="29" t="s">
        <v>1665</v>
      </c>
      <c r="H491" s="29" t="s">
        <v>1666</v>
      </c>
      <c r="I491" s="29" t="s">
        <v>1667</v>
      </c>
      <c r="J491" s="30">
        <f t="shared" si="7"/>
        <v>1442</v>
      </c>
      <c r="K491" s="30">
        <v>12990.978000000001</v>
      </c>
      <c r="M491" s="19" t="str">
        <f>VLOOKUP(B491,'[1]2018.7 '!A:C,3,)</f>
        <v>Active</v>
      </c>
      <c r="N491" s="19" t="str">
        <f>VLOOKUP(B491,'[1]2018.7 '!A:M,13,)</f>
        <v>Ambient</v>
      </c>
      <c r="O491" s="19" t="str">
        <f>VLOOKUP(B491,'[1]2018.7 '!A:N,14,)</f>
        <v>No</v>
      </c>
    </row>
    <row r="492" spans="1:15" ht="17.25" customHeight="1">
      <c r="A492" s="26">
        <v>491</v>
      </c>
      <c r="B492" s="27" t="s">
        <v>1744</v>
      </c>
      <c r="C492" s="28" t="s">
        <v>1745</v>
      </c>
      <c r="D492" s="29" t="s">
        <v>1744</v>
      </c>
      <c r="E492" s="29" t="s">
        <v>743</v>
      </c>
      <c r="F492" s="29" t="s">
        <v>1664</v>
      </c>
      <c r="G492" s="29" t="s">
        <v>1665</v>
      </c>
      <c r="H492" s="29" t="s">
        <v>1666</v>
      </c>
      <c r="I492" s="29" t="s">
        <v>1667</v>
      </c>
      <c r="J492" s="30">
        <f t="shared" si="7"/>
        <v>1648</v>
      </c>
      <c r="K492" s="30">
        <v>14846.832</v>
      </c>
      <c r="M492" s="19" t="str">
        <f>VLOOKUP(B492,'[1]2018.7 '!A:C,3,)</f>
        <v>Active</v>
      </c>
      <c r="N492" s="19" t="str">
        <f>VLOOKUP(B492,'[1]2018.7 '!A:M,13,)</f>
        <v>Ambient</v>
      </c>
      <c r="O492" s="19" t="str">
        <f>VLOOKUP(B492,'[1]2018.7 '!A:N,14,)</f>
        <v>No</v>
      </c>
    </row>
    <row r="493" spans="1:15" ht="17.25" customHeight="1">
      <c r="A493" s="26">
        <v>492</v>
      </c>
      <c r="B493" s="27" t="s">
        <v>1746</v>
      </c>
      <c r="C493" s="28" t="s">
        <v>1747</v>
      </c>
      <c r="D493" s="29" t="s">
        <v>1746</v>
      </c>
      <c r="E493" s="29" t="s">
        <v>743</v>
      </c>
      <c r="F493" s="29" t="s">
        <v>1664</v>
      </c>
      <c r="G493" s="29" t="s">
        <v>1665</v>
      </c>
      <c r="H493" s="29" t="s">
        <v>1666</v>
      </c>
      <c r="I493" s="29" t="s">
        <v>1667</v>
      </c>
      <c r="J493" s="30">
        <f t="shared" si="7"/>
        <v>2060</v>
      </c>
      <c r="K493" s="30">
        <v>18558.54</v>
      </c>
      <c r="M493" s="19" t="str">
        <f>VLOOKUP(B493,'[1]2018.7 '!A:C,3,)</f>
        <v>Active</v>
      </c>
      <c r="N493" s="19" t="str">
        <f>VLOOKUP(B493,'[1]2018.7 '!A:M,13,)</f>
        <v>Ambient</v>
      </c>
      <c r="O493" s="19" t="str">
        <f>VLOOKUP(B493,'[1]2018.7 '!A:N,14,)</f>
        <v>No</v>
      </c>
    </row>
    <row r="494" spans="1:15" ht="17.25" customHeight="1">
      <c r="A494" s="26">
        <v>493</v>
      </c>
      <c r="B494" s="27" t="s">
        <v>1748</v>
      </c>
      <c r="C494" s="28" t="s">
        <v>1749</v>
      </c>
      <c r="D494" s="29" t="s">
        <v>1748</v>
      </c>
      <c r="E494" s="29" t="s">
        <v>743</v>
      </c>
      <c r="F494" s="29" t="s">
        <v>1664</v>
      </c>
      <c r="G494" s="29" t="s">
        <v>1665</v>
      </c>
      <c r="H494" s="29" t="s">
        <v>1666</v>
      </c>
      <c r="I494" s="29" t="s">
        <v>1667</v>
      </c>
      <c r="J494" s="30">
        <f t="shared" si="7"/>
        <v>2369</v>
      </c>
      <c r="K494" s="30">
        <v>21342.321</v>
      </c>
      <c r="M494" s="19" t="str">
        <f>VLOOKUP(B494,'[1]2018.7 '!A:C,3,)</f>
        <v>Active</v>
      </c>
      <c r="N494" s="19" t="str">
        <f>VLOOKUP(B494,'[1]2018.7 '!A:M,13,)</f>
        <v>Ambient</v>
      </c>
      <c r="O494" s="19" t="str">
        <f>VLOOKUP(B494,'[1]2018.7 '!A:N,14,)</f>
        <v>No</v>
      </c>
    </row>
    <row r="495" spans="1:15" ht="17.25" customHeight="1">
      <c r="A495" s="26">
        <v>494</v>
      </c>
      <c r="B495" s="27" t="s">
        <v>1750</v>
      </c>
      <c r="C495" s="28" t="s">
        <v>1751</v>
      </c>
      <c r="D495" s="29" t="s">
        <v>1750</v>
      </c>
      <c r="E495" s="29" t="s">
        <v>743</v>
      </c>
      <c r="F495" s="29" t="s">
        <v>1664</v>
      </c>
      <c r="G495" s="29" t="s">
        <v>1665</v>
      </c>
      <c r="H495" s="29" t="s">
        <v>1666</v>
      </c>
      <c r="I495" s="29" t="s">
        <v>1667</v>
      </c>
      <c r="J495" s="30">
        <f t="shared" si="7"/>
        <v>2987</v>
      </c>
      <c r="K495" s="30">
        <v>26909.883000000002</v>
      </c>
      <c r="M495" s="19" t="str">
        <f>VLOOKUP(B495,'[1]2018.7 '!A:C,3,)</f>
        <v>Active</v>
      </c>
      <c r="N495" s="19" t="str">
        <f>VLOOKUP(B495,'[1]2018.7 '!A:M,13,)</f>
        <v>Ambient</v>
      </c>
      <c r="O495" s="19" t="str">
        <f>VLOOKUP(B495,'[1]2018.7 '!A:N,14,)</f>
        <v>No</v>
      </c>
    </row>
    <row r="496" spans="1:15" ht="17.25" customHeight="1">
      <c r="A496" s="26">
        <v>495</v>
      </c>
      <c r="B496" s="27" t="s">
        <v>1752</v>
      </c>
      <c r="C496" s="28" t="s">
        <v>1753</v>
      </c>
      <c r="D496" s="29" t="s">
        <v>1752</v>
      </c>
      <c r="E496" s="29" t="s">
        <v>743</v>
      </c>
      <c r="F496" s="29" t="s">
        <v>1664</v>
      </c>
      <c r="G496" s="29" t="s">
        <v>1665</v>
      </c>
      <c r="H496" s="29" t="s">
        <v>1666</v>
      </c>
      <c r="I496" s="29" t="s">
        <v>1667</v>
      </c>
      <c r="J496" s="30">
        <f t="shared" si="7"/>
        <v>3090</v>
      </c>
      <c r="K496" s="30">
        <v>27837.81</v>
      </c>
      <c r="M496" s="19" t="str">
        <f>VLOOKUP(B496,'[1]2018.7 '!A:C,3,)</f>
        <v>Active</v>
      </c>
      <c r="N496" s="19" t="str">
        <f>VLOOKUP(B496,'[1]2018.7 '!A:M,13,)</f>
        <v>Ambient</v>
      </c>
      <c r="O496" s="19" t="str">
        <f>VLOOKUP(B496,'[1]2018.7 '!A:N,14,)</f>
        <v>No</v>
      </c>
    </row>
    <row r="497" spans="1:15" ht="17.25" customHeight="1">
      <c r="A497" s="26">
        <v>496</v>
      </c>
      <c r="B497" s="27" t="s">
        <v>1754</v>
      </c>
      <c r="C497" s="28" t="s">
        <v>1755</v>
      </c>
      <c r="D497" s="29" t="s">
        <v>1754</v>
      </c>
      <c r="E497" s="29" t="s">
        <v>743</v>
      </c>
      <c r="F497" s="29" t="s">
        <v>1664</v>
      </c>
      <c r="G497" s="29" t="s">
        <v>1665</v>
      </c>
      <c r="H497" s="29" t="s">
        <v>1666</v>
      </c>
      <c r="I497" s="29" t="s">
        <v>1667</v>
      </c>
      <c r="J497" s="30">
        <f t="shared" si="7"/>
        <v>4429</v>
      </c>
      <c r="K497" s="30">
        <v>39900.861000000004</v>
      </c>
      <c r="M497" s="19" t="str">
        <f>VLOOKUP(B497,'[1]2018.7 '!A:C,3,)</f>
        <v>Active</v>
      </c>
      <c r="N497" s="19" t="str">
        <f>VLOOKUP(B497,'[1]2018.7 '!A:M,13,)</f>
        <v>Ambient</v>
      </c>
      <c r="O497" s="19" t="str">
        <f>VLOOKUP(B497,'[1]2018.7 '!A:N,14,)</f>
        <v>No</v>
      </c>
    </row>
    <row r="498" spans="1:15" ht="17.25" customHeight="1">
      <c r="A498" s="39">
        <v>497</v>
      </c>
      <c r="B498" s="40" t="s">
        <v>1756</v>
      </c>
      <c r="C498" s="41" t="s">
        <v>1757</v>
      </c>
      <c r="D498" s="42" t="s">
        <v>1756</v>
      </c>
      <c r="E498" s="42" t="s">
        <v>743</v>
      </c>
      <c r="F498" s="42" t="s">
        <v>1664</v>
      </c>
      <c r="G498" s="42" t="s">
        <v>1665</v>
      </c>
      <c r="H498" s="42" t="s">
        <v>1666</v>
      </c>
      <c r="I498" s="42" t="s">
        <v>1667</v>
      </c>
      <c r="J498" s="43">
        <f t="shared" si="7"/>
        <v>1442</v>
      </c>
      <c r="K498" s="43">
        <v>12990.978000000001</v>
      </c>
      <c r="L498" s="44"/>
      <c r="M498" s="45" t="str">
        <f>VLOOKUP(B498,'[1]2018.7 '!A:C,3,)</f>
        <v>Phase Out</v>
      </c>
      <c r="N498" s="45" t="str">
        <f>VLOOKUP(B498,'[1]2018.7 '!A:M,13,)</f>
        <v>Ambient</v>
      </c>
      <c r="O498" s="45" t="str">
        <f>VLOOKUP(B498,'[1]2018.7 '!A:N,14,)</f>
        <v>reviewing</v>
      </c>
    </row>
    <row r="499" spans="1:15" ht="17.25" customHeight="1">
      <c r="A499" s="26">
        <v>498</v>
      </c>
      <c r="B499" s="27" t="s">
        <v>1758</v>
      </c>
      <c r="C499" s="28" t="s">
        <v>1759</v>
      </c>
      <c r="D499" s="29" t="s">
        <v>1758</v>
      </c>
      <c r="E499" s="29" t="s">
        <v>743</v>
      </c>
      <c r="F499" s="29" t="s">
        <v>1664</v>
      </c>
      <c r="G499" s="29" t="s">
        <v>1665</v>
      </c>
      <c r="H499" s="29" t="s">
        <v>1666</v>
      </c>
      <c r="I499" s="29" t="s">
        <v>1667</v>
      </c>
      <c r="J499" s="30">
        <f t="shared" si="7"/>
        <v>1442</v>
      </c>
      <c r="K499" s="30">
        <v>12990.978000000001</v>
      </c>
      <c r="M499" s="19" t="str">
        <f>VLOOKUP(B499,'[1]2018.7 '!A:C,3,)</f>
        <v>Active</v>
      </c>
      <c r="N499" s="19" t="str">
        <f>VLOOKUP(B499,'[1]2018.7 '!A:M,13,)</f>
        <v>Ambient</v>
      </c>
      <c r="O499" s="19" t="str">
        <f>VLOOKUP(B499,'[1]2018.7 '!A:N,14,)</f>
        <v>No</v>
      </c>
    </row>
    <row r="500" spans="1:15" ht="17.25" customHeight="1">
      <c r="A500" s="26">
        <v>499</v>
      </c>
      <c r="B500" s="27" t="s">
        <v>1760</v>
      </c>
      <c r="C500" s="28" t="s">
        <v>1761</v>
      </c>
      <c r="D500" s="29" t="s">
        <v>1760</v>
      </c>
      <c r="E500" s="29" t="s">
        <v>743</v>
      </c>
      <c r="F500" s="29" t="s">
        <v>1664</v>
      </c>
      <c r="G500" s="29" t="s">
        <v>1665</v>
      </c>
      <c r="H500" s="29" t="s">
        <v>1666</v>
      </c>
      <c r="I500" s="29" t="s">
        <v>1667</v>
      </c>
      <c r="J500" s="30">
        <f t="shared" si="7"/>
        <v>1648</v>
      </c>
      <c r="K500" s="30">
        <v>14846.832</v>
      </c>
      <c r="M500" s="19" t="str">
        <f>VLOOKUP(B500,'[1]2018.7 '!A:C,3,)</f>
        <v>Active</v>
      </c>
      <c r="N500" s="19" t="str">
        <f>VLOOKUP(B500,'[1]2018.7 '!A:M,13,)</f>
        <v>Ambient</v>
      </c>
      <c r="O500" s="19" t="str">
        <f>VLOOKUP(B500,'[1]2018.7 '!A:N,14,)</f>
        <v>No</v>
      </c>
    </row>
    <row r="501" spans="1:15" ht="17.25" customHeight="1">
      <c r="A501" s="26">
        <v>500</v>
      </c>
      <c r="B501" s="27" t="s">
        <v>1762</v>
      </c>
      <c r="C501" s="28" t="s">
        <v>1763</v>
      </c>
      <c r="D501" s="29" t="s">
        <v>1762</v>
      </c>
      <c r="E501" s="29" t="s">
        <v>743</v>
      </c>
      <c r="F501" s="29" t="s">
        <v>1664</v>
      </c>
      <c r="G501" s="29" t="s">
        <v>1665</v>
      </c>
      <c r="H501" s="29" t="s">
        <v>1666</v>
      </c>
      <c r="I501" s="29" t="s">
        <v>1667</v>
      </c>
      <c r="J501" s="30">
        <f t="shared" si="7"/>
        <v>2060</v>
      </c>
      <c r="K501" s="30">
        <v>18558.54</v>
      </c>
      <c r="M501" s="19" t="str">
        <f>VLOOKUP(B501,'[1]2018.7 '!A:C,3,)</f>
        <v>Active</v>
      </c>
      <c r="N501" s="19" t="str">
        <f>VLOOKUP(B501,'[1]2018.7 '!A:M,13,)</f>
        <v>Ambient</v>
      </c>
      <c r="O501" s="19" t="str">
        <f>VLOOKUP(B501,'[1]2018.7 '!A:N,14,)</f>
        <v>No</v>
      </c>
    </row>
    <row r="502" spans="1:15" ht="17.25" customHeight="1">
      <c r="A502" s="26">
        <v>501</v>
      </c>
      <c r="B502" s="27" t="s">
        <v>1764</v>
      </c>
      <c r="C502" s="28" t="s">
        <v>1765</v>
      </c>
      <c r="D502" s="29" t="s">
        <v>1764</v>
      </c>
      <c r="E502" s="29" t="s">
        <v>743</v>
      </c>
      <c r="F502" s="29" t="s">
        <v>1664</v>
      </c>
      <c r="G502" s="29" t="s">
        <v>1665</v>
      </c>
      <c r="H502" s="29" t="s">
        <v>1666</v>
      </c>
      <c r="I502" s="29" t="s">
        <v>1667</v>
      </c>
      <c r="J502" s="30">
        <f t="shared" si="7"/>
        <v>2369</v>
      </c>
      <c r="K502" s="30">
        <v>21342.321</v>
      </c>
      <c r="M502" s="19" t="str">
        <f>VLOOKUP(B502,'[1]2018.7 '!A:C,3,)</f>
        <v>Active</v>
      </c>
      <c r="N502" s="19" t="str">
        <f>VLOOKUP(B502,'[1]2018.7 '!A:M,13,)</f>
        <v>Ambient</v>
      </c>
      <c r="O502" s="19" t="str">
        <f>VLOOKUP(B502,'[1]2018.7 '!A:N,14,)</f>
        <v>No</v>
      </c>
    </row>
    <row r="503" spans="1:15" ht="17.25" customHeight="1">
      <c r="A503" s="26">
        <v>502</v>
      </c>
      <c r="B503" s="27" t="s">
        <v>1766</v>
      </c>
      <c r="C503" s="28" t="s">
        <v>1767</v>
      </c>
      <c r="D503" s="29" t="s">
        <v>1766</v>
      </c>
      <c r="E503" s="29" t="s">
        <v>743</v>
      </c>
      <c r="F503" s="29" t="s">
        <v>1664</v>
      </c>
      <c r="G503" s="29" t="s">
        <v>1665</v>
      </c>
      <c r="H503" s="29" t="s">
        <v>1666</v>
      </c>
      <c r="I503" s="29" t="s">
        <v>1667</v>
      </c>
      <c r="J503" s="30">
        <f t="shared" si="7"/>
        <v>2987</v>
      </c>
      <c r="K503" s="30">
        <v>26909.883000000002</v>
      </c>
      <c r="M503" s="19" t="str">
        <f>VLOOKUP(B503,'[1]2018.7 '!A:C,3,)</f>
        <v>Active</v>
      </c>
      <c r="N503" s="19" t="str">
        <f>VLOOKUP(B503,'[1]2018.7 '!A:M,13,)</f>
        <v>Ambient</v>
      </c>
      <c r="O503" s="19" t="str">
        <f>VLOOKUP(B503,'[1]2018.7 '!A:N,14,)</f>
        <v>No</v>
      </c>
    </row>
    <row r="504" spans="1:15" ht="17.25" customHeight="1">
      <c r="A504" s="26">
        <v>503</v>
      </c>
      <c r="B504" s="27" t="s">
        <v>1768</v>
      </c>
      <c r="C504" s="28" t="s">
        <v>1769</v>
      </c>
      <c r="D504" s="29" t="s">
        <v>1768</v>
      </c>
      <c r="E504" s="29" t="s">
        <v>743</v>
      </c>
      <c r="F504" s="29" t="s">
        <v>1664</v>
      </c>
      <c r="G504" s="29" t="s">
        <v>1665</v>
      </c>
      <c r="H504" s="29" t="s">
        <v>1666</v>
      </c>
      <c r="I504" s="29" t="s">
        <v>1667</v>
      </c>
      <c r="J504" s="30">
        <f t="shared" si="7"/>
        <v>3090</v>
      </c>
      <c r="K504" s="30">
        <v>27837.81</v>
      </c>
      <c r="M504" s="19" t="str">
        <f>VLOOKUP(B504,'[1]2018.7 '!A:C,3,)</f>
        <v>Active</v>
      </c>
      <c r="N504" s="19" t="str">
        <f>VLOOKUP(B504,'[1]2018.7 '!A:M,13,)</f>
        <v>Ambient</v>
      </c>
      <c r="O504" s="19" t="str">
        <f>VLOOKUP(B504,'[1]2018.7 '!A:N,14,)</f>
        <v>No</v>
      </c>
    </row>
    <row r="505" spans="1:15" ht="17.25" customHeight="1">
      <c r="A505" s="26">
        <v>504</v>
      </c>
      <c r="B505" s="27" t="s">
        <v>1770</v>
      </c>
      <c r="C505" s="28" t="s">
        <v>1771</v>
      </c>
      <c r="D505" s="29" t="s">
        <v>1770</v>
      </c>
      <c r="E505" s="29" t="s">
        <v>743</v>
      </c>
      <c r="F505" s="29" t="s">
        <v>1664</v>
      </c>
      <c r="G505" s="29" t="s">
        <v>1665</v>
      </c>
      <c r="H505" s="29" t="s">
        <v>1666</v>
      </c>
      <c r="I505" s="29" t="s">
        <v>1667</v>
      </c>
      <c r="J505" s="30">
        <f t="shared" si="7"/>
        <v>4429</v>
      </c>
      <c r="K505" s="30">
        <v>39900.861000000004</v>
      </c>
      <c r="M505" s="19" t="str">
        <f>VLOOKUP(B505,'[1]2018.7 '!A:C,3,)</f>
        <v>Active</v>
      </c>
      <c r="N505" s="19" t="str">
        <f>VLOOKUP(B505,'[1]2018.7 '!A:M,13,)</f>
        <v>Ambient</v>
      </c>
      <c r="O505" s="19" t="str">
        <f>VLOOKUP(B505,'[1]2018.7 '!A:N,14,)</f>
        <v>No</v>
      </c>
    </row>
    <row r="506" spans="1:15" ht="17.25" customHeight="1">
      <c r="A506" s="26">
        <v>505</v>
      </c>
      <c r="B506" s="27" t="s">
        <v>1772</v>
      </c>
      <c r="C506" s="28" t="s">
        <v>1773</v>
      </c>
      <c r="D506" s="29" t="s">
        <v>1772</v>
      </c>
      <c r="E506" s="29" t="s">
        <v>743</v>
      </c>
      <c r="F506" s="29" t="s">
        <v>1664</v>
      </c>
      <c r="G506" s="29" t="s">
        <v>1665</v>
      </c>
      <c r="H506" s="29" t="s">
        <v>1666</v>
      </c>
      <c r="I506" s="29" t="s">
        <v>1667</v>
      </c>
      <c r="J506" s="30">
        <f t="shared" si="7"/>
        <v>1442</v>
      </c>
      <c r="K506" s="30">
        <v>12990.978000000001</v>
      </c>
      <c r="M506" s="19" t="str">
        <f>VLOOKUP(B506,'[1]2018.7 '!A:C,3,)</f>
        <v>Active</v>
      </c>
      <c r="N506" s="19" t="str">
        <f>VLOOKUP(B506,'[1]2018.7 '!A:M,13,)</f>
        <v>Ambient</v>
      </c>
      <c r="O506" s="19" t="str">
        <f>VLOOKUP(B506,'[1]2018.7 '!A:N,14,)</f>
        <v>No</v>
      </c>
    </row>
    <row r="507" spans="1:15" ht="17.25" customHeight="1">
      <c r="A507" s="26">
        <v>506</v>
      </c>
      <c r="B507" s="27" t="s">
        <v>1774</v>
      </c>
      <c r="C507" s="28" t="s">
        <v>1775</v>
      </c>
      <c r="D507" s="29" t="s">
        <v>1774</v>
      </c>
      <c r="E507" s="29" t="s">
        <v>743</v>
      </c>
      <c r="F507" s="29" t="s">
        <v>1664</v>
      </c>
      <c r="G507" s="29" t="s">
        <v>1665</v>
      </c>
      <c r="H507" s="29" t="s">
        <v>1666</v>
      </c>
      <c r="I507" s="29" t="s">
        <v>1667</v>
      </c>
      <c r="J507" s="30">
        <f t="shared" si="7"/>
        <v>1648</v>
      </c>
      <c r="K507" s="30">
        <v>14846.832</v>
      </c>
      <c r="M507" s="19" t="str">
        <f>VLOOKUP(B507,'[1]2018.7 '!A:C,3,)</f>
        <v>Active</v>
      </c>
      <c r="N507" s="19" t="str">
        <f>VLOOKUP(B507,'[1]2018.7 '!A:M,13,)</f>
        <v>Ambient</v>
      </c>
      <c r="O507" s="19" t="str">
        <f>VLOOKUP(B507,'[1]2018.7 '!A:N,14,)</f>
        <v>No</v>
      </c>
    </row>
    <row r="508" spans="1:15" ht="17.25" customHeight="1">
      <c r="A508" s="39">
        <v>507</v>
      </c>
      <c r="B508" s="40" t="s">
        <v>1776</v>
      </c>
      <c r="C508" s="41" t="s">
        <v>1777</v>
      </c>
      <c r="D508" s="42" t="s">
        <v>1776</v>
      </c>
      <c r="E508" s="42" t="s">
        <v>743</v>
      </c>
      <c r="F508" s="42" t="s">
        <v>1664</v>
      </c>
      <c r="G508" s="42" t="s">
        <v>1665</v>
      </c>
      <c r="H508" s="42" t="s">
        <v>1666</v>
      </c>
      <c r="I508" s="42" t="s">
        <v>1667</v>
      </c>
      <c r="J508" s="43">
        <f t="shared" si="7"/>
        <v>2060</v>
      </c>
      <c r="K508" s="43">
        <v>18558.54</v>
      </c>
      <c r="L508" s="44"/>
      <c r="M508" s="45" t="str">
        <f>VLOOKUP(B508,'[1]2018.7 '!A:C,3,)</f>
        <v>Phase Out</v>
      </c>
      <c r="N508" s="45" t="str">
        <f>VLOOKUP(B508,'[1]2018.7 '!A:M,13,)</f>
        <v>Ambient</v>
      </c>
      <c r="O508" s="45" t="str">
        <f>VLOOKUP(B508,'[1]2018.7 '!A:N,14,)</f>
        <v>reviewing</v>
      </c>
    </row>
    <row r="509" spans="1:15" ht="17.25" customHeight="1">
      <c r="A509" s="26">
        <v>508</v>
      </c>
      <c r="B509" s="27" t="s">
        <v>1778</v>
      </c>
      <c r="C509" s="28" t="s">
        <v>1779</v>
      </c>
      <c r="D509" s="29" t="s">
        <v>1778</v>
      </c>
      <c r="E509" s="29" t="s">
        <v>743</v>
      </c>
      <c r="F509" s="29" t="s">
        <v>1664</v>
      </c>
      <c r="G509" s="29" t="s">
        <v>1665</v>
      </c>
      <c r="H509" s="29" t="s">
        <v>1666</v>
      </c>
      <c r="I509" s="29" t="s">
        <v>1667</v>
      </c>
      <c r="J509" s="30">
        <f t="shared" si="7"/>
        <v>2060</v>
      </c>
      <c r="K509" s="30">
        <v>18558.54</v>
      </c>
      <c r="M509" s="19" t="str">
        <f>VLOOKUP(B509,'[1]2018.7 '!A:C,3,)</f>
        <v>Active</v>
      </c>
      <c r="N509" s="19" t="str">
        <f>VLOOKUP(B509,'[1]2018.7 '!A:M,13,)</f>
        <v>Ambient</v>
      </c>
      <c r="O509" s="19" t="str">
        <f>VLOOKUP(B509,'[1]2018.7 '!A:N,14,)</f>
        <v>No</v>
      </c>
    </row>
    <row r="510" spans="1:15" ht="17.25" customHeight="1">
      <c r="A510" s="26">
        <v>509</v>
      </c>
      <c r="B510" s="27" t="s">
        <v>1780</v>
      </c>
      <c r="C510" s="28" t="s">
        <v>1781</v>
      </c>
      <c r="D510" s="29" t="s">
        <v>1780</v>
      </c>
      <c r="E510" s="29" t="s">
        <v>743</v>
      </c>
      <c r="F510" s="29" t="s">
        <v>1664</v>
      </c>
      <c r="G510" s="29" t="s">
        <v>1665</v>
      </c>
      <c r="H510" s="29" t="s">
        <v>1666</v>
      </c>
      <c r="I510" s="29" t="s">
        <v>1667</v>
      </c>
      <c r="J510" s="30">
        <f t="shared" si="7"/>
        <v>2369</v>
      </c>
      <c r="K510" s="30">
        <v>21342.321</v>
      </c>
      <c r="M510" s="19" t="str">
        <f>VLOOKUP(B510,'[1]2018.7 '!A:C,3,)</f>
        <v>Active</v>
      </c>
      <c r="N510" s="19" t="str">
        <f>VLOOKUP(B510,'[1]2018.7 '!A:M,13,)</f>
        <v>Ambient</v>
      </c>
      <c r="O510" s="19" t="str">
        <f>VLOOKUP(B510,'[1]2018.7 '!A:N,14,)</f>
        <v>No</v>
      </c>
    </row>
    <row r="511" spans="1:15" ht="17.25" customHeight="1">
      <c r="A511" s="26">
        <v>510</v>
      </c>
      <c r="B511" s="27" t="s">
        <v>1782</v>
      </c>
      <c r="C511" s="28" t="s">
        <v>1783</v>
      </c>
      <c r="D511" s="29" t="s">
        <v>1782</v>
      </c>
      <c r="E511" s="29" t="s">
        <v>743</v>
      </c>
      <c r="F511" s="29" t="s">
        <v>1664</v>
      </c>
      <c r="G511" s="29" t="s">
        <v>1665</v>
      </c>
      <c r="H511" s="29" t="s">
        <v>1666</v>
      </c>
      <c r="I511" s="29" t="s">
        <v>1667</v>
      </c>
      <c r="J511" s="30">
        <f t="shared" si="7"/>
        <v>2987</v>
      </c>
      <c r="K511" s="30">
        <v>26909.883000000002</v>
      </c>
      <c r="M511" s="19" t="str">
        <f>VLOOKUP(B511,'[1]2018.7 '!A:C,3,)</f>
        <v>Active</v>
      </c>
      <c r="N511" s="19" t="str">
        <f>VLOOKUP(B511,'[1]2018.7 '!A:M,13,)</f>
        <v>Ambient</v>
      </c>
      <c r="O511" s="19" t="str">
        <f>VLOOKUP(B511,'[1]2018.7 '!A:N,14,)</f>
        <v>No</v>
      </c>
    </row>
    <row r="512" spans="1:15" ht="17.25" customHeight="1">
      <c r="A512" s="26">
        <v>511</v>
      </c>
      <c r="B512" s="27" t="s">
        <v>1784</v>
      </c>
      <c r="C512" s="28" t="s">
        <v>1785</v>
      </c>
      <c r="D512" s="29" t="s">
        <v>1784</v>
      </c>
      <c r="E512" s="29" t="s">
        <v>743</v>
      </c>
      <c r="F512" s="29" t="s">
        <v>1664</v>
      </c>
      <c r="G512" s="29" t="s">
        <v>1665</v>
      </c>
      <c r="H512" s="29" t="s">
        <v>1666</v>
      </c>
      <c r="I512" s="29" t="s">
        <v>1667</v>
      </c>
      <c r="J512" s="30">
        <f t="shared" si="7"/>
        <v>3090</v>
      </c>
      <c r="K512" s="30">
        <v>27837.81</v>
      </c>
      <c r="M512" s="19" t="str">
        <f>VLOOKUP(B512,'[1]2018.7 '!A:C,3,)</f>
        <v>Active</v>
      </c>
      <c r="N512" s="19" t="str">
        <f>VLOOKUP(B512,'[1]2018.7 '!A:M,13,)</f>
        <v>Ambient</v>
      </c>
      <c r="O512" s="19" t="str">
        <f>VLOOKUP(B512,'[1]2018.7 '!A:N,14,)</f>
        <v>No</v>
      </c>
    </row>
    <row r="513" spans="1:15" ht="17.25" customHeight="1">
      <c r="A513" s="26">
        <v>512</v>
      </c>
      <c r="B513" s="27" t="s">
        <v>1786</v>
      </c>
      <c r="C513" s="28" t="s">
        <v>1787</v>
      </c>
      <c r="D513" s="29" t="s">
        <v>1786</v>
      </c>
      <c r="E513" s="29" t="s">
        <v>743</v>
      </c>
      <c r="F513" s="29" t="s">
        <v>1664</v>
      </c>
      <c r="G513" s="29" t="s">
        <v>1665</v>
      </c>
      <c r="H513" s="29" t="s">
        <v>1666</v>
      </c>
      <c r="I513" s="29" t="s">
        <v>1667</v>
      </c>
      <c r="J513" s="30">
        <f t="shared" si="7"/>
        <v>4429</v>
      </c>
      <c r="K513" s="30">
        <v>39900.861000000004</v>
      </c>
      <c r="M513" s="19" t="str">
        <f>VLOOKUP(B513,'[1]2018.7 '!A:C,3,)</f>
        <v>Active</v>
      </c>
      <c r="N513" s="19" t="str">
        <f>VLOOKUP(B513,'[1]2018.7 '!A:M,13,)</f>
        <v>Ambient</v>
      </c>
      <c r="O513" s="19" t="str">
        <f>VLOOKUP(B513,'[1]2018.7 '!A:N,14,)</f>
        <v>No</v>
      </c>
    </row>
    <row r="514" spans="1:15" ht="17.25" customHeight="1">
      <c r="A514" s="26">
        <v>513</v>
      </c>
      <c r="B514" s="27" t="s">
        <v>1788</v>
      </c>
      <c r="C514" s="28" t="s">
        <v>1789</v>
      </c>
      <c r="D514" s="29" t="s">
        <v>1788</v>
      </c>
      <c r="E514" s="29" t="s">
        <v>743</v>
      </c>
      <c r="F514" s="29" t="s">
        <v>1664</v>
      </c>
      <c r="G514" s="29" t="s">
        <v>1665</v>
      </c>
      <c r="H514" s="29" t="s">
        <v>1666</v>
      </c>
      <c r="I514" s="29" t="s">
        <v>1667</v>
      </c>
      <c r="J514" s="30">
        <f t="shared" si="7"/>
        <v>1442</v>
      </c>
      <c r="K514" s="30">
        <v>12990.978000000001</v>
      </c>
      <c r="M514" s="19" t="str">
        <f>VLOOKUP(B514,'[1]2018.7 '!A:C,3,)</f>
        <v>Active</v>
      </c>
      <c r="N514" s="19" t="str">
        <f>VLOOKUP(B514,'[1]2018.7 '!A:M,13,)</f>
        <v>Ambient</v>
      </c>
      <c r="O514" s="19" t="str">
        <f>VLOOKUP(B514,'[1]2018.7 '!A:N,14,)</f>
        <v>No</v>
      </c>
    </row>
    <row r="515" spans="1:15" ht="17.25" customHeight="1">
      <c r="A515" s="26">
        <v>514</v>
      </c>
      <c r="B515" s="27" t="s">
        <v>1790</v>
      </c>
      <c r="C515" s="28" t="s">
        <v>1791</v>
      </c>
      <c r="D515" s="29" t="s">
        <v>1790</v>
      </c>
      <c r="E515" s="29" t="s">
        <v>743</v>
      </c>
      <c r="F515" s="29" t="s">
        <v>1664</v>
      </c>
      <c r="G515" s="29" t="s">
        <v>1665</v>
      </c>
      <c r="H515" s="29" t="s">
        <v>1666</v>
      </c>
      <c r="I515" s="29" t="s">
        <v>1667</v>
      </c>
      <c r="J515" s="30">
        <f t="shared" si="7"/>
        <v>1648</v>
      </c>
      <c r="K515" s="30">
        <v>14846.832</v>
      </c>
      <c r="M515" s="19" t="str">
        <f>VLOOKUP(B515,'[1]2018.7 '!A:C,3,)</f>
        <v>Active</v>
      </c>
      <c r="N515" s="19" t="str">
        <f>VLOOKUP(B515,'[1]2018.7 '!A:M,13,)</f>
        <v>Ambient</v>
      </c>
      <c r="O515" s="19" t="str">
        <f>VLOOKUP(B515,'[1]2018.7 '!A:N,14,)</f>
        <v>No</v>
      </c>
    </row>
    <row r="516" spans="1:15" ht="17.25" customHeight="1">
      <c r="A516" s="26">
        <v>515</v>
      </c>
      <c r="B516" s="27" t="s">
        <v>1792</v>
      </c>
      <c r="C516" s="28" t="s">
        <v>1793</v>
      </c>
      <c r="D516" s="29" t="s">
        <v>1792</v>
      </c>
      <c r="E516" s="29" t="s">
        <v>743</v>
      </c>
      <c r="F516" s="29" t="s">
        <v>1664</v>
      </c>
      <c r="G516" s="29" t="s">
        <v>1665</v>
      </c>
      <c r="H516" s="29" t="s">
        <v>1666</v>
      </c>
      <c r="I516" s="29" t="s">
        <v>1667</v>
      </c>
      <c r="J516" s="30">
        <f t="shared" si="7"/>
        <v>2060</v>
      </c>
      <c r="K516" s="30">
        <v>18558.54</v>
      </c>
      <c r="M516" s="19" t="str">
        <f>VLOOKUP(B516,'[1]2018.7 '!A:C,3,)</f>
        <v>Active</v>
      </c>
      <c r="N516" s="19" t="str">
        <f>VLOOKUP(B516,'[1]2018.7 '!A:M,13,)</f>
        <v>Ambient</v>
      </c>
      <c r="O516" s="19" t="str">
        <f>VLOOKUP(B516,'[1]2018.7 '!A:N,14,)</f>
        <v>No</v>
      </c>
    </row>
    <row r="517" spans="1:15" ht="17.25" customHeight="1">
      <c r="A517" s="26">
        <v>516</v>
      </c>
      <c r="B517" s="27" t="s">
        <v>1794</v>
      </c>
      <c r="C517" s="28" t="s">
        <v>1795</v>
      </c>
      <c r="D517" s="29" t="s">
        <v>1794</v>
      </c>
      <c r="E517" s="29" t="s">
        <v>743</v>
      </c>
      <c r="F517" s="29" t="s">
        <v>1664</v>
      </c>
      <c r="G517" s="29" t="s">
        <v>1665</v>
      </c>
      <c r="H517" s="29" t="s">
        <v>1666</v>
      </c>
      <c r="I517" s="29" t="s">
        <v>1667</v>
      </c>
      <c r="J517" s="30">
        <f t="shared" ref="J517:J580" si="8">K517/9.009</f>
        <v>2369</v>
      </c>
      <c r="K517" s="30">
        <v>21342.321</v>
      </c>
      <c r="M517" s="19" t="str">
        <f>VLOOKUP(B517,'[1]2018.7 '!A:C,3,)</f>
        <v>Active</v>
      </c>
      <c r="N517" s="19" t="str">
        <f>VLOOKUP(B517,'[1]2018.7 '!A:M,13,)</f>
        <v>Ambient</v>
      </c>
      <c r="O517" s="19" t="str">
        <f>VLOOKUP(B517,'[1]2018.7 '!A:N,14,)</f>
        <v>No</v>
      </c>
    </row>
    <row r="518" spans="1:15" ht="17.25" customHeight="1">
      <c r="A518" s="26">
        <v>517</v>
      </c>
      <c r="B518" s="27" t="s">
        <v>1796</v>
      </c>
      <c r="C518" s="28" t="s">
        <v>1797</v>
      </c>
      <c r="D518" s="29" t="s">
        <v>1796</v>
      </c>
      <c r="E518" s="29" t="s">
        <v>743</v>
      </c>
      <c r="F518" s="29" t="s">
        <v>1664</v>
      </c>
      <c r="G518" s="29" t="s">
        <v>1665</v>
      </c>
      <c r="H518" s="29" t="s">
        <v>1666</v>
      </c>
      <c r="I518" s="29" t="s">
        <v>1667</v>
      </c>
      <c r="J518" s="30">
        <f t="shared" si="8"/>
        <v>2987</v>
      </c>
      <c r="K518" s="30">
        <v>26909.883000000002</v>
      </c>
      <c r="M518" s="19" t="str">
        <f>VLOOKUP(B518,'[1]2018.7 '!A:C,3,)</f>
        <v>Active</v>
      </c>
      <c r="N518" s="19" t="str">
        <f>VLOOKUP(B518,'[1]2018.7 '!A:M,13,)</f>
        <v>Ambient</v>
      </c>
      <c r="O518" s="19" t="str">
        <f>VLOOKUP(B518,'[1]2018.7 '!A:N,14,)</f>
        <v>No</v>
      </c>
    </row>
    <row r="519" spans="1:15" ht="17.25" customHeight="1">
      <c r="A519" s="26">
        <v>518</v>
      </c>
      <c r="B519" s="27" t="s">
        <v>1798</v>
      </c>
      <c r="C519" s="28" t="s">
        <v>1799</v>
      </c>
      <c r="D519" s="29" t="s">
        <v>1798</v>
      </c>
      <c r="E519" s="29" t="s">
        <v>743</v>
      </c>
      <c r="F519" s="29" t="s">
        <v>1664</v>
      </c>
      <c r="G519" s="29" t="s">
        <v>1665</v>
      </c>
      <c r="H519" s="29" t="s">
        <v>1666</v>
      </c>
      <c r="I519" s="29" t="s">
        <v>1667</v>
      </c>
      <c r="J519" s="30">
        <f t="shared" si="8"/>
        <v>3090</v>
      </c>
      <c r="K519" s="30">
        <v>27837.81</v>
      </c>
      <c r="M519" s="19" t="str">
        <f>VLOOKUP(B519,'[1]2018.7 '!A:C,3,)</f>
        <v>Active</v>
      </c>
      <c r="N519" s="19" t="str">
        <f>VLOOKUP(B519,'[1]2018.7 '!A:M,13,)</f>
        <v>Ambient</v>
      </c>
      <c r="O519" s="19" t="str">
        <f>VLOOKUP(B519,'[1]2018.7 '!A:N,14,)</f>
        <v>No</v>
      </c>
    </row>
    <row r="520" spans="1:15" ht="17.25" customHeight="1">
      <c r="A520" s="26">
        <v>519</v>
      </c>
      <c r="B520" s="27" t="s">
        <v>1800</v>
      </c>
      <c r="C520" s="28" t="s">
        <v>1801</v>
      </c>
      <c r="D520" s="29" t="s">
        <v>1800</v>
      </c>
      <c r="E520" s="29" t="s">
        <v>743</v>
      </c>
      <c r="F520" s="29" t="s">
        <v>1664</v>
      </c>
      <c r="G520" s="29" t="s">
        <v>1665</v>
      </c>
      <c r="H520" s="29" t="s">
        <v>1666</v>
      </c>
      <c r="I520" s="29" t="s">
        <v>1667</v>
      </c>
      <c r="J520" s="30">
        <f t="shared" si="8"/>
        <v>4429</v>
      </c>
      <c r="K520" s="30">
        <v>39900.861000000004</v>
      </c>
      <c r="M520" s="19" t="str">
        <f>VLOOKUP(B520,'[1]2018.7 '!A:C,3,)</f>
        <v>Active</v>
      </c>
      <c r="N520" s="19" t="str">
        <f>VLOOKUP(B520,'[1]2018.7 '!A:M,13,)</f>
        <v>Ambient</v>
      </c>
      <c r="O520" s="19" t="str">
        <f>VLOOKUP(B520,'[1]2018.7 '!A:N,14,)</f>
        <v>No</v>
      </c>
    </row>
    <row r="521" spans="1:15" ht="17.25" customHeight="1">
      <c r="A521" s="26">
        <v>520</v>
      </c>
      <c r="B521" s="27" t="s">
        <v>1802</v>
      </c>
      <c r="C521" s="28" t="s">
        <v>1803</v>
      </c>
      <c r="D521" s="29" t="s">
        <v>1802</v>
      </c>
      <c r="E521" s="29" t="s">
        <v>743</v>
      </c>
      <c r="F521" s="29" t="s">
        <v>1664</v>
      </c>
      <c r="G521" s="29" t="s">
        <v>1665</v>
      </c>
      <c r="H521" s="29" t="s">
        <v>1666</v>
      </c>
      <c r="I521" s="29" t="s">
        <v>1667</v>
      </c>
      <c r="J521" s="30">
        <f t="shared" si="8"/>
        <v>1442</v>
      </c>
      <c r="K521" s="30">
        <v>12990.978000000001</v>
      </c>
      <c r="M521" s="19" t="str">
        <f>VLOOKUP(B521,'[1]2018.7 '!A:C,3,)</f>
        <v>Active</v>
      </c>
      <c r="N521" s="19" t="str">
        <f>VLOOKUP(B521,'[1]2018.7 '!A:M,13,)</f>
        <v>Ambient</v>
      </c>
      <c r="O521" s="19" t="str">
        <f>VLOOKUP(B521,'[1]2018.7 '!A:N,14,)</f>
        <v>No</v>
      </c>
    </row>
    <row r="522" spans="1:15" ht="17.25" customHeight="1">
      <c r="A522" s="26">
        <v>521</v>
      </c>
      <c r="B522" s="27" t="s">
        <v>1804</v>
      </c>
      <c r="C522" s="28" t="s">
        <v>1805</v>
      </c>
      <c r="D522" s="29" t="s">
        <v>1804</v>
      </c>
      <c r="E522" s="29" t="s">
        <v>743</v>
      </c>
      <c r="F522" s="29" t="s">
        <v>1664</v>
      </c>
      <c r="G522" s="29" t="s">
        <v>1665</v>
      </c>
      <c r="H522" s="29" t="s">
        <v>1666</v>
      </c>
      <c r="I522" s="29" t="s">
        <v>1667</v>
      </c>
      <c r="J522" s="30">
        <f t="shared" si="8"/>
        <v>1648</v>
      </c>
      <c r="K522" s="30">
        <v>14846.832</v>
      </c>
      <c r="M522" s="19" t="str">
        <f>VLOOKUP(B522,'[1]2018.7 '!A:C,3,)</f>
        <v>Active</v>
      </c>
      <c r="N522" s="19" t="str">
        <f>VLOOKUP(B522,'[1]2018.7 '!A:M,13,)</f>
        <v>Ambient</v>
      </c>
      <c r="O522" s="19" t="str">
        <f>VLOOKUP(B522,'[1]2018.7 '!A:N,14,)</f>
        <v>No</v>
      </c>
    </row>
    <row r="523" spans="1:15" ht="17.25" customHeight="1">
      <c r="A523" s="26">
        <v>522</v>
      </c>
      <c r="B523" s="27" t="s">
        <v>1806</v>
      </c>
      <c r="C523" s="28" t="s">
        <v>1807</v>
      </c>
      <c r="D523" s="29" t="s">
        <v>1806</v>
      </c>
      <c r="E523" s="29" t="s">
        <v>743</v>
      </c>
      <c r="F523" s="29" t="s">
        <v>1664</v>
      </c>
      <c r="G523" s="29" t="s">
        <v>1665</v>
      </c>
      <c r="H523" s="29" t="s">
        <v>1666</v>
      </c>
      <c r="I523" s="29" t="s">
        <v>1667</v>
      </c>
      <c r="J523" s="30">
        <f t="shared" si="8"/>
        <v>2060</v>
      </c>
      <c r="K523" s="30">
        <v>18558.54</v>
      </c>
      <c r="M523" s="19" t="str">
        <f>VLOOKUP(B523,'[1]2018.7 '!A:C,3,)</f>
        <v>Active</v>
      </c>
      <c r="N523" s="19" t="str">
        <f>VLOOKUP(B523,'[1]2018.7 '!A:M,13,)</f>
        <v>Ambient</v>
      </c>
      <c r="O523" s="19" t="str">
        <f>VLOOKUP(B523,'[1]2018.7 '!A:N,14,)</f>
        <v>No</v>
      </c>
    </row>
    <row r="524" spans="1:15" ht="17.25" customHeight="1">
      <c r="A524" s="26">
        <v>523</v>
      </c>
      <c r="B524" s="27" t="s">
        <v>1808</v>
      </c>
      <c r="C524" s="28" t="s">
        <v>1809</v>
      </c>
      <c r="D524" s="29" t="s">
        <v>1808</v>
      </c>
      <c r="E524" s="29" t="s">
        <v>743</v>
      </c>
      <c r="F524" s="29" t="s">
        <v>1664</v>
      </c>
      <c r="G524" s="29" t="s">
        <v>1665</v>
      </c>
      <c r="H524" s="29" t="s">
        <v>1666</v>
      </c>
      <c r="I524" s="29" t="s">
        <v>1667</v>
      </c>
      <c r="J524" s="30">
        <f t="shared" si="8"/>
        <v>2369</v>
      </c>
      <c r="K524" s="30">
        <v>21342.321</v>
      </c>
      <c r="M524" s="19" t="str">
        <f>VLOOKUP(B524,'[1]2018.7 '!A:C,3,)</f>
        <v>Active</v>
      </c>
      <c r="N524" s="19" t="str">
        <f>VLOOKUP(B524,'[1]2018.7 '!A:M,13,)</f>
        <v>Ambient</v>
      </c>
      <c r="O524" s="19" t="str">
        <f>VLOOKUP(B524,'[1]2018.7 '!A:N,14,)</f>
        <v>No</v>
      </c>
    </row>
    <row r="525" spans="1:15" ht="17.25" customHeight="1">
      <c r="A525" s="26">
        <v>524</v>
      </c>
      <c r="B525" s="27" t="s">
        <v>1810</v>
      </c>
      <c r="C525" s="28" t="s">
        <v>1811</v>
      </c>
      <c r="D525" s="29" t="s">
        <v>1810</v>
      </c>
      <c r="E525" s="29" t="s">
        <v>743</v>
      </c>
      <c r="F525" s="29" t="s">
        <v>1664</v>
      </c>
      <c r="G525" s="29" t="s">
        <v>1665</v>
      </c>
      <c r="H525" s="29" t="s">
        <v>1666</v>
      </c>
      <c r="I525" s="29" t="s">
        <v>1667</v>
      </c>
      <c r="J525" s="30">
        <f t="shared" si="8"/>
        <v>2987</v>
      </c>
      <c r="K525" s="30">
        <v>26909.883000000002</v>
      </c>
      <c r="M525" s="19" t="str">
        <f>VLOOKUP(B525,'[1]2018.7 '!A:C,3,)</f>
        <v>Active</v>
      </c>
      <c r="N525" s="19" t="str">
        <f>VLOOKUP(B525,'[1]2018.7 '!A:M,13,)</f>
        <v>Ambient</v>
      </c>
      <c r="O525" s="19" t="str">
        <f>VLOOKUP(B525,'[1]2018.7 '!A:N,14,)</f>
        <v>No</v>
      </c>
    </row>
    <row r="526" spans="1:15" ht="17.25" customHeight="1">
      <c r="A526" s="26">
        <v>525</v>
      </c>
      <c r="B526" s="27" t="s">
        <v>1812</v>
      </c>
      <c r="C526" s="28" t="s">
        <v>1813</v>
      </c>
      <c r="D526" s="29" t="s">
        <v>1812</v>
      </c>
      <c r="E526" s="29" t="s">
        <v>743</v>
      </c>
      <c r="F526" s="29" t="s">
        <v>1664</v>
      </c>
      <c r="G526" s="29" t="s">
        <v>1665</v>
      </c>
      <c r="H526" s="29" t="s">
        <v>1666</v>
      </c>
      <c r="I526" s="29" t="s">
        <v>1667</v>
      </c>
      <c r="J526" s="30">
        <f t="shared" si="8"/>
        <v>3090</v>
      </c>
      <c r="K526" s="30">
        <v>27837.81</v>
      </c>
      <c r="M526" s="19" t="str">
        <f>VLOOKUP(B526,'[1]2018.7 '!A:C,3,)</f>
        <v>Active</v>
      </c>
      <c r="N526" s="19" t="str">
        <f>VLOOKUP(B526,'[1]2018.7 '!A:M,13,)</f>
        <v>Ambient</v>
      </c>
      <c r="O526" s="19" t="str">
        <f>VLOOKUP(B526,'[1]2018.7 '!A:N,14,)</f>
        <v>No</v>
      </c>
    </row>
    <row r="527" spans="1:15" ht="17.25" customHeight="1">
      <c r="A527" s="26">
        <v>526</v>
      </c>
      <c r="B527" s="27" t="s">
        <v>1814</v>
      </c>
      <c r="C527" s="28" t="s">
        <v>1815</v>
      </c>
      <c r="D527" s="29" t="s">
        <v>1814</v>
      </c>
      <c r="E527" s="29" t="s">
        <v>743</v>
      </c>
      <c r="F527" s="29" t="s">
        <v>1664</v>
      </c>
      <c r="G527" s="29" t="s">
        <v>1665</v>
      </c>
      <c r="H527" s="29" t="s">
        <v>1666</v>
      </c>
      <c r="I527" s="29" t="s">
        <v>1667</v>
      </c>
      <c r="J527" s="30">
        <f t="shared" si="8"/>
        <v>4429</v>
      </c>
      <c r="K527" s="30">
        <v>39900.861000000004</v>
      </c>
      <c r="M527" s="19" t="str">
        <f>VLOOKUP(B527,'[1]2018.7 '!A:C,3,)</f>
        <v>Active</v>
      </c>
      <c r="N527" s="19" t="str">
        <f>VLOOKUP(B527,'[1]2018.7 '!A:M,13,)</f>
        <v>Ambient</v>
      </c>
      <c r="O527" s="19" t="str">
        <f>VLOOKUP(B527,'[1]2018.7 '!A:N,14,)</f>
        <v>No</v>
      </c>
    </row>
    <row r="528" spans="1:15" ht="17.25" customHeight="1">
      <c r="A528" s="26">
        <v>527</v>
      </c>
      <c r="B528" s="27" t="s">
        <v>1816</v>
      </c>
      <c r="C528" s="28" t="s">
        <v>1817</v>
      </c>
      <c r="D528" s="29" t="s">
        <v>1816</v>
      </c>
      <c r="E528" s="29" t="s">
        <v>743</v>
      </c>
      <c r="F528" s="29" t="s">
        <v>1664</v>
      </c>
      <c r="G528" s="29" t="s">
        <v>1665</v>
      </c>
      <c r="H528" s="29" t="s">
        <v>1666</v>
      </c>
      <c r="I528" s="29" t="s">
        <v>1667</v>
      </c>
      <c r="J528" s="30">
        <f t="shared" si="8"/>
        <v>4415</v>
      </c>
      <c r="K528" s="30">
        <v>39774.735000000001</v>
      </c>
      <c r="M528" s="19" t="str">
        <f>VLOOKUP(B528,'[1]2018.7 '!A:C,3,)</f>
        <v>Active</v>
      </c>
      <c r="N528" s="19" t="str">
        <f>VLOOKUP(B528,'[1]2018.7 '!A:M,13,)</f>
        <v>Ambient</v>
      </c>
      <c r="O528" s="19" t="str">
        <f>VLOOKUP(B528,'[1]2018.7 '!A:N,14,)</f>
        <v>No</v>
      </c>
    </row>
    <row r="529" spans="1:15" ht="17.25" customHeight="1">
      <c r="A529" s="26">
        <v>528</v>
      </c>
      <c r="B529" s="27" t="s">
        <v>1818</v>
      </c>
      <c r="C529" s="28" t="s">
        <v>1819</v>
      </c>
      <c r="D529" s="29" t="s">
        <v>1818</v>
      </c>
      <c r="E529" s="29" t="s">
        <v>743</v>
      </c>
      <c r="F529" s="29" t="s">
        <v>1664</v>
      </c>
      <c r="G529" s="29" t="s">
        <v>1665</v>
      </c>
      <c r="H529" s="29" t="s">
        <v>1666</v>
      </c>
      <c r="I529" s="29" t="s">
        <v>1667</v>
      </c>
      <c r="J529" s="30">
        <f t="shared" si="8"/>
        <v>1442</v>
      </c>
      <c r="K529" s="30">
        <v>12990.978000000001</v>
      </c>
      <c r="M529" s="19" t="str">
        <f>VLOOKUP(B529,'[1]2018.7 '!A:C,3,)</f>
        <v>Active</v>
      </c>
      <c r="N529" s="19" t="str">
        <f>VLOOKUP(B529,'[1]2018.7 '!A:M,13,)</f>
        <v>Ambient</v>
      </c>
      <c r="O529" s="19" t="str">
        <f>VLOOKUP(B529,'[1]2018.7 '!A:N,14,)</f>
        <v>No</v>
      </c>
    </row>
    <row r="530" spans="1:15" ht="17.25" customHeight="1">
      <c r="A530" s="26">
        <v>529</v>
      </c>
      <c r="B530" s="27" t="s">
        <v>1820</v>
      </c>
      <c r="C530" s="28" t="s">
        <v>1821</v>
      </c>
      <c r="D530" s="29" t="s">
        <v>1820</v>
      </c>
      <c r="E530" s="29" t="s">
        <v>743</v>
      </c>
      <c r="F530" s="29" t="s">
        <v>1664</v>
      </c>
      <c r="G530" s="29" t="s">
        <v>1665</v>
      </c>
      <c r="H530" s="29" t="s">
        <v>1666</v>
      </c>
      <c r="I530" s="29" t="s">
        <v>1667</v>
      </c>
      <c r="J530" s="30">
        <f t="shared" si="8"/>
        <v>1648</v>
      </c>
      <c r="K530" s="30">
        <v>14846.832</v>
      </c>
      <c r="M530" s="19" t="str">
        <f>VLOOKUP(B530,'[1]2018.7 '!A:C,3,)</f>
        <v>Active</v>
      </c>
      <c r="N530" s="19" t="str">
        <f>VLOOKUP(B530,'[1]2018.7 '!A:M,13,)</f>
        <v>Ambient</v>
      </c>
      <c r="O530" s="19" t="str">
        <f>VLOOKUP(B530,'[1]2018.7 '!A:N,14,)</f>
        <v>No</v>
      </c>
    </row>
    <row r="531" spans="1:15" ht="17.25" customHeight="1">
      <c r="A531" s="26">
        <v>530</v>
      </c>
      <c r="B531" s="27" t="s">
        <v>1822</v>
      </c>
      <c r="C531" s="28" t="s">
        <v>1823</v>
      </c>
      <c r="D531" s="29" t="s">
        <v>1822</v>
      </c>
      <c r="E531" s="29" t="s">
        <v>743</v>
      </c>
      <c r="F531" s="29" t="s">
        <v>1664</v>
      </c>
      <c r="G531" s="29" t="s">
        <v>1665</v>
      </c>
      <c r="H531" s="29" t="s">
        <v>1666</v>
      </c>
      <c r="I531" s="29" t="s">
        <v>1667</v>
      </c>
      <c r="J531" s="30">
        <f t="shared" si="8"/>
        <v>2060</v>
      </c>
      <c r="K531" s="30">
        <v>18558.54</v>
      </c>
      <c r="M531" s="19" t="str">
        <f>VLOOKUP(B531,'[1]2018.7 '!A:C,3,)</f>
        <v>Active</v>
      </c>
      <c r="N531" s="19" t="str">
        <f>VLOOKUP(B531,'[1]2018.7 '!A:M,13,)</f>
        <v>Ambient</v>
      </c>
      <c r="O531" s="19" t="str">
        <f>VLOOKUP(B531,'[1]2018.7 '!A:N,14,)</f>
        <v>No</v>
      </c>
    </row>
    <row r="532" spans="1:15" ht="17.25" customHeight="1">
      <c r="A532" s="26">
        <v>531</v>
      </c>
      <c r="B532" s="27" t="s">
        <v>1824</v>
      </c>
      <c r="C532" s="28" t="s">
        <v>1825</v>
      </c>
      <c r="D532" s="29" t="s">
        <v>1824</v>
      </c>
      <c r="E532" s="29" t="s">
        <v>743</v>
      </c>
      <c r="F532" s="29" t="s">
        <v>1664</v>
      </c>
      <c r="G532" s="29" t="s">
        <v>1665</v>
      </c>
      <c r="H532" s="29" t="s">
        <v>1666</v>
      </c>
      <c r="I532" s="29" t="s">
        <v>1667</v>
      </c>
      <c r="J532" s="30">
        <f t="shared" si="8"/>
        <v>7448</v>
      </c>
      <c r="K532" s="30">
        <v>67099.032000000007</v>
      </c>
      <c r="M532" s="19" t="str">
        <f>VLOOKUP(B532,'[1]2018.7 '!A:C,3,)</f>
        <v>Active</v>
      </c>
      <c r="N532" s="19" t="str">
        <f>VLOOKUP(B532,'[1]2018.7 '!A:M,13,)</f>
        <v>Ambient</v>
      </c>
      <c r="O532" s="19" t="str">
        <f>VLOOKUP(B532,'[1]2018.7 '!A:N,14,)</f>
        <v>No</v>
      </c>
    </row>
    <row r="533" spans="1:15" ht="17.25" customHeight="1">
      <c r="A533" s="26">
        <v>532</v>
      </c>
      <c r="B533" s="27" t="s">
        <v>1826</v>
      </c>
      <c r="C533" s="28" t="s">
        <v>1827</v>
      </c>
      <c r="D533" s="29" t="s">
        <v>1826</v>
      </c>
      <c r="E533" s="29" t="s">
        <v>743</v>
      </c>
      <c r="F533" s="29" t="s">
        <v>1664</v>
      </c>
      <c r="G533" s="29" t="s">
        <v>1665</v>
      </c>
      <c r="H533" s="29" t="s">
        <v>1666</v>
      </c>
      <c r="I533" s="29" t="s">
        <v>1667</v>
      </c>
      <c r="J533" s="30">
        <f t="shared" si="8"/>
        <v>2369</v>
      </c>
      <c r="K533" s="30">
        <v>21342.321</v>
      </c>
      <c r="M533" s="19" t="str">
        <f>VLOOKUP(B533,'[1]2018.7 '!A:C,3,)</f>
        <v>Active</v>
      </c>
      <c r="N533" s="19" t="str">
        <f>VLOOKUP(B533,'[1]2018.7 '!A:M,13,)</f>
        <v>Ambient</v>
      </c>
      <c r="O533" s="19" t="str">
        <f>VLOOKUP(B533,'[1]2018.7 '!A:N,14,)</f>
        <v>No</v>
      </c>
    </row>
    <row r="534" spans="1:15" ht="17.25" customHeight="1">
      <c r="A534" s="26">
        <v>533</v>
      </c>
      <c r="B534" s="27" t="s">
        <v>1828</v>
      </c>
      <c r="C534" s="28" t="s">
        <v>1829</v>
      </c>
      <c r="D534" s="29" t="s">
        <v>1828</v>
      </c>
      <c r="E534" s="29" t="s">
        <v>743</v>
      </c>
      <c r="F534" s="29" t="s">
        <v>1664</v>
      </c>
      <c r="G534" s="29" t="s">
        <v>1665</v>
      </c>
      <c r="H534" s="29" t="s">
        <v>1666</v>
      </c>
      <c r="I534" s="29" t="s">
        <v>1667</v>
      </c>
      <c r="J534" s="30">
        <f t="shared" si="8"/>
        <v>2987</v>
      </c>
      <c r="K534" s="30">
        <v>26909.883000000002</v>
      </c>
      <c r="M534" s="19" t="str">
        <f>VLOOKUP(B534,'[1]2018.7 '!A:C,3,)</f>
        <v>Active</v>
      </c>
      <c r="N534" s="19" t="str">
        <f>VLOOKUP(B534,'[1]2018.7 '!A:M,13,)</f>
        <v>Ambient</v>
      </c>
      <c r="O534" s="19" t="str">
        <f>VLOOKUP(B534,'[1]2018.7 '!A:N,14,)</f>
        <v>No</v>
      </c>
    </row>
    <row r="535" spans="1:15" ht="17.25" customHeight="1">
      <c r="A535" s="26">
        <v>534</v>
      </c>
      <c r="B535" s="27" t="s">
        <v>1830</v>
      </c>
      <c r="C535" s="28" t="s">
        <v>1831</v>
      </c>
      <c r="D535" s="29" t="s">
        <v>1830</v>
      </c>
      <c r="E535" s="29" t="s">
        <v>743</v>
      </c>
      <c r="F535" s="29" t="s">
        <v>1664</v>
      </c>
      <c r="G535" s="29" t="s">
        <v>1665</v>
      </c>
      <c r="H535" s="29" t="s">
        <v>1666</v>
      </c>
      <c r="I535" s="29" t="s">
        <v>1667</v>
      </c>
      <c r="J535" s="30">
        <f t="shared" si="8"/>
        <v>3090</v>
      </c>
      <c r="K535" s="30">
        <v>27837.81</v>
      </c>
      <c r="M535" s="19" t="str">
        <f>VLOOKUP(B535,'[1]2018.7 '!A:C,3,)</f>
        <v>Active</v>
      </c>
      <c r="N535" s="19" t="str">
        <f>VLOOKUP(B535,'[1]2018.7 '!A:M,13,)</f>
        <v>Ambient</v>
      </c>
      <c r="O535" s="19" t="str">
        <f>VLOOKUP(B535,'[1]2018.7 '!A:N,14,)</f>
        <v>No</v>
      </c>
    </row>
    <row r="536" spans="1:15" ht="17.25" customHeight="1">
      <c r="A536" s="26">
        <v>535</v>
      </c>
      <c r="B536" s="27" t="s">
        <v>1832</v>
      </c>
      <c r="C536" s="28" t="s">
        <v>1833</v>
      </c>
      <c r="D536" s="29" t="s">
        <v>1832</v>
      </c>
      <c r="E536" s="29" t="s">
        <v>743</v>
      </c>
      <c r="F536" s="29" t="s">
        <v>1664</v>
      </c>
      <c r="G536" s="29" t="s">
        <v>1665</v>
      </c>
      <c r="H536" s="29" t="s">
        <v>1666</v>
      </c>
      <c r="I536" s="29" t="s">
        <v>1667</v>
      </c>
      <c r="J536" s="30">
        <f t="shared" si="8"/>
        <v>4429</v>
      </c>
      <c r="K536" s="30">
        <v>39900.861000000004</v>
      </c>
      <c r="M536" s="19" t="str">
        <f>VLOOKUP(B536,'[1]2018.7 '!A:C,3,)</f>
        <v>Active</v>
      </c>
      <c r="N536" s="19" t="str">
        <f>VLOOKUP(B536,'[1]2018.7 '!A:M,13,)</f>
        <v>Ambient</v>
      </c>
      <c r="O536" s="19" t="str">
        <f>VLOOKUP(B536,'[1]2018.7 '!A:N,14,)</f>
        <v>No</v>
      </c>
    </row>
    <row r="537" spans="1:15" ht="17.25" customHeight="1">
      <c r="A537" s="26">
        <v>536</v>
      </c>
      <c r="B537" s="27" t="s">
        <v>1834</v>
      </c>
      <c r="C537" s="28" t="s">
        <v>1835</v>
      </c>
      <c r="D537" s="29" t="s">
        <v>1834</v>
      </c>
      <c r="E537" s="29" t="s">
        <v>743</v>
      </c>
      <c r="F537" s="29" t="s">
        <v>1664</v>
      </c>
      <c r="G537" s="29" t="s">
        <v>1665</v>
      </c>
      <c r="H537" s="29" t="s">
        <v>1666</v>
      </c>
      <c r="I537" s="29" t="s">
        <v>1667</v>
      </c>
      <c r="J537" s="30">
        <f t="shared" si="8"/>
        <v>4415</v>
      </c>
      <c r="K537" s="30">
        <v>39774.735000000001</v>
      </c>
      <c r="M537" s="19" t="str">
        <f>VLOOKUP(B537,'[1]2018.7 '!A:C,3,)</f>
        <v>Active</v>
      </c>
      <c r="N537" s="19" t="str">
        <f>VLOOKUP(B537,'[1]2018.7 '!A:M,13,)</f>
        <v>Ambient</v>
      </c>
      <c r="O537" s="19" t="str">
        <f>VLOOKUP(B537,'[1]2018.7 '!A:N,14,)</f>
        <v>No</v>
      </c>
    </row>
    <row r="538" spans="1:15" ht="17.25" customHeight="1">
      <c r="A538" s="26">
        <v>537</v>
      </c>
      <c r="B538" s="27" t="s">
        <v>1836</v>
      </c>
      <c r="C538" s="28" t="s">
        <v>1837</v>
      </c>
      <c r="D538" s="29" t="s">
        <v>1836</v>
      </c>
      <c r="E538" s="29" t="s">
        <v>743</v>
      </c>
      <c r="F538" s="29" t="s">
        <v>1664</v>
      </c>
      <c r="G538" s="29" t="s">
        <v>1665</v>
      </c>
      <c r="H538" s="29" t="s">
        <v>1666</v>
      </c>
      <c r="I538" s="29" t="s">
        <v>1667</v>
      </c>
      <c r="J538" s="30">
        <f t="shared" si="8"/>
        <v>1133</v>
      </c>
      <c r="K538" s="30">
        <v>10207.197</v>
      </c>
      <c r="M538" s="19" t="str">
        <f>VLOOKUP(B538,'[1]2018.7 '!A:C,3,)</f>
        <v>Active</v>
      </c>
      <c r="N538" s="19" t="str">
        <f>VLOOKUP(B538,'[1]2018.7 '!A:M,13,)</f>
        <v>Ambient</v>
      </c>
      <c r="O538" s="19" t="str">
        <f>VLOOKUP(B538,'[1]2018.7 '!A:N,14,)</f>
        <v>No</v>
      </c>
    </row>
    <row r="539" spans="1:15" ht="17.25" customHeight="1">
      <c r="A539" s="26">
        <v>538</v>
      </c>
      <c r="B539" s="27" t="s">
        <v>1838</v>
      </c>
      <c r="C539" s="28" t="s">
        <v>1839</v>
      </c>
      <c r="D539" s="29" t="s">
        <v>1838</v>
      </c>
      <c r="E539" s="29" t="s">
        <v>743</v>
      </c>
      <c r="F539" s="29" t="s">
        <v>1664</v>
      </c>
      <c r="G539" s="29" t="s">
        <v>1665</v>
      </c>
      <c r="H539" s="29" t="s">
        <v>1666</v>
      </c>
      <c r="I539" s="29" t="s">
        <v>1667</v>
      </c>
      <c r="J539" s="30">
        <f t="shared" si="8"/>
        <v>1373</v>
      </c>
      <c r="K539" s="30">
        <v>12369.357</v>
      </c>
      <c r="M539" s="19" t="str">
        <f>VLOOKUP(B539,'[1]2018.7 '!A:C,3,)</f>
        <v>Active</v>
      </c>
      <c r="N539" s="19" t="str">
        <f>VLOOKUP(B539,'[1]2018.7 '!A:M,13,)</f>
        <v>Ambient</v>
      </c>
      <c r="O539" s="19" t="str">
        <f>VLOOKUP(B539,'[1]2018.7 '!A:N,14,)</f>
        <v>No</v>
      </c>
    </row>
    <row r="540" spans="1:15" ht="17.25" customHeight="1">
      <c r="A540" s="26">
        <v>539</v>
      </c>
      <c r="B540" s="27" t="s">
        <v>1840</v>
      </c>
      <c r="C540" s="28" t="s">
        <v>1841</v>
      </c>
      <c r="D540" s="29" t="s">
        <v>1840</v>
      </c>
      <c r="E540" s="29" t="s">
        <v>743</v>
      </c>
      <c r="F540" s="29" t="s">
        <v>1664</v>
      </c>
      <c r="G540" s="29" t="s">
        <v>1665</v>
      </c>
      <c r="H540" s="29" t="s">
        <v>1666</v>
      </c>
      <c r="I540" s="29" t="s">
        <v>1667</v>
      </c>
      <c r="J540" s="30">
        <f t="shared" si="8"/>
        <v>1756</v>
      </c>
      <c r="K540" s="30">
        <v>15819.804</v>
      </c>
      <c r="M540" s="19" t="str">
        <f>VLOOKUP(B540,'[1]2018.7 '!A:C,3,)</f>
        <v>Active</v>
      </c>
      <c r="N540" s="19" t="str">
        <f>VLOOKUP(B540,'[1]2018.7 '!A:M,13,)</f>
        <v>Ambient</v>
      </c>
      <c r="O540" s="19" t="str">
        <f>VLOOKUP(B540,'[1]2018.7 '!A:N,14,)</f>
        <v>No</v>
      </c>
    </row>
    <row r="541" spans="1:15" ht="17.25" customHeight="1">
      <c r="A541" s="26">
        <v>540</v>
      </c>
      <c r="B541" s="27" t="s">
        <v>1842</v>
      </c>
      <c r="C541" s="28" t="s">
        <v>1843</v>
      </c>
      <c r="D541" s="29" t="s">
        <v>1842</v>
      </c>
      <c r="E541" s="29" t="s">
        <v>743</v>
      </c>
      <c r="F541" s="29" t="s">
        <v>1664</v>
      </c>
      <c r="G541" s="29" t="s">
        <v>1665</v>
      </c>
      <c r="H541" s="29" t="s">
        <v>1666</v>
      </c>
      <c r="I541" s="29" t="s">
        <v>1667</v>
      </c>
      <c r="J541" s="30">
        <f t="shared" si="8"/>
        <v>7448</v>
      </c>
      <c r="K541" s="30">
        <v>67099.032000000007</v>
      </c>
      <c r="M541" s="19" t="str">
        <f>VLOOKUP(B541,'[1]2018.7 '!A:C,3,)</f>
        <v>Active</v>
      </c>
      <c r="N541" s="19" t="str">
        <f>VLOOKUP(B541,'[1]2018.7 '!A:M,13,)</f>
        <v>Ambient</v>
      </c>
      <c r="O541" s="19" t="str">
        <f>VLOOKUP(B541,'[1]2018.7 '!A:N,14,)</f>
        <v>No</v>
      </c>
    </row>
    <row r="542" spans="1:15" ht="17.25" customHeight="1">
      <c r="A542" s="26">
        <v>541</v>
      </c>
      <c r="B542" s="27" t="s">
        <v>1844</v>
      </c>
      <c r="C542" s="28" t="s">
        <v>1845</v>
      </c>
      <c r="D542" s="29" t="s">
        <v>1844</v>
      </c>
      <c r="E542" s="29" t="s">
        <v>743</v>
      </c>
      <c r="F542" s="29" t="s">
        <v>1664</v>
      </c>
      <c r="G542" s="29" t="s">
        <v>1665</v>
      </c>
      <c r="H542" s="29" t="s">
        <v>1666</v>
      </c>
      <c r="I542" s="29" t="s">
        <v>1667</v>
      </c>
      <c r="J542" s="30">
        <f t="shared" si="8"/>
        <v>1980</v>
      </c>
      <c r="K542" s="30">
        <v>17837.82</v>
      </c>
      <c r="M542" s="19" t="str">
        <f>VLOOKUP(B542,'[1]2018.7 '!A:C,3,)</f>
        <v>Active</v>
      </c>
      <c r="N542" s="19" t="str">
        <f>VLOOKUP(B542,'[1]2018.7 '!A:M,13,)</f>
        <v>Ambient</v>
      </c>
      <c r="O542" s="19" t="str">
        <f>VLOOKUP(B542,'[1]2018.7 '!A:N,14,)</f>
        <v>No</v>
      </c>
    </row>
    <row r="543" spans="1:15" ht="17.25" customHeight="1">
      <c r="A543" s="26">
        <v>542</v>
      </c>
      <c r="B543" s="27" t="s">
        <v>1846</v>
      </c>
      <c r="C543" s="28" t="s">
        <v>1847</v>
      </c>
      <c r="D543" s="29" t="s">
        <v>1846</v>
      </c>
      <c r="E543" s="29" t="s">
        <v>743</v>
      </c>
      <c r="F543" s="29" t="s">
        <v>1664</v>
      </c>
      <c r="G543" s="29" t="s">
        <v>1665</v>
      </c>
      <c r="H543" s="29" t="s">
        <v>1666</v>
      </c>
      <c r="I543" s="29" t="s">
        <v>1667</v>
      </c>
      <c r="J543" s="30">
        <f t="shared" si="8"/>
        <v>2635</v>
      </c>
      <c r="K543" s="30">
        <v>23738.715</v>
      </c>
      <c r="M543" s="19" t="str">
        <f>VLOOKUP(B543,'[1]2018.7 '!A:C,3,)</f>
        <v>Active</v>
      </c>
      <c r="N543" s="19" t="str">
        <f>VLOOKUP(B543,'[1]2018.7 '!A:M,13,)</f>
        <v>Ambient</v>
      </c>
      <c r="O543" s="19" t="str">
        <f>VLOOKUP(B543,'[1]2018.7 '!A:N,14,)</f>
        <v>No</v>
      </c>
    </row>
    <row r="544" spans="1:15" ht="17.25" customHeight="1">
      <c r="A544" s="26">
        <v>543</v>
      </c>
      <c r="B544" s="27" t="s">
        <v>1848</v>
      </c>
      <c r="C544" s="28" t="s">
        <v>1849</v>
      </c>
      <c r="D544" s="29" t="s">
        <v>1848</v>
      </c>
      <c r="E544" s="29" t="s">
        <v>743</v>
      </c>
      <c r="F544" s="29" t="s">
        <v>1664</v>
      </c>
      <c r="G544" s="29" t="s">
        <v>1665</v>
      </c>
      <c r="H544" s="29" t="s">
        <v>1666</v>
      </c>
      <c r="I544" s="29" t="s">
        <v>1667</v>
      </c>
      <c r="J544" s="30">
        <f t="shared" si="8"/>
        <v>2770</v>
      </c>
      <c r="K544" s="30">
        <v>24954.93</v>
      </c>
      <c r="M544" s="19" t="str">
        <f>VLOOKUP(B544,'[1]2018.7 '!A:C,3,)</f>
        <v>Active</v>
      </c>
      <c r="N544" s="19" t="str">
        <f>VLOOKUP(B544,'[1]2018.7 '!A:M,13,)</f>
        <v>Ambient</v>
      </c>
      <c r="O544" s="19" t="str">
        <f>VLOOKUP(B544,'[1]2018.7 '!A:N,14,)</f>
        <v>No</v>
      </c>
    </row>
    <row r="545" spans="1:15" ht="17.25" customHeight="1">
      <c r="A545" s="26">
        <v>544</v>
      </c>
      <c r="B545" s="27" t="s">
        <v>1850</v>
      </c>
      <c r="C545" s="28" t="s">
        <v>1851</v>
      </c>
      <c r="D545" s="29" t="s">
        <v>1850</v>
      </c>
      <c r="E545" s="29" t="s">
        <v>743</v>
      </c>
      <c r="F545" s="29" t="s">
        <v>1664</v>
      </c>
      <c r="G545" s="29" t="s">
        <v>1665</v>
      </c>
      <c r="H545" s="29" t="s">
        <v>1666</v>
      </c>
      <c r="I545" s="29" t="s">
        <v>1667</v>
      </c>
      <c r="J545" s="30">
        <f t="shared" si="8"/>
        <v>3681.9999999999995</v>
      </c>
      <c r="K545" s="30">
        <v>33171.137999999999</v>
      </c>
      <c r="M545" s="19" t="str">
        <f>VLOOKUP(B545,'[1]2018.7 '!A:C,3,)</f>
        <v>Active</v>
      </c>
      <c r="N545" s="19" t="str">
        <f>VLOOKUP(B545,'[1]2018.7 '!A:M,13,)</f>
        <v>Ambient</v>
      </c>
      <c r="O545" s="19" t="str">
        <f>VLOOKUP(B545,'[1]2018.7 '!A:N,14,)</f>
        <v>No</v>
      </c>
    </row>
    <row r="546" spans="1:15" ht="17.25" customHeight="1">
      <c r="A546" s="26">
        <v>545</v>
      </c>
      <c r="B546" s="27" t="s">
        <v>1852</v>
      </c>
      <c r="C546" s="28" t="s">
        <v>1853</v>
      </c>
      <c r="D546" s="29" t="s">
        <v>1852</v>
      </c>
      <c r="E546" s="29" t="s">
        <v>743</v>
      </c>
      <c r="F546" s="29" t="s">
        <v>1664</v>
      </c>
      <c r="G546" s="29" t="s">
        <v>1665</v>
      </c>
      <c r="H546" s="29" t="s">
        <v>1666</v>
      </c>
      <c r="I546" s="29" t="s">
        <v>1667</v>
      </c>
      <c r="J546" s="30">
        <f t="shared" si="8"/>
        <v>1442</v>
      </c>
      <c r="K546" s="30">
        <v>12990.978000000001</v>
      </c>
      <c r="M546" s="19" t="str">
        <f>VLOOKUP(B546,'[1]2018.7 '!A:C,3,)</f>
        <v>Active</v>
      </c>
      <c r="N546" s="19" t="str">
        <f>VLOOKUP(B546,'[1]2018.7 '!A:M,13,)</f>
        <v>Ambient</v>
      </c>
      <c r="O546" s="19" t="str">
        <f>VLOOKUP(B546,'[1]2018.7 '!A:N,14,)</f>
        <v>No</v>
      </c>
    </row>
    <row r="547" spans="1:15" ht="17.25" customHeight="1">
      <c r="A547" s="26">
        <v>546</v>
      </c>
      <c r="B547" s="27" t="s">
        <v>1854</v>
      </c>
      <c r="C547" s="28" t="s">
        <v>1855</v>
      </c>
      <c r="D547" s="29" t="s">
        <v>1854</v>
      </c>
      <c r="E547" s="29" t="s">
        <v>743</v>
      </c>
      <c r="F547" s="29" t="s">
        <v>1664</v>
      </c>
      <c r="G547" s="29" t="s">
        <v>1665</v>
      </c>
      <c r="H547" s="29" t="s">
        <v>1666</v>
      </c>
      <c r="I547" s="29" t="s">
        <v>1667</v>
      </c>
      <c r="J547" s="30">
        <f t="shared" si="8"/>
        <v>1648</v>
      </c>
      <c r="K547" s="30">
        <v>14846.832</v>
      </c>
      <c r="M547" s="19" t="str">
        <f>VLOOKUP(B547,'[1]2018.7 '!A:C,3,)</f>
        <v>Active</v>
      </c>
      <c r="N547" s="19" t="str">
        <f>VLOOKUP(B547,'[1]2018.7 '!A:M,13,)</f>
        <v>Ambient</v>
      </c>
      <c r="O547" s="19" t="str">
        <f>VLOOKUP(B547,'[1]2018.7 '!A:N,14,)</f>
        <v>No</v>
      </c>
    </row>
    <row r="548" spans="1:15" ht="17.25" customHeight="1">
      <c r="A548" s="26">
        <v>547</v>
      </c>
      <c r="B548" s="27" t="s">
        <v>1856</v>
      </c>
      <c r="C548" s="28" t="s">
        <v>1857</v>
      </c>
      <c r="D548" s="29" t="s">
        <v>1856</v>
      </c>
      <c r="E548" s="29" t="s">
        <v>743</v>
      </c>
      <c r="F548" s="29" t="s">
        <v>1664</v>
      </c>
      <c r="G548" s="29" t="s">
        <v>1665</v>
      </c>
      <c r="H548" s="29" t="s">
        <v>1666</v>
      </c>
      <c r="I548" s="29" t="s">
        <v>1667</v>
      </c>
      <c r="J548" s="30">
        <f t="shared" si="8"/>
        <v>2060</v>
      </c>
      <c r="K548" s="30">
        <v>18558.54</v>
      </c>
      <c r="M548" s="19" t="str">
        <f>VLOOKUP(B548,'[1]2018.7 '!A:C,3,)</f>
        <v>Active</v>
      </c>
      <c r="N548" s="19" t="str">
        <f>VLOOKUP(B548,'[1]2018.7 '!A:M,13,)</f>
        <v>Ambient</v>
      </c>
      <c r="O548" s="19" t="str">
        <f>VLOOKUP(B548,'[1]2018.7 '!A:N,14,)</f>
        <v>No</v>
      </c>
    </row>
    <row r="549" spans="1:15" ht="17.25" customHeight="1">
      <c r="A549" s="26">
        <v>548</v>
      </c>
      <c r="B549" s="27" t="s">
        <v>1858</v>
      </c>
      <c r="C549" s="28" t="s">
        <v>1859</v>
      </c>
      <c r="D549" s="29" t="s">
        <v>1858</v>
      </c>
      <c r="E549" s="29" t="s">
        <v>743</v>
      </c>
      <c r="F549" s="29" t="s">
        <v>1664</v>
      </c>
      <c r="G549" s="29" t="s">
        <v>1665</v>
      </c>
      <c r="H549" s="29" t="s">
        <v>1666</v>
      </c>
      <c r="I549" s="29" t="s">
        <v>1667</v>
      </c>
      <c r="J549" s="30">
        <f t="shared" si="8"/>
        <v>5739</v>
      </c>
      <c r="K549" s="30">
        <v>51702.651000000005</v>
      </c>
      <c r="M549" s="19" t="str">
        <f>VLOOKUP(B549,'[1]2018.7 '!A:C,3,)</f>
        <v>Active</v>
      </c>
      <c r="N549" s="19" t="str">
        <f>VLOOKUP(B549,'[1]2018.7 '!A:M,13,)</f>
        <v>Ambient</v>
      </c>
      <c r="O549" s="19" t="str">
        <f>VLOOKUP(B549,'[1]2018.7 '!A:N,14,)</f>
        <v>No</v>
      </c>
    </row>
    <row r="550" spans="1:15" ht="17.25" customHeight="1">
      <c r="A550" s="26">
        <v>549</v>
      </c>
      <c r="B550" s="27" t="s">
        <v>1860</v>
      </c>
      <c r="C550" s="28" t="s">
        <v>1861</v>
      </c>
      <c r="D550" s="29" t="s">
        <v>1860</v>
      </c>
      <c r="E550" s="29" t="s">
        <v>743</v>
      </c>
      <c r="F550" s="29" t="s">
        <v>1664</v>
      </c>
      <c r="G550" s="29" t="s">
        <v>1665</v>
      </c>
      <c r="H550" s="29" t="s">
        <v>1666</v>
      </c>
      <c r="I550" s="29" t="s">
        <v>1667</v>
      </c>
      <c r="J550" s="30">
        <f t="shared" si="8"/>
        <v>2369</v>
      </c>
      <c r="K550" s="30">
        <v>21342.321</v>
      </c>
      <c r="M550" s="19" t="str">
        <f>VLOOKUP(B550,'[1]2018.7 '!A:C,3,)</f>
        <v>Active</v>
      </c>
      <c r="N550" s="19" t="str">
        <f>VLOOKUP(B550,'[1]2018.7 '!A:M,13,)</f>
        <v>Ambient</v>
      </c>
      <c r="O550" s="19" t="str">
        <f>VLOOKUP(B550,'[1]2018.7 '!A:N,14,)</f>
        <v>No</v>
      </c>
    </row>
    <row r="551" spans="1:15" ht="17.25" customHeight="1">
      <c r="A551" s="26">
        <v>550</v>
      </c>
      <c r="B551" s="27" t="s">
        <v>1862</v>
      </c>
      <c r="C551" s="28" t="s">
        <v>1863</v>
      </c>
      <c r="D551" s="29" t="s">
        <v>1862</v>
      </c>
      <c r="E551" s="29" t="s">
        <v>743</v>
      </c>
      <c r="F551" s="29" t="s">
        <v>1664</v>
      </c>
      <c r="G551" s="29" t="s">
        <v>1665</v>
      </c>
      <c r="H551" s="29" t="s">
        <v>1666</v>
      </c>
      <c r="I551" s="29" t="s">
        <v>1667</v>
      </c>
      <c r="J551" s="30">
        <f t="shared" si="8"/>
        <v>2987</v>
      </c>
      <c r="K551" s="30">
        <v>26909.883000000002</v>
      </c>
      <c r="M551" s="19" t="str">
        <f>VLOOKUP(B551,'[1]2018.7 '!A:C,3,)</f>
        <v>Active</v>
      </c>
      <c r="N551" s="19" t="str">
        <f>VLOOKUP(B551,'[1]2018.7 '!A:M,13,)</f>
        <v>Ambient</v>
      </c>
      <c r="O551" s="19" t="str">
        <f>VLOOKUP(B551,'[1]2018.7 '!A:N,14,)</f>
        <v>No</v>
      </c>
    </row>
    <row r="552" spans="1:15" ht="17.25" customHeight="1">
      <c r="A552" s="26">
        <v>551</v>
      </c>
      <c r="B552" s="27" t="s">
        <v>1864</v>
      </c>
      <c r="C552" s="28" t="s">
        <v>1865</v>
      </c>
      <c r="D552" s="29" t="s">
        <v>1864</v>
      </c>
      <c r="E552" s="29" t="s">
        <v>743</v>
      </c>
      <c r="F552" s="29" t="s">
        <v>1664</v>
      </c>
      <c r="G552" s="29" t="s">
        <v>1665</v>
      </c>
      <c r="H552" s="29" t="s">
        <v>1666</v>
      </c>
      <c r="I552" s="29" t="s">
        <v>1667</v>
      </c>
      <c r="J552" s="30">
        <f t="shared" si="8"/>
        <v>3090</v>
      </c>
      <c r="K552" s="30">
        <v>27837.81</v>
      </c>
      <c r="M552" s="19" t="str">
        <f>VLOOKUP(B552,'[1]2018.7 '!A:C,3,)</f>
        <v>Active</v>
      </c>
      <c r="N552" s="19" t="str">
        <f>VLOOKUP(B552,'[1]2018.7 '!A:M,13,)</f>
        <v>Ambient</v>
      </c>
      <c r="O552" s="19" t="str">
        <f>VLOOKUP(B552,'[1]2018.7 '!A:N,14,)</f>
        <v>No</v>
      </c>
    </row>
    <row r="553" spans="1:15" ht="17.25" customHeight="1">
      <c r="A553" s="26">
        <v>552</v>
      </c>
      <c r="B553" s="27" t="s">
        <v>1866</v>
      </c>
      <c r="C553" s="28" t="s">
        <v>1867</v>
      </c>
      <c r="D553" s="29" t="s">
        <v>1866</v>
      </c>
      <c r="E553" s="29" t="s">
        <v>743</v>
      </c>
      <c r="F553" s="29" t="s">
        <v>1664</v>
      </c>
      <c r="G553" s="29" t="s">
        <v>1665</v>
      </c>
      <c r="H553" s="29" t="s">
        <v>1666</v>
      </c>
      <c r="I553" s="29" t="s">
        <v>1667</v>
      </c>
      <c r="J553" s="30">
        <f t="shared" si="8"/>
        <v>4429</v>
      </c>
      <c r="K553" s="30">
        <v>39900.861000000004</v>
      </c>
      <c r="M553" s="19" t="str">
        <f>VLOOKUP(B553,'[1]2018.7 '!A:C,3,)</f>
        <v>Active</v>
      </c>
      <c r="N553" s="19" t="str">
        <f>VLOOKUP(B553,'[1]2018.7 '!A:M,13,)</f>
        <v>Ambient</v>
      </c>
      <c r="O553" s="19" t="str">
        <f>VLOOKUP(B553,'[1]2018.7 '!A:N,14,)</f>
        <v>No</v>
      </c>
    </row>
    <row r="554" spans="1:15" ht="17.25" customHeight="1">
      <c r="A554" s="26">
        <v>553</v>
      </c>
      <c r="B554" s="27" t="s">
        <v>1868</v>
      </c>
      <c r="C554" s="28" t="s">
        <v>1868</v>
      </c>
      <c r="D554" s="29" t="s">
        <v>1869</v>
      </c>
      <c r="E554" s="29" t="s">
        <v>743</v>
      </c>
      <c r="F554" s="29" t="s">
        <v>1664</v>
      </c>
      <c r="G554" s="29" t="s">
        <v>1665</v>
      </c>
      <c r="H554" s="29" t="s">
        <v>1870</v>
      </c>
      <c r="I554" s="29" t="s">
        <v>1871</v>
      </c>
      <c r="J554" s="30">
        <f t="shared" si="8"/>
        <v>382.13</v>
      </c>
      <c r="K554" s="30">
        <v>3442.6091700000002</v>
      </c>
      <c r="M554" s="19" t="str">
        <f>VLOOKUP(B554,'[1]2018.7 '!A:C,3,)</f>
        <v>Active</v>
      </c>
      <c r="N554" s="19" t="str">
        <f>VLOOKUP(B554,'[1]2018.7 '!A:M,13,)</f>
        <v>Ambient</v>
      </c>
      <c r="O554" s="19" t="str">
        <f>VLOOKUP(B554,'[1]2018.7 '!A:N,14,)</f>
        <v>No</v>
      </c>
    </row>
    <row r="555" spans="1:15" ht="17.25" customHeight="1">
      <c r="A555" s="26">
        <v>554</v>
      </c>
      <c r="B555" s="27" t="s">
        <v>1872</v>
      </c>
      <c r="C555" s="28" t="s">
        <v>1872</v>
      </c>
      <c r="D555" s="29" t="s">
        <v>1873</v>
      </c>
      <c r="E555" s="29" t="s">
        <v>743</v>
      </c>
      <c r="F555" s="29" t="s">
        <v>1664</v>
      </c>
      <c r="G555" s="29" t="s">
        <v>1665</v>
      </c>
      <c r="H555" s="29" t="s">
        <v>1870</v>
      </c>
      <c r="I555" s="29" t="s">
        <v>1871</v>
      </c>
      <c r="J555" s="30">
        <f t="shared" si="8"/>
        <v>382.13</v>
      </c>
      <c r="K555" s="30">
        <v>3442.6091700000002</v>
      </c>
      <c r="M555" s="19" t="str">
        <f>VLOOKUP(B555,'[1]2018.7 '!A:C,3,)</f>
        <v>Active</v>
      </c>
      <c r="N555" s="19" t="str">
        <f>VLOOKUP(B555,'[1]2018.7 '!A:M,13,)</f>
        <v>Ambient</v>
      </c>
      <c r="O555" s="19" t="str">
        <f>VLOOKUP(B555,'[1]2018.7 '!A:N,14,)</f>
        <v>No</v>
      </c>
    </row>
    <row r="556" spans="1:15" ht="17.25" customHeight="1">
      <c r="A556" s="26">
        <v>555</v>
      </c>
      <c r="B556" s="27" t="s">
        <v>1874</v>
      </c>
      <c r="C556" s="28" t="s">
        <v>1874</v>
      </c>
      <c r="D556" s="29" t="s">
        <v>1875</v>
      </c>
      <c r="E556" s="29" t="s">
        <v>743</v>
      </c>
      <c r="F556" s="29" t="s">
        <v>1664</v>
      </c>
      <c r="G556" s="29" t="s">
        <v>1665</v>
      </c>
      <c r="H556" s="29" t="s">
        <v>1870</v>
      </c>
      <c r="I556" s="29" t="s">
        <v>1871</v>
      </c>
      <c r="J556" s="30">
        <f t="shared" si="8"/>
        <v>382.13</v>
      </c>
      <c r="K556" s="30">
        <v>3442.6091700000002</v>
      </c>
      <c r="M556" s="19" t="str">
        <f>VLOOKUP(B556,'[1]2018.7 '!A:C,3,)</f>
        <v>Active</v>
      </c>
      <c r="N556" s="19" t="str">
        <f>VLOOKUP(B556,'[1]2018.7 '!A:M,13,)</f>
        <v>Ambient</v>
      </c>
      <c r="O556" s="19" t="str">
        <f>VLOOKUP(B556,'[1]2018.7 '!A:N,14,)</f>
        <v>No</v>
      </c>
    </row>
    <row r="557" spans="1:15" ht="17.25" customHeight="1">
      <c r="A557" s="26">
        <v>556</v>
      </c>
      <c r="B557" s="27" t="s">
        <v>1876</v>
      </c>
      <c r="C557" s="28" t="s">
        <v>1876</v>
      </c>
      <c r="D557" s="29" t="s">
        <v>1877</v>
      </c>
      <c r="E557" s="29" t="s">
        <v>743</v>
      </c>
      <c r="F557" s="29" t="s">
        <v>1664</v>
      </c>
      <c r="G557" s="29" t="s">
        <v>1665</v>
      </c>
      <c r="H557" s="29" t="s">
        <v>1870</v>
      </c>
      <c r="I557" s="29" t="s">
        <v>1871</v>
      </c>
      <c r="J557" s="30">
        <f t="shared" si="8"/>
        <v>382.13</v>
      </c>
      <c r="K557" s="30">
        <v>3442.6091700000002</v>
      </c>
      <c r="M557" s="19" t="str">
        <f>VLOOKUP(B557,'[1]2018.7 '!A:C,3,)</f>
        <v>Active</v>
      </c>
      <c r="N557" s="19" t="str">
        <f>VLOOKUP(B557,'[1]2018.7 '!A:M,13,)</f>
        <v>Ambient</v>
      </c>
      <c r="O557" s="19" t="str">
        <f>VLOOKUP(B557,'[1]2018.7 '!A:N,14,)</f>
        <v>No</v>
      </c>
    </row>
    <row r="558" spans="1:15" ht="17.25" customHeight="1">
      <c r="A558" s="26">
        <v>557</v>
      </c>
      <c r="B558" s="27" t="s">
        <v>1878</v>
      </c>
      <c r="C558" s="28" t="s">
        <v>1878</v>
      </c>
      <c r="D558" s="29" t="s">
        <v>1879</v>
      </c>
      <c r="E558" s="29" t="s">
        <v>743</v>
      </c>
      <c r="F558" s="29" t="s">
        <v>1664</v>
      </c>
      <c r="G558" s="29" t="s">
        <v>1665</v>
      </c>
      <c r="H558" s="29" t="s">
        <v>1870</v>
      </c>
      <c r="I558" s="29" t="s">
        <v>1871</v>
      </c>
      <c r="J558" s="30">
        <f t="shared" si="8"/>
        <v>442.9</v>
      </c>
      <c r="K558" s="30">
        <v>3990.0861</v>
      </c>
      <c r="M558" s="19" t="str">
        <f>VLOOKUP(B558,'[1]2018.7 '!A:C,3,)</f>
        <v>Active</v>
      </c>
      <c r="N558" s="19" t="str">
        <f>VLOOKUP(B558,'[1]2018.7 '!A:M,13,)</f>
        <v>Ambient</v>
      </c>
      <c r="O558" s="19" t="str">
        <f>VLOOKUP(B558,'[1]2018.7 '!A:N,14,)</f>
        <v>No</v>
      </c>
    </row>
    <row r="559" spans="1:15" ht="17.25" customHeight="1">
      <c r="A559" s="26">
        <v>558</v>
      </c>
      <c r="B559" s="27" t="s">
        <v>1880</v>
      </c>
      <c r="C559" s="28" t="s">
        <v>1880</v>
      </c>
      <c r="D559" s="29" t="s">
        <v>1881</v>
      </c>
      <c r="E559" s="29" t="s">
        <v>743</v>
      </c>
      <c r="F559" s="29" t="s">
        <v>1664</v>
      </c>
      <c r="G559" s="29" t="s">
        <v>1665</v>
      </c>
      <c r="H559" s="29" t="s">
        <v>1870</v>
      </c>
      <c r="I559" s="29" t="s">
        <v>1871</v>
      </c>
      <c r="J559" s="30">
        <f t="shared" si="8"/>
        <v>1570.75</v>
      </c>
      <c r="K559" s="30">
        <v>14150.88675</v>
      </c>
      <c r="M559" s="19" t="str">
        <f>VLOOKUP(B559,'[1]2018.7 '!A:C,3,)</f>
        <v>Active</v>
      </c>
      <c r="N559" s="19" t="str">
        <f>VLOOKUP(B559,'[1]2018.7 '!A:M,13,)</f>
        <v>Ambient</v>
      </c>
      <c r="O559" s="19" t="str">
        <f>VLOOKUP(B559,'[1]2018.7 '!A:N,14,)</f>
        <v>No</v>
      </c>
    </row>
    <row r="560" spans="1:15" ht="17.25" customHeight="1">
      <c r="A560" s="26">
        <v>559</v>
      </c>
      <c r="B560" s="27" t="s">
        <v>1882</v>
      </c>
      <c r="C560" s="28" t="s">
        <v>1882</v>
      </c>
      <c r="D560" s="29" t="s">
        <v>1883</v>
      </c>
      <c r="E560" s="29" t="s">
        <v>743</v>
      </c>
      <c r="F560" s="29" t="s">
        <v>1664</v>
      </c>
      <c r="G560" s="29" t="s">
        <v>1665</v>
      </c>
      <c r="H560" s="29" t="s">
        <v>1870</v>
      </c>
      <c r="I560" s="29" t="s">
        <v>1871</v>
      </c>
      <c r="J560" s="30">
        <f t="shared" si="8"/>
        <v>1573.84</v>
      </c>
      <c r="K560" s="30">
        <v>14178.724560000001</v>
      </c>
      <c r="M560" s="19" t="str">
        <f>VLOOKUP(B560,'[1]2018.7 '!A:C,3,)</f>
        <v>Active</v>
      </c>
      <c r="N560" s="19" t="str">
        <f>VLOOKUP(B560,'[1]2018.7 '!A:M,13,)</f>
        <v>Ambient</v>
      </c>
      <c r="O560" s="19" t="str">
        <f>VLOOKUP(B560,'[1]2018.7 '!A:N,14,)</f>
        <v>No</v>
      </c>
    </row>
    <row r="561" spans="1:15" ht="17.25" customHeight="1">
      <c r="A561" s="26">
        <v>560</v>
      </c>
      <c r="B561" s="27" t="s">
        <v>1884</v>
      </c>
      <c r="C561" s="28" t="s">
        <v>1884</v>
      </c>
      <c r="D561" s="29" t="s">
        <v>1885</v>
      </c>
      <c r="E561" s="29" t="s">
        <v>743</v>
      </c>
      <c r="F561" s="29" t="s">
        <v>1664</v>
      </c>
      <c r="G561" s="29" t="s">
        <v>1665</v>
      </c>
      <c r="H561" s="29" t="s">
        <v>1870</v>
      </c>
      <c r="I561" s="29" t="s">
        <v>1871</v>
      </c>
      <c r="J561" s="30">
        <f t="shared" si="8"/>
        <v>1573.84</v>
      </c>
      <c r="K561" s="30">
        <v>14178.724560000001</v>
      </c>
      <c r="M561" s="19" t="str">
        <f>VLOOKUP(B561,'[1]2018.7 '!A:C,3,)</f>
        <v>Active</v>
      </c>
      <c r="N561" s="19" t="str">
        <f>VLOOKUP(B561,'[1]2018.7 '!A:M,13,)</f>
        <v>Ambient</v>
      </c>
      <c r="O561" s="19" t="str">
        <f>VLOOKUP(B561,'[1]2018.7 '!A:N,14,)</f>
        <v>No</v>
      </c>
    </row>
    <row r="562" spans="1:15" ht="17.25" customHeight="1">
      <c r="A562" s="26">
        <v>561</v>
      </c>
      <c r="B562" s="27" t="s">
        <v>1886</v>
      </c>
      <c r="C562" s="28" t="s">
        <v>1886</v>
      </c>
      <c r="D562" s="29" t="s">
        <v>1887</v>
      </c>
      <c r="E562" s="29" t="s">
        <v>743</v>
      </c>
      <c r="F562" s="29" t="s">
        <v>1664</v>
      </c>
      <c r="G562" s="29" t="s">
        <v>1665</v>
      </c>
      <c r="H562" s="29" t="s">
        <v>1870</v>
      </c>
      <c r="I562" s="29" t="s">
        <v>1871</v>
      </c>
      <c r="J562" s="30">
        <f t="shared" si="8"/>
        <v>1573.84</v>
      </c>
      <c r="K562" s="30">
        <v>14178.724560000001</v>
      </c>
      <c r="M562" s="19" t="str">
        <f>VLOOKUP(B562,'[1]2018.7 '!A:C,3,)</f>
        <v>Active</v>
      </c>
      <c r="N562" s="19" t="str">
        <f>VLOOKUP(B562,'[1]2018.7 '!A:M,13,)</f>
        <v>Ambient</v>
      </c>
      <c r="O562" s="19" t="str">
        <f>VLOOKUP(B562,'[1]2018.7 '!A:N,14,)</f>
        <v>No</v>
      </c>
    </row>
    <row r="563" spans="1:15" ht="17.25" customHeight="1">
      <c r="A563" s="26">
        <v>562</v>
      </c>
      <c r="B563" s="27" t="s">
        <v>1888</v>
      </c>
      <c r="C563" s="28" t="s">
        <v>1888</v>
      </c>
      <c r="D563" s="29" t="s">
        <v>1889</v>
      </c>
      <c r="E563" s="29" t="s">
        <v>743</v>
      </c>
      <c r="F563" s="29" t="s">
        <v>1664</v>
      </c>
      <c r="G563" s="29" t="s">
        <v>1665</v>
      </c>
      <c r="H563" s="29" t="s">
        <v>1870</v>
      </c>
      <c r="I563" s="29" t="s">
        <v>1871</v>
      </c>
      <c r="J563" s="30">
        <f t="shared" si="8"/>
        <v>417.15</v>
      </c>
      <c r="K563" s="30">
        <v>3758.1043500000001</v>
      </c>
      <c r="M563" s="19" t="str">
        <f>VLOOKUP(B563,'[1]2018.7 '!A:C,3,)</f>
        <v>Active</v>
      </c>
      <c r="N563" s="19" t="str">
        <f>VLOOKUP(B563,'[1]2018.7 '!A:M,13,)</f>
        <v>Ambient</v>
      </c>
      <c r="O563" s="19" t="str">
        <f>VLOOKUP(B563,'[1]2018.7 '!A:N,14,)</f>
        <v>No</v>
      </c>
    </row>
    <row r="564" spans="1:15" ht="17.25" customHeight="1">
      <c r="A564" s="26">
        <v>563</v>
      </c>
      <c r="B564" s="27" t="s">
        <v>1890</v>
      </c>
      <c r="C564" s="28" t="s">
        <v>1890</v>
      </c>
      <c r="D564" s="29" t="s">
        <v>1891</v>
      </c>
      <c r="E564" s="29" t="s">
        <v>743</v>
      </c>
      <c r="F564" s="29" t="s">
        <v>1664</v>
      </c>
      <c r="G564" s="29" t="s">
        <v>1665</v>
      </c>
      <c r="H564" s="29" t="s">
        <v>1870</v>
      </c>
      <c r="I564" s="29" t="s">
        <v>1871</v>
      </c>
      <c r="J564" s="30">
        <f t="shared" si="8"/>
        <v>1729.37</v>
      </c>
      <c r="K564" s="30">
        <v>15579.894329999999</v>
      </c>
      <c r="M564" s="19" t="str">
        <f>VLOOKUP(B564,'[1]2018.7 '!A:C,3,)</f>
        <v>Active</v>
      </c>
      <c r="N564" s="19" t="str">
        <f>VLOOKUP(B564,'[1]2018.7 '!A:M,13,)</f>
        <v>Ambient</v>
      </c>
      <c r="O564" s="19" t="str">
        <f>VLOOKUP(B564,'[1]2018.7 '!A:N,14,)</f>
        <v>No</v>
      </c>
    </row>
    <row r="565" spans="1:15" ht="17.25" customHeight="1">
      <c r="A565" s="26">
        <v>564</v>
      </c>
      <c r="B565" s="27" t="s">
        <v>1892</v>
      </c>
      <c r="C565" s="28" t="s">
        <v>1892</v>
      </c>
      <c r="D565" s="29" t="s">
        <v>1893</v>
      </c>
      <c r="E565" s="29" t="s">
        <v>743</v>
      </c>
      <c r="F565" s="29" t="s">
        <v>1664</v>
      </c>
      <c r="G565" s="29" t="s">
        <v>1665</v>
      </c>
      <c r="H565" s="29" t="s">
        <v>1870</v>
      </c>
      <c r="I565" s="29" t="s">
        <v>1871</v>
      </c>
      <c r="J565" s="30">
        <f t="shared" si="8"/>
        <v>442.9</v>
      </c>
      <c r="K565" s="30">
        <v>3990.0861</v>
      </c>
      <c r="M565" s="19" t="str">
        <f>VLOOKUP(B565,'[1]2018.7 '!A:C,3,)</f>
        <v>Active</v>
      </c>
      <c r="N565" s="19" t="str">
        <f>VLOOKUP(B565,'[1]2018.7 '!A:M,13,)</f>
        <v>Ambient</v>
      </c>
      <c r="O565" s="19" t="str">
        <f>VLOOKUP(B565,'[1]2018.7 '!A:N,14,)</f>
        <v>No</v>
      </c>
    </row>
    <row r="566" spans="1:15" ht="17.25" customHeight="1">
      <c r="A566" s="26">
        <v>565</v>
      </c>
      <c r="B566" s="27" t="s">
        <v>1894</v>
      </c>
      <c r="C566" s="28" t="s">
        <v>1894</v>
      </c>
      <c r="D566" s="29" t="s">
        <v>1895</v>
      </c>
      <c r="E566" s="29" t="s">
        <v>743</v>
      </c>
      <c r="F566" s="29" t="s">
        <v>1664</v>
      </c>
      <c r="G566" s="29" t="s">
        <v>1665</v>
      </c>
      <c r="H566" s="29" t="s">
        <v>1870</v>
      </c>
      <c r="I566" s="29" t="s">
        <v>1871</v>
      </c>
      <c r="J566" s="30">
        <f t="shared" si="8"/>
        <v>1851.9399999999998</v>
      </c>
      <c r="K566" s="30">
        <v>16684.12746</v>
      </c>
      <c r="M566" s="19" t="str">
        <f>VLOOKUP(B566,'[1]2018.7 '!A:C,3,)</f>
        <v>Active</v>
      </c>
      <c r="N566" s="19" t="str">
        <f>VLOOKUP(B566,'[1]2018.7 '!A:M,13,)</f>
        <v>Ambient</v>
      </c>
      <c r="O566" s="19" t="str">
        <f>VLOOKUP(B566,'[1]2018.7 '!A:N,14,)</f>
        <v>No</v>
      </c>
    </row>
    <row r="567" spans="1:15" ht="17.25" customHeight="1">
      <c r="A567" s="26">
        <v>566</v>
      </c>
      <c r="B567" s="27" t="s">
        <v>1896</v>
      </c>
      <c r="C567" s="28" t="s">
        <v>1897</v>
      </c>
      <c r="D567" s="29" t="e">
        <v>#N/A</v>
      </c>
      <c r="E567" s="29" t="s">
        <v>743</v>
      </c>
      <c r="F567" s="29" t="s">
        <v>1664</v>
      </c>
      <c r="G567" s="29" t="s">
        <v>1665</v>
      </c>
      <c r="H567" s="29" t="s">
        <v>1870</v>
      </c>
      <c r="I567" s="29" t="s">
        <v>1871</v>
      </c>
      <c r="J567" s="30">
        <f t="shared" si="8"/>
        <v>119.32999999999998</v>
      </c>
      <c r="K567" s="30">
        <v>1075.0439699999999</v>
      </c>
      <c r="M567" s="19" t="str">
        <f>VLOOKUP(B567,'[1]2018.7 '!A:C,3,)</f>
        <v>Active</v>
      </c>
      <c r="N567" s="19" t="str">
        <f>VLOOKUP(B567,'[1]2018.7 '!A:M,13,)</f>
        <v>Ambient</v>
      </c>
      <c r="O567" s="19" t="str">
        <f>VLOOKUP(B567,'[1]2018.7 '!A:N,14,)</f>
        <v>No</v>
      </c>
    </row>
    <row r="568" spans="1:15" ht="17.25" customHeight="1">
      <c r="A568" s="26">
        <v>567</v>
      </c>
      <c r="B568" s="27" t="s">
        <v>1898</v>
      </c>
      <c r="C568" s="28" t="s">
        <v>1899</v>
      </c>
      <c r="D568" s="29" t="e">
        <v>#N/A</v>
      </c>
      <c r="E568" s="29" t="s">
        <v>743</v>
      </c>
      <c r="F568" s="29" t="s">
        <v>1664</v>
      </c>
      <c r="G568" s="29" t="s">
        <v>1665</v>
      </c>
      <c r="H568" s="29" t="s">
        <v>1870</v>
      </c>
      <c r="I568" s="29" t="s">
        <v>1871</v>
      </c>
      <c r="J568" s="30">
        <f t="shared" si="8"/>
        <v>119.32999999999998</v>
      </c>
      <c r="K568" s="30">
        <v>1075.0439699999999</v>
      </c>
      <c r="M568" s="19" t="str">
        <f>VLOOKUP(B568,'[1]2018.7 '!A:C,3,)</f>
        <v>Active</v>
      </c>
      <c r="N568" s="19" t="str">
        <f>VLOOKUP(B568,'[1]2018.7 '!A:M,13,)</f>
        <v>Ambient</v>
      </c>
      <c r="O568" s="19" t="str">
        <f>VLOOKUP(B568,'[1]2018.7 '!A:N,14,)</f>
        <v>Reviewing</v>
      </c>
    </row>
    <row r="569" spans="1:15" ht="17.25" customHeight="1">
      <c r="A569" s="26">
        <v>568</v>
      </c>
      <c r="B569" s="27" t="s">
        <v>1900</v>
      </c>
      <c r="C569" s="28" t="s">
        <v>1901</v>
      </c>
      <c r="D569" s="29" t="e">
        <v>#N/A</v>
      </c>
      <c r="E569" s="29" t="s">
        <v>743</v>
      </c>
      <c r="F569" s="29" t="s">
        <v>1664</v>
      </c>
      <c r="G569" s="29" t="s">
        <v>1665</v>
      </c>
      <c r="H569" s="29" t="s">
        <v>1870</v>
      </c>
      <c r="I569" s="29" t="s">
        <v>1871</v>
      </c>
      <c r="J569" s="30">
        <f t="shared" si="8"/>
        <v>149.15</v>
      </c>
      <c r="K569" s="30">
        <v>1343.69235</v>
      </c>
      <c r="M569" s="19" t="str">
        <f>VLOOKUP(B569,'[1]2018.7 '!A:C,3,)</f>
        <v>Active</v>
      </c>
      <c r="N569" s="19" t="str">
        <f>VLOOKUP(B569,'[1]2018.7 '!A:M,13,)</f>
        <v>Ambient</v>
      </c>
      <c r="O569" s="19" t="str">
        <f>VLOOKUP(B569,'[1]2018.7 '!A:N,14,)</f>
        <v>Reviewing</v>
      </c>
    </row>
    <row r="570" spans="1:15" ht="17.25" customHeight="1">
      <c r="A570" s="26">
        <v>569</v>
      </c>
      <c r="B570" s="27" t="s">
        <v>1902</v>
      </c>
      <c r="C570" s="28" t="s">
        <v>1903</v>
      </c>
      <c r="D570" s="29" t="e">
        <v>#N/A</v>
      </c>
      <c r="E570" s="29" t="s">
        <v>743</v>
      </c>
      <c r="F570" s="29" t="s">
        <v>1664</v>
      </c>
      <c r="G570" s="29" t="s">
        <v>1665</v>
      </c>
      <c r="H570" s="29" t="s">
        <v>1870</v>
      </c>
      <c r="I570" s="29" t="s">
        <v>1871</v>
      </c>
      <c r="J570" s="30">
        <f t="shared" si="8"/>
        <v>149.15</v>
      </c>
      <c r="K570" s="30">
        <v>1343.69235</v>
      </c>
      <c r="M570" s="19" t="str">
        <f>VLOOKUP(B570,'[1]2018.7 '!A:C,3,)</f>
        <v>Active</v>
      </c>
      <c r="N570" s="19" t="str">
        <f>VLOOKUP(B570,'[1]2018.7 '!A:M,13,)</f>
        <v>Ambient</v>
      </c>
      <c r="O570" s="19" t="str">
        <f>VLOOKUP(B570,'[1]2018.7 '!A:N,14,)</f>
        <v>Reviewing</v>
      </c>
    </row>
    <row r="571" spans="1:15" ht="17.25" customHeight="1">
      <c r="A571" s="26">
        <v>570</v>
      </c>
      <c r="B571" s="27" t="s">
        <v>1904</v>
      </c>
      <c r="C571" s="28" t="s">
        <v>1905</v>
      </c>
      <c r="D571" s="29" t="e">
        <v>#N/A</v>
      </c>
      <c r="E571" s="29" t="s">
        <v>743</v>
      </c>
      <c r="F571" s="29" t="s">
        <v>1664</v>
      </c>
      <c r="G571" s="29" t="s">
        <v>1665</v>
      </c>
      <c r="H571" s="29" t="s">
        <v>1870</v>
      </c>
      <c r="I571" s="29" t="s">
        <v>1871</v>
      </c>
      <c r="J571" s="30">
        <f t="shared" si="8"/>
        <v>59.67</v>
      </c>
      <c r="K571" s="30">
        <v>537.56703000000005</v>
      </c>
      <c r="M571" s="19" t="str">
        <f>VLOOKUP(B571,'[1]2018.7 '!A:C,3,)</f>
        <v>Active</v>
      </c>
      <c r="N571" s="19" t="str">
        <f>VLOOKUP(B571,'[1]2018.7 '!A:M,13,)</f>
        <v>Ambient</v>
      </c>
      <c r="O571" s="19" t="str">
        <f>VLOOKUP(B571,'[1]2018.7 '!A:N,14,)</f>
        <v>Reviewing</v>
      </c>
    </row>
    <row r="572" spans="1:15" ht="17.25" customHeight="1">
      <c r="A572" s="26">
        <v>571</v>
      </c>
      <c r="B572" s="27" t="s">
        <v>1906</v>
      </c>
      <c r="C572" s="28" t="s">
        <v>1907</v>
      </c>
      <c r="D572" s="29" t="e">
        <v>#N/A</v>
      </c>
      <c r="E572" s="29" t="s">
        <v>743</v>
      </c>
      <c r="F572" s="29" t="s">
        <v>1664</v>
      </c>
      <c r="G572" s="29" t="s">
        <v>1665</v>
      </c>
      <c r="H572" s="29" t="s">
        <v>1870</v>
      </c>
      <c r="I572" s="29" t="s">
        <v>1871</v>
      </c>
      <c r="J572" s="30">
        <f t="shared" si="8"/>
        <v>478.95000000000005</v>
      </c>
      <c r="K572" s="30">
        <v>4314.8605500000003</v>
      </c>
      <c r="M572" s="19" t="str">
        <f>VLOOKUP(B572,'[1]2018.7 '!A:C,3,)</f>
        <v>Active</v>
      </c>
      <c r="N572" s="19" t="str">
        <f>VLOOKUP(B572,'[1]2018.7 '!A:M,13,)</f>
        <v>Ambient</v>
      </c>
      <c r="O572" s="19" t="str">
        <f>VLOOKUP(B572,'[1]2018.7 '!A:N,14,)</f>
        <v>Reviewing</v>
      </c>
    </row>
    <row r="573" spans="1:15" ht="17.25" customHeight="1">
      <c r="A573" s="26">
        <v>572</v>
      </c>
      <c r="B573" s="27" t="s">
        <v>1908</v>
      </c>
      <c r="C573" s="28" t="s">
        <v>1909</v>
      </c>
      <c r="D573" s="29" t="e">
        <v>#N/A</v>
      </c>
      <c r="E573" s="29" t="s">
        <v>743</v>
      </c>
      <c r="F573" s="29" t="s">
        <v>1664</v>
      </c>
      <c r="G573" s="29" t="s">
        <v>1665</v>
      </c>
      <c r="H573" s="29" t="s">
        <v>1870</v>
      </c>
      <c r="I573" s="29" t="s">
        <v>1871</v>
      </c>
      <c r="J573" s="30">
        <f t="shared" si="8"/>
        <v>59.67</v>
      </c>
      <c r="K573" s="30">
        <v>537.56703000000005</v>
      </c>
      <c r="M573" s="19" t="str">
        <f>VLOOKUP(B573,'[1]2018.7 '!A:C,3,)</f>
        <v>Active</v>
      </c>
      <c r="N573" s="19" t="str">
        <f>VLOOKUP(B573,'[1]2018.7 '!A:M,13,)</f>
        <v>Ambient</v>
      </c>
      <c r="O573" s="19" t="str">
        <f>VLOOKUP(B573,'[1]2018.7 '!A:N,14,)</f>
        <v>No</v>
      </c>
    </row>
    <row r="574" spans="1:15" ht="17.25" customHeight="1">
      <c r="A574" s="26">
        <v>573</v>
      </c>
      <c r="B574" s="27" t="s">
        <v>1910</v>
      </c>
      <c r="C574" s="28" t="s">
        <v>1911</v>
      </c>
      <c r="D574" s="29" t="e">
        <v>#N/A</v>
      </c>
      <c r="E574" s="29" t="s">
        <v>743</v>
      </c>
      <c r="F574" s="29" t="s">
        <v>1664</v>
      </c>
      <c r="G574" s="29" t="s">
        <v>1665</v>
      </c>
      <c r="H574" s="29" t="s">
        <v>1870</v>
      </c>
      <c r="I574" s="29" t="s">
        <v>1871</v>
      </c>
      <c r="J574" s="30">
        <f t="shared" si="8"/>
        <v>478.95000000000005</v>
      </c>
      <c r="K574" s="30">
        <v>4314.8605500000003</v>
      </c>
      <c r="M574" s="19" t="str">
        <f>VLOOKUP(B574,'[1]2018.7 '!A:C,3,)</f>
        <v>Active</v>
      </c>
      <c r="N574" s="19" t="str">
        <f>VLOOKUP(B574,'[1]2018.7 '!A:M,13,)</f>
        <v>Ambient</v>
      </c>
      <c r="O574" s="19" t="str">
        <f>VLOOKUP(B574,'[1]2018.7 '!A:N,14,)</f>
        <v>No</v>
      </c>
    </row>
    <row r="575" spans="1:15" ht="17.25" customHeight="1">
      <c r="A575" s="26">
        <v>574</v>
      </c>
      <c r="B575" s="27" t="s">
        <v>1912</v>
      </c>
      <c r="C575" s="28" t="s">
        <v>1913</v>
      </c>
      <c r="D575" s="29" t="e">
        <v>#N/A</v>
      </c>
      <c r="E575" s="29" t="s">
        <v>743</v>
      </c>
      <c r="F575" s="29" t="s">
        <v>1664</v>
      </c>
      <c r="G575" s="29" t="s">
        <v>1665</v>
      </c>
      <c r="H575" s="29" t="s">
        <v>1870</v>
      </c>
      <c r="I575" s="29" t="s">
        <v>1871</v>
      </c>
      <c r="J575" s="30">
        <f t="shared" si="8"/>
        <v>119.32999999999998</v>
      </c>
      <c r="K575" s="30">
        <v>1075.0439699999999</v>
      </c>
      <c r="M575" s="19" t="str">
        <f>VLOOKUP(B575,'[1]2018.7 '!A:C,3,)</f>
        <v>Active</v>
      </c>
      <c r="N575" s="19" t="str">
        <f>VLOOKUP(B575,'[1]2018.7 '!A:M,13,)</f>
        <v>Ambient</v>
      </c>
      <c r="O575" s="19" t="str">
        <f>VLOOKUP(B575,'[1]2018.7 '!A:N,14,)</f>
        <v>Reviewing</v>
      </c>
    </row>
    <row r="576" spans="1:15" ht="17.25" customHeight="1">
      <c r="A576" s="26">
        <v>575</v>
      </c>
      <c r="B576" s="27" t="s">
        <v>1914</v>
      </c>
      <c r="C576" s="28" t="s">
        <v>1915</v>
      </c>
      <c r="D576" s="29" t="e">
        <v>#N/A</v>
      </c>
      <c r="E576" s="29" t="s">
        <v>743</v>
      </c>
      <c r="F576" s="29" t="s">
        <v>1664</v>
      </c>
      <c r="G576" s="29" t="s">
        <v>1665</v>
      </c>
      <c r="H576" s="29" t="s">
        <v>1870</v>
      </c>
      <c r="I576" s="29" t="s">
        <v>1871</v>
      </c>
      <c r="J576" s="30">
        <f t="shared" si="8"/>
        <v>119.32999999999998</v>
      </c>
      <c r="K576" s="30">
        <v>1075.0439699999999</v>
      </c>
      <c r="M576" s="19" t="str">
        <f>VLOOKUP(B576,'[1]2018.7 '!A:C,3,)</f>
        <v>Active</v>
      </c>
      <c r="N576" s="19" t="str">
        <f>VLOOKUP(B576,'[1]2018.7 '!A:M,13,)</f>
        <v>Ambient</v>
      </c>
      <c r="O576" s="19" t="str">
        <f>VLOOKUP(B576,'[1]2018.7 '!A:N,14,)</f>
        <v>Reviewing</v>
      </c>
    </row>
    <row r="577" spans="1:15" ht="17.25" customHeight="1">
      <c r="A577" s="26">
        <v>576</v>
      </c>
      <c r="B577" s="27" t="s">
        <v>1916</v>
      </c>
      <c r="C577" s="28" t="s">
        <v>1917</v>
      </c>
      <c r="D577" s="29" t="e">
        <v>#N/A</v>
      </c>
      <c r="E577" s="29" t="s">
        <v>743</v>
      </c>
      <c r="F577" s="29" t="s">
        <v>1664</v>
      </c>
      <c r="G577" s="29" t="s">
        <v>1665</v>
      </c>
      <c r="H577" s="29" t="s">
        <v>1870</v>
      </c>
      <c r="I577" s="29" t="s">
        <v>1871</v>
      </c>
      <c r="J577" s="30">
        <f t="shared" si="8"/>
        <v>190.96</v>
      </c>
      <c r="K577" s="30">
        <v>1720.3586400000002</v>
      </c>
      <c r="M577" s="19" t="str">
        <f>VLOOKUP(B577,'[1]2018.7 '!A:C,3,)</f>
        <v>Obsolete</v>
      </c>
      <c r="N577" s="19" t="e">
        <f>VLOOKUP(B577,'[1]2018.7 '!A:M,13,)</f>
        <v>#N/A</v>
      </c>
      <c r="O577" s="19" t="e">
        <f>VLOOKUP(B577,'[1]2018.7 '!A:N,14,)</f>
        <v>#N/A</v>
      </c>
    </row>
    <row r="578" spans="1:15" ht="17.25" customHeight="1">
      <c r="A578" s="26">
        <v>577</v>
      </c>
      <c r="B578" s="27" t="s">
        <v>1918</v>
      </c>
      <c r="C578" s="28" t="s">
        <v>1919</v>
      </c>
      <c r="D578" s="29" t="e">
        <v>#N/A</v>
      </c>
      <c r="E578" s="29" t="s">
        <v>743</v>
      </c>
      <c r="F578" s="29" t="s">
        <v>1664</v>
      </c>
      <c r="G578" s="29" t="s">
        <v>1665</v>
      </c>
      <c r="H578" s="29" t="s">
        <v>1870</v>
      </c>
      <c r="I578" s="29" t="s">
        <v>1871</v>
      </c>
      <c r="J578" s="30">
        <f t="shared" si="8"/>
        <v>287.37</v>
      </c>
      <c r="K578" s="30">
        <v>2588.91633</v>
      </c>
      <c r="M578" s="19" t="str">
        <f>VLOOKUP(B578,'[1]2018.7 '!A:C,3,)</f>
        <v>Obsolete</v>
      </c>
      <c r="N578" s="19" t="e">
        <f>VLOOKUP(B578,'[1]2018.7 '!A:M,13,)</f>
        <v>#N/A</v>
      </c>
      <c r="O578" s="19" t="e">
        <f>VLOOKUP(B578,'[1]2018.7 '!A:N,14,)</f>
        <v>#N/A</v>
      </c>
    </row>
    <row r="579" spans="1:15" ht="17.25" customHeight="1">
      <c r="A579" s="26">
        <v>578</v>
      </c>
      <c r="B579" s="27" t="s">
        <v>1920</v>
      </c>
      <c r="C579" s="28" t="s">
        <v>1921</v>
      </c>
      <c r="D579" s="29" t="e">
        <v>#N/A</v>
      </c>
      <c r="E579" s="29" t="s">
        <v>743</v>
      </c>
      <c r="F579" s="29" t="s">
        <v>1664</v>
      </c>
      <c r="G579" s="29" t="s">
        <v>1665</v>
      </c>
      <c r="H579" s="29" t="s">
        <v>1870</v>
      </c>
      <c r="I579" s="29" t="s">
        <v>1871</v>
      </c>
      <c r="J579" s="30">
        <f t="shared" si="8"/>
        <v>7162.62</v>
      </c>
      <c r="K579" s="30">
        <v>64528.043580000005</v>
      </c>
      <c r="M579" s="19" t="str">
        <f>VLOOKUP(B579,'[1]2018.7 '!A:C,3,)</f>
        <v>Active</v>
      </c>
      <c r="N579" s="19" t="str">
        <f>VLOOKUP(B579,'[1]2018.7 '!A:M,13,)</f>
        <v>Ambient</v>
      </c>
      <c r="O579" s="19" t="str">
        <f>VLOOKUP(B579,'[1]2018.7 '!A:N,14,)</f>
        <v>No</v>
      </c>
    </row>
    <row r="580" spans="1:15" ht="17.25" customHeight="1">
      <c r="A580" s="26">
        <v>579</v>
      </c>
      <c r="B580" s="27" t="s">
        <v>1922</v>
      </c>
      <c r="C580" s="28" t="s">
        <v>1923</v>
      </c>
      <c r="D580" s="29" t="e">
        <v>#N/A</v>
      </c>
      <c r="E580" s="29" t="s">
        <v>743</v>
      </c>
      <c r="F580" s="29" t="s">
        <v>1664</v>
      </c>
      <c r="G580" s="29" t="s">
        <v>1665</v>
      </c>
      <c r="H580" s="29" t="s">
        <v>1870</v>
      </c>
      <c r="I580" s="29" t="s">
        <v>1871</v>
      </c>
      <c r="J580" s="30">
        <f t="shared" si="8"/>
        <v>7162.62</v>
      </c>
      <c r="K580" s="30">
        <v>64528.043580000005</v>
      </c>
      <c r="M580" s="19" t="str">
        <f>VLOOKUP(B580,'[1]2018.7 '!A:C,3,)</f>
        <v>Obsolete</v>
      </c>
      <c r="N580" s="19" t="e">
        <f>VLOOKUP(B580,'[1]2018.7 '!A:M,13,)</f>
        <v>#N/A</v>
      </c>
      <c r="O580" s="19" t="str">
        <f>VLOOKUP(B580,'[1]2018.7 '!A:N,14,)</f>
        <v>No</v>
      </c>
    </row>
    <row r="581" spans="1:15" ht="17.25" customHeight="1">
      <c r="A581" s="26">
        <v>580</v>
      </c>
      <c r="B581" s="27" t="s">
        <v>1924</v>
      </c>
      <c r="C581" s="28" t="s">
        <v>1925</v>
      </c>
      <c r="D581" s="29" t="e">
        <v>#N/A</v>
      </c>
      <c r="E581" s="29" t="s">
        <v>743</v>
      </c>
      <c r="F581" s="29" t="s">
        <v>1664</v>
      </c>
      <c r="G581" s="29" t="s">
        <v>1665</v>
      </c>
      <c r="H581" s="29" t="s">
        <v>1870</v>
      </c>
      <c r="I581" s="29" t="s">
        <v>1871</v>
      </c>
      <c r="J581" s="30">
        <f t="shared" ref="J581:J644" si="9">K581/9.009</f>
        <v>7162.62</v>
      </c>
      <c r="K581" s="30">
        <v>64528.043580000005</v>
      </c>
      <c r="M581" s="19" t="str">
        <f>VLOOKUP(B581,'[1]2018.7 '!A:C,3,)</f>
        <v>Obsolete</v>
      </c>
      <c r="N581" s="19" t="e">
        <f>VLOOKUP(B581,'[1]2018.7 '!A:M,13,)</f>
        <v>#N/A</v>
      </c>
      <c r="O581" s="19" t="e">
        <f>VLOOKUP(B581,'[1]2018.7 '!A:N,14,)</f>
        <v>#N/A</v>
      </c>
    </row>
    <row r="582" spans="1:15" ht="17.25" customHeight="1">
      <c r="A582" s="26">
        <v>581</v>
      </c>
      <c r="B582" s="27" t="s">
        <v>1926</v>
      </c>
      <c r="C582" s="28" t="s">
        <v>1926</v>
      </c>
      <c r="D582" s="29" t="s">
        <v>1927</v>
      </c>
      <c r="E582" s="29" t="s">
        <v>743</v>
      </c>
      <c r="F582" s="29" t="s">
        <v>1664</v>
      </c>
      <c r="G582" s="29" t="s">
        <v>1665</v>
      </c>
      <c r="H582" s="29" t="s">
        <v>1928</v>
      </c>
      <c r="I582" s="29" t="s">
        <v>1929</v>
      </c>
      <c r="J582" s="30">
        <f t="shared" si="9"/>
        <v>149.36000000000001</v>
      </c>
      <c r="K582" s="30">
        <v>1345.5842400000001</v>
      </c>
      <c r="M582" s="19" t="str">
        <f>VLOOKUP(B582,'[1]2018.7 '!A:C,3,)</f>
        <v>Active</v>
      </c>
      <c r="N582" s="19" t="str">
        <f>VLOOKUP(B582,'[1]2018.7 '!A:M,13,)</f>
        <v>Ambient</v>
      </c>
      <c r="O582" s="19" t="str">
        <f>VLOOKUP(B582,'[1]2018.7 '!A:N,14,)</f>
        <v>No</v>
      </c>
    </row>
    <row r="583" spans="1:15" ht="17.25" customHeight="1">
      <c r="A583" s="26">
        <v>582</v>
      </c>
      <c r="B583" s="27" t="s">
        <v>1930</v>
      </c>
      <c r="C583" s="28" t="s">
        <v>1930</v>
      </c>
      <c r="D583" s="29" t="s">
        <v>1931</v>
      </c>
      <c r="E583" s="29" t="s">
        <v>743</v>
      </c>
      <c r="F583" s="29" t="s">
        <v>1664</v>
      </c>
      <c r="G583" s="29" t="s">
        <v>1665</v>
      </c>
      <c r="H583" s="29" t="s">
        <v>1928</v>
      </c>
      <c r="I583" s="29" t="s">
        <v>1929</v>
      </c>
      <c r="J583" s="30">
        <f t="shared" si="9"/>
        <v>163.77000000000001</v>
      </c>
      <c r="K583" s="30">
        <v>1475.4039300000002</v>
      </c>
      <c r="M583" s="19" t="str">
        <f>VLOOKUP(B583,'[1]2018.7 '!A:C,3,)</f>
        <v>Active</v>
      </c>
      <c r="N583" s="19" t="str">
        <f>VLOOKUP(B583,'[1]2018.7 '!A:M,13,)</f>
        <v>Ambient</v>
      </c>
      <c r="O583" s="19" t="str">
        <f>VLOOKUP(B583,'[1]2018.7 '!A:N,14,)</f>
        <v>No</v>
      </c>
    </row>
    <row r="584" spans="1:15" ht="17.25" customHeight="1">
      <c r="A584" s="26">
        <v>583</v>
      </c>
      <c r="B584" s="27" t="s">
        <v>1932</v>
      </c>
      <c r="C584" s="28" t="s">
        <v>1932</v>
      </c>
      <c r="D584" s="29" t="s">
        <v>1933</v>
      </c>
      <c r="E584" s="29" t="s">
        <v>743</v>
      </c>
      <c r="F584" s="29" t="s">
        <v>1664</v>
      </c>
      <c r="G584" s="29" t="s">
        <v>1665</v>
      </c>
      <c r="H584" s="29" t="s">
        <v>1928</v>
      </c>
      <c r="I584" s="29" t="s">
        <v>1929</v>
      </c>
      <c r="J584" s="30">
        <f t="shared" si="9"/>
        <v>177.16</v>
      </c>
      <c r="K584" s="30">
        <v>1596.0344400000001</v>
      </c>
      <c r="M584" s="19" t="str">
        <f>VLOOKUP(B584,'[1]2018.7 '!A:C,3,)</f>
        <v>Active</v>
      </c>
      <c r="N584" s="19" t="str">
        <f>VLOOKUP(B584,'[1]2018.7 '!A:M,13,)</f>
        <v>Ambient</v>
      </c>
      <c r="O584" s="19" t="str">
        <f>VLOOKUP(B584,'[1]2018.7 '!A:N,14,)</f>
        <v>No</v>
      </c>
    </row>
    <row r="585" spans="1:15" ht="17.25" customHeight="1">
      <c r="A585" s="26">
        <v>584</v>
      </c>
      <c r="B585" s="27" t="s">
        <v>1934</v>
      </c>
      <c r="C585" s="28" t="s">
        <v>1934</v>
      </c>
      <c r="D585" s="29" t="s">
        <v>1935</v>
      </c>
      <c r="E585" s="29" t="s">
        <v>743</v>
      </c>
      <c r="F585" s="29" t="s">
        <v>1664</v>
      </c>
      <c r="G585" s="29" t="s">
        <v>1665</v>
      </c>
      <c r="H585" s="29" t="s">
        <v>1928</v>
      </c>
      <c r="I585" s="29" t="s">
        <v>1929</v>
      </c>
      <c r="J585" s="30">
        <f t="shared" si="9"/>
        <v>150.38</v>
      </c>
      <c r="K585" s="30">
        <v>1354.77342</v>
      </c>
      <c r="M585" s="19" t="str">
        <f>VLOOKUP(B585,'[1]2018.7 '!A:C,3,)</f>
        <v>Active</v>
      </c>
      <c r="N585" s="19" t="str">
        <f>VLOOKUP(B585,'[1]2018.7 '!A:M,13,)</f>
        <v>Ambient</v>
      </c>
      <c r="O585" s="19" t="str">
        <f>VLOOKUP(B585,'[1]2018.7 '!A:N,14,)</f>
        <v>No</v>
      </c>
    </row>
    <row r="586" spans="1:15" ht="17.25" customHeight="1">
      <c r="A586" s="26">
        <v>585</v>
      </c>
      <c r="B586" s="27" t="s">
        <v>1936</v>
      </c>
      <c r="C586" s="28" t="s">
        <v>1936</v>
      </c>
      <c r="D586" s="29" t="s">
        <v>1937</v>
      </c>
      <c r="E586" s="29" t="s">
        <v>743</v>
      </c>
      <c r="F586" s="29" t="s">
        <v>1664</v>
      </c>
      <c r="G586" s="29" t="s">
        <v>1665</v>
      </c>
      <c r="H586" s="29" t="s">
        <v>1928</v>
      </c>
      <c r="I586" s="29" t="s">
        <v>1929</v>
      </c>
      <c r="J586" s="30">
        <f t="shared" si="9"/>
        <v>166.86</v>
      </c>
      <c r="K586" s="30">
        <v>1503.2417400000002</v>
      </c>
      <c r="M586" s="19" t="str">
        <f>VLOOKUP(B586,'[1]2018.7 '!A:C,3,)</f>
        <v>Active</v>
      </c>
      <c r="N586" s="19" t="str">
        <f>VLOOKUP(B586,'[1]2018.7 '!A:M,13,)</f>
        <v>Ambient</v>
      </c>
      <c r="O586" s="19" t="str">
        <f>VLOOKUP(B586,'[1]2018.7 '!A:N,14,)</f>
        <v>No</v>
      </c>
    </row>
    <row r="587" spans="1:15" ht="17.25" customHeight="1">
      <c r="A587" s="26">
        <v>586</v>
      </c>
      <c r="B587" s="27" t="s">
        <v>1938</v>
      </c>
      <c r="C587" s="28" t="s">
        <v>1938</v>
      </c>
      <c r="D587" s="29" t="s">
        <v>1939</v>
      </c>
      <c r="E587" s="29" t="s">
        <v>743</v>
      </c>
      <c r="F587" s="29" t="s">
        <v>1664</v>
      </c>
      <c r="G587" s="29" t="s">
        <v>1665</v>
      </c>
      <c r="H587" s="29" t="s">
        <v>1928</v>
      </c>
      <c r="I587" s="29" t="s">
        <v>1929</v>
      </c>
      <c r="J587" s="30">
        <f t="shared" si="9"/>
        <v>181.28</v>
      </c>
      <c r="K587" s="30">
        <v>1633.1515200000001</v>
      </c>
      <c r="M587" s="19" t="str">
        <f>VLOOKUP(B587,'[1]2018.7 '!A:C,3,)</f>
        <v>Active</v>
      </c>
      <c r="N587" s="19" t="str">
        <f>VLOOKUP(B587,'[1]2018.7 '!A:M,13,)</f>
        <v>Ambient</v>
      </c>
      <c r="O587" s="19" t="str">
        <f>VLOOKUP(B587,'[1]2018.7 '!A:N,14,)</f>
        <v>No</v>
      </c>
    </row>
    <row r="588" spans="1:15" ht="17.25" customHeight="1">
      <c r="A588" s="26">
        <v>587</v>
      </c>
      <c r="B588" s="27" t="s">
        <v>1940</v>
      </c>
      <c r="C588" s="28" t="s">
        <v>1940</v>
      </c>
      <c r="D588" s="29" t="s">
        <v>1941</v>
      </c>
      <c r="E588" s="29" t="s">
        <v>743</v>
      </c>
      <c r="F588" s="29" t="s">
        <v>1664</v>
      </c>
      <c r="G588" s="29" t="s">
        <v>1665</v>
      </c>
      <c r="H588" s="29" t="s">
        <v>1928</v>
      </c>
      <c r="I588" s="29" t="s">
        <v>1929</v>
      </c>
      <c r="J588" s="30">
        <f t="shared" si="9"/>
        <v>156.56</v>
      </c>
      <c r="K588" s="30">
        <v>1410.44904</v>
      </c>
      <c r="M588" s="19" t="str">
        <f>VLOOKUP(B588,'[1]2018.7 '!A:C,3,)</f>
        <v>Active</v>
      </c>
      <c r="N588" s="19" t="str">
        <f>VLOOKUP(B588,'[1]2018.7 '!A:M,13,)</f>
        <v>Ambient</v>
      </c>
      <c r="O588" s="19" t="str">
        <f>VLOOKUP(B588,'[1]2018.7 '!A:N,14,)</f>
        <v>No</v>
      </c>
    </row>
    <row r="589" spans="1:15" ht="17.25" customHeight="1">
      <c r="A589" s="26">
        <v>588</v>
      </c>
      <c r="B589" s="27" t="s">
        <v>1942</v>
      </c>
      <c r="C589" s="28" t="s">
        <v>1942</v>
      </c>
      <c r="D589" s="29" t="s">
        <v>1943</v>
      </c>
      <c r="E589" s="29" t="s">
        <v>743</v>
      </c>
      <c r="F589" s="29" t="s">
        <v>1664</v>
      </c>
      <c r="G589" s="29" t="s">
        <v>1665</v>
      </c>
      <c r="H589" s="29" t="s">
        <v>1928</v>
      </c>
      <c r="I589" s="29" t="s">
        <v>1929</v>
      </c>
      <c r="J589" s="30">
        <f t="shared" si="9"/>
        <v>173.04</v>
      </c>
      <c r="K589" s="30">
        <v>1558.9173599999999</v>
      </c>
      <c r="M589" s="19" t="str">
        <f>VLOOKUP(B589,'[1]2018.7 '!A:C,3,)</f>
        <v>Active</v>
      </c>
      <c r="N589" s="19" t="str">
        <f>VLOOKUP(B589,'[1]2018.7 '!A:M,13,)</f>
        <v>Ambient</v>
      </c>
      <c r="O589" s="19" t="str">
        <f>VLOOKUP(B589,'[1]2018.7 '!A:N,14,)</f>
        <v>No</v>
      </c>
    </row>
    <row r="590" spans="1:15" ht="17.25" customHeight="1">
      <c r="A590" s="26">
        <v>589</v>
      </c>
      <c r="B590" s="27" t="s">
        <v>1944</v>
      </c>
      <c r="C590" s="28" t="s">
        <v>1944</v>
      </c>
      <c r="D590" s="29" t="s">
        <v>1945</v>
      </c>
      <c r="E590" s="29" t="s">
        <v>743</v>
      </c>
      <c r="F590" s="29" t="s">
        <v>1664</v>
      </c>
      <c r="G590" s="29" t="s">
        <v>1665</v>
      </c>
      <c r="H590" s="29" t="s">
        <v>1928</v>
      </c>
      <c r="I590" s="29" t="s">
        <v>1929</v>
      </c>
      <c r="J590" s="30">
        <f t="shared" si="9"/>
        <v>187.47</v>
      </c>
      <c r="K590" s="30">
        <v>1688.91723</v>
      </c>
      <c r="M590" s="19" t="str">
        <f>VLOOKUP(B590,'[1]2018.7 '!A:C,3,)</f>
        <v>Active</v>
      </c>
      <c r="N590" s="19" t="str">
        <f>VLOOKUP(B590,'[1]2018.7 '!A:M,13,)</f>
        <v>Ambient</v>
      </c>
      <c r="O590" s="19" t="str">
        <f>VLOOKUP(B590,'[1]2018.7 '!A:N,14,)</f>
        <v>No</v>
      </c>
    </row>
    <row r="591" spans="1:15" ht="17.25" customHeight="1">
      <c r="A591" s="26">
        <v>590</v>
      </c>
      <c r="B591" s="27" t="s">
        <v>1946</v>
      </c>
      <c r="C591" s="28" t="s">
        <v>1946</v>
      </c>
      <c r="D591" s="29" t="s">
        <v>1947</v>
      </c>
      <c r="E591" s="29" t="s">
        <v>743</v>
      </c>
      <c r="F591" s="29" t="s">
        <v>1664</v>
      </c>
      <c r="G591" s="29" t="s">
        <v>1665</v>
      </c>
      <c r="H591" s="29" t="s">
        <v>1928</v>
      </c>
      <c r="I591" s="29" t="s">
        <v>1929</v>
      </c>
      <c r="J591" s="30">
        <f t="shared" si="9"/>
        <v>160.68</v>
      </c>
      <c r="K591" s="30">
        <v>1447.5661200000002</v>
      </c>
      <c r="M591" s="19" t="str">
        <f>VLOOKUP(B591,'[1]2018.7 '!A:C,3,)</f>
        <v>Active</v>
      </c>
      <c r="N591" s="19" t="str">
        <f>VLOOKUP(B591,'[1]2018.7 '!A:M,13,)</f>
        <v>Ambient</v>
      </c>
      <c r="O591" s="19" t="str">
        <f>VLOOKUP(B591,'[1]2018.7 '!A:N,14,)</f>
        <v>No</v>
      </c>
    </row>
    <row r="592" spans="1:15" ht="17.25" customHeight="1">
      <c r="A592" s="26">
        <v>591</v>
      </c>
      <c r="B592" s="27" t="s">
        <v>1948</v>
      </c>
      <c r="C592" s="28" t="s">
        <v>1948</v>
      </c>
      <c r="D592" s="29" t="s">
        <v>1949</v>
      </c>
      <c r="E592" s="29" t="s">
        <v>743</v>
      </c>
      <c r="F592" s="29" t="s">
        <v>1664</v>
      </c>
      <c r="G592" s="29" t="s">
        <v>1665</v>
      </c>
      <c r="H592" s="29" t="s">
        <v>1928</v>
      </c>
      <c r="I592" s="29" t="s">
        <v>1929</v>
      </c>
      <c r="J592" s="30">
        <f t="shared" si="9"/>
        <v>199.83</v>
      </c>
      <c r="K592" s="30">
        <v>1800.2684700000002</v>
      </c>
      <c r="M592" s="19" t="str">
        <f>VLOOKUP(B592,'[1]2018.7 '!A:C,3,)</f>
        <v>Active</v>
      </c>
      <c r="N592" s="19" t="str">
        <f>VLOOKUP(B592,'[1]2018.7 '!A:M,13,)</f>
        <v>Ambient</v>
      </c>
      <c r="O592" s="19" t="str">
        <f>VLOOKUP(B592,'[1]2018.7 '!A:N,14,)</f>
        <v>No</v>
      </c>
    </row>
    <row r="593" spans="1:15" ht="17.25" customHeight="1">
      <c r="A593" s="26">
        <v>592</v>
      </c>
      <c r="B593" s="27" t="s">
        <v>1950</v>
      </c>
      <c r="C593" s="28" t="s">
        <v>1950</v>
      </c>
      <c r="D593" s="29" t="s">
        <v>1951</v>
      </c>
      <c r="E593" s="29" t="s">
        <v>743</v>
      </c>
      <c r="F593" s="29" t="s">
        <v>1664</v>
      </c>
      <c r="G593" s="29" t="s">
        <v>1665</v>
      </c>
      <c r="H593" s="29" t="s">
        <v>1928</v>
      </c>
      <c r="I593" s="29" t="s">
        <v>1929</v>
      </c>
      <c r="J593" s="30">
        <f t="shared" si="9"/>
        <v>241.74</v>
      </c>
      <c r="K593" s="30">
        <v>2177.8356600000002</v>
      </c>
      <c r="M593" s="19" t="str">
        <f>VLOOKUP(B593,'[1]2018.7 '!A:C,3,)</f>
        <v>Active</v>
      </c>
      <c r="N593" s="19" t="str">
        <f>VLOOKUP(B593,'[1]2018.7 '!A:M,13,)</f>
        <v>Ambient</v>
      </c>
      <c r="O593" s="19" t="str">
        <f>VLOOKUP(B593,'[1]2018.7 '!A:N,14,)</f>
        <v>No</v>
      </c>
    </row>
    <row r="594" spans="1:15" ht="17.25" customHeight="1">
      <c r="A594" s="26">
        <v>593</v>
      </c>
      <c r="B594" s="27" t="s">
        <v>1952</v>
      </c>
      <c r="C594" s="28" t="s">
        <v>1952</v>
      </c>
      <c r="D594" s="29" t="s">
        <v>1953</v>
      </c>
      <c r="E594" s="29" t="s">
        <v>743</v>
      </c>
      <c r="F594" s="29" t="s">
        <v>1664</v>
      </c>
      <c r="G594" s="29" t="s">
        <v>1665</v>
      </c>
      <c r="H594" s="29" t="s">
        <v>1928</v>
      </c>
      <c r="I594" s="29" t="s">
        <v>1929</v>
      </c>
      <c r="J594" s="30">
        <f t="shared" si="9"/>
        <v>160.68</v>
      </c>
      <c r="K594" s="30">
        <v>1447.5661200000002</v>
      </c>
      <c r="M594" s="19" t="str">
        <f>VLOOKUP(B594,'[1]2018.7 '!A:C,3,)</f>
        <v>Active</v>
      </c>
      <c r="N594" s="19" t="str">
        <f>VLOOKUP(B594,'[1]2018.7 '!A:M,13,)</f>
        <v>Ambient</v>
      </c>
      <c r="O594" s="19" t="str">
        <f>VLOOKUP(B594,'[1]2018.7 '!A:N,14,)</f>
        <v>No</v>
      </c>
    </row>
    <row r="595" spans="1:15" ht="17.25" customHeight="1">
      <c r="A595" s="26">
        <v>594</v>
      </c>
      <c r="B595" s="27" t="s">
        <v>1954</v>
      </c>
      <c r="C595" s="28" t="s">
        <v>1954</v>
      </c>
      <c r="D595" s="29" t="s">
        <v>1955</v>
      </c>
      <c r="E595" s="29" t="s">
        <v>743</v>
      </c>
      <c r="F595" s="29" t="s">
        <v>1664</v>
      </c>
      <c r="G595" s="29" t="s">
        <v>1665</v>
      </c>
      <c r="H595" s="29" t="s">
        <v>1928</v>
      </c>
      <c r="I595" s="29" t="s">
        <v>1929</v>
      </c>
      <c r="J595" s="30">
        <f t="shared" si="9"/>
        <v>177.16</v>
      </c>
      <c r="K595" s="30">
        <v>1596.0344400000001</v>
      </c>
      <c r="M595" s="19" t="str">
        <f>VLOOKUP(B595,'[1]2018.7 '!A:C,3,)</f>
        <v>Active</v>
      </c>
      <c r="N595" s="19" t="str">
        <f>VLOOKUP(B595,'[1]2018.7 '!A:M,13,)</f>
        <v>Ambient</v>
      </c>
      <c r="O595" s="19" t="str">
        <f>VLOOKUP(B595,'[1]2018.7 '!A:N,14,)</f>
        <v>No</v>
      </c>
    </row>
    <row r="596" spans="1:15" ht="17.25" customHeight="1">
      <c r="A596" s="26">
        <v>595</v>
      </c>
      <c r="B596" s="27" t="s">
        <v>1956</v>
      </c>
      <c r="C596" s="28" t="s">
        <v>1956</v>
      </c>
      <c r="D596" s="29" t="s">
        <v>1957</v>
      </c>
      <c r="E596" s="29" t="s">
        <v>743</v>
      </c>
      <c r="F596" s="29" t="s">
        <v>1664</v>
      </c>
      <c r="G596" s="29" t="s">
        <v>1665</v>
      </c>
      <c r="H596" s="29" t="s">
        <v>1928</v>
      </c>
      <c r="I596" s="29" t="s">
        <v>1929</v>
      </c>
      <c r="J596" s="30">
        <f t="shared" si="9"/>
        <v>194.68</v>
      </c>
      <c r="K596" s="30">
        <v>1753.8721200000002</v>
      </c>
      <c r="M596" s="19" t="str">
        <f>VLOOKUP(B596,'[1]2018.7 '!A:C,3,)</f>
        <v>Active</v>
      </c>
      <c r="N596" s="19" t="str">
        <f>VLOOKUP(B596,'[1]2018.7 '!A:M,13,)</f>
        <v>Ambient</v>
      </c>
      <c r="O596" s="19" t="str">
        <f>VLOOKUP(B596,'[1]2018.7 '!A:N,14,)</f>
        <v>No</v>
      </c>
    </row>
    <row r="597" spans="1:15" ht="17.25" customHeight="1">
      <c r="A597" s="26">
        <v>596</v>
      </c>
      <c r="B597" s="27" t="s">
        <v>1958</v>
      </c>
      <c r="C597" s="28" t="s">
        <v>1958</v>
      </c>
      <c r="D597" s="29" t="s">
        <v>1959</v>
      </c>
      <c r="E597" s="29" t="s">
        <v>743</v>
      </c>
      <c r="F597" s="29" t="s">
        <v>1664</v>
      </c>
      <c r="G597" s="29" t="s">
        <v>1665</v>
      </c>
      <c r="H597" s="29" t="s">
        <v>1928</v>
      </c>
      <c r="I597" s="29" t="s">
        <v>1929</v>
      </c>
      <c r="J597" s="30">
        <f t="shared" si="9"/>
        <v>165.83</v>
      </c>
      <c r="K597" s="30">
        <v>1493.9624700000002</v>
      </c>
      <c r="M597" s="19" t="str">
        <f>VLOOKUP(B597,'[1]2018.7 '!A:C,3,)</f>
        <v>Active</v>
      </c>
      <c r="N597" s="19" t="str">
        <f>VLOOKUP(B597,'[1]2018.7 '!A:M,13,)</f>
        <v>Ambient</v>
      </c>
      <c r="O597" s="19" t="str">
        <f>VLOOKUP(B597,'[1]2018.7 '!A:N,14,)</f>
        <v>No</v>
      </c>
    </row>
    <row r="598" spans="1:15" ht="17.25" customHeight="1">
      <c r="A598" s="26">
        <v>597</v>
      </c>
      <c r="B598" s="27" t="s">
        <v>1960</v>
      </c>
      <c r="C598" s="28" t="s">
        <v>1960</v>
      </c>
      <c r="D598" s="29" t="s">
        <v>1961</v>
      </c>
      <c r="E598" s="29" t="s">
        <v>743</v>
      </c>
      <c r="F598" s="29" t="s">
        <v>1664</v>
      </c>
      <c r="G598" s="29" t="s">
        <v>1665</v>
      </c>
      <c r="H598" s="29" t="s">
        <v>1928</v>
      </c>
      <c r="I598" s="29" t="s">
        <v>1929</v>
      </c>
      <c r="J598" s="30">
        <f t="shared" si="9"/>
        <v>183.35</v>
      </c>
      <c r="K598" s="30">
        <v>1651.80015</v>
      </c>
      <c r="M598" s="19" t="str">
        <f>VLOOKUP(B598,'[1]2018.7 '!A:C,3,)</f>
        <v>Active</v>
      </c>
      <c r="N598" s="19" t="str">
        <f>VLOOKUP(B598,'[1]2018.7 '!A:M,13,)</f>
        <v>Ambient</v>
      </c>
      <c r="O598" s="19" t="str">
        <f>VLOOKUP(B598,'[1]2018.7 '!A:N,14,)</f>
        <v>No</v>
      </c>
    </row>
    <row r="599" spans="1:15" ht="17.25" customHeight="1">
      <c r="A599" s="26">
        <v>598</v>
      </c>
      <c r="B599" s="27" t="s">
        <v>1962</v>
      </c>
      <c r="C599" s="28" t="s">
        <v>1962</v>
      </c>
      <c r="D599" s="29" t="s">
        <v>1963</v>
      </c>
      <c r="E599" s="29" t="s">
        <v>743</v>
      </c>
      <c r="F599" s="29" t="s">
        <v>1664</v>
      </c>
      <c r="G599" s="29" t="s">
        <v>1665</v>
      </c>
      <c r="H599" s="29" t="s">
        <v>1928</v>
      </c>
      <c r="I599" s="29" t="s">
        <v>1929</v>
      </c>
      <c r="J599" s="30">
        <f t="shared" si="9"/>
        <v>201.88</v>
      </c>
      <c r="K599" s="30">
        <v>1818.7369200000001</v>
      </c>
      <c r="M599" s="19" t="str">
        <f>VLOOKUP(B599,'[1]2018.7 '!A:C,3,)</f>
        <v>Active</v>
      </c>
      <c r="N599" s="19" t="str">
        <f>VLOOKUP(B599,'[1]2018.7 '!A:M,13,)</f>
        <v>Ambient</v>
      </c>
      <c r="O599" s="19" t="str">
        <f>VLOOKUP(B599,'[1]2018.7 '!A:N,14,)</f>
        <v>No</v>
      </c>
    </row>
    <row r="600" spans="1:15" ht="17.25" customHeight="1">
      <c r="A600" s="26">
        <v>599</v>
      </c>
      <c r="B600" s="27" t="s">
        <v>1964</v>
      </c>
      <c r="C600" s="28" t="s">
        <v>1964</v>
      </c>
      <c r="D600" s="29" t="s">
        <v>1965</v>
      </c>
      <c r="E600" s="29" t="s">
        <v>743</v>
      </c>
      <c r="F600" s="29" t="s">
        <v>1664</v>
      </c>
      <c r="G600" s="29" t="s">
        <v>1665</v>
      </c>
      <c r="H600" s="29" t="s">
        <v>1928</v>
      </c>
      <c r="I600" s="29" t="s">
        <v>1929</v>
      </c>
      <c r="J600" s="30">
        <f t="shared" si="9"/>
        <v>167.89</v>
      </c>
      <c r="K600" s="30">
        <v>1512.5210099999999</v>
      </c>
      <c r="M600" s="19" t="str">
        <f>VLOOKUP(B600,'[1]2018.7 '!A:C,3,)</f>
        <v>Active</v>
      </c>
      <c r="N600" s="19" t="str">
        <f>VLOOKUP(B600,'[1]2018.7 '!A:M,13,)</f>
        <v>Ambient</v>
      </c>
      <c r="O600" s="19" t="str">
        <f>VLOOKUP(B600,'[1]2018.7 '!A:N,14,)</f>
        <v>No</v>
      </c>
    </row>
    <row r="601" spans="1:15" ht="17.25" customHeight="1">
      <c r="A601" s="26">
        <v>600</v>
      </c>
      <c r="B601" s="27" t="s">
        <v>1966</v>
      </c>
      <c r="C601" s="28" t="s">
        <v>1966</v>
      </c>
      <c r="D601" s="29" t="s">
        <v>1967</v>
      </c>
      <c r="E601" s="29" t="s">
        <v>743</v>
      </c>
      <c r="F601" s="29" t="s">
        <v>1664</v>
      </c>
      <c r="G601" s="29" t="s">
        <v>1665</v>
      </c>
      <c r="H601" s="29" t="s">
        <v>1928</v>
      </c>
      <c r="I601" s="29" t="s">
        <v>1929</v>
      </c>
      <c r="J601" s="30">
        <f t="shared" si="9"/>
        <v>183.35</v>
      </c>
      <c r="K601" s="30">
        <v>1651.80015</v>
      </c>
      <c r="M601" s="19" t="str">
        <f>VLOOKUP(B601,'[1]2018.7 '!A:C,3,)</f>
        <v>Active</v>
      </c>
      <c r="N601" s="19" t="str">
        <f>VLOOKUP(B601,'[1]2018.7 '!A:M,13,)</f>
        <v>Ambient</v>
      </c>
      <c r="O601" s="19" t="str">
        <f>VLOOKUP(B601,'[1]2018.7 '!A:N,14,)</f>
        <v>No</v>
      </c>
    </row>
    <row r="602" spans="1:15" ht="17.25" customHeight="1">
      <c r="A602" s="26">
        <v>601</v>
      </c>
      <c r="B602" s="27" t="s">
        <v>1968</v>
      </c>
      <c r="C602" s="28" t="s">
        <v>1968</v>
      </c>
      <c r="D602" s="29" t="s">
        <v>1969</v>
      </c>
      <c r="E602" s="29" t="s">
        <v>743</v>
      </c>
      <c r="F602" s="29" t="s">
        <v>1664</v>
      </c>
      <c r="G602" s="29" t="s">
        <v>1665</v>
      </c>
      <c r="H602" s="29" t="s">
        <v>1928</v>
      </c>
      <c r="I602" s="29" t="s">
        <v>1929</v>
      </c>
      <c r="J602" s="30">
        <f t="shared" si="9"/>
        <v>207.06</v>
      </c>
      <c r="K602" s="30">
        <v>1865.40354</v>
      </c>
      <c r="M602" s="19" t="str">
        <f>VLOOKUP(B602,'[1]2018.7 '!A:C,3,)</f>
        <v>Active</v>
      </c>
      <c r="N602" s="19" t="str">
        <f>VLOOKUP(B602,'[1]2018.7 '!A:M,13,)</f>
        <v>Ambient</v>
      </c>
      <c r="O602" s="19" t="str">
        <f>VLOOKUP(B602,'[1]2018.7 '!A:N,14,)</f>
        <v>No</v>
      </c>
    </row>
    <row r="603" spans="1:15" ht="17.25" customHeight="1">
      <c r="A603" s="26">
        <v>602</v>
      </c>
      <c r="B603" s="27" t="s">
        <v>1970</v>
      </c>
      <c r="C603" s="28" t="s">
        <v>1970</v>
      </c>
      <c r="D603" s="29" t="s">
        <v>1971</v>
      </c>
      <c r="E603" s="29" t="s">
        <v>743</v>
      </c>
      <c r="F603" s="29" t="s">
        <v>1664</v>
      </c>
      <c r="G603" s="29" t="s">
        <v>1665</v>
      </c>
      <c r="H603" s="29" t="s">
        <v>1928</v>
      </c>
      <c r="I603" s="29" t="s">
        <v>1929</v>
      </c>
      <c r="J603" s="30">
        <f t="shared" si="9"/>
        <v>174.07</v>
      </c>
      <c r="K603" s="30">
        <v>1568.1966299999999</v>
      </c>
      <c r="M603" s="19" t="str">
        <f>VLOOKUP(B603,'[1]2018.7 '!A:C,3,)</f>
        <v>Active</v>
      </c>
      <c r="N603" s="19" t="str">
        <f>VLOOKUP(B603,'[1]2018.7 '!A:M,13,)</f>
        <v>Ambient</v>
      </c>
      <c r="O603" s="19" t="str">
        <f>VLOOKUP(B603,'[1]2018.7 '!A:N,14,)</f>
        <v>No</v>
      </c>
    </row>
    <row r="604" spans="1:15" ht="17.25" customHeight="1">
      <c r="A604" s="26">
        <v>603</v>
      </c>
      <c r="B604" s="27" t="s">
        <v>1972</v>
      </c>
      <c r="C604" s="28" t="s">
        <v>1972</v>
      </c>
      <c r="D604" s="29" t="s">
        <v>1973</v>
      </c>
      <c r="E604" s="29" t="s">
        <v>743</v>
      </c>
      <c r="F604" s="29" t="s">
        <v>1664</v>
      </c>
      <c r="G604" s="29" t="s">
        <v>1665</v>
      </c>
      <c r="H604" s="29" t="s">
        <v>1928</v>
      </c>
      <c r="I604" s="29" t="s">
        <v>1929</v>
      </c>
      <c r="J604" s="30">
        <f t="shared" si="9"/>
        <v>206.04</v>
      </c>
      <c r="K604" s="30">
        <v>1856.2143599999999</v>
      </c>
      <c r="M604" s="19" t="str">
        <f>VLOOKUP(B604,'[1]2018.7 '!A:C,3,)</f>
        <v>Active</v>
      </c>
      <c r="N604" s="19" t="str">
        <f>VLOOKUP(B604,'[1]2018.7 '!A:M,13,)</f>
        <v>Ambient</v>
      </c>
      <c r="O604" s="19" t="str">
        <f>VLOOKUP(B604,'[1]2018.7 '!A:N,14,)</f>
        <v>No</v>
      </c>
    </row>
    <row r="605" spans="1:15" ht="17.25" customHeight="1">
      <c r="A605" s="26">
        <v>604</v>
      </c>
      <c r="B605" s="27" t="s">
        <v>1974</v>
      </c>
      <c r="C605" s="28" t="s">
        <v>1974</v>
      </c>
      <c r="D605" s="29" t="s">
        <v>1975</v>
      </c>
      <c r="E605" s="29" t="s">
        <v>743</v>
      </c>
      <c r="F605" s="29" t="s">
        <v>1664</v>
      </c>
      <c r="G605" s="29" t="s">
        <v>1665</v>
      </c>
      <c r="H605" s="29" t="s">
        <v>1928</v>
      </c>
      <c r="I605" s="29" t="s">
        <v>1929</v>
      </c>
      <c r="J605" s="30">
        <f t="shared" si="9"/>
        <v>243.77999999999997</v>
      </c>
      <c r="K605" s="30">
        <v>2196.2140199999999</v>
      </c>
      <c r="M605" s="19" t="str">
        <f>VLOOKUP(B605,'[1]2018.7 '!A:C,3,)</f>
        <v>Active</v>
      </c>
      <c r="N605" s="19" t="str">
        <f>VLOOKUP(B605,'[1]2018.7 '!A:M,13,)</f>
        <v>Ambient</v>
      </c>
      <c r="O605" s="19" t="str">
        <f>VLOOKUP(B605,'[1]2018.7 '!A:N,14,)</f>
        <v>No</v>
      </c>
    </row>
    <row r="606" spans="1:15" ht="17.25" customHeight="1">
      <c r="A606" s="26">
        <v>605</v>
      </c>
      <c r="B606" s="27" t="s">
        <v>1976</v>
      </c>
      <c r="C606" s="28" t="s">
        <v>1976</v>
      </c>
      <c r="D606" s="29" t="s">
        <v>1977</v>
      </c>
      <c r="E606" s="29" t="s">
        <v>743</v>
      </c>
      <c r="F606" s="29" t="s">
        <v>1664</v>
      </c>
      <c r="G606" s="29" t="s">
        <v>1665</v>
      </c>
      <c r="H606" s="29" t="s">
        <v>1928</v>
      </c>
      <c r="I606" s="29" t="s">
        <v>1929</v>
      </c>
      <c r="J606" s="30">
        <f t="shared" si="9"/>
        <v>163.77000000000001</v>
      </c>
      <c r="K606" s="30">
        <v>1475.4039300000002</v>
      </c>
      <c r="M606" s="19" t="str">
        <f>VLOOKUP(B606,'[1]2018.7 '!A:C,3,)</f>
        <v>Active</v>
      </c>
      <c r="N606" s="19" t="str">
        <f>VLOOKUP(B606,'[1]2018.7 '!A:M,13,)</f>
        <v>Ambient</v>
      </c>
      <c r="O606" s="19" t="str">
        <f>VLOOKUP(B606,'[1]2018.7 '!A:N,14,)</f>
        <v>No</v>
      </c>
    </row>
    <row r="607" spans="1:15" ht="17.25" customHeight="1">
      <c r="A607" s="26">
        <v>606</v>
      </c>
      <c r="B607" s="27" t="s">
        <v>1978</v>
      </c>
      <c r="C607" s="28" t="s">
        <v>1978</v>
      </c>
      <c r="D607" s="29" t="s">
        <v>1979</v>
      </c>
      <c r="E607" s="29" t="s">
        <v>743</v>
      </c>
      <c r="F607" s="29" t="s">
        <v>1664</v>
      </c>
      <c r="G607" s="29" t="s">
        <v>1665</v>
      </c>
      <c r="H607" s="29" t="s">
        <v>1928</v>
      </c>
      <c r="I607" s="29" t="s">
        <v>1929</v>
      </c>
      <c r="J607" s="30">
        <f t="shared" si="9"/>
        <v>166.86</v>
      </c>
      <c r="K607" s="30">
        <v>1503.2417400000002</v>
      </c>
      <c r="M607" s="19" t="str">
        <f>VLOOKUP(B607,'[1]2018.7 '!A:C,3,)</f>
        <v>Active</v>
      </c>
      <c r="N607" s="19" t="str">
        <f>VLOOKUP(B607,'[1]2018.7 '!A:M,13,)</f>
        <v>Ambient</v>
      </c>
      <c r="O607" s="19" t="str">
        <f>VLOOKUP(B607,'[1]2018.7 '!A:N,14,)</f>
        <v>No</v>
      </c>
    </row>
    <row r="608" spans="1:15" ht="17.25" customHeight="1">
      <c r="A608" s="26">
        <v>607</v>
      </c>
      <c r="B608" s="27" t="s">
        <v>1980</v>
      </c>
      <c r="C608" s="28" t="s">
        <v>1980</v>
      </c>
      <c r="D608" s="29" t="s">
        <v>1981</v>
      </c>
      <c r="E608" s="29" t="s">
        <v>743</v>
      </c>
      <c r="F608" s="29" t="s">
        <v>1664</v>
      </c>
      <c r="G608" s="29" t="s">
        <v>1665</v>
      </c>
      <c r="H608" s="29" t="s">
        <v>1928</v>
      </c>
      <c r="I608" s="29" t="s">
        <v>1929</v>
      </c>
      <c r="J608" s="30">
        <f t="shared" si="9"/>
        <v>169.95</v>
      </c>
      <c r="K608" s="30">
        <v>1531.0795499999999</v>
      </c>
      <c r="M608" s="19" t="str">
        <f>VLOOKUP(B608,'[1]2018.7 '!A:C,3,)</f>
        <v>Active</v>
      </c>
      <c r="N608" s="19" t="str">
        <f>VLOOKUP(B608,'[1]2018.7 '!A:M,13,)</f>
        <v>Ambient</v>
      </c>
      <c r="O608" s="19" t="str">
        <f>VLOOKUP(B608,'[1]2018.7 '!A:N,14,)</f>
        <v>No</v>
      </c>
    </row>
    <row r="609" spans="1:15" ht="17.25" customHeight="1">
      <c r="A609" s="26">
        <v>608</v>
      </c>
      <c r="B609" s="27" t="s">
        <v>1982</v>
      </c>
      <c r="C609" s="28" t="s">
        <v>1982</v>
      </c>
      <c r="D609" s="29" t="s">
        <v>1983</v>
      </c>
      <c r="E609" s="29" t="s">
        <v>743</v>
      </c>
      <c r="F609" s="29" t="s">
        <v>1664</v>
      </c>
      <c r="G609" s="29" t="s">
        <v>1665</v>
      </c>
      <c r="H609" s="29" t="s">
        <v>1928</v>
      </c>
      <c r="I609" s="29" t="s">
        <v>1929</v>
      </c>
      <c r="J609" s="30">
        <f t="shared" si="9"/>
        <v>176.13</v>
      </c>
      <c r="K609" s="30">
        <v>1586.7551699999999</v>
      </c>
      <c r="M609" s="19" t="str">
        <f>VLOOKUP(B609,'[1]2018.7 '!A:C,3,)</f>
        <v>Active</v>
      </c>
      <c r="N609" s="19" t="str">
        <f>VLOOKUP(B609,'[1]2018.7 '!A:M,13,)</f>
        <v>Ambient</v>
      </c>
      <c r="O609" s="19" t="str">
        <f>VLOOKUP(B609,'[1]2018.7 '!A:N,14,)</f>
        <v>No</v>
      </c>
    </row>
    <row r="610" spans="1:15" ht="17.25" customHeight="1">
      <c r="A610" s="26">
        <v>609</v>
      </c>
      <c r="B610" s="27" t="s">
        <v>1984</v>
      </c>
      <c r="C610" s="28" t="s">
        <v>1984</v>
      </c>
      <c r="D610" s="29" t="s">
        <v>1985</v>
      </c>
      <c r="E610" s="29" t="s">
        <v>743</v>
      </c>
      <c r="F610" s="29" t="s">
        <v>1664</v>
      </c>
      <c r="G610" s="29" t="s">
        <v>1665</v>
      </c>
      <c r="H610" s="29" t="s">
        <v>1928</v>
      </c>
      <c r="I610" s="29" t="s">
        <v>1929</v>
      </c>
      <c r="J610" s="30">
        <f t="shared" si="9"/>
        <v>175.1</v>
      </c>
      <c r="K610" s="30">
        <v>1577.4758999999999</v>
      </c>
      <c r="M610" s="19" t="str">
        <f>VLOOKUP(B610,'[1]2018.7 '!A:C,3,)</f>
        <v>Active</v>
      </c>
      <c r="N610" s="19" t="str">
        <f>VLOOKUP(B610,'[1]2018.7 '!A:M,13,)</f>
        <v>Ambient</v>
      </c>
      <c r="O610" s="19" t="str">
        <f>VLOOKUP(B610,'[1]2018.7 '!A:N,14,)</f>
        <v>Reviewing</v>
      </c>
    </row>
    <row r="611" spans="1:15" ht="17.25" customHeight="1">
      <c r="A611" s="26">
        <v>610</v>
      </c>
      <c r="B611" s="27" t="s">
        <v>1986</v>
      </c>
      <c r="C611" s="28" t="s">
        <v>1986</v>
      </c>
      <c r="D611" s="29" t="s">
        <v>1987</v>
      </c>
      <c r="E611" s="29" t="s">
        <v>743</v>
      </c>
      <c r="F611" s="29" t="s">
        <v>1664</v>
      </c>
      <c r="G611" s="29" t="s">
        <v>1665</v>
      </c>
      <c r="H611" s="29" t="s">
        <v>1928</v>
      </c>
      <c r="I611" s="29" t="s">
        <v>1929</v>
      </c>
      <c r="J611" s="30">
        <f t="shared" si="9"/>
        <v>176.13</v>
      </c>
      <c r="K611" s="30">
        <v>1586.7551699999999</v>
      </c>
      <c r="M611" s="19" t="str">
        <f>VLOOKUP(B611,'[1]2018.7 '!A:C,3,)</f>
        <v>Active</v>
      </c>
      <c r="N611" s="19" t="str">
        <f>VLOOKUP(B611,'[1]2018.7 '!A:M,13,)</f>
        <v>Ambient</v>
      </c>
      <c r="O611" s="19" t="str">
        <f>VLOOKUP(B611,'[1]2018.7 '!A:N,14,)</f>
        <v>No</v>
      </c>
    </row>
    <row r="612" spans="1:15" ht="17.25" customHeight="1">
      <c r="A612" s="26">
        <v>611</v>
      </c>
      <c r="B612" s="27" t="s">
        <v>1988</v>
      </c>
      <c r="C612" s="28" t="s">
        <v>1988</v>
      </c>
      <c r="D612" s="29" t="s">
        <v>1989</v>
      </c>
      <c r="E612" s="29" t="s">
        <v>743</v>
      </c>
      <c r="F612" s="29" t="s">
        <v>1664</v>
      </c>
      <c r="G612" s="29" t="s">
        <v>1665</v>
      </c>
      <c r="H612" s="29" t="s">
        <v>1928</v>
      </c>
      <c r="I612" s="29" t="s">
        <v>1929</v>
      </c>
      <c r="J612" s="30">
        <f t="shared" si="9"/>
        <v>181.28</v>
      </c>
      <c r="K612" s="30">
        <v>1633.1515200000001</v>
      </c>
      <c r="M612" s="19" t="str">
        <f>VLOOKUP(B612,'[1]2018.7 '!A:C,3,)</f>
        <v>Active</v>
      </c>
      <c r="N612" s="19" t="str">
        <f>VLOOKUP(B612,'[1]2018.7 '!A:M,13,)</f>
        <v>Ambient</v>
      </c>
      <c r="O612" s="19" t="str">
        <f>VLOOKUP(B612,'[1]2018.7 '!A:N,14,)</f>
        <v>No</v>
      </c>
    </row>
    <row r="613" spans="1:15" ht="17.25" customHeight="1">
      <c r="A613" s="26">
        <v>612</v>
      </c>
      <c r="B613" s="27" t="s">
        <v>1990</v>
      </c>
      <c r="C613" s="28" t="s">
        <v>1990</v>
      </c>
      <c r="D613" s="29" t="s">
        <v>1991</v>
      </c>
      <c r="E613" s="29" t="s">
        <v>743</v>
      </c>
      <c r="F613" s="29" t="s">
        <v>1664</v>
      </c>
      <c r="G613" s="29" t="s">
        <v>1665</v>
      </c>
      <c r="H613" s="29" t="s">
        <v>1928</v>
      </c>
      <c r="I613" s="29" t="s">
        <v>1929</v>
      </c>
      <c r="J613" s="30">
        <f t="shared" si="9"/>
        <v>192.62</v>
      </c>
      <c r="K613" s="30">
        <v>1735.31358</v>
      </c>
      <c r="M613" s="19" t="str">
        <f>VLOOKUP(B613,'[1]2018.7 '!A:C,3,)</f>
        <v>Active</v>
      </c>
      <c r="N613" s="19" t="str">
        <f>VLOOKUP(B613,'[1]2018.7 '!A:M,13,)</f>
        <v>Ambient</v>
      </c>
      <c r="O613" s="19" t="str">
        <f>VLOOKUP(B613,'[1]2018.7 '!A:N,14,)</f>
        <v>No</v>
      </c>
    </row>
    <row r="614" spans="1:15" ht="17.25" customHeight="1">
      <c r="A614" s="26">
        <v>613</v>
      </c>
      <c r="B614" s="27" t="s">
        <v>1992</v>
      </c>
      <c r="C614" s="28" t="s">
        <v>1992</v>
      </c>
      <c r="D614" s="29" t="s">
        <v>1993</v>
      </c>
      <c r="E614" s="29" t="s">
        <v>743</v>
      </c>
      <c r="F614" s="29" t="s">
        <v>1664</v>
      </c>
      <c r="G614" s="29" t="s">
        <v>1665</v>
      </c>
      <c r="H614" s="29" t="s">
        <v>1928</v>
      </c>
      <c r="I614" s="29" t="s">
        <v>1929</v>
      </c>
      <c r="J614" s="30">
        <f t="shared" si="9"/>
        <v>229.5</v>
      </c>
      <c r="K614" s="30">
        <v>2067.5655000000002</v>
      </c>
      <c r="M614" s="19" t="str">
        <f>VLOOKUP(B614,'[1]2018.7 '!A:C,3,)</f>
        <v>Active</v>
      </c>
      <c r="N614" s="19" t="str">
        <f>VLOOKUP(B614,'[1]2018.7 '!A:M,13,)</f>
        <v>Ambient</v>
      </c>
      <c r="O614" s="19" t="str">
        <f>VLOOKUP(B614,'[1]2018.7 '!A:N,14,)</f>
        <v>No</v>
      </c>
    </row>
    <row r="615" spans="1:15" ht="17.25" customHeight="1">
      <c r="A615" s="26">
        <v>614</v>
      </c>
      <c r="B615" s="27" t="s">
        <v>1994</v>
      </c>
      <c r="C615" s="28" t="s">
        <v>1994</v>
      </c>
      <c r="D615" s="29" t="s">
        <v>1995</v>
      </c>
      <c r="E615" s="29" t="s">
        <v>743</v>
      </c>
      <c r="F615" s="29" t="s">
        <v>1664</v>
      </c>
      <c r="G615" s="29" t="s">
        <v>1665</v>
      </c>
      <c r="H615" s="29" t="s">
        <v>1928</v>
      </c>
      <c r="I615" s="29" t="s">
        <v>1929</v>
      </c>
      <c r="J615" s="30">
        <f t="shared" si="9"/>
        <v>235.62</v>
      </c>
      <c r="K615" s="30">
        <v>2122.7005800000002</v>
      </c>
      <c r="M615" s="19" t="str">
        <f>VLOOKUP(B615,'[1]2018.7 '!A:C,3,)</f>
        <v>Active</v>
      </c>
      <c r="N615" s="19" t="str">
        <f>VLOOKUP(B615,'[1]2018.7 '!A:M,13,)</f>
        <v>Ambient</v>
      </c>
      <c r="O615" s="19" t="str">
        <f>VLOOKUP(B615,'[1]2018.7 '!A:N,14,)</f>
        <v>No</v>
      </c>
    </row>
    <row r="616" spans="1:15" ht="17.25" customHeight="1">
      <c r="A616" s="26">
        <v>615</v>
      </c>
      <c r="B616" s="27" t="s">
        <v>1996</v>
      </c>
      <c r="C616" s="28" t="s">
        <v>1996</v>
      </c>
      <c r="D616" s="29" t="s">
        <v>1997</v>
      </c>
      <c r="E616" s="29" t="s">
        <v>743</v>
      </c>
      <c r="F616" s="29" t="s">
        <v>1664</v>
      </c>
      <c r="G616" s="29" t="s">
        <v>1665</v>
      </c>
      <c r="H616" s="29" t="s">
        <v>1928</v>
      </c>
      <c r="I616" s="29" t="s">
        <v>1929</v>
      </c>
      <c r="J616" s="30">
        <f t="shared" si="9"/>
        <v>244.8</v>
      </c>
      <c r="K616" s="30">
        <v>2205.4032000000002</v>
      </c>
      <c r="M616" s="19" t="str">
        <f>VLOOKUP(B616,'[1]2018.7 '!A:C,3,)</f>
        <v>Active</v>
      </c>
      <c r="N616" s="19" t="str">
        <f>VLOOKUP(B616,'[1]2018.7 '!A:M,13,)</f>
        <v>Ambient</v>
      </c>
      <c r="O616" s="19" t="str">
        <f>VLOOKUP(B616,'[1]2018.7 '!A:N,14,)</f>
        <v>No</v>
      </c>
    </row>
    <row r="617" spans="1:15" ht="17.25" customHeight="1">
      <c r="A617" s="26">
        <v>616</v>
      </c>
      <c r="B617" s="27" t="s">
        <v>1998</v>
      </c>
      <c r="C617" s="28" t="s">
        <v>1998</v>
      </c>
      <c r="D617" s="29" t="s">
        <v>1999</v>
      </c>
      <c r="E617" s="29" t="s">
        <v>743</v>
      </c>
      <c r="F617" s="29" t="s">
        <v>1664</v>
      </c>
      <c r="G617" s="29" t="s">
        <v>1665</v>
      </c>
      <c r="H617" s="29" t="s">
        <v>1928</v>
      </c>
      <c r="I617" s="29" t="s">
        <v>1929</v>
      </c>
      <c r="J617" s="30">
        <f t="shared" si="9"/>
        <v>255</v>
      </c>
      <c r="K617" s="30">
        <v>2297.2950000000001</v>
      </c>
      <c r="M617" s="19" t="str">
        <f>VLOOKUP(B617,'[1]2018.7 '!A:C,3,)</f>
        <v>Active</v>
      </c>
      <c r="N617" s="19" t="str">
        <f>VLOOKUP(B617,'[1]2018.7 '!A:M,13,)</f>
        <v>Ambient</v>
      </c>
      <c r="O617" s="19" t="str">
        <f>VLOOKUP(B617,'[1]2018.7 '!A:N,14,)</f>
        <v>No</v>
      </c>
    </row>
    <row r="618" spans="1:15" ht="17.25" customHeight="1">
      <c r="A618" s="26">
        <v>617</v>
      </c>
      <c r="B618" s="27" t="s">
        <v>2000</v>
      </c>
      <c r="C618" s="28" t="s">
        <v>2000</v>
      </c>
      <c r="D618" s="29" t="s">
        <v>2001</v>
      </c>
      <c r="E618" s="29" t="s">
        <v>743</v>
      </c>
      <c r="F618" s="29" t="s">
        <v>1664</v>
      </c>
      <c r="G618" s="29" t="s">
        <v>1665</v>
      </c>
      <c r="H618" s="29" t="s">
        <v>1928</v>
      </c>
      <c r="I618" s="29" t="s">
        <v>1929</v>
      </c>
      <c r="J618" s="30">
        <f t="shared" si="9"/>
        <v>244.8</v>
      </c>
      <c r="K618" s="30">
        <v>2205.4032000000002</v>
      </c>
      <c r="M618" s="19" t="str">
        <f>VLOOKUP(B618,'[1]2018.7 '!A:C,3,)</f>
        <v>Active</v>
      </c>
      <c r="N618" s="19" t="str">
        <f>VLOOKUP(B618,'[1]2018.7 '!A:M,13,)</f>
        <v>Ambient</v>
      </c>
      <c r="O618" s="19" t="str">
        <f>VLOOKUP(B618,'[1]2018.7 '!A:N,14,)</f>
        <v>Reviewing</v>
      </c>
    </row>
    <row r="619" spans="1:15" ht="17.25" customHeight="1">
      <c r="A619" s="26">
        <v>618</v>
      </c>
      <c r="B619" s="27" t="s">
        <v>2002</v>
      </c>
      <c r="C619" s="28" t="s">
        <v>2002</v>
      </c>
      <c r="D619" s="29" t="s">
        <v>2003</v>
      </c>
      <c r="E619" s="29" t="s">
        <v>743</v>
      </c>
      <c r="F619" s="29" t="s">
        <v>1664</v>
      </c>
      <c r="G619" s="29" t="s">
        <v>1665</v>
      </c>
      <c r="H619" s="29" t="s">
        <v>1928</v>
      </c>
      <c r="I619" s="29" t="s">
        <v>1929</v>
      </c>
      <c r="J619" s="30">
        <f t="shared" si="9"/>
        <v>255</v>
      </c>
      <c r="K619" s="30">
        <v>2297.2950000000001</v>
      </c>
      <c r="M619" s="19" t="str">
        <f>VLOOKUP(B619,'[1]2018.7 '!A:C,3,)</f>
        <v>Active</v>
      </c>
      <c r="N619" s="19" t="str">
        <f>VLOOKUP(B619,'[1]2018.7 '!A:M,13,)</f>
        <v>Ambient</v>
      </c>
      <c r="O619" s="19" t="str">
        <f>VLOOKUP(B619,'[1]2018.7 '!A:N,14,)</f>
        <v>Reviewing</v>
      </c>
    </row>
    <row r="620" spans="1:15" ht="17.25" customHeight="1">
      <c r="A620" s="26">
        <v>619</v>
      </c>
      <c r="B620" s="27" t="s">
        <v>2004</v>
      </c>
      <c r="C620" s="28" t="s">
        <v>2004</v>
      </c>
      <c r="D620" s="29" t="s">
        <v>2005</v>
      </c>
      <c r="E620" s="29" t="s">
        <v>743</v>
      </c>
      <c r="F620" s="29" t="s">
        <v>1664</v>
      </c>
      <c r="G620" s="29" t="s">
        <v>1665</v>
      </c>
      <c r="H620" s="29" t="s">
        <v>1928</v>
      </c>
      <c r="I620" s="29" t="s">
        <v>1929</v>
      </c>
      <c r="J620" s="30">
        <f t="shared" si="9"/>
        <v>263.16000000000003</v>
      </c>
      <c r="K620" s="30">
        <v>2370.8084400000002</v>
      </c>
      <c r="M620" s="19" t="str">
        <f>VLOOKUP(B620,'[1]2018.7 '!A:C,3,)</f>
        <v>Active</v>
      </c>
      <c r="N620" s="19" t="str">
        <f>VLOOKUP(B620,'[1]2018.7 '!A:M,13,)</f>
        <v>Ambient</v>
      </c>
      <c r="O620" s="19" t="str">
        <f>VLOOKUP(B620,'[1]2018.7 '!A:N,14,)</f>
        <v>No</v>
      </c>
    </row>
    <row r="621" spans="1:15" ht="17.25" customHeight="1">
      <c r="A621" s="26">
        <v>620</v>
      </c>
      <c r="B621" s="27" t="s">
        <v>2006</v>
      </c>
      <c r="C621" s="28" t="s">
        <v>2006</v>
      </c>
      <c r="D621" s="29" t="s">
        <v>2007</v>
      </c>
      <c r="E621" s="29" t="s">
        <v>743</v>
      </c>
      <c r="F621" s="29" t="s">
        <v>1664</v>
      </c>
      <c r="G621" s="29" t="s">
        <v>1665</v>
      </c>
      <c r="H621" s="29" t="s">
        <v>1928</v>
      </c>
      <c r="I621" s="29" t="s">
        <v>1929</v>
      </c>
      <c r="J621" s="30">
        <f t="shared" si="9"/>
        <v>274.38</v>
      </c>
      <c r="K621" s="30">
        <v>2471.88942</v>
      </c>
      <c r="M621" s="19" t="str">
        <f>VLOOKUP(B621,'[1]2018.7 '!A:C,3,)</f>
        <v>Active</v>
      </c>
      <c r="N621" s="19" t="str">
        <f>VLOOKUP(B621,'[1]2018.7 '!A:M,13,)</f>
        <v>Ambient</v>
      </c>
      <c r="O621" s="19" t="str">
        <f>VLOOKUP(B621,'[1]2018.7 '!A:N,14,)</f>
        <v>No</v>
      </c>
    </row>
    <row r="622" spans="1:15" ht="17.25" customHeight="1">
      <c r="A622" s="26">
        <v>621</v>
      </c>
      <c r="B622" s="27" t="s">
        <v>2008</v>
      </c>
      <c r="C622" s="28" t="s">
        <v>2008</v>
      </c>
      <c r="D622" s="29" t="s">
        <v>2009</v>
      </c>
      <c r="E622" s="29" t="s">
        <v>743</v>
      </c>
      <c r="F622" s="29" t="s">
        <v>1664</v>
      </c>
      <c r="G622" s="29" t="s">
        <v>1665</v>
      </c>
      <c r="H622" s="29" t="s">
        <v>1928</v>
      </c>
      <c r="I622" s="29" t="s">
        <v>1929</v>
      </c>
      <c r="J622" s="30">
        <f t="shared" si="9"/>
        <v>295.8</v>
      </c>
      <c r="K622" s="30">
        <v>2664.8622</v>
      </c>
      <c r="M622" s="19" t="str">
        <f>VLOOKUP(B622,'[1]2018.7 '!A:C,3,)</f>
        <v>Active</v>
      </c>
      <c r="N622" s="19" t="str">
        <f>VLOOKUP(B622,'[1]2018.7 '!A:M,13,)</f>
        <v>Ambient</v>
      </c>
      <c r="O622" s="19" t="str">
        <f>VLOOKUP(B622,'[1]2018.7 '!A:N,14,)</f>
        <v>No</v>
      </c>
    </row>
    <row r="623" spans="1:15" ht="17.25" customHeight="1">
      <c r="A623" s="26">
        <v>622</v>
      </c>
      <c r="B623" s="27" t="s">
        <v>2010</v>
      </c>
      <c r="C623" s="28" t="s">
        <v>2010</v>
      </c>
      <c r="D623" s="29" t="s">
        <v>2011</v>
      </c>
      <c r="E623" s="29" t="s">
        <v>743</v>
      </c>
      <c r="F623" s="29" t="s">
        <v>1664</v>
      </c>
      <c r="G623" s="29" t="s">
        <v>1665</v>
      </c>
      <c r="H623" s="29" t="s">
        <v>1928</v>
      </c>
      <c r="I623" s="29" t="s">
        <v>1929</v>
      </c>
      <c r="J623" s="30">
        <f t="shared" si="9"/>
        <v>310.08</v>
      </c>
      <c r="K623" s="30">
        <v>2793.5107199999998</v>
      </c>
      <c r="M623" s="19" t="str">
        <f>VLOOKUP(B623,'[1]2018.7 '!A:C,3,)</f>
        <v>Active</v>
      </c>
      <c r="N623" s="19" t="str">
        <f>VLOOKUP(B623,'[1]2018.7 '!A:M,13,)</f>
        <v>Ambient</v>
      </c>
      <c r="O623" s="19" t="str">
        <f>VLOOKUP(B623,'[1]2018.7 '!A:N,14,)</f>
        <v>No</v>
      </c>
    </row>
    <row r="624" spans="1:15" ht="17.25" customHeight="1">
      <c r="A624" s="26">
        <v>623</v>
      </c>
      <c r="B624" s="27" t="s">
        <v>2012</v>
      </c>
      <c r="C624" s="28" t="s">
        <v>2012</v>
      </c>
      <c r="D624" s="29" t="s">
        <v>2013</v>
      </c>
      <c r="E624" s="29" t="s">
        <v>743</v>
      </c>
      <c r="F624" s="29" t="s">
        <v>1664</v>
      </c>
      <c r="G624" s="29" t="s">
        <v>1665</v>
      </c>
      <c r="H624" s="29" t="s">
        <v>1928</v>
      </c>
      <c r="I624" s="29" t="s">
        <v>1929</v>
      </c>
      <c r="J624" s="30">
        <f t="shared" si="9"/>
        <v>321.3</v>
      </c>
      <c r="K624" s="30">
        <v>2894.5917000000004</v>
      </c>
      <c r="M624" s="19" t="str">
        <f>VLOOKUP(B624,'[1]2018.7 '!A:C,3,)</f>
        <v>Active</v>
      </c>
      <c r="N624" s="19" t="str">
        <f>VLOOKUP(B624,'[1]2018.7 '!A:M,13,)</f>
        <v>Ambient</v>
      </c>
      <c r="O624" s="19" t="str">
        <f>VLOOKUP(B624,'[1]2018.7 '!A:N,14,)</f>
        <v>No</v>
      </c>
    </row>
    <row r="625" spans="1:15" ht="17.25" customHeight="1">
      <c r="A625" s="26">
        <v>624</v>
      </c>
      <c r="B625" s="27" t="s">
        <v>2014</v>
      </c>
      <c r="C625" s="28" t="s">
        <v>2014</v>
      </c>
      <c r="D625" s="29" t="s">
        <v>2015</v>
      </c>
      <c r="E625" s="29" t="s">
        <v>743</v>
      </c>
      <c r="F625" s="29" t="s">
        <v>1664</v>
      </c>
      <c r="G625" s="29" t="s">
        <v>1665</v>
      </c>
      <c r="H625" s="29" t="s">
        <v>1928</v>
      </c>
      <c r="I625" s="29" t="s">
        <v>1929</v>
      </c>
      <c r="J625" s="30">
        <f t="shared" si="9"/>
        <v>351.9</v>
      </c>
      <c r="K625" s="30">
        <v>3170.2671</v>
      </c>
      <c r="M625" s="19" t="str">
        <f>VLOOKUP(B625,'[1]2018.7 '!A:C,3,)</f>
        <v>Active</v>
      </c>
      <c r="N625" s="19" t="str">
        <f>VLOOKUP(B625,'[1]2018.7 '!A:M,13,)</f>
        <v>Ambient</v>
      </c>
      <c r="O625" s="19" t="str">
        <f>VLOOKUP(B625,'[1]2018.7 '!A:N,14,)</f>
        <v>No</v>
      </c>
    </row>
    <row r="626" spans="1:15" ht="17.25" customHeight="1">
      <c r="A626" s="26">
        <v>625</v>
      </c>
      <c r="B626" s="27" t="s">
        <v>2016</v>
      </c>
      <c r="C626" s="28" t="s">
        <v>2016</v>
      </c>
      <c r="D626" s="29" t="s">
        <v>2017</v>
      </c>
      <c r="E626" s="29" t="s">
        <v>743</v>
      </c>
      <c r="F626" s="29" t="s">
        <v>1664</v>
      </c>
      <c r="G626" s="29" t="s">
        <v>1665</v>
      </c>
      <c r="H626" s="29" t="s">
        <v>1928</v>
      </c>
      <c r="I626" s="29" t="s">
        <v>1929</v>
      </c>
      <c r="J626" s="30">
        <f t="shared" si="9"/>
        <v>309.06</v>
      </c>
      <c r="K626" s="30">
        <v>2784.3215399999999</v>
      </c>
      <c r="M626" s="19" t="str">
        <f>VLOOKUP(B626,'[1]2018.7 '!A:C,3,)</f>
        <v>Active</v>
      </c>
      <c r="N626" s="19" t="str">
        <f>VLOOKUP(B626,'[1]2018.7 '!A:M,13,)</f>
        <v>Ambient</v>
      </c>
      <c r="O626" s="19" t="str">
        <f>VLOOKUP(B626,'[1]2018.7 '!A:N,14,)</f>
        <v>Reviewing</v>
      </c>
    </row>
    <row r="627" spans="1:15" ht="17.25" customHeight="1">
      <c r="A627" s="26">
        <v>626</v>
      </c>
      <c r="B627" s="27" t="s">
        <v>2018</v>
      </c>
      <c r="C627" s="28" t="s">
        <v>2018</v>
      </c>
      <c r="D627" s="29" t="s">
        <v>2019</v>
      </c>
      <c r="E627" s="29" t="s">
        <v>743</v>
      </c>
      <c r="F627" s="29" t="s">
        <v>1664</v>
      </c>
      <c r="G627" s="29" t="s">
        <v>1665</v>
      </c>
      <c r="H627" s="29" t="s">
        <v>1928</v>
      </c>
      <c r="I627" s="29" t="s">
        <v>1929</v>
      </c>
      <c r="J627" s="30">
        <f t="shared" si="9"/>
        <v>321.3</v>
      </c>
      <c r="K627" s="30">
        <v>2894.5917000000004</v>
      </c>
      <c r="M627" s="19" t="str">
        <f>VLOOKUP(B627,'[1]2018.7 '!A:C,3,)</f>
        <v>Active</v>
      </c>
      <c r="N627" s="19" t="str">
        <f>VLOOKUP(B627,'[1]2018.7 '!A:M,13,)</f>
        <v>Ambient</v>
      </c>
      <c r="O627" s="19" t="str">
        <f>VLOOKUP(B627,'[1]2018.7 '!A:N,14,)</f>
        <v>No</v>
      </c>
    </row>
    <row r="628" spans="1:15" ht="17.25" customHeight="1">
      <c r="A628" s="26">
        <v>627</v>
      </c>
      <c r="B628" s="27" t="s">
        <v>2020</v>
      </c>
      <c r="C628" s="28" t="s">
        <v>2020</v>
      </c>
      <c r="D628" s="29" t="s">
        <v>2021</v>
      </c>
      <c r="E628" s="29" t="s">
        <v>743</v>
      </c>
      <c r="F628" s="29" t="s">
        <v>1664</v>
      </c>
      <c r="G628" s="29" t="s">
        <v>1665</v>
      </c>
      <c r="H628" s="29" t="s">
        <v>1928</v>
      </c>
      <c r="I628" s="29" t="s">
        <v>1929</v>
      </c>
      <c r="J628" s="30">
        <f t="shared" si="9"/>
        <v>334.56</v>
      </c>
      <c r="K628" s="30">
        <v>3014.0510400000003</v>
      </c>
      <c r="M628" s="19" t="str">
        <f>VLOOKUP(B628,'[1]2018.7 '!A:C,3,)</f>
        <v>Active</v>
      </c>
      <c r="N628" s="19" t="str">
        <f>VLOOKUP(B628,'[1]2018.7 '!A:M,13,)</f>
        <v>Ambient</v>
      </c>
      <c r="O628" s="19" t="str">
        <f>VLOOKUP(B628,'[1]2018.7 '!A:N,14,)</f>
        <v>Reviewing</v>
      </c>
    </row>
    <row r="629" spans="1:15" ht="17.25" customHeight="1">
      <c r="A629" s="26">
        <v>628</v>
      </c>
      <c r="B629" s="27" t="s">
        <v>2022</v>
      </c>
      <c r="C629" s="28" t="s">
        <v>2022</v>
      </c>
      <c r="D629" s="29" t="s">
        <v>2023</v>
      </c>
      <c r="E629" s="29" t="s">
        <v>743</v>
      </c>
      <c r="F629" s="29" t="s">
        <v>1664</v>
      </c>
      <c r="G629" s="29" t="s">
        <v>1665</v>
      </c>
      <c r="H629" s="29" t="s">
        <v>1928</v>
      </c>
      <c r="I629" s="29" t="s">
        <v>1929</v>
      </c>
      <c r="J629" s="30">
        <f t="shared" si="9"/>
        <v>372.3</v>
      </c>
      <c r="K629" s="30">
        <v>3354.0507000000002</v>
      </c>
      <c r="M629" s="19" t="str">
        <f>VLOOKUP(B629,'[1]2018.7 '!A:C,3,)</f>
        <v>Active</v>
      </c>
      <c r="N629" s="19" t="str">
        <f>VLOOKUP(B629,'[1]2018.7 '!A:M,13,)</f>
        <v>Ambient</v>
      </c>
      <c r="O629" s="19" t="str">
        <f>VLOOKUP(B629,'[1]2018.7 '!A:N,14,)</f>
        <v>No</v>
      </c>
    </row>
    <row r="630" spans="1:15" ht="17.25" customHeight="1">
      <c r="A630" s="26">
        <v>629</v>
      </c>
      <c r="B630" s="27" t="s">
        <v>2024</v>
      </c>
      <c r="C630" s="28" t="s">
        <v>2024</v>
      </c>
      <c r="D630" s="29" t="s">
        <v>2025</v>
      </c>
      <c r="E630" s="29" t="s">
        <v>743</v>
      </c>
      <c r="F630" s="29" t="s">
        <v>1664</v>
      </c>
      <c r="G630" s="29" t="s">
        <v>1665</v>
      </c>
      <c r="H630" s="29" t="s">
        <v>1928</v>
      </c>
      <c r="I630" s="29" t="s">
        <v>1929</v>
      </c>
      <c r="J630" s="30">
        <f t="shared" si="9"/>
        <v>424.32</v>
      </c>
      <c r="K630" s="30">
        <v>3822.6988799999999</v>
      </c>
      <c r="M630" s="19" t="str">
        <f>VLOOKUP(B630,'[1]2018.7 '!A:C,3,)</f>
        <v>Active</v>
      </c>
      <c r="N630" s="19" t="str">
        <f>VLOOKUP(B630,'[1]2018.7 '!A:M,13,)</f>
        <v>Ambient</v>
      </c>
      <c r="O630" s="19" t="str">
        <f>VLOOKUP(B630,'[1]2018.7 '!A:N,14,)</f>
        <v>No</v>
      </c>
    </row>
    <row r="631" spans="1:15" ht="17.25" customHeight="1">
      <c r="A631" s="26">
        <v>630</v>
      </c>
      <c r="B631" s="27" t="s">
        <v>2026</v>
      </c>
      <c r="C631" s="28" t="s">
        <v>2026</v>
      </c>
      <c r="D631" s="29" t="s">
        <v>2027</v>
      </c>
      <c r="E631" s="29" t="s">
        <v>743</v>
      </c>
      <c r="F631" s="29" t="s">
        <v>1664</v>
      </c>
      <c r="G631" s="29" t="s">
        <v>1665</v>
      </c>
      <c r="H631" s="29" t="s">
        <v>1928</v>
      </c>
      <c r="I631" s="29" t="s">
        <v>1929</v>
      </c>
      <c r="J631" s="30">
        <f t="shared" si="9"/>
        <v>444.72</v>
      </c>
      <c r="K631" s="30">
        <v>4006.4824800000006</v>
      </c>
      <c r="M631" s="19" t="str">
        <f>VLOOKUP(B631,'[1]2018.7 '!A:C,3,)</f>
        <v>Active</v>
      </c>
      <c r="N631" s="19" t="str">
        <f>VLOOKUP(B631,'[1]2018.7 '!A:M,13,)</f>
        <v>Ambient</v>
      </c>
      <c r="O631" s="19" t="str">
        <f>VLOOKUP(B631,'[1]2018.7 '!A:N,14,)</f>
        <v>No</v>
      </c>
    </row>
    <row r="632" spans="1:15" ht="17.25" customHeight="1">
      <c r="A632" s="26">
        <v>631</v>
      </c>
      <c r="B632" s="27" t="s">
        <v>2028</v>
      </c>
      <c r="C632" s="28" t="s">
        <v>2028</v>
      </c>
      <c r="D632" s="29" t="s">
        <v>2029</v>
      </c>
      <c r="E632" s="29" t="s">
        <v>743</v>
      </c>
      <c r="F632" s="29" t="s">
        <v>1664</v>
      </c>
      <c r="G632" s="29" t="s">
        <v>1665</v>
      </c>
      <c r="H632" s="29" t="s">
        <v>1928</v>
      </c>
      <c r="I632" s="29" t="s">
        <v>1929</v>
      </c>
      <c r="J632" s="30">
        <f t="shared" si="9"/>
        <v>466.13999999999993</v>
      </c>
      <c r="K632" s="30">
        <v>4199.4552599999997</v>
      </c>
      <c r="M632" s="19" t="str">
        <f>VLOOKUP(B632,'[1]2018.7 '!A:C,3,)</f>
        <v>Active</v>
      </c>
      <c r="N632" s="19" t="str">
        <f>VLOOKUP(B632,'[1]2018.7 '!A:M,13,)</f>
        <v>Ambient</v>
      </c>
      <c r="O632" s="19" t="str">
        <f>VLOOKUP(B632,'[1]2018.7 '!A:N,14,)</f>
        <v>No</v>
      </c>
    </row>
    <row r="633" spans="1:15" ht="17.25" customHeight="1">
      <c r="A633" s="26">
        <v>632</v>
      </c>
      <c r="B633" s="27" t="s">
        <v>2030</v>
      </c>
      <c r="C633" s="28" t="s">
        <v>2030</v>
      </c>
      <c r="D633" s="29" t="s">
        <v>2031</v>
      </c>
      <c r="E633" s="29" t="s">
        <v>743</v>
      </c>
      <c r="F633" s="29" t="s">
        <v>1664</v>
      </c>
      <c r="G633" s="29" t="s">
        <v>1665</v>
      </c>
      <c r="H633" s="29" t="s">
        <v>1928</v>
      </c>
      <c r="I633" s="29" t="s">
        <v>1929</v>
      </c>
      <c r="J633" s="30">
        <f t="shared" si="9"/>
        <v>498.77999999999992</v>
      </c>
      <c r="K633" s="30">
        <v>4493.5090199999995</v>
      </c>
      <c r="M633" s="19" t="str">
        <f>VLOOKUP(B633,'[1]2018.7 '!A:C,3,)</f>
        <v>Active</v>
      </c>
      <c r="N633" s="19" t="str">
        <f>VLOOKUP(B633,'[1]2018.7 '!A:M,13,)</f>
        <v>Ambient</v>
      </c>
      <c r="O633" s="19" t="str">
        <f>VLOOKUP(B633,'[1]2018.7 '!A:N,14,)</f>
        <v>No</v>
      </c>
    </row>
    <row r="634" spans="1:15" ht="17.25" customHeight="1">
      <c r="A634" s="26">
        <v>633</v>
      </c>
      <c r="B634" s="27" t="s">
        <v>2032</v>
      </c>
      <c r="C634" s="28" t="s">
        <v>2032</v>
      </c>
      <c r="D634" s="29" t="s">
        <v>2033</v>
      </c>
      <c r="E634" s="29" t="s">
        <v>743</v>
      </c>
      <c r="F634" s="29" t="s">
        <v>1664</v>
      </c>
      <c r="G634" s="29" t="s">
        <v>1665</v>
      </c>
      <c r="H634" s="29" t="s">
        <v>1928</v>
      </c>
      <c r="I634" s="29" t="s">
        <v>1929</v>
      </c>
      <c r="J634" s="30">
        <f t="shared" si="9"/>
        <v>441.66</v>
      </c>
      <c r="K634" s="30">
        <v>3978.9149400000006</v>
      </c>
      <c r="M634" s="19" t="str">
        <f>VLOOKUP(B634,'[1]2018.7 '!A:C,3,)</f>
        <v>Active</v>
      </c>
      <c r="N634" s="19" t="str">
        <f>VLOOKUP(B634,'[1]2018.7 '!A:M,13,)</f>
        <v>Ambient</v>
      </c>
      <c r="O634" s="19" t="str">
        <f>VLOOKUP(B634,'[1]2018.7 '!A:N,14,)</f>
        <v>No</v>
      </c>
    </row>
    <row r="635" spans="1:15" ht="17.25" customHeight="1">
      <c r="A635" s="26">
        <v>634</v>
      </c>
      <c r="B635" s="27" t="s">
        <v>2034</v>
      </c>
      <c r="C635" s="28" t="s">
        <v>2034</v>
      </c>
      <c r="D635" s="29" t="s">
        <v>2035</v>
      </c>
      <c r="E635" s="29" t="s">
        <v>743</v>
      </c>
      <c r="F635" s="29" t="s">
        <v>1664</v>
      </c>
      <c r="G635" s="29" t="s">
        <v>1665</v>
      </c>
      <c r="H635" s="29" t="s">
        <v>1928</v>
      </c>
      <c r="I635" s="29" t="s">
        <v>1929</v>
      </c>
      <c r="J635" s="30">
        <f t="shared" si="9"/>
        <v>459</v>
      </c>
      <c r="K635" s="30">
        <v>4135.1310000000003</v>
      </c>
      <c r="M635" s="19" t="str">
        <f>VLOOKUP(B635,'[1]2018.7 '!A:C,3,)</f>
        <v>Active</v>
      </c>
      <c r="N635" s="19" t="str">
        <f>VLOOKUP(B635,'[1]2018.7 '!A:M,13,)</f>
        <v>Ambient</v>
      </c>
      <c r="O635" s="19" t="str">
        <f>VLOOKUP(B635,'[1]2018.7 '!A:N,14,)</f>
        <v>No</v>
      </c>
    </row>
    <row r="636" spans="1:15" ht="17.25" customHeight="1">
      <c r="A636" s="26">
        <v>635</v>
      </c>
      <c r="B636" s="27" t="s">
        <v>2036</v>
      </c>
      <c r="C636" s="28" t="s">
        <v>2036</v>
      </c>
      <c r="D636" s="29" t="s">
        <v>2037</v>
      </c>
      <c r="E636" s="29" t="s">
        <v>743</v>
      </c>
      <c r="F636" s="29" t="s">
        <v>1664</v>
      </c>
      <c r="G636" s="29" t="s">
        <v>1665</v>
      </c>
      <c r="H636" s="29" t="s">
        <v>1928</v>
      </c>
      <c r="I636" s="29" t="s">
        <v>1929</v>
      </c>
      <c r="J636" s="30">
        <f t="shared" si="9"/>
        <v>478.37999999999994</v>
      </c>
      <c r="K636" s="30">
        <v>4309.7254199999998</v>
      </c>
      <c r="M636" s="19" t="str">
        <f>VLOOKUP(B636,'[1]2018.7 '!A:C,3,)</f>
        <v>Active</v>
      </c>
      <c r="N636" s="19" t="str">
        <f>VLOOKUP(B636,'[1]2018.7 '!A:M,13,)</f>
        <v>Ambient</v>
      </c>
      <c r="O636" s="19" t="str">
        <f>VLOOKUP(B636,'[1]2018.7 '!A:N,14,)</f>
        <v>No</v>
      </c>
    </row>
    <row r="637" spans="1:15" ht="17.25" customHeight="1">
      <c r="A637" s="26">
        <v>636</v>
      </c>
      <c r="B637" s="27" t="s">
        <v>2038</v>
      </c>
      <c r="C637" s="28" t="s">
        <v>2038</v>
      </c>
      <c r="D637" s="29" t="s">
        <v>2039</v>
      </c>
      <c r="E637" s="29" t="s">
        <v>743</v>
      </c>
      <c r="F637" s="29" t="s">
        <v>1664</v>
      </c>
      <c r="G637" s="29" t="s">
        <v>1665</v>
      </c>
      <c r="H637" s="29" t="s">
        <v>1928</v>
      </c>
      <c r="I637" s="29" t="s">
        <v>1929</v>
      </c>
      <c r="J637" s="30">
        <f t="shared" si="9"/>
        <v>499.80000000000007</v>
      </c>
      <c r="K637" s="30">
        <v>4502.6982000000007</v>
      </c>
      <c r="M637" s="19" t="str">
        <f>VLOOKUP(B637,'[1]2018.7 '!A:C,3,)</f>
        <v>Active</v>
      </c>
      <c r="N637" s="19" t="str">
        <f>VLOOKUP(B637,'[1]2018.7 '!A:M,13,)</f>
        <v>Ambient</v>
      </c>
      <c r="O637" s="19" t="str">
        <f>VLOOKUP(B637,'[1]2018.7 '!A:N,14,)</f>
        <v>No</v>
      </c>
    </row>
    <row r="638" spans="1:15" ht="17.25" customHeight="1">
      <c r="A638" s="26">
        <v>637</v>
      </c>
      <c r="B638" s="27" t="s">
        <v>2040</v>
      </c>
      <c r="C638" s="28" t="s">
        <v>2040</v>
      </c>
      <c r="D638" s="29" t="s">
        <v>2041</v>
      </c>
      <c r="E638" s="29" t="s">
        <v>743</v>
      </c>
      <c r="F638" s="29" t="s">
        <v>1664</v>
      </c>
      <c r="G638" s="29" t="s">
        <v>1665</v>
      </c>
      <c r="H638" s="29" t="s">
        <v>1928</v>
      </c>
      <c r="I638" s="29" t="s">
        <v>1929</v>
      </c>
      <c r="J638" s="30">
        <f t="shared" si="9"/>
        <v>229.5</v>
      </c>
      <c r="K638" s="30">
        <v>2067.5655000000002</v>
      </c>
      <c r="M638" s="19" t="str">
        <f>VLOOKUP(B638,'[1]2018.7 '!A:C,3,)</f>
        <v>Active</v>
      </c>
      <c r="N638" s="19" t="str">
        <f>VLOOKUP(B638,'[1]2018.7 '!A:M,13,)</f>
        <v>Ambient</v>
      </c>
      <c r="O638" s="19" t="str">
        <f>VLOOKUP(B638,'[1]2018.7 '!A:N,14,)</f>
        <v>No</v>
      </c>
    </row>
    <row r="639" spans="1:15" ht="17.25" customHeight="1">
      <c r="A639" s="26">
        <v>638</v>
      </c>
      <c r="B639" s="27" t="s">
        <v>2042</v>
      </c>
      <c r="C639" s="28" t="s">
        <v>2042</v>
      </c>
      <c r="D639" s="29" t="s">
        <v>2043</v>
      </c>
      <c r="E639" s="29" t="s">
        <v>743</v>
      </c>
      <c r="F639" s="29" t="s">
        <v>1664</v>
      </c>
      <c r="G639" s="29" t="s">
        <v>1665</v>
      </c>
      <c r="H639" s="29" t="s">
        <v>1928</v>
      </c>
      <c r="I639" s="29" t="s">
        <v>1929</v>
      </c>
      <c r="J639" s="30">
        <f t="shared" si="9"/>
        <v>235.62</v>
      </c>
      <c r="K639" s="30">
        <v>2122.7005800000002</v>
      </c>
      <c r="M639" s="19" t="str">
        <f>VLOOKUP(B639,'[1]2018.7 '!A:C,3,)</f>
        <v>Active</v>
      </c>
      <c r="N639" s="19" t="str">
        <f>VLOOKUP(B639,'[1]2018.7 '!A:M,13,)</f>
        <v>Ambient</v>
      </c>
      <c r="O639" s="19" t="str">
        <f>VLOOKUP(B639,'[1]2018.7 '!A:N,14,)</f>
        <v>No</v>
      </c>
    </row>
    <row r="640" spans="1:15" ht="17.25" customHeight="1">
      <c r="A640" s="26">
        <v>639</v>
      </c>
      <c r="B640" s="27" t="s">
        <v>2044</v>
      </c>
      <c r="C640" s="28" t="s">
        <v>2044</v>
      </c>
      <c r="D640" s="29" t="s">
        <v>2045</v>
      </c>
      <c r="E640" s="29" t="s">
        <v>743</v>
      </c>
      <c r="F640" s="29" t="s">
        <v>1664</v>
      </c>
      <c r="G640" s="29" t="s">
        <v>1665</v>
      </c>
      <c r="H640" s="29" t="s">
        <v>1928</v>
      </c>
      <c r="I640" s="29" t="s">
        <v>1929</v>
      </c>
      <c r="J640" s="30">
        <f t="shared" si="9"/>
        <v>244.8</v>
      </c>
      <c r="K640" s="30">
        <v>2205.4032000000002</v>
      </c>
      <c r="M640" s="19" t="str">
        <f>VLOOKUP(B640,'[1]2018.7 '!A:C,3,)</f>
        <v>Active</v>
      </c>
      <c r="N640" s="19" t="str">
        <f>VLOOKUP(B640,'[1]2018.7 '!A:M,13,)</f>
        <v>Ambient</v>
      </c>
      <c r="O640" s="19" t="str">
        <f>VLOOKUP(B640,'[1]2018.7 '!A:N,14,)</f>
        <v>No</v>
      </c>
    </row>
    <row r="641" spans="1:15" ht="17.25" customHeight="1">
      <c r="A641" s="26">
        <v>640</v>
      </c>
      <c r="B641" s="27" t="s">
        <v>2046</v>
      </c>
      <c r="C641" s="28" t="s">
        <v>2046</v>
      </c>
      <c r="D641" s="29" t="s">
        <v>2047</v>
      </c>
      <c r="E641" s="29" t="s">
        <v>743</v>
      </c>
      <c r="F641" s="29" t="s">
        <v>1664</v>
      </c>
      <c r="G641" s="29" t="s">
        <v>1665</v>
      </c>
      <c r="H641" s="29" t="s">
        <v>1928</v>
      </c>
      <c r="I641" s="29" t="s">
        <v>1929</v>
      </c>
      <c r="J641" s="30">
        <f t="shared" si="9"/>
        <v>255</v>
      </c>
      <c r="K641" s="30">
        <v>2297.2950000000001</v>
      </c>
      <c r="M641" s="19" t="str">
        <f>VLOOKUP(B641,'[1]2018.7 '!A:C,3,)</f>
        <v>Active</v>
      </c>
      <c r="N641" s="19" t="str">
        <f>VLOOKUP(B641,'[1]2018.7 '!A:M,13,)</f>
        <v>Ambient</v>
      </c>
      <c r="O641" s="19" t="str">
        <f>VLOOKUP(B641,'[1]2018.7 '!A:N,14,)</f>
        <v>No</v>
      </c>
    </row>
    <row r="642" spans="1:15" ht="17.25" customHeight="1">
      <c r="A642" s="26">
        <v>641</v>
      </c>
      <c r="B642" s="27" t="s">
        <v>2048</v>
      </c>
      <c r="C642" s="28" t="s">
        <v>2048</v>
      </c>
      <c r="D642" s="29" t="s">
        <v>2049</v>
      </c>
      <c r="E642" s="29" t="s">
        <v>743</v>
      </c>
      <c r="F642" s="29" t="s">
        <v>1664</v>
      </c>
      <c r="G642" s="29" t="s">
        <v>1665</v>
      </c>
      <c r="H642" s="29" t="s">
        <v>1928</v>
      </c>
      <c r="I642" s="29" t="s">
        <v>1929</v>
      </c>
      <c r="J642" s="30">
        <f t="shared" si="9"/>
        <v>244.8</v>
      </c>
      <c r="K642" s="30">
        <v>2205.4032000000002</v>
      </c>
      <c r="M642" s="19" t="str">
        <f>VLOOKUP(B642,'[1]2018.7 '!A:C,3,)</f>
        <v>Active</v>
      </c>
      <c r="N642" s="19" t="str">
        <f>VLOOKUP(B642,'[1]2018.7 '!A:M,13,)</f>
        <v>Ambient</v>
      </c>
      <c r="O642" s="19" t="str">
        <f>VLOOKUP(B642,'[1]2018.7 '!A:N,14,)</f>
        <v>No</v>
      </c>
    </row>
    <row r="643" spans="1:15" ht="17.25" customHeight="1">
      <c r="A643" s="26">
        <v>642</v>
      </c>
      <c r="B643" s="27" t="s">
        <v>2050</v>
      </c>
      <c r="C643" s="28" t="s">
        <v>2050</v>
      </c>
      <c r="D643" s="29" t="s">
        <v>2051</v>
      </c>
      <c r="E643" s="29" t="s">
        <v>743</v>
      </c>
      <c r="F643" s="29" t="s">
        <v>1664</v>
      </c>
      <c r="G643" s="29" t="s">
        <v>1665</v>
      </c>
      <c r="H643" s="29" t="s">
        <v>1928</v>
      </c>
      <c r="I643" s="29" t="s">
        <v>1929</v>
      </c>
      <c r="J643" s="30">
        <f t="shared" si="9"/>
        <v>255</v>
      </c>
      <c r="K643" s="30">
        <v>2297.2950000000001</v>
      </c>
      <c r="M643" s="19" t="str">
        <f>VLOOKUP(B643,'[1]2018.7 '!A:C,3,)</f>
        <v>Active</v>
      </c>
      <c r="N643" s="19" t="str">
        <f>VLOOKUP(B643,'[1]2018.7 '!A:M,13,)</f>
        <v>Ambient</v>
      </c>
      <c r="O643" s="19" t="str">
        <f>VLOOKUP(B643,'[1]2018.7 '!A:N,14,)</f>
        <v>No</v>
      </c>
    </row>
    <row r="644" spans="1:15" ht="17.25" customHeight="1">
      <c r="A644" s="26">
        <v>643</v>
      </c>
      <c r="B644" s="27" t="s">
        <v>2052</v>
      </c>
      <c r="C644" s="28" t="s">
        <v>2052</v>
      </c>
      <c r="D644" s="29" t="s">
        <v>2053</v>
      </c>
      <c r="E644" s="29" t="s">
        <v>743</v>
      </c>
      <c r="F644" s="29" t="s">
        <v>1664</v>
      </c>
      <c r="G644" s="29" t="s">
        <v>1665</v>
      </c>
      <c r="H644" s="29" t="s">
        <v>1928</v>
      </c>
      <c r="I644" s="29" t="s">
        <v>1929</v>
      </c>
      <c r="J644" s="30">
        <f t="shared" si="9"/>
        <v>263.16000000000003</v>
      </c>
      <c r="K644" s="30">
        <v>2370.8084400000002</v>
      </c>
      <c r="M644" s="19" t="str">
        <f>VLOOKUP(B644,'[1]2018.7 '!A:C,3,)</f>
        <v>Active</v>
      </c>
      <c r="N644" s="19" t="str">
        <f>VLOOKUP(B644,'[1]2018.7 '!A:M,13,)</f>
        <v>Ambient</v>
      </c>
      <c r="O644" s="19" t="str">
        <f>VLOOKUP(B644,'[1]2018.7 '!A:N,14,)</f>
        <v>No</v>
      </c>
    </row>
    <row r="645" spans="1:15" ht="17.25" customHeight="1">
      <c r="A645" s="26">
        <v>644</v>
      </c>
      <c r="B645" s="27" t="s">
        <v>2054</v>
      </c>
      <c r="C645" s="28" t="s">
        <v>2054</v>
      </c>
      <c r="D645" s="29" t="s">
        <v>2055</v>
      </c>
      <c r="E645" s="29" t="s">
        <v>743</v>
      </c>
      <c r="F645" s="29" t="s">
        <v>1664</v>
      </c>
      <c r="G645" s="29" t="s">
        <v>1665</v>
      </c>
      <c r="H645" s="29" t="s">
        <v>1928</v>
      </c>
      <c r="I645" s="29" t="s">
        <v>1929</v>
      </c>
      <c r="J645" s="30">
        <f t="shared" ref="J645:J708" si="10">K645/9.009</f>
        <v>272.33999999999997</v>
      </c>
      <c r="K645" s="30">
        <v>2453.5110599999998</v>
      </c>
      <c r="M645" s="19" t="str">
        <f>VLOOKUP(B645,'[1]2018.7 '!A:C,3,)</f>
        <v>Active</v>
      </c>
      <c r="N645" s="19" t="str">
        <f>VLOOKUP(B645,'[1]2018.7 '!A:M,13,)</f>
        <v>Ambient</v>
      </c>
      <c r="O645" s="19" t="str">
        <f>VLOOKUP(B645,'[1]2018.7 '!A:N,14,)</f>
        <v>No</v>
      </c>
    </row>
    <row r="646" spans="1:15" ht="17.25" customHeight="1">
      <c r="A646" s="26">
        <v>645</v>
      </c>
      <c r="B646" s="27" t="s">
        <v>2056</v>
      </c>
      <c r="C646" s="28" t="s">
        <v>2056</v>
      </c>
      <c r="D646" s="29" t="s">
        <v>2057</v>
      </c>
      <c r="E646" s="29" t="s">
        <v>743</v>
      </c>
      <c r="F646" s="29" t="s">
        <v>1664</v>
      </c>
      <c r="G646" s="29" t="s">
        <v>1665</v>
      </c>
      <c r="H646" s="29" t="s">
        <v>1928</v>
      </c>
      <c r="I646" s="29" t="s">
        <v>1929</v>
      </c>
      <c r="J646" s="30">
        <f t="shared" si="10"/>
        <v>244.8</v>
      </c>
      <c r="K646" s="30">
        <v>2205.4032000000002</v>
      </c>
      <c r="M646" s="19" t="str">
        <f>VLOOKUP(B646,'[1]2018.7 '!A:C,3,)</f>
        <v>Active</v>
      </c>
      <c r="N646" s="19" t="str">
        <f>VLOOKUP(B646,'[1]2018.7 '!A:M,13,)</f>
        <v>Ambient</v>
      </c>
      <c r="O646" s="19" t="str">
        <f>VLOOKUP(B646,'[1]2018.7 '!A:N,14,)</f>
        <v>No</v>
      </c>
    </row>
    <row r="647" spans="1:15" ht="17.25" customHeight="1">
      <c r="A647" s="26">
        <v>646</v>
      </c>
      <c r="B647" s="27" t="s">
        <v>2058</v>
      </c>
      <c r="C647" s="28" t="s">
        <v>2058</v>
      </c>
      <c r="D647" s="29" t="s">
        <v>2059</v>
      </c>
      <c r="E647" s="29" t="s">
        <v>743</v>
      </c>
      <c r="F647" s="29" t="s">
        <v>1664</v>
      </c>
      <c r="G647" s="29" t="s">
        <v>1665</v>
      </c>
      <c r="H647" s="29" t="s">
        <v>1928</v>
      </c>
      <c r="I647" s="29" t="s">
        <v>1929</v>
      </c>
      <c r="J647" s="30">
        <f t="shared" si="10"/>
        <v>244.8</v>
      </c>
      <c r="K647" s="30">
        <v>2205.4032000000002</v>
      </c>
      <c r="M647" s="19" t="str">
        <f>VLOOKUP(B647,'[1]2018.7 '!A:C,3,)</f>
        <v>Active</v>
      </c>
      <c r="N647" s="19" t="str">
        <f>VLOOKUP(B647,'[1]2018.7 '!A:M,13,)</f>
        <v>Ambient</v>
      </c>
      <c r="O647" s="19" t="str">
        <f>VLOOKUP(B647,'[1]2018.7 '!A:N,14,)</f>
        <v>Reviewing</v>
      </c>
    </row>
    <row r="648" spans="1:15" ht="17.25" customHeight="1">
      <c r="A648" s="26">
        <v>647</v>
      </c>
      <c r="B648" s="27" t="s">
        <v>2060</v>
      </c>
      <c r="C648" s="28" t="s">
        <v>2060</v>
      </c>
      <c r="D648" s="29" t="s">
        <v>2061</v>
      </c>
      <c r="E648" s="29" t="s">
        <v>743</v>
      </c>
      <c r="F648" s="29" t="s">
        <v>1664</v>
      </c>
      <c r="G648" s="29" t="s">
        <v>1665</v>
      </c>
      <c r="H648" s="29" t="s">
        <v>1928</v>
      </c>
      <c r="I648" s="29" t="s">
        <v>1929</v>
      </c>
      <c r="J648" s="30">
        <f t="shared" si="10"/>
        <v>244.8</v>
      </c>
      <c r="K648" s="30">
        <v>2205.4032000000002</v>
      </c>
      <c r="M648" s="19" t="str">
        <f>VLOOKUP(B648,'[1]2018.7 '!A:C,3,)</f>
        <v>Active</v>
      </c>
      <c r="N648" s="19" t="str">
        <f>VLOOKUP(B648,'[1]2018.7 '!A:M,13,)</f>
        <v>Ambient</v>
      </c>
      <c r="O648" s="19" t="str">
        <f>VLOOKUP(B648,'[1]2018.7 '!A:N,14,)</f>
        <v>No</v>
      </c>
    </row>
    <row r="649" spans="1:15" ht="17.25" customHeight="1">
      <c r="A649" s="26">
        <v>648</v>
      </c>
      <c r="B649" s="27" t="s">
        <v>2062</v>
      </c>
      <c r="C649" s="28" t="s">
        <v>2062</v>
      </c>
      <c r="D649" s="29" t="s">
        <v>2063</v>
      </c>
      <c r="E649" s="29" t="s">
        <v>743</v>
      </c>
      <c r="F649" s="29" t="s">
        <v>1664</v>
      </c>
      <c r="G649" s="29" t="s">
        <v>1665</v>
      </c>
      <c r="H649" s="29" t="s">
        <v>1928</v>
      </c>
      <c r="I649" s="29" t="s">
        <v>1929</v>
      </c>
      <c r="J649" s="30">
        <f t="shared" si="10"/>
        <v>244.8</v>
      </c>
      <c r="K649" s="30">
        <v>2205.4032000000002</v>
      </c>
      <c r="M649" s="19" t="str">
        <f>VLOOKUP(B649,'[1]2018.7 '!A:C,3,)</f>
        <v>Active</v>
      </c>
      <c r="N649" s="19" t="str">
        <f>VLOOKUP(B649,'[1]2018.7 '!A:M,13,)</f>
        <v>Ambient</v>
      </c>
      <c r="O649" s="19" t="str">
        <f>VLOOKUP(B649,'[1]2018.7 '!A:N,14,)</f>
        <v>Reviewing</v>
      </c>
    </row>
    <row r="650" spans="1:15" ht="17.25" customHeight="1">
      <c r="A650" s="26">
        <v>649</v>
      </c>
      <c r="B650" s="27" t="s">
        <v>2064</v>
      </c>
      <c r="C650" s="28" t="s">
        <v>2064</v>
      </c>
      <c r="D650" s="29" t="s">
        <v>2065</v>
      </c>
      <c r="E650" s="29" t="s">
        <v>743</v>
      </c>
      <c r="F650" s="29" t="s">
        <v>1664</v>
      </c>
      <c r="G650" s="29" t="s">
        <v>1665</v>
      </c>
      <c r="H650" s="29" t="s">
        <v>1928</v>
      </c>
      <c r="I650" s="29" t="s">
        <v>1929</v>
      </c>
      <c r="J650" s="30">
        <f t="shared" si="10"/>
        <v>259.08</v>
      </c>
      <c r="K650" s="30">
        <v>2334.0517199999999</v>
      </c>
      <c r="M650" s="19" t="str">
        <f>VLOOKUP(B650,'[1]2018.7 '!A:C,3,)</f>
        <v>Active</v>
      </c>
      <c r="N650" s="19" t="str">
        <f>VLOOKUP(B650,'[1]2018.7 '!A:M,13,)</f>
        <v>Ambient</v>
      </c>
      <c r="O650" s="19" t="str">
        <f>VLOOKUP(B650,'[1]2018.7 '!A:N,14,)</f>
        <v>Reviewing</v>
      </c>
    </row>
    <row r="651" spans="1:15" ht="17.25" customHeight="1">
      <c r="A651" s="26">
        <v>650</v>
      </c>
      <c r="B651" s="27" t="s">
        <v>2066</v>
      </c>
      <c r="C651" s="28" t="s">
        <v>2066</v>
      </c>
      <c r="D651" s="29" t="s">
        <v>2067</v>
      </c>
      <c r="E651" s="29" t="s">
        <v>743</v>
      </c>
      <c r="F651" s="29" t="s">
        <v>1664</v>
      </c>
      <c r="G651" s="29" t="s">
        <v>1665</v>
      </c>
      <c r="H651" s="29" t="s">
        <v>1928</v>
      </c>
      <c r="I651" s="29" t="s">
        <v>1929</v>
      </c>
      <c r="J651" s="30">
        <f t="shared" si="10"/>
        <v>259.08</v>
      </c>
      <c r="K651" s="30">
        <v>2334.0517199999999</v>
      </c>
      <c r="M651" s="19" t="str">
        <f>VLOOKUP(B651,'[1]2018.7 '!A:C,3,)</f>
        <v>Active</v>
      </c>
      <c r="N651" s="19" t="str">
        <f>VLOOKUP(B651,'[1]2018.7 '!A:M,13,)</f>
        <v>Ambient</v>
      </c>
      <c r="O651" s="19" t="str">
        <f>VLOOKUP(B651,'[1]2018.7 '!A:N,14,)</f>
        <v>No</v>
      </c>
    </row>
    <row r="652" spans="1:15" ht="17.25" customHeight="1">
      <c r="A652" s="26">
        <v>651</v>
      </c>
      <c r="B652" s="27" t="s">
        <v>2068</v>
      </c>
      <c r="C652" s="28" t="s">
        <v>2068</v>
      </c>
      <c r="D652" s="29" t="s">
        <v>2069</v>
      </c>
      <c r="E652" s="29" t="s">
        <v>743</v>
      </c>
      <c r="F652" s="29" t="s">
        <v>1664</v>
      </c>
      <c r="G652" s="29" t="s">
        <v>1665</v>
      </c>
      <c r="H652" s="29" t="s">
        <v>1928</v>
      </c>
      <c r="I652" s="29" t="s">
        <v>1929</v>
      </c>
      <c r="J652" s="30">
        <f t="shared" si="10"/>
        <v>259.08</v>
      </c>
      <c r="K652" s="30">
        <v>2334.0517199999999</v>
      </c>
      <c r="M652" s="19" t="str">
        <f>VLOOKUP(B652,'[1]2018.7 '!A:C,3,)</f>
        <v>Active</v>
      </c>
      <c r="N652" s="19" t="str">
        <f>VLOOKUP(B652,'[1]2018.7 '!A:M,13,)</f>
        <v>Ambient</v>
      </c>
      <c r="O652" s="19" t="str">
        <f>VLOOKUP(B652,'[1]2018.7 '!A:N,14,)</f>
        <v>No</v>
      </c>
    </row>
    <row r="653" spans="1:15" ht="17.25" customHeight="1">
      <c r="A653" s="26">
        <v>652</v>
      </c>
      <c r="B653" s="27" t="s">
        <v>2070</v>
      </c>
      <c r="C653" s="28" t="s">
        <v>2070</v>
      </c>
      <c r="D653" s="29" t="s">
        <v>2071</v>
      </c>
      <c r="E653" s="29" t="s">
        <v>743</v>
      </c>
      <c r="F653" s="29" t="s">
        <v>1664</v>
      </c>
      <c r="G653" s="29" t="s">
        <v>1665</v>
      </c>
      <c r="H653" s="29" t="s">
        <v>1928</v>
      </c>
      <c r="I653" s="29" t="s">
        <v>1929</v>
      </c>
      <c r="J653" s="30">
        <f t="shared" si="10"/>
        <v>259.08</v>
      </c>
      <c r="K653" s="30">
        <v>2334.0517199999999</v>
      </c>
      <c r="M653" s="19" t="str">
        <f>VLOOKUP(B653,'[1]2018.7 '!A:C,3,)</f>
        <v>Active</v>
      </c>
      <c r="N653" s="19" t="str">
        <f>VLOOKUP(B653,'[1]2018.7 '!A:M,13,)</f>
        <v>Ambient</v>
      </c>
      <c r="O653" s="19" t="str">
        <f>VLOOKUP(B653,'[1]2018.7 '!A:N,14,)</f>
        <v>No</v>
      </c>
    </row>
    <row r="654" spans="1:15" ht="17.25" customHeight="1">
      <c r="A654" s="26">
        <v>653</v>
      </c>
      <c r="B654" s="27" t="s">
        <v>2072</v>
      </c>
      <c r="C654" s="28" t="s">
        <v>2072</v>
      </c>
      <c r="D654" s="29" t="s">
        <v>2073</v>
      </c>
      <c r="E654" s="29" t="s">
        <v>743</v>
      </c>
      <c r="F654" s="29" t="s">
        <v>1664</v>
      </c>
      <c r="G654" s="29" t="s">
        <v>1665</v>
      </c>
      <c r="H654" s="29" t="s">
        <v>2074</v>
      </c>
      <c r="I654" s="29" t="s">
        <v>2075</v>
      </c>
      <c r="J654" s="30">
        <f t="shared" si="10"/>
        <v>594</v>
      </c>
      <c r="K654" s="30">
        <v>5351.3460000000005</v>
      </c>
      <c r="M654" s="19" t="str">
        <f>VLOOKUP(B654,'[1]2018.7 '!A:C,3,)</f>
        <v>Active</v>
      </c>
      <c r="N654" s="19" t="str">
        <f>VLOOKUP(B654,'[1]2018.7 '!A:M,13,)</f>
        <v>Ambient</v>
      </c>
      <c r="O654" s="19" t="str">
        <f>VLOOKUP(B654,'[1]2018.7 '!A:N,14,)</f>
        <v>No</v>
      </c>
    </row>
    <row r="655" spans="1:15" ht="17.25" customHeight="1">
      <c r="A655" s="26">
        <v>654</v>
      </c>
      <c r="B655" s="27" t="s">
        <v>2076</v>
      </c>
      <c r="C655" s="28" t="s">
        <v>2076</v>
      </c>
      <c r="D655" s="29" t="s">
        <v>2077</v>
      </c>
      <c r="E655" s="29" t="s">
        <v>743</v>
      </c>
      <c r="F655" s="29" t="s">
        <v>1664</v>
      </c>
      <c r="G655" s="29" t="s">
        <v>1665</v>
      </c>
      <c r="H655" s="29" t="s">
        <v>2074</v>
      </c>
      <c r="I655" s="29" t="s">
        <v>2075</v>
      </c>
      <c r="J655" s="30">
        <f t="shared" si="10"/>
        <v>680</v>
      </c>
      <c r="K655" s="30">
        <v>6126.12</v>
      </c>
      <c r="M655" s="19" t="str">
        <f>VLOOKUP(B655,'[1]2018.7 '!A:C,3,)</f>
        <v>Active</v>
      </c>
      <c r="N655" s="19" t="str">
        <f>VLOOKUP(B655,'[1]2018.7 '!A:M,13,)</f>
        <v>Ambient</v>
      </c>
      <c r="O655" s="19" t="str">
        <f>VLOOKUP(B655,'[1]2018.7 '!A:N,14,)</f>
        <v>No</v>
      </c>
    </row>
    <row r="656" spans="1:15" ht="17.25" customHeight="1">
      <c r="A656" s="26">
        <v>655</v>
      </c>
      <c r="B656" s="27" t="s">
        <v>2078</v>
      </c>
      <c r="C656" s="28" t="s">
        <v>2078</v>
      </c>
      <c r="D656" s="29" t="s">
        <v>2079</v>
      </c>
      <c r="E656" s="29" t="s">
        <v>743</v>
      </c>
      <c r="F656" s="29" t="s">
        <v>1664</v>
      </c>
      <c r="G656" s="29" t="s">
        <v>1665</v>
      </c>
      <c r="H656" s="29" t="s">
        <v>2074</v>
      </c>
      <c r="I656" s="29" t="s">
        <v>2075</v>
      </c>
      <c r="J656" s="30">
        <f t="shared" si="10"/>
        <v>625</v>
      </c>
      <c r="K656" s="30">
        <v>5630.625</v>
      </c>
      <c r="M656" s="19" t="str">
        <f>VLOOKUP(B656,'[1]2018.7 '!A:C,3,)</f>
        <v>Active</v>
      </c>
      <c r="N656" s="19" t="str">
        <f>VLOOKUP(B656,'[1]2018.7 '!A:M,13,)</f>
        <v>Ambient</v>
      </c>
      <c r="O656" s="19" t="str">
        <f>VLOOKUP(B656,'[1]2018.7 '!A:N,14,)</f>
        <v>No</v>
      </c>
    </row>
    <row r="657" spans="1:15" ht="17.25" customHeight="1">
      <c r="A657" s="26">
        <v>656</v>
      </c>
      <c r="B657" s="27" t="s">
        <v>2080</v>
      </c>
      <c r="C657" s="28" t="s">
        <v>2080</v>
      </c>
      <c r="D657" s="29" t="s">
        <v>2081</v>
      </c>
      <c r="E657" s="29" t="s">
        <v>743</v>
      </c>
      <c r="F657" s="29" t="s">
        <v>1664</v>
      </c>
      <c r="G657" s="29" t="s">
        <v>1665</v>
      </c>
      <c r="H657" s="29" t="s">
        <v>2074</v>
      </c>
      <c r="I657" s="29" t="s">
        <v>2075</v>
      </c>
      <c r="J657" s="30">
        <f t="shared" si="10"/>
        <v>791</v>
      </c>
      <c r="K657" s="30">
        <v>7126.1190000000006</v>
      </c>
      <c r="M657" s="19" t="str">
        <f>VLOOKUP(B657,'[1]2018.7 '!A:C,3,)</f>
        <v>Active</v>
      </c>
      <c r="N657" s="19" t="str">
        <f>VLOOKUP(B657,'[1]2018.7 '!A:M,13,)</f>
        <v>Ambient</v>
      </c>
      <c r="O657" s="19" t="str">
        <f>VLOOKUP(B657,'[1]2018.7 '!A:N,14,)</f>
        <v>No</v>
      </c>
    </row>
    <row r="658" spans="1:15" ht="17.25" customHeight="1">
      <c r="A658" s="26">
        <v>657</v>
      </c>
      <c r="B658" s="27" t="s">
        <v>2082</v>
      </c>
      <c r="C658" s="28" t="s">
        <v>2082</v>
      </c>
      <c r="D658" s="29" t="s">
        <v>2083</v>
      </c>
      <c r="E658" s="29" t="s">
        <v>743</v>
      </c>
      <c r="F658" s="29" t="s">
        <v>1664</v>
      </c>
      <c r="G658" s="29" t="s">
        <v>1665</v>
      </c>
      <c r="H658" s="29" t="s">
        <v>2074</v>
      </c>
      <c r="I658" s="29" t="s">
        <v>2075</v>
      </c>
      <c r="J658" s="30">
        <f t="shared" si="10"/>
        <v>252</v>
      </c>
      <c r="K658" s="30">
        <v>2270.268</v>
      </c>
      <c r="M658" s="19" t="str">
        <f>VLOOKUP(B658,'[1]2018.7 '!A:C,3,)</f>
        <v>Active</v>
      </c>
      <c r="N658" s="19" t="str">
        <f>VLOOKUP(B658,'[1]2018.7 '!A:M,13,)</f>
        <v>Ambient</v>
      </c>
      <c r="O658" s="19" t="str">
        <f>VLOOKUP(B658,'[1]2018.7 '!A:N,14,)</f>
        <v>No</v>
      </c>
    </row>
    <row r="659" spans="1:15" ht="17.25" customHeight="1">
      <c r="A659" s="26">
        <v>658</v>
      </c>
      <c r="B659" s="27" t="s">
        <v>2084</v>
      </c>
      <c r="C659" s="28" t="s">
        <v>2084</v>
      </c>
      <c r="D659" s="29" t="s">
        <v>2085</v>
      </c>
      <c r="E659" s="29" t="s">
        <v>743</v>
      </c>
      <c r="F659" s="29" t="s">
        <v>1664</v>
      </c>
      <c r="G659" s="29" t="s">
        <v>1665</v>
      </c>
      <c r="H659" s="29" t="s">
        <v>2074</v>
      </c>
      <c r="I659" s="29" t="s">
        <v>2075</v>
      </c>
      <c r="J659" s="30">
        <f t="shared" si="10"/>
        <v>287</v>
      </c>
      <c r="K659" s="30">
        <v>2585.5830000000001</v>
      </c>
      <c r="M659" s="19" t="str">
        <f>VLOOKUP(B659,'[1]2018.7 '!A:C,3,)</f>
        <v>Active</v>
      </c>
      <c r="N659" s="19" t="str">
        <f>VLOOKUP(B659,'[1]2018.7 '!A:M,13,)</f>
        <v>Ambient</v>
      </c>
      <c r="O659" s="19" t="str">
        <f>VLOOKUP(B659,'[1]2018.7 '!A:N,14,)</f>
        <v>No</v>
      </c>
    </row>
    <row r="660" spans="1:15" ht="17.25" customHeight="1">
      <c r="A660" s="26">
        <v>659</v>
      </c>
      <c r="B660" s="27" t="s">
        <v>2086</v>
      </c>
      <c r="C660" s="28" t="s">
        <v>2086</v>
      </c>
      <c r="D660" s="29" t="s">
        <v>2087</v>
      </c>
      <c r="E660" s="29" t="s">
        <v>743</v>
      </c>
      <c r="F660" s="29" t="s">
        <v>1664</v>
      </c>
      <c r="G660" s="29" t="s">
        <v>1665</v>
      </c>
      <c r="H660" s="29" t="s">
        <v>2074</v>
      </c>
      <c r="I660" s="29" t="s">
        <v>2075</v>
      </c>
      <c r="J660" s="30">
        <f t="shared" si="10"/>
        <v>270</v>
      </c>
      <c r="K660" s="30">
        <v>2432.4300000000003</v>
      </c>
      <c r="M660" s="19" t="str">
        <f>VLOOKUP(B660,'[1]2018.7 '!A:C,3,)</f>
        <v>Active</v>
      </c>
      <c r="N660" s="19" t="str">
        <f>VLOOKUP(B660,'[1]2018.7 '!A:M,13,)</f>
        <v>Ambient</v>
      </c>
      <c r="O660" s="19" t="str">
        <f>VLOOKUP(B660,'[1]2018.7 '!A:N,14,)</f>
        <v>No</v>
      </c>
    </row>
    <row r="661" spans="1:15" ht="17.25" customHeight="1">
      <c r="A661" s="26">
        <v>660</v>
      </c>
      <c r="B661" s="27" t="s">
        <v>2088</v>
      </c>
      <c r="C661" s="28" t="s">
        <v>2088</v>
      </c>
      <c r="D661" s="29" t="s">
        <v>2089</v>
      </c>
      <c r="E661" s="29" t="s">
        <v>743</v>
      </c>
      <c r="F661" s="29" t="s">
        <v>1664</v>
      </c>
      <c r="G661" s="29" t="s">
        <v>1665</v>
      </c>
      <c r="H661" s="29" t="s">
        <v>2074</v>
      </c>
      <c r="I661" s="29" t="s">
        <v>2075</v>
      </c>
      <c r="J661" s="30">
        <f t="shared" si="10"/>
        <v>306</v>
      </c>
      <c r="K661" s="30">
        <v>2756.7539999999999</v>
      </c>
      <c r="M661" s="19" t="str">
        <f>VLOOKUP(B661,'[1]2018.7 '!A:C,3,)</f>
        <v>Active</v>
      </c>
      <c r="N661" s="19" t="str">
        <f>VLOOKUP(B661,'[1]2018.7 '!A:M,13,)</f>
        <v>Ambient</v>
      </c>
      <c r="O661" s="19" t="str">
        <f>VLOOKUP(B661,'[1]2018.7 '!A:N,14,)</f>
        <v>No</v>
      </c>
    </row>
    <row r="662" spans="1:15" ht="17.25" customHeight="1">
      <c r="A662" s="26">
        <v>661</v>
      </c>
      <c r="B662" s="27" t="s">
        <v>2090</v>
      </c>
      <c r="C662" s="28" t="s">
        <v>2090</v>
      </c>
      <c r="D662" s="29" t="s">
        <v>2091</v>
      </c>
      <c r="E662" s="29" t="s">
        <v>743</v>
      </c>
      <c r="F662" s="29" t="s">
        <v>1664</v>
      </c>
      <c r="G662" s="29" t="s">
        <v>1665</v>
      </c>
      <c r="H662" s="29" t="s">
        <v>2074</v>
      </c>
      <c r="I662" s="29" t="s">
        <v>2075</v>
      </c>
      <c r="J662" s="30">
        <f t="shared" si="10"/>
        <v>302</v>
      </c>
      <c r="K662" s="30">
        <v>2720.7180000000003</v>
      </c>
      <c r="M662" s="19" t="str">
        <f>VLOOKUP(B662,'[1]2018.7 '!A:C,3,)</f>
        <v>Active</v>
      </c>
      <c r="N662" s="19" t="str">
        <f>VLOOKUP(B662,'[1]2018.7 '!A:M,13,)</f>
        <v>Ambient</v>
      </c>
      <c r="O662" s="19" t="str">
        <f>VLOOKUP(B662,'[1]2018.7 '!A:N,14,)</f>
        <v>No</v>
      </c>
    </row>
    <row r="663" spans="1:15" ht="17.25" customHeight="1">
      <c r="A663" s="26">
        <v>662</v>
      </c>
      <c r="B663" s="27" t="s">
        <v>2092</v>
      </c>
      <c r="C663" s="28" t="s">
        <v>2092</v>
      </c>
      <c r="D663" s="29" t="s">
        <v>2093</v>
      </c>
      <c r="E663" s="29" t="s">
        <v>743</v>
      </c>
      <c r="F663" s="29" t="s">
        <v>1664</v>
      </c>
      <c r="G663" s="29" t="s">
        <v>1665</v>
      </c>
      <c r="H663" s="29" t="s">
        <v>2074</v>
      </c>
      <c r="I663" s="29" t="s">
        <v>2075</v>
      </c>
      <c r="J663" s="30">
        <f t="shared" si="10"/>
        <v>333</v>
      </c>
      <c r="K663" s="30">
        <v>2999.9970000000003</v>
      </c>
      <c r="M663" s="19" t="str">
        <f>VLOOKUP(B663,'[1]2018.7 '!A:C,3,)</f>
        <v>Active</v>
      </c>
      <c r="N663" s="19" t="str">
        <f>VLOOKUP(B663,'[1]2018.7 '!A:M,13,)</f>
        <v>Ambient</v>
      </c>
      <c r="O663" s="19" t="str">
        <f>VLOOKUP(B663,'[1]2018.7 '!A:N,14,)</f>
        <v>No</v>
      </c>
    </row>
    <row r="664" spans="1:15" ht="17.25" customHeight="1">
      <c r="A664" s="26">
        <v>663</v>
      </c>
      <c r="B664" s="27" t="s">
        <v>2094</v>
      </c>
      <c r="C664" s="28" t="s">
        <v>2094</v>
      </c>
      <c r="D664" s="29" t="s">
        <v>2095</v>
      </c>
      <c r="E664" s="29" t="s">
        <v>743</v>
      </c>
      <c r="F664" s="29" t="s">
        <v>1664</v>
      </c>
      <c r="G664" s="29" t="s">
        <v>1665</v>
      </c>
      <c r="H664" s="29" t="s">
        <v>2074</v>
      </c>
      <c r="I664" s="29" t="s">
        <v>2075</v>
      </c>
      <c r="J664" s="30">
        <f t="shared" si="10"/>
        <v>305</v>
      </c>
      <c r="K664" s="30">
        <v>2747.7449999999999</v>
      </c>
      <c r="M664" s="19" t="str">
        <f>VLOOKUP(B664,'[1]2018.7 '!A:C,3,)</f>
        <v>Active</v>
      </c>
      <c r="N664" s="19" t="str">
        <f>VLOOKUP(B664,'[1]2018.7 '!A:M,13,)</f>
        <v>Ambient</v>
      </c>
      <c r="O664" s="19" t="str">
        <f>VLOOKUP(B664,'[1]2018.7 '!A:N,14,)</f>
        <v>No</v>
      </c>
    </row>
    <row r="665" spans="1:15" ht="17.25" customHeight="1">
      <c r="A665" s="26">
        <v>664</v>
      </c>
      <c r="B665" s="27" t="s">
        <v>2096</v>
      </c>
      <c r="C665" s="28" t="s">
        <v>2096</v>
      </c>
      <c r="D665" s="29" t="s">
        <v>2097</v>
      </c>
      <c r="E665" s="29" t="s">
        <v>743</v>
      </c>
      <c r="F665" s="29" t="s">
        <v>1664</v>
      </c>
      <c r="G665" s="29" t="s">
        <v>1665</v>
      </c>
      <c r="H665" s="29" t="s">
        <v>2074</v>
      </c>
      <c r="I665" s="29" t="s">
        <v>2075</v>
      </c>
      <c r="J665" s="30">
        <f t="shared" si="10"/>
        <v>334</v>
      </c>
      <c r="K665" s="30">
        <v>3009.0060000000003</v>
      </c>
      <c r="M665" s="19" t="str">
        <f>VLOOKUP(B665,'[1]2018.7 '!A:C,3,)</f>
        <v>Active</v>
      </c>
      <c r="N665" s="19" t="str">
        <f>VLOOKUP(B665,'[1]2018.7 '!A:M,13,)</f>
        <v>Ambient</v>
      </c>
      <c r="O665" s="19" t="str">
        <f>VLOOKUP(B665,'[1]2018.7 '!A:N,14,)</f>
        <v>No</v>
      </c>
    </row>
    <row r="666" spans="1:15" ht="17.25" customHeight="1">
      <c r="A666" s="26">
        <v>665</v>
      </c>
      <c r="B666" s="27" t="s">
        <v>2098</v>
      </c>
      <c r="C666" s="28" t="s">
        <v>2098</v>
      </c>
      <c r="D666" s="29" t="s">
        <v>2099</v>
      </c>
      <c r="E666" s="29" t="s">
        <v>743</v>
      </c>
      <c r="F666" s="29" t="s">
        <v>1664</v>
      </c>
      <c r="G666" s="29" t="s">
        <v>1665</v>
      </c>
      <c r="H666" s="29" t="s">
        <v>2074</v>
      </c>
      <c r="I666" s="29" t="s">
        <v>2075</v>
      </c>
      <c r="J666" s="30">
        <f t="shared" si="10"/>
        <v>242.99999999999997</v>
      </c>
      <c r="K666" s="30">
        <v>2189.1869999999999</v>
      </c>
      <c r="M666" s="19" t="str">
        <f>VLOOKUP(B666,'[1]2018.7 '!A:C,3,)</f>
        <v>Active</v>
      </c>
      <c r="N666" s="19" t="str">
        <f>VLOOKUP(B666,'[1]2018.7 '!A:M,13,)</f>
        <v>Ambient</v>
      </c>
      <c r="O666" s="19" t="str">
        <f>VLOOKUP(B666,'[1]2018.7 '!A:N,14,)</f>
        <v>No</v>
      </c>
    </row>
    <row r="667" spans="1:15" ht="17.25" customHeight="1">
      <c r="A667" s="26">
        <v>666</v>
      </c>
      <c r="B667" s="27" t="s">
        <v>2100</v>
      </c>
      <c r="C667" s="28" t="s">
        <v>2100</v>
      </c>
      <c r="D667" s="29" t="s">
        <v>2101</v>
      </c>
      <c r="E667" s="29" t="s">
        <v>743</v>
      </c>
      <c r="F667" s="29" t="s">
        <v>1664</v>
      </c>
      <c r="G667" s="29" t="s">
        <v>1665</v>
      </c>
      <c r="H667" s="29" t="s">
        <v>2074</v>
      </c>
      <c r="I667" s="29" t="s">
        <v>2075</v>
      </c>
      <c r="J667" s="30">
        <f t="shared" si="10"/>
        <v>242.99999999999997</v>
      </c>
      <c r="K667" s="30">
        <v>2189.1869999999999</v>
      </c>
      <c r="M667" s="19" t="str">
        <f>VLOOKUP(B667,'[1]2018.7 '!A:C,3,)</f>
        <v>Active</v>
      </c>
      <c r="N667" s="19" t="str">
        <f>VLOOKUP(B667,'[1]2018.7 '!A:M,13,)</f>
        <v>Ambient</v>
      </c>
      <c r="O667" s="19" t="str">
        <f>VLOOKUP(B667,'[1]2018.7 '!A:N,14,)</f>
        <v>No</v>
      </c>
    </row>
    <row r="668" spans="1:15" ht="17.25" customHeight="1">
      <c r="A668" s="26">
        <v>667</v>
      </c>
      <c r="B668" s="27" t="s">
        <v>2102</v>
      </c>
      <c r="C668" s="28" t="s">
        <v>2102</v>
      </c>
      <c r="D668" s="29" t="s">
        <v>2103</v>
      </c>
      <c r="E668" s="29" t="s">
        <v>743</v>
      </c>
      <c r="F668" s="29" t="s">
        <v>1664</v>
      </c>
      <c r="G668" s="29" t="s">
        <v>1665</v>
      </c>
      <c r="H668" s="29" t="s">
        <v>2074</v>
      </c>
      <c r="I668" s="29" t="s">
        <v>2075</v>
      </c>
      <c r="J668" s="30">
        <f t="shared" si="10"/>
        <v>461</v>
      </c>
      <c r="K668" s="30">
        <v>4153.1490000000003</v>
      </c>
      <c r="M668" s="19" t="str">
        <f>VLOOKUP(B668,'[1]2018.7 '!A:C,3,)</f>
        <v>Active</v>
      </c>
      <c r="N668" s="19" t="str">
        <f>VLOOKUP(B668,'[1]2018.7 '!A:M,13,)</f>
        <v>Ambient</v>
      </c>
      <c r="O668" s="19" t="str">
        <f>VLOOKUP(B668,'[1]2018.7 '!A:N,14,)</f>
        <v>No</v>
      </c>
    </row>
    <row r="669" spans="1:15" ht="17.25" customHeight="1">
      <c r="A669" s="26">
        <v>668</v>
      </c>
      <c r="B669" s="27" t="s">
        <v>2104</v>
      </c>
      <c r="C669" s="28" t="s">
        <v>2104</v>
      </c>
      <c r="D669" s="29" t="s">
        <v>2105</v>
      </c>
      <c r="E669" s="29" t="s">
        <v>743</v>
      </c>
      <c r="F669" s="29" t="s">
        <v>1664</v>
      </c>
      <c r="G669" s="29" t="s">
        <v>1665</v>
      </c>
      <c r="H669" s="29" t="s">
        <v>2074</v>
      </c>
      <c r="I669" s="29" t="s">
        <v>2075</v>
      </c>
      <c r="J669" s="30">
        <f t="shared" si="10"/>
        <v>576</v>
      </c>
      <c r="K669" s="30">
        <v>5189.1840000000002</v>
      </c>
      <c r="M669" s="19" t="str">
        <f>VLOOKUP(B669,'[1]2018.7 '!A:C,3,)</f>
        <v>Active</v>
      </c>
      <c r="N669" s="19" t="str">
        <f>VLOOKUP(B669,'[1]2018.7 '!A:M,13,)</f>
        <v>Ambient</v>
      </c>
      <c r="O669" s="19" t="str">
        <f>VLOOKUP(B669,'[1]2018.7 '!A:N,14,)</f>
        <v>No</v>
      </c>
    </row>
    <row r="670" spans="1:15" ht="17.25" customHeight="1">
      <c r="A670" s="26">
        <v>669</v>
      </c>
      <c r="B670" s="27" t="s">
        <v>2106</v>
      </c>
      <c r="C670" s="28" t="s">
        <v>2106</v>
      </c>
      <c r="D670" s="29" t="s">
        <v>2107</v>
      </c>
      <c r="E670" s="29" t="s">
        <v>743</v>
      </c>
      <c r="F670" s="29" t="s">
        <v>1664</v>
      </c>
      <c r="G670" s="29" t="s">
        <v>1665</v>
      </c>
      <c r="H670" s="29" t="s">
        <v>1928</v>
      </c>
      <c r="I670" s="29" t="s">
        <v>1929</v>
      </c>
      <c r="J670" s="30">
        <f t="shared" si="10"/>
        <v>439.62</v>
      </c>
      <c r="K670" s="30">
        <v>3960.5365800000004</v>
      </c>
      <c r="M670" s="19" t="str">
        <f>VLOOKUP(B670,'[1]2018.7 '!A:C,3,)</f>
        <v>Active</v>
      </c>
      <c r="N670" s="19" t="str">
        <f>VLOOKUP(B670,'[1]2018.7 '!A:M,13,)</f>
        <v>Ambient</v>
      </c>
      <c r="O670" s="19" t="str">
        <f>VLOOKUP(B670,'[1]2018.7 '!A:N,14,)</f>
        <v>No</v>
      </c>
    </row>
    <row r="671" spans="1:15" ht="17.25" customHeight="1">
      <c r="A671" s="26">
        <v>670</v>
      </c>
      <c r="B671" s="27" t="s">
        <v>2108</v>
      </c>
      <c r="C671" s="28" t="s">
        <v>2108</v>
      </c>
      <c r="D671" s="29" t="s">
        <v>2109</v>
      </c>
      <c r="E671" s="29" t="s">
        <v>743</v>
      </c>
      <c r="F671" s="29" t="s">
        <v>1664</v>
      </c>
      <c r="G671" s="29" t="s">
        <v>1665</v>
      </c>
      <c r="H671" s="29" t="s">
        <v>1928</v>
      </c>
      <c r="I671" s="29" t="s">
        <v>1929</v>
      </c>
      <c r="J671" s="30">
        <f t="shared" si="10"/>
        <v>439.62</v>
      </c>
      <c r="K671" s="30">
        <v>3960.5365800000004</v>
      </c>
      <c r="M671" s="19" t="str">
        <f>VLOOKUP(B671,'[1]2018.7 '!A:C,3,)</f>
        <v>Active</v>
      </c>
      <c r="N671" s="19" t="str">
        <f>VLOOKUP(B671,'[1]2018.7 '!A:M,13,)</f>
        <v>Ambient</v>
      </c>
      <c r="O671" s="19" t="str">
        <f>VLOOKUP(B671,'[1]2018.7 '!A:N,14,)</f>
        <v>Reviewing</v>
      </c>
    </row>
    <row r="672" spans="1:15" ht="17.25" customHeight="1">
      <c r="A672" s="26">
        <v>671</v>
      </c>
      <c r="B672" s="27" t="s">
        <v>2110</v>
      </c>
      <c r="C672" s="28" t="s">
        <v>2110</v>
      </c>
      <c r="D672" s="29" t="s">
        <v>2111</v>
      </c>
      <c r="E672" s="29" t="s">
        <v>743</v>
      </c>
      <c r="F672" s="29" t="s">
        <v>1664</v>
      </c>
      <c r="G672" s="29" t="s">
        <v>1665</v>
      </c>
      <c r="H672" s="29" t="s">
        <v>1928</v>
      </c>
      <c r="I672" s="29" t="s">
        <v>1929</v>
      </c>
      <c r="J672" s="30">
        <f t="shared" si="10"/>
        <v>439.62</v>
      </c>
      <c r="K672" s="30">
        <v>3960.5365800000004</v>
      </c>
      <c r="M672" s="19" t="str">
        <f>VLOOKUP(B672,'[1]2018.7 '!A:C,3,)</f>
        <v>Active</v>
      </c>
      <c r="N672" s="19" t="str">
        <f>VLOOKUP(B672,'[1]2018.7 '!A:M,13,)</f>
        <v>Ambient</v>
      </c>
      <c r="O672" s="19" t="str">
        <f>VLOOKUP(B672,'[1]2018.7 '!A:N,14,)</f>
        <v>No</v>
      </c>
    </row>
    <row r="673" spans="1:15" ht="17.25" customHeight="1">
      <c r="A673" s="26">
        <v>672</v>
      </c>
      <c r="B673" s="27" t="s">
        <v>2112</v>
      </c>
      <c r="C673" s="28" t="s">
        <v>2112</v>
      </c>
      <c r="D673" s="29" t="s">
        <v>2113</v>
      </c>
      <c r="E673" s="29" t="s">
        <v>743</v>
      </c>
      <c r="F673" s="29" t="s">
        <v>1664</v>
      </c>
      <c r="G673" s="29" t="s">
        <v>1665</v>
      </c>
      <c r="H673" s="29" t="s">
        <v>1928</v>
      </c>
      <c r="I673" s="29" t="s">
        <v>1929</v>
      </c>
      <c r="J673" s="30">
        <f t="shared" si="10"/>
        <v>1230.1199999999999</v>
      </c>
      <c r="K673" s="30">
        <v>11082.15108</v>
      </c>
      <c r="M673" s="19" t="str">
        <f>VLOOKUP(B673,'[1]2018.7 '!A:C,3,)</f>
        <v>Active</v>
      </c>
      <c r="N673" s="19" t="str">
        <f>VLOOKUP(B673,'[1]2018.7 '!A:M,13,)</f>
        <v>Ambient</v>
      </c>
      <c r="O673" s="19" t="str">
        <f>VLOOKUP(B673,'[1]2018.7 '!A:N,14,)</f>
        <v>No</v>
      </c>
    </row>
    <row r="674" spans="1:15" ht="17.25" customHeight="1">
      <c r="A674" s="26">
        <v>673</v>
      </c>
      <c r="B674" s="27" t="s">
        <v>2114</v>
      </c>
      <c r="C674" s="28" t="s">
        <v>2114</v>
      </c>
      <c r="D674" s="29" t="s">
        <v>2115</v>
      </c>
      <c r="E674" s="29" t="s">
        <v>743</v>
      </c>
      <c r="F674" s="29" t="s">
        <v>1664</v>
      </c>
      <c r="G674" s="29" t="s">
        <v>1665</v>
      </c>
      <c r="H674" s="29" t="s">
        <v>1928</v>
      </c>
      <c r="I674" s="29" t="s">
        <v>1929</v>
      </c>
      <c r="J674" s="30">
        <f t="shared" si="10"/>
        <v>197.77</v>
      </c>
      <c r="K674" s="30">
        <v>1781.7099300000002</v>
      </c>
      <c r="M674" s="19" t="str">
        <f>VLOOKUP(B674,'[1]2018.7 '!A:C,3,)</f>
        <v>Active</v>
      </c>
      <c r="N674" s="19" t="str">
        <f>VLOOKUP(B674,'[1]2018.7 '!A:M,13,)</f>
        <v>Ambient</v>
      </c>
      <c r="O674" s="19" t="str">
        <f>VLOOKUP(B674,'[1]2018.7 '!A:N,14,)</f>
        <v>No</v>
      </c>
    </row>
    <row r="675" spans="1:15" ht="17.25" customHeight="1">
      <c r="A675" s="26">
        <v>674</v>
      </c>
      <c r="B675" s="27" t="s">
        <v>2116</v>
      </c>
      <c r="C675" s="28" t="s">
        <v>2116</v>
      </c>
      <c r="D675" s="29" t="s">
        <v>2117</v>
      </c>
      <c r="E675" s="29" t="s">
        <v>743</v>
      </c>
      <c r="F675" s="29" t="s">
        <v>1664</v>
      </c>
      <c r="G675" s="29" t="s">
        <v>1665</v>
      </c>
      <c r="H675" s="29" t="s">
        <v>1928</v>
      </c>
      <c r="I675" s="29" t="s">
        <v>1929</v>
      </c>
      <c r="J675" s="30">
        <f t="shared" si="10"/>
        <v>197.77</v>
      </c>
      <c r="K675" s="30">
        <v>1781.7099300000002</v>
      </c>
      <c r="M675" s="19" t="str">
        <f>VLOOKUP(B675,'[1]2018.7 '!A:C,3,)</f>
        <v>Active</v>
      </c>
      <c r="N675" s="19" t="str">
        <f>VLOOKUP(B675,'[1]2018.7 '!A:M,13,)</f>
        <v>Ambient</v>
      </c>
      <c r="O675" s="19" t="str">
        <f>VLOOKUP(B675,'[1]2018.7 '!A:N,14,)</f>
        <v>No</v>
      </c>
    </row>
    <row r="676" spans="1:15" ht="17.25" customHeight="1">
      <c r="A676" s="26">
        <v>675</v>
      </c>
      <c r="B676" s="27" t="s">
        <v>2118</v>
      </c>
      <c r="C676" s="28" t="s">
        <v>2118</v>
      </c>
      <c r="D676" s="29" t="s">
        <v>2119</v>
      </c>
      <c r="E676" s="29" t="s">
        <v>743</v>
      </c>
      <c r="F676" s="29" t="s">
        <v>1664</v>
      </c>
      <c r="G676" s="29" t="s">
        <v>1665</v>
      </c>
      <c r="H676" s="29" t="s">
        <v>1928</v>
      </c>
      <c r="I676" s="29" t="s">
        <v>1929</v>
      </c>
      <c r="J676" s="30">
        <f t="shared" si="10"/>
        <v>234.59999999999997</v>
      </c>
      <c r="K676" s="30">
        <v>2113.5113999999999</v>
      </c>
      <c r="M676" s="19" t="str">
        <f>VLOOKUP(B676,'[1]2018.7 '!A:C,3,)</f>
        <v>Active</v>
      </c>
      <c r="N676" s="19" t="str">
        <f>VLOOKUP(B676,'[1]2018.7 '!A:M,13,)</f>
        <v>Ambient</v>
      </c>
      <c r="O676" s="19" t="str">
        <f>VLOOKUP(B676,'[1]2018.7 '!A:N,14,)</f>
        <v>No</v>
      </c>
    </row>
    <row r="677" spans="1:15" ht="17.25" customHeight="1">
      <c r="A677" s="26">
        <v>676</v>
      </c>
      <c r="B677" s="27" t="s">
        <v>2120</v>
      </c>
      <c r="C677" s="28" t="s">
        <v>2120</v>
      </c>
      <c r="D677" s="29" t="s">
        <v>2121</v>
      </c>
      <c r="E677" s="29" t="s">
        <v>743</v>
      </c>
      <c r="F677" s="29" t="s">
        <v>1664</v>
      </c>
      <c r="G677" s="29" t="s">
        <v>1665</v>
      </c>
      <c r="H677" s="29" t="s">
        <v>1928</v>
      </c>
      <c r="I677" s="29" t="s">
        <v>1929</v>
      </c>
      <c r="J677" s="30">
        <f t="shared" si="10"/>
        <v>234.59999999999997</v>
      </c>
      <c r="K677" s="30">
        <v>2113.5113999999999</v>
      </c>
      <c r="M677" s="19" t="str">
        <f>VLOOKUP(B677,'[1]2018.7 '!A:C,3,)</f>
        <v>Active</v>
      </c>
      <c r="N677" s="19" t="str">
        <f>VLOOKUP(B677,'[1]2018.7 '!A:M,13,)</f>
        <v>Ambient</v>
      </c>
      <c r="O677" s="19" t="str">
        <f>VLOOKUP(B677,'[1]2018.7 '!A:N,14,)</f>
        <v>No</v>
      </c>
    </row>
    <row r="678" spans="1:15" ht="17.25" customHeight="1">
      <c r="A678" s="26">
        <v>677</v>
      </c>
      <c r="B678" s="27" t="s">
        <v>2122</v>
      </c>
      <c r="C678" s="28" t="s">
        <v>2122</v>
      </c>
      <c r="D678" s="29" t="s">
        <v>2123</v>
      </c>
      <c r="E678" s="29" t="s">
        <v>743</v>
      </c>
      <c r="F678" s="29" t="s">
        <v>1664</v>
      </c>
      <c r="G678" s="29" t="s">
        <v>1665</v>
      </c>
      <c r="H678" s="29" t="s">
        <v>1928</v>
      </c>
      <c r="I678" s="29" t="s">
        <v>1929</v>
      </c>
      <c r="J678" s="30">
        <f t="shared" si="10"/>
        <v>368.22</v>
      </c>
      <c r="K678" s="30">
        <v>3317.2939800000004</v>
      </c>
      <c r="M678" s="19" t="str">
        <f>VLOOKUP(B678,'[1]2018.7 '!A:C,3,)</f>
        <v>Active</v>
      </c>
      <c r="N678" s="19" t="str">
        <f>VLOOKUP(B678,'[1]2018.7 '!A:M,13,)</f>
        <v>Ambient</v>
      </c>
      <c r="O678" s="19" t="str">
        <f>VLOOKUP(B678,'[1]2018.7 '!A:N,14,)</f>
        <v>No</v>
      </c>
    </row>
    <row r="679" spans="1:15" ht="17.25" customHeight="1">
      <c r="A679" s="26">
        <v>678</v>
      </c>
      <c r="B679" s="27" t="s">
        <v>2124</v>
      </c>
      <c r="C679" s="28" t="s">
        <v>2124</v>
      </c>
      <c r="D679" s="29" t="s">
        <v>2125</v>
      </c>
      <c r="E679" s="29" t="s">
        <v>743</v>
      </c>
      <c r="F679" s="29" t="s">
        <v>1664</v>
      </c>
      <c r="G679" s="29" t="s">
        <v>1665</v>
      </c>
      <c r="H679" s="29" t="s">
        <v>1928</v>
      </c>
      <c r="I679" s="29" t="s">
        <v>1929</v>
      </c>
      <c r="J679" s="30">
        <f t="shared" si="10"/>
        <v>383.52</v>
      </c>
      <c r="K679" s="30">
        <v>3455.13168</v>
      </c>
      <c r="M679" s="19" t="str">
        <f>VLOOKUP(B679,'[1]2018.7 '!A:C,3,)</f>
        <v>Active</v>
      </c>
      <c r="N679" s="19" t="str">
        <f>VLOOKUP(B679,'[1]2018.7 '!A:M,13,)</f>
        <v>Ambient</v>
      </c>
      <c r="O679" s="19" t="str">
        <f>VLOOKUP(B679,'[1]2018.7 '!A:N,14,)</f>
        <v>Reviewing</v>
      </c>
    </row>
    <row r="680" spans="1:15" ht="17.25" customHeight="1">
      <c r="A680" s="26">
        <v>679</v>
      </c>
      <c r="B680" s="27" t="s">
        <v>2126</v>
      </c>
      <c r="C680" s="28" t="s">
        <v>2126</v>
      </c>
      <c r="D680" s="29" t="s">
        <v>2127</v>
      </c>
      <c r="E680" s="29" t="s">
        <v>743</v>
      </c>
      <c r="F680" s="29" t="s">
        <v>1664</v>
      </c>
      <c r="G680" s="29" t="s">
        <v>1665</v>
      </c>
      <c r="H680" s="29" t="s">
        <v>1928</v>
      </c>
      <c r="I680" s="29" t="s">
        <v>1929</v>
      </c>
      <c r="J680" s="30">
        <f t="shared" si="10"/>
        <v>383.52</v>
      </c>
      <c r="K680" s="30">
        <v>3455.13168</v>
      </c>
      <c r="M680" s="19" t="str">
        <f>VLOOKUP(B680,'[1]2018.7 '!A:C,3,)</f>
        <v>Active</v>
      </c>
      <c r="N680" s="19" t="str">
        <f>VLOOKUP(B680,'[1]2018.7 '!A:M,13,)</f>
        <v>Ambient</v>
      </c>
      <c r="O680" s="19" t="str">
        <f>VLOOKUP(B680,'[1]2018.7 '!A:N,14,)</f>
        <v>No</v>
      </c>
    </row>
    <row r="681" spans="1:15" ht="17.25" customHeight="1">
      <c r="A681" s="26">
        <v>680</v>
      </c>
      <c r="B681" s="27" t="s">
        <v>2128</v>
      </c>
      <c r="C681" s="28" t="s">
        <v>2128</v>
      </c>
      <c r="D681" s="29" t="s">
        <v>2129</v>
      </c>
      <c r="E681" s="29" t="s">
        <v>743</v>
      </c>
      <c r="F681" s="29" t="s">
        <v>1664</v>
      </c>
      <c r="G681" s="29" t="s">
        <v>1665</v>
      </c>
      <c r="H681" s="29" t="s">
        <v>1928</v>
      </c>
      <c r="I681" s="29" t="s">
        <v>1929</v>
      </c>
      <c r="J681" s="30">
        <f t="shared" si="10"/>
        <v>197.77</v>
      </c>
      <c r="K681" s="30">
        <v>1781.7099300000002</v>
      </c>
      <c r="M681" s="19" t="str">
        <f>VLOOKUP(B681,'[1]2018.7 '!A:C,3,)</f>
        <v>Active</v>
      </c>
      <c r="N681" s="19" t="str">
        <f>VLOOKUP(B681,'[1]2018.7 '!A:M,13,)</f>
        <v>Ambient</v>
      </c>
      <c r="O681" s="19" t="str">
        <f>VLOOKUP(B681,'[1]2018.7 '!A:N,14,)</f>
        <v>No</v>
      </c>
    </row>
    <row r="682" spans="1:15" ht="17.25" customHeight="1">
      <c r="A682" s="26">
        <v>681</v>
      </c>
      <c r="B682" s="27" t="s">
        <v>2130</v>
      </c>
      <c r="C682" s="28" t="s">
        <v>2130</v>
      </c>
      <c r="D682" s="29" t="s">
        <v>2131</v>
      </c>
      <c r="E682" s="29" t="s">
        <v>743</v>
      </c>
      <c r="F682" s="29" t="s">
        <v>1664</v>
      </c>
      <c r="G682" s="29" t="s">
        <v>1665</v>
      </c>
      <c r="H682" s="29" t="s">
        <v>1928</v>
      </c>
      <c r="I682" s="29" t="s">
        <v>1929</v>
      </c>
      <c r="J682" s="30">
        <f t="shared" si="10"/>
        <v>383.52</v>
      </c>
      <c r="K682" s="30">
        <v>3455.13168</v>
      </c>
      <c r="M682" s="19" t="str">
        <f>VLOOKUP(B682,'[1]2018.7 '!A:C,3,)</f>
        <v>Active</v>
      </c>
      <c r="N682" s="19" t="str">
        <f>VLOOKUP(B682,'[1]2018.7 '!A:M,13,)</f>
        <v>Ambient</v>
      </c>
      <c r="O682" s="19" t="str">
        <f>VLOOKUP(B682,'[1]2018.7 '!A:N,14,)</f>
        <v>No</v>
      </c>
    </row>
    <row r="683" spans="1:15" ht="17.25" customHeight="1">
      <c r="A683" s="26">
        <v>682</v>
      </c>
      <c r="B683" s="27" t="s">
        <v>2132</v>
      </c>
      <c r="C683" s="28" t="s">
        <v>2132</v>
      </c>
      <c r="D683" s="29" t="s">
        <v>2133</v>
      </c>
      <c r="E683" s="29" t="s">
        <v>743</v>
      </c>
      <c r="F683" s="29" t="s">
        <v>1664</v>
      </c>
      <c r="G683" s="29" t="s">
        <v>1665</v>
      </c>
      <c r="H683" s="29" t="s">
        <v>1928</v>
      </c>
      <c r="I683" s="29" t="s">
        <v>1929</v>
      </c>
      <c r="J683" s="30">
        <f t="shared" si="10"/>
        <v>303.95999999999998</v>
      </c>
      <c r="K683" s="30">
        <v>2738.3756399999997</v>
      </c>
      <c r="M683" s="19" t="str">
        <f>VLOOKUP(B683,'[1]2018.7 '!A:C,3,)</f>
        <v>Active</v>
      </c>
      <c r="N683" s="19" t="str">
        <f>VLOOKUP(B683,'[1]2018.7 '!A:M,13,)</f>
        <v>Ambient</v>
      </c>
      <c r="O683" s="19" t="str">
        <f>VLOOKUP(B683,'[1]2018.7 '!A:N,14,)</f>
        <v>No</v>
      </c>
    </row>
    <row r="684" spans="1:15" ht="17.25" customHeight="1">
      <c r="A684" s="32">
        <v>683</v>
      </c>
      <c r="B684" s="33" t="s">
        <v>2134</v>
      </c>
      <c r="C684" s="34" t="s">
        <v>2134</v>
      </c>
      <c r="D684" s="35" t="s">
        <v>2135</v>
      </c>
      <c r="E684" s="35" t="s">
        <v>743</v>
      </c>
      <c r="F684" s="35" t="s">
        <v>1664</v>
      </c>
      <c r="G684" s="35" t="s">
        <v>1665</v>
      </c>
      <c r="H684" s="35" t="s">
        <v>2074</v>
      </c>
      <c r="I684" s="35" t="s">
        <v>2075</v>
      </c>
      <c r="J684" s="36">
        <f t="shared" si="10"/>
        <v>434</v>
      </c>
      <c r="K684" s="36">
        <v>3909.9059999999999</v>
      </c>
      <c r="L684" s="37"/>
      <c r="M684" s="38" t="str">
        <f>VLOOKUP(B684,'[1]2018.7 '!A:C,3,)</f>
        <v>Sales Stop</v>
      </c>
      <c r="N684" s="38" t="str">
        <f>VLOOKUP(B684,'[1]2018.7 '!A:M,13,)</f>
        <v>Ambient</v>
      </c>
      <c r="O684" s="38" t="str">
        <f>VLOOKUP(B684,'[1]2018.7 '!A:N,14,)</f>
        <v>No</v>
      </c>
    </row>
    <row r="685" spans="1:15" ht="17.25" customHeight="1">
      <c r="A685" s="32">
        <v>684</v>
      </c>
      <c r="B685" s="33" t="s">
        <v>2136</v>
      </c>
      <c r="C685" s="34" t="s">
        <v>2136</v>
      </c>
      <c r="D685" s="35" t="s">
        <v>2137</v>
      </c>
      <c r="E685" s="35" t="s">
        <v>743</v>
      </c>
      <c r="F685" s="35" t="s">
        <v>1664</v>
      </c>
      <c r="G685" s="35" t="s">
        <v>1665</v>
      </c>
      <c r="H685" s="35" t="s">
        <v>2074</v>
      </c>
      <c r="I685" s="35" t="s">
        <v>2075</v>
      </c>
      <c r="J685" s="36">
        <f t="shared" si="10"/>
        <v>453</v>
      </c>
      <c r="K685" s="36">
        <v>4081.0770000000002</v>
      </c>
      <c r="L685" s="37"/>
      <c r="M685" s="38" t="str">
        <f>VLOOKUP(B685,'[1]2018.7 '!A:C,3,)</f>
        <v>Sales Stop</v>
      </c>
      <c r="N685" s="38" t="str">
        <f>VLOOKUP(B685,'[1]2018.7 '!A:M,13,)</f>
        <v>Ambient</v>
      </c>
      <c r="O685" s="38" t="str">
        <f>VLOOKUP(B685,'[1]2018.7 '!A:N,14,)</f>
        <v>No</v>
      </c>
    </row>
    <row r="686" spans="1:15" ht="17.25" customHeight="1">
      <c r="A686" s="32">
        <v>685</v>
      </c>
      <c r="B686" s="33" t="s">
        <v>2138</v>
      </c>
      <c r="C686" s="34" t="s">
        <v>2138</v>
      </c>
      <c r="D686" s="35" t="s">
        <v>2139</v>
      </c>
      <c r="E686" s="35" t="s">
        <v>743</v>
      </c>
      <c r="F686" s="35" t="s">
        <v>1664</v>
      </c>
      <c r="G686" s="35" t="s">
        <v>1665</v>
      </c>
      <c r="H686" s="35" t="s">
        <v>2074</v>
      </c>
      <c r="I686" s="35" t="s">
        <v>2075</v>
      </c>
      <c r="J686" s="36">
        <f t="shared" si="10"/>
        <v>486.99999999999994</v>
      </c>
      <c r="K686" s="36">
        <v>4387.3829999999998</v>
      </c>
      <c r="L686" s="37"/>
      <c r="M686" s="38" t="str">
        <f>VLOOKUP(B686,'[1]2018.7 '!A:C,3,)</f>
        <v>Sales Stop</v>
      </c>
      <c r="N686" s="38" t="str">
        <f>VLOOKUP(B686,'[1]2018.7 '!A:M,13,)</f>
        <v>Ambient</v>
      </c>
      <c r="O686" s="38" t="str">
        <f>VLOOKUP(B686,'[1]2018.7 '!A:N,14,)</f>
        <v>No</v>
      </c>
    </row>
    <row r="687" spans="1:15" ht="17.25" customHeight="1">
      <c r="A687" s="32">
        <v>686</v>
      </c>
      <c r="B687" s="33" t="s">
        <v>2140</v>
      </c>
      <c r="C687" s="34" t="s">
        <v>2140</v>
      </c>
      <c r="D687" s="35" t="s">
        <v>2141</v>
      </c>
      <c r="E687" s="35" t="s">
        <v>743</v>
      </c>
      <c r="F687" s="35" t="s">
        <v>1664</v>
      </c>
      <c r="G687" s="35" t="s">
        <v>1665</v>
      </c>
      <c r="H687" s="35" t="s">
        <v>2074</v>
      </c>
      <c r="I687" s="35" t="s">
        <v>2075</v>
      </c>
      <c r="J687" s="36">
        <f t="shared" si="10"/>
        <v>677</v>
      </c>
      <c r="K687" s="36">
        <v>6099.0929999999998</v>
      </c>
      <c r="L687" s="37"/>
      <c r="M687" s="38" t="str">
        <f>VLOOKUP(B687,'[1]2018.7 '!A:C,3,)</f>
        <v>Sales Stop</v>
      </c>
      <c r="N687" s="38" t="str">
        <f>VLOOKUP(B687,'[1]2018.7 '!A:M,13,)</f>
        <v>Ambient</v>
      </c>
      <c r="O687" s="38" t="str">
        <f>VLOOKUP(B687,'[1]2018.7 '!A:N,14,)</f>
        <v>No</v>
      </c>
    </row>
    <row r="688" spans="1:15" ht="17.25" customHeight="1">
      <c r="A688" s="32">
        <v>687</v>
      </c>
      <c r="B688" s="33" t="s">
        <v>2142</v>
      </c>
      <c r="C688" s="34" t="s">
        <v>2142</v>
      </c>
      <c r="D688" s="35" t="s">
        <v>2143</v>
      </c>
      <c r="E688" s="35" t="s">
        <v>743</v>
      </c>
      <c r="F688" s="35" t="s">
        <v>1664</v>
      </c>
      <c r="G688" s="35" t="s">
        <v>1665</v>
      </c>
      <c r="H688" s="35" t="s">
        <v>2074</v>
      </c>
      <c r="I688" s="35" t="s">
        <v>2075</v>
      </c>
      <c r="J688" s="36">
        <f t="shared" si="10"/>
        <v>561</v>
      </c>
      <c r="K688" s="36">
        <v>5054.049</v>
      </c>
      <c r="L688" s="37"/>
      <c r="M688" s="38" t="str">
        <f>VLOOKUP(B688,'[1]2018.7 '!A:C,3,)</f>
        <v>Sales Stop</v>
      </c>
      <c r="N688" s="38" t="str">
        <f>VLOOKUP(B688,'[1]2018.7 '!A:M,13,)</f>
        <v>Ambient</v>
      </c>
      <c r="O688" s="38" t="str">
        <f>VLOOKUP(B688,'[1]2018.7 '!A:N,14,)</f>
        <v>No</v>
      </c>
    </row>
    <row r="689" spans="1:15" ht="17.25" customHeight="1">
      <c r="A689" s="32">
        <v>688</v>
      </c>
      <c r="B689" s="33" t="s">
        <v>2144</v>
      </c>
      <c r="C689" s="34" t="s">
        <v>2144</v>
      </c>
      <c r="D689" s="35" t="s">
        <v>2145</v>
      </c>
      <c r="E689" s="35" t="s">
        <v>743</v>
      </c>
      <c r="F689" s="35" t="s">
        <v>1664</v>
      </c>
      <c r="G689" s="35" t="s">
        <v>1665</v>
      </c>
      <c r="H689" s="35" t="s">
        <v>2074</v>
      </c>
      <c r="I689" s="35" t="s">
        <v>2075</v>
      </c>
      <c r="J689" s="36">
        <f t="shared" si="10"/>
        <v>575</v>
      </c>
      <c r="K689" s="36">
        <v>5180.1750000000002</v>
      </c>
      <c r="L689" s="37"/>
      <c r="M689" s="38" t="str">
        <f>VLOOKUP(B689,'[1]2018.7 '!A:C,3,)</f>
        <v>Sales Stop</v>
      </c>
      <c r="N689" s="38" t="str">
        <f>VLOOKUP(B689,'[1]2018.7 '!A:M,13,)</f>
        <v>Ambient</v>
      </c>
      <c r="O689" s="38" t="str">
        <f>VLOOKUP(B689,'[1]2018.7 '!A:N,14,)</f>
        <v>No</v>
      </c>
    </row>
    <row r="690" spans="1:15" ht="17.25" customHeight="1">
      <c r="A690" s="32">
        <v>689</v>
      </c>
      <c r="B690" s="33" t="s">
        <v>2146</v>
      </c>
      <c r="C690" s="34" t="s">
        <v>2146</v>
      </c>
      <c r="D690" s="35" t="s">
        <v>2147</v>
      </c>
      <c r="E690" s="35" t="s">
        <v>743</v>
      </c>
      <c r="F690" s="35" t="s">
        <v>1664</v>
      </c>
      <c r="G690" s="35" t="s">
        <v>1665</v>
      </c>
      <c r="H690" s="35" t="s">
        <v>2074</v>
      </c>
      <c r="I690" s="35" t="s">
        <v>2075</v>
      </c>
      <c r="J690" s="36">
        <f t="shared" si="10"/>
        <v>609</v>
      </c>
      <c r="K690" s="36">
        <v>5486.4809999999998</v>
      </c>
      <c r="L690" s="37"/>
      <c r="M690" s="38" t="str">
        <f>VLOOKUP(B690,'[1]2018.7 '!A:C,3,)</f>
        <v>Sales Stop</v>
      </c>
      <c r="N690" s="38" t="str">
        <f>VLOOKUP(B690,'[1]2018.7 '!A:M,13,)</f>
        <v>Ambient</v>
      </c>
      <c r="O690" s="38" t="str">
        <f>VLOOKUP(B690,'[1]2018.7 '!A:N,14,)</f>
        <v>No</v>
      </c>
    </row>
    <row r="691" spans="1:15" ht="17.25" customHeight="1">
      <c r="A691" s="32">
        <v>690</v>
      </c>
      <c r="B691" s="33" t="s">
        <v>2148</v>
      </c>
      <c r="C691" s="34" t="s">
        <v>2148</v>
      </c>
      <c r="D691" s="35" t="s">
        <v>2149</v>
      </c>
      <c r="E691" s="35" t="s">
        <v>743</v>
      </c>
      <c r="F691" s="35" t="s">
        <v>1664</v>
      </c>
      <c r="G691" s="35" t="s">
        <v>1665</v>
      </c>
      <c r="H691" s="35" t="s">
        <v>2074</v>
      </c>
      <c r="I691" s="35" t="s">
        <v>2075</v>
      </c>
      <c r="J691" s="36">
        <f t="shared" si="10"/>
        <v>797</v>
      </c>
      <c r="K691" s="36">
        <v>7180.1730000000007</v>
      </c>
      <c r="L691" s="37"/>
      <c r="M691" s="38" t="str">
        <f>VLOOKUP(B691,'[1]2018.7 '!A:C,3,)</f>
        <v>Sales Stop</v>
      </c>
      <c r="N691" s="38" t="str">
        <f>VLOOKUP(B691,'[1]2018.7 '!A:M,13,)</f>
        <v>Ambient</v>
      </c>
      <c r="O691" s="38" t="str">
        <f>VLOOKUP(B691,'[1]2018.7 '!A:N,14,)</f>
        <v>No</v>
      </c>
    </row>
    <row r="692" spans="1:15" ht="17.25" customHeight="1">
      <c r="A692" s="32">
        <v>691</v>
      </c>
      <c r="B692" s="33" t="s">
        <v>2150</v>
      </c>
      <c r="C692" s="34" t="s">
        <v>2150</v>
      </c>
      <c r="D692" s="35" t="s">
        <v>2151</v>
      </c>
      <c r="E692" s="35" t="s">
        <v>743</v>
      </c>
      <c r="F692" s="35" t="s">
        <v>1664</v>
      </c>
      <c r="G692" s="35" t="s">
        <v>1665</v>
      </c>
      <c r="H692" s="35" t="s">
        <v>2074</v>
      </c>
      <c r="I692" s="35" t="s">
        <v>2075</v>
      </c>
      <c r="J692" s="36">
        <f t="shared" si="10"/>
        <v>844</v>
      </c>
      <c r="K692" s="36">
        <v>7603.5960000000005</v>
      </c>
      <c r="L692" s="37"/>
      <c r="M692" s="38" t="str">
        <f>VLOOKUP(B692,'[1]2018.7 '!A:C,3,)</f>
        <v>Sales Stop</v>
      </c>
      <c r="N692" s="38" t="str">
        <f>VLOOKUP(B692,'[1]2018.7 '!A:M,13,)</f>
        <v>Ambient</v>
      </c>
      <c r="O692" s="38" t="str">
        <f>VLOOKUP(B692,'[1]2018.7 '!A:N,14,)</f>
        <v>No</v>
      </c>
    </row>
    <row r="693" spans="1:15" ht="17.25" customHeight="1">
      <c r="A693" s="32">
        <v>692</v>
      </c>
      <c r="B693" s="33" t="s">
        <v>2152</v>
      </c>
      <c r="C693" s="34" t="s">
        <v>2152</v>
      </c>
      <c r="D693" s="35" t="s">
        <v>2153</v>
      </c>
      <c r="E693" s="35" t="s">
        <v>743</v>
      </c>
      <c r="F693" s="35" t="s">
        <v>1664</v>
      </c>
      <c r="G693" s="35" t="s">
        <v>1665</v>
      </c>
      <c r="H693" s="35" t="s">
        <v>2074</v>
      </c>
      <c r="I693" s="35" t="s">
        <v>2075</v>
      </c>
      <c r="J693" s="36">
        <f t="shared" si="10"/>
        <v>1011</v>
      </c>
      <c r="K693" s="36">
        <v>9108.0990000000002</v>
      </c>
      <c r="L693" s="37"/>
      <c r="M693" s="38" t="str">
        <f>VLOOKUP(B693,'[1]2018.7 '!A:C,3,)</f>
        <v>Sales Stop</v>
      </c>
      <c r="N693" s="38" t="str">
        <f>VLOOKUP(B693,'[1]2018.7 '!A:M,13,)</f>
        <v>Ambient</v>
      </c>
      <c r="O693" s="38" t="str">
        <f>VLOOKUP(B693,'[1]2018.7 '!A:N,14,)</f>
        <v>No</v>
      </c>
    </row>
    <row r="694" spans="1:15" ht="17.25" customHeight="1">
      <c r="A694" s="26">
        <v>693</v>
      </c>
      <c r="B694" s="27" t="s">
        <v>2154</v>
      </c>
      <c r="C694" s="28" t="s">
        <v>2155</v>
      </c>
      <c r="D694" s="29" t="s">
        <v>2156</v>
      </c>
      <c r="E694" s="29" t="s">
        <v>743</v>
      </c>
      <c r="F694" s="29" t="s">
        <v>1664</v>
      </c>
      <c r="G694" s="29" t="s">
        <v>1665</v>
      </c>
      <c r="H694" s="29" t="s">
        <v>1928</v>
      </c>
      <c r="I694" s="29" t="s">
        <v>1929</v>
      </c>
      <c r="J694" s="30">
        <f t="shared" si="10"/>
        <v>589.55999999999995</v>
      </c>
      <c r="K694" s="30">
        <v>5311.3460399999994</v>
      </c>
      <c r="M694" s="19" t="str">
        <f>VLOOKUP(B694,'[1]2018.7 '!A:C,3,)</f>
        <v>Active</v>
      </c>
      <c r="N694" s="19" t="str">
        <f>VLOOKUP(B694,'[1]2018.7 '!A:M,13,)</f>
        <v>Ambient</v>
      </c>
      <c r="O694" s="19" t="str">
        <f>VLOOKUP(B694,'[1]2018.7 '!A:N,14,)</f>
        <v>No</v>
      </c>
    </row>
    <row r="695" spans="1:15" ht="17.25" customHeight="1">
      <c r="A695" s="26">
        <v>694</v>
      </c>
      <c r="B695" s="27" t="s">
        <v>2157</v>
      </c>
      <c r="C695" s="28" t="s">
        <v>2158</v>
      </c>
      <c r="D695" s="29" t="s">
        <v>2159</v>
      </c>
      <c r="E695" s="29" t="s">
        <v>743</v>
      </c>
      <c r="F695" s="29" t="s">
        <v>1664</v>
      </c>
      <c r="G695" s="29" t="s">
        <v>1665</v>
      </c>
      <c r="H695" s="29" t="s">
        <v>1928</v>
      </c>
      <c r="I695" s="29" t="s">
        <v>1929</v>
      </c>
      <c r="J695" s="30">
        <f t="shared" si="10"/>
        <v>576.29999999999995</v>
      </c>
      <c r="K695" s="30">
        <v>5191.8867</v>
      </c>
      <c r="M695" s="19" t="str">
        <f>VLOOKUP(B695,'[1]2018.7 '!A:C,3,)</f>
        <v>Active</v>
      </c>
      <c r="N695" s="19" t="str">
        <f>VLOOKUP(B695,'[1]2018.7 '!A:M,13,)</f>
        <v>Ambient</v>
      </c>
      <c r="O695" s="19" t="str">
        <f>VLOOKUP(B695,'[1]2018.7 '!A:N,14,)</f>
        <v>Reviewing</v>
      </c>
    </row>
    <row r="696" spans="1:15" ht="17.25" customHeight="1">
      <c r="A696" s="26">
        <v>695</v>
      </c>
      <c r="B696" s="27" t="s">
        <v>2160</v>
      </c>
      <c r="C696" s="28" t="s">
        <v>2161</v>
      </c>
      <c r="D696" s="29" t="s">
        <v>2162</v>
      </c>
      <c r="E696" s="29" t="s">
        <v>743</v>
      </c>
      <c r="F696" s="29" t="s">
        <v>1664</v>
      </c>
      <c r="G696" s="29" t="s">
        <v>1665</v>
      </c>
      <c r="H696" s="29" t="s">
        <v>2074</v>
      </c>
      <c r="I696" s="29" t="s">
        <v>2075</v>
      </c>
      <c r="J696" s="30">
        <f t="shared" si="10"/>
        <v>1031</v>
      </c>
      <c r="K696" s="30">
        <v>9288.2790000000005</v>
      </c>
      <c r="M696" s="19" t="str">
        <f>VLOOKUP(B696,'[1]2018.7 '!A:C,3,)</f>
        <v>Active</v>
      </c>
      <c r="N696" s="19" t="str">
        <f>VLOOKUP(B696,'[1]2018.7 '!A:M,13,)</f>
        <v>Ambient</v>
      </c>
      <c r="O696" s="19" t="str">
        <f>VLOOKUP(B696,'[1]2018.7 '!A:N,14,)</f>
        <v>No</v>
      </c>
    </row>
    <row r="697" spans="1:15" ht="17.25" customHeight="1">
      <c r="A697" s="26">
        <v>696</v>
      </c>
      <c r="B697" s="27" t="s">
        <v>2163</v>
      </c>
      <c r="C697" s="28" t="s">
        <v>2164</v>
      </c>
      <c r="D697" s="29" t="s">
        <v>2165</v>
      </c>
      <c r="E697" s="29" t="s">
        <v>743</v>
      </c>
      <c r="F697" s="29" t="s">
        <v>1664</v>
      </c>
      <c r="G697" s="29" t="s">
        <v>1665</v>
      </c>
      <c r="H697" s="29" t="s">
        <v>2074</v>
      </c>
      <c r="I697" s="29" t="s">
        <v>2075</v>
      </c>
      <c r="J697" s="30">
        <f t="shared" si="10"/>
        <v>641</v>
      </c>
      <c r="K697" s="30">
        <v>5774.7690000000002</v>
      </c>
      <c r="M697" s="19" t="str">
        <f>VLOOKUP(B697,'[1]2018.7 '!A:C,3,)</f>
        <v>Active</v>
      </c>
      <c r="N697" s="19" t="str">
        <f>VLOOKUP(B697,'[1]2018.7 '!A:M,13,)</f>
        <v>Ambient</v>
      </c>
      <c r="O697" s="19" t="str">
        <f>VLOOKUP(B697,'[1]2018.7 '!A:N,14,)</f>
        <v>Reviewing</v>
      </c>
    </row>
    <row r="698" spans="1:15" ht="17.25" customHeight="1">
      <c r="A698" s="26">
        <v>697</v>
      </c>
      <c r="B698" s="27" t="s">
        <v>2166</v>
      </c>
      <c r="C698" s="28" t="s">
        <v>2167</v>
      </c>
      <c r="D698" s="29" t="s">
        <v>2168</v>
      </c>
      <c r="E698" s="29" t="s">
        <v>743</v>
      </c>
      <c r="F698" s="29" t="s">
        <v>1664</v>
      </c>
      <c r="G698" s="29" t="s">
        <v>1665</v>
      </c>
      <c r="H698" s="29" t="s">
        <v>2074</v>
      </c>
      <c r="I698" s="29" t="s">
        <v>2075</v>
      </c>
      <c r="J698" s="30">
        <f t="shared" si="10"/>
        <v>313</v>
      </c>
      <c r="K698" s="30">
        <v>2819.817</v>
      </c>
      <c r="M698" s="19" t="str">
        <f>VLOOKUP(B698,'[1]2018.7 '!A:C,3,)</f>
        <v>Active</v>
      </c>
      <c r="N698" s="19" t="str">
        <f>VLOOKUP(B698,'[1]2018.7 '!A:M,13,)</f>
        <v>Ambient</v>
      </c>
      <c r="O698" s="19" t="str">
        <f>VLOOKUP(B698,'[1]2018.7 '!A:N,14,)</f>
        <v>Reviewing</v>
      </c>
    </row>
    <row r="699" spans="1:15" ht="17.25" customHeight="1">
      <c r="A699" s="26">
        <v>698</v>
      </c>
      <c r="B699" s="27" t="s">
        <v>2169</v>
      </c>
      <c r="C699" s="28" t="s">
        <v>2170</v>
      </c>
      <c r="D699" s="29" t="s">
        <v>2171</v>
      </c>
      <c r="E699" s="29" t="s">
        <v>743</v>
      </c>
      <c r="F699" s="29" t="s">
        <v>1664</v>
      </c>
      <c r="G699" s="29" t="s">
        <v>1665</v>
      </c>
      <c r="H699" s="29" t="s">
        <v>1928</v>
      </c>
      <c r="I699" s="29" t="s">
        <v>1929</v>
      </c>
      <c r="J699" s="30">
        <f t="shared" si="10"/>
        <v>228.47999999999996</v>
      </c>
      <c r="K699" s="30">
        <v>2058.3763199999999</v>
      </c>
      <c r="M699" s="19" t="str">
        <f>VLOOKUP(B699,'[1]2018.7 '!A:C,3,)</f>
        <v>Active</v>
      </c>
      <c r="N699" s="19" t="str">
        <f>VLOOKUP(B699,'[1]2018.7 '!A:M,13,)</f>
        <v>Ambient</v>
      </c>
      <c r="O699" s="19" t="str">
        <f>VLOOKUP(B699,'[1]2018.7 '!A:N,14,)</f>
        <v>Reviewing</v>
      </c>
    </row>
    <row r="700" spans="1:15" ht="17.25" customHeight="1">
      <c r="A700" s="26">
        <v>699</v>
      </c>
      <c r="B700" s="27" t="s">
        <v>2172</v>
      </c>
      <c r="C700" s="28" t="s">
        <v>2173</v>
      </c>
      <c r="D700" s="29" t="s">
        <v>2174</v>
      </c>
      <c r="E700" s="29" t="s">
        <v>743</v>
      </c>
      <c r="F700" s="29" t="s">
        <v>1664</v>
      </c>
      <c r="G700" s="29" t="s">
        <v>1665</v>
      </c>
      <c r="H700" s="29" t="s">
        <v>1928</v>
      </c>
      <c r="I700" s="29" t="s">
        <v>1929</v>
      </c>
      <c r="J700" s="30">
        <f t="shared" si="10"/>
        <v>322.32</v>
      </c>
      <c r="K700" s="30">
        <v>2903.7808800000003</v>
      </c>
      <c r="M700" s="19" t="str">
        <f>VLOOKUP(B700,'[1]2018.7 '!A:C,3,)</f>
        <v>Active</v>
      </c>
      <c r="N700" s="19" t="str">
        <f>VLOOKUP(B700,'[1]2018.7 '!A:M,13,)</f>
        <v>Ambient</v>
      </c>
      <c r="O700" s="19" t="str">
        <f>VLOOKUP(B700,'[1]2018.7 '!A:N,14,)</f>
        <v>Reviewing</v>
      </c>
    </row>
    <row r="701" spans="1:15" ht="17.25" customHeight="1">
      <c r="A701" s="26">
        <v>700</v>
      </c>
      <c r="B701" s="27" t="s">
        <v>2175</v>
      </c>
      <c r="C701" s="28" t="s">
        <v>2176</v>
      </c>
      <c r="D701" s="29" t="s">
        <v>2177</v>
      </c>
      <c r="E701" s="29" t="s">
        <v>743</v>
      </c>
      <c r="F701" s="29" t="s">
        <v>1664</v>
      </c>
      <c r="G701" s="29" t="s">
        <v>1665</v>
      </c>
      <c r="H701" s="29" t="s">
        <v>2074</v>
      </c>
      <c r="I701" s="29" t="s">
        <v>2075</v>
      </c>
      <c r="J701" s="30">
        <f t="shared" si="10"/>
        <v>283</v>
      </c>
      <c r="K701" s="30">
        <v>2549.547</v>
      </c>
      <c r="M701" s="19" t="str">
        <f>VLOOKUP(B701,'[1]2018.7 '!A:C,3,)</f>
        <v>Active</v>
      </c>
      <c r="N701" s="19" t="str">
        <f>VLOOKUP(B701,'[1]2018.7 '!A:M,13,)</f>
        <v>Ambient</v>
      </c>
      <c r="O701" s="19" t="str">
        <f>VLOOKUP(B701,'[1]2018.7 '!A:N,14,)</f>
        <v>Reviewing</v>
      </c>
    </row>
    <row r="702" spans="1:15" ht="17.25" customHeight="1">
      <c r="A702" s="26">
        <v>701</v>
      </c>
      <c r="B702" s="27" t="s">
        <v>2178</v>
      </c>
      <c r="C702" s="28" t="s">
        <v>2179</v>
      </c>
      <c r="D702" s="29" t="s">
        <v>2180</v>
      </c>
      <c r="E702" s="29" t="s">
        <v>743</v>
      </c>
      <c r="F702" s="29" t="s">
        <v>1664</v>
      </c>
      <c r="G702" s="29" t="s">
        <v>1665</v>
      </c>
      <c r="H702" s="29" t="s">
        <v>2074</v>
      </c>
      <c r="I702" s="29" t="s">
        <v>2075</v>
      </c>
      <c r="J702" s="30">
        <f t="shared" si="10"/>
        <v>213</v>
      </c>
      <c r="K702" s="30">
        <v>1918.9170000000001</v>
      </c>
      <c r="M702" s="19" t="str">
        <f>VLOOKUP(B702,'[1]2018.7 '!A:C,3,)</f>
        <v>Active</v>
      </c>
      <c r="N702" s="19" t="str">
        <f>VLOOKUP(B702,'[1]2018.7 '!A:M,13,)</f>
        <v>Ambient</v>
      </c>
      <c r="O702" s="19" t="str">
        <f>VLOOKUP(B702,'[1]2018.7 '!A:N,14,)</f>
        <v>Reviewing</v>
      </c>
    </row>
    <row r="703" spans="1:15" ht="17.25" customHeight="1">
      <c r="A703" s="26">
        <v>702</v>
      </c>
      <c r="B703" s="27" t="s">
        <v>2181</v>
      </c>
      <c r="C703" s="28" t="s">
        <v>2182</v>
      </c>
      <c r="D703" s="29" t="s">
        <v>2183</v>
      </c>
      <c r="E703" s="29" t="s">
        <v>743</v>
      </c>
      <c r="F703" s="29" t="s">
        <v>1664</v>
      </c>
      <c r="G703" s="29" t="s">
        <v>1665</v>
      </c>
      <c r="H703" s="29" t="s">
        <v>1928</v>
      </c>
      <c r="I703" s="29" t="s">
        <v>1929</v>
      </c>
      <c r="J703" s="30">
        <f t="shared" si="10"/>
        <v>99.91</v>
      </c>
      <c r="K703" s="30">
        <v>900.08919000000003</v>
      </c>
      <c r="M703" s="19" t="str">
        <f>VLOOKUP(B703,'[1]2018.7 '!A:C,3,)</f>
        <v>Active</v>
      </c>
      <c r="N703" s="19" t="str">
        <f>VLOOKUP(B703,'[1]2018.7 '!A:M,13,)</f>
        <v>Ambient</v>
      </c>
      <c r="O703" s="19" t="str">
        <f>VLOOKUP(B703,'[1]2018.7 '!A:N,14,)</f>
        <v>No</v>
      </c>
    </row>
    <row r="704" spans="1:15" ht="17.25" customHeight="1">
      <c r="A704" s="26">
        <v>703</v>
      </c>
      <c r="B704" s="27" t="s">
        <v>2184</v>
      </c>
      <c r="C704" s="28" t="s">
        <v>2185</v>
      </c>
      <c r="D704" s="29" t="s">
        <v>2186</v>
      </c>
      <c r="E704" s="29" t="s">
        <v>743</v>
      </c>
      <c r="F704" s="29" t="s">
        <v>1664</v>
      </c>
      <c r="G704" s="29" t="s">
        <v>1665</v>
      </c>
      <c r="H704" s="29" t="s">
        <v>1928</v>
      </c>
      <c r="I704" s="29" t="s">
        <v>1929</v>
      </c>
      <c r="J704" s="30">
        <f t="shared" si="10"/>
        <v>193.65</v>
      </c>
      <c r="K704" s="30">
        <v>1744.5928500000002</v>
      </c>
      <c r="M704" s="19" t="str">
        <f>VLOOKUP(B704,'[1]2018.7 '!A:C,3,)</f>
        <v>Active</v>
      </c>
      <c r="N704" s="19" t="str">
        <f>VLOOKUP(B704,'[1]2018.7 '!A:M,13,)</f>
        <v>Ambient</v>
      </c>
      <c r="O704" s="19" t="str">
        <f>VLOOKUP(B704,'[1]2018.7 '!A:N,14,)</f>
        <v>No</v>
      </c>
    </row>
    <row r="705" spans="1:15" ht="17.25" customHeight="1">
      <c r="A705" s="26">
        <v>704</v>
      </c>
      <c r="B705" s="27" t="s">
        <v>2187</v>
      </c>
      <c r="C705" s="28" t="s">
        <v>2188</v>
      </c>
      <c r="D705" s="29" t="s">
        <v>2189</v>
      </c>
      <c r="E705" s="29" t="s">
        <v>743</v>
      </c>
      <c r="F705" s="29" t="s">
        <v>1664</v>
      </c>
      <c r="G705" s="29" t="s">
        <v>1665</v>
      </c>
      <c r="H705" s="29" t="s">
        <v>1928</v>
      </c>
      <c r="I705" s="29" t="s">
        <v>1929</v>
      </c>
      <c r="J705" s="30">
        <f t="shared" si="10"/>
        <v>409.02</v>
      </c>
      <c r="K705" s="30">
        <v>3684.8611799999999</v>
      </c>
      <c r="M705" s="19" t="str">
        <f>VLOOKUP(B705,'[1]2018.7 '!A:C,3,)</f>
        <v>Active</v>
      </c>
      <c r="N705" s="19" t="str">
        <f>VLOOKUP(B705,'[1]2018.7 '!A:M,13,)</f>
        <v>Ambient</v>
      </c>
      <c r="O705" s="19" t="str">
        <f>VLOOKUP(B705,'[1]2018.7 '!A:N,14,)</f>
        <v>Reviewing</v>
      </c>
    </row>
    <row r="706" spans="1:15" ht="17.25" customHeight="1">
      <c r="A706" s="26">
        <v>705</v>
      </c>
      <c r="B706" s="27" t="s">
        <v>2190</v>
      </c>
      <c r="C706" s="28" t="s">
        <v>2191</v>
      </c>
      <c r="D706" s="29" t="s">
        <v>2192</v>
      </c>
      <c r="E706" s="29" t="s">
        <v>743</v>
      </c>
      <c r="F706" s="29" t="s">
        <v>1664</v>
      </c>
      <c r="G706" s="29" t="s">
        <v>1665</v>
      </c>
      <c r="H706" s="29" t="s">
        <v>1928</v>
      </c>
      <c r="I706" s="29" t="s">
        <v>1929</v>
      </c>
      <c r="J706" s="30">
        <f t="shared" si="10"/>
        <v>275.39999999999998</v>
      </c>
      <c r="K706" s="30">
        <v>2481.0785999999998</v>
      </c>
      <c r="M706" s="19" t="str">
        <f>VLOOKUP(B706,'[1]2018.7 '!A:C,3,)</f>
        <v>Active</v>
      </c>
      <c r="N706" s="19" t="str">
        <f>VLOOKUP(B706,'[1]2018.7 '!A:M,13,)</f>
        <v>Ambient</v>
      </c>
      <c r="O706" s="19" t="str">
        <f>VLOOKUP(B706,'[1]2018.7 '!A:N,14,)</f>
        <v>Reviewing</v>
      </c>
    </row>
    <row r="707" spans="1:15" ht="17.25" customHeight="1">
      <c r="A707" s="26">
        <v>706</v>
      </c>
      <c r="B707" s="27" t="s">
        <v>2193</v>
      </c>
      <c r="C707" s="28" t="s">
        <v>2194</v>
      </c>
      <c r="D707" s="29" t="s">
        <v>2195</v>
      </c>
      <c r="E707" s="29" t="s">
        <v>743</v>
      </c>
      <c r="F707" s="29" t="s">
        <v>1664</v>
      </c>
      <c r="G707" s="29" t="s">
        <v>1665</v>
      </c>
      <c r="H707" s="29" t="s">
        <v>2074</v>
      </c>
      <c r="I707" s="29" t="s">
        <v>2075</v>
      </c>
      <c r="J707" s="30">
        <f t="shared" si="10"/>
        <v>704</v>
      </c>
      <c r="K707" s="30">
        <v>6342.3360000000002</v>
      </c>
      <c r="M707" s="19" t="str">
        <f>VLOOKUP(B707,'[1]2018.7 '!A:C,3,)</f>
        <v>Active</v>
      </c>
      <c r="N707" s="19" t="str">
        <f>VLOOKUP(B707,'[1]2018.7 '!A:M,13,)</f>
        <v>Ambient</v>
      </c>
      <c r="O707" s="19" t="str">
        <f>VLOOKUP(B707,'[1]2018.7 '!A:N,14,)</f>
        <v>No</v>
      </c>
    </row>
    <row r="708" spans="1:15" ht="17.25" customHeight="1">
      <c r="A708" s="26">
        <v>707</v>
      </c>
      <c r="B708" s="27" t="s">
        <v>2196</v>
      </c>
      <c r="C708" s="28" t="s">
        <v>2196</v>
      </c>
      <c r="D708" s="29" t="s">
        <v>2197</v>
      </c>
      <c r="E708" s="29" t="s">
        <v>743</v>
      </c>
      <c r="F708" s="29" t="s">
        <v>1664</v>
      </c>
      <c r="G708" s="29" t="s">
        <v>1665</v>
      </c>
      <c r="H708" s="29" t="s">
        <v>2198</v>
      </c>
      <c r="I708" s="29" t="s">
        <v>2199</v>
      </c>
      <c r="J708" s="30">
        <f t="shared" si="10"/>
        <v>11600</v>
      </c>
      <c r="K708" s="30">
        <v>104504.40000000001</v>
      </c>
      <c r="M708" s="19" t="str">
        <f>VLOOKUP(B708,'[1]2018.7 '!A:C,3,)</f>
        <v>Active</v>
      </c>
      <c r="N708" s="19" t="str">
        <f>VLOOKUP(B708,'[1]2018.7 '!A:M,13,)</f>
        <v>Ambient</v>
      </c>
      <c r="O708" s="19" t="str">
        <f>VLOOKUP(B708,'[1]2018.7 '!A:N,14,)</f>
        <v>No</v>
      </c>
    </row>
    <row r="709" spans="1:15" ht="17.25" customHeight="1">
      <c r="A709" s="39">
        <v>708</v>
      </c>
      <c r="B709" s="40" t="s">
        <v>2200</v>
      </c>
      <c r="C709" s="41" t="s">
        <v>2200</v>
      </c>
      <c r="D709" s="42" t="s">
        <v>2201</v>
      </c>
      <c r="E709" s="42" t="s">
        <v>743</v>
      </c>
      <c r="F709" s="42" t="s">
        <v>1664</v>
      </c>
      <c r="G709" s="42" t="s">
        <v>1665</v>
      </c>
      <c r="H709" s="42" t="s">
        <v>2198</v>
      </c>
      <c r="I709" s="42" t="s">
        <v>2199</v>
      </c>
      <c r="J709" s="43">
        <f t="shared" ref="J709:J772" si="11">K709/9.009</f>
        <v>9808</v>
      </c>
      <c r="K709" s="43">
        <v>88360.271999999997</v>
      </c>
      <c r="L709" s="44"/>
      <c r="M709" s="45" t="str">
        <f>VLOOKUP(B709,'[1]2018.7 '!A:C,3,)</f>
        <v>Phase Out</v>
      </c>
      <c r="N709" s="45" t="str">
        <f>VLOOKUP(B709,'[1]2018.7 '!A:M,13,)</f>
        <v>Ambient</v>
      </c>
      <c r="O709" s="45" t="str">
        <f>VLOOKUP(B709,'[1]2018.7 '!A:N,14,)</f>
        <v>reviewing</v>
      </c>
    </row>
    <row r="710" spans="1:15" ht="17.25" customHeight="1">
      <c r="A710" s="26">
        <v>709</v>
      </c>
      <c r="B710" s="27" t="s">
        <v>2202</v>
      </c>
      <c r="C710" s="28" t="s">
        <v>2202</v>
      </c>
      <c r="D710" s="29" t="s">
        <v>2203</v>
      </c>
      <c r="E710" s="29" t="s">
        <v>743</v>
      </c>
      <c r="F710" s="29" t="s">
        <v>1664</v>
      </c>
      <c r="G710" s="29" t="s">
        <v>1665</v>
      </c>
      <c r="H710" s="29" t="s">
        <v>2198</v>
      </c>
      <c r="I710" s="29" t="s">
        <v>2199</v>
      </c>
      <c r="J710" s="30">
        <f t="shared" si="11"/>
        <v>10200</v>
      </c>
      <c r="K710" s="30">
        <v>91891.8</v>
      </c>
      <c r="M710" s="19" t="str">
        <f>VLOOKUP(B710,'[1]2018.7 '!A:C,3,)</f>
        <v>Active</v>
      </c>
      <c r="N710" s="19" t="str">
        <f>VLOOKUP(B710,'[1]2018.7 '!A:M,13,)</f>
        <v>Ambient</v>
      </c>
      <c r="O710" s="19" t="str">
        <f>VLOOKUP(B710,'[1]2018.7 '!A:N,14,)</f>
        <v>No</v>
      </c>
    </row>
    <row r="711" spans="1:15" ht="17.25" customHeight="1">
      <c r="A711" s="26">
        <v>710</v>
      </c>
      <c r="B711" s="27" t="s">
        <v>2204</v>
      </c>
      <c r="C711" s="28" t="s">
        <v>2204</v>
      </c>
      <c r="D711" s="29" t="s">
        <v>2205</v>
      </c>
      <c r="E711" s="29" t="s">
        <v>743</v>
      </c>
      <c r="F711" s="29" t="s">
        <v>1664</v>
      </c>
      <c r="G711" s="29" t="s">
        <v>1665</v>
      </c>
      <c r="H711" s="29" t="s">
        <v>2198</v>
      </c>
      <c r="I711" s="29" t="s">
        <v>2199</v>
      </c>
      <c r="J711" s="30">
        <f t="shared" si="11"/>
        <v>6653</v>
      </c>
      <c r="K711" s="30">
        <v>59936.877</v>
      </c>
      <c r="M711" s="19" t="str">
        <f>VLOOKUP(B711,'[1]2018.7 '!A:C,3,)</f>
        <v>Active</v>
      </c>
      <c r="N711" s="19" t="str">
        <f>VLOOKUP(B711,'[1]2018.7 '!A:M,13,)</f>
        <v>Ambient</v>
      </c>
      <c r="O711" s="19" t="str">
        <f>VLOOKUP(B711,'[1]2018.7 '!A:N,14,)</f>
        <v>No</v>
      </c>
    </row>
    <row r="712" spans="1:15" ht="17.25" customHeight="1">
      <c r="A712" s="26">
        <v>711</v>
      </c>
      <c r="B712" s="27" t="s">
        <v>2206</v>
      </c>
      <c r="C712" s="28" t="s">
        <v>2206</v>
      </c>
      <c r="D712" s="29" t="s">
        <v>2207</v>
      </c>
      <c r="E712" s="29" t="s">
        <v>743</v>
      </c>
      <c r="F712" s="29" t="s">
        <v>1664</v>
      </c>
      <c r="G712" s="29" t="s">
        <v>1665</v>
      </c>
      <c r="H712" s="29" t="s">
        <v>2198</v>
      </c>
      <c r="I712" s="29" t="s">
        <v>2199</v>
      </c>
      <c r="J712" s="30">
        <f t="shared" si="11"/>
        <v>4558</v>
      </c>
      <c r="K712" s="30">
        <v>41063.022000000004</v>
      </c>
      <c r="M712" s="19" t="str">
        <f>VLOOKUP(B712,'[1]2018.7 '!A:C,3,)</f>
        <v>Active</v>
      </c>
      <c r="N712" s="19" t="str">
        <f>VLOOKUP(B712,'[1]2018.7 '!A:M,13,)</f>
        <v>Ambient</v>
      </c>
      <c r="O712" s="19" t="str">
        <f>VLOOKUP(B712,'[1]2018.7 '!A:N,14,)</f>
        <v>No</v>
      </c>
    </row>
    <row r="713" spans="1:15" ht="17.25" customHeight="1">
      <c r="A713" s="26">
        <v>712</v>
      </c>
      <c r="B713" s="27" t="s">
        <v>2208</v>
      </c>
      <c r="C713" s="28" t="s">
        <v>2208</v>
      </c>
      <c r="D713" s="29" t="s">
        <v>2209</v>
      </c>
      <c r="E713" s="29" t="s">
        <v>743</v>
      </c>
      <c r="F713" s="29" t="s">
        <v>1664</v>
      </c>
      <c r="G713" s="29" t="s">
        <v>1665</v>
      </c>
      <c r="H713" s="29" t="s">
        <v>2198</v>
      </c>
      <c r="I713" s="29" t="s">
        <v>2199</v>
      </c>
      <c r="J713" s="30">
        <f t="shared" si="11"/>
        <v>1302</v>
      </c>
      <c r="K713" s="30">
        <v>11729.718000000001</v>
      </c>
      <c r="M713" s="19" t="str">
        <f>VLOOKUP(B713,'[1]2018.7 '!A:C,3,)</f>
        <v>Active</v>
      </c>
      <c r="N713" s="19" t="str">
        <f>VLOOKUP(B713,'[1]2018.7 '!A:M,13,)</f>
        <v>Ambient</v>
      </c>
      <c r="O713" s="19" t="str">
        <f>VLOOKUP(B713,'[1]2018.7 '!A:N,14,)</f>
        <v>No</v>
      </c>
    </row>
    <row r="714" spans="1:15" ht="17.25" customHeight="1">
      <c r="A714" s="26">
        <v>713</v>
      </c>
      <c r="B714" s="27" t="s">
        <v>2210</v>
      </c>
      <c r="C714" s="28" t="s">
        <v>2210</v>
      </c>
      <c r="D714" s="29" t="s">
        <v>2211</v>
      </c>
      <c r="E714" s="29" t="s">
        <v>743</v>
      </c>
      <c r="F714" s="29" t="s">
        <v>1664</v>
      </c>
      <c r="G714" s="29" t="s">
        <v>1665</v>
      </c>
      <c r="H714" s="29" t="s">
        <v>2198</v>
      </c>
      <c r="I714" s="29" t="s">
        <v>2199</v>
      </c>
      <c r="J714" s="30">
        <f t="shared" si="11"/>
        <v>603</v>
      </c>
      <c r="K714" s="30">
        <v>5432.4270000000006</v>
      </c>
      <c r="M714" s="19" t="str">
        <f>VLOOKUP(B714,'[1]2018.7 '!A:C,3,)</f>
        <v>Active</v>
      </c>
      <c r="N714" s="19" t="str">
        <f>VLOOKUP(B714,'[1]2018.7 '!A:M,13,)</f>
        <v>Ambient</v>
      </c>
      <c r="O714" s="19" t="str">
        <f>VLOOKUP(B714,'[1]2018.7 '!A:N,14,)</f>
        <v>No</v>
      </c>
    </row>
    <row r="715" spans="1:15" ht="17.25" customHeight="1">
      <c r="A715" s="26">
        <v>714</v>
      </c>
      <c r="B715" s="27" t="s">
        <v>2212</v>
      </c>
      <c r="C715" s="28" t="s">
        <v>2212</v>
      </c>
      <c r="D715" s="29" t="s">
        <v>2213</v>
      </c>
      <c r="E715" s="29" t="s">
        <v>743</v>
      </c>
      <c r="F715" s="29" t="s">
        <v>1664</v>
      </c>
      <c r="G715" s="29" t="s">
        <v>1665</v>
      </c>
      <c r="H715" s="29" t="s">
        <v>2198</v>
      </c>
      <c r="I715" s="29" t="s">
        <v>2199</v>
      </c>
      <c r="J715" s="30">
        <f t="shared" si="11"/>
        <v>2880</v>
      </c>
      <c r="K715" s="30">
        <v>25945.920000000002</v>
      </c>
      <c r="M715" s="19" t="str">
        <f>VLOOKUP(B715,'[1]2018.7 '!A:C,3,)</f>
        <v>Active</v>
      </c>
      <c r="N715" s="19" t="str">
        <f>VLOOKUP(B715,'[1]2018.7 '!A:M,13,)</f>
        <v>Ambient</v>
      </c>
      <c r="O715" s="19" t="str">
        <f>VLOOKUP(B715,'[1]2018.7 '!A:N,14,)</f>
        <v>No</v>
      </c>
    </row>
    <row r="716" spans="1:15" ht="17.25" customHeight="1">
      <c r="A716" s="26">
        <v>715</v>
      </c>
      <c r="B716" s="27" t="s">
        <v>2214</v>
      </c>
      <c r="C716" s="28" t="s">
        <v>2214</v>
      </c>
      <c r="D716" s="29" t="s">
        <v>2215</v>
      </c>
      <c r="E716" s="29" t="s">
        <v>743</v>
      </c>
      <c r="F716" s="29" t="s">
        <v>1664</v>
      </c>
      <c r="G716" s="29" t="s">
        <v>1665</v>
      </c>
      <c r="H716" s="29" t="s">
        <v>2198</v>
      </c>
      <c r="I716" s="29" t="s">
        <v>2199</v>
      </c>
      <c r="J716" s="30">
        <f t="shared" si="11"/>
        <v>2266</v>
      </c>
      <c r="K716" s="30">
        <v>20414.394</v>
      </c>
      <c r="M716" s="19" t="str">
        <f>VLOOKUP(B716,'[1]2018.7 '!A:C,3,)</f>
        <v>Active</v>
      </c>
      <c r="N716" s="19" t="str">
        <f>VLOOKUP(B716,'[1]2018.7 '!A:M,13,)</f>
        <v>Ambient</v>
      </c>
      <c r="O716" s="19" t="str">
        <f>VLOOKUP(B716,'[1]2018.7 '!A:N,14,)</f>
        <v>No</v>
      </c>
    </row>
    <row r="717" spans="1:15" ht="17.25" customHeight="1">
      <c r="A717" s="26">
        <v>716</v>
      </c>
      <c r="B717" s="27" t="s">
        <v>2216</v>
      </c>
      <c r="C717" s="28" t="s">
        <v>2216</v>
      </c>
      <c r="D717" s="29" t="s">
        <v>2217</v>
      </c>
      <c r="E717" s="29" t="s">
        <v>743</v>
      </c>
      <c r="F717" s="29" t="s">
        <v>1664</v>
      </c>
      <c r="G717" s="29" t="s">
        <v>1665</v>
      </c>
      <c r="H717" s="29" t="s">
        <v>2198</v>
      </c>
      <c r="I717" s="29" t="s">
        <v>2199</v>
      </c>
      <c r="J717" s="30">
        <f t="shared" si="11"/>
        <v>1169</v>
      </c>
      <c r="K717" s="30">
        <v>10531.521000000001</v>
      </c>
      <c r="M717" s="19" t="str">
        <f>VLOOKUP(B717,'[1]2018.7 '!A:C,3,)</f>
        <v>Active</v>
      </c>
      <c r="N717" s="19" t="str">
        <f>VLOOKUP(B717,'[1]2018.7 '!A:M,13,)</f>
        <v>Ambient</v>
      </c>
      <c r="O717" s="19" t="str">
        <f>VLOOKUP(B717,'[1]2018.7 '!A:N,14,)</f>
        <v>No</v>
      </c>
    </row>
    <row r="718" spans="1:15" ht="17.25" customHeight="1">
      <c r="A718" s="26">
        <v>717</v>
      </c>
      <c r="B718" s="27" t="s">
        <v>2218</v>
      </c>
      <c r="C718" s="28" t="s">
        <v>2218</v>
      </c>
      <c r="D718" s="29" t="s">
        <v>2219</v>
      </c>
      <c r="E718" s="29" t="s">
        <v>743</v>
      </c>
      <c r="F718" s="29" t="s">
        <v>1664</v>
      </c>
      <c r="G718" s="29" t="s">
        <v>1665</v>
      </c>
      <c r="H718" s="29" t="s">
        <v>2198</v>
      </c>
      <c r="I718" s="29" t="s">
        <v>2199</v>
      </c>
      <c r="J718" s="30">
        <f t="shared" si="11"/>
        <v>1465</v>
      </c>
      <c r="K718" s="30">
        <v>13198.185000000001</v>
      </c>
      <c r="M718" s="19" t="str">
        <f>VLOOKUP(B718,'[1]2018.7 '!A:C,3,)</f>
        <v>Active</v>
      </c>
      <c r="N718" s="19" t="str">
        <f>VLOOKUP(B718,'[1]2018.7 '!A:M,13,)</f>
        <v>Ambient</v>
      </c>
      <c r="O718" s="19" t="str">
        <f>VLOOKUP(B718,'[1]2018.7 '!A:N,14,)</f>
        <v>No</v>
      </c>
    </row>
    <row r="719" spans="1:15" ht="17.25" customHeight="1">
      <c r="A719" s="26">
        <v>718</v>
      </c>
      <c r="B719" s="27" t="s">
        <v>2220</v>
      </c>
      <c r="C719" s="28" t="s">
        <v>2220</v>
      </c>
      <c r="D719" s="29" t="s">
        <v>2221</v>
      </c>
      <c r="E719" s="29" t="s">
        <v>743</v>
      </c>
      <c r="F719" s="29" t="s">
        <v>1664</v>
      </c>
      <c r="G719" s="29" t="s">
        <v>1665</v>
      </c>
      <c r="H719" s="29" t="s">
        <v>2198</v>
      </c>
      <c r="I719" s="29" t="s">
        <v>2199</v>
      </c>
      <c r="J719" s="30">
        <f t="shared" si="11"/>
        <v>1734</v>
      </c>
      <c r="K719" s="30">
        <v>15621.606</v>
      </c>
      <c r="M719" s="19" t="str">
        <f>VLOOKUP(B719,'[1]2018.7 '!A:C,3,)</f>
        <v>Active</v>
      </c>
      <c r="N719" s="19" t="str">
        <f>VLOOKUP(B719,'[1]2018.7 '!A:M,13,)</f>
        <v>Ambient</v>
      </c>
      <c r="O719" s="19" t="str">
        <f>VLOOKUP(B719,'[1]2018.7 '!A:N,14,)</f>
        <v>No</v>
      </c>
    </row>
    <row r="720" spans="1:15" ht="17.25" customHeight="1">
      <c r="A720" s="26">
        <v>719</v>
      </c>
      <c r="B720" s="27" t="s">
        <v>2222</v>
      </c>
      <c r="C720" s="28" t="s">
        <v>2222</v>
      </c>
      <c r="D720" s="29" t="s">
        <v>2223</v>
      </c>
      <c r="E720" s="29" t="s">
        <v>743</v>
      </c>
      <c r="F720" s="29" t="s">
        <v>1664</v>
      </c>
      <c r="G720" s="29" t="s">
        <v>1665</v>
      </c>
      <c r="H720" s="29" t="s">
        <v>2198</v>
      </c>
      <c r="I720" s="29" t="s">
        <v>2199</v>
      </c>
      <c r="J720" s="30">
        <f t="shared" si="11"/>
        <v>946.00000000000011</v>
      </c>
      <c r="K720" s="30">
        <v>8522.514000000001</v>
      </c>
      <c r="M720" s="19" t="str">
        <f>VLOOKUP(B720,'[1]2018.7 '!A:C,3,)</f>
        <v>Active</v>
      </c>
      <c r="N720" s="19" t="str">
        <f>VLOOKUP(B720,'[1]2018.7 '!A:M,13,)</f>
        <v>Ambient</v>
      </c>
      <c r="O720" s="19" t="str">
        <f>VLOOKUP(B720,'[1]2018.7 '!A:N,14,)</f>
        <v>Reviewing</v>
      </c>
    </row>
    <row r="721" spans="1:15" ht="17.25" customHeight="1">
      <c r="A721" s="26">
        <v>720</v>
      </c>
      <c r="B721" s="27" t="s">
        <v>2224</v>
      </c>
      <c r="C721" s="28" t="s">
        <v>2224</v>
      </c>
      <c r="D721" s="29" t="s">
        <v>2225</v>
      </c>
      <c r="E721" s="29" t="s">
        <v>743</v>
      </c>
      <c r="F721" s="29" t="s">
        <v>1664</v>
      </c>
      <c r="G721" s="29" t="s">
        <v>1665</v>
      </c>
      <c r="H721" s="29" t="s">
        <v>2198</v>
      </c>
      <c r="I721" s="29" t="s">
        <v>2199</v>
      </c>
      <c r="J721" s="30">
        <f t="shared" si="11"/>
        <v>946.00000000000011</v>
      </c>
      <c r="K721" s="30">
        <v>8522.514000000001</v>
      </c>
      <c r="M721" s="19" t="str">
        <f>VLOOKUP(B721,'[1]2018.7 '!A:C,3,)</f>
        <v>Active</v>
      </c>
      <c r="N721" s="19" t="str">
        <f>VLOOKUP(B721,'[1]2018.7 '!A:M,13,)</f>
        <v>Ambient</v>
      </c>
      <c r="O721" s="19" t="str">
        <f>VLOOKUP(B721,'[1]2018.7 '!A:N,14,)</f>
        <v>Reviewing</v>
      </c>
    </row>
    <row r="722" spans="1:15" ht="17.25" customHeight="1">
      <c r="A722" s="26">
        <v>721</v>
      </c>
      <c r="B722" s="27" t="s">
        <v>2226</v>
      </c>
      <c r="C722" s="28" t="s">
        <v>2226</v>
      </c>
      <c r="D722" s="29" t="s">
        <v>2227</v>
      </c>
      <c r="E722" s="29" t="s">
        <v>743</v>
      </c>
      <c r="F722" s="29" t="s">
        <v>1664</v>
      </c>
      <c r="G722" s="29" t="s">
        <v>1665</v>
      </c>
      <c r="H722" s="29" t="s">
        <v>2198</v>
      </c>
      <c r="I722" s="29" t="s">
        <v>2199</v>
      </c>
      <c r="J722" s="30">
        <f t="shared" si="11"/>
        <v>789</v>
      </c>
      <c r="K722" s="30">
        <v>7108.1010000000006</v>
      </c>
      <c r="M722" s="19" t="str">
        <f>VLOOKUP(B722,'[1]2018.7 '!A:C,3,)</f>
        <v>Active</v>
      </c>
      <c r="N722" s="19" t="str">
        <f>VLOOKUP(B722,'[1]2018.7 '!A:M,13,)</f>
        <v>Ambient</v>
      </c>
      <c r="O722" s="19" t="str">
        <f>VLOOKUP(B722,'[1]2018.7 '!A:N,14,)</f>
        <v>Reviewing</v>
      </c>
    </row>
    <row r="723" spans="1:15" ht="17.25" customHeight="1">
      <c r="A723" s="26">
        <v>722</v>
      </c>
      <c r="B723" s="27" t="s">
        <v>2228</v>
      </c>
      <c r="C723" s="28" t="s">
        <v>2228</v>
      </c>
      <c r="D723" s="29" t="s">
        <v>2229</v>
      </c>
      <c r="E723" s="29" t="s">
        <v>743</v>
      </c>
      <c r="F723" s="29" t="s">
        <v>1664</v>
      </c>
      <c r="G723" s="29" t="s">
        <v>1665</v>
      </c>
      <c r="H723" s="29" t="s">
        <v>2198</v>
      </c>
      <c r="I723" s="29" t="s">
        <v>2199</v>
      </c>
      <c r="J723" s="30">
        <f t="shared" si="11"/>
        <v>789</v>
      </c>
      <c r="K723" s="30">
        <v>7108.1010000000006</v>
      </c>
      <c r="M723" s="19" t="str">
        <f>VLOOKUP(B723,'[1]2018.7 '!A:C,3,)</f>
        <v>Active</v>
      </c>
      <c r="N723" s="19" t="str">
        <f>VLOOKUP(B723,'[1]2018.7 '!A:M,13,)</f>
        <v>Ambient</v>
      </c>
      <c r="O723" s="19" t="str">
        <f>VLOOKUP(B723,'[1]2018.7 '!A:N,14,)</f>
        <v>No</v>
      </c>
    </row>
    <row r="724" spans="1:15" ht="17.25" customHeight="1">
      <c r="A724" s="26">
        <v>723</v>
      </c>
      <c r="B724" s="27" t="s">
        <v>2230</v>
      </c>
      <c r="C724" s="28" t="s">
        <v>2230</v>
      </c>
      <c r="D724" s="29" t="s">
        <v>2231</v>
      </c>
      <c r="E724" s="29" t="s">
        <v>743</v>
      </c>
      <c r="F724" s="29" t="s">
        <v>1664</v>
      </c>
      <c r="G724" s="29" t="s">
        <v>1665</v>
      </c>
      <c r="H724" s="29" t="s">
        <v>2198</v>
      </c>
      <c r="I724" s="29" t="s">
        <v>2199</v>
      </c>
      <c r="J724" s="30">
        <f t="shared" si="11"/>
        <v>175</v>
      </c>
      <c r="K724" s="30">
        <v>1576.575</v>
      </c>
      <c r="M724" s="19" t="str">
        <f>VLOOKUP(B724,'[1]2018.7 '!A:C,3,)</f>
        <v>Active</v>
      </c>
      <c r="N724" s="19" t="str">
        <f>VLOOKUP(B724,'[1]2018.7 '!A:M,13,)</f>
        <v>Ambient</v>
      </c>
      <c r="O724" s="19" t="str">
        <f>VLOOKUP(B724,'[1]2018.7 '!A:N,14,)</f>
        <v>No</v>
      </c>
    </row>
    <row r="725" spans="1:15" ht="17.25" customHeight="1">
      <c r="A725" s="26">
        <v>724</v>
      </c>
      <c r="B725" s="27" t="s">
        <v>2232</v>
      </c>
      <c r="C725" s="28" t="s">
        <v>2232</v>
      </c>
      <c r="D725" s="29" t="s">
        <v>2233</v>
      </c>
      <c r="E725" s="29" t="s">
        <v>743</v>
      </c>
      <c r="F725" s="29" t="s">
        <v>1664</v>
      </c>
      <c r="G725" s="29" t="s">
        <v>1665</v>
      </c>
      <c r="H725" s="29" t="s">
        <v>2198</v>
      </c>
      <c r="I725" s="29" t="s">
        <v>2199</v>
      </c>
      <c r="J725" s="30">
        <f t="shared" si="11"/>
        <v>441</v>
      </c>
      <c r="K725" s="30">
        <v>3972.9690000000001</v>
      </c>
      <c r="M725" s="19" t="str">
        <f>VLOOKUP(B725,'[1]2018.7 '!A:C,3,)</f>
        <v>Active</v>
      </c>
      <c r="N725" s="19" t="str">
        <f>VLOOKUP(B725,'[1]2018.7 '!A:M,13,)</f>
        <v>Ambient</v>
      </c>
      <c r="O725" s="19" t="str">
        <f>VLOOKUP(B725,'[1]2018.7 '!A:N,14,)</f>
        <v>Reviewing</v>
      </c>
    </row>
    <row r="726" spans="1:15" ht="17.25" customHeight="1">
      <c r="A726" s="26">
        <v>725</v>
      </c>
      <c r="B726" s="27" t="s">
        <v>2234</v>
      </c>
      <c r="C726" s="28" t="s">
        <v>2234</v>
      </c>
      <c r="D726" s="29" t="s">
        <v>2235</v>
      </c>
      <c r="E726" s="29" t="s">
        <v>743</v>
      </c>
      <c r="F726" s="29" t="s">
        <v>1664</v>
      </c>
      <c r="G726" s="29" t="s">
        <v>1665</v>
      </c>
      <c r="H726" s="29" t="s">
        <v>2198</v>
      </c>
      <c r="I726" s="29" t="s">
        <v>2199</v>
      </c>
      <c r="J726" s="30">
        <f t="shared" si="11"/>
        <v>75</v>
      </c>
      <c r="K726" s="30">
        <v>675.67500000000007</v>
      </c>
      <c r="M726" s="19" t="str">
        <f>VLOOKUP(B726,'[1]2018.7 '!A:C,3,)</f>
        <v>Active</v>
      </c>
      <c r="N726" s="19" t="str">
        <f>VLOOKUP(B726,'[1]2018.7 '!A:M,13,)</f>
        <v>Ambient</v>
      </c>
      <c r="O726" s="19" t="str">
        <f>VLOOKUP(B726,'[1]2018.7 '!A:N,14,)</f>
        <v>Reviewing</v>
      </c>
    </row>
    <row r="727" spans="1:15" ht="17.25" customHeight="1">
      <c r="A727" s="26">
        <v>726</v>
      </c>
      <c r="B727" s="27" t="s">
        <v>2236</v>
      </c>
      <c r="C727" s="28" t="s">
        <v>2236</v>
      </c>
      <c r="D727" s="29" t="s">
        <v>2237</v>
      </c>
      <c r="E727" s="29" t="s">
        <v>743</v>
      </c>
      <c r="F727" s="29" t="s">
        <v>1664</v>
      </c>
      <c r="G727" s="29" t="s">
        <v>1665</v>
      </c>
      <c r="H727" s="29" t="s">
        <v>2198</v>
      </c>
      <c r="I727" s="29" t="s">
        <v>2199</v>
      </c>
      <c r="J727" s="30">
        <f t="shared" si="11"/>
        <v>108</v>
      </c>
      <c r="K727" s="30">
        <v>972.97199999999998</v>
      </c>
      <c r="M727" s="19" t="str">
        <f>VLOOKUP(B727,'[1]2018.7 '!A:C,3,)</f>
        <v>Active</v>
      </c>
      <c r="N727" s="19" t="str">
        <f>VLOOKUP(B727,'[1]2018.7 '!A:M,13,)</f>
        <v>Ambient</v>
      </c>
      <c r="O727" s="19" t="str">
        <f>VLOOKUP(B727,'[1]2018.7 '!A:N,14,)</f>
        <v>Reviewing</v>
      </c>
    </row>
    <row r="728" spans="1:15" ht="17.25" customHeight="1">
      <c r="A728" s="26">
        <v>727</v>
      </c>
      <c r="B728" s="27" t="s">
        <v>2238</v>
      </c>
      <c r="C728" s="28" t="s">
        <v>2238</v>
      </c>
      <c r="D728" s="29" t="s">
        <v>2239</v>
      </c>
      <c r="E728" s="29" t="s">
        <v>743</v>
      </c>
      <c r="F728" s="29" t="s">
        <v>1664</v>
      </c>
      <c r="G728" s="29" t="s">
        <v>1665</v>
      </c>
      <c r="H728" s="29" t="s">
        <v>2198</v>
      </c>
      <c r="I728" s="29" t="s">
        <v>2199</v>
      </c>
      <c r="J728" s="30">
        <f t="shared" si="11"/>
        <v>992</v>
      </c>
      <c r="K728" s="30">
        <v>8936.9279999999999</v>
      </c>
      <c r="M728" s="19" t="str">
        <f>VLOOKUP(B728,'[1]2018.7 '!A:C,3,)</f>
        <v>Active</v>
      </c>
      <c r="N728" s="19" t="str">
        <f>VLOOKUP(B728,'[1]2018.7 '!A:M,13,)</f>
        <v>Ambient</v>
      </c>
      <c r="O728" s="19" t="str">
        <f>VLOOKUP(B728,'[1]2018.7 '!A:N,14,)</f>
        <v>Reviewing</v>
      </c>
    </row>
    <row r="729" spans="1:15" ht="17.25" customHeight="1">
      <c r="A729" s="26">
        <v>728</v>
      </c>
      <c r="B729" s="27" t="s">
        <v>2240</v>
      </c>
      <c r="C729" s="28" t="s">
        <v>2240</v>
      </c>
      <c r="D729" s="29" t="s">
        <v>2241</v>
      </c>
      <c r="E729" s="29" t="s">
        <v>743</v>
      </c>
      <c r="F729" s="29" t="s">
        <v>1664</v>
      </c>
      <c r="G729" s="29" t="s">
        <v>1665</v>
      </c>
      <c r="H729" s="29" t="s">
        <v>2198</v>
      </c>
      <c r="I729" s="29" t="s">
        <v>2199</v>
      </c>
      <c r="J729" s="30">
        <f t="shared" si="11"/>
        <v>181</v>
      </c>
      <c r="K729" s="30">
        <v>1630.6290000000001</v>
      </c>
      <c r="M729" s="19" t="str">
        <f>VLOOKUP(B729,'[1]2018.7 '!A:C,3,)</f>
        <v>Active</v>
      </c>
      <c r="N729" s="19" t="str">
        <f>VLOOKUP(B729,'[1]2018.7 '!A:M,13,)</f>
        <v>Ambient</v>
      </c>
      <c r="O729" s="19" t="str">
        <f>VLOOKUP(B729,'[1]2018.7 '!A:N,14,)</f>
        <v>No</v>
      </c>
    </row>
    <row r="730" spans="1:15" ht="17.25" customHeight="1">
      <c r="A730" s="26">
        <v>729</v>
      </c>
      <c r="B730" s="27" t="s">
        <v>2242</v>
      </c>
      <c r="C730" s="28" t="s">
        <v>2242</v>
      </c>
      <c r="D730" s="29" t="s">
        <v>2243</v>
      </c>
      <c r="E730" s="29" t="s">
        <v>743</v>
      </c>
      <c r="F730" s="29" t="s">
        <v>1664</v>
      </c>
      <c r="G730" s="29" t="s">
        <v>1665</v>
      </c>
      <c r="H730" s="29" t="s">
        <v>2198</v>
      </c>
      <c r="I730" s="29" t="s">
        <v>2199</v>
      </c>
      <c r="J730" s="30">
        <f t="shared" si="11"/>
        <v>711</v>
      </c>
      <c r="K730" s="30">
        <v>6405.3990000000003</v>
      </c>
      <c r="M730" s="19" t="str">
        <f>VLOOKUP(B730,'[1]2018.7 '!A:C,3,)</f>
        <v>Active</v>
      </c>
      <c r="N730" s="19" t="str">
        <f>VLOOKUP(B730,'[1]2018.7 '!A:M,13,)</f>
        <v>Ambient</v>
      </c>
      <c r="O730" s="19" t="str">
        <f>VLOOKUP(B730,'[1]2018.7 '!A:N,14,)</f>
        <v>No</v>
      </c>
    </row>
    <row r="731" spans="1:15" ht="17.25" customHeight="1">
      <c r="A731" s="26">
        <v>730</v>
      </c>
      <c r="B731" s="27" t="s">
        <v>2244</v>
      </c>
      <c r="C731" s="28" t="s">
        <v>2244</v>
      </c>
      <c r="D731" s="29" t="s">
        <v>2245</v>
      </c>
      <c r="E731" s="29" t="s">
        <v>743</v>
      </c>
      <c r="F731" s="29" t="s">
        <v>1664</v>
      </c>
      <c r="G731" s="29" t="s">
        <v>1665</v>
      </c>
      <c r="H731" s="29" t="s">
        <v>2198</v>
      </c>
      <c r="I731" s="29" t="s">
        <v>2199</v>
      </c>
      <c r="J731" s="30">
        <f t="shared" si="11"/>
        <v>107</v>
      </c>
      <c r="K731" s="30">
        <v>963.96300000000008</v>
      </c>
      <c r="M731" s="19" t="str">
        <f>VLOOKUP(B731,'[1]2018.7 '!A:C,3,)</f>
        <v>Active</v>
      </c>
      <c r="N731" s="19" t="str">
        <f>VLOOKUP(B731,'[1]2018.7 '!A:M,13,)</f>
        <v>Ambient</v>
      </c>
      <c r="O731" s="19" t="str">
        <f>VLOOKUP(B731,'[1]2018.7 '!A:N,14,)</f>
        <v>Reviewing</v>
      </c>
    </row>
    <row r="732" spans="1:15" ht="17.25" customHeight="1">
      <c r="A732" s="26">
        <v>731</v>
      </c>
      <c r="B732" s="27" t="s">
        <v>2246</v>
      </c>
      <c r="C732" s="28" t="s">
        <v>2246</v>
      </c>
      <c r="D732" s="29" t="s">
        <v>2247</v>
      </c>
      <c r="E732" s="29" t="s">
        <v>743</v>
      </c>
      <c r="F732" s="29" t="s">
        <v>1664</v>
      </c>
      <c r="G732" s="29" t="s">
        <v>1665</v>
      </c>
      <c r="H732" s="29" t="s">
        <v>2198</v>
      </c>
      <c r="I732" s="29" t="s">
        <v>2199</v>
      </c>
      <c r="J732" s="30">
        <f t="shared" si="11"/>
        <v>97</v>
      </c>
      <c r="K732" s="30">
        <v>873.87300000000005</v>
      </c>
      <c r="M732" s="19" t="str">
        <f>VLOOKUP(B732,'[1]2018.7 '!A:C,3,)</f>
        <v>Active</v>
      </c>
      <c r="N732" s="19" t="str">
        <f>VLOOKUP(B732,'[1]2018.7 '!A:M,13,)</f>
        <v>Ambient</v>
      </c>
      <c r="O732" s="19" t="str">
        <f>VLOOKUP(B732,'[1]2018.7 '!A:N,14,)</f>
        <v>Reviewing</v>
      </c>
    </row>
    <row r="733" spans="1:15" ht="17.25" customHeight="1">
      <c r="A733" s="26">
        <v>732</v>
      </c>
      <c r="B733" s="27" t="s">
        <v>2248</v>
      </c>
      <c r="C733" s="28" t="s">
        <v>2248</v>
      </c>
      <c r="D733" s="29" t="s">
        <v>2249</v>
      </c>
      <c r="E733" s="29" t="s">
        <v>743</v>
      </c>
      <c r="F733" s="29" t="s">
        <v>1664</v>
      </c>
      <c r="G733" s="29" t="s">
        <v>1665</v>
      </c>
      <c r="H733" s="29" t="s">
        <v>2198</v>
      </c>
      <c r="I733" s="29" t="s">
        <v>2199</v>
      </c>
      <c r="J733" s="30">
        <f t="shared" si="11"/>
        <v>195</v>
      </c>
      <c r="K733" s="30">
        <v>1756.7550000000001</v>
      </c>
      <c r="M733" s="19" t="str">
        <f>VLOOKUP(B733,'[1]2018.7 '!A:C,3,)</f>
        <v>Active</v>
      </c>
      <c r="N733" s="19" t="str">
        <f>VLOOKUP(B733,'[1]2018.7 '!A:M,13,)</f>
        <v>Ambient</v>
      </c>
      <c r="O733" s="19" t="str">
        <f>VLOOKUP(B733,'[1]2018.7 '!A:N,14,)</f>
        <v>No</v>
      </c>
    </row>
    <row r="734" spans="1:15" ht="17.25" customHeight="1">
      <c r="A734" s="26">
        <v>733</v>
      </c>
      <c r="B734" s="27" t="s">
        <v>2250</v>
      </c>
      <c r="C734" s="28" t="s">
        <v>2250</v>
      </c>
      <c r="D734" s="29" t="s">
        <v>2251</v>
      </c>
      <c r="E734" s="29" t="s">
        <v>743</v>
      </c>
      <c r="F734" s="29" t="s">
        <v>1664</v>
      </c>
      <c r="G734" s="29" t="s">
        <v>1665</v>
      </c>
      <c r="H734" s="29" t="s">
        <v>2198</v>
      </c>
      <c r="I734" s="29" t="s">
        <v>2199</v>
      </c>
      <c r="J734" s="30">
        <f t="shared" si="11"/>
        <v>5901</v>
      </c>
      <c r="K734" s="30">
        <v>53162.109000000004</v>
      </c>
      <c r="M734" s="19" t="str">
        <f>VLOOKUP(B734,'[1]2018.7 '!A:C,3,)</f>
        <v>Active</v>
      </c>
      <c r="N734" s="19" t="str">
        <f>VLOOKUP(B734,'[1]2018.7 '!A:M,13,)</f>
        <v>Ambient</v>
      </c>
      <c r="O734" s="19" t="str">
        <f>VLOOKUP(B734,'[1]2018.7 '!A:N,14,)</f>
        <v>Reviewing</v>
      </c>
    </row>
    <row r="735" spans="1:15" ht="17.25" customHeight="1">
      <c r="A735" s="26">
        <v>734</v>
      </c>
      <c r="B735" s="27" t="s">
        <v>2252</v>
      </c>
      <c r="C735" s="28" t="s">
        <v>2252</v>
      </c>
      <c r="D735" s="29" t="s">
        <v>2253</v>
      </c>
      <c r="E735" s="29" t="s">
        <v>743</v>
      </c>
      <c r="F735" s="29" t="s">
        <v>1664</v>
      </c>
      <c r="G735" s="29" t="s">
        <v>1665</v>
      </c>
      <c r="H735" s="29" t="s">
        <v>2198</v>
      </c>
      <c r="I735" s="29" t="s">
        <v>2199</v>
      </c>
      <c r="J735" s="30">
        <f t="shared" si="11"/>
        <v>5724</v>
      </c>
      <c r="K735" s="30">
        <v>51567.516000000003</v>
      </c>
      <c r="M735" s="19" t="str">
        <f>VLOOKUP(B735,'[1]2018.7 '!A:C,3,)</f>
        <v>Active</v>
      </c>
      <c r="N735" s="19" t="str">
        <f>VLOOKUP(B735,'[1]2018.7 '!A:M,13,)</f>
        <v>Ambient</v>
      </c>
      <c r="O735" s="19" t="str">
        <f>VLOOKUP(B735,'[1]2018.7 '!A:N,14,)</f>
        <v>No</v>
      </c>
    </row>
    <row r="736" spans="1:15" ht="17.25" customHeight="1">
      <c r="A736" s="26">
        <v>735</v>
      </c>
      <c r="B736" s="27" t="s">
        <v>2254</v>
      </c>
      <c r="C736" s="28" t="s">
        <v>2254</v>
      </c>
      <c r="D736" s="29" t="s">
        <v>2255</v>
      </c>
      <c r="E736" s="29" t="s">
        <v>743</v>
      </c>
      <c r="F736" s="29" t="s">
        <v>1664</v>
      </c>
      <c r="G736" s="29" t="s">
        <v>1665</v>
      </c>
      <c r="H736" s="29" t="s">
        <v>2198</v>
      </c>
      <c r="I736" s="29" t="s">
        <v>2199</v>
      </c>
      <c r="J736" s="30">
        <f t="shared" si="11"/>
        <v>4770</v>
      </c>
      <c r="K736" s="30">
        <v>42972.93</v>
      </c>
      <c r="M736" s="19" t="str">
        <f>VLOOKUP(B736,'[1]2018.7 '!A:C,3,)</f>
        <v>Active</v>
      </c>
      <c r="N736" s="19" t="str">
        <f>VLOOKUP(B736,'[1]2018.7 '!A:M,13,)</f>
        <v>Ambient</v>
      </c>
      <c r="O736" s="19" t="str">
        <f>VLOOKUP(B736,'[1]2018.7 '!A:N,14,)</f>
        <v>No</v>
      </c>
    </row>
    <row r="737" spans="1:15" ht="17.25" customHeight="1">
      <c r="A737" s="26">
        <v>736</v>
      </c>
      <c r="B737" s="27" t="s">
        <v>2256</v>
      </c>
      <c r="C737" s="28" t="s">
        <v>2256</v>
      </c>
      <c r="D737" s="29" t="s">
        <v>2257</v>
      </c>
      <c r="E737" s="29" t="s">
        <v>743</v>
      </c>
      <c r="F737" s="29" t="s">
        <v>1664</v>
      </c>
      <c r="G737" s="29" t="s">
        <v>1665</v>
      </c>
      <c r="H737" s="29" t="s">
        <v>2198</v>
      </c>
      <c r="I737" s="29" t="s">
        <v>2199</v>
      </c>
      <c r="J737" s="30">
        <f t="shared" si="11"/>
        <v>5179</v>
      </c>
      <c r="K737" s="30">
        <v>46657.611000000004</v>
      </c>
      <c r="M737" s="19" t="str">
        <f>VLOOKUP(B737,'[1]2018.7 '!A:C,3,)</f>
        <v>Active</v>
      </c>
      <c r="N737" s="19" t="str">
        <f>VLOOKUP(B737,'[1]2018.7 '!A:M,13,)</f>
        <v>Ambient</v>
      </c>
      <c r="O737" s="19" t="str">
        <f>VLOOKUP(B737,'[1]2018.7 '!A:N,14,)</f>
        <v>No</v>
      </c>
    </row>
    <row r="738" spans="1:15" ht="17.25" customHeight="1">
      <c r="A738" s="26">
        <v>737</v>
      </c>
      <c r="B738" s="27" t="s">
        <v>2258</v>
      </c>
      <c r="C738" s="28" t="s">
        <v>2258</v>
      </c>
      <c r="D738" s="29" t="s">
        <v>2259</v>
      </c>
      <c r="E738" s="29" t="s">
        <v>743</v>
      </c>
      <c r="F738" s="29" t="s">
        <v>1664</v>
      </c>
      <c r="G738" s="29" t="s">
        <v>1665</v>
      </c>
      <c r="H738" s="29" t="s">
        <v>2198</v>
      </c>
      <c r="I738" s="29" t="s">
        <v>2199</v>
      </c>
      <c r="J738" s="30">
        <f t="shared" si="11"/>
        <v>12300</v>
      </c>
      <c r="K738" s="30">
        <v>110810.7</v>
      </c>
      <c r="M738" s="19" t="str">
        <f>VLOOKUP(B738,'[1]2018.7 '!A:C,3,)</f>
        <v>Active</v>
      </c>
      <c r="N738" s="19" t="str">
        <f>VLOOKUP(B738,'[1]2018.7 '!A:M,13,)</f>
        <v>Ambient</v>
      </c>
      <c r="O738" s="19" t="str">
        <f>VLOOKUP(B738,'[1]2018.7 '!A:N,14,)</f>
        <v>No</v>
      </c>
    </row>
    <row r="739" spans="1:15" ht="17.25" customHeight="1">
      <c r="A739" s="26">
        <v>738</v>
      </c>
      <c r="B739" s="27" t="s">
        <v>2260</v>
      </c>
      <c r="C739" s="28" t="s">
        <v>2260</v>
      </c>
      <c r="D739" s="29" t="s">
        <v>2261</v>
      </c>
      <c r="E739" s="29" t="s">
        <v>743</v>
      </c>
      <c r="F739" s="29" t="s">
        <v>1664</v>
      </c>
      <c r="G739" s="29" t="s">
        <v>1665</v>
      </c>
      <c r="H739" s="29" t="s">
        <v>2198</v>
      </c>
      <c r="I739" s="29" t="s">
        <v>2199</v>
      </c>
      <c r="J739" s="30">
        <f t="shared" si="11"/>
        <v>158.34</v>
      </c>
      <c r="K739" s="30">
        <v>1426.48506</v>
      </c>
      <c r="M739" s="19" t="str">
        <f>VLOOKUP(B739,'[1]2018.7 '!A:C,3,)</f>
        <v>Active</v>
      </c>
      <c r="N739" s="19" t="str">
        <f>VLOOKUP(B739,'[1]2018.7 '!A:M,13,)</f>
        <v>Ambient</v>
      </c>
      <c r="O739" s="19" t="str">
        <f>VLOOKUP(B739,'[1]2018.7 '!A:N,14,)</f>
        <v>Reviewing</v>
      </c>
    </row>
    <row r="740" spans="1:15" ht="17.25" customHeight="1">
      <c r="A740" s="26">
        <v>739</v>
      </c>
      <c r="B740" s="27" t="s">
        <v>2262</v>
      </c>
      <c r="C740" s="28" t="s">
        <v>2262</v>
      </c>
      <c r="D740" s="29" t="s">
        <v>2263</v>
      </c>
      <c r="E740" s="29" t="s">
        <v>743</v>
      </c>
      <c r="F740" s="29" t="s">
        <v>1664</v>
      </c>
      <c r="G740" s="29" t="s">
        <v>1665</v>
      </c>
      <c r="H740" s="29" t="s">
        <v>2198</v>
      </c>
      <c r="I740" s="29" t="s">
        <v>2199</v>
      </c>
      <c r="J740" s="30">
        <f t="shared" si="11"/>
        <v>312</v>
      </c>
      <c r="K740" s="30">
        <v>2810.808</v>
      </c>
      <c r="M740" s="19" t="str">
        <f>VLOOKUP(B740,'[1]2018.7 '!A:C,3,)</f>
        <v>Active</v>
      </c>
      <c r="N740" s="19" t="str">
        <f>VLOOKUP(B740,'[1]2018.7 '!A:M,13,)</f>
        <v>Ambient</v>
      </c>
      <c r="O740" s="19" t="str">
        <f>VLOOKUP(B740,'[1]2018.7 '!A:N,14,)</f>
        <v>Reviewing</v>
      </c>
    </row>
    <row r="741" spans="1:15" ht="17.25" customHeight="1">
      <c r="A741" s="26">
        <v>740</v>
      </c>
      <c r="B741" s="27" t="s">
        <v>2264</v>
      </c>
      <c r="C741" s="28" t="s">
        <v>2264</v>
      </c>
      <c r="D741" s="29" t="s">
        <v>2265</v>
      </c>
      <c r="E741" s="29" t="s">
        <v>743</v>
      </c>
      <c r="F741" s="29" t="s">
        <v>1664</v>
      </c>
      <c r="G741" s="29" t="s">
        <v>1665</v>
      </c>
      <c r="H741" s="29" t="s">
        <v>2198</v>
      </c>
      <c r="I741" s="29" t="s">
        <v>2199</v>
      </c>
      <c r="J741" s="30">
        <f t="shared" si="11"/>
        <v>253</v>
      </c>
      <c r="K741" s="30">
        <v>2279.277</v>
      </c>
      <c r="M741" s="19" t="str">
        <f>VLOOKUP(B741,'[1]2018.7 '!A:C,3,)</f>
        <v>Active</v>
      </c>
      <c r="N741" s="19" t="str">
        <f>VLOOKUP(B741,'[1]2018.7 '!A:M,13,)</f>
        <v>Ambient</v>
      </c>
      <c r="O741" s="19" t="str">
        <f>VLOOKUP(B741,'[1]2018.7 '!A:N,14,)</f>
        <v>No</v>
      </c>
    </row>
    <row r="742" spans="1:15" ht="17.25" customHeight="1">
      <c r="A742" s="26">
        <v>741</v>
      </c>
      <c r="B742" s="27" t="s">
        <v>2266</v>
      </c>
      <c r="C742" s="28" t="s">
        <v>2266</v>
      </c>
      <c r="D742" s="29" t="s">
        <v>2267</v>
      </c>
      <c r="E742" s="29" t="s">
        <v>743</v>
      </c>
      <c r="F742" s="29" t="s">
        <v>1664</v>
      </c>
      <c r="G742" s="29" t="s">
        <v>1665</v>
      </c>
      <c r="H742" s="29" t="s">
        <v>2198</v>
      </c>
      <c r="I742" s="29" t="s">
        <v>2199</v>
      </c>
      <c r="J742" s="30">
        <f t="shared" si="11"/>
        <v>48.72</v>
      </c>
      <c r="K742" s="30">
        <v>438.91847999999999</v>
      </c>
      <c r="M742" s="19" t="str">
        <f>VLOOKUP(B742,'[1]2018.7 '!A:C,3,)</f>
        <v>Active</v>
      </c>
      <c r="N742" s="19" t="str">
        <f>VLOOKUP(B742,'[1]2018.7 '!A:M,13,)</f>
        <v>Ambient</v>
      </c>
      <c r="O742" s="19" t="str">
        <f>VLOOKUP(B742,'[1]2018.7 '!A:N,14,)</f>
        <v>Reviewing</v>
      </c>
    </row>
    <row r="743" spans="1:15" ht="17.25" customHeight="1">
      <c r="A743" s="26">
        <v>742</v>
      </c>
      <c r="B743" s="27" t="s">
        <v>2268</v>
      </c>
      <c r="C743" s="28" t="s">
        <v>2269</v>
      </c>
      <c r="D743" s="29" t="s">
        <v>2270</v>
      </c>
      <c r="E743" s="29" t="s">
        <v>743</v>
      </c>
      <c r="F743" s="29" t="s">
        <v>1664</v>
      </c>
      <c r="G743" s="29" t="s">
        <v>1665</v>
      </c>
      <c r="H743" s="29" t="s">
        <v>2271</v>
      </c>
      <c r="I743" s="29" t="s">
        <v>2272</v>
      </c>
      <c r="J743" s="30">
        <f t="shared" si="11"/>
        <v>208.08</v>
      </c>
      <c r="K743" s="30">
        <v>1874.5927200000001</v>
      </c>
      <c r="M743" s="19" t="str">
        <f>VLOOKUP(B743,'[1]2018.7 '!A:C,3,)</f>
        <v>Active</v>
      </c>
      <c r="N743" s="19" t="str">
        <f>VLOOKUP(B743,'[1]2018.7 '!A:M,13,)</f>
        <v>Ambient</v>
      </c>
      <c r="O743" s="19" t="str">
        <f>VLOOKUP(B743,'[1]2018.7 '!A:N,14,)</f>
        <v>Reviewing</v>
      </c>
    </row>
    <row r="744" spans="1:15" ht="17.25" customHeight="1">
      <c r="A744" s="26">
        <v>743</v>
      </c>
      <c r="B744" s="27" t="s">
        <v>2273</v>
      </c>
      <c r="C744" s="28" t="s">
        <v>2274</v>
      </c>
      <c r="D744" s="29" t="s">
        <v>2275</v>
      </c>
      <c r="E744" s="29" t="s">
        <v>743</v>
      </c>
      <c r="F744" s="29" t="s">
        <v>1664</v>
      </c>
      <c r="G744" s="29" t="s">
        <v>1665</v>
      </c>
      <c r="H744" s="29" t="s">
        <v>2271</v>
      </c>
      <c r="I744" s="29" t="s">
        <v>2272</v>
      </c>
      <c r="J744" s="30">
        <f t="shared" si="11"/>
        <v>391.68</v>
      </c>
      <c r="K744" s="30">
        <v>3528.6451200000001</v>
      </c>
      <c r="M744" s="19" t="str">
        <f>VLOOKUP(B744,'[1]2018.7 '!A:C,3,)</f>
        <v>Active</v>
      </c>
      <c r="N744" s="19" t="str">
        <f>VLOOKUP(B744,'[1]2018.7 '!A:M,13,)</f>
        <v>Ambient</v>
      </c>
      <c r="O744" s="19" t="str">
        <f>VLOOKUP(B744,'[1]2018.7 '!A:N,14,)</f>
        <v>Reviewing</v>
      </c>
    </row>
    <row r="745" spans="1:15" ht="17.25" customHeight="1">
      <c r="A745" s="26">
        <v>744</v>
      </c>
      <c r="B745" s="27" t="s">
        <v>2276</v>
      </c>
      <c r="C745" s="28" t="s">
        <v>2277</v>
      </c>
      <c r="D745" s="29" t="s">
        <v>2278</v>
      </c>
      <c r="E745" s="29" t="s">
        <v>743</v>
      </c>
      <c r="F745" s="29" t="s">
        <v>1664</v>
      </c>
      <c r="G745" s="29" t="s">
        <v>1665</v>
      </c>
      <c r="H745" s="29" t="s">
        <v>2271</v>
      </c>
      <c r="I745" s="29" t="s">
        <v>2272</v>
      </c>
      <c r="J745" s="30">
        <f t="shared" si="11"/>
        <v>266.22000000000003</v>
      </c>
      <c r="K745" s="30">
        <v>2398.3759800000003</v>
      </c>
      <c r="M745" s="19" t="str">
        <f>VLOOKUP(B745,'[1]2018.7 '!A:C,3,)</f>
        <v>Active</v>
      </c>
      <c r="N745" s="19" t="str">
        <f>VLOOKUP(B745,'[1]2018.7 '!A:M,13,)</f>
        <v>Ambient</v>
      </c>
      <c r="O745" s="19" t="str">
        <f>VLOOKUP(B745,'[1]2018.7 '!A:N,14,)</f>
        <v>Reviewing</v>
      </c>
    </row>
    <row r="746" spans="1:15" ht="17.25" customHeight="1">
      <c r="A746" s="26">
        <v>745</v>
      </c>
      <c r="B746" s="27" t="s">
        <v>2279</v>
      </c>
      <c r="C746" s="28" t="s">
        <v>2280</v>
      </c>
      <c r="D746" s="29" t="s">
        <v>2281</v>
      </c>
      <c r="E746" s="29" t="s">
        <v>743</v>
      </c>
      <c r="F746" s="29" t="s">
        <v>1664</v>
      </c>
      <c r="G746" s="29" t="s">
        <v>1665</v>
      </c>
      <c r="H746" s="29" t="s">
        <v>2271</v>
      </c>
      <c r="I746" s="29" t="s">
        <v>2272</v>
      </c>
      <c r="J746" s="30">
        <f t="shared" si="11"/>
        <v>279.48</v>
      </c>
      <c r="K746" s="30">
        <v>2517.8353200000001</v>
      </c>
      <c r="M746" s="19" t="str">
        <f>VLOOKUP(B746,'[1]2018.7 '!A:C,3,)</f>
        <v>Active</v>
      </c>
      <c r="N746" s="19" t="str">
        <f>VLOOKUP(B746,'[1]2018.7 '!A:M,13,)</f>
        <v>Ambient</v>
      </c>
      <c r="O746" s="19" t="str">
        <f>VLOOKUP(B746,'[1]2018.7 '!A:N,14,)</f>
        <v>Reviewing</v>
      </c>
    </row>
    <row r="747" spans="1:15" ht="17.25" customHeight="1">
      <c r="A747" s="26">
        <v>746</v>
      </c>
      <c r="B747" s="27" t="s">
        <v>2282</v>
      </c>
      <c r="C747" s="28" t="s">
        <v>2283</v>
      </c>
      <c r="D747" s="29" t="s">
        <v>2284</v>
      </c>
      <c r="E747" s="29" t="s">
        <v>743</v>
      </c>
      <c r="F747" s="29" t="s">
        <v>1664</v>
      </c>
      <c r="G747" s="29" t="s">
        <v>1665</v>
      </c>
      <c r="H747" s="29" t="s">
        <v>2271</v>
      </c>
      <c r="I747" s="29" t="s">
        <v>2272</v>
      </c>
      <c r="J747" s="30">
        <f t="shared" si="11"/>
        <v>415.14</v>
      </c>
      <c r="K747" s="30">
        <v>3739.9962599999999</v>
      </c>
      <c r="M747" s="19" t="str">
        <f>VLOOKUP(B747,'[1]2018.7 '!A:C,3,)</f>
        <v>Active</v>
      </c>
      <c r="N747" s="19" t="str">
        <f>VLOOKUP(B747,'[1]2018.7 '!A:M,13,)</f>
        <v>Ambient</v>
      </c>
      <c r="O747" s="19" t="str">
        <f>VLOOKUP(B747,'[1]2018.7 '!A:N,14,)</f>
        <v>Reviewing</v>
      </c>
    </row>
    <row r="748" spans="1:15" ht="17.25" customHeight="1">
      <c r="A748" s="26">
        <v>747</v>
      </c>
      <c r="B748" s="27" t="s">
        <v>2285</v>
      </c>
      <c r="C748" s="28" t="s">
        <v>2286</v>
      </c>
      <c r="D748" s="29" t="s">
        <v>2287</v>
      </c>
      <c r="E748" s="29" t="s">
        <v>743</v>
      </c>
      <c r="F748" s="29" t="s">
        <v>1664</v>
      </c>
      <c r="G748" s="29" t="s">
        <v>1665</v>
      </c>
      <c r="H748" s="29" t="s">
        <v>2271</v>
      </c>
      <c r="I748" s="29" t="s">
        <v>2272</v>
      </c>
      <c r="J748" s="30">
        <f t="shared" si="11"/>
        <v>435.54</v>
      </c>
      <c r="K748" s="30">
        <v>3923.7798600000006</v>
      </c>
      <c r="M748" s="19" t="str">
        <f>VLOOKUP(B748,'[1]2018.7 '!A:C,3,)</f>
        <v>Active</v>
      </c>
      <c r="N748" s="19" t="str">
        <f>VLOOKUP(B748,'[1]2018.7 '!A:M,13,)</f>
        <v>Ambient</v>
      </c>
      <c r="O748" s="19" t="str">
        <f>VLOOKUP(B748,'[1]2018.7 '!A:N,14,)</f>
        <v>Reviewing</v>
      </c>
    </row>
    <row r="749" spans="1:15" ht="17.25" customHeight="1">
      <c r="A749" s="26">
        <v>748</v>
      </c>
      <c r="B749" s="27" t="s">
        <v>2288</v>
      </c>
      <c r="C749" s="28" t="s">
        <v>2289</v>
      </c>
      <c r="D749" s="29" t="s">
        <v>2290</v>
      </c>
      <c r="E749" s="29" t="s">
        <v>743</v>
      </c>
      <c r="F749" s="29" t="s">
        <v>1664</v>
      </c>
      <c r="G749" s="29" t="s">
        <v>1665</v>
      </c>
      <c r="H749" s="29" t="s">
        <v>2271</v>
      </c>
      <c r="I749" s="29" t="s">
        <v>2272</v>
      </c>
      <c r="J749" s="30">
        <f t="shared" si="11"/>
        <v>383.52</v>
      </c>
      <c r="K749" s="30">
        <v>3455.13168</v>
      </c>
      <c r="M749" s="19" t="str">
        <f>VLOOKUP(B749,'[1]2018.7 '!A:C,3,)</f>
        <v>Active</v>
      </c>
      <c r="N749" s="19" t="str">
        <f>VLOOKUP(B749,'[1]2018.7 '!A:M,13,)</f>
        <v>Ambient</v>
      </c>
      <c r="O749" s="19" t="str">
        <f>VLOOKUP(B749,'[1]2018.7 '!A:N,14,)</f>
        <v>No</v>
      </c>
    </row>
    <row r="750" spans="1:15" ht="17.25" customHeight="1">
      <c r="A750" s="26">
        <v>749</v>
      </c>
      <c r="B750" s="27" t="s">
        <v>2291</v>
      </c>
      <c r="C750" s="28" t="s">
        <v>2292</v>
      </c>
      <c r="D750" s="29" t="s">
        <v>2293</v>
      </c>
      <c r="E750" s="29" t="s">
        <v>743</v>
      </c>
      <c r="F750" s="29" t="s">
        <v>1664</v>
      </c>
      <c r="G750" s="29" t="s">
        <v>1665</v>
      </c>
      <c r="H750" s="29" t="s">
        <v>2271</v>
      </c>
      <c r="I750" s="29" t="s">
        <v>2272</v>
      </c>
      <c r="J750" s="30">
        <f t="shared" si="11"/>
        <v>1192.3800000000001</v>
      </c>
      <c r="K750" s="30">
        <v>10742.151420000002</v>
      </c>
      <c r="M750" s="19" t="str">
        <f>VLOOKUP(B750,'[1]2018.7 '!A:C,3,)</f>
        <v>Active</v>
      </c>
      <c r="N750" s="19" t="str">
        <f>VLOOKUP(B750,'[1]2018.7 '!A:M,13,)</f>
        <v>Ambient</v>
      </c>
      <c r="O750" s="19" t="str">
        <f>VLOOKUP(B750,'[1]2018.7 '!A:N,14,)</f>
        <v>No</v>
      </c>
    </row>
    <row r="751" spans="1:15" ht="17.25" customHeight="1">
      <c r="A751" s="26">
        <v>750</v>
      </c>
      <c r="B751" s="27" t="s">
        <v>2294</v>
      </c>
      <c r="C751" s="28" t="s">
        <v>2295</v>
      </c>
      <c r="D751" s="29" t="s">
        <v>2296</v>
      </c>
      <c r="E751" s="29" t="s">
        <v>743</v>
      </c>
      <c r="F751" s="29" t="s">
        <v>1664</v>
      </c>
      <c r="G751" s="29" t="s">
        <v>1665</v>
      </c>
      <c r="H751" s="29" t="s">
        <v>2271</v>
      </c>
      <c r="I751" s="29" t="s">
        <v>2272</v>
      </c>
      <c r="J751" s="30">
        <f t="shared" si="11"/>
        <v>1013.88</v>
      </c>
      <c r="K751" s="30">
        <v>9134.0449200000003</v>
      </c>
      <c r="M751" s="19" t="str">
        <f>VLOOKUP(B751,'[1]2018.7 '!A:C,3,)</f>
        <v>Active</v>
      </c>
      <c r="N751" s="19" t="str">
        <f>VLOOKUP(B751,'[1]2018.7 '!A:M,13,)</f>
        <v>Ambient</v>
      </c>
      <c r="O751" s="19" t="str">
        <f>VLOOKUP(B751,'[1]2018.7 '!A:N,14,)</f>
        <v>No</v>
      </c>
    </row>
    <row r="752" spans="1:15" ht="17.25" customHeight="1">
      <c r="A752" s="26">
        <v>751</v>
      </c>
      <c r="B752" s="27" t="s">
        <v>2297</v>
      </c>
      <c r="C752" s="28" t="s">
        <v>2298</v>
      </c>
      <c r="D752" s="29" t="s">
        <v>2296</v>
      </c>
      <c r="E752" s="29" t="s">
        <v>743</v>
      </c>
      <c r="F752" s="29" t="s">
        <v>1664</v>
      </c>
      <c r="G752" s="29" t="s">
        <v>1665</v>
      </c>
      <c r="H752" s="29" t="s">
        <v>2271</v>
      </c>
      <c r="I752" s="29" t="s">
        <v>2272</v>
      </c>
      <c r="J752" s="30">
        <f t="shared" si="11"/>
        <v>749.7</v>
      </c>
      <c r="K752" s="30">
        <v>6754.0473000000011</v>
      </c>
      <c r="M752" s="19" t="str">
        <f>VLOOKUP(B752,'[1]2018.7 '!A:C,3,)</f>
        <v>Active</v>
      </c>
      <c r="N752" s="19" t="str">
        <f>VLOOKUP(B752,'[1]2018.7 '!A:M,13,)</f>
        <v>Ambient</v>
      </c>
      <c r="O752" s="19" t="str">
        <f>VLOOKUP(B752,'[1]2018.7 '!A:N,14,)</f>
        <v>No</v>
      </c>
    </row>
    <row r="753" spans="1:15" ht="17.25" customHeight="1">
      <c r="A753" s="26">
        <v>752</v>
      </c>
      <c r="B753" s="27" t="s">
        <v>2299</v>
      </c>
      <c r="C753" s="28" t="s">
        <v>2300</v>
      </c>
      <c r="D753" s="29" t="s">
        <v>2296</v>
      </c>
      <c r="E753" s="29" t="s">
        <v>743</v>
      </c>
      <c r="F753" s="29" t="s">
        <v>1664</v>
      </c>
      <c r="G753" s="29" t="s">
        <v>1665</v>
      </c>
      <c r="H753" s="29" t="s">
        <v>2271</v>
      </c>
      <c r="I753" s="29" t="s">
        <v>2272</v>
      </c>
      <c r="J753" s="30">
        <f t="shared" si="11"/>
        <v>1075.08</v>
      </c>
      <c r="K753" s="30">
        <v>9685.3957200000004</v>
      </c>
      <c r="M753" s="19" t="str">
        <f>VLOOKUP(B753,'[1]2018.7 '!A:C,3,)</f>
        <v>Active</v>
      </c>
      <c r="N753" s="19" t="str">
        <f>VLOOKUP(B753,'[1]2018.7 '!A:M,13,)</f>
        <v>Ambient</v>
      </c>
      <c r="O753" s="19" t="str">
        <f>VLOOKUP(B753,'[1]2018.7 '!A:N,14,)</f>
        <v>Reviewing</v>
      </c>
    </row>
    <row r="754" spans="1:15" ht="17.25" customHeight="1">
      <c r="A754" s="26">
        <v>753</v>
      </c>
      <c r="B754" s="27" t="s">
        <v>2301</v>
      </c>
      <c r="C754" s="28" t="s">
        <v>2302</v>
      </c>
      <c r="D754" s="29" t="s">
        <v>2293</v>
      </c>
      <c r="E754" s="29" t="s">
        <v>743</v>
      </c>
      <c r="F754" s="29" t="s">
        <v>1664</v>
      </c>
      <c r="G754" s="29" t="s">
        <v>1665</v>
      </c>
      <c r="H754" s="29" t="s">
        <v>2271</v>
      </c>
      <c r="I754" s="29" t="s">
        <v>2272</v>
      </c>
      <c r="J754" s="30">
        <f t="shared" si="11"/>
        <v>3055.92</v>
      </c>
      <c r="K754" s="30">
        <v>27530.783280000003</v>
      </c>
      <c r="M754" s="19" t="str">
        <f>VLOOKUP(B754,'[1]2018.7 '!A:C,3,)</f>
        <v>Active</v>
      </c>
      <c r="N754" s="19" t="str">
        <f>VLOOKUP(B754,'[1]2018.7 '!A:M,13,)</f>
        <v>Ambient</v>
      </c>
      <c r="O754" s="19" t="str">
        <f>VLOOKUP(B754,'[1]2018.7 '!A:N,14,)</f>
        <v>Reviewing</v>
      </c>
    </row>
    <row r="755" spans="1:15" ht="17.25" customHeight="1">
      <c r="A755" s="26">
        <v>754</v>
      </c>
      <c r="B755" s="27" t="s">
        <v>2303</v>
      </c>
      <c r="C755" s="28" t="s">
        <v>2304</v>
      </c>
      <c r="D755" s="29" t="s">
        <v>2305</v>
      </c>
      <c r="E755" s="29" t="s">
        <v>743</v>
      </c>
      <c r="F755" s="29" t="s">
        <v>1664</v>
      </c>
      <c r="G755" s="29" t="s">
        <v>1665</v>
      </c>
      <c r="H755" s="29" t="s">
        <v>2271</v>
      </c>
      <c r="I755" s="29" t="s">
        <v>2272</v>
      </c>
      <c r="J755" s="30">
        <f t="shared" si="11"/>
        <v>1031.22</v>
      </c>
      <c r="K755" s="30">
        <v>9290.2609800000009</v>
      </c>
      <c r="M755" s="19" t="str">
        <f>VLOOKUP(B755,'[1]2018.7 '!A:C,3,)</f>
        <v>Active</v>
      </c>
      <c r="N755" s="19" t="str">
        <f>VLOOKUP(B755,'[1]2018.7 '!A:M,13,)</f>
        <v>Ambient</v>
      </c>
      <c r="O755" s="19" t="str">
        <f>VLOOKUP(B755,'[1]2018.7 '!A:N,14,)</f>
        <v>Reviewing</v>
      </c>
    </row>
    <row r="756" spans="1:15" ht="17.25" customHeight="1">
      <c r="A756" s="26">
        <v>755</v>
      </c>
      <c r="B756" s="27" t="s">
        <v>2306</v>
      </c>
      <c r="C756" s="28" t="s">
        <v>2307</v>
      </c>
      <c r="D756" s="29" t="s">
        <v>2308</v>
      </c>
      <c r="E756" s="29" t="s">
        <v>743</v>
      </c>
      <c r="F756" s="29" t="s">
        <v>1664</v>
      </c>
      <c r="G756" s="29" t="s">
        <v>1665</v>
      </c>
      <c r="H756" s="29" t="s">
        <v>2271</v>
      </c>
      <c r="I756" s="29" t="s">
        <v>2272</v>
      </c>
      <c r="J756" s="30">
        <f t="shared" si="11"/>
        <v>1119.96</v>
      </c>
      <c r="K756" s="30">
        <v>10089.719640000001</v>
      </c>
      <c r="M756" s="19" t="str">
        <f>VLOOKUP(B756,'[1]2018.7 '!A:C,3,)</f>
        <v>Active</v>
      </c>
      <c r="N756" s="19" t="str">
        <f>VLOOKUP(B756,'[1]2018.7 '!A:M,13,)</f>
        <v>Ambient</v>
      </c>
      <c r="O756" s="19" t="str">
        <f>VLOOKUP(B756,'[1]2018.7 '!A:N,14,)</f>
        <v>No</v>
      </c>
    </row>
    <row r="757" spans="1:15" ht="17.25" customHeight="1">
      <c r="A757" s="26">
        <v>756</v>
      </c>
      <c r="B757" s="27" t="s">
        <v>2309</v>
      </c>
      <c r="C757" s="28" t="s">
        <v>2310</v>
      </c>
      <c r="D757" s="29" t="s">
        <v>2311</v>
      </c>
      <c r="E757" s="29" t="s">
        <v>743</v>
      </c>
      <c r="F757" s="29" t="s">
        <v>1664</v>
      </c>
      <c r="G757" s="29" t="s">
        <v>1665</v>
      </c>
      <c r="H757" s="29" t="s">
        <v>2271</v>
      </c>
      <c r="I757" s="29" t="s">
        <v>2272</v>
      </c>
      <c r="J757" s="30">
        <f t="shared" si="11"/>
        <v>1443.3</v>
      </c>
      <c r="K757" s="30">
        <v>13002.689700000001</v>
      </c>
      <c r="M757" s="19" t="str">
        <f>VLOOKUP(B757,'[1]2018.7 '!A:C,3,)</f>
        <v>Active</v>
      </c>
      <c r="N757" s="19" t="str">
        <f>VLOOKUP(B757,'[1]2018.7 '!A:M,13,)</f>
        <v>Ambient</v>
      </c>
      <c r="O757" s="19" t="str">
        <f>VLOOKUP(B757,'[1]2018.7 '!A:N,14,)</f>
        <v>No</v>
      </c>
    </row>
    <row r="758" spans="1:15" ht="17.25" customHeight="1">
      <c r="A758" s="26">
        <v>757</v>
      </c>
      <c r="B758" s="27" t="s">
        <v>2312</v>
      </c>
      <c r="C758" s="28" t="s">
        <v>2313</v>
      </c>
      <c r="D758" s="29" t="s">
        <v>2314</v>
      </c>
      <c r="E758" s="29" t="s">
        <v>743</v>
      </c>
      <c r="F758" s="29" t="s">
        <v>1664</v>
      </c>
      <c r="G758" s="29" t="s">
        <v>1665</v>
      </c>
      <c r="H758" s="29" t="s">
        <v>2271</v>
      </c>
      <c r="I758" s="29" t="s">
        <v>2272</v>
      </c>
      <c r="J758" s="30">
        <f t="shared" si="11"/>
        <v>2887.62</v>
      </c>
      <c r="K758" s="30">
        <v>26014.568579999999</v>
      </c>
      <c r="M758" s="19" t="str">
        <f>VLOOKUP(B758,'[1]2018.7 '!A:C,3,)</f>
        <v>Active</v>
      </c>
      <c r="N758" s="19" t="str">
        <f>VLOOKUP(B758,'[1]2018.7 '!A:M,13,)</f>
        <v>Ambient</v>
      </c>
      <c r="O758" s="19" t="str">
        <f>VLOOKUP(B758,'[1]2018.7 '!A:N,14,)</f>
        <v>Reviewing</v>
      </c>
    </row>
    <row r="759" spans="1:15" ht="17.25" customHeight="1">
      <c r="A759" s="26">
        <v>758</v>
      </c>
      <c r="B759" s="27" t="s">
        <v>2315</v>
      </c>
      <c r="C759" s="28" t="s">
        <v>2316</v>
      </c>
      <c r="D759" s="29" t="s">
        <v>2317</v>
      </c>
      <c r="E759" s="29" t="s">
        <v>743</v>
      </c>
      <c r="F759" s="29" t="s">
        <v>1664</v>
      </c>
      <c r="G759" s="29" t="s">
        <v>1665</v>
      </c>
      <c r="H759" s="29" t="s">
        <v>2271</v>
      </c>
      <c r="I759" s="29" t="s">
        <v>2272</v>
      </c>
      <c r="J759" s="30">
        <f t="shared" si="11"/>
        <v>165.83</v>
      </c>
      <c r="K759" s="30">
        <v>1493.9624700000002</v>
      </c>
      <c r="M759" s="19" t="str">
        <f>VLOOKUP(B759,'[1]2018.7 '!A:C,3,)</f>
        <v>Active</v>
      </c>
      <c r="N759" s="19" t="str">
        <f>VLOOKUP(B759,'[1]2018.7 '!A:M,13,)</f>
        <v>Ambient</v>
      </c>
      <c r="O759" s="19" t="str">
        <f>VLOOKUP(B759,'[1]2018.7 '!A:N,14,)</f>
        <v>No</v>
      </c>
    </row>
    <row r="760" spans="1:15" ht="17.25" customHeight="1">
      <c r="A760" s="26">
        <v>759</v>
      </c>
      <c r="B760" s="27" t="s">
        <v>2318</v>
      </c>
      <c r="C760" s="28" t="s">
        <v>2319</v>
      </c>
      <c r="D760" s="29" t="s">
        <v>2317</v>
      </c>
      <c r="E760" s="29" t="s">
        <v>743</v>
      </c>
      <c r="F760" s="29" t="s">
        <v>1664</v>
      </c>
      <c r="G760" s="29" t="s">
        <v>1665</v>
      </c>
      <c r="H760" s="29" t="s">
        <v>2271</v>
      </c>
      <c r="I760" s="29" t="s">
        <v>2272</v>
      </c>
      <c r="J760" s="30">
        <f t="shared" si="11"/>
        <v>198.8</v>
      </c>
      <c r="K760" s="30">
        <v>1790.9892000000002</v>
      </c>
      <c r="M760" s="19" t="str">
        <f>VLOOKUP(B760,'[1]2018.7 '!A:C,3,)</f>
        <v>Active</v>
      </c>
      <c r="N760" s="19" t="str">
        <f>VLOOKUP(B760,'[1]2018.7 '!A:M,13,)</f>
        <v>Ambient</v>
      </c>
      <c r="O760" s="19" t="str">
        <f>VLOOKUP(B760,'[1]2018.7 '!A:N,14,)</f>
        <v>No</v>
      </c>
    </row>
    <row r="761" spans="1:15" ht="17.25" customHeight="1">
      <c r="A761" s="26">
        <v>760</v>
      </c>
      <c r="B761" s="27" t="s">
        <v>2320</v>
      </c>
      <c r="C761" s="28" t="s">
        <v>2321</v>
      </c>
      <c r="D761" s="29" t="s">
        <v>2322</v>
      </c>
      <c r="E761" s="29" t="s">
        <v>743</v>
      </c>
      <c r="F761" s="29" t="s">
        <v>1664</v>
      </c>
      <c r="G761" s="29" t="s">
        <v>1665</v>
      </c>
      <c r="H761" s="29" t="s">
        <v>2271</v>
      </c>
      <c r="I761" s="29" t="s">
        <v>2272</v>
      </c>
      <c r="J761" s="30">
        <f t="shared" si="11"/>
        <v>1301.52</v>
      </c>
      <c r="K761" s="30">
        <v>11725.393680000001</v>
      </c>
      <c r="M761" s="19" t="str">
        <f>VLOOKUP(B761,'[1]2018.7 '!A:C,3,)</f>
        <v>Active</v>
      </c>
      <c r="N761" s="19" t="str">
        <f>VLOOKUP(B761,'[1]2018.7 '!A:M,13,)</f>
        <v>Ambient</v>
      </c>
      <c r="O761" s="19" t="str">
        <f>VLOOKUP(B761,'[1]2018.7 '!A:N,14,)</f>
        <v>No</v>
      </c>
    </row>
    <row r="762" spans="1:15" ht="17.25" customHeight="1">
      <c r="A762" s="26">
        <v>761</v>
      </c>
      <c r="B762" s="27" t="s">
        <v>2323</v>
      </c>
      <c r="C762" s="28" t="s">
        <v>2324</v>
      </c>
      <c r="D762" s="29" t="s">
        <v>2325</v>
      </c>
      <c r="E762" s="29" t="s">
        <v>743</v>
      </c>
      <c r="F762" s="29" t="s">
        <v>1664</v>
      </c>
      <c r="G762" s="29" t="s">
        <v>1665</v>
      </c>
      <c r="H762" s="29" t="s">
        <v>2271</v>
      </c>
      <c r="I762" s="29" t="s">
        <v>2272</v>
      </c>
      <c r="J762" s="30">
        <f t="shared" si="11"/>
        <v>1229.0999999999999</v>
      </c>
      <c r="K762" s="30">
        <v>11072.9619</v>
      </c>
      <c r="M762" s="19" t="str">
        <f>VLOOKUP(B762,'[1]2018.7 '!A:C,3,)</f>
        <v>Active</v>
      </c>
      <c r="N762" s="19" t="str">
        <f>VLOOKUP(B762,'[1]2018.7 '!A:M,13,)</f>
        <v>Ambient</v>
      </c>
      <c r="O762" s="19" t="str">
        <f>VLOOKUP(B762,'[1]2018.7 '!A:N,14,)</f>
        <v>Reviewing</v>
      </c>
    </row>
    <row r="763" spans="1:15" ht="17.25" customHeight="1">
      <c r="A763" s="26">
        <v>762</v>
      </c>
      <c r="B763" s="27" t="s">
        <v>2326</v>
      </c>
      <c r="C763" s="28" t="s">
        <v>2327</v>
      </c>
      <c r="D763" s="29" t="s">
        <v>2328</v>
      </c>
      <c r="E763" s="29" t="s">
        <v>743</v>
      </c>
      <c r="F763" s="29" t="s">
        <v>1664</v>
      </c>
      <c r="G763" s="29" t="s">
        <v>1665</v>
      </c>
      <c r="H763" s="29" t="s">
        <v>2271</v>
      </c>
      <c r="I763" s="29" t="s">
        <v>2272</v>
      </c>
      <c r="J763" s="30">
        <f t="shared" si="11"/>
        <v>1999.2000000000003</v>
      </c>
      <c r="K763" s="30">
        <v>18010.792800000003</v>
      </c>
      <c r="M763" s="19" t="str">
        <f>VLOOKUP(B763,'[1]2018.7 '!A:C,3,)</f>
        <v>Active</v>
      </c>
      <c r="N763" s="19" t="str">
        <f>VLOOKUP(B763,'[1]2018.7 '!A:M,13,)</f>
        <v>Ambient</v>
      </c>
      <c r="O763" s="19" t="str">
        <f>VLOOKUP(B763,'[1]2018.7 '!A:N,14,)</f>
        <v>No</v>
      </c>
    </row>
    <row r="764" spans="1:15" ht="17.25" customHeight="1">
      <c r="A764" s="26">
        <v>763</v>
      </c>
      <c r="B764" s="27" t="s">
        <v>2329</v>
      </c>
      <c r="C764" s="28" t="s">
        <v>2330</v>
      </c>
      <c r="D764" s="29" t="s">
        <v>2331</v>
      </c>
      <c r="E764" s="29" t="s">
        <v>743</v>
      </c>
      <c r="F764" s="29" t="s">
        <v>1664</v>
      </c>
      <c r="G764" s="29" t="s">
        <v>1665</v>
      </c>
      <c r="H764" s="29" t="s">
        <v>2271</v>
      </c>
      <c r="I764" s="29" t="s">
        <v>2272</v>
      </c>
      <c r="J764" s="30">
        <f t="shared" si="11"/>
        <v>291.72000000000003</v>
      </c>
      <c r="K764" s="30">
        <v>2628.1054800000002</v>
      </c>
      <c r="M764" s="19" t="str">
        <f>VLOOKUP(B764,'[1]2018.7 '!A:C,3,)</f>
        <v>Active</v>
      </c>
      <c r="N764" s="19" t="str">
        <f>VLOOKUP(B764,'[1]2018.7 '!A:M,13,)</f>
        <v>Ambient</v>
      </c>
      <c r="O764" s="19" t="str">
        <f>VLOOKUP(B764,'[1]2018.7 '!A:N,14,)</f>
        <v>No</v>
      </c>
    </row>
    <row r="765" spans="1:15" ht="17.25" customHeight="1">
      <c r="A765" s="26">
        <v>764</v>
      </c>
      <c r="B765" s="27" t="s">
        <v>2332</v>
      </c>
      <c r="C765" s="28" t="s">
        <v>2333</v>
      </c>
      <c r="D765" s="29" t="s">
        <v>2331</v>
      </c>
      <c r="E765" s="29" t="s">
        <v>743</v>
      </c>
      <c r="F765" s="29" t="s">
        <v>1664</v>
      </c>
      <c r="G765" s="29" t="s">
        <v>1665</v>
      </c>
      <c r="H765" s="29" t="s">
        <v>2271</v>
      </c>
      <c r="I765" s="29" t="s">
        <v>2272</v>
      </c>
      <c r="J765" s="30">
        <f t="shared" si="11"/>
        <v>2434.7399999999998</v>
      </c>
      <c r="K765" s="30">
        <v>21934.572659999998</v>
      </c>
      <c r="M765" s="19" t="str">
        <f>VLOOKUP(B765,'[1]2018.7 '!A:C,3,)</f>
        <v>Active</v>
      </c>
      <c r="N765" s="19" t="str">
        <f>VLOOKUP(B765,'[1]2018.7 '!A:M,13,)</f>
        <v>Ambient</v>
      </c>
      <c r="O765" s="19" t="str">
        <f>VLOOKUP(B765,'[1]2018.7 '!A:N,14,)</f>
        <v>Reviewing</v>
      </c>
    </row>
    <row r="766" spans="1:15" ht="17.25" customHeight="1">
      <c r="A766" s="26">
        <v>765</v>
      </c>
      <c r="B766" s="27" t="s">
        <v>2334</v>
      </c>
      <c r="C766" s="28" t="s">
        <v>2335</v>
      </c>
      <c r="D766" s="29" t="s">
        <v>2290</v>
      </c>
      <c r="E766" s="29" t="s">
        <v>743</v>
      </c>
      <c r="F766" s="29" t="s">
        <v>1664</v>
      </c>
      <c r="G766" s="29" t="s">
        <v>1665</v>
      </c>
      <c r="H766" s="29" t="s">
        <v>2271</v>
      </c>
      <c r="I766" s="29" t="s">
        <v>2272</v>
      </c>
      <c r="J766" s="30">
        <f t="shared" si="11"/>
        <v>1755.42</v>
      </c>
      <c r="K766" s="30">
        <v>15814.578780000002</v>
      </c>
      <c r="M766" s="19" t="str">
        <f>VLOOKUP(B766,'[1]2018.7 '!A:C,3,)</f>
        <v>Active</v>
      </c>
      <c r="N766" s="19" t="str">
        <f>VLOOKUP(B766,'[1]2018.7 '!A:M,13,)</f>
        <v>Ambient</v>
      </c>
      <c r="O766" s="19" t="str">
        <f>VLOOKUP(B766,'[1]2018.7 '!A:N,14,)</f>
        <v>No</v>
      </c>
    </row>
    <row r="767" spans="1:15" ht="17.25" customHeight="1">
      <c r="A767" s="26">
        <v>766</v>
      </c>
      <c r="B767" s="27" t="s">
        <v>2336</v>
      </c>
      <c r="C767" s="28" t="s">
        <v>2337</v>
      </c>
      <c r="D767" s="29" t="s">
        <v>2338</v>
      </c>
      <c r="E767" s="29" t="s">
        <v>743</v>
      </c>
      <c r="F767" s="29" t="s">
        <v>1664</v>
      </c>
      <c r="G767" s="29" t="s">
        <v>1665</v>
      </c>
      <c r="H767" s="29" t="s">
        <v>2271</v>
      </c>
      <c r="I767" s="29" t="s">
        <v>2272</v>
      </c>
      <c r="J767" s="30">
        <f t="shared" si="11"/>
        <v>400.86</v>
      </c>
      <c r="K767" s="30">
        <v>3611.3477400000002</v>
      </c>
      <c r="M767" s="19" t="str">
        <f>VLOOKUP(B767,'[1]2018.7 '!A:C,3,)</f>
        <v>Active</v>
      </c>
      <c r="N767" s="19" t="str">
        <f>VLOOKUP(B767,'[1]2018.7 '!A:M,13,)</f>
        <v>Ambient</v>
      </c>
      <c r="O767" s="19" t="str">
        <f>VLOOKUP(B767,'[1]2018.7 '!A:N,14,)</f>
        <v>Reviewing</v>
      </c>
    </row>
    <row r="768" spans="1:15" ht="17.25" customHeight="1">
      <c r="A768" s="26">
        <v>767</v>
      </c>
      <c r="B768" s="27" t="s">
        <v>2339</v>
      </c>
      <c r="C768" s="28" t="s">
        <v>2339</v>
      </c>
      <c r="D768" s="29" t="s">
        <v>2340</v>
      </c>
      <c r="E768" s="29" t="s">
        <v>743</v>
      </c>
      <c r="F768" s="29" t="s">
        <v>1664</v>
      </c>
      <c r="G768" s="29" t="s">
        <v>1665</v>
      </c>
      <c r="H768" s="29" t="s">
        <v>2271</v>
      </c>
      <c r="I768" s="29" t="s">
        <v>2272</v>
      </c>
      <c r="J768" s="30">
        <f t="shared" si="11"/>
        <v>328.44</v>
      </c>
      <c r="K768" s="30">
        <v>2958.9159600000003</v>
      </c>
      <c r="M768" s="19" t="str">
        <f>VLOOKUP(B768,'[1]2018.7 '!A:C,3,)</f>
        <v>Active</v>
      </c>
      <c r="N768" s="19" t="str">
        <f>VLOOKUP(B768,'[1]2018.7 '!A:M,13,)</f>
        <v>Ambient</v>
      </c>
      <c r="O768" s="19" t="str">
        <f>VLOOKUP(B768,'[1]2018.7 '!A:N,14,)</f>
        <v>No</v>
      </c>
    </row>
    <row r="769" spans="1:15" ht="17.25" customHeight="1">
      <c r="A769" s="26">
        <v>768</v>
      </c>
      <c r="B769" s="27" t="s">
        <v>2341</v>
      </c>
      <c r="C769" s="28" t="s">
        <v>2341</v>
      </c>
      <c r="D769" s="29" t="s">
        <v>2342</v>
      </c>
      <c r="E769" s="29" t="s">
        <v>743</v>
      </c>
      <c r="F769" s="29" t="s">
        <v>1664</v>
      </c>
      <c r="G769" s="29" t="s">
        <v>1665</v>
      </c>
      <c r="H769" s="29" t="s">
        <v>2271</v>
      </c>
      <c r="I769" s="29" t="s">
        <v>2272</v>
      </c>
      <c r="J769" s="30">
        <f t="shared" si="11"/>
        <v>390.66</v>
      </c>
      <c r="K769" s="30">
        <v>3519.4559400000003</v>
      </c>
      <c r="M769" s="19" t="str">
        <f>VLOOKUP(B769,'[1]2018.7 '!A:C,3,)</f>
        <v>Active</v>
      </c>
      <c r="N769" s="19" t="str">
        <f>VLOOKUP(B769,'[1]2018.7 '!A:M,13,)</f>
        <v>Ambient</v>
      </c>
      <c r="O769" s="19" t="str">
        <f>VLOOKUP(B769,'[1]2018.7 '!A:N,14,)</f>
        <v>No</v>
      </c>
    </row>
    <row r="770" spans="1:15" ht="17.25" customHeight="1">
      <c r="A770" s="26">
        <v>769</v>
      </c>
      <c r="B770" s="27" t="s">
        <v>2343</v>
      </c>
      <c r="C770" s="28" t="s">
        <v>2343</v>
      </c>
      <c r="D770" s="29" t="s">
        <v>2344</v>
      </c>
      <c r="E770" s="29" t="s">
        <v>743</v>
      </c>
      <c r="F770" s="29" t="s">
        <v>1664</v>
      </c>
      <c r="G770" s="29" t="s">
        <v>1665</v>
      </c>
      <c r="H770" s="29" t="s">
        <v>2271</v>
      </c>
      <c r="I770" s="29" t="s">
        <v>2272</v>
      </c>
      <c r="J770" s="30">
        <f t="shared" si="11"/>
        <v>512.04</v>
      </c>
      <c r="K770" s="30">
        <v>4612.9683599999998</v>
      </c>
      <c r="M770" s="19" t="str">
        <f>VLOOKUP(B770,'[1]2018.7 '!A:C,3,)</f>
        <v>Active</v>
      </c>
      <c r="N770" s="19" t="str">
        <f>VLOOKUP(B770,'[1]2018.7 '!A:M,13,)</f>
        <v>Ambient</v>
      </c>
      <c r="O770" s="19" t="str">
        <f>VLOOKUP(B770,'[1]2018.7 '!A:N,14,)</f>
        <v>No</v>
      </c>
    </row>
    <row r="771" spans="1:15" ht="17.25" customHeight="1">
      <c r="A771" s="26">
        <v>770</v>
      </c>
      <c r="B771" s="27" t="s">
        <v>2345</v>
      </c>
      <c r="C771" s="28" t="s">
        <v>2345</v>
      </c>
      <c r="D771" s="29" t="s">
        <v>2346</v>
      </c>
      <c r="E771" s="29" t="s">
        <v>743</v>
      </c>
      <c r="F771" s="29" t="s">
        <v>1664</v>
      </c>
      <c r="G771" s="29" t="s">
        <v>1665</v>
      </c>
      <c r="H771" s="29" t="s">
        <v>2271</v>
      </c>
      <c r="I771" s="29" t="s">
        <v>2272</v>
      </c>
      <c r="J771" s="30">
        <f t="shared" si="11"/>
        <v>466.13999999999993</v>
      </c>
      <c r="K771" s="30">
        <v>4199.4552599999997</v>
      </c>
      <c r="M771" s="19" t="str">
        <f>VLOOKUP(B771,'[1]2018.7 '!A:C,3,)</f>
        <v>Active</v>
      </c>
      <c r="N771" s="19" t="str">
        <f>VLOOKUP(B771,'[1]2018.7 '!A:M,13,)</f>
        <v>Ambient</v>
      </c>
      <c r="O771" s="19" t="str">
        <f>VLOOKUP(B771,'[1]2018.7 '!A:N,14,)</f>
        <v>No</v>
      </c>
    </row>
    <row r="772" spans="1:15" ht="17.25" customHeight="1">
      <c r="A772" s="26">
        <v>771</v>
      </c>
      <c r="B772" s="27" t="s">
        <v>2347</v>
      </c>
      <c r="C772" s="28" t="s">
        <v>2347</v>
      </c>
      <c r="D772" s="29" t="s">
        <v>2348</v>
      </c>
      <c r="E772" s="29" t="s">
        <v>743</v>
      </c>
      <c r="F772" s="29" t="s">
        <v>1664</v>
      </c>
      <c r="G772" s="29" t="s">
        <v>1665</v>
      </c>
      <c r="H772" s="29" t="s">
        <v>2271</v>
      </c>
      <c r="I772" s="29" t="s">
        <v>2272</v>
      </c>
      <c r="J772" s="30">
        <f t="shared" si="11"/>
        <v>641.58000000000004</v>
      </c>
      <c r="K772" s="30">
        <v>5779.9942200000005</v>
      </c>
      <c r="M772" s="19" t="str">
        <f>VLOOKUP(B772,'[1]2018.7 '!A:C,3,)</f>
        <v>Active</v>
      </c>
      <c r="N772" s="19" t="str">
        <f>VLOOKUP(B772,'[1]2018.7 '!A:M,13,)</f>
        <v>Ambient</v>
      </c>
      <c r="O772" s="19" t="str">
        <f>VLOOKUP(B772,'[1]2018.7 '!A:N,14,)</f>
        <v>Reviewing</v>
      </c>
    </row>
    <row r="773" spans="1:15" ht="17.25" customHeight="1">
      <c r="A773" s="26">
        <v>772</v>
      </c>
      <c r="B773" s="27" t="s">
        <v>2349</v>
      </c>
      <c r="C773" s="28" t="s">
        <v>2349</v>
      </c>
      <c r="D773" s="29" t="s">
        <v>2350</v>
      </c>
      <c r="E773" s="29" t="s">
        <v>743</v>
      </c>
      <c r="F773" s="29" t="s">
        <v>1664</v>
      </c>
      <c r="G773" s="29" t="s">
        <v>1665</v>
      </c>
      <c r="H773" s="29" t="s">
        <v>2271</v>
      </c>
      <c r="I773" s="29" t="s">
        <v>2272</v>
      </c>
      <c r="J773" s="30">
        <f t="shared" ref="J773:J836" si="12">K773/9.009</f>
        <v>1177.08</v>
      </c>
      <c r="K773" s="30">
        <v>10604.31372</v>
      </c>
      <c r="M773" s="19" t="str">
        <f>VLOOKUP(B773,'[1]2018.7 '!A:C,3,)</f>
        <v>Active</v>
      </c>
      <c r="N773" s="19" t="str">
        <f>VLOOKUP(B773,'[1]2018.7 '!A:M,13,)</f>
        <v>Ambient</v>
      </c>
      <c r="O773" s="19" t="str">
        <f>VLOOKUP(B773,'[1]2018.7 '!A:N,14,)</f>
        <v>No</v>
      </c>
    </row>
    <row r="774" spans="1:15" ht="17.25" customHeight="1">
      <c r="A774" s="26">
        <v>773</v>
      </c>
      <c r="B774" s="27" t="s">
        <v>2351</v>
      </c>
      <c r="C774" s="28" t="s">
        <v>2351</v>
      </c>
      <c r="D774" s="29" t="s">
        <v>2352</v>
      </c>
      <c r="E774" s="29" t="s">
        <v>743</v>
      </c>
      <c r="F774" s="29" t="s">
        <v>1664</v>
      </c>
      <c r="G774" s="29" t="s">
        <v>1665</v>
      </c>
      <c r="H774" s="29" t="s">
        <v>2271</v>
      </c>
      <c r="I774" s="29" t="s">
        <v>2272</v>
      </c>
      <c r="J774" s="30">
        <f t="shared" si="12"/>
        <v>1586.1</v>
      </c>
      <c r="K774" s="30">
        <v>14289.1749</v>
      </c>
      <c r="M774" s="19" t="str">
        <f>VLOOKUP(B774,'[1]2018.7 '!A:C,3,)</f>
        <v>Active</v>
      </c>
      <c r="N774" s="19" t="str">
        <f>VLOOKUP(B774,'[1]2018.7 '!A:M,13,)</f>
        <v>Ambient</v>
      </c>
      <c r="O774" s="19" t="str">
        <f>VLOOKUP(B774,'[1]2018.7 '!A:N,14,)</f>
        <v>Reviewing</v>
      </c>
    </row>
    <row r="775" spans="1:15" ht="17.25" customHeight="1">
      <c r="A775" s="26">
        <v>774</v>
      </c>
      <c r="B775" s="27" t="s">
        <v>2353</v>
      </c>
      <c r="C775" s="28" t="s">
        <v>2353</v>
      </c>
      <c r="D775" s="29" t="s">
        <v>2354</v>
      </c>
      <c r="E775" s="29" t="s">
        <v>743</v>
      </c>
      <c r="F775" s="29" t="s">
        <v>1664</v>
      </c>
      <c r="G775" s="29" t="s">
        <v>1665</v>
      </c>
      <c r="H775" s="29" t="s">
        <v>2271</v>
      </c>
      <c r="I775" s="29" t="s">
        <v>2272</v>
      </c>
      <c r="J775" s="30">
        <f t="shared" si="12"/>
        <v>272.33999999999997</v>
      </c>
      <c r="K775" s="30">
        <v>2453.5110599999998</v>
      </c>
      <c r="M775" s="19" t="str">
        <f>VLOOKUP(B775,'[1]2018.7 '!A:C,3,)</f>
        <v>Active</v>
      </c>
      <c r="N775" s="19" t="str">
        <f>VLOOKUP(B775,'[1]2018.7 '!A:M,13,)</f>
        <v>Ambient</v>
      </c>
      <c r="O775" s="19" t="str">
        <f>VLOOKUP(B775,'[1]2018.7 '!A:N,14,)</f>
        <v>No</v>
      </c>
    </row>
    <row r="776" spans="1:15" ht="17.25" customHeight="1">
      <c r="A776" s="26">
        <v>775</v>
      </c>
      <c r="B776" s="27" t="s">
        <v>2355</v>
      </c>
      <c r="C776" s="28" t="s">
        <v>2355</v>
      </c>
      <c r="D776" s="29" t="s">
        <v>2356</v>
      </c>
      <c r="E776" s="29" t="s">
        <v>743</v>
      </c>
      <c r="F776" s="29" t="s">
        <v>1664</v>
      </c>
      <c r="G776" s="29" t="s">
        <v>1665</v>
      </c>
      <c r="H776" s="29" t="s">
        <v>2271</v>
      </c>
      <c r="I776" s="29" t="s">
        <v>2272</v>
      </c>
      <c r="J776" s="30">
        <f t="shared" si="12"/>
        <v>309.06</v>
      </c>
      <c r="K776" s="30">
        <v>2784.3215399999999</v>
      </c>
      <c r="M776" s="19" t="str">
        <f>VLOOKUP(B776,'[1]2018.7 '!A:C,3,)</f>
        <v>Active</v>
      </c>
      <c r="N776" s="19" t="str">
        <f>VLOOKUP(B776,'[1]2018.7 '!A:M,13,)</f>
        <v>Ambient</v>
      </c>
      <c r="O776" s="19" t="str">
        <f>VLOOKUP(B776,'[1]2018.7 '!A:N,14,)</f>
        <v>No</v>
      </c>
    </row>
    <row r="777" spans="1:15" ht="17.25" customHeight="1">
      <c r="A777" s="26">
        <v>776</v>
      </c>
      <c r="B777" s="27" t="s">
        <v>2357</v>
      </c>
      <c r="C777" s="28" t="s">
        <v>2357</v>
      </c>
      <c r="D777" s="29" t="s">
        <v>2358</v>
      </c>
      <c r="E777" s="29" t="s">
        <v>743</v>
      </c>
      <c r="F777" s="29" t="s">
        <v>1664</v>
      </c>
      <c r="G777" s="29" t="s">
        <v>1665</v>
      </c>
      <c r="H777" s="29" t="s">
        <v>2271</v>
      </c>
      <c r="I777" s="29" t="s">
        <v>2272</v>
      </c>
      <c r="J777" s="30">
        <f t="shared" si="12"/>
        <v>374.34</v>
      </c>
      <c r="K777" s="30">
        <v>3372.4290599999999</v>
      </c>
      <c r="M777" s="19" t="str">
        <f>VLOOKUP(B777,'[1]2018.7 '!A:C,3,)</f>
        <v>Active</v>
      </c>
      <c r="N777" s="19" t="str">
        <f>VLOOKUP(B777,'[1]2018.7 '!A:M,13,)</f>
        <v>Ambient</v>
      </c>
      <c r="O777" s="19" t="str">
        <f>VLOOKUP(B777,'[1]2018.7 '!A:N,14,)</f>
        <v>Reviewing</v>
      </c>
    </row>
    <row r="778" spans="1:15" ht="17.25" customHeight="1">
      <c r="A778" s="26">
        <v>777</v>
      </c>
      <c r="B778" s="27" t="s">
        <v>2359</v>
      </c>
      <c r="C778" s="28" t="s">
        <v>2359</v>
      </c>
      <c r="D778" s="29" t="s">
        <v>2360</v>
      </c>
      <c r="E778" s="29" t="s">
        <v>743</v>
      </c>
      <c r="F778" s="29" t="s">
        <v>1664</v>
      </c>
      <c r="G778" s="29" t="s">
        <v>1665</v>
      </c>
      <c r="H778" s="29" t="s">
        <v>2271</v>
      </c>
      <c r="I778" s="29" t="s">
        <v>2272</v>
      </c>
      <c r="J778" s="30">
        <f t="shared" si="12"/>
        <v>345.78</v>
      </c>
      <c r="K778" s="30">
        <v>3115.13202</v>
      </c>
      <c r="M778" s="19" t="str">
        <f>VLOOKUP(B778,'[1]2018.7 '!A:C,3,)</f>
        <v>Active</v>
      </c>
      <c r="N778" s="19" t="str">
        <f>VLOOKUP(B778,'[1]2018.7 '!A:M,13,)</f>
        <v>Ambient</v>
      </c>
      <c r="O778" s="19" t="str">
        <f>VLOOKUP(B778,'[1]2018.7 '!A:N,14,)</f>
        <v>Reviewing</v>
      </c>
    </row>
    <row r="779" spans="1:15" ht="17.25" customHeight="1">
      <c r="A779" s="26">
        <v>778</v>
      </c>
      <c r="B779" s="27" t="s">
        <v>2361</v>
      </c>
      <c r="C779" s="28" t="s">
        <v>2361</v>
      </c>
      <c r="D779" s="29" t="s">
        <v>2362</v>
      </c>
      <c r="E779" s="29" t="s">
        <v>743</v>
      </c>
      <c r="F779" s="29" t="s">
        <v>1664</v>
      </c>
      <c r="G779" s="29" t="s">
        <v>1665</v>
      </c>
      <c r="H779" s="29" t="s">
        <v>2271</v>
      </c>
      <c r="I779" s="29" t="s">
        <v>2272</v>
      </c>
      <c r="J779" s="30">
        <f t="shared" si="12"/>
        <v>460.01999999999992</v>
      </c>
      <c r="K779" s="30">
        <v>4144.3201799999997</v>
      </c>
      <c r="M779" s="19" t="str">
        <f>VLOOKUP(B779,'[1]2018.7 '!A:C,3,)</f>
        <v>Active</v>
      </c>
      <c r="N779" s="19" t="str">
        <f>VLOOKUP(B779,'[1]2018.7 '!A:M,13,)</f>
        <v>Ambient</v>
      </c>
      <c r="O779" s="19" t="str">
        <f>VLOOKUP(B779,'[1]2018.7 '!A:N,14,)</f>
        <v>Reviewing</v>
      </c>
    </row>
    <row r="780" spans="1:15" ht="17.25" customHeight="1">
      <c r="A780" s="26">
        <v>779</v>
      </c>
      <c r="B780" s="27" t="s">
        <v>2363</v>
      </c>
      <c r="C780" s="28" t="s">
        <v>2363</v>
      </c>
      <c r="D780" s="29" t="s">
        <v>2364</v>
      </c>
      <c r="E780" s="29" t="s">
        <v>743</v>
      </c>
      <c r="F780" s="29" t="s">
        <v>1664</v>
      </c>
      <c r="G780" s="29" t="s">
        <v>1665</v>
      </c>
      <c r="H780" s="29" t="s">
        <v>2271</v>
      </c>
      <c r="I780" s="29" t="s">
        <v>2272</v>
      </c>
      <c r="J780" s="30">
        <f t="shared" si="12"/>
        <v>761.94</v>
      </c>
      <c r="K780" s="30">
        <v>6864.3174600000011</v>
      </c>
      <c r="M780" s="19" t="str">
        <f>VLOOKUP(B780,'[1]2018.7 '!A:C,3,)</f>
        <v>Active</v>
      </c>
      <c r="N780" s="19" t="str">
        <f>VLOOKUP(B780,'[1]2018.7 '!A:M,13,)</f>
        <v>Ambient</v>
      </c>
      <c r="O780" s="19" t="str">
        <f>VLOOKUP(B780,'[1]2018.7 '!A:N,14,)</f>
        <v>No</v>
      </c>
    </row>
    <row r="781" spans="1:15" ht="17.25" customHeight="1">
      <c r="A781" s="26">
        <v>780</v>
      </c>
      <c r="B781" s="27" t="s">
        <v>2365</v>
      </c>
      <c r="C781" s="28" t="s">
        <v>2365</v>
      </c>
      <c r="D781" s="29" t="s">
        <v>2366</v>
      </c>
      <c r="E781" s="29" t="s">
        <v>743</v>
      </c>
      <c r="F781" s="29" t="s">
        <v>1664</v>
      </c>
      <c r="G781" s="29" t="s">
        <v>1665</v>
      </c>
      <c r="H781" s="29" t="s">
        <v>2271</v>
      </c>
      <c r="I781" s="29" t="s">
        <v>2272</v>
      </c>
      <c r="J781" s="30">
        <f t="shared" si="12"/>
        <v>1074.06</v>
      </c>
      <c r="K781" s="30">
        <v>9676.2065399999992</v>
      </c>
      <c r="M781" s="19" t="str">
        <f>VLOOKUP(B781,'[1]2018.7 '!A:C,3,)</f>
        <v>Active</v>
      </c>
      <c r="N781" s="19" t="str">
        <f>VLOOKUP(B781,'[1]2018.7 '!A:M,13,)</f>
        <v>Ambient</v>
      </c>
      <c r="O781" s="19" t="str">
        <f>VLOOKUP(B781,'[1]2018.7 '!A:N,14,)</f>
        <v>No</v>
      </c>
    </row>
    <row r="782" spans="1:15" ht="17.25" customHeight="1">
      <c r="A782" s="26">
        <v>781</v>
      </c>
      <c r="B782" s="27" t="s">
        <v>2367</v>
      </c>
      <c r="C782" s="28" t="s">
        <v>2367</v>
      </c>
      <c r="D782" s="29" t="s">
        <v>2368</v>
      </c>
      <c r="E782" s="29" t="s">
        <v>743</v>
      </c>
      <c r="F782" s="29" t="s">
        <v>1664</v>
      </c>
      <c r="G782" s="29" t="s">
        <v>1665</v>
      </c>
      <c r="H782" s="29" t="s">
        <v>2271</v>
      </c>
      <c r="I782" s="29" t="s">
        <v>2272</v>
      </c>
      <c r="J782" s="30">
        <f t="shared" si="12"/>
        <v>272.33999999999997</v>
      </c>
      <c r="K782" s="30">
        <v>2453.5110599999998</v>
      </c>
      <c r="M782" s="19" t="str">
        <f>VLOOKUP(B782,'[1]2018.7 '!A:C,3,)</f>
        <v>Active</v>
      </c>
      <c r="N782" s="19" t="str">
        <f>VLOOKUP(B782,'[1]2018.7 '!A:M,13,)</f>
        <v>Ambient</v>
      </c>
      <c r="O782" s="19" t="str">
        <f>VLOOKUP(B782,'[1]2018.7 '!A:N,14,)</f>
        <v>No</v>
      </c>
    </row>
    <row r="783" spans="1:15" ht="17.25" customHeight="1">
      <c r="A783" s="26">
        <v>782</v>
      </c>
      <c r="B783" s="27" t="s">
        <v>2369</v>
      </c>
      <c r="C783" s="28" t="s">
        <v>2369</v>
      </c>
      <c r="D783" s="29" t="s">
        <v>2370</v>
      </c>
      <c r="E783" s="29" t="s">
        <v>743</v>
      </c>
      <c r="F783" s="29" t="s">
        <v>1664</v>
      </c>
      <c r="G783" s="29" t="s">
        <v>1665</v>
      </c>
      <c r="H783" s="29" t="s">
        <v>2271</v>
      </c>
      <c r="I783" s="29" t="s">
        <v>2272</v>
      </c>
      <c r="J783" s="30">
        <f t="shared" si="12"/>
        <v>309.06</v>
      </c>
      <c r="K783" s="30">
        <v>2784.3215399999999</v>
      </c>
      <c r="M783" s="19" t="str">
        <f>VLOOKUP(B783,'[1]2018.7 '!A:C,3,)</f>
        <v>Active</v>
      </c>
      <c r="N783" s="19" t="str">
        <f>VLOOKUP(B783,'[1]2018.7 '!A:M,13,)</f>
        <v>Ambient</v>
      </c>
      <c r="O783" s="19" t="str">
        <f>VLOOKUP(B783,'[1]2018.7 '!A:N,14,)</f>
        <v>Reviewing</v>
      </c>
    </row>
    <row r="784" spans="1:15" ht="17.25" customHeight="1">
      <c r="A784" s="26">
        <v>783</v>
      </c>
      <c r="B784" s="27" t="s">
        <v>2371</v>
      </c>
      <c r="C784" s="28" t="s">
        <v>2371</v>
      </c>
      <c r="D784" s="29" t="s">
        <v>2372</v>
      </c>
      <c r="E784" s="29" t="s">
        <v>743</v>
      </c>
      <c r="F784" s="29" t="s">
        <v>1664</v>
      </c>
      <c r="G784" s="29" t="s">
        <v>1665</v>
      </c>
      <c r="H784" s="29" t="s">
        <v>2271</v>
      </c>
      <c r="I784" s="29" t="s">
        <v>2272</v>
      </c>
      <c r="J784" s="30">
        <f t="shared" si="12"/>
        <v>345.78</v>
      </c>
      <c r="K784" s="30">
        <v>3115.13202</v>
      </c>
      <c r="M784" s="19" t="str">
        <f>VLOOKUP(B784,'[1]2018.7 '!A:C,3,)</f>
        <v>Active</v>
      </c>
      <c r="N784" s="19" t="str">
        <f>VLOOKUP(B784,'[1]2018.7 '!A:M,13,)</f>
        <v>Ambient</v>
      </c>
      <c r="O784" s="19" t="str">
        <f>VLOOKUP(B784,'[1]2018.7 '!A:N,14,)</f>
        <v>Reviewing</v>
      </c>
    </row>
    <row r="785" spans="1:15" ht="17.25" customHeight="1">
      <c r="A785" s="26">
        <v>784</v>
      </c>
      <c r="B785" s="27" t="s">
        <v>2373</v>
      </c>
      <c r="C785" s="28" t="s">
        <v>2373</v>
      </c>
      <c r="D785" s="29" t="s">
        <v>2374</v>
      </c>
      <c r="E785" s="29" t="s">
        <v>743</v>
      </c>
      <c r="F785" s="29" t="s">
        <v>1664</v>
      </c>
      <c r="G785" s="29" t="s">
        <v>1665</v>
      </c>
      <c r="H785" s="29" t="s">
        <v>2271</v>
      </c>
      <c r="I785" s="29" t="s">
        <v>2272</v>
      </c>
      <c r="J785" s="30">
        <f t="shared" si="12"/>
        <v>374.34</v>
      </c>
      <c r="K785" s="30">
        <v>3372.4290599999999</v>
      </c>
      <c r="M785" s="19" t="str">
        <f>VLOOKUP(B785,'[1]2018.7 '!A:C,3,)</f>
        <v>Active</v>
      </c>
      <c r="N785" s="19" t="str">
        <f>VLOOKUP(B785,'[1]2018.7 '!A:M,13,)</f>
        <v>Ambient</v>
      </c>
      <c r="O785" s="19" t="str">
        <f>VLOOKUP(B785,'[1]2018.7 '!A:N,14,)</f>
        <v>Reviewing</v>
      </c>
    </row>
    <row r="786" spans="1:15" ht="17.25" customHeight="1">
      <c r="A786" s="26">
        <v>785</v>
      </c>
      <c r="B786" s="27" t="s">
        <v>2375</v>
      </c>
      <c r="C786" s="28" t="s">
        <v>2375</v>
      </c>
      <c r="D786" s="29" t="s">
        <v>2376</v>
      </c>
      <c r="E786" s="29" t="s">
        <v>743</v>
      </c>
      <c r="F786" s="29" t="s">
        <v>1664</v>
      </c>
      <c r="G786" s="29" t="s">
        <v>1665</v>
      </c>
      <c r="H786" s="29" t="s">
        <v>2271</v>
      </c>
      <c r="I786" s="29" t="s">
        <v>2272</v>
      </c>
      <c r="J786" s="30">
        <f t="shared" si="12"/>
        <v>460.01999999999992</v>
      </c>
      <c r="K786" s="30">
        <v>4144.3201799999997</v>
      </c>
      <c r="M786" s="19" t="str">
        <f>VLOOKUP(B786,'[1]2018.7 '!A:C,3,)</f>
        <v>Active</v>
      </c>
      <c r="N786" s="19" t="str">
        <f>VLOOKUP(B786,'[1]2018.7 '!A:M,13,)</f>
        <v>Ambient</v>
      </c>
      <c r="O786" s="19" t="str">
        <f>VLOOKUP(B786,'[1]2018.7 '!A:N,14,)</f>
        <v>Reviewing</v>
      </c>
    </row>
    <row r="787" spans="1:15" ht="17.25" customHeight="1">
      <c r="A787" s="26">
        <v>786</v>
      </c>
      <c r="B787" s="27" t="s">
        <v>2377</v>
      </c>
      <c r="C787" s="28" t="s">
        <v>2377</v>
      </c>
      <c r="D787" s="29" t="s">
        <v>2378</v>
      </c>
      <c r="E787" s="29" t="s">
        <v>743</v>
      </c>
      <c r="F787" s="29" t="s">
        <v>1664</v>
      </c>
      <c r="G787" s="29" t="s">
        <v>1665</v>
      </c>
      <c r="H787" s="29" t="s">
        <v>2271</v>
      </c>
      <c r="I787" s="29" t="s">
        <v>2272</v>
      </c>
      <c r="J787" s="30">
        <f t="shared" si="12"/>
        <v>761.94</v>
      </c>
      <c r="K787" s="30">
        <v>6864.3174600000011</v>
      </c>
      <c r="M787" s="19" t="str">
        <f>VLOOKUP(B787,'[1]2018.7 '!A:C,3,)</f>
        <v>Active</v>
      </c>
      <c r="N787" s="19" t="str">
        <f>VLOOKUP(B787,'[1]2018.7 '!A:M,13,)</f>
        <v>Ambient</v>
      </c>
      <c r="O787" s="19" t="str">
        <f>VLOOKUP(B787,'[1]2018.7 '!A:N,14,)</f>
        <v>Reviewing</v>
      </c>
    </row>
    <row r="788" spans="1:15" ht="17.25" customHeight="1">
      <c r="A788" s="26">
        <v>787</v>
      </c>
      <c r="B788" s="27" t="s">
        <v>2379</v>
      </c>
      <c r="C788" s="28" t="s">
        <v>2379</v>
      </c>
      <c r="D788" s="29" t="s">
        <v>2380</v>
      </c>
      <c r="E788" s="29" t="s">
        <v>743</v>
      </c>
      <c r="F788" s="29" t="s">
        <v>1664</v>
      </c>
      <c r="G788" s="29" t="s">
        <v>1665</v>
      </c>
      <c r="H788" s="29" t="s">
        <v>2271</v>
      </c>
      <c r="I788" s="29" t="s">
        <v>2272</v>
      </c>
      <c r="J788" s="30">
        <f t="shared" si="12"/>
        <v>1074.06</v>
      </c>
      <c r="K788" s="30">
        <v>9676.2065399999992</v>
      </c>
      <c r="M788" s="19" t="str">
        <f>VLOOKUP(B788,'[1]2018.7 '!A:C,3,)</f>
        <v>Active</v>
      </c>
      <c r="N788" s="19" t="str">
        <f>VLOOKUP(B788,'[1]2018.7 '!A:M,13,)</f>
        <v>Ambient</v>
      </c>
      <c r="O788" s="19" t="str">
        <f>VLOOKUP(B788,'[1]2018.7 '!A:N,14,)</f>
        <v>Reviewing</v>
      </c>
    </row>
    <row r="789" spans="1:15" ht="17.25" customHeight="1">
      <c r="A789" s="26">
        <v>788</v>
      </c>
      <c r="B789" s="27" t="s">
        <v>2381</v>
      </c>
      <c r="C789" s="28" t="s">
        <v>2381</v>
      </c>
      <c r="D789" s="29" t="s">
        <v>2382</v>
      </c>
      <c r="E789" s="29" t="s">
        <v>743</v>
      </c>
      <c r="F789" s="29" t="s">
        <v>1664</v>
      </c>
      <c r="G789" s="29" t="s">
        <v>1665</v>
      </c>
      <c r="H789" s="29" t="s">
        <v>2271</v>
      </c>
      <c r="I789" s="29" t="s">
        <v>2272</v>
      </c>
      <c r="J789" s="30">
        <f t="shared" si="12"/>
        <v>272.33999999999997</v>
      </c>
      <c r="K789" s="30">
        <v>2453.5110599999998</v>
      </c>
      <c r="M789" s="19" t="str">
        <f>VLOOKUP(B789,'[1]2018.7 '!A:C,3,)</f>
        <v>Active</v>
      </c>
      <c r="N789" s="19" t="str">
        <f>VLOOKUP(B789,'[1]2018.7 '!A:M,13,)</f>
        <v>Ambient</v>
      </c>
      <c r="O789" s="19" t="str">
        <f>VLOOKUP(B789,'[1]2018.7 '!A:N,14,)</f>
        <v>No</v>
      </c>
    </row>
    <row r="790" spans="1:15" ht="17.25" customHeight="1">
      <c r="A790" s="26">
        <v>789</v>
      </c>
      <c r="B790" s="27" t="s">
        <v>2383</v>
      </c>
      <c r="C790" s="28" t="s">
        <v>2383</v>
      </c>
      <c r="D790" s="29" t="s">
        <v>2384</v>
      </c>
      <c r="E790" s="29" t="s">
        <v>743</v>
      </c>
      <c r="F790" s="29" t="s">
        <v>1664</v>
      </c>
      <c r="G790" s="29" t="s">
        <v>1665</v>
      </c>
      <c r="H790" s="29" t="s">
        <v>2271</v>
      </c>
      <c r="I790" s="29" t="s">
        <v>2272</v>
      </c>
      <c r="J790" s="30">
        <f t="shared" si="12"/>
        <v>309.06</v>
      </c>
      <c r="K790" s="30">
        <v>2784.3215399999999</v>
      </c>
      <c r="M790" s="19" t="str">
        <f>VLOOKUP(B790,'[1]2018.7 '!A:C,3,)</f>
        <v>Active</v>
      </c>
      <c r="N790" s="19" t="str">
        <f>VLOOKUP(B790,'[1]2018.7 '!A:M,13,)</f>
        <v>Ambient</v>
      </c>
      <c r="O790" s="19" t="str">
        <f>VLOOKUP(B790,'[1]2018.7 '!A:N,14,)</f>
        <v>No</v>
      </c>
    </row>
    <row r="791" spans="1:15" ht="17.25" customHeight="1">
      <c r="A791" s="26">
        <v>790</v>
      </c>
      <c r="B791" s="27" t="s">
        <v>2385</v>
      </c>
      <c r="C791" s="28" t="s">
        <v>2385</v>
      </c>
      <c r="D791" s="29" t="s">
        <v>2386</v>
      </c>
      <c r="E791" s="29" t="s">
        <v>743</v>
      </c>
      <c r="F791" s="29" t="s">
        <v>1664</v>
      </c>
      <c r="G791" s="29" t="s">
        <v>1665</v>
      </c>
      <c r="H791" s="29" t="s">
        <v>2271</v>
      </c>
      <c r="I791" s="29" t="s">
        <v>2272</v>
      </c>
      <c r="J791" s="30">
        <f t="shared" si="12"/>
        <v>345.78</v>
      </c>
      <c r="K791" s="30">
        <v>3115.13202</v>
      </c>
      <c r="M791" s="19" t="str">
        <f>VLOOKUP(B791,'[1]2018.7 '!A:C,3,)</f>
        <v>Active</v>
      </c>
      <c r="N791" s="19" t="str">
        <f>VLOOKUP(B791,'[1]2018.7 '!A:M,13,)</f>
        <v>Ambient</v>
      </c>
      <c r="O791" s="19" t="str">
        <f>VLOOKUP(B791,'[1]2018.7 '!A:N,14,)</f>
        <v>Reviewing</v>
      </c>
    </row>
    <row r="792" spans="1:15" ht="17.25" customHeight="1">
      <c r="A792" s="26">
        <v>791</v>
      </c>
      <c r="B792" s="27" t="s">
        <v>2387</v>
      </c>
      <c r="C792" s="28" t="s">
        <v>2387</v>
      </c>
      <c r="D792" s="29" t="s">
        <v>2388</v>
      </c>
      <c r="E792" s="29" t="s">
        <v>743</v>
      </c>
      <c r="F792" s="29" t="s">
        <v>1664</v>
      </c>
      <c r="G792" s="29" t="s">
        <v>1665</v>
      </c>
      <c r="H792" s="29" t="s">
        <v>2271</v>
      </c>
      <c r="I792" s="29" t="s">
        <v>2272</v>
      </c>
      <c r="J792" s="30">
        <f t="shared" si="12"/>
        <v>374.34</v>
      </c>
      <c r="K792" s="30">
        <v>3372.4290599999999</v>
      </c>
      <c r="M792" s="19" t="str">
        <f>VLOOKUP(B792,'[1]2018.7 '!A:C,3,)</f>
        <v>Active</v>
      </c>
      <c r="N792" s="19" t="str">
        <f>VLOOKUP(B792,'[1]2018.7 '!A:M,13,)</f>
        <v>Ambient</v>
      </c>
      <c r="O792" s="19" t="str">
        <f>VLOOKUP(B792,'[1]2018.7 '!A:N,14,)</f>
        <v>Reviewing</v>
      </c>
    </row>
    <row r="793" spans="1:15" ht="17.25" customHeight="1">
      <c r="A793" s="26">
        <v>792</v>
      </c>
      <c r="B793" s="27" t="s">
        <v>2389</v>
      </c>
      <c r="C793" s="28" t="s">
        <v>2389</v>
      </c>
      <c r="D793" s="29" t="s">
        <v>2390</v>
      </c>
      <c r="E793" s="29" t="s">
        <v>743</v>
      </c>
      <c r="F793" s="29" t="s">
        <v>1664</v>
      </c>
      <c r="G793" s="29" t="s">
        <v>1665</v>
      </c>
      <c r="H793" s="29" t="s">
        <v>2271</v>
      </c>
      <c r="I793" s="29" t="s">
        <v>2272</v>
      </c>
      <c r="J793" s="30">
        <f t="shared" si="12"/>
        <v>460.01999999999992</v>
      </c>
      <c r="K793" s="30">
        <v>4144.3201799999997</v>
      </c>
      <c r="M793" s="19" t="str">
        <f>VLOOKUP(B793,'[1]2018.7 '!A:C,3,)</f>
        <v>Active</v>
      </c>
      <c r="N793" s="19" t="str">
        <f>VLOOKUP(B793,'[1]2018.7 '!A:M,13,)</f>
        <v>Ambient</v>
      </c>
      <c r="O793" s="19" t="str">
        <f>VLOOKUP(B793,'[1]2018.7 '!A:N,14,)</f>
        <v>Reviewing</v>
      </c>
    </row>
    <row r="794" spans="1:15" ht="17.25" customHeight="1">
      <c r="A794" s="26">
        <v>793</v>
      </c>
      <c r="B794" s="27" t="s">
        <v>2391</v>
      </c>
      <c r="C794" s="28" t="s">
        <v>2391</v>
      </c>
      <c r="D794" s="29" t="s">
        <v>2392</v>
      </c>
      <c r="E794" s="29" t="s">
        <v>743</v>
      </c>
      <c r="F794" s="29" t="s">
        <v>1664</v>
      </c>
      <c r="G794" s="29" t="s">
        <v>1665</v>
      </c>
      <c r="H794" s="29" t="s">
        <v>2271</v>
      </c>
      <c r="I794" s="29" t="s">
        <v>2272</v>
      </c>
      <c r="J794" s="30">
        <f t="shared" si="12"/>
        <v>761.94</v>
      </c>
      <c r="K794" s="30">
        <v>6864.3174600000011</v>
      </c>
      <c r="M794" s="19" t="str">
        <f>VLOOKUP(B794,'[1]2018.7 '!A:C,3,)</f>
        <v>Active</v>
      </c>
      <c r="N794" s="19" t="str">
        <f>VLOOKUP(B794,'[1]2018.7 '!A:M,13,)</f>
        <v>Ambient</v>
      </c>
      <c r="O794" s="19" t="str">
        <f>VLOOKUP(B794,'[1]2018.7 '!A:N,14,)</f>
        <v>Reviewing</v>
      </c>
    </row>
    <row r="795" spans="1:15" ht="17.25" customHeight="1">
      <c r="A795" s="26">
        <v>794</v>
      </c>
      <c r="B795" s="27" t="s">
        <v>2393</v>
      </c>
      <c r="C795" s="28" t="s">
        <v>2393</v>
      </c>
      <c r="D795" s="29" t="s">
        <v>2394</v>
      </c>
      <c r="E795" s="29" t="s">
        <v>743</v>
      </c>
      <c r="F795" s="29" t="s">
        <v>1664</v>
      </c>
      <c r="G795" s="29" t="s">
        <v>1665</v>
      </c>
      <c r="H795" s="29" t="s">
        <v>2271</v>
      </c>
      <c r="I795" s="29" t="s">
        <v>2272</v>
      </c>
      <c r="J795" s="30">
        <f t="shared" si="12"/>
        <v>1074.06</v>
      </c>
      <c r="K795" s="30">
        <v>9676.2065399999992</v>
      </c>
      <c r="M795" s="19" t="str">
        <f>VLOOKUP(B795,'[1]2018.7 '!A:C,3,)</f>
        <v>Active</v>
      </c>
      <c r="N795" s="19" t="str">
        <f>VLOOKUP(B795,'[1]2018.7 '!A:M,13,)</f>
        <v>Ambient</v>
      </c>
      <c r="O795" s="19" t="str">
        <f>VLOOKUP(B795,'[1]2018.7 '!A:N,14,)</f>
        <v>Reviewing</v>
      </c>
    </row>
    <row r="796" spans="1:15" ht="17.25" customHeight="1">
      <c r="A796" s="26">
        <v>795</v>
      </c>
      <c r="B796" s="27" t="s">
        <v>2395</v>
      </c>
      <c r="C796" s="28" t="s">
        <v>2395</v>
      </c>
      <c r="D796" s="29" t="s">
        <v>2396</v>
      </c>
      <c r="E796" s="29" t="s">
        <v>743</v>
      </c>
      <c r="F796" s="29" t="s">
        <v>1664</v>
      </c>
      <c r="G796" s="29" t="s">
        <v>1665</v>
      </c>
      <c r="H796" s="29" t="s">
        <v>2271</v>
      </c>
      <c r="I796" s="29" t="s">
        <v>2272</v>
      </c>
      <c r="J796" s="30">
        <f t="shared" si="12"/>
        <v>272.33999999999997</v>
      </c>
      <c r="K796" s="30">
        <v>2453.5110599999998</v>
      </c>
      <c r="M796" s="19" t="str">
        <f>VLOOKUP(B796,'[1]2018.7 '!A:C,3,)</f>
        <v>Active</v>
      </c>
      <c r="N796" s="19" t="str">
        <f>VLOOKUP(B796,'[1]2018.7 '!A:M,13,)</f>
        <v>Ambient</v>
      </c>
      <c r="O796" s="19" t="str">
        <f>VLOOKUP(B796,'[1]2018.7 '!A:N,14,)</f>
        <v>No</v>
      </c>
    </row>
    <row r="797" spans="1:15" ht="17.25" customHeight="1">
      <c r="A797" s="26">
        <v>796</v>
      </c>
      <c r="B797" s="27" t="s">
        <v>2397</v>
      </c>
      <c r="C797" s="28" t="s">
        <v>2397</v>
      </c>
      <c r="D797" s="29" t="s">
        <v>2398</v>
      </c>
      <c r="E797" s="29" t="s">
        <v>743</v>
      </c>
      <c r="F797" s="29" t="s">
        <v>1664</v>
      </c>
      <c r="G797" s="29" t="s">
        <v>1665</v>
      </c>
      <c r="H797" s="29" t="s">
        <v>2271</v>
      </c>
      <c r="I797" s="29" t="s">
        <v>2272</v>
      </c>
      <c r="J797" s="30">
        <f t="shared" si="12"/>
        <v>309.06</v>
      </c>
      <c r="K797" s="30">
        <v>2784.3215399999999</v>
      </c>
      <c r="M797" s="19" t="str">
        <f>VLOOKUP(B797,'[1]2018.7 '!A:C,3,)</f>
        <v>Active</v>
      </c>
      <c r="N797" s="19" t="str">
        <f>VLOOKUP(B797,'[1]2018.7 '!A:M,13,)</f>
        <v>Ambient</v>
      </c>
      <c r="O797" s="19" t="str">
        <f>VLOOKUP(B797,'[1]2018.7 '!A:N,14,)</f>
        <v>No</v>
      </c>
    </row>
    <row r="798" spans="1:15" ht="17.25" customHeight="1">
      <c r="A798" s="26">
        <v>797</v>
      </c>
      <c r="B798" s="27" t="s">
        <v>2399</v>
      </c>
      <c r="C798" s="28" t="s">
        <v>2399</v>
      </c>
      <c r="D798" s="29" t="s">
        <v>2400</v>
      </c>
      <c r="E798" s="29" t="s">
        <v>743</v>
      </c>
      <c r="F798" s="29" t="s">
        <v>1664</v>
      </c>
      <c r="G798" s="29" t="s">
        <v>1665</v>
      </c>
      <c r="H798" s="29" t="s">
        <v>2271</v>
      </c>
      <c r="I798" s="29" t="s">
        <v>2272</v>
      </c>
      <c r="J798" s="30">
        <f t="shared" si="12"/>
        <v>374.34</v>
      </c>
      <c r="K798" s="30">
        <v>3372.4290599999999</v>
      </c>
      <c r="M798" s="19" t="str">
        <f>VLOOKUP(B798,'[1]2018.7 '!A:C,3,)</f>
        <v>Active</v>
      </c>
      <c r="N798" s="19" t="str">
        <f>VLOOKUP(B798,'[1]2018.7 '!A:M,13,)</f>
        <v>Ambient</v>
      </c>
      <c r="O798" s="19" t="str">
        <f>VLOOKUP(B798,'[1]2018.7 '!A:N,14,)</f>
        <v>No</v>
      </c>
    </row>
    <row r="799" spans="1:15" ht="17.25" customHeight="1">
      <c r="A799" s="26">
        <v>798</v>
      </c>
      <c r="B799" s="27" t="s">
        <v>2401</v>
      </c>
      <c r="C799" s="28" t="s">
        <v>2401</v>
      </c>
      <c r="D799" s="29" t="s">
        <v>2402</v>
      </c>
      <c r="E799" s="29" t="s">
        <v>743</v>
      </c>
      <c r="F799" s="29" t="s">
        <v>1664</v>
      </c>
      <c r="G799" s="29" t="s">
        <v>1665</v>
      </c>
      <c r="H799" s="29" t="s">
        <v>2271</v>
      </c>
      <c r="I799" s="29" t="s">
        <v>2272</v>
      </c>
      <c r="J799" s="30">
        <f t="shared" si="12"/>
        <v>345.78</v>
      </c>
      <c r="K799" s="30">
        <v>3115.13202</v>
      </c>
      <c r="M799" s="19" t="str">
        <f>VLOOKUP(B799,'[1]2018.7 '!A:C,3,)</f>
        <v>Active</v>
      </c>
      <c r="N799" s="19" t="str">
        <f>VLOOKUP(B799,'[1]2018.7 '!A:M,13,)</f>
        <v>Ambient</v>
      </c>
      <c r="O799" s="19" t="str">
        <f>VLOOKUP(B799,'[1]2018.7 '!A:N,14,)</f>
        <v>No</v>
      </c>
    </row>
    <row r="800" spans="1:15" ht="17.25" customHeight="1">
      <c r="A800" s="26">
        <v>799</v>
      </c>
      <c r="B800" s="27" t="s">
        <v>2403</v>
      </c>
      <c r="C800" s="28" t="s">
        <v>2403</v>
      </c>
      <c r="D800" s="29" t="s">
        <v>2404</v>
      </c>
      <c r="E800" s="29" t="s">
        <v>743</v>
      </c>
      <c r="F800" s="29" t="s">
        <v>1664</v>
      </c>
      <c r="G800" s="29" t="s">
        <v>1665</v>
      </c>
      <c r="H800" s="29" t="s">
        <v>2271</v>
      </c>
      <c r="I800" s="29" t="s">
        <v>2272</v>
      </c>
      <c r="J800" s="30">
        <f t="shared" si="12"/>
        <v>460.01999999999992</v>
      </c>
      <c r="K800" s="30">
        <v>4144.3201799999997</v>
      </c>
      <c r="M800" s="19" t="str">
        <f>VLOOKUP(B800,'[1]2018.7 '!A:C,3,)</f>
        <v>Active</v>
      </c>
      <c r="N800" s="19" t="str">
        <f>VLOOKUP(B800,'[1]2018.7 '!A:M,13,)</f>
        <v>Ambient</v>
      </c>
      <c r="O800" s="19" t="str">
        <f>VLOOKUP(B800,'[1]2018.7 '!A:N,14,)</f>
        <v>No</v>
      </c>
    </row>
    <row r="801" spans="1:15" ht="17.25" customHeight="1">
      <c r="A801" s="26">
        <v>800</v>
      </c>
      <c r="B801" s="27" t="s">
        <v>2405</v>
      </c>
      <c r="C801" s="28" t="s">
        <v>2405</v>
      </c>
      <c r="D801" s="29" t="s">
        <v>2406</v>
      </c>
      <c r="E801" s="29" t="s">
        <v>743</v>
      </c>
      <c r="F801" s="29" t="s">
        <v>1664</v>
      </c>
      <c r="G801" s="29" t="s">
        <v>1665</v>
      </c>
      <c r="H801" s="29" t="s">
        <v>2271</v>
      </c>
      <c r="I801" s="29" t="s">
        <v>2272</v>
      </c>
      <c r="J801" s="30">
        <f t="shared" si="12"/>
        <v>761.94</v>
      </c>
      <c r="K801" s="30">
        <v>6864.3174600000011</v>
      </c>
      <c r="M801" s="19" t="str">
        <f>VLOOKUP(B801,'[1]2018.7 '!A:C,3,)</f>
        <v>Active</v>
      </c>
      <c r="N801" s="19" t="str">
        <f>VLOOKUP(B801,'[1]2018.7 '!A:M,13,)</f>
        <v>Ambient</v>
      </c>
      <c r="O801" s="19" t="str">
        <f>VLOOKUP(B801,'[1]2018.7 '!A:N,14,)</f>
        <v>No</v>
      </c>
    </row>
    <row r="802" spans="1:15" ht="17.25" customHeight="1">
      <c r="A802" s="26">
        <v>801</v>
      </c>
      <c r="B802" s="27" t="s">
        <v>2407</v>
      </c>
      <c r="C802" s="28" t="s">
        <v>2407</v>
      </c>
      <c r="D802" s="29" t="s">
        <v>2408</v>
      </c>
      <c r="E802" s="29" t="s">
        <v>743</v>
      </c>
      <c r="F802" s="29" t="s">
        <v>1664</v>
      </c>
      <c r="G802" s="29" t="s">
        <v>1665</v>
      </c>
      <c r="H802" s="29" t="s">
        <v>2271</v>
      </c>
      <c r="I802" s="29" t="s">
        <v>2272</v>
      </c>
      <c r="J802" s="30">
        <f t="shared" si="12"/>
        <v>1074.06</v>
      </c>
      <c r="K802" s="30">
        <v>9676.2065399999992</v>
      </c>
      <c r="M802" s="19" t="str">
        <f>VLOOKUP(B802,'[1]2018.7 '!A:C,3,)</f>
        <v>Active</v>
      </c>
      <c r="N802" s="19" t="str">
        <f>VLOOKUP(B802,'[1]2018.7 '!A:M,13,)</f>
        <v>Ambient</v>
      </c>
      <c r="O802" s="19" t="str">
        <f>VLOOKUP(B802,'[1]2018.7 '!A:N,14,)</f>
        <v>No</v>
      </c>
    </row>
    <row r="803" spans="1:15" ht="17.25" customHeight="1">
      <c r="A803" s="26">
        <v>802</v>
      </c>
      <c r="B803" s="27" t="s">
        <v>2409</v>
      </c>
      <c r="C803" s="28" t="s">
        <v>2409</v>
      </c>
      <c r="D803" s="29" t="s">
        <v>2410</v>
      </c>
      <c r="E803" s="29" t="s">
        <v>743</v>
      </c>
      <c r="F803" s="29" t="s">
        <v>1664</v>
      </c>
      <c r="G803" s="29" t="s">
        <v>1665</v>
      </c>
      <c r="H803" s="29" t="s">
        <v>2271</v>
      </c>
      <c r="I803" s="29" t="s">
        <v>2272</v>
      </c>
      <c r="J803" s="30">
        <f t="shared" si="12"/>
        <v>376.38</v>
      </c>
      <c r="K803" s="30">
        <v>3390.8074200000001</v>
      </c>
      <c r="M803" s="19" t="str">
        <f>VLOOKUP(B803,'[1]2018.7 '!A:C,3,)</f>
        <v>Active</v>
      </c>
      <c r="N803" s="19" t="str">
        <f>VLOOKUP(B803,'[1]2018.7 '!A:M,13,)</f>
        <v>Ambient</v>
      </c>
      <c r="O803" s="19" t="str">
        <f>VLOOKUP(B803,'[1]2018.7 '!A:N,14,)</f>
        <v>No</v>
      </c>
    </row>
    <row r="804" spans="1:15" ht="17.25" customHeight="1">
      <c r="A804" s="26">
        <v>803</v>
      </c>
      <c r="B804" s="27" t="s">
        <v>2411</v>
      </c>
      <c r="C804" s="28" t="s">
        <v>2411</v>
      </c>
      <c r="D804" s="29" t="s">
        <v>2412</v>
      </c>
      <c r="E804" s="29" t="s">
        <v>743</v>
      </c>
      <c r="F804" s="29" t="s">
        <v>1664</v>
      </c>
      <c r="G804" s="29" t="s">
        <v>1665</v>
      </c>
      <c r="H804" s="29" t="s">
        <v>2271</v>
      </c>
      <c r="I804" s="29" t="s">
        <v>2272</v>
      </c>
      <c r="J804" s="30">
        <f t="shared" si="12"/>
        <v>446.76</v>
      </c>
      <c r="K804" s="30">
        <v>4024.8608400000003</v>
      </c>
      <c r="M804" s="19" t="str">
        <f>VLOOKUP(B804,'[1]2018.7 '!A:C,3,)</f>
        <v>Active</v>
      </c>
      <c r="N804" s="19" t="str">
        <f>VLOOKUP(B804,'[1]2018.7 '!A:M,13,)</f>
        <v>Ambient</v>
      </c>
      <c r="O804" s="19" t="str">
        <f>VLOOKUP(B804,'[1]2018.7 '!A:N,14,)</f>
        <v>No</v>
      </c>
    </row>
    <row r="805" spans="1:15" ht="17.25" customHeight="1">
      <c r="A805" s="26">
        <v>804</v>
      </c>
      <c r="B805" s="27" t="s">
        <v>2413</v>
      </c>
      <c r="C805" s="28" t="s">
        <v>2413</v>
      </c>
      <c r="D805" s="29" t="s">
        <v>2414</v>
      </c>
      <c r="E805" s="29" t="s">
        <v>743</v>
      </c>
      <c r="F805" s="29" t="s">
        <v>1664</v>
      </c>
      <c r="G805" s="29" t="s">
        <v>1665</v>
      </c>
      <c r="H805" s="29" t="s">
        <v>2271</v>
      </c>
      <c r="I805" s="29" t="s">
        <v>2272</v>
      </c>
      <c r="J805" s="30">
        <f t="shared" si="12"/>
        <v>604.86</v>
      </c>
      <c r="K805" s="30">
        <v>5449.1837400000004</v>
      </c>
      <c r="M805" s="19" t="str">
        <f>VLOOKUP(B805,'[1]2018.7 '!A:C,3,)</f>
        <v>Active</v>
      </c>
      <c r="N805" s="19" t="str">
        <f>VLOOKUP(B805,'[1]2018.7 '!A:M,13,)</f>
        <v>Ambient</v>
      </c>
      <c r="O805" s="19" t="str">
        <f>VLOOKUP(B805,'[1]2018.7 '!A:N,14,)</f>
        <v>No</v>
      </c>
    </row>
    <row r="806" spans="1:15" ht="17.25" customHeight="1">
      <c r="A806" s="26">
        <v>805</v>
      </c>
      <c r="B806" s="27" t="s">
        <v>2415</v>
      </c>
      <c r="C806" s="28" t="s">
        <v>2415</v>
      </c>
      <c r="D806" s="29" t="s">
        <v>2416</v>
      </c>
      <c r="E806" s="29" t="s">
        <v>743</v>
      </c>
      <c r="F806" s="29" t="s">
        <v>1664</v>
      </c>
      <c r="G806" s="29" t="s">
        <v>1665</v>
      </c>
      <c r="H806" s="29" t="s">
        <v>2271</v>
      </c>
      <c r="I806" s="29" t="s">
        <v>2272</v>
      </c>
      <c r="J806" s="30">
        <f t="shared" si="12"/>
        <v>532.44000000000005</v>
      </c>
      <c r="K806" s="30">
        <v>4796.7519600000005</v>
      </c>
      <c r="M806" s="19" t="str">
        <f>VLOOKUP(B806,'[1]2018.7 '!A:C,3,)</f>
        <v>Active</v>
      </c>
      <c r="N806" s="19" t="str">
        <f>VLOOKUP(B806,'[1]2018.7 '!A:M,13,)</f>
        <v>Ambient</v>
      </c>
      <c r="O806" s="19" t="str">
        <f>VLOOKUP(B806,'[1]2018.7 '!A:N,14,)</f>
        <v>No</v>
      </c>
    </row>
    <row r="807" spans="1:15" ht="17.25" customHeight="1">
      <c r="A807" s="26">
        <v>806</v>
      </c>
      <c r="B807" s="27" t="s">
        <v>2417</v>
      </c>
      <c r="C807" s="28" t="s">
        <v>2417</v>
      </c>
      <c r="D807" s="29" t="s">
        <v>2418</v>
      </c>
      <c r="E807" s="29" t="s">
        <v>743</v>
      </c>
      <c r="F807" s="29" t="s">
        <v>1664</v>
      </c>
      <c r="G807" s="29" t="s">
        <v>1665</v>
      </c>
      <c r="H807" s="29" t="s">
        <v>2271</v>
      </c>
      <c r="I807" s="29" t="s">
        <v>2272</v>
      </c>
      <c r="J807" s="30">
        <f t="shared" si="12"/>
        <v>742.56</v>
      </c>
      <c r="K807" s="30">
        <v>6689.7230399999999</v>
      </c>
      <c r="M807" s="19" t="str">
        <f>VLOOKUP(B807,'[1]2018.7 '!A:C,3,)</f>
        <v>Active</v>
      </c>
      <c r="N807" s="19" t="str">
        <f>VLOOKUP(B807,'[1]2018.7 '!A:M,13,)</f>
        <v>Ambient</v>
      </c>
      <c r="O807" s="19" t="str">
        <f>VLOOKUP(B807,'[1]2018.7 '!A:N,14,)</f>
        <v>No</v>
      </c>
    </row>
    <row r="808" spans="1:15" ht="17.25" customHeight="1">
      <c r="A808" s="26">
        <v>807</v>
      </c>
      <c r="B808" s="27" t="s">
        <v>2419</v>
      </c>
      <c r="C808" s="28" t="s">
        <v>2419</v>
      </c>
      <c r="D808" s="29" t="s">
        <v>2420</v>
      </c>
      <c r="E808" s="29" t="s">
        <v>743</v>
      </c>
      <c r="F808" s="29" t="s">
        <v>1664</v>
      </c>
      <c r="G808" s="29" t="s">
        <v>1665</v>
      </c>
      <c r="H808" s="29" t="s">
        <v>2271</v>
      </c>
      <c r="I808" s="29" t="s">
        <v>2272</v>
      </c>
      <c r="J808" s="30">
        <f t="shared" si="12"/>
        <v>1288.26</v>
      </c>
      <c r="K808" s="30">
        <v>11605.93434</v>
      </c>
      <c r="M808" s="19" t="str">
        <f>VLOOKUP(B808,'[1]2018.7 '!A:C,3,)</f>
        <v>Active</v>
      </c>
      <c r="N808" s="19" t="str">
        <f>VLOOKUP(B808,'[1]2018.7 '!A:M,13,)</f>
        <v>Ambient</v>
      </c>
      <c r="O808" s="19" t="str">
        <f>VLOOKUP(B808,'[1]2018.7 '!A:N,14,)</f>
        <v>No</v>
      </c>
    </row>
    <row r="809" spans="1:15" ht="17.25" customHeight="1">
      <c r="A809" s="26">
        <v>808</v>
      </c>
      <c r="B809" s="27" t="s">
        <v>2421</v>
      </c>
      <c r="C809" s="28" t="s">
        <v>2421</v>
      </c>
      <c r="D809" s="29" t="s">
        <v>2422</v>
      </c>
      <c r="E809" s="29" t="s">
        <v>743</v>
      </c>
      <c r="F809" s="29" t="s">
        <v>1664</v>
      </c>
      <c r="G809" s="29" t="s">
        <v>1665</v>
      </c>
      <c r="H809" s="29" t="s">
        <v>2271</v>
      </c>
      <c r="I809" s="29" t="s">
        <v>2272</v>
      </c>
      <c r="J809" s="30">
        <f t="shared" si="12"/>
        <v>1841.1</v>
      </c>
      <c r="K809" s="30">
        <v>16586.4699</v>
      </c>
      <c r="M809" s="19" t="str">
        <f>VLOOKUP(B809,'[1]2018.7 '!A:C,3,)</f>
        <v>Active</v>
      </c>
      <c r="N809" s="19" t="str">
        <f>VLOOKUP(B809,'[1]2018.7 '!A:M,13,)</f>
        <v>Ambient</v>
      </c>
      <c r="O809" s="19" t="str">
        <f>VLOOKUP(B809,'[1]2018.7 '!A:N,14,)</f>
        <v>No</v>
      </c>
    </row>
    <row r="810" spans="1:15" ht="17.25" customHeight="1">
      <c r="A810" s="26">
        <v>809</v>
      </c>
      <c r="B810" s="27" t="s">
        <v>2423</v>
      </c>
      <c r="C810" s="28" t="s">
        <v>2423</v>
      </c>
      <c r="D810" s="29" t="s">
        <v>2424</v>
      </c>
      <c r="E810" s="29" t="s">
        <v>743</v>
      </c>
      <c r="F810" s="29" t="s">
        <v>1664</v>
      </c>
      <c r="G810" s="29" t="s">
        <v>1665</v>
      </c>
      <c r="H810" s="29" t="s">
        <v>2271</v>
      </c>
      <c r="I810" s="29" t="s">
        <v>2272</v>
      </c>
      <c r="J810" s="30">
        <f t="shared" si="12"/>
        <v>330.48</v>
      </c>
      <c r="K810" s="30">
        <v>2977.2943200000004</v>
      </c>
      <c r="M810" s="19" t="str">
        <f>VLOOKUP(B810,'[1]2018.7 '!A:C,3,)</f>
        <v>Active</v>
      </c>
      <c r="N810" s="19" t="str">
        <f>VLOOKUP(B810,'[1]2018.7 '!A:M,13,)</f>
        <v>Ambient</v>
      </c>
      <c r="O810" s="19" t="str">
        <f>VLOOKUP(B810,'[1]2018.7 '!A:N,14,)</f>
        <v>No</v>
      </c>
    </row>
    <row r="811" spans="1:15" ht="17.25" customHeight="1">
      <c r="A811" s="26">
        <v>810</v>
      </c>
      <c r="B811" s="27" t="s">
        <v>2425</v>
      </c>
      <c r="C811" s="28" t="s">
        <v>2425</v>
      </c>
      <c r="D811" s="29" t="s">
        <v>2426</v>
      </c>
      <c r="E811" s="29" t="s">
        <v>743</v>
      </c>
      <c r="F811" s="29" t="s">
        <v>1664</v>
      </c>
      <c r="G811" s="29" t="s">
        <v>1665</v>
      </c>
      <c r="H811" s="29" t="s">
        <v>2271</v>
      </c>
      <c r="I811" s="29" t="s">
        <v>2272</v>
      </c>
      <c r="J811" s="30">
        <f t="shared" si="12"/>
        <v>420.24</v>
      </c>
      <c r="K811" s="30">
        <v>3785.9421600000001</v>
      </c>
      <c r="M811" s="19" t="str">
        <f>VLOOKUP(B811,'[1]2018.7 '!A:C,3,)</f>
        <v>Active</v>
      </c>
      <c r="N811" s="19" t="str">
        <f>VLOOKUP(B811,'[1]2018.7 '!A:M,13,)</f>
        <v>Ambient</v>
      </c>
      <c r="O811" s="19" t="str">
        <f>VLOOKUP(B811,'[1]2018.7 '!A:N,14,)</f>
        <v>No</v>
      </c>
    </row>
    <row r="812" spans="1:15" ht="17.25" customHeight="1">
      <c r="A812" s="26">
        <v>811</v>
      </c>
      <c r="B812" s="27" t="s">
        <v>2427</v>
      </c>
      <c r="C812" s="28" t="s">
        <v>2427</v>
      </c>
      <c r="D812" s="29" t="s">
        <v>2428</v>
      </c>
      <c r="E812" s="29" t="s">
        <v>743</v>
      </c>
      <c r="F812" s="29" t="s">
        <v>1664</v>
      </c>
      <c r="G812" s="29" t="s">
        <v>1665</v>
      </c>
      <c r="H812" s="29" t="s">
        <v>2271</v>
      </c>
      <c r="I812" s="29" t="s">
        <v>2272</v>
      </c>
      <c r="J812" s="30">
        <f t="shared" si="12"/>
        <v>512</v>
      </c>
      <c r="K812" s="30">
        <v>4612.6080000000002</v>
      </c>
      <c r="M812" s="19" t="str">
        <f>VLOOKUP(B812,'[1]2018.7 '!A:C,3,)</f>
        <v>Active</v>
      </c>
      <c r="N812" s="19" t="str">
        <f>VLOOKUP(B812,'[1]2018.7 '!A:M,13,)</f>
        <v>Ambient</v>
      </c>
      <c r="O812" s="19" t="str">
        <f>VLOOKUP(B812,'[1]2018.7 '!A:N,14,)</f>
        <v>No</v>
      </c>
    </row>
    <row r="813" spans="1:15" ht="17.25" customHeight="1">
      <c r="A813" s="26">
        <v>812</v>
      </c>
      <c r="B813" s="27" t="s">
        <v>2429</v>
      </c>
      <c r="C813" s="28" t="s">
        <v>2429</v>
      </c>
      <c r="D813" s="29" t="s">
        <v>2430</v>
      </c>
      <c r="E813" s="29" t="s">
        <v>743</v>
      </c>
      <c r="F813" s="29" t="s">
        <v>1664</v>
      </c>
      <c r="G813" s="29" t="s">
        <v>1665</v>
      </c>
      <c r="H813" s="29" t="s">
        <v>2271</v>
      </c>
      <c r="I813" s="29" t="s">
        <v>2272</v>
      </c>
      <c r="J813" s="30">
        <f t="shared" si="12"/>
        <v>477.36</v>
      </c>
      <c r="K813" s="30">
        <v>4300.5362400000004</v>
      </c>
      <c r="M813" s="19" t="str">
        <f>VLOOKUP(B813,'[1]2018.7 '!A:C,3,)</f>
        <v>Active</v>
      </c>
      <c r="N813" s="19" t="str">
        <f>VLOOKUP(B813,'[1]2018.7 '!A:M,13,)</f>
        <v>Ambient</v>
      </c>
      <c r="O813" s="19" t="str">
        <f>VLOOKUP(B813,'[1]2018.7 '!A:N,14,)</f>
        <v>Reviewing</v>
      </c>
    </row>
    <row r="814" spans="1:15" ht="17.25" customHeight="1">
      <c r="A814" s="26">
        <v>813</v>
      </c>
      <c r="B814" s="27" t="s">
        <v>2431</v>
      </c>
      <c r="C814" s="28" t="s">
        <v>2431</v>
      </c>
      <c r="D814" s="29" t="s">
        <v>2432</v>
      </c>
      <c r="E814" s="29" t="s">
        <v>743</v>
      </c>
      <c r="F814" s="29" t="s">
        <v>1664</v>
      </c>
      <c r="G814" s="29" t="s">
        <v>1665</v>
      </c>
      <c r="H814" s="29" t="s">
        <v>2271</v>
      </c>
      <c r="I814" s="29" t="s">
        <v>2272</v>
      </c>
      <c r="J814" s="30">
        <f t="shared" si="12"/>
        <v>673</v>
      </c>
      <c r="K814" s="30">
        <v>6063.0569999999998</v>
      </c>
      <c r="M814" s="19" t="str">
        <f>VLOOKUP(B814,'[1]2018.7 '!A:C,3,)</f>
        <v>Active</v>
      </c>
      <c r="N814" s="19" t="str">
        <f>VLOOKUP(B814,'[1]2018.7 '!A:M,13,)</f>
        <v>Ambient</v>
      </c>
      <c r="O814" s="19" t="str">
        <f>VLOOKUP(B814,'[1]2018.7 '!A:N,14,)</f>
        <v>No</v>
      </c>
    </row>
    <row r="815" spans="1:15" ht="17.25" customHeight="1">
      <c r="A815" s="26">
        <v>814</v>
      </c>
      <c r="B815" s="27" t="s">
        <v>2433</v>
      </c>
      <c r="C815" s="28" t="s">
        <v>2433</v>
      </c>
      <c r="D815" s="29" t="s">
        <v>2434</v>
      </c>
      <c r="E815" s="29" t="s">
        <v>743</v>
      </c>
      <c r="F815" s="29" t="s">
        <v>1664</v>
      </c>
      <c r="G815" s="29" t="s">
        <v>1665</v>
      </c>
      <c r="H815" s="29" t="s">
        <v>2271</v>
      </c>
      <c r="I815" s="29" t="s">
        <v>2272</v>
      </c>
      <c r="J815" s="30">
        <f t="shared" si="12"/>
        <v>1144</v>
      </c>
      <c r="K815" s="30">
        <v>10306.296</v>
      </c>
      <c r="M815" s="19" t="str">
        <f>VLOOKUP(B815,'[1]2018.7 '!A:C,3,)</f>
        <v>Active</v>
      </c>
      <c r="N815" s="19" t="str">
        <f>VLOOKUP(B815,'[1]2018.7 '!A:M,13,)</f>
        <v>Ambient</v>
      </c>
      <c r="O815" s="19" t="str">
        <f>VLOOKUP(B815,'[1]2018.7 '!A:N,14,)</f>
        <v>Reviewing</v>
      </c>
    </row>
    <row r="816" spans="1:15" ht="17.25" customHeight="1">
      <c r="A816" s="26">
        <v>815</v>
      </c>
      <c r="B816" s="27" t="s">
        <v>2435</v>
      </c>
      <c r="C816" s="28" t="s">
        <v>2435</v>
      </c>
      <c r="D816" s="29" t="s">
        <v>2436</v>
      </c>
      <c r="E816" s="29" t="s">
        <v>743</v>
      </c>
      <c r="F816" s="29" t="s">
        <v>1664</v>
      </c>
      <c r="G816" s="29" t="s">
        <v>1665</v>
      </c>
      <c r="H816" s="29" t="s">
        <v>2271</v>
      </c>
      <c r="I816" s="29" t="s">
        <v>2272</v>
      </c>
      <c r="J816" s="30">
        <f t="shared" si="12"/>
        <v>1608</v>
      </c>
      <c r="K816" s="30">
        <v>14486.472</v>
      </c>
      <c r="M816" s="19" t="str">
        <f>VLOOKUP(B816,'[1]2018.7 '!A:C,3,)</f>
        <v>Active</v>
      </c>
      <c r="N816" s="19" t="str">
        <f>VLOOKUP(B816,'[1]2018.7 '!A:M,13,)</f>
        <v>Ambient</v>
      </c>
      <c r="O816" s="19" t="str">
        <f>VLOOKUP(B816,'[1]2018.7 '!A:N,14,)</f>
        <v>Reviewing</v>
      </c>
    </row>
    <row r="817" spans="1:15" ht="17.25" customHeight="1">
      <c r="A817" s="26">
        <v>816</v>
      </c>
      <c r="B817" s="27" t="s">
        <v>2437</v>
      </c>
      <c r="C817" s="28" t="s">
        <v>2437</v>
      </c>
      <c r="D817" s="29" t="s">
        <v>2438</v>
      </c>
      <c r="E817" s="29" t="s">
        <v>743</v>
      </c>
      <c r="F817" s="29" t="s">
        <v>1664</v>
      </c>
      <c r="G817" s="29" t="s">
        <v>1665</v>
      </c>
      <c r="H817" s="29" t="s">
        <v>2271</v>
      </c>
      <c r="I817" s="29" t="s">
        <v>2272</v>
      </c>
      <c r="J817" s="30">
        <f t="shared" si="12"/>
        <v>440.64</v>
      </c>
      <c r="K817" s="30">
        <v>3969.7257599999998</v>
      </c>
      <c r="M817" s="19" t="str">
        <f>VLOOKUP(B817,'[1]2018.7 '!A:C,3,)</f>
        <v>Active</v>
      </c>
      <c r="N817" s="19" t="str">
        <f>VLOOKUP(B817,'[1]2018.7 '!A:M,13,)</f>
        <v>Ambient</v>
      </c>
      <c r="O817" s="19" t="str">
        <f>VLOOKUP(B817,'[1]2018.7 '!A:N,14,)</f>
        <v>No</v>
      </c>
    </row>
    <row r="818" spans="1:15" ht="17.25" customHeight="1">
      <c r="A818" s="26">
        <v>817</v>
      </c>
      <c r="B818" s="27" t="s">
        <v>2439</v>
      </c>
      <c r="C818" s="28" t="s">
        <v>2439</v>
      </c>
      <c r="D818" s="29" t="s">
        <v>2440</v>
      </c>
      <c r="E818" s="29" t="s">
        <v>743</v>
      </c>
      <c r="F818" s="29" t="s">
        <v>1664</v>
      </c>
      <c r="G818" s="29" t="s">
        <v>1665</v>
      </c>
      <c r="H818" s="29" t="s">
        <v>2271</v>
      </c>
      <c r="I818" s="29" t="s">
        <v>2272</v>
      </c>
      <c r="J818" s="30">
        <f t="shared" si="12"/>
        <v>689.52</v>
      </c>
      <c r="K818" s="30">
        <v>6211.8856800000003</v>
      </c>
      <c r="M818" s="19" t="str">
        <f>VLOOKUP(B818,'[1]2018.7 '!A:C,3,)</f>
        <v>Active</v>
      </c>
      <c r="N818" s="19" t="str">
        <f>VLOOKUP(B818,'[1]2018.7 '!A:M,13,)</f>
        <v>Ambient</v>
      </c>
      <c r="O818" s="19" t="str">
        <f>VLOOKUP(B818,'[1]2018.7 '!A:N,14,)</f>
        <v>No</v>
      </c>
    </row>
    <row r="819" spans="1:15" ht="17.25" customHeight="1">
      <c r="A819" s="26">
        <v>818</v>
      </c>
      <c r="B819" s="27" t="s">
        <v>2441</v>
      </c>
      <c r="C819" s="28" t="s">
        <v>2441</v>
      </c>
      <c r="D819" s="29" t="s">
        <v>2442</v>
      </c>
      <c r="E819" s="29" t="s">
        <v>743</v>
      </c>
      <c r="F819" s="29" t="s">
        <v>1664</v>
      </c>
      <c r="G819" s="29" t="s">
        <v>1665</v>
      </c>
      <c r="H819" s="29" t="s">
        <v>2271</v>
      </c>
      <c r="I819" s="29" t="s">
        <v>2272</v>
      </c>
      <c r="J819" s="30">
        <f t="shared" si="12"/>
        <v>861.9</v>
      </c>
      <c r="K819" s="30">
        <v>7764.8571000000002</v>
      </c>
      <c r="M819" s="19" t="str">
        <f>VLOOKUP(B819,'[1]2018.7 '!A:C,3,)</f>
        <v>Active</v>
      </c>
      <c r="N819" s="19" t="str">
        <f>VLOOKUP(B819,'[1]2018.7 '!A:M,13,)</f>
        <v>Ambient</v>
      </c>
      <c r="O819" s="19" t="str">
        <f>VLOOKUP(B819,'[1]2018.7 '!A:N,14,)</f>
        <v>No</v>
      </c>
    </row>
    <row r="820" spans="1:15" ht="17.25" customHeight="1">
      <c r="A820" s="26">
        <v>819</v>
      </c>
      <c r="B820" s="27" t="s">
        <v>2443</v>
      </c>
      <c r="C820" s="28" t="s">
        <v>2443</v>
      </c>
      <c r="D820" s="29" t="s">
        <v>2444</v>
      </c>
      <c r="E820" s="29" t="s">
        <v>743</v>
      </c>
      <c r="F820" s="29" t="s">
        <v>1664</v>
      </c>
      <c r="G820" s="29" t="s">
        <v>1665</v>
      </c>
      <c r="H820" s="29" t="s">
        <v>2271</v>
      </c>
      <c r="I820" s="29" t="s">
        <v>2272</v>
      </c>
      <c r="J820" s="30">
        <f t="shared" si="12"/>
        <v>1258.68</v>
      </c>
      <c r="K820" s="30">
        <v>11339.448120000001</v>
      </c>
      <c r="M820" s="19" t="str">
        <f>VLOOKUP(B820,'[1]2018.7 '!A:C,3,)</f>
        <v>Active</v>
      </c>
      <c r="N820" s="19" t="str">
        <f>VLOOKUP(B820,'[1]2018.7 '!A:M,13,)</f>
        <v>Ambient</v>
      </c>
      <c r="O820" s="19" t="str">
        <f>VLOOKUP(B820,'[1]2018.7 '!A:N,14,)</f>
        <v>No</v>
      </c>
    </row>
    <row r="821" spans="1:15" ht="17.25" customHeight="1">
      <c r="A821" s="26">
        <v>820</v>
      </c>
      <c r="B821" s="27" t="s">
        <v>2445</v>
      </c>
      <c r="C821" s="28" t="s">
        <v>2445</v>
      </c>
      <c r="D821" s="29" t="s">
        <v>2446</v>
      </c>
      <c r="E821" s="29" t="s">
        <v>743</v>
      </c>
      <c r="F821" s="29" t="s">
        <v>1664</v>
      </c>
      <c r="G821" s="29" t="s">
        <v>1665</v>
      </c>
      <c r="H821" s="29" t="s">
        <v>2271</v>
      </c>
      <c r="I821" s="29" t="s">
        <v>2272</v>
      </c>
      <c r="J821" s="30">
        <f t="shared" si="12"/>
        <v>479.4</v>
      </c>
      <c r="K821" s="30">
        <v>4318.9146000000001</v>
      </c>
      <c r="M821" s="19" t="str">
        <f>VLOOKUP(B821,'[1]2018.7 '!A:C,3,)</f>
        <v>Active</v>
      </c>
      <c r="N821" s="19" t="str">
        <f>VLOOKUP(B821,'[1]2018.7 '!A:M,13,)</f>
        <v>Ambient</v>
      </c>
      <c r="O821" s="19" t="str">
        <f>VLOOKUP(B821,'[1]2018.7 '!A:N,14,)</f>
        <v>No</v>
      </c>
    </row>
    <row r="822" spans="1:15" ht="17.25" customHeight="1">
      <c r="A822" s="26">
        <v>821</v>
      </c>
      <c r="B822" s="27" t="s">
        <v>2447</v>
      </c>
      <c r="C822" s="28" t="s">
        <v>2447</v>
      </c>
      <c r="D822" s="29" t="s">
        <v>2448</v>
      </c>
      <c r="E822" s="29" t="s">
        <v>743</v>
      </c>
      <c r="F822" s="29" t="s">
        <v>1664</v>
      </c>
      <c r="G822" s="29" t="s">
        <v>1665</v>
      </c>
      <c r="H822" s="29" t="s">
        <v>2271</v>
      </c>
      <c r="I822" s="29" t="s">
        <v>2272</v>
      </c>
      <c r="J822" s="30">
        <f t="shared" si="12"/>
        <v>763.98</v>
      </c>
      <c r="K822" s="30">
        <v>6882.6958200000008</v>
      </c>
      <c r="M822" s="19" t="str">
        <f>VLOOKUP(B822,'[1]2018.7 '!A:C,3,)</f>
        <v>Active</v>
      </c>
      <c r="N822" s="19" t="str">
        <f>VLOOKUP(B822,'[1]2018.7 '!A:M,13,)</f>
        <v>Ambient</v>
      </c>
      <c r="O822" s="19" t="str">
        <f>VLOOKUP(B822,'[1]2018.7 '!A:N,14,)</f>
        <v>No</v>
      </c>
    </row>
    <row r="823" spans="1:15" ht="17.25" customHeight="1">
      <c r="A823" s="26">
        <v>822</v>
      </c>
      <c r="B823" s="27" t="s">
        <v>2449</v>
      </c>
      <c r="C823" s="28" t="s">
        <v>2449</v>
      </c>
      <c r="D823" s="29" t="s">
        <v>2450</v>
      </c>
      <c r="E823" s="29" t="s">
        <v>743</v>
      </c>
      <c r="F823" s="29" t="s">
        <v>1664</v>
      </c>
      <c r="G823" s="29" t="s">
        <v>1665</v>
      </c>
      <c r="H823" s="29" t="s">
        <v>2271</v>
      </c>
      <c r="I823" s="29" t="s">
        <v>2272</v>
      </c>
      <c r="J823" s="30">
        <f t="shared" si="12"/>
        <v>934.31999999999994</v>
      </c>
      <c r="K823" s="30">
        <v>8417.2888800000001</v>
      </c>
      <c r="M823" s="19" t="str">
        <f>VLOOKUP(B823,'[1]2018.7 '!A:C,3,)</f>
        <v>Active</v>
      </c>
      <c r="N823" s="19" t="str">
        <f>VLOOKUP(B823,'[1]2018.7 '!A:M,13,)</f>
        <v>Ambient</v>
      </c>
      <c r="O823" s="19" t="str">
        <f>VLOOKUP(B823,'[1]2018.7 '!A:N,14,)</f>
        <v>No</v>
      </c>
    </row>
    <row r="824" spans="1:15" ht="17.25" customHeight="1">
      <c r="A824" s="26">
        <v>823</v>
      </c>
      <c r="B824" s="27" t="s">
        <v>2451</v>
      </c>
      <c r="C824" s="28" t="s">
        <v>2451</v>
      </c>
      <c r="D824" s="29" t="s">
        <v>2452</v>
      </c>
      <c r="E824" s="29" t="s">
        <v>743</v>
      </c>
      <c r="F824" s="29" t="s">
        <v>1664</v>
      </c>
      <c r="G824" s="29" t="s">
        <v>1665</v>
      </c>
      <c r="H824" s="29" t="s">
        <v>2271</v>
      </c>
      <c r="I824" s="29" t="s">
        <v>2272</v>
      </c>
      <c r="J824" s="30">
        <f t="shared" si="12"/>
        <v>314.16000000000003</v>
      </c>
      <c r="K824" s="30">
        <v>2830.2674400000005</v>
      </c>
      <c r="M824" s="19" t="str">
        <f>VLOOKUP(B824,'[1]2018.7 '!A:C,3,)</f>
        <v>Active</v>
      </c>
      <c r="N824" s="19" t="str">
        <f>VLOOKUP(B824,'[1]2018.7 '!A:M,13,)</f>
        <v>Ambient</v>
      </c>
      <c r="O824" s="19" t="str">
        <f>VLOOKUP(B824,'[1]2018.7 '!A:N,14,)</f>
        <v>No</v>
      </c>
    </row>
    <row r="825" spans="1:15" ht="17.25" customHeight="1">
      <c r="A825" s="26">
        <v>824</v>
      </c>
      <c r="B825" s="27" t="s">
        <v>2453</v>
      </c>
      <c r="C825" s="28" t="s">
        <v>2453</v>
      </c>
      <c r="D825" s="29" t="s">
        <v>2454</v>
      </c>
      <c r="E825" s="29" t="s">
        <v>743</v>
      </c>
      <c r="F825" s="29" t="s">
        <v>1664</v>
      </c>
      <c r="G825" s="29" t="s">
        <v>1665</v>
      </c>
      <c r="H825" s="29" t="s">
        <v>2271</v>
      </c>
      <c r="I825" s="29" t="s">
        <v>2272</v>
      </c>
      <c r="J825" s="30">
        <f t="shared" si="12"/>
        <v>372.3</v>
      </c>
      <c r="K825" s="30">
        <v>3354.0507000000002</v>
      </c>
      <c r="M825" s="19" t="str">
        <f>VLOOKUP(B825,'[1]2018.7 '!A:C,3,)</f>
        <v>Active</v>
      </c>
      <c r="N825" s="19" t="str">
        <f>VLOOKUP(B825,'[1]2018.7 '!A:M,13,)</f>
        <v>Ambient</v>
      </c>
      <c r="O825" s="19" t="str">
        <f>VLOOKUP(B825,'[1]2018.7 '!A:N,14,)</f>
        <v>No</v>
      </c>
    </row>
    <row r="826" spans="1:15" ht="17.25" customHeight="1">
      <c r="A826" s="26">
        <v>825</v>
      </c>
      <c r="B826" s="27" t="s">
        <v>2455</v>
      </c>
      <c r="C826" s="28" t="s">
        <v>2455</v>
      </c>
      <c r="D826" s="29" t="s">
        <v>2456</v>
      </c>
      <c r="E826" s="29" t="s">
        <v>743</v>
      </c>
      <c r="F826" s="29" t="s">
        <v>1664</v>
      </c>
      <c r="G826" s="29" t="s">
        <v>1665</v>
      </c>
      <c r="H826" s="29" t="s">
        <v>2271</v>
      </c>
      <c r="I826" s="29" t="s">
        <v>2272</v>
      </c>
      <c r="J826" s="30">
        <f t="shared" si="12"/>
        <v>503.88</v>
      </c>
      <c r="K826" s="30">
        <v>4539.4549200000001</v>
      </c>
      <c r="M826" s="19" t="str">
        <f>VLOOKUP(B826,'[1]2018.7 '!A:C,3,)</f>
        <v>Active</v>
      </c>
      <c r="N826" s="19" t="str">
        <f>VLOOKUP(B826,'[1]2018.7 '!A:M,13,)</f>
        <v>Ambient</v>
      </c>
      <c r="O826" s="19" t="str">
        <f>VLOOKUP(B826,'[1]2018.7 '!A:N,14,)</f>
        <v>No</v>
      </c>
    </row>
    <row r="827" spans="1:15" ht="17.25" customHeight="1">
      <c r="A827" s="26">
        <v>826</v>
      </c>
      <c r="B827" s="27" t="s">
        <v>2457</v>
      </c>
      <c r="C827" s="28" t="s">
        <v>2457</v>
      </c>
      <c r="D827" s="29" t="s">
        <v>2458</v>
      </c>
      <c r="E827" s="29" t="s">
        <v>743</v>
      </c>
      <c r="F827" s="29" t="s">
        <v>1664</v>
      </c>
      <c r="G827" s="29" t="s">
        <v>1665</v>
      </c>
      <c r="H827" s="29" t="s">
        <v>2271</v>
      </c>
      <c r="I827" s="29" t="s">
        <v>2272</v>
      </c>
      <c r="J827" s="30">
        <f t="shared" si="12"/>
        <v>443.7</v>
      </c>
      <c r="K827" s="30">
        <v>3997.2933000000003</v>
      </c>
      <c r="M827" s="19" t="str">
        <f>VLOOKUP(B827,'[1]2018.7 '!A:C,3,)</f>
        <v>Active</v>
      </c>
      <c r="N827" s="19" t="str">
        <f>VLOOKUP(B827,'[1]2018.7 '!A:M,13,)</f>
        <v>Ambient</v>
      </c>
      <c r="O827" s="19" t="str">
        <f>VLOOKUP(B827,'[1]2018.7 '!A:N,14,)</f>
        <v>Reviewing</v>
      </c>
    </row>
    <row r="828" spans="1:15" ht="17.25" customHeight="1">
      <c r="A828" s="26">
        <v>827</v>
      </c>
      <c r="B828" s="27" t="s">
        <v>2459</v>
      </c>
      <c r="C828" s="28" t="s">
        <v>2459</v>
      </c>
      <c r="D828" s="29" t="s">
        <v>2460</v>
      </c>
      <c r="E828" s="29" t="s">
        <v>743</v>
      </c>
      <c r="F828" s="29" t="s">
        <v>1664</v>
      </c>
      <c r="G828" s="29" t="s">
        <v>1665</v>
      </c>
      <c r="H828" s="29" t="s">
        <v>2271</v>
      </c>
      <c r="I828" s="29" t="s">
        <v>2272</v>
      </c>
      <c r="J828" s="30">
        <f t="shared" si="12"/>
        <v>618.12</v>
      </c>
      <c r="K828" s="30">
        <v>5568.6430799999998</v>
      </c>
      <c r="M828" s="19" t="str">
        <f>VLOOKUP(B828,'[1]2018.7 '!A:C,3,)</f>
        <v>Active</v>
      </c>
      <c r="N828" s="19" t="str">
        <f>VLOOKUP(B828,'[1]2018.7 '!A:M,13,)</f>
        <v>Ambient</v>
      </c>
      <c r="O828" s="19" t="str">
        <f>VLOOKUP(B828,'[1]2018.7 '!A:N,14,)</f>
        <v>No</v>
      </c>
    </row>
    <row r="829" spans="1:15" ht="17.25" customHeight="1">
      <c r="A829" s="26">
        <v>828</v>
      </c>
      <c r="B829" s="27" t="s">
        <v>2461</v>
      </c>
      <c r="C829" s="28" t="s">
        <v>2461</v>
      </c>
      <c r="D829" s="29" t="s">
        <v>2462</v>
      </c>
      <c r="E829" s="29" t="s">
        <v>743</v>
      </c>
      <c r="F829" s="29" t="s">
        <v>1664</v>
      </c>
      <c r="G829" s="29" t="s">
        <v>1665</v>
      </c>
      <c r="H829" s="29" t="s">
        <v>2271</v>
      </c>
      <c r="I829" s="29" t="s">
        <v>2272</v>
      </c>
      <c r="J829" s="30">
        <f t="shared" si="12"/>
        <v>1074.06</v>
      </c>
      <c r="K829" s="30">
        <v>9676.2065399999992</v>
      </c>
      <c r="M829" s="19" t="str">
        <f>VLOOKUP(B829,'[1]2018.7 '!A:C,3,)</f>
        <v>Active</v>
      </c>
      <c r="N829" s="19" t="str">
        <f>VLOOKUP(B829,'[1]2018.7 '!A:M,13,)</f>
        <v>Ambient</v>
      </c>
      <c r="O829" s="19" t="str">
        <f>VLOOKUP(B829,'[1]2018.7 '!A:N,14,)</f>
        <v>No</v>
      </c>
    </row>
    <row r="830" spans="1:15" ht="17.25" customHeight="1">
      <c r="A830" s="26">
        <v>829</v>
      </c>
      <c r="B830" s="27" t="s">
        <v>2463</v>
      </c>
      <c r="C830" s="28" t="s">
        <v>2463</v>
      </c>
      <c r="D830" s="29" t="s">
        <v>2464</v>
      </c>
      <c r="E830" s="29" t="s">
        <v>743</v>
      </c>
      <c r="F830" s="29" t="s">
        <v>1664</v>
      </c>
      <c r="G830" s="29" t="s">
        <v>1665</v>
      </c>
      <c r="H830" s="29" t="s">
        <v>2271</v>
      </c>
      <c r="I830" s="29" t="s">
        <v>2272</v>
      </c>
      <c r="J830" s="30">
        <f t="shared" si="12"/>
        <v>1533.06</v>
      </c>
      <c r="K830" s="30">
        <v>13811.33754</v>
      </c>
      <c r="M830" s="19" t="str">
        <f>VLOOKUP(B830,'[1]2018.7 '!A:C,3,)</f>
        <v>Active</v>
      </c>
      <c r="N830" s="19" t="str">
        <f>VLOOKUP(B830,'[1]2018.7 '!A:M,13,)</f>
        <v>Ambient</v>
      </c>
      <c r="O830" s="19" t="str">
        <f>VLOOKUP(B830,'[1]2018.7 '!A:N,14,)</f>
        <v>No</v>
      </c>
    </row>
    <row r="831" spans="1:15" ht="17.25" customHeight="1">
      <c r="A831" s="26">
        <v>830</v>
      </c>
      <c r="B831" s="27" t="s">
        <v>2465</v>
      </c>
      <c r="C831" s="28" t="s">
        <v>2465</v>
      </c>
      <c r="D831" s="29" t="s">
        <v>2466</v>
      </c>
      <c r="E831" s="29" t="s">
        <v>743</v>
      </c>
      <c r="F831" s="29" t="s">
        <v>1664</v>
      </c>
      <c r="G831" s="29" t="s">
        <v>1665</v>
      </c>
      <c r="H831" s="29" t="s">
        <v>2467</v>
      </c>
      <c r="I831" s="29" t="s">
        <v>2468</v>
      </c>
      <c r="J831" s="30">
        <f t="shared" si="12"/>
        <v>337</v>
      </c>
      <c r="K831" s="30">
        <v>3036.0329999999999</v>
      </c>
      <c r="M831" s="19" t="str">
        <f>VLOOKUP(B831,'[1]2018.7 '!A:C,3,)</f>
        <v>Active</v>
      </c>
      <c r="N831" s="19" t="str">
        <f>VLOOKUP(B831,'[1]2018.7 '!A:M,13,)</f>
        <v>Ambient</v>
      </c>
      <c r="O831" s="19" t="str">
        <f>VLOOKUP(B831,'[1]2018.7 '!A:N,14,)</f>
        <v>Reviewing</v>
      </c>
    </row>
    <row r="832" spans="1:15" ht="17.25" customHeight="1">
      <c r="A832" s="26">
        <v>831</v>
      </c>
      <c r="B832" s="27" t="s">
        <v>2469</v>
      </c>
      <c r="C832" s="28" t="s">
        <v>2470</v>
      </c>
      <c r="D832" s="29" t="s">
        <v>2471</v>
      </c>
      <c r="E832" s="29" t="s">
        <v>743</v>
      </c>
      <c r="F832" s="29" t="s">
        <v>1664</v>
      </c>
      <c r="G832" s="29" t="s">
        <v>1665</v>
      </c>
      <c r="H832" s="29" t="s">
        <v>2074</v>
      </c>
      <c r="I832" s="29" t="s">
        <v>2075</v>
      </c>
      <c r="J832" s="30">
        <f t="shared" si="12"/>
        <v>2836</v>
      </c>
      <c r="K832" s="30">
        <v>25549.524000000001</v>
      </c>
      <c r="M832" s="19" t="str">
        <f>VLOOKUP(B832,'[1]2018.7 '!A:C,3,)</f>
        <v>Active</v>
      </c>
      <c r="N832" s="19" t="str">
        <f>VLOOKUP(B832,'[1]2018.7 '!A:M,13,)</f>
        <v>Ambient</v>
      </c>
      <c r="O832" s="19" t="str">
        <f>VLOOKUP(B832,'[1]2018.7 '!A:N,14,)</f>
        <v>Reviewing</v>
      </c>
    </row>
    <row r="833" spans="1:15" ht="17.25" customHeight="1">
      <c r="A833" s="26">
        <v>832</v>
      </c>
      <c r="B833" s="27" t="s">
        <v>2472</v>
      </c>
      <c r="C833" s="28" t="s">
        <v>2473</v>
      </c>
      <c r="D833" s="29" t="s">
        <v>2474</v>
      </c>
      <c r="E833" s="29" t="s">
        <v>743</v>
      </c>
      <c r="F833" s="29" t="s">
        <v>1664</v>
      </c>
      <c r="G833" s="29" t="s">
        <v>1665</v>
      </c>
      <c r="H833" s="29" t="s">
        <v>2467</v>
      </c>
      <c r="I833" s="29" t="s">
        <v>2468</v>
      </c>
      <c r="J833" s="30">
        <f t="shared" si="12"/>
        <v>304</v>
      </c>
      <c r="K833" s="30">
        <v>2738.7359999999999</v>
      </c>
      <c r="M833" s="19" t="str">
        <f>VLOOKUP(B833,'[1]2018.7 '!A:C,3,)</f>
        <v>Active</v>
      </c>
      <c r="N833" s="19" t="str">
        <f>VLOOKUP(B833,'[1]2018.7 '!A:M,13,)</f>
        <v>Ambient</v>
      </c>
      <c r="O833" s="19" t="str">
        <f>VLOOKUP(B833,'[1]2018.7 '!A:N,14,)</f>
        <v>Reviewing</v>
      </c>
    </row>
    <row r="834" spans="1:15" ht="17.25" customHeight="1">
      <c r="A834" s="26">
        <v>833</v>
      </c>
      <c r="B834" s="27" t="s">
        <v>2475</v>
      </c>
      <c r="C834" s="28" t="s">
        <v>2476</v>
      </c>
      <c r="D834" s="29" t="s">
        <v>2477</v>
      </c>
      <c r="E834" s="29" t="s">
        <v>743</v>
      </c>
      <c r="F834" s="29" t="s">
        <v>1664</v>
      </c>
      <c r="G834" s="29" t="s">
        <v>1665</v>
      </c>
      <c r="H834" s="29" t="s">
        <v>2467</v>
      </c>
      <c r="I834" s="29" t="s">
        <v>2468</v>
      </c>
      <c r="J834" s="30">
        <f t="shared" si="12"/>
        <v>324</v>
      </c>
      <c r="K834" s="30">
        <v>2918.9160000000002</v>
      </c>
      <c r="M834" s="19" t="str">
        <f>VLOOKUP(B834,'[1]2018.7 '!A:C,3,)</f>
        <v>Active</v>
      </c>
      <c r="N834" s="19" t="str">
        <f>VLOOKUP(B834,'[1]2018.7 '!A:M,13,)</f>
        <v>Ambient</v>
      </c>
      <c r="O834" s="19" t="str">
        <f>VLOOKUP(B834,'[1]2018.7 '!A:N,14,)</f>
        <v>Reviewing</v>
      </c>
    </row>
    <row r="835" spans="1:15" ht="17.25" customHeight="1">
      <c r="A835" s="26">
        <v>834</v>
      </c>
      <c r="B835" s="27" t="s">
        <v>2478</v>
      </c>
      <c r="C835" s="28" t="s">
        <v>2479</v>
      </c>
      <c r="D835" s="29" t="s">
        <v>2480</v>
      </c>
      <c r="E835" s="29" t="s">
        <v>743</v>
      </c>
      <c r="F835" s="29" t="s">
        <v>1664</v>
      </c>
      <c r="G835" s="29" t="s">
        <v>1665</v>
      </c>
      <c r="H835" s="29" t="s">
        <v>2467</v>
      </c>
      <c r="I835" s="29" t="s">
        <v>2468</v>
      </c>
      <c r="J835" s="30">
        <f t="shared" si="12"/>
        <v>113.63</v>
      </c>
      <c r="K835" s="30">
        <v>1023.69267</v>
      </c>
      <c r="M835" s="19" t="str">
        <f>VLOOKUP(B835,'[1]2018.7 '!A:C,3,)</f>
        <v>Active</v>
      </c>
      <c r="N835" s="19" t="str">
        <f>VLOOKUP(B835,'[1]2018.7 '!A:M,13,)</f>
        <v>Ambient</v>
      </c>
      <c r="O835" s="19" t="str">
        <f>VLOOKUP(B835,'[1]2018.7 '!A:N,14,)</f>
        <v>No</v>
      </c>
    </row>
    <row r="836" spans="1:15" ht="17.25" customHeight="1">
      <c r="A836" s="26">
        <v>835</v>
      </c>
      <c r="B836" s="27" t="s">
        <v>2481</v>
      </c>
      <c r="C836" s="28" t="s">
        <v>2482</v>
      </c>
      <c r="D836" s="29" t="s">
        <v>2483</v>
      </c>
      <c r="E836" s="29" t="s">
        <v>743</v>
      </c>
      <c r="F836" s="29" t="s">
        <v>1664</v>
      </c>
      <c r="G836" s="29" t="s">
        <v>1665</v>
      </c>
      <c r="H836" s="29" t="s">
        <v>2467</v>
      </c>
      <c r="I836" s="29" t="s">
        <v>2468</v>
      </c>
      <c r="J836" s="30">
        <f t="shared" si="12"/>
        <v>113.63</v>
      </c>
      <c r="K836" s="30">
        <v>1023.69267</v>
      </c>
      <c r="M836" s="19" t="str">
        <f>VLOOKUP(B836,'[1]2018.7 '!A:C,3,)</f>
        <v>Active</v>
      </c>
      <c r="N836" s="19" t="str">
        <f>VLOOKUP(B836,'[1]2018.7 '!A:M,13,)</f>
        <v>Ambient</v>
      </c>
      <c r="O836" s="19" t="str">
        <f>VLOOKUP(B836,'[1]2018.7 '!A:N,14,)</f>
        <v>No</v>
      </c>
    </row>
    <row r="837" spans="1:15" ht="17.25" customHeight="1">
      <c r="A837" s="26">
        <v>836</v>
      </c>
      <c r="B837" s="27" t="s">
        <v>2484</v>
      </c>
      <c r="C837" s="28" t="s">
        <v>2485</v>
      </c>
      <c r="D837" s="29" t="s">
        <v>2486</v>
      </c>
      <c r="E837" s="29" t="s">
        <v>743</v>
      </c>
      <c r="F837" s="29" t="s">
        <v>1664</v>
      </c>
      <c r="G837" s="29" t="s">
        <v>1665</v>
      </c>
      <c r="H837" s="29" t="s">
        <v>2467</v>
      </c>
      <c r="I837" s="29" t="s">
        <v>2468</v>
      </c>
      <c r="J837" s="30">
        <f t="shared" ref="J837:J900" si="13">K837/9.009</f>
        <v>285</v>
      </c>
      <c r="K837" s="30">
        <v>2567.5650000000001</v>
      </c>
      <c r="M837" s="19" t="str">
        <f>VLOOKUP(B837,'[1]2018.7 '!A:C,3,)</f>
        <v>Active</v>
      </c>
      <c r="N837" s="19" t="str">
        <f>VLOOKUP(B837,'[1]2018.7 '!A:M,13,)</f>
        <v>Ambient</v>
      </c>
      <c r="O837" s="19" t="str">
        <f>VLOOKUP(B837,'[1]2018.7 '!A:N,14,)</f>
        <v>Reviewing</v>
      </c>
    </row>
    <row r="838" spans="1:15" ht="17.25" customHeight="1">
      <c r="A838" s="26">
        <v>837</v>
      </c>
      <c r="B838" s="27" t="s">
        <v>2487</v>
      </c>
      <c r="C838" s="28" t="s">
        <v>2488</v>
      </c>
      <c r="D838" s="29" t="s">
        <v>2489</v>
      </c>
      <c r="E838" s="29" t="s">
        <v>743</v>
      </c>
      <c r="F838" s="29" t="s">
        <v>1664</v>
      </c>
      <c r="G838" s="29" t="s">
        <v>1665</v>
      </c>
      <c r="H838" s="29" t="s">
        <v>2074</v>
      </c>
      <c r="I838" s="29" t="s">
        <v>2075</v>
      </c>
      <c r="J838" s="30">
        <f t="shared" si="13"/>
        <v>521</v>
      </c>
      <c r="K838" s="30">
        <v>4693.6890000000003</v>
      </c>
      <c r="M838" s="19" t="str">
        <f>VLOOKUP(B838,'[1]2018.7 '!A:C,3,)</f>
        <v>Active</v>
      </c>
      <c r="N838" s="19" t="str">
        <f>VLOOKUP(B838,'[1]2018.7 '!A:M,13,)</f>
        <v>Ambient</v>
      </c>
      <c r="O838" s="19" t="str">
        <f>VLOOKUP(B838,'[1]2018.7 '!A:N,14,)</f>
        <v>Reviewing</v>
      </c>
    </row>
    <row r="839" spans="1:15" ht="17.25" customHeight="1">
      <c r="A839" s="26">
        <v>838</v>
      </c>
      <c r="B839" s="27" t="s">
        <v>2490</v>
      </c>
      <c r="C839" s="28" t="s">
        <v>2491</v>
      </c>
      <c r="D839" s="29" t="s">
        <v>2492</v>
      </c>
      <c r="E839" s="29" t="s">
        <v>743</v>
      </c>
      <c r="F839" s="29" t="s">
        <v>1664</v>
      </c>
      <c r="G839" s="29" t="s">
        <v>1665</v>
      </c>
      <c r="H839" s="29" t="s">
        <v>2467</v>
      </c>
      <c r="I839" s="29" t="s">
        <v>2468</v>
      </c>
      <c r="J839" s="30">
        <f t="shared" si="13"/>
        <v>1971.9999999999998</v>
      </c>
      <c r="K839" s="30">
        <v>17765.748</v>
      </c>
      <c r="M839" s="19" t="str">
        <f>VLOOKUP(B839,'[1]2018.7 '!A:C,3,)</f>
        <v>Active</v>
      </c>
      <c r="N839" s="19" t="str">
        <f>VLOOKUP(B839,'[1]2018.7 '!A:M,13,)</f>
        <v>Ambient</v>
      </c>
      <c r="O839" s="19" t="str">
        <f>VLOOKUP(B839,'[1]2018.7 '!A:N,14,)</f>
        <v>Reviewing</v>
      </c>
    </row>
    <row r="840" spans="1:15" ht="17.25" customHeight="1">
      <c r="A840" s="26">
        <v>839</v>
      </c>
      <c r="B840" s="27" t="s">
        <v>2493</v>
      </c>
      <c r="C840" s="28" t="s">
        <v>2494</v>
      </c>
      <c r="D840" s="29" t="s">
        <v>2495</v>
      </c>
      <c r="E840" s="29" t="s">
        <v>743</v>
      </c>
      <c r="F840" s="29" t="s">
        <v>1664</v>
      </c>
      <c r="G840" s="29" t="s">
        <v>1665</v>
      </c>
      <c r="H840" s="29" t="s">
        <v>2074</v>
      </c>
      <c r="I840" s="29" t="s">
        <v>2075</v>
      </c>
      <c r="J840" s="30">
        <f t="shared" si="13"/>
        <v>156.52000000000001</v>
      </c>
      <c r="K840" s="30">
        <v>1410.0886800000001</v>
      </c>
      <c r="M840" s="19" t="str">
        <f>VLOOKUP(B840,'[1]2018.7 '!A:C,3,)</f>
        <v>Active</v>
      </c>
      <c r="N840" s="19" t="str">
        <f>VLOOKUP(B840,'[1]2018.7 '!A:M,13,)</f>
        <v>Ambient</v>
      </c>
      <c r="O840" s="19" t="str">
        <f>VLOOKUP(B840,'[1]2018.7 '!A:N,14,)</f>
        <v>No</v>
      </c>
    </row>
    <row r="841" spans="1:15" ht="17.25" customHeight="1">
      <c r="A841" s="26">
        <v>840</v>
      </c>
      <c r="B841" s="27" t="s">
        <v>2496</v>
      </c>
      <c r="C841" s="28" t="s">
        <v>2497</v>
      </c>
      <c r="D841" s="29" t="s">
        <v>2498</v>
      </c>
      <c r="E841" s="29" t="s">
        <v>743</v>
      </c>
      <c r="F841" s="29" t="s">
        <v>1664</v>
      </c>
      <c r="G841" s="29" t="s">
        <v>1665</v>
      </c>
      <c r="H841" s="29" t="s">
        <v>2467</v>
      </c>
      <c r="I841" s="29" t="s">
        <v>2468</v>
      </c>
      <c r="J841" s="30">
        <f t="shared" si="13"/>
        <v>574</v>
      </c>
      <c r="K841" s="30">
        <v>5171.1660000000002</v>
      </c>
      <c r="M841" s="19" t="str">
        <f>VLOOKUP(B841,'[1]2018.7 '!A:C,3,)</f>
        <v>Active</v>
      </c>
      <c r="N841" s="19" t="str">
        <f>VLOOKUP(B841,'[1]2018.7 '!A:M,13,)</f>
        <v>Ambient</v>
      </c>
      <c r="O841" s="19" t="str">
        <f>VLOOKUP(B841,'[1]2018.7 '!A:N,14,)</f>
        <v>No</v>
      </c>
    </row>
    <row r="842" spans="1:15" ht="17.25" customHeight="1">
      <c r="A842" s="26">
        <v>841</v>
      </c>
      <c r="B842" s="27" t="s">
        <v>2499</v>
      </c>
      <c r="C842" s="28" t="s">
        <v>2500</v>
      </c>
      <c r="D842" s="29" t="s">
        <v>2501</v>
      </c>
      <c r="E842" s="29" t="s">
        <v>743</v>
      </c>
      <c r="F842" s="29" t="s">
        <v>1664</v>
      </c>
      <c r="G842" s="29" t="s">
        <v>1665</v>
      </c>
      <c r="H842" s="29" t="s">
        <v>2074</v>
      </c>
      <c r="I842" s="29" t="s">
        <v>2075</v>
      </c>
      <c r="J842" s="30">
        <f t="shared" si="13"/>
        <v>992</v>
      </c>
      <c r="K842" s="30">
        <v>8936.9279999999999</v>
      </c>
      <c r="M842" s="19" t="str">
        <f>VLOOKUP(B842,'[1]2018.7 '!A:C,3,)</f>
        <v>Active</v>
      </c>
      <c r="N842" s="19" t="str">
        <f>VLOOKUP(B842,'[1]2018.7 '!A:M,13,)</f>
        <v>Ambient</v>
      </c>
      <c r="O842" s="19" t="str">
        <f>VLOOKUP(B842,'[1]2018.7 '!A:N,14,)</f>
        <v>No</v>
      </c>
    </row>
    <row r="843" spans="1:15" ht="17.25" customHeight="1">
      <c r="A843" s="26">
        <v>842</v>
      </c>
      <c r="B843" s="27" t="s">
        <v>2502</v>
      </c>
      <c r="C843" s="28" t="s">
        <v>2503</v>
      </c>
      <c r="D843" s="29" t="s">
        <v>2504</v>
      </c>
      <c r="E843" s="29" t="s">
        <v>743</v>
      </c>
      <c r="F843" s="29" t="s">
        <v>1664</v>
      </c>
      <c r="G843" s="29" t="s">
        <v>1665</v>
      </c>
      <c r="H843" s="29" t="s">
        <v>2074</v>
      </c>
      <c r="I843" s="29" t="s">
        <v>2075</v>
      </c>
      <c r="J843" s="30">
        <f t="shared" si="13"/>
        <v>811</v>
      </c>
      <c r="K843" s="30">
        <v>7306.299</v>
      </c>
      <c r="M843" s="19" t="str">
        <f>VLOOKUP(B843,'[1]2018.7 '!A:C,3,)</f>
        <v>Active</v>
      </c>
      <c r="N843" s="19" t="str">
        <f>VLOOKUP(B843,'[1]2018.7 '!A:M,13,)</f>
        <v>Ambient</v>
      </c>
      <c r="O843" s="19" t="str">
        <f>VLOOKUP(B843,'[1]2018.7 '!A:N,14,)</f>
        <v>Reviewing</v>
      </c>
    </row>
    <row r="844" spans="1:15" ht="17.25" customHeight="1">
      <c r="A844" s="26">
        <v>843</v>
      </c>
      <c r="B844" s="27" t="s">
        <v>2505</v>
      </c>
      <c r="C844" s="28" t="s">
        <v>2506</v>
      </c>
      <c r="D844" s="29" t="s">
        <v>2507</v>
      </c>
      <c r="E844" s="29" t="s">
        <v>743</v>
      </c>
      <c r="F844" s="29" t="s">
        <v>1664</v>
      </c>
      <c r="G844" s="29" t="s">
        <v>1665</v>
      </c>
      <c r="H844" s="29" t="s">
        <v>2074</v>
      </c>
      <c r="I844" s="29" t="s">
        <v>2075</v>
      </c>
      <c r="J844" s="30">
        <f t="shared" si="13"/>
        <v>801</v>
      </c>
      <c r="K844" s="30">
        <v>7216.2089999999998</v>
      </c>
      <c r="M844" s="19" t="str">
        <f>VLOOKUP(B844,'[1]2018.7 '!A:C,3,)</f>
        <v>Active</v>
      </c>
      <c r="N844" s="19" t="str">
        <f>VLOOKUP(B844,'[1]2018.7 '!A:M,13,)</f>
        <v>Ambient</v>
      </c>
      <c r="O844" s="19" t="str">
        <f>VLOOKUP(B844,'[1]2018.7 '!A:N,14,)</f>
        <v>Reviewing</v>
      </c>
    </row>
    <row r="845" spans="1:15" ht="17.25" customHeight="1">
      <c r="A845" s="26">
        <v>844</v>
      </c>
      <c r="B845" s="27" t="s">
        <v>2508</v>
      </c>
      <c r="C845" s="28" t="s">
        <v>2509</v>
      </c>
      <c r="D845" s="29" t="s">
        <v>2510</v>
      </c>
      <c r="E845" s="29" t="s">
        <v>743</v>
      </c>
      <c r="F845" s="29" t="s">
        <v>1664</v>
      </c>
      <c r="G845" s="29" t="s">
        <v>1665</v>
      </c>
      <c r="H845" s="29" t="s">
        <v>2467</v>
      </c>
      <c r="I845" s="29" t="s">
        <v>2468</v>
      </c>
      <c r="J845" s="30">
        <f t="shared" si="13"/>
        <v>121.34</v>
      </c>
      <c r="K845" s="30">
        <v>1093.1520600000001</v>
      </c>
      <c r="M845" s="19" t="str">
        <f>VLOOKUP(B845,'[1]2018.7 '!A:C,3,)</f>
        <v>Active</v>
      </c>
      <c r="N845" s="19" t="str">
        <f>VLOOKUP(B845,'[1]2018.7 '!A:M,13,)</f>
        <v>Ambient</v>
      </c>
      <c r="O845" s="19" t="str">
        <f>VLOOKUP(B845,'[1]2018.7 '!A:N,14,)</f>
        <v>No</v>
      </c>
    </row>
    <row r="846" spans="1:15" ht="17.25" customHeight="1">
      <c r="A846" s="26">
        <v>845</v>
      </c>
      <c r="B846" s="27" t="s">
        <v>2511</v>
      </c>
      <c r="C846" s="28" t="s">
        <v>2512</v>
      </c>
      <c r="D846" s="29" t="s">
        <v>2513</v>
      </c>
      <c r="E846" s="29" t="s">
        <v>743</v>
      </c>
      <c r="F846" s="29" t="s">
        <v>1664</v>
      </c>
      <c r="G846" s="29" t="s">
        <v>1665</v>
      </c>
      <c r="H846" s="29" t="s">
        <v>2467</v>
      </c>
      <c r="I846" s="29" t="s">
        <v>2468</v>
      </c>
      <c r="J846" s="30">
        <f t="shared" si="13"/>
        <v>121.34</v>
      </c>
      <c r="K846" s="30">
        <v>1093.1520600000001</v>
      </c>
      <c r="M846" s="19" t="str">
        <f>VLOOKUP(B846,'[1]2018.7 '!A:C,3,)</f>
        <v>Active</v>
      </c>
      <c r="N846" s="19" t="str">
        <f>VLOOKUP(B846,'[1]2018.7 '!A:M,13,)</f>
        <v>Ambient</v>
      </c>
      <c r="O846" s="19" t="str">
        <f>VLOOKUP(B846,'[1]2018.7 '!A:N,14,)</f>
        <v>Reviewing</v>
      </c>
    </row>
    <row r="847" spans="1:15" ht="17.25" customHeight="1">
      <c r="A847" s="26">
        <v>846</v>
      </c>
      <c r="B847" s="27" t="s">
        <v>2514</v>
      </c>
      <c r="C847" s="28" t="s">
        <v>2515</v>
      </c>
      <c r="D847" s="29" t="s">
        <v>2516</v>
      </c>
      <c r="E847" s="29" t="s">
        <v>743</v>
      </c>
      <c r="F847" s="29" t="s">
        <v>1664</v>
      </c>
      <c r="G847" s="29" t="s">
        <v>1665</v>
      </c>
      <c r="H847" s="29" t="s">
        <v>2467</v>
      </c>
      <c r="I847" s="29" t="s">
        <v>2468</v>
      </c>
      <c r="J847" s="30">
        <f t="shared" si="13"/>
        <v>971.99999999999989</v>
      </c>
      <c r="K847" s="30">
        <v>8756.7479999999996</v>
      </c>
      <c r="M847" s="19" t="str">
        <f>VLOOKUP(B847,'[1]2018.7 '!A:C,3,)</f>
        <v>Active</v>
      </c>
      <c r="N847" s="19" t="str">
        <f>VLOOKUP(B847,'[1]2018.7 '!A:M,13,)</f>
        <v>Ambient</v>
      </c>
      <c r="O847" s="19" t="str">
        <f>VLOOKUP(B847,'[1]2018.7 '!A:N,14,)</f>
        <v>Reviewing</v>
      </c>
    </row>
    <row r="848" spans="1:15" ht="17.25" customHeight="1">
      <c r="A848" s="26">
        <v>847</v>
      </c>
      <c r="B848" s="27" t="s">
        <v>2517</v>
      </c>
      <c r="C848" s="28" t="s">
        <v>2518</v>
      </c>
      <c r="D848" s="29" t="s">
        <v>2325</v>
      </c>
      <c r="E848" s="29" t="s">
        <v>743</v>
      </c>
      <c r="F848" s="29" t="s">
        <v>1664</v>
      </c>
      <c r="G848" s="29" t="s">
        <v>1665</v>
      </c>
      <c r="H848" s="29" t="s">
        <v>2074</v>
      </c>
      <c r="I848" s="29" t="s">
        <v>2075</v>
      </c>
      <c r="J848" s="30">
        <f t="shared" si="13"/>
        <v>301</v>
      </c>
      <c r="K848" s="30">
        <v>2711.7090000000003</v>
      </c>
      <c r="M848" s="19" t="str">
        <f>VLOOKUP(B848,'[1]2018.7 '!A:C,3,)</f>
        <v>Active</v>
      </c>
      <c r="N848" s="19" t="str">
        <f>VLOOKUP(B848,'[1]2018.7 '!A:M,13,)</f>
        <v>Ambient</v>
      </c>
      <c r="O848" s="19" t="str">
        <f>VLOOKUP(B848,'[1]2018.7 '!A:N,14,)</f>
        <v>No</v>
      </c>
    </row>
    <row r="849" spans="1:15" ht="17.25" customHeight="1">
      <c r="A849" s="26">
        <v>848</v>
      </c>
      <c r="B849" s="27" t="s">
        <v>2519</v>
      </c>
      <c r="C849" s="28" t="s">
        <v>2520</v>
      </c>
      <c r="D849" s="29" t="s">
        <v>2290</v>
      </c>
      <c r="E849" s="29" t="s">
        <v>743</v>
      </c>
      <c r="F849" s="29" t="s">
        <v>1664</v>
      </c>
      <c r="G849" s="29" t="s">
        <v>1665</v>
      </c>
      <c r="H849" s="29" t="s">
        <v>2074</v>
      </c>
      <c r="I849" s="29" t="s">
        <v>2075</v>
      </c>
      <c r="J849" s="30">
        <f t="shared" si="13"/>
        <v>307</v>
      </c>
      <c r="K849" s="30">
        <v>2765.7629999999999</v>
      </c>
      <c r="M849" s="19" t="str">
        <f>VLOOKUP(B849,'[1]2018.7 '!A:C,3,)</f>
        <v>Active</v>
      </c>
      <c r="N849" s="19" t="str">
        <f>VLOOKUP(B849,'[1]2018.7 '!A:M,13,)</f>
        <v>Ambient</v>
      </c>
      <c r="O849" s="19" t="str">
        <f>VLOOKUP(B849,'[1]2018.7 '!A:N,14,)</f>
        <v>No</v>
      </c>
    </row>
    <row r="850" spans="1:15" ht="17.25" customHeight="1">
      <c r="A850" s="26">
        <v>849</v>
      </c>
      <c r="B850" s="27" t="s">
        <v>2521</v>
      </c>
      <c r="C850" s="28" t="s">
        <v>2522</v>
      </c>
      <c r="D850" s="29" t="s">
        <v>2523</v>
      </c>
      <c r="E850" s="29" t="s">
        <v>743</v>
      </c>
      <c r="F850" s="29" t="s">
        <v>1664</v>
      </c>
      <c r="G850" s="29" t="s">
        <v>1665</v>
      </c>
      <c r="H850" s="29" t="s">
        <v>2467</v>
      </c>
      <c r="I850" s="29" t="s">
        <v>2468</v>
      </c>
      <c r="J850" s="30">
        <f t="shared" si="13"/>
        <v>224</v>
      </c>
      <c r="K850" s="30">
        <v>2018.0160000000001</v>
      </c>
      <c r="M850" s="19" t="str">
        <f>VLOOKUP(B850,'[1]2018.7 '!A:C,3,)</f>
        <v>Active</v>
      </c>
      <c r="N850" s="19" t="str">
        <f>VLOOKUP(B850,'[1]2018.7 '!A:M,13,)</f>
        <v>Ambient</v>
      </c>
      <c r="O850" s="19" t="str">
        <f>VLOOKUP(B850,'[1]2018.7 '!A:N,14,)</f>
        <v>Reviewing</v>
      </c>
    </row>
    <row r="851" spans="1:15" ht="17.25" customHeight="1">
      <c r="A851" s="26">
        <v>850</v>
      </c>
      <c r="B851" s="27" t="s">
        <v>2524</v>
      </c>
      <c r="C851" s="28" t="s">
        <v>2525</v>
      </c>
      <c r="D851" s="29" t="s">
        <v>2526</v>
      </c>
      <c r="E851" s="29" t="s">
        <v>743</v>
      </c>
      <c r="F851" s="29" t="s">
        <v>1664</v>
      </c>
      <c r="G851" s="29" t="s">
        <v>1665</v>
      </c>
      <c r="H851" s="29" t="s">
        <v>2467</v>
      </c>
      <c r="I851" s="29" t="s">
        <v>2468</v>
      </c>
      <c r="J851" s="30">
        <f t="shared" si="13"/>
        <v>114.40999999999998</v>
      </c>
      <c r="K851" s="30">
        <v>1030.7196899999999</v>
      </c>
      <c r="M851" s="19" t="str">
        <f>VLOOKUP(B851,'[1]2018.7 '!A:C,3,)</f>
        <v>Active</v>
      </c>
      <c r="N851" s="19" t="str">
        <f>VLOOKUP(B851,'[1]2018.7 '!A:M,13,)</f>
        <v>Ambient</v>
      </c>
      <c r="O851" s="19" t="str">
        <f>VLOOKUP(B851,'[1]2018.7 '!A:N,14,)</f>
        <v>Reviewing</v>
      </c>
    </row>
    <row r="852" spans="1:15" ht="17.25" customHeight="1">
      <c r="A852" s="26">
        <v>851</v>
      </c>
      <c r="B852" s="27" t="s">
        <v>2527</v>
      </c>
      <c r="C852" s="28" t="s">
        <v>2528</v>
      </c>
      <c r="D852" s="29" t="s">
        <v>2529</v>
      </c>
      <c r="E852" s="29" t="s">
        <v>743</v>
      </c>
      <c r="F852" s="29" t="s">
        <v>1664</v>
      </c>
      <c r="G852" s="29" t="s">
        <v>1665</v>
      </c>
      <c r="H852" s="29" t="s">
        <v>2074</v>
      </c>
      <c r="I852" s="29" t="s">
        <v>2075</v>
      </c>
      <c r="J852" s="30">
        <f t="shared" si="13"/>
        <v>1207</v>
      </c>
      <c r="K852" s="30">
        <v>10873.863000000001</v>
      </c>
      <c r="M852" s="19" t="str">
        <f>VLOOKUP(B852,'[1]2018.7 '!A:C,3,)</f>
        <v>Active</v>
      </c>
      <c r="N852" s="19" t="str">
        <f>VLOOKUP(B852,'[1]2018.7 '!A:M,13,)</f>
        <v>Ambient</v>
      </c>
      <c r="O852" s="19" t="str">
        <f>VLOOKUP(B852,'[1]2018.7 '!A:N,14,)</f>
        <v>Reviewing</v>
      </c>
    </row>
    <row r="853" spans="1:15" ht="17.25" customHeight="1">
      <c r="A853" s="26">
        <v>852</v>
      </c>
      <c r="B853" s="27" t="s">
        <v>2530</v>
      </c>
      <c r="C853" s="28" t="s">
        <v>2531</v>
      </c>
      <c r="D853" s="29" t="s">
        <v>2325</v>
      </c>
      <c r="E853" s="29" t="s">
        <v>743</v>
      </c>
      <c r="F853" s="29" t="s">
        <v>1664</v>
      </c>
      <c r="G853" s="29" t="s">
        <v>1665</v>
      </c>
      <c r="H853" s="29" t="s">
        <v>2074</v>
      </c>
      <c r="I853" s="29" t="s">
        <v>2075</v>
      </c>
      <c r="J853" s="30">
        <f t="shared" si="13"/>
        <v>542</v>
      </c>
      <c r="K853" s="30">
        <v>4882.8780000000006</v>
      </c>
      <c r="M853" s="19" t="str">
        <f>VLOOKUP(B853,'[1]2018.7 '!A:C,3,)</f>
        <v>Active</v>
      </c>
      <c r="N853" s="19" t="str">
        <f>VLOOKUP(B853,'[1]2018.7 '!A:M,13,)</f>
        <v>Ambient</v>
      </c>
      <c r="O853" s="19" t="str">
        <f>VLOOKUP(B853,'[1]2018.7 '!A:N,14,)</f>
        <v>Reviewing</v>
      </c>
    </row>
    <row r="854" spans="1:15" ht="17.25" customHeight="1">
      <c r="A854" s="26">
        <v>853</v>
      </c>
      <c r="B854" s="27" t="s">
        <v>2532</v>
      </c>
      <c r="C854" s="28" t="s">
        <v>2533</v>
      </c>
      <c r="D854" s="29" t="s">
        <v>2534</v>
      </c>
      <c r="E854" s="29" t="s">
        <v>743</v>
      </c>
      <c r="F854" s="29" t="s">
        <v>1664</v>
      </c>
      <c r="G854" s="29" t="s">
        <v>1665</v>
      </c>
      <c r="H854" s="29" t="s">
        <v>2074</v>
      </c>
      <c r="I854" s="29" t="s">
        <v>2075</v>
      </c>
      <c r="J854" s="30">
        <f t="shared" si="13"/>
        <v>948.00000000000011</v>
      </c>
      <c r="K854" s="30">
        <v>8540.5320000000011</v>
      </c>
      <c r="M854" s="19" t="str">
        <f>VLOOKUP(B854,'[1]2018.7 '!A:C,3,)</f>
        <v>Active</v>
      </c>
      <c r="N854" s="19" t="str">
        <f>VLOOKUP(B854,'[1]2018.7 '!A:M,13,)</f>
        <v>Ambient</v>
      </c>
      <c r="O854" s="19" t="str">
        <f>VLOOKUP(B854,'[1]2018.7 '!A:N,14,)</f>
        <v>Reviewing</v>
      </c>
    </row>
    <row r="855" spans="1:15" ht="17.25" customHeight="1">
      <c r="A855" s="26">
        <v>854</v>
      </c>
      <c r="B855" s="27" t="s">
        <v>2535</v>
      </c>
      <c r="C855" s="28" t="s">
        <v>2536</v>
      </c>
      <c r="D855" s="29" t="s">
        <v>2537</v>
      </c>
      <c r="E855" s="29" t="s">
        <v>743</v>
      </c>
      <c r="F855" s="29" t="s">
        <v>1664</v>
      </c>
      <c r="G855" s="29" t="s">
        <v>1665</v>
      </c>
      <c r="H855" s="29" t="s">
        <v>2074</v>
      </c>
      <c r="I855" s="29" t="s">
        <v>2075</v>
      </c>
      <c r="J855" s="30">
        <f t="shared" si="13"/>
        <v>419</v>
      </c>
      <c r="K855" s="30">
        <v>3774.7710000000002</v>
      </c>
      <c r="M855" s="19" t="str">
        <f>VLOOKUP(B855,'[1]2018.7 '!A:C,3,)</f>
        <v>Active</v>
      </c>
      <c r="N855" s="19" t="str">
        <f>VLOOKUP(B855,'[1]2018.7 '!A:M,13,)</f>
        <v>Ambient</v>
      </c>
      <c r="O855" s="19" t="str">
        <f>VLOOKUP(B855,'[1]2018.7 '!A:N,14,)</f>
        <v>Reviewing</v>
      </c>
    </row>
    <row r="856" spans="1:15" ht="17.25" customHeight="1">
      <c r="A856" s="26">
        <v>855</v>
      </c>
      <c r="B856" s="27" t="s">
        <v>2538</v>
      </c>
      <c r="C856" s="28" t="s">
        <v>2539</v>
      </c>
      <c r="D856" s="29" t="s">
        <v>2322</v>
      </c>
      <c r="E856" s="29" t="s">
        <v>743</v>
      </c>
      <c r="F856" s="29" t="s">
        <v>1664</v>
      </c>
      <c r="G856" s="29" t="s">
        <v>1665</v>
      </c>
      <c r="H856" s="29" t="s">
        <v>2074</v>
      </c>
      <c r="I856" s="29" t="s">
        <v>2075</v>
      </c>
      <c r="J856" s="30">
        <f t="shared" si="13"/>
        <v>340</v>
      </c>
      <c r="K856" s="30">
        <v>3063.06</v>
      </c>
      <c r="M856" s="19" t="str">
        <f>VLOOKUP(B856,'[1]2018.7 '!A:C,3,)</f>
        <v>Active</v>
      </c>
      <c r="N856" s="19" t="str">
        <f>VLOOKUP(B856,'[1]2018.7 '!A:M,13,)</f>
        <v>Ambient</v>
      </c>
      <c r="O856" s="19" t="str">
        <f>VLOOKUP(B856,'[1]2018.7 '!A:N,14,)</f>
        <v>Reviewing</v>
      </c>
    </row>
    <row r="857" spans="1:15" ht="17.25" customHeight="1">
      <c r="A857" s="26">
        <v>856</v>
      </c>
      <c r="B857" s="27" t="s">
        <v>2540</v>
      </c>
      <c r="C857" s="28" t="s">
        <v>2541</v>
      </c>
      <c r="D857" s="29" t="s">
        <v>2290</v>
      </c>
      <c r="E857" s="29" t="s">
        <v>743</v>
      </c>
      <c r="F857" s="29" t="s">
        <v>1664</v>
      </c>
      <c r="G857" s="29" t="s">
        <v>1665</v>
      </c>
      <c r="H857" s="29" t="s">
        <v>2074</v>
      </c>
      <c r="I857" s="29" t="s">
        <v>2075</v>
      </c>
      <c r="J857" s="30">
        <f t="shared" si="13"/>
        <v>229</v>
      </c>
      <c r="K857" s="30">
        <v>2063.0610000000001</v>
      </c>
      <c r="M857" s="19" t="str">
        <f>VLOOKUP(B857,'[1]2018.7 '!A:C,3,)</f>
        <v>Active</v>
      </c>
      <c r="N857" s="19" t="str">
        <f>VLOOKUP(B857,'[1]2018.7 '!A:M,13,)</f>
        <v>Ambient</v>
      </c>
      <c r="O857" s="19" t="str">
        <f>VLOOKUP(B857,'[1]2018.7 '!A:N,14,)</f>
        <v>Reviewing</v>
      </c>
    </row>
    <row r="858" spans="1:15" ht="17.25" customHeight="1">
      <c r="A858" s="26">
        <v>857</v>
      </c>
      <c r="B858" s="27" t="s">
        <v>2542</v>
      </c>
      <c r="C858" s="28" t="s">
        <v>2543</v>
      </c>
      <c r="D858" s="29" t="s">
        <v>2544</v>
      </c>
      <c r="E858" s="29" t="s">
        <v>743</v>
      </c>
      <c r="F858" s="29" t="s">
        <v>1664</v>
      </c>
      <c r="G858" s="29" t="s">
        <v>1665</v>
      </c>
      <c r="H858" s="29" t="s">
        <v>2074</v>
      </c>
      <c r="I858" s="29" t="s">
        <v>2075</v>
      </c>
      <c r="J858" s="30">
        <f t="shared" si="13"/>
        <v>913</v>
      </c>
      <c r="K858" s="30">
        <v>8225.2170000000006</v>
      </c>
      <c r="M858" s="19" t="str">
        <f>VLOOKUP(B858,'[1]2018.7 '!A:C,3,)</f>
        <v>Active</v>
      </c>
      <c r="N858" s="19" t="str">
        <f>VLOOKUP(B858,'[1]2018.7 '!A:M,13,)</f>
        <v>Ambient</v>
      </c>
      <c r="O858" s="19" t="str">
        <f>VLOOKUP(B858,'[1]2018.7 '!A:N,14,)</f>
        <v>Reviewing</v>
      </c>
    </row>
    <row r="859" spans="1:15" ht="17.25" customHeight="1">
      <c r="A859" s="26">
        <v>858</v>
      </c>
      <c r="B859" s="27" t="s">
        <v>2545</v>
      </c>
      <c r="C859" s="28" t="s">
        <v>2546</v>
      </c>
      <c r="D859" s="29" t="s">
        <v>2328</v>
      </c>
      <c r="E859" s="29" t="s">
        <v>743</v>
      </c>
      <c r="F859" s="29" t="s">
        <v>1664</v>
      </c>
      <c r="G859" s="29" t="s">
        <v>1665</v>
      </c>
      <c r="H859" s="29" t="s">
        <v>2467</v>
      </c>
      <c r="I859" s="29" t="s">
        <v>2468</v>
      </c>
      <c r="J859" s="30">
        <f t="shared" si="13"/>
        <v>202</v>
      </c>
      <c r="K859" s="30">
        <v>1819.818</v>
      </c>
      <c r="M859" s="19" t="str">
        <f>VLOOKUP(B859,'[1]2018.7 '!A:C,3,)</f>
        <v>Active</v>
      </c>
      <c r="N859" s="19" t="str">
        <f>VLOOKUP(B859,'[1]2018.7 '!A:M,13,)</f>
        <v>Ambient</v>
      </c>
      <c r="O859" s="19" t="str">
        <f>VLOOKUP(B859,'[1]2018.7 '!A:N,14,)</f>
        <v>Reviewing</v>
      </c>
    </row>
    <row r="860" spans="1:15" ht="17.25" customHeight="1">
      <c r="A860" s="26">
        <v>859</v>
      </c>
      <c r="B860" s="27" t="s">
        <v>2547</v>
      </c>
      <c r="C860" s="28" t="s">
        <v>2548</v>
      </c>
      <c r="D860" s="29" t="s">
        <v>2328</v>
      </c>
      <c r="E860" s="29" t="s">
        <v>743</v>
      </c>
      <c r="F860" s="29" t="s">
        <v>1664</v>
      </c>
      <c r="G860" s="29" t="s">
        <v>1665</v>
      </c>
      <c r="H860" s="29" t="s">
        <v>2467</v>
      </c>
      <c r="I860" s="29" t="s">
        <v>2468</v>
      </c>
      <c r="J860" s="30">
        <f t="shared" si="13"/>
        <v>209</v>
      </c>
      <c r="K860" s="30">
        <v>1882.8810000000001</v>
      </c>
      <c r="M860" s="19" t="str">
        <f>VLOOKUP(B860,'[1]2018.7 '!A:C,3,)</f>
        <v>Active</v>
      </c>
      <c r="N860" s="19" t="str">
        <f>VLOOKUP(B860,'[1]2018.7 '!A:M,13,)</f>
        <v>Ambient</v>
      </c>
      <c r="O860" s="19" t="str">
        <f>VLOOKUP(B860,'[1]2018.7 '!A:N,14,)</f>
        <v>Reviewing</v>
      </c>
    </row>
    <row r="861" spans="1:15" ht="17.25" customHeight="1">
      <c r="A861" s="26">
        <v>860</v>
      </c>
      <c r="B861" s="27" t="s">
        <v>2549</v>
      </c>
      <c r="C861" s="28" t="s">
        <v>2550</v>
      </c>
      <c r="D861" s="29" t="s">
        <v>2328</v>
      </c>
      <c r="E861" s="29" t="s">
        <v>743</v>
      </c>
      <c r="F861" s="29" t="s">
        <v>1664</v>
      </c>
      <c r="G861" s="29" t="s">
        <v>1665</v>
      </c>
      <c r="H861" s="29" t="s">
        <v>2467</v>
      </c>
      <c r="I861" s="29" t="s">
        <v>2468</v>
      </c>
      <c r="J861" s="30">
        <f t="shared" si="13"/>
        <v>337</v>
      </c>
      <c r="K861" s="30">
        <v>3036.0329999999999</v>
      </c>
      <c r="M861" s="19" t="str">
        <f>VLOOKUP(B861,'[1]2018.7 '!A:C,3,)</f>
        <v>Active</v>
      </c>
      <c r="N861" s="19" t="str">
        <f>VLOOKUP(B861,'[1]2018.7 '!A:M,13,)</f>
        <v>Ambient</v>
      </c>
      <c r="O861" s="19" t="str">
        <f>VLOOKUP(B861,'[1]2018.7 '!A:N,14,)</f>
        <v>Reviewing</v>
      </c>
    </row>
    <row r="862" spans="1:15" ht="17.25" customHeight="1">
      <c r="A862" s="26">
        <v>861</v>
      </c>
      <c r="B862" s="27" t="s">
        <v>2551</v>
      </c>
      <c r="C862" s="28" t="s">
        <v>2552</v>
      </c>
      <c r="D862" s="29" t="s">
        <v>2322</v>
      </c>
      <c r="E862" s="29" t="s">
        <v>743</v>
      </c>
      <c r="F862" s="29" t="s">
        <v>1664</v>
      </c>
      <c r="G862" s="29" t="s">
        <v>1665</v>
      </c>
      <c r="H862" s="29" t="s">
        <v>2074</v>
      </c>
      <c r="I862" s="29" t="s">
        <v>2075</v>
      </c>
      <c r="J862" s="30">
        <f t="shared" si="13"/>
        <v>458</v>
      </c>
      <c r="K862" s="30">
        <v>4126.1220000000003</v>
      </c>
      <c r="M862" s="19" t="str">
        <f>VLOOKUP(B862,'[1]2018.7 '!A:C,3,)</f>
        <v>Active</v>
      </c>
      <c r="N862" s="19" t="str">
        <f>VLOOKUP(B862,'[1]2018.7 '!A:M,13,)</f>
        <v>Ambient</v>
      </c>
      <c r="O862" s="19" t="str">
        <f>VLOOKUP(B862,'[1]2018.7 '!A:N,14,)</f>
        <v>No</v>
      </c>
    </row>
    <row r="863" spans="1:15" ht="17.25" customHeight="1">
      <c r="A863" s="26">
        <v>862</v>
      </c>
      <c r="B863" s="27" t="s">
        <v>2553</v>
      </c>
      <c r="C863" s="28" t="s">
        <v>2554</v>
      </c>
      <c r="D863" s="29" t="s">
        <v>2555</v>
      </c>
      <c r="E863" s="29" t="s">
        <v>743</v>
      </c>
      <c r="F863" s="29" t="s">
        <v>1664</v>
      </c>
      <c r="G863" s="29" t="s">
        <v>1665</v>
      </c>
      <c r="H863" s="29" t="s">
        <v>2074</v>
      </c>
      <c r="I863" s="29" t="s">
        <v>2075</v>
      </c>
      <c r="J863" s="30">
        <f t="shared" si="13"/>
        <v>1888.0000000000002</v>
      </c>
      <c r="K863" s="30">
        <v>17008.992000000002</v>
      </c>
      <c r="M863" s="19" t="str">
        <f>VLOOKUP(B863,'[1]2018.7 '!A:C,3,)</f>
        <v>Active</v>
      </c>
      <c r="N863" s="19" t="str">
        <f>VLOOKUP(B863,'[1]2018.7 '!A:M,13,)</f>
        <v>Ambient</v>
      </c>
      <c r="O863" s="19" t="str">
        <f>VLOOKUP(B863,'[1]2018.7 '!A:N,14,)</f>
        <v>Reviewing</v>
      </c>
    </row>
    <row r="864" spans="1:15" ht="17.25" customHeight="1">
      <c r="A864" s="26">
        <v>863</v>
      </c>
      <c r="B864" s="27" t="s">
        <v>2556</v>
      </c>
      <c r="C864" s="28" t="s">
        <v>2557</v>
      </c>
      <c r="D864" s="29" t="s">
        <v>2558</v>
      </c>
      <c r="E864" s="29" t="s">
        <v>743</v>
      </c>
      <c r="F864" s="29" t="s">
        <v>1664</v>
      </c>
      <c r="G864" s="29" t="s">
        <v>1665</v>
      </c>
      <c r="H864" s="29" t="s">
        <v>2074</v>
      </c>
      <c r="I864" s="29" t="s">
        <v>2075</v>
      </c>
      <c r="J864" s="30">
        <f t="shared" si="13"/>
        <v>1973</v>
      </c>
      <c r="K864" s="30">
        <v>17774.757000000001</v>
      </c>
      <c r="M864" s="19" t="str">
        <f>VLOOKUP(B864,'[1]2018.7 '!A:C,3,)</f>
        <v>Active</v>
      </c>
      <c r="N864" s="19" t="str">
        <f>VLOOKUP(B864,'[1]2018.7 '!A:M,13,)</f>
        <v>Ambient</v>
      </c>
      <c r="O864" s="19" t="str">
        <f>VLOOKUP(B864,'[1]2018.7 '!A:N,14,)</f>
        <v>Reviewing</v>
      </c>
    </row>
    <row r="865" spans="1:15" ht="17.25" customHeight="1">
      <c r="A865" s="26">
        <v>864</v>
      </c>
      <c r="B865" s="27" t="s">
        <v>2559</v>
      </c>
      <c r="C865" s="28" t="s">
        <v>2560</v>
      </c>
      <c r="D865" s="29" t="s">
        <v>2555</v>
      </c>
      <c r="E865" s="29" t="s">
        <v>743</v>
      </c>
      <c r="F865" s="29" t="s">
        <v>1664</v>
      </c>
      <c r="G865" s="29" t="s">
        <v>1665</v>
      </c>
      <c r="H865" s="29" t="s">
        <v>2074</v>
      </c>
      <c r="I865" s="29" t="s">
        <v>2075</v>
      </c>
      <c r="J865" s="30">
        <f t="shared" si="13"/>
        <v>1248</v>
      </c>
      <c r="K865" s="30">
        <v>11243.232</v>
      </c>
      <c r="M865" s="19" t="str">
        <f>VLOOKUP(B865,'[1]2018.7 '!A:C,3,)</f>
        <v>Active</v>
      </c>
      <c r="N865" s="19" t="str">
        <f>VLOOKUP(B865,'[1]2018.7 '!A:M,13,)</f>
        <v>Ambient</v>
      </c>
      <c r="O865" s="19" t="str">
        <f>VLOOKUP(B865,'[1]2018.7 '!A:N,14,)</f>
        <v>Reviewing</v>
      </c>
    </row>
    <row r="866" spans="1:15" ht="17.25" customHeight="1">
      <c r="A866" s="26">
        <v>865</v>
      </c>
      <c r="B866" s="27" t="s">
        <v>2561</v>
      </c>
      <c r="C866" s="28" t="s">
        <v>2562</v>
      </c>
      <c r="D866" s="29" t="s">
        <v>2558</v>
      </c>
      <c r="E866" s="29" t="s">
        <v>743</v>
      </c>
      <c r="F866" s="29" t="s">
        <v>1664</v>
      </c>
      <c r="G866" s="29" t="s">
        <v>1665</v>
      </c>
      <c r="H866" s="29" t="s">
        <v>2074</v>
      </c>
      <c r="I866" s="29" t="s">
        <v>2075</v>
      </c>
      <c r="J866" s="30">
        <f t="shared" si="13"/>
        <v>1333</v>
      </c>
      <c r="K866" s="30">
        <v>12008.997000000001</v>
      </c>
      <c r="M866" s="19" t="str">
        <f>VLOOKUP(B866,'[1]2018.7 '!A:C,3,)</f>
        <v>Active</v>
      </c>
      <c r="N866" s="19" t="str">
        <f>VLOOKUP(B866,'[1]2018.7 '!A:M,13,)</f>
        <v>Ambient</v>
      </c>
      <c r="O866" s="19" t="str">
        <f>VLOOKUP(B866,'[1]2018.7 '!A:N,14,)</f>
        <v>Reviewing</v>
      </c>
    </row>
    <row r="867" spans="1:15" ht="17.25" customHeight="1">
      <c r="A867" s="26">
        <v>866</v>
      </c>
      <c r="B867" s="27" t="s">
        <v>2563</v>
      </c>
      <c r="C867" s="28" t="s">
        <v>2564</v>
      </c>
      <c r="D867" s="29" t="s">
        <v>2565</v>
      </c>
      <c r="E867" s="29" t="s">
        <v>743</v>
      </c>
      <c r="F867" s="29" t="s">
        <v>1664</v>
      </c>
      <c r="G867" s="29" t="s">
        <v>1665</v>
      </c>
      <c r="H867" s="29" t="s">
        <v>2074</v>
      </c>
      <c r="I867" s="29" t="s">
        <v>2075</v>
      </c>
      <c r="J867" s="30">
        <f t="shared" si="13"/>
        <v>2840</v>
      </c>
      <c r="K867" s="30">
        <v>25585.56</v>
      </c>
      <c r="M867" s="19" t="str">
        <f>VLOOKUP(B867,'[1]2018.7 '!A:C,3,)</f>
        <v>Active</v>
      </c>
      <c r="N867" s="19" t="str">
        <f>VLOOKUP(B867,'[1]2018.7 '!A:M,13,)</f>
        <v>Ambient</v>
      </c>
      <c r="O867" s="19" t="str">
        <f>VLOOKUP(B867,'[1]2018.7 '!A:N,14,)</f>
        <v>Reviewing</v>
      </c>
    </row>
    <row r="868" spans="1:15" ht="17.25" customHeight="1">
      <c r="A868" s="26">
        <v>867</v>
      </c>
      <c r="B868" s="27" t="s">
        <v>2566</v>
      </c>
      <c r="C868" s="28" t="s">
        <v>2567</v>
      </c>
      <c r="D868" s="29" t="s">
        <v>2568</v>
      </c>
      <c r="E868" s="29" t="s">
        <v>743</v>
      </c>
      <c r="F868" s="29" t="s">
        <v>1664</v>
      </c>
      <c r="G868" s="29" t="s">
        <v>1665</v>
      </c>
      <c r="H868" s="29" t="s">
        <v>2074</v>
      </c>
      <c r="I868" s="29" t="s">
        <v>2075</v>
      </c>
      <c r="J868" s="30">
        <f t="shared" si="13"/>
        <v>2853</v>
      </c>
      <c r="K868" s="30">
        <v>25702.677</v>
      </c>
      <c r="M868" s="19" t="str">
        <f>VLOOKUP(B868,'[1]2018.7 '!A:C,3,)</f>
        <v>Active</v>
      </c>
      <c r="N868" s="19" t="str">
        <f>VLOOKUP(B868,'[1]2018.7 '!A:M,13,)</f>
        <v>Ambient</v>
      </c>
      <c r="O868" s="19" t="str">
        <f>VLOOKUP(B868,'[1]2018.7 '!A:N,14,)</f>
        <v>Reviewing</v>
      </c>
    </row>
    <row r="869" spans="1:15" ht="17.25" customHeight="1">
      <c r="A869" s="26">
        <v>868</v>
      </c>
      <c r="B869" s="27" t="s">
        <v>2569</v>
      </c>
      <c r="C869" s="28" t="s">
        <v>2570</v>
      </c>
      <c r="D869" s="29" t="s">
        <v>2565</v>
      </c>
      <c r="E869" s="29" t="s">
        <v>743</v>
      </c>
      <c r="F869" s="29" t="s">
        <v>1664</v>
      </c>
      <c r="G869" s="29" t="s">
        <v>1665</v>
      </c>
      <c r="H869" s="29" t="s">
        <v>2074</v>
      </c>
      <c r="I869" s="29" t="s">
        <v>2075</v>
      </c>
      <c r="J869" s="30">
        <f t="shared" si="13"/>
        <v>1235</v>
      </c>
      <c r="K869" s="30">
        <v>11126.115</v>
      </c>
      <c r="M869" s="19" t="str">
        <f>VLOOKUP(B869,'[1]2018.7 '!A:C,3,)</f>
        <v>Active</v>
      </c>
      <c r="N869" s="19" t="str">
        <f>VLOOKUP(B869,'[1]2018.7 '!A:M,13,)</f>
        <v>Ambient</v>
      </c>
      <c r="O869" s="19" t="str">
        <f>VLOOKUP(B869,'[1]2018.7 '!A:N,14,)</f>
        <v>Reviewing</v>
      </c>
    </row>
    <row r="870" spans="1:15" ht="17.25" customHeight="1">
      <c r="A870" s="26">
        <v>869</v>
      </c>
      <c r="B870" s="27" t="s">
        <v>2571</v>
      </c>
      <c r="C870" s="28" t="s">
        <v>2572</v>
      </c>
      <c r="D870" s="29" t="s">
        <v>2568</v>
      </c>
      <c r="E870" s="29" t="s">
        <v>743</v>
      </c>
      <c r="F870" s="29" t="s">
        <v>1664</v>
      </c>
      <c r="G870" s="29" t="s">
        <v>1665</v>
      </c>
      <c r="H870" s="29" t="s">
        <v>2074</v>
      </c>
      <c r="I870" s="29" t="s">
        <v>2075</v>
      </c>
      <c r="J870" s="30">
        <f t="shared" si="13"/>
        <v>1254</v>
      </c>
      <c r="K870" s="30">
        <v>11297.286</v>
      </c>
      <c r="M870" s="19" t="str">
        <f>VLOOKUP(B870,'[1]2018.7 '!A:C,3,)</f>
        <v>Active</v>
      </c>
      <c r="N870" s="19" t="str">
        <f>VLOOKUP(B870,'[1]2018.7 '!A:M,13,)</f>
        <v>Ambient</v>
      </c>
      <c r="O870" s="19" t="str">
        <f>VLOOKUP(B870,'[1]2018.7 '!A:N,14,)</f>
        <v>Reviewing</v>
      </c>
    </row>
    <row r="871" spans="1:15" ht="17.25" customHeight="1">
      <c r="A871" s="26">
        <v>870</v>
      </c>
      <c r="B871" s="27" t="s">
        <v>2573</v>
      </c>
      <c r="C871" s="28" t="s">
        <v>2574</v>
      </c>
      <c r="D871" s="29" t="s">
        <v>2575</v>
      </c>
      <c r="E871" s="29" t="s">
        <v>743</v>
      </c>
      <c r="F871" s="29" t="s">
        <v>1664</v>
      </c>
      <c r="G871" s="29" t="s">
        <v>1665</v>
      </c>
      <c r="H871" s="29" t="s">
        <v>2074</v>
      </c>
      <c r="I871" s="29" t="s">
        <v>2075</v>
      </c>
      <c r="J871" s="30">
        <f t="shared" si="13"/>
        <v>2783</v>
      </c>
      <c r="K871" s="30">
        <v>25072.047000000002</v>
      </c>
      <c r="M871" s="19" t="str">
        <f>VLOOKUP(B871,'[1]2018.7 '!A:C,3,)</f>
        <v>Active</v>
      </c>
      <c r="N871" s="19" t="str">
        <f>VLOOKUP(B871,'[1]2018.7 '!A:M,13,)</f>
        <v>Ambient</v>
      </c>
      <c r="O871" s="19" t="str">
        <f>VLOOKUP(B871,'[1]2018.7 '!A:N,14,)</f>
        <v>Reviewing</v>
      </c>
    </row>
    <row r="872" spans="1:15" ht="17.25" customHeight="1">
      <c r="A872" s="26">
        <v>871</v>
      </c>
      <c r="B872" s="27" t="s">
        <v>2576</v>
      </c>
      <c r="C872" s="28" t="s">
        <v>2577</v>
      </c>
      <c r="D872" s="29" t="s">
        <v>2328</v>
      </c>
      <c r="E872" s="29" t="s">
        <v>743</v>
      </c>
      <c r="F872" s="29" t="s">
        <v>1664</v>
      </c>
      <c r="G872" s="29" t="s">
        <v>1665</v>
      </c>
      <c r="H872" s="29" t="s">
        <v>2467</v>
      </c>
      <c r="I872" s="29" t="s">
        <v>2468</v>
      </c>
      <c r="J872" s="30">
        <f t="shared" si="13"/>
        <v>132.1</v>
      </c>
      <c r="K872" s="30">
        <v>1190.0889</v>
      </c>
      <c r="M872" s="19" t="str">
        <f>VLOOKUP(B872,'[1]2018.7 '!A:C,3,)</f>
        <v>Active</v>
      </c>
      <c r="N872" s="19" t="str">
        <f>VLOOKUP(B872,'[1]2018.7 '!A:M,13,)</f>
        <v>Ambient</v>
      </c>
      <c r="O872" s="19" t="str">
        <f>VLOOKUP(B872,'[1]2018.7 '!A:N,14,)</f>
        <v>No</v>
      </c>
    </row>
    <row r="873" spans="1:15" ht="17.25" customHeight="1">
      <c r="A873" s="26">
        <v>872</v>
      </c>
      <c r="B873" s="27" t="s">
        <v>2578</v>
      </c>
      <c r="C873" s="28" t="s">
        <v>2579</v>
      </c>
      <c r="D873" s="29" t="s">
        <v>2328</v>
      </c>
      <c r="E873" s="29" t="s">
        <v>743</v>
      </c>
      <c r="F873" s="29" t="s">
        <v>1664</v>
      </c>
      <c r="G873" s="29" t="s">
        <v>1665</v>
      </c>
      <c r="H873" s="29" t="s">
        <v>2467</v>
      </c>
      <c r="I873" s="29" t="s">
        <v>2468</v>
      </c>
      <c r="J873" s="30">
        <f t="shared" si="13"/>
        <v>378</v>
      </c>
      <c r="K873" s="30">
        <v>3405.402</v>
      </c>
      <c r="M873" s="19" t="str">
        <f>VLOOKUP(B873,'[1]2018.7 '!A:C,3,)</f>
        <v>Active</v>
      </c>
      <c r="N873" s="19" t="str">
        <f>VLOOKUP(B873,'[1]2018.7 '!A:M,13,)</f>
        <v>Ambient</v>
      </c>
      <c r="O873" s="19" t="str">
        <f>VLOOKUP(B873,'[1]2018.7 '!A:N,14,)</f>
        <v>Reviewing</v>
      </c>
    </row>
    <row r="874" spans="1:15" ht="17.25" customHeight="1">
      <c r="A874" s="26">
        <v>873</v>
      </c>
      <c r="B874" s="27" t="s">
        <v>2580</v>
      </c>
      <c r="C874" s="28" t="s">
        <v>2581</v>
      </c>
      <c r="D874" s="29" t="s">
        <v>2328</v>
      </c>
      <c r="E874" s="29" t="s">
        <v>743</v>
      </c>
      <c r="F874" s="29" t="s">
        <v>1664</v>
      </c>
      <c r="G874" s="29" t="s">
        <v>1665</v>
      </c>
      <c r="H874" s="29" t="s">
        <v>2467</v>
      </c>
      <c r="I874" s="29" t="s">
        <v>2468</v>
      </c>
      <c r="J874" s="30">
        <f t="shared" si="13"/>
        <v>458</v>
      </c>
      <c r="K874" s="30">
        <v>4126.1220000000003</v>
      </c>
      <c r="M874" s="19" t="str">
        <f>VLOOKUP(B874,'[1]2018.7 '!A:C,3,)</f>
        <v>Active</v>
      </c>
      <c r="N874" s="19" t="str">
        <f>VLOOKUP(B874,'[1]2018.7 '!A:M,13,)</f>
        <v>Ambient</v>
      </c>
      <c r="O874" s="19" t="str">
        <f>VLOOKUP(B874,'[1]2018.7 '!A:N,14,)</f>
        <v>Reviewing</v>
      </c>
    </row>
    <row r="875" spans="1:15" ht="17.25" customHeight="1">
      <c r="A875" s="26">
        <v>874</v>
      </c>
      <c r="B875" s="27" t="s">
        <v>2582</v>
      </c>
      <c r="C875" s="28" t="s">
        <v>2583</v>
      </c>
      <c r="D875" s="29" t="s">
        <v>2584</v>
      </c>
      <c r="E875" s="29" t="s">
        <v>743</v>
      </c>
      <c r="F875" s="29" t="s">
        <v>1664</v>
      </c>
      <c r="G875" s="29" t="s">
        <v>1665</v>
      </c>
      <c r="H875" s="29" t="s">
        <v>2074</v>
      </c>
      <c r="I875" s="29" t="s">
        <v>2075</v>
      </c>
      <c r="J875" s="30">
        <f t="shared" si="13"/>
        <v>301</v>
      </c>
      <c r="K875" s="30">
        <v>2711.7090000000003</v>
      </c>
      <c r="M875" s="19" t="str">
        <f>VLOOKUP(B875,'[1]2018.7 '!A:C,3,)</f>
        <v>Active</v>
      </c>
      <c r="N875" s="19" t="str">
        <f>VLOOKUP(B875,'[1]2018.7 '!A:M,13,)</f>
        <v>Ambient</v>
      </c>
      <c r="O875" s="19" t="str">
        <f>VLOOKUP(B875,'[1]2018.7 '!A:N,14,)</f>
        <v>No</v>
      </c>
    </row>
    <row r="876" spans="1:15" ht="17.25" customHeight="1">
      <c r="A876" s="26">
        <v>875</v>
      </c>
      <c r="B876" s="27" t="s">
        <v>2585</v>
      </c>
      <c r="C876" s="28" t="s">
        <v>2586</v>
      </c>
      <c r="D876" s="29" t="s">
        <v>2587</v>
      </c>
      <c r="E876" s="29" t="s">
        <v>743</v>
      </c>
      <c r="F876" s="29" t="s">
        <v>1664</v>
      </c>
      <c r="G876" s="29" t="s">
        <v>1665</v>
      </c>
      <c r="H876" s="29" t="s">
        <v>2074</v>
      </c>
      <c r="I876" s="29" t="s">
        <v>2075</v>
      </c>
      <c r="J876" s="30">
        <f t="shared" si="13"/>
        <v>322</v>
      </c>
      <c r="K876" s="30">
        <v>2900.8980000000001</v>
      </c>
      <c r="M876" s="19" t="str">
        <f>VLOOKUP(B876,'[1]2018.7 '!A:C,3,)</f>
        <v>Active</v>
      </c>
      <c r="N876" s="19" t="str">
        <f>VLOOKUP(B876,'[1]2018.7 '!A:M,13,)</f>
        <v>Ambient</v>
      </c>
      <c r="O876" s="19" t="str">
        <f>VLOOKUP(B876,'[1]2018.7 '!A:N,14,)</f>
        <v>No</v>
      </c>
    </row>
    <row r="877" spans="1:15" ht="17.25" customHeight="1">
      <c r="A877" s="26">
        <v>876</v>
      </c>
      <c r="B877" s="27" t="s">
        <v>2588</v>
      </c>
      <c r="C877" s="28" t="s">
        <v>2589</v>
      </c>
      <c r="D877" s="29" t="s">
        <v>2322</v>
      </c>
      <c r="E877" s="29" t="s">
        <v>743</v>
      </c>
      <c r="F877" s="29" t="s">
        <v>1664</v>
      </c>
      <c r="G877" s="29" t="s">
        <v>1665</v>
      </c>
      <c r="H877" s="29" t="s">
        <v>2074</v>
      </c>
      <c r="I877" s="29" t="s">
        <v>2075</v>
      </c>
      <c r="J877" s="30">
        <f t="shared" si="13"/>
        <v>327</v>
      </c>
      <c r="K877" s="30">
        <v>2945.9430000000002</v>
      </c>
      <c r="M877" s="19" t="str">
        <f>VLOOKUP(B877,'[1]2018.7 '!A:C,3,)</f>
        <v>Active</v>
      </c>
      <c r="N877" s="19" t="str">
        <f>VLOOKUP(B877,'[1]2018.7 '!A:M,13,)</f>
        <v>Ambient</v>
      </c>
      <c r="O877" s="19" t="str">
        <f>VLOOKUP(B877,'[1]2018.7 '!A:N,14,)</f>
        <v>No</v>
      </c>
    </row>
    <row r="878" spans="1:15" ht="17.25" customHeight="1">
      <c r="A878" s="26">
        <v>877</v>
      </c>
      <c r="B878" s="27" t="s">
        <v>2590</v>
      </c>
      <c r="C878" s="28" t="s">
        <v>2591</v>
      </c>
      <c r="D878" s="29" t="s">
        <v>2290</v>
      </c>
      <c r="E878" s="29" t="s">
        <v>743</v>
      </c>
      <c r="F878" s="29" t="s">
        <v>1664</v>
      </c>
      <c r="G878" s="29" t="s">
        <v>1665</v>
      </c>
      <c r="H878" s="29" t="s">
        <v>2074</v>
      </c>
      <c r="I878" s="29" t="s">
        <v>2075</v>
      </c>
      <c r="J878" s="30">
        <f t="shared" si="13"/>
        <v>327</v>
      </c>
      <c r="K878" s="30">
        <v>2945.9430000000002</v>
      </c>
      <c r="M878" s="19" t="str">
        <f>VLOOKUP(B878,'[1]2018.7 '!A:C,3,)</f>
        <v>Active</v>
      </c>
      <c r="N878" s="19" t="str">
        <f>VLOOKUP(B878,'[1]2018.7 '!A:M,13,)</f>
        <v>Ambient</v>
      </c>
      <c r="O878" s="19" t="str">
        <f>VLOOKUP(B878,'[1]2018.7 '!A:N,14,)</f>
        <v>No</v>
      </c>
    </row>
    <row r="879" spans="1:15" ht="17.25" customHeight="1">
      <c r="A879" s="26">
        <v>878</v>
      </c>
      <c r="B879" s="27" t="s">
        <v>2592</v>
      </c>
      <c r="C879" s="28" t="s">
        <v>2593</v>
      </c>
      <c r="D879" s="29" t="s">
        <v>2328</v>
      </c>
      <c r="E879" s="29" t="s">
        <v>743</v>
      </c>
      <c r="F879" s="29" t="s">
        <v>1664</v>
      </c>
      <c r="G879" s="29" t="s">
        <v>1665</v>
      </c>
      <c r="H879" s="29" t="s">
        <v>2467</v>
      </c>
      <c r="I879" s="29" t="s">
        <v>2468</v>
      </c>
      <c r="J879" s="30">
        <f t="shared" si="13"/>
        <v>405</v>
      </c>
      <c r="K879" s="30">
        <v>3648.645</v>
      </c>
      <c r="M879" s="19" t="str">
        <f>VLOOKUP(B879,'[1]2018.7 '!A:C,3,)</f>
        <v>Active</v>
      </c>
      <c r="N879" s="19" t="str">
        <f>VLOOKUP(B879,'[1]2018.7 '!A:M,13,)</f>
        <v>Ambient</v>
      </c>
      <c r="O879" s="19" t="str">
        <f>VLOOKUP(B879,'[1]2018.7 '!A:N,14,)</f>
        <v>No</v>
      </c>
    </row>
    <row r="880" spans="1:15" ht="17.25" customHeight="1">
      <c r="A880" s="26">
        <v>879</v>
      </c>
      <c r="B880" s="27" t="s">
        <v>2594</v>
      </c>
      <c r="C880" s="28" t="s">
        <v>2595</v>
      </c>
      <c r="D880" s="29" t="s">
        <v>2596</v>
      </c>
      <c r="E880" s="29" t="s">
        <v>743</v>
      </c>
      <c r="F880" s="29" t="s">
        <v>1664</v>
      </c>
      <c r="G880" s="29" t="s">
        <v>1665</v>
      </c>
      <c r="H880" s="29" t="s">
        <v>2074</v>
      </c>
      <c r="I880" s="29" t="s">
        <v>2075</v>
      </c>
      <c r="J880" s="30">
        <f t="shared" si="13"/>
        <v>393</v>
      </c>
      <c r="K880" s="30">
        <v>3540.5370000000003</v>
      </c>
      <c r="M880" s="19" t="str">
        <f>VLOOKUP(B880,'[1]2018.7 '!A:C,3,)</f>
        <v>Active</v>
      </c>
      <c r="N880" s="19" t="str">
        <f>VLOOKUP(B880,'[1]2018.7 '!A:M,13,)</f>
        <v>Ambient</v>
      </c>
      <c r="O880" s="19" t="str">
        <f>VLOOKUP(B880,'[1]2018.7 '!A:N,14,)</f>
        <v>Reviewing</v>
      </c>
    </row>
    <row r="881" spans="1:15" ht="17.25" customHeight="1">
      <c r="A881" s="26">
        <v>880</v>
      </c>
      <c r="B881" s="27" t="s">
        <v>2597</v>
      </c>
      <c r="C881" s="28" t="s">
        <v>2598</v>
      </c>
      <c r="D881" s="29" t="s">
        <v>2328</v>
      </c>
      <c r="E881" s="29" t="s">
        <v>743</v>
      </c>
      <c r="F881" s="29" t="s">
        <v>1664</v>
      </c>
      <c r="G881" s="29" t="s">
        <v>1665</v>
      </c>
      <c r="H881" s="29" t="s">
        <v>2467</v>
      </c>
      <c r="I881" s="29" t="s">
        <v>2468</v>
      </c>
      <c r="J881" s="30">
        <f t="shared" si="13"/>
        <v>263</v>
      </c>
      <c r="K881" s="30">
        <v>2369.3670000000002</v>
      </c>
      <c r="M881" s="19" t="str">
        <f>VLOOKUP(B881,'[1]2018.7 '!A:C,3,)</f>
        <v>Active</v>
      </c>
      <c r="N881" s="19" t="str">
        <f>VLOOKUP(B881,'[1]2018.7 '!A:M,13,)</f>
        <v>Ambient</v>
      </c>
      <c r="O881" s="19" t="str">
        <f>VLOOKUP(B881,'[1]2018.7 '!A:N,14,)</f>
        <v>No</v>
      </c>
    </row>
    <row r="882" spans="1:15" ht="17.25" customHeight="1">
      <c r="A882" s="26">
        <v>881</v>
      </c>
      <c r="B882" s="27" t="s">
        <v>2599</v>
      </c>
      <c r="C882" s="28" t="s">
        <v>2600</v>
      </c>
      <c r="D882" s="29" t="s">
        <v>2328</v>
      </c>
      <c r="E882" s="29" t="s">
        <v>743</v>
      </c>
      <c r="F882" s="29" t="s">
        <v>1664</v>
      </c>
      <c r="G882" s="29" t="s">
        <v>1665</v>
      </c>
      <c r="H882" s="29" t="s">
        <v>2467</v>
      </c>
      <c r="I882" s="29" t="s">
        <v>2468</v>
      </c>
      <c r="J882" s="30">
        <f t="shared" si="13"/>
        <v>316</v>
      </c>
      <c r="K882" s="30">
        <v>2846.8440000000001</v>
      </c>
      <c r="M882" s="19" t="str">
        <f>VLOOKUP(B882,'[1]2018.7 '!A:C,3,)</f>
        <v>Active</v>
      </c>
      <c r="N882" s="19" t="str">
        <f>VLOOKUP(B882,'[1]2018.7 '!A:M,13,)</f>
        <v>Ambient</v>
      </c>
      <c r="O882" s="19" t="str">
        <f>VLOOKUP(B882,'[1]2018.7 '!A:N,14,)</f>
        <v>No</v>
      </c>
    </row>
    <row r="883" spans="1:15" ht="17.25" customHeight="1">
      <c r="A883" s="26">
        <v>882</v>
      </c>
      <c r="B883" s="27" t="s">
        <v>2601</v>
      </c>
      <c r="C883" s="28" t="s">
        <v>2602</v>
      </c>
      <c r="D883" s="29" t="s">
        <v>2328</v>
      </c>
      <c r="E883" s="29" t="s">
        <v>743</v>
      </c>
      <c r="F883" s="29" t="s">
        <v>1664</v>
      </c>
      <c r="G883" s="29" t="s">
        <v>1665</v>
      </c>
      <c r="H883" s="29" t="s">
        <v>2467</v>
      </c>
      <c r="I883" s="29" t="s">
        <v>2468</v>
      </c>
      <c r="J883" s="30">
        <f t="shared" si="13"/>
        <v>297</v>
      </c>
      <c r="K883" s="30">
        <v>2675.6730000000002</v>
      </c>
      <c r="M883" s="19" t="str">
        <f>VLOOKUP(B883,'[1]2018.7 '!A:C,3,)</f>
        <v>Active</v>
      </c>
      <c r="N883" s="19" t="str">
        <f>VLOOKUP(B883,'[1]2018.7 '!A:M,13,)</f>
        <v>Ambient</v>
      </c>
      <c r="O883" s="19" t="str">
        <f>VLOOKUP(B883,'[1]2018.7 '!A:N,14,)</f>
        <v>Reviewing</v>
      </c>
    </row>
    <row r="884" spans="1:15" ht="17.25" customHeight="1">
      <c r="A884" s="26">
        <v>883</v>
      </c>
      <c r="B884" s="27" t="s">
        <v>2603</v>
      </c>
      <c r="C884" s="28" t="s">
        <v>2604</v>
      </c>
      <c r="D884" s="29" t="s">
        <v>2605</v>
      </c>
      <c r="E884" s="29" t="s">
        <v>743</v>
      </c>
      <c r="F884" s="29" t="s">
        <v>1664</v>
      </c>
      <c r="G884" s="29" t="s">
        <v>1665</v>
      </c>
      <c r="H884" s="29" t="s">
        <v>2074</v>
      </c>
      <c r="I884" s="29" t="s">
        <v>2075</v>
      </c>
      <c r="J884" s="30">
        <f t="shared" si="13"/>
        <v>1614</v>
      </c>
      <c r="K884" s="30">
        <v>14540.526</v>
      </c>
      <c r="M884" s="19" t="str">
        <f>VLOOKUP(B884,'[1]2018.7 '!A:C,3,)</f>
        <v>Active</v>
      </c>
      <c r="N884" s="19" t="str">
        <f>VLOOKUP(B884,'[1]2018.7 '!A:M,13,)</f>
        <v>Ambient</v>
      </c>
      <c r="O884" s="19" t="str">
        <f>VLOOKUP(B884,'[1]2018.7 '!A:N,14,)</f>
        <v>Reviewing</v>
      </c>
    </row>
    <row r="885" spans="1:15" ht="17.25" customHeight="1">
      <c r="A885" s="26">
        <v>884</v>
      </c>
      <c r="B885" s="27" t="s">
        <v>2606</v>
      </c>
      <c r="C885" s="28" t="s">
        <v>2607</v>
      </c>
      <c r="D885" s="29" t="s">
        <v>2608</v>
      </c>
      <c r="E885" s="29" t="s">
        <v>743</v>
      </c>
      <c r="F885" s="29" t="s">
        <v>1664</v>
      </c>
      <c r="G885" s="29" t="s">
        <v>1665</v>
      </c>
      <c r="H885" s="29" t="s">
        <v>2074</v>
      </c>
      <c r="I885" s="29" t="s">
        <v>2075</v>
      </c>
      <c r="J885" s="30">
        <f t="shared" si="13"/>
        <v>602</v>
      </c>
      <c r="K885" s="30">
        <v>5423.4180000000006</v>
      </c>
      <c r="M885" s="19" t="str">
        <f>VLOOKUP(B885,'[1]2018.7 '!A:C,3,)</f>
        <v>Active</v>
      </c>
      <c r="N885" s="19" t="str">
        <f>VLOOKUP(B885,'[1]2018.7 '!A:M,13,)</f>
        <v>Ambient</v>
      </c>
      <c r="O885" s="19" t="str">
        <f>VLOOKUP(B885,'[1]2018.7 '!A:N,14,)</f>
        <v>No</v>
      </c>
    </row>
    <row r="886" spans="1:15" ht="17.25" customHeight="1">
      <c r="A886" s="26">
        <v>885</v>
      </c>
      <c r="B886" s="27" t="s">
        <v>2609</v>
      </c>
      <c r="C886" s="28" t="s">
        <v>2610</v>
      </c>
      <c r="D886" s="29" t="s">
        <v>2328</v>
      </c>
      <c r="E886" s="29" t="s">
        <v>743</v>
      </c>
      <c r="F886" s="29" t="s">
        <v>1664</v>
      </c>
      <c r="G886" s="29" t="s">
        <v>1665</v>
      </c>
      <c r="H886" s="29" t="s">
        <v>2467</v>
      </c>
      <c r="I886" s="29" t="s">
        <v>2468</v>
      </c>
      <c r="J886" s="30">
        <f t="shared" si="13"/>
        <v>209</v>
      </c>
      <c r="K886" s="30">
        <v>1882.8810000000001</v>
      </c>
      <c r="M886" s="19" t="str">
        <f>VLOOKUP(B886,'[1]2018.7 '!A:C,3,)</f>
        <v>Active</v>
      </c>
      <c r="N886" s="19" t="str">
        <f>VLOOKUP(B886,'[1]2018.7 '!A:M,13,)</f>
        <v>Ambient</v>
      </c>
      <c r="O886" s="19" t="str">
        <f>VLOOKUP(B886,'[1]2018.7 '!A:N,14,)</f>
        <v>Reviewing</v>
      </c>
    </row>
    <row r="887" spans="1:15" ht="17.25" customHeight="1">
      <c r="A887" s="26">
        <v>886</v>
      </c>
      <c r="B887" s="27" t="s">
        <v>2611</v>
      </c>
      <c r="C887" s="28" t="s">
        <v>2612</v>
      </c>
      <c r="D887" s="29" t="s">
        <v>2328</v>
      </c>
      <c r="E887" s="29" t="s">
        <v>743</v>
      </c>
      <c r="F887" s="29" t="s">
        <v>1664</v>
      </c>
      <c r="G887" s="29" t="s">
        <v>1665</v>
      </c>
      <c r="H887" s="29" t="s">
        <v>2467</v>
      </c>
      <c r="I887" s="29" t="s">
        <v>2468</v>
      </c>
      <c r="J887" s="30">
        <f t="shared" si="13"/>
        <v>540</v>
      </c>
      <c r="K887" s="30">
        <v>4864.8600000000006</v>
      </c>
      <c r="M887" s="19" t="str">
        <f>VLOOKUP(B887,'[1]2018.7 '!A:C,3,)</f>
        <v>Active</v>
      </c>
      <c r="N887" s="19" t="str">
        <f>VLOOKUP(B887,'[1]2018.7 '!A:M,13,)</f>
        <v>Ambient</v>
      </c>
      <c r="O887" s="19" t="str">
        <f>VLOOKUP(B887,'[1]2018.7 '!A:N,14,)</f>
        <v>Reviewing</v>
      </c>
    </row>
    <row r="888" spans="1:15" ht="17.25" customHeight="1">
      <c r="A888" s="26">
        <v>887</v>
      </c>
      <c r="B888" s="27" t="s">
        <v>2613</v>
      </c>
      <c r="C888" s="28" t="s">
        <v>2614</v>
      </c>
      <c r="D888" s="29" t="s">
        <v>2615</v>
      </c>
      <c r="E888" s="29" t="s">
        <v>743</v>
      </c>
      <c r="F888" s="29" t="s">
        <v>1664</v>
      </c>
      <c r="G888" s="29" t="s">
        <v>1665</v>
      </c>
      <c r="H888" s="29" t="s">
        <v>2074</v>
      </c>
      <c r="I888" s="29" t="s">
        <v>2075</v>
      </c>
      <c r="J888" s="30">
        <f t="shared" si="13"/>
        <v>425</v>
      </c>
      <c r="K888" s="30">
        <v>3828.8250000000003</v>
      </c>
      <c r="M888" s="19" t="str">
        <f>VLOOKUP(B888,'[1]2018.7 '!A:C,3,)</f>
        <v>Active</v>
      </c>
      <c r="N888" s="19" t="str">
        <f>VLOOKUP(B888,'[1]2018.7 '!A:M,13,)</f>
        <v>Ambient</v>
      </c>
      <c r="O888" s="19" t="str">
        <f>VLOOKUP(B888,'[1]2018.7 '!A:N,14,)</f>
        <v>No</v>
      </c>
    </row>
    <row r="889" spans="1:15" ht="17.25" customHeight="1">
      <c r="A889" s="26">
        <v>888</v>
      </c>
      <c r="B889" s="27" t="s">
        <v>2616</v>
      </c>
      <c r="C889" s="28" t="s">
        <v>2617</v>
      </c>
      <c r="D889" s="29" t="s">
        <v>2618</v>
      </c>
      <c r="E889" s="29" t="s">
        <v>743</v>
      </c>
      <c r="F889" s="29" t="s">
        <v>1664</v>
      </c>
      <c r="G889" s="29" t="s">
        <v>1665</v>
      </c>
      <c r="H889" s="29" t="s">
        <v>2074</v>
      </c>
      <c r="I889" s="29" t="s">
        <v>2075</v>
      </c>
      <c r="J889" s="30">
        <f t="shared" si="13"/>
        <v>344</v>
      </c>
      <c r="K889" s="30">
        <v>3099.096</v>
      </c>
      <c r="M889" s="19" t="str">
        <f>VLOOKUP(B889,'[1]2018.7 '!A:C,3,)</f>
        <v>Active</v>
      </c>
      <c r="N889" s="19" t="str">
        <f>VLOOKUP(B889,'[1]2018.7 '!A:M,13,)</f>
        <v>Ambient</v>
      </c>
      <c r="O889" s="19" t="str">
        <f>VLOOKUP(B889,'[1]2018.7 '!A:N,14,)</f>
        <v>Reviewing</v>
      </c>
    </row>
    <row r="890" spans="1:15" ht="17.25" customHeight="1">
      <c r="A890" s="26">
        <v>889</v>
      </c>
      <c r="B890" s="27" t="s">
        <v>2619</v>
      </c>
      <c r="C890" s="28" t="s">
        <v>2620</v>
      </c>
      <c r="D890" s="29" t="s">
        <v>2328</v>
      </c>
      <c r="E890" s="29" t="s">
        <v>743</v>
      </c>
      <c r="F890" s="29" t="s">
        <v>1664</v>
      </c>
      <c r="G890" s="29" t="s">
        <v>1665</v>
      </c>
      <c r="H890" s="29" t="s">
        <v>2467</v>
      </c>
      <c r="I890" s="29" t="s">
        <v>2468</v>
      </c>
      <c r="J890" s="30">
        <f t="shared" si="13"/>
        <v>239.99999999999997</v>
      </c>
      <c r="K890" s="30">
        <v>2162.16</v>
      </c>
      <c r="M890" s="19" t="str">
        <f>VLOOKUP(B890,'[1]2018.7 '!A:C,3,)</f>
        <v>Active</v>
      </c>
      <c r="N890" s="19" t="str">
        <f>VLOOKUP(B890,'[1]2018.7 '!A:M,13,)</f>
        <v>Ambient</v>
      </c>
      <c r="O890" s="19" t="str">
        <f>VLOOKUP(B890,'[1]2018.7 '!A:N,14,)</f>
        <v>Reviewing</v>
      </c>
    </row>
    <row r="891" spans="1:15" ht="17.25" customHeight="1">
      <c r="A891" s="26">
        <v>890</v>
      </c>
      <c r="B891" s="27" t="s">
        <v>2621</v>
      </c>
      <c r="C891" s="28" t="s">
        <v>2622</v>
      </c>
      <c r="D891" s="29" t="s">
        <v>2328</v>
      </c>
      <c r="E891" s="29" t="s">
        <v>743</v>
      </c>
      <c r="F891" s="29" t="s">
        <v>1664</v>
      </c>
      <c r="G891" s="29" t="s">
        <v>1665</v>
      </c>
      <c r="H891" s="29" t="s">
        <v>2467</v>
      </c>
      <c r="I891" s="29" t="s">
        <v>2468</v>
      </c>
      <c r="J891" s="30">
        <f t="shared" si="13"/>
        <v>304</v>
      </c>
      <c r="K891" s="30">
        <v>2738.7359999999999</v>
      </c>
      <c r="M891" s="19" t="str">
        <f>VLOOKUP(B891,'[1]2018.7 '!A:C,3,)</f>
        <v>Active</v>
      </c>
      <c r="N891" s="19" t="str">
        <f>VLOOKUP(B891,'[1]2018.7 '!A:M,13,)</f>
        <v>Ambient</v>
      </c>
      <c r="O891" s="19" t="str">
        <f>VLOOKUP(B891,'[1]2018.7 '!A:N,14,)</f>
        <v>No</v>
      </c>
    </row>
    <row r="892" spans="1:15" ht="17.25" customHeight="1">
      <c r="A892" s="26">
        <v>891</v>
      </c>
      <c r="B892" s="27" t="s">
        <v>2623</v>
      </c>
      <c r="C892" s="28" t="s">
        <v>2624</v>
      </c>
      <c r="D892" s="29" t="s">
        <v>2328</v>
      </c>
      <c r="E892" s="29" t="s">
        <v>743</v>
      </c>
      <c r="F892" s="29" t="s">
        <v>1664</v>
      </c>
      <c r="G892" s="29" t="s">
        <v>1665</v>
      </c>
      <c r="H892" s="29" t="s">
        <v>2467</v>
      </c>
      <c r="I892" s="29" t="s">
        <v>2468</v>
      </c>
      <c r="J892" s="30">
        <f t="shared" si="13"/>
        <v>512</v>
      </c>
      <c r="K892" s="30">
        <v>4612.6080000000002</v>
      </c>
      <c r="M892" s="19" t="str">
        <f>VLOOKUP(B892,'[1]2018.7 '!A:C,3,)</f>
        <v>Active</v>
      </c>
      <c r="N892" s="19" t="str">
        <f>VLOOKUP(B892,'[1]2018.7 '!A:M,13,)</f>
        <v>Ambient</v>
      </c>
      <c r="O892" s="19" t="str">
        <f>VLOOKUP(B892,'[1]2018.7 '!A:N,14,)</f>
        <v>Reviewing</v>
      </c>
    </row>
    <row r="893" spans="1:15" ht="17.25" customHeight="1">
      <c r="A893" s="26">
        <v>892</v>
      </c>
      <c r="B893" s="27" t="s">
        <v>2625</v>
      </c>
      <c r="C893" s="28" t="s">
        <v>2626</v>
      </c>
      <c r="D893" s="29" t="s">
        <v>2290</v>
      </c>
      <c r="E893" s="29" t="s">
        <v>743</v>
      </c>
      <c r="F893" s="29" t="s">
        <v>1664</v>
      </c>
      <c r="G893" s="29" t="s">
        <v>1665</v>
      </c>
      <c r="H893" s="29" t="s">
        <v>2074</v>
      </c>
      <c r="I893" s="29" t="s">
        <v>2075</v>
      </c>
      <c r="J893" s="30">
        <f t="shared" si="13"/>
        <v>1470</v>
      </c>
      <c r="K893" s="30">
        <v>13243.230000000001</v>
      </c>
      <c r="M893" s="19" t="str">
        <f>VLOOKUP(B893,'[1]2018.7 '!A:C,3,)</f>
        <v>Active</v>
      </c>
      <c r="N893" s="19" t="str">
        <f>VLOOKUP(B893,'[1]2018.7 '!A:M,13,)</f>
        <v>Ambient</v>
      </c>
      <c r="O893" s="19" t="str">
        <f>VLOOKUP(B893,'[1]2018.7 '!A:N,14,)</f>
        <v>Reviewing</v>
      </c>
    </row>
    <row r="894" spans="1:15" ht="17.25" customHeight="1">
      <c r="A894" s="26">
        <v>893</v>
      </c>
      <c r="B894" s="27" t="s">
        <v>2627</v>
      </c>
      <c r="C894" s="28" t="s">
        <v>2628</v>
      </c>
      <c r="D894" s="29" t="s">
        <v>2290</v>
      </c>
      <c r="E894" s="29" t="s">
        <v>743</v>
      </c>
      <c r="F894" s="29" t="s">
        <v>1664</v>
      </c>
      <c r="G894" s="29" t="s">
        <v>1665</v>
      </c>
      <c r="H894" s="29" t="s">
        <v>2074</v>
      </c>
      <c r="I894" s="29" t="s">
        <v>2075</v>
      </c>
      <c r="J894" s="30">
        <f t="shared" si="13"/>
        <v>968.99999999999989</v>
      </c>
      <c r="K894" s="30">
        <v>8729.7209999999995</v>
      </c>
      <c r="M894" s="19" t="str">
        <f>VLOOKUP(B894,'[1]2018.7 '!A:C,3,)</f>
        <v>Active</v>
      </c>
      <c r="N894" s="19" t="str">
        <f>VLOOKUP(B894,'[1]2018.7 '!A:M,13,)</f>
        <v>Ambient</v>
      </c>
      <c r="O894" s="19" t="str">
        <f>VLOOKUP(B894,'[1]2018.7 '!A:N,14,)</f>
        <v>Reviewing</v>
      </c>
    </row>
    <row r="895" spans="1:15" ht="17.25" customHeight="1">
      <c r="A895" s="26">
        <v>894</v>
      </c>
      <c r="B895" s="27" t="s">
        <v>2629</v>
      </c>
      <c r="C895" s="28" t="s">
        <v>2630</v>
      </c>
      <c r="D895" s="29" t="s">
        <v>2328</v>
      </c>
      <c r="E895" s="29" t="s">
        <v>743</v>
      </c>
      <c r="F895" s="29" t="s">
        <v>1664</v>
      </c>
      <c r="G895" s="29" t="s">
        <v>1665</v>
      </c>
      <c r="H895" s="29" t="s">
        <v>2467</v>
      </c>
      <c r="I895" s="29" t="s">
        <v>2468</v>
      </c>
      <c r="J895" s="30">
        <f t="shared" si="13"/>
        <v>512</v>
      </c>
      <c r="K895" s="30">
        <v>4612.6080000000002</v>
      </c>
      <c r="M895" s="19" t="str">
        <f>VLOOKUP(B895,'[1]2018.7 '!A:C,3,)</f>
        <v>Active</v>
      </c>
      <c r="N895" s="19" t="str">
        <f>VLOOKUP(B895,'[1]2018.7 '!A:M,13,)</f>
        <v>Ambient</v>
      </c>
      <c r="O895" s="19" t="str">
        <f>VLOOKUP(B895,'[1]2018.7 '!A:N,14,)</f>
        <v>No</v>
      </c>
    </row>
    <row r="896" spans="1:15" ht="17.25" customHeight="1">
      <c r="A896" s="26">
        <v>895</v>
      </c>
      <c r="B896" s="27" t="s">
        <v>2631</v>
      </c>
      <c r="C896" s="28" t="s">
        <v>2632</v>
      </c>
      <c r="D896" s="29" t="s">
        <v>2328</v>
      </c>
      <c r="E896" s="29" t="s">
        <v>743</v>
      </c>
      <c r="F896" s="29" t="s">
        <v>1664</v>
      </c>
      <c r="G896" s="29" t="s">
        <v>1665</v>
      </c>
      <c r="H896" s="29" t="s">
        <v>2467</v>
      </c>
      <c r="I896" s="29" t="s">
        <v>2468</v>
      </c>
      <c r="J896" s="30">
        <f t="shared" si="13"/>
        <v>653</v>
      </c>
      <c r="K896" s="30">
        <v>5882.8770000000004</v>
      </c>
      <c r="M896" s="19" t="str">
        <f>VLOOKUP(B896,'[1]2018.7 '!A:C,3,)</f>
        <v>Active</v>
      </c>
      <c r="N896" s="19" t="str">
        <f>VLOOKUP(B896,'[1]2018.7 '!A:M,13,)</f>
        <v>Ambient</v>
      </c>
      <c r="O896" s="19" t="str">
        <f>VLOOKUP(B896,'[1]2018.7 '!A:N,14,)</f>
        <v>Reviewing</v>
      </c>
    </row>
    <row r="897" spans="1:15" ht="17.25" customHeight="1">
      <c r="A897" s="26">
        <v>896</v>
      </c>
      <c r="B897" s="27" t="s">
        <v>2633</v>
      </c>
      <c r="C897" s="28" t="s">
        <v>2634</v>
      </c>
      <c r="D897" s="29" t="s">
        <v>2328</v>
      </c>
      <c r="E897" s="29" t="s">
        <v>743</v>
      </c>
      <c r="F897" s="29" t="s">
        <v>1664</v>
      </c>
      <c r="G897" s="29" t="s">
        <v>1665</v>
      </c>
      <c r="H897" s="29" t="s">
        <v>2467</v>
      </c>
      <c r="I897" s="29" t="s">
        <v>2468</v>
      </c>
      <c r="J897" s="30">
        <f t="shared" si="13"/>
        <v>512</v>
      </c>
      <c r="K897" s="30">
        <v>4612.6080000000002</v>
      </c>
      <c r="M897" s="19" t="str">
        <f>VLOOKUP(B897,'[1]2018.7 '!A:C,3,)</f>
        <v>Active</v>
      </c>
      <c r="N897" s="19" t="str">
        <f>VLOOKUP(B897,'[1]2018.7 '!A:M,13,)</f>
        <v>Ambient</v>
      </c>
      <c r="O897" s="19" t="str">
        <f>VLOOKUP(B897,'[1]2018.7 '!A:N,14,)</f>
        <v>Reviewing</v>
      </c>
    </row>
    <row r="898" spans="1:15" ht="17.25" customHeight="1">
      <c r="A898" s="26">
        <v>897</v>
      </c>
      <c r="B898" s="27" t="s">
        <v>2635</v>
      </c>
      <c r="C898" s="28" t="s">
        <v>2636</v>
      </c>
      <c r="D898" s="29" t="s">
        <v>2328</v>
      </c>
      <c r="E898" s="29" t="s">
        <v>743</v>
      </c>
      <c r="F898" s="29" t="s">
        <v>1664</v>
      </c>
      <c r="G898" s="29" t="s">
        <v>1665</v>
      </c>
      <c r="H898" s="29" t="s">
        <v>2467</v>
      </c>
      <c r="I898" s="29" t="s">
        <v>2468</v>
      </c>
      <c r="J898" s="30">
        <f t="shared" si="13"/>
        <v>787</v>
      </c>
      <c r="K898" s="30">
        <v>7090.0830000000005</v>
      </c>
      <c r="M898" s="19" t="str">
        <f>VLOOKUP(B898,'[1]2018.7 '!A:C,3,)</f>
        <v>Active</v>
      </c>
      <c r="N898" s="19" t="str">
        <f>VLOOKUP(B898,'[1]2018.7 '!A:M,13,)</f>
        <v>Ambient</v>
      </c>
      <c r="O898" s="19" t="str">
        <f>VLOOKUP(B898,'[1]2018.7 '!A:N,14,)</f>
        <v>Reviewing</v>
      </c>
    </row>
    <row r="899" spans="1:15" ht="17.25" customHeight="1">
      <c r="A899" s="26">
        <v>898</v>
      </c>
      <c r="B899" s="27" t="s">
        <v>2637</v>
      </c>
      <c r="C899" s="28" t="s">
        <v>2638</v>
      </c>
      <c r="D899" s="29" t="s">
        <v>2328</v>
      </c>
      <c r="E899" s="29" t="s">
        <v>743</v>
      </c>
      <c r="F899" s="29" t="s">
        <v>1664</v>
      </c>
      <c r="G899" s="29" t="s">
        <v>1665</v>
      </c>
      <c r="H899" s="29" t="s">
        <v>2467</v>
      </c>
      <c r="I899" s="29" t="s">
        <v>2468</v>
      </c>
      <c r="J899" s="30">
        <f t="shared" si="13"/>
        <v>646</v>
      </c>
      <c r="K899" s="30">
        <v>5819.8140000000003</v>
      </c>
      <c r="M899" s="19" t="str">
        <f>VLOOKUP(B899,'[1]2018.7 '!A:C,3,)</f>
        <v>Active</v>
      </c>
      <c r="N899" s="19" t="str">
        <f>VLOOKUP(B899,'[1]2018.7 '!A:M,13,)</f>
        <v>Ambient</v>
      </c>
      <c r="O899" s="19" t="str">
        <f>VLOOKUP(B899,'[1]2018.7 '!A:N,14,)</f>
        <v>Reviewing</v>
      </c>
    </row>
    <row r="900" spans="1:15" ht="17.25" customHeight="1">
      <c r="A900" s="26">
        <v>899</v>
      </c>
      <c r="B900" s="27" t="s">
        <v>2639</v>
      </c>
      <c r="C900" s="28" t="s">
        <v>2640</v>
      </c>
      <c r="D900" s="29" t="s">
        <v>2328</v>
      </c>
      <c r="E900" s="29" t="s">
        <v>743</v>
      </c>
      <c r="F900" s="29" t="s">
        <v>1664</v>
      </c>
      <c r="G900" s="29" t="s">
        <v>1665</v>
      </c>
      <c r="H900" s="29" t="s">
        <v>2467</v>
      </c>
      <c r="I900" s="29" t="s">
        <v>2468</v>
      </c>
      <c r="J900" s="30">
        <f t="shared" si="13"/>
        <v>188.26</v>
      </c>
      <c r="K900" s="30">
        <v>1696.0343399999999</v>
      </c>
      <c r="M900" s="19" t="str">
        <f>VLOOKUP(B900,'[1]2018.7 '!A:C,3,)</f>
        <v>Active</v>
      </c>
      <c r="N900" s="19" t="str">
        <f>VLOOKUP(B900,'[1]2018.7 '!A:M,13,)</f>
        <v>Ambient</v>
      </c>
      <c r="O900" s="19" t="str">
        <f>VLOOKUP(B900,'[1]2018.7 '!A:N,14,)</f>
        <v>Reviewing</v>
      </c>
    </row>
    <row r="901" spans="1:15" ht="17.25" customHeight="1">
      <c r="A901" s="26">
        <v>900</v>
      </c>
      <c r="B901" s="27" t="s">
        <v>2641</v>
      </c>
      <c r="C901" s="28" t="s">
        <v>2642</v>
      </c>
      <c r="D901" s="29" t="s">
        <v>2605</v>
      </c>
      <c r="E901" s="29" t="s">
        <v>743</v>
      </c>
      <c r="F901" s="29" t="s">
        <v>1664</v>
      </c>
      <c r="G901" s="29" t="s">
        <v>1665</v>
      </c>
      <c r="H901" s="29" t="s">
        <v>2074</v>
      </c>
      <c r="I901" s="29" t="s">
        <v>2075</v>
      </c>
      <c r="J901" s="30">
        <f t="shared" ref="J901:J964" si="14">K901/9.009</f>
        <v>738</v>
      </c>
      <c r="K901" s="30">
        <v>6648.6419999999998</v>
      </c>
      <c r="M901" s="19" t="str">
        <f>VLOOKUP(B901,'[1]2018.7 '!A:C,3,)</f>
        <v>Active</v>
      </c>
      <c r="N901" s="19" t="str">
        <f>VLOOKUP(B901,'[1]2018.7 '!A:M,13,)</f>
        <v>Ambient</v>
      </c>
      <c r="O901" s="19" t="str">
        <f>VLOOKUP(B901,'[1]2018.7 '!A:N,14,)</f>
        <v>Reviewing</v>
      </c>
    </row>
    <row r="902" spans="1:15" ht="17.25" customHeight="1">
      <c r="A902" s="26">
        <v>901</v>
      </c>
      <c r="B902" s="27" t="s">
        <v>2643</v>
      </c>
      <c r="C902" s="28" t="s">
        <v>2644</v>
      </c>
      <c r="D902" s="29" t="s">
        <v>2605</v>
      </c>
      <c r="E902" s="29" t="s">
        <v>743</v>
      </c>
      <c r="F902" s="29" t="s">
        <v>1664</v>
      </c>
      <c r="G902" s="29" t="s">
        <v>1665</v>
      </c>
      <c r="H902" s="29" t="s">
        <v>2074</v>
      </c>
      <c r="I902" s="29" t="s">
        <v>2075</v>
      </c>
      <c r="J902" s="30">
        <f t="shared" si="14"/>
        <v>717</v>
      </c>
      <c r="K902" s="30">
        <v>6459.4530000000004</v>
      </c>
      <c r="M902" s="19" t="str">
        <f>VLOOKUP(B902,'[1]2018.7 '!A:C,3,)</f>
        <v>Active</v>
      </c>
      <c r="N902" s="19" t="str">
        <f>VLOOKUP(B902,'[1]2018.7 '!A:M,13,)</f>
        <v>Ambient</v>
      </c>
      <c r="O902" s="19" t="str">
        <f>VLOOKUP(B902,'[1]2018.7 '!A:N,14,)</f>
        <v>Reviewing</v>
      </c>
    </row>
    <row r="903" spans="1:15" ht="17.25" customHeight="1">
      <c r="A903" s="26">
        <v>902</v>
      </c>
      <c r="B903" s="27" t="s">
        <v>2645</v>
      </c>
      <c r="C903" s="28" t="s">
        <v>2646</v>
      </c>
      <c r="D903" s="29" t="s">
        <v>2647</v>
      </c>
      <c r="E903" s="29" t="s">
        <v>743</v>
      </c>
      <c r="F903" s="29" t="s">
        <v>1664</v>
      </c>
      <c r="G903" s="29" t="s">
        <v>1665</v>
      </c>
      <c r="H903" s="29" t="s">
        <v>2074</v>
      </c>
      <c r="I903" s="29" t="s">
        <v>2075</v>
      </c>
      <c r="J903" s="30">
        <f t="shared" si="14"/>
        <v>913</v>
      </c>
      <c r="K903" s="30">
        <v>8225.2170000000006</v>
      </c>
      <c r="M903" s="19" t="str">
        <f>VLOOKUP(B903,'[1]2018.7 '!A:C,3,)</f>
        <v>Active</v>
      </c>
      <c r="N903" s="19" t="str">
        <f>VLOOKUP(B903,'[1]2018.7 '!A:M,13,)</f>
        <v>Ambient</v>
      </c>
      <c r="O903" s="19" t="str">
        <f>VLOOKUP(B903,'[1]2018.7 '!A:N,14,)</f>
        <v>Reviewing</v>
      </c>
    </row>
    <row r="904" spans="1:15" ht="17.25" customHeight="1">
      <c r="A904" s="26">
        <v>903</v>
      </c>
      <c r="B904" s="27" t="s">
        <v>2648</v>
      </c>
      <c r="C904" s="28" t="s">
        <v>2649</v>
      </c>
      <c r="D904" s="29" t="s">
        <v>2328</v>
      </c>
      <c r="E904" s="29" t="s">
        <v>743</v>
      </c>
      <c r="F904" s="29" t="s">
        <v>1664</v>
      </c>
      <c r="G904" s="29" t="s">
        <v>1665</v>
      </c>
      <c r="H904" s="29" t="s">
        <v>2467</v>
      </c>
      <c r="I904" s="29" t="s">
        <v>2468</v>
      </c>
      <c r="J904" s="30">
        <f t="shared" si="14"/>
        <v>236.00000000000003</v>
      </c>
      <c r="K904" s="30">
        <v>2126.1240000000003</v>
      </c>
      <c r="M904" s="19" t="str">
        <f>VLOOKUP(B904,'[1]2018.7 '!A:C,3,)</f>
        <v>Active</v>
      </c>
      <c r="N904" s="19" t="str">
        <f>VLOOKUP(B904,'[1]2018.7 '!A:M,13,)</f>
        <v>Ambient</v>
      </c>
      <c r="O904" s="19" t="str">
        <f>VLOOKUP(B904,'[1]2018.7 '!A:N,14,)</f>
        <v>Reviewing</v>
      </c>
    </row>
    <row r="905" spans="1:15" ht="17.25" customHeight="1">
      <c r="A905" s="26">
        <v>904</v>
      </c>
      <c r="B905" s="27" t="s">
        <v>2650</v>
      </c>
      <c r="C905" s="28" t="s">
        <v>2651</v>
      </c>
      <c r="D905" s="29" t="s">
        <v>2652</v>
      </c>
      <c r="E905" s="29" t="s">
        <v>743</v>
      </c>
      <c r="F905" s="29" t="s">
        <v>1664</v>
      </c>
      <c r="G905" s="29" t="s">
        <v>1665</v>
      </c>
      <c r="H905" s="29" t="s">
        <v>2074</v>
      </c>
      <c r="I905" s="29" t="s">
        <v>2075</v>
      </c>
      <c r="J905" s="30">
        <f t="shared" si="14"/>
        <v>1162</v>
      </c>
      <c r="K905" s="30">
        <v>10468.458000000001</v>
      </c>
      <c r="M905" s="19" t="str">
        <f>VLOOKUP(B905,'[1]2018.7 '!A:C,3,)</f>
        <v>Active</v>
      </c>
      <c r="N905" s="19" t="str">
        <f>VLOOKUP(B905,'[1]2018.7 '!A:M,13,)</f>
        <v>Ambient</v>
      </c>
      <c r="O905" s="19" t="str">
        <f>VLOOKUP(B905,'[1]2018.7 '!A:N,14,)</f>
        <v>No</v>
      </c>
    </row>
    <row r="906" spans="1:15" ht="17.25" customHeight="1">
      <c r="A906" s="26">
        <v>905</v>
      </c>
      <c r="B906" s="27" t="s">
        <v>2653</v>
      </c>
      <c r="C906" s="28" t="s">
        <v>2654</v>
      </c>
      <c r="D906" s="29" t="s">
        <v>2328</v>
      </c>
      <c r="E906" s="29" t="s">
        <v>743</v>
      </c>
      <c r="F906" s="29" t="s">
        <v>1664</v>
      </c>
      <c r="G906" s="29" t="s">
        <v>1665</v>
      </c>
      <c r="H906" s="29" t="s">
        <v>2467</v>
      </c>
      <c r="I906" s="29" t="s">
        <v>2468</v>
      </c>
      <c r="J906" s="30">
        <f t="shared" si="14"/>
        <v>385</v>
      </c>
      <c r="K906" s="30">
        <v>3468.4650000000001</v>
      </c>
      <c r="M906" s="19" t="str">
        <f>VLOOKUP(B906,'[1]2018.7 '!A:C,3,)</f>
        <v>Active</v>
      </c>
      <c r="N906" s="19" t="str">
        <f>VLOOKUP(B906,'[1]2018.7 '!A:M,13,)</f>
        <v>Ambient</v>
      </c>
      <c r="O906" s="19" t="str">
        <f>VLOOKUP(B906,'[1]2018.7 '!A:N,14,)</f>
        <v>No</v>
      </c>
    </row>
    <row r="907" spans="1:15" ht="17.25" customHeight="1">
      <c r="A907" s="26">
        <v>906</v>
      </c>
      <c r="B907" s="27" t="s">
        <v>2655</v>
      </c>
      <c r="C907" s="28" t="s">
        <v>2656</v>
      </c>
      <c r="D907" s="29" t="s">
        <v>2328</v>
      </c>
      <c r="E907" s="29" t="s">
        <v>743</v>
      </c>
      <c r="F907" s="29" t="s">
        <v>1664</v>
      </c>
      <c r="G907" s="29" t="s">
        <v>1665</v>
      </c>
      <c r="H907" s="29" t="s">
        <v>2467</v>
      </c>
      <c r="I907" s="29" t="s">
        <v>2468</v>
      </c>
      <c r="J907" s="30">
        <f t="shared" si="14"/>
        <v>572</v>
      </c>
      <c r="K907" s="30">
        <v>5153.1480000000001</v>
      </c>
      <c r="M907" s="19" t="str">
        <f>VLOOKUP(B907,'[1]2018.7 '!A:C,3,)</f>
        <v>Active</v>
      </c>
      <c r="N907" s="19" t="str">
        <f>VLOOKUP(B907,'[1]2018.7 '!A:M,13,)</f>
        <v>Ambient</v>
      </c>
      <c r="O907" s="19" t="str">
        <f>VLOOKUP(B907,'[1]2018.7 '!A:N,14,)</f>
        <v>No</v>
      </c>
    </row>
    <row r="908" spans="1:15" ht="17.25" customHeight="1">
      <c r="A908" s="26">
        <v>907</v>
      </c>
      <c r="B908" s="27" t="s">
        <v>2657</v>
      </c>
      <c r="C908" s="28" t="s">
        <v>2658</v>
      </c>
      <c r="D908" s="29" t="s">
        <v>2328</v>
      </c>
      <c r="E908" s="29" t="s">
        <v>743</v>
      </c>
      <c r="F908" s="29" t="s">
        <v>1664</v>
      </c>
      <c r="G908" s="29" t="s">
        <v>1665</v>
      </c>
      <c r="H908" s="29" t="s">
        <v>2467</v>
      </c>
      <c r="I908" s="29" t="s">
        <v>2468</v>
      </c>
      <c r="J908" s="30">
        <f t="shared" si="14"/>
        <v>340</v>
      </c>
      <c r="K908" s="30">
        <v>3063.06</v>
      </c>
      <c r="M908" s="19" t="str">
        <f>VLOOKUP(B908,'[1]2018.7 '!A:C,3,)</f>
        <v>Active</v>
      </c>
      <c r="N908" s="19" t="str">
        <f>VLOOKUP(B908,'[1]2018.7 '!A:M,13,)</f>
        <v>Ambient</v>
      </c>
      <c r="O908" s="19" t="str">
        <f>VLOOKUP(B908,'[1]2018.7 '!A:N,14,)</f>
        <v>No</v>
      </c>
    </row>
    <row r="909" spans="1:15" ht="17.25" customHeight="1">
      <c r="A909" s="26">
        <v>908</v>
      </c>
      <c r="B909" s="27" t="s">
        <v>2659</v>
      </c>
      <c r="C909" s="28" t="s">
        <v>2660</v>
      </c>
      <c r="D909" s="29" t="s">
        <v>2328</v>
      </c>
      <c r="E909" s="29" t="s">
        <v>743</v>
      </c>
      <c r="F909" s="29" t="s">
        <v>1664</v>
      </c>
      <c r="G909" s="29" t="s">
        <v>1665</v>
      </c>
      <c r="H909" s="29" t="s">
        <v>2467</v>
      </c>
      <c r="I909" s="29" t="s">
        <v>2468</v>
      </c>
      <c r="J909" s="30">
        <f t="shared" si="14"/>
        <v>476.00000000000006</v>
      </c>
      <c r="K909" s="30">
        <v>4288.2840000000006</v>
      </c>
      <c r="M909" s="19" t="str">
        <f>VLOOKUP(B909,'[1]2018.7 '!A:C,3,)</f>
        <v>Active</v>
      </c>
      <c r="N909" s="19" t="str">
        <f>VLOOKUP(B909,'[1]2018.7 '!A:M,13,)</f>
        <v>Ambient</v>
      </c>
      <c r="O909" s="19" t="str">
        <f>VLOOKUP(B909,'[1]2018.7 '!A:N,14,)</f>
        <v>No</v>
      </c>
    </row>
    <row r="910" spans="1:15" ht="17.25" customHeight="1">
      <c r="A910" s="26">
        <v>909</v>
      </c>
      <c r="B910" s="27" t="s">
        <v>2661</v>
      </c>
      <c r="C910" s="28" t="s">
        <v>2662</v>
      </c>
      <c r="D910" s="29" t="s">
        <v>2663</v>
      </c>
      <c r="E910" s="29" t="s">
        <v>743</v>
      </c>
      <c r="F910" s="29" t="s">
        <v>1664</v>
      </c>
      <c r="G910" s="29" t="s">
        <v>1665</v>
      </c>
      <c r="H910" s="29" t="s">
        <v>2074</v>
      </c>
      <c r="I910" s="29" t="s">
        <v>2075</v>
      </c>
      <c r="J910" s="30">
        <f t="shared" si="14"/>
        <v>201</v>
      </c>
      <c r="K910" s="30">
        <v>1810.809</v>
      </c>
      <c r="M910" s="19" t="str">
        <f>VLOOKUP(B910,'[1]2018.7 '!A:C,3,)</f>
        <v>Active</v>
      </c>
      <c r="N910" s="19" t="str">
        <f>VLOOKUP(B910,'[1]2018.7 '!A:M,13,)</f>
        <v>Ambient</v>
      </c>
      <c r="O910" s="19" t="str">
        <f>VLOOKUP(B910,'[1]2018.7 '!A:N,14,)</f>
        <v>Reviewing</v>
      </c>
    </row>
    <row r="911" spans="1:15" ht="17.25" customHeight="1">
      <c r="A911" s="26">
        <v>910</v>
      </c>
      <c r="B911" s="27" t="s">
        <v>2664</v>
      </c>
      <c r="C911" s="28" t="s">
        <v>2665</v>
      </c>
      <c r="D911" s="29" t="s">
        <v>2322</v>
      </c>
      <c r="E911" s="29" t="s">
        <v>743</v>
      </c>
      <c r="F911" s="29" t="s">
        <v>1664</v>
      </c>
      <c r="G911" s="29" t="s">
        <v>1665</v>
      </c>
      <c r="H911" s="29" t="s">
        <v>2074</v>
      </c>
      <c r="I911" s="29" t="s">
        <v>2075</v>
      </c>
      <c r="J911" s="30">
        <f t="shared" si="14"/>
        <v>258</v>
      </c>
      <c r="K911" s="30">
        <v>2324.3220000000001</v>
      </c>
      <c r="M911" s="19" t="str">
        <f>VLOOKUP(B911,'[1]2018.7 '!A:C,3,)</f>
        <v>Active</v>
      </c>
      <c r="N911" s="19" t="str">
        <f>VLOOKUP(B911,'[1]2018.7 '!A:M,13,)</f>
        <v>Ambient</v>
      </c>
      <c r="O911" s="19" t="str">
        <f>VLOOKUP(B911,'[1]2018.7 '!A:N,14,)</f>
        <v>No</v>
      </c>
    </row>
    <row r="912" spans="1:15" ht="17.25" customHeight="1">
      <c r="A912" s="26">
        <v>911</v>
      </c>
      <c r="B912" s="27" t="s">
        <v>2666</v>
      </c>
      <c r="C912" s="28" t="s">
        <v>2667</v>
      </c>
      <c r="D912" s="29" t="s">
        <v>2325</v>
      </c>
      <c r="E912" s="29" t="s">
        <v>743</v>
      </c>
      <c r="F912" s="29" t="s">
        <v>1664</v>
      </c>
      <c r="G912" s="29" t="s">
        <v>1665</v>
      </c>
      <c r="H912" s="29" t="s">
        <v>2074</v>
      </c>
      <c r="I912" s="29" t="s">
        <v>2075</v>
      </c>
      <c r="J912" s="30">
        <f t="shared" si="14"/>
        <v>225</v>
      </c>
      <c r="K912" s="30">
        <v>2027.0250000000001</v>
      </c>
      <c r="M912" s="19" t="str">
        <f>VLOOKUP(B912,'[1]2018.7 '!A:C,3,)</f>
        <v>Active</v>
      </c>
      <c r="N912" s="19" t="str">
        <f>VLOOKUP(B912,'[1]2018.7 '!A:M,13,)</f>
        <v>Ambient</v>
      </c>
      <c r="O912" s="19" t="str">
        <f>VLOOKUP(B912,'[1]2018.7 '!A:N,14,)</f>
        <v>Reviewing</v>
      </c>
    </row>
    <row r="913" spans="1:15" ht="17.25" customHeight="1">
      <c r="A913" s="26">
        <v>912</v>
      </c>
      <c r="B913" s="27" t="s">
        <v>2668</v>
      </c>
      <c r="C913" s="28" t="s">
        <v>2669</v>
      </c>
      <c r="D913" s="29" t="s">
        <v>2338</v>
      </c>
      <c r="E913" s="29" t="s">
        <v>743</v>
      </c>
      <c r="F913" s="29" t="s">
        <v>1664</v>
      </c>
      <c r="G913" s="29" t="s">
        <v>1665</v>
      </c>
      <c r="H913" s="29" t="s">
        <v>2074</v>
      </c>
      <c r="I913" s="29" t="s">
        <v>2075</v>
      </c>
      <c r="J913" s="30">
        <f t="shared" si="14"/>
        <v>209</v>
      </c>
      <c r="K913" s="30">
        <v>1882.8810000000001</v>
      </c>
      <c r="M913" s="19" t="str">
        <f>VLOOKUP(B913,'[1]2018.7 '!A:C,3,)</f>
        <v>Active</v>
      </c>
      <c r="N913" s="19" t="str">
        <f>VLOOKUP(B913,'[1]2018.7 '!A:M,13,)</f>
        <v>Ambient</v>
      </c>
      <c r="O913" s="19" t="str">
        <f>VLOOKUP(B913,'[1]2018.7 '!A:N,14,)</f>
        <v>Reviewing</v>
      </c>
    </row>
    <row r="914" spans="1:15" ht="17.25" customHeight="1">
      <c r="A914" s="26">
        <v>913</v>
      </c>
      <c r="B914" s="27" t="s">
        <v>2670</v>
      </c>
      <c r="C914" s="28" t="s">
        <v>2671</v>
      </c>
      <c r="D914" s="29" t="s">
        <v>2328</v>
      </c>
      <c r="E914" s="29" t="s">
        <v>743</v>
      </c>
      <c r="F914" s="29" t="s">
        <v>1664</v>
      </c>
      <c r="G914" s="29" t="s">
        <v>1665</v>
      </c>
      <c r="H914" s="29" t="s">
        <v>2467</v>
      </c>
      <c r="I914" s="29" t="s">
        <v>2468</v>
      </c>
      <c r="J914" s="30">
        <f t="shared" si="14"/>
        <v>351</v>
      </c>
      <c r="K914" s="30">
        <v>3162.1590000000001</v>
      </c>
      <c r="M914" s="19" t="str">
        <f>VLOOKUP(B914,'[1]2018.7 '!A:C,3,)</f>
        <v>Active</v>
      </c>
      <c r="N914" s="19" t="str">
        <f>VLOOKUP(B914,'[1]2018.7 '!A:M,13,)</f>
        <v>Ambient</v>
      </c>
      <c r="O914" s="19" t="str">
        <f>VLOOKUP(B914,'[1]2018.7 '!A:N,14,)</f>
        <v>Reviewing</v>
      </c>
    </row>
    <row r="915" spans="1:15" ht="17.25" customHeight="1">
      <c r="A915" s="26">
        <v>914</v>
      </c>
      <c r="B915" s="27" t="s">
        <v>2672</v>
      </c>
      <c r="C915" s="28" t="s">
        <v>2673</v>
      </c>
      <c r="D915" s="29" t="s">
        <v>2328</v>
      </c>
      <c r="E915" s="29" t="s">
        <v>743</v>
      </c>
      <c r="F915" s="29" t="s">
        <v>1664</v>
      </c>
      <c r="G915" s="29" t="s">
        <v>1665</v>
      </c>
      <c r="H915" s="29" t="s">
        <v>2467</v>
      </c>
      <c r="I915" s="29" t="s">
        <v>2468</v>
      </c>
      <c r="J915" s="30">
        <f t="shared" si="14"/>
        <v>163.89</v>
      </c>
      <c r="K915" s="30">
        <v>1476.4850099999999</v>
      </c>
      <c r="M915" s="19" t="str">
        <f>VLOOKUP(B915,'[1]2018.7 '!A:C,3,)</f>
        <v>Active</v>
      </c>
      <c r="N915" s="19" t="str">
        <f>VLOOKUP(B915,'[1]2018.7 '!A:M,13,)</f>
        <v>Ambient</v>
      </c>
      <c r="O915" s="19" t="str">
        <f>VLOOKUP(B915,'[1]2018.7 '!A:N,14,)</f>
        <v>Reviewing</v>
      </c>
    </row>
    <row r="916" spans="1:15" ht="17.25" customHeight="1">
      <c r="A916" s="26">
        <v>915</v>
      </c>
      <c r="B916" s="27" t="s">
        <v>2674</v>
      </c>
      <c r="C916" s="28" t="s">
        <v>2675</v>
      </c>
      <c r="D916" s="29" t="s">
        <v>2328</v>
      </c>
      <c r="E916" s="29" t="s">
        <v>743</v>
      </c>
      <c r="F916" s="29" t="s">
        <v>1664</v>
      </c>
      <c r="G916" s="29" t="s">
        <v>1665</v>
      </c>
      <c r="H916" s="29" t="s">
        <v>2467</v>
      </c>
      <c r="I916" s="29" t="s">
        <v>2468</v>
      </c>
      <c r="J916" s="30">
        <f t="shared" si="14"/>
        <v>163.89</v>
      </c>
      <c r="K916" s="30">
        <v>1476.4850099999999</v>
      </c>
      <c r="M916" s="19" t="str">
        <f>VLOOKUP(B916,'[1]2018.7 '!A:C,3,)</f>
        <v>Active</v>
      </c>
      <c r="N916" s="19" t="str">
        <f>VLOOKUP(B916,'[1]2018.7 '!A:M,13,)</f>
        <v>Ambient</v>
      </c>
      <c r="O916" s="19" t="str">
        <f>VLOOKUP(B916,'[1]2018.7 '!A:N,14,)</f>
        <v>Reviewing</v>
      </c>
    </row>
    <row r="917" spans="1:15" ht="17.25" customHeight="1">
      <c r="A917" s="26">
        <v>916</v>
      </c>
      <c r="B917" s="27" t="s">
        <v>2676</v>
      </c>
      <c r="C917" s="28" t="s">
        <v>2677</v>
      </c>
      <c r="D917" s="29" t="s">
        <v>2290</v>
      </c>
      <c r="E917" s="29" t="s">
        <v>743</v>
      </c>
      <c r="F917" s="29" t="s">
        <v>1664</v>
      </c>
      <c r="G917" s="29" t="s">
        <v>1665</v>
      </c>
      <c r="H917" s="29" t="s">
        <v>2074</v>
      </c>
      <c r="I917" s="29" t="s">
        <v>2075</v>
      </c>
      <c r="J917" s="30">
        <f t="shared" si="14"/>
        <v>264</v>
      </c>
      <c r="K917" s="30">
        <v>2378.3760000000002</v>
      </c>
      <c r="M917" s="19" t="str">
        <f>VLOOKUP(B917,'[1]2018.7 '!A:C,3,)</f>
        <v>Active</v>
      </c>
      <c r="N917" s="19" t="str">
        <f>VLOOKUP(B917,'[1]2018.7 '!A:M,13,)</f>
        <v>Ambient</v>
      </c>
      <c r="O917" s="19" t="str">
        <f>VLOOKUP(B917,'[1]2018.7 '!A:N,14,)</f>
        <v>No</v>
      </c>
    </row>
    <row r="918" spans="1:15" ht="17.25" customHeight="1">
      <c r="A918" s="26">
        <v>917</v>
      </c>
      <c r="B918" s="27" t="s">
        <v>2678</v>
      </c>
      <c r="C918" s="28" t="s">
        <v>2679</v>
      </c>
      <c r="D918" s="29" t="s">
        <v>2328</v>
      </c>
      <c r="E918" s="29" t="s">
        <v>743</v>
      </c>
      <c r="F918" s="29" t="s">
        <v>1664</v>
      </c>
      <c r="G918" s="29" t="s">
        <v>1665</v>
      </c>
      <c r="H918" s="29" t="s">
        <v>2467</v>
      </c>
      <c r="I918" s="29" t="s">
        <v>2468</v>
      </c>
      <c r="J918" s="30">
        <f t="shared" si="14"/>
        <v>245.99999999999997</v>
      </c>
      <c r="K918" s="30">
        <v>2216.2139999999999</v>
      </c>
      <c r="M918" s="19" t="str">
        <f>VLOOKUP(B918,'[1]2018.7 '!A:C,3,)</f>
        <v>Active</v>
      </c>
      <c r="N918" s="19" t="str">
        <f>VLOOKUP(B918,'[1]2018.7 '!A:M,13,)</f>
        <v>Ambient</v>
      </c>
      <c r="O918" s="19" t="str">
        <f>VLOOKUP(B918,'[1]2018.7 '!A:N,14,)</f>
        <v>Reviewing</v>
      </c>
    </row>
    <row r="919" spans="1:15" ht="17.25" customHeight="1">
      <c r="A919" s="26">
        <v>918</v>
      </c>
      <c r="B919" s="27" t="s">
        <v>2680</v>
      </c>
      <c r="C919" s="28" t="s">
        <v>2681</v>
      </c>
      <c r="D919" s="29" t="s">
        <v>2605</v>
      </c>
      <c r="E919" s="29" t="s">
        <v>743</v>
      </c>
      <c r="F919" s="29" t="s">
        <v>1664</v>
      </c>
      <c r="G919" s="29" t="s">
        <v>1665</v>
      </c>
      <c r="H919" s="29" t="s">
        <v>2074</v>
      </c>
      <c r="I919" s="29" t="s">
        <v>2075</v>
      </c>
      <c r="J919" s="30">
        <f t="shared" si="14"/>
        <v>382</v>
      </c>
      <c r="K919" s="30">
        <v>3441.4380000000001</v>
      </c>
      <c r="M919" s="19" t="str">
        <f>VLOOKUP(B919,'[1]2018.7 '!A:C,3,)</f>
        <v>Active</v>
      </c>
      <c r="N919" s="19" t="str">
        <f>VLOOKUP(B919,'[1]2018.7 '!A:M,13,)</f>
        <v>Ambient</v>
      </c>
      <c r="O919" s="19" t="str">
        <f>VLOOKUP(B919,'[1]2018.7 '!A:N,14,)</f>
        <v>Reviewing</v>
      </c>
    </row>
    <row r="920" spans="1:15" ht="17.25" customHeight="1">
      <c r="A920" s="26">
        <v>919</v>
      </c>
      <c r="B920" s="27" t="s">
        <v>2682</v>
      </c>
      <c r="C920" s="28" t="s">
        <v>2683</v>
      </c>
      <c r="D920" s="29" t="s">
        <v>2608</v>
      </c>
      <c r="E920" s="29" t="s">
        <v>743</v>
      </c>
      <c r="F920" s="29" t="s">
        <v>1664</v>
      </c>
      <c r="G920" s="29" t="s">
        <v>1665</v>
      </c>
      <c r="H920" s="29" t="s">
        <v>2074</v>
      </c>
      <c r="I920" s="29" t="s">
        <v>2075</v>
      </c>
      <c r="J920" s="30">
        <f t="shared" si="14"/>
        <v>347</v>
      </c>
      <c r="K920" s="30">
        <v>3126.123</v>
      </c>
      <c r="M920" s="19" t="str">
        <f>VLOOKUP(B920,'[1]2018.7 '!A:C,3,)</f>
        <v>Active</v>
      </c>
      <c r="N920" s="19" t="str">
        <f>VLOOKUP(B920,'[1]2018.7 '!A:M,13,)</f>
        <v>Ambient</v>
      </c>
      <c r="O920" s="19" t="str">
        <f>VLOOKUP(B920,'[1]2018.7 '!A:N,14,)</f>
        <v>Reviewing</v>
      </c>
    </row>
    <row r="921" spans="1:15" ht="17.25" customHeight="1">
      <c r="A921" s="26">
        <v>920</v>
      </c>
      <c r="B921" s="27" t="s">
        <v>2684</v>
      </c>
      <c r="C921" s="28" t="s">
        <v>2685</v>
      </c>
      <c r="D921" s="29" t="s">
        <v>2686</v>
      </c>
      <c r="E921" s="29" t="s">
        <v>743</v>
      </c>
      <c r="F921" s="29" t="s">
        <v>1664</v>
      </c>
      <c r="G921" s="29" t="s">
        <v>1665</v>
      </c>
      <c r="H921" s="29" t="s">
        <v>2467</v>
      </c>
      <c r="I921" s="29" t="s">
        <v>2468</v>
      </c>
      <c r="J921" s="30">
        <f t="shared" si="14"/>
        <v>109.21</v>
      </c>
      <c r="K921" s="30">
        <v>983.87288999999998</v>
      </c>
      <c r="M921" s="19" t="str">
        <f>VLOOKUP(B921,'[1]2018.7 '!A:C,3,)</f>
        <v>Active</v>
      </c>
      <c r="N921" s="19" t="str">
        <f>VLOOKUP(B921,'[1]2018.7 '!A:M,13,)</f>
        <v>Ambient</v>
      </c>
      <c r="O921" s="19" t="str">
        <f>VLOOKUP(B921,'[1]2018.7 '!A:N,14,)</f>
        <v>Reviewing</v>
      </c>
    </row>
    <row r="922" spans="1:15" ht="17.25" customHeight="1">
      <c r="A922" s="26">
        <v>921</v>
      </c>
      <c r="B922" s="27" t="s">
        <v>2687</v>
      </c>
      <c r="C922" s="28" t="s">
        <v>2688</v>
      </c>
      <c r="D922" s="29" t="s">
        <v>2328</v>
      </c>
      <c r="E922" s="29" t="s">
        <v>743</v>
      </c>
      <c r="F922" s="29" t="s">
        <v>1664</v>
      </c>
      <c r="G922" s="29" t="s">
        <v>1665</v>
      </c>
      <c r="H922" s="29" t="s">
        <v>2467</v>
      </c>
      <c r="I922" s="29" t="s">
        <v>2468</v>
      </c>
      <c r="J922" s="30">
        <f t="shared" si="14"/>
        <v>127.65000000000002</v>
      </c>
      <c r="K922" s="30">
        <v>1149.9988500000002</v>
      </c>
      <c r="M922" s="19" t="str">
        <f>VLOOKUP(B922,'[1]2018.7 '!A:C,3,)</f>
        <v>Active</v>
      </c>
      <c r="N922" s="19" t="str">
        <f>VLOOKUP(B922,'[1]2018.7 '!A:M,13,)</f>
        <v>Ambient</v>
      </c>
      <c r="O922" s="19" t="str">
        <f>VLOOKUP(B922,'[1]2018.7 '!A:N,14,)</f>
        <v>Reviewing</v>
      </c>
    </row>
    <row r="923" spans="1:15" ht="17.25" customHeight="1">
      <c r="A923" s="26">
        <v>922</v>
      </c>
      <c r="B923" s="27" t="s">
        <v>2689</v>
      </c>
      <c r="C923" s="28" t="s">
        <v>2690</v>
      </c>
      <c r="D923" s="29" t="s">
        <v>2691</v>
      </c>
      <c r="E923" s="29" t="s">
        <v>743</v>
      </c>
      <c r="F923" s="29" t="s">
        <v>1664</v>
      </c>
      <c r="G923" s="29" t="s">
        <v>1665</v>
      </c>
      <c r="H923" s="29" t="s">
        <v>2074</v>
      </c>
      <c r="I923" s="29" t="s">
        <v>2075</v>
      </c>
      <c r="J923" s="30">
        <f t="shared" si="14"/>
        <v>409</v>
      </c>
      <c r="K923" s="30">
        <v>3684.681</v>
      </c>
      <c r="M923" s="19" t="str">
        <f>VLOOKUP(B923,'[1]2018.7 '!A:C,3,)</f>
        <v>Active</v>
      </c>
      <c r="N923" s="19" t="str">
        <f>VLOOKUP(B923,'[1]2018.7 '!A:M,13,)</f>
        <v>Ambient</v>
      </c>
      <c r="O923" s="19" t="str">
        <f>VLOOKUP(B923,'[1]2018.7 '!A:N,14,)</f>
        <v>Reviewing</v>
      </c>
    </row>
    <row r="924" spans="1:15" ht="17.25" customHeight="1">
      <c r="A924" s="26">
        <v>923</v>
      </c>
      <c r="B924" s="27" t="s">
        <v>2692</v>
      </c>
      <c r="C924" s="28" t="s">
        <v>2693</v>
      </c>
      <c r="D924" s="29" t="s">
        <v>2328</v>
      </c>
      <c r="E924" s="29" t="s">
        <v>743</v>
      </c>
      <c r="F924" s="29" t="s">
        <v>1664</v>
      </c>
      <c r="G924" s="29" t="s">
        <v>1665</v>
      </c>
      <c r="H924" s="29" t="s">
        <v>2467</v>
      </c>
      <c r="I924" s="29" t="s">
        <v>2468</v>
      </c>
      <c r="J924" s="30">
        <f t="shared" si="14"/>
        <v>275</v>
      </c>
      <c r="K924" s="30">
        <v>2477.4749999999999</v>
      </c>
      <c r="M924" s="19" t="str">
        <f>VLOOKUP(B924,'[1]2018.7 '!A:C,3,)</f>
        <v>Active</v>
      </c>
      <c r="N924" s="19" t="str">
        <f>VLOOKUP(B924,'[1]2018.7 '!A:M,13,)</f>
        <v>Ambient</v>
      </c>
      <c r="O924" s="19" t="str">
        <f>VLOOKUP(B924,'[1]2018.7 '!A:N,14,)</f>
        <v>No</v>
      </c>
    </row>
    <row r="925" spans="1:15" ht="17.25" customHeight="1">
      <c r="A925" s="26">
        <v>924</v>
      </c>
      <c r="B925" s="27" t="s">
        <v>2694</v>
      </c>
      <c r="C925" s="28" t="s">
        <v>2695</v>
      </c>
      <c r="D925" s="29" t="s">
        <v>2325</v>
      </c>
      <c r="E925" s="29" t="s">
        <v>743</v>
      </c>
      <c r="F925" s="29" t="s">
        <v>1664</v>
      </c>
      <c r="G925" s="29" t="s">
        <v>1665</v>
      </c>
      <c r="H925" s="29" t="s">
        <v>2074</v>
      </c>
      <c r="I925" s="29" t="s">
        <v>2075</v>
      </c>
      <c r="J925" s="30">
        <f t="shared" si="14"/>
        <v>267</v>
      </c>
      <c r="K925" s="30">
        <v>2405.4030000000002</v>
      </c>
      <c r="M925" s="19" t="str">
        <f>VLOOKUP(B925,'[1]2018.7 '!A:C,3,)</f>
        <v>Active</v>
      </c>
      <c r="N925" s="19" t="str">
        <f>VLOOKUP(B925,'[1]2018.7 '!A:M,13,)</f>
        <v>Ambient</v>
      </c>
      <c r="O925" s="19" t="str">
        <f>VLOOKUP(B925,'[1]2018.7 '!A:N,14,)</f>
        <v>Reviewing</v>
      </c>
    </row>
    <row r="926" spans="1:15" ht="17.25" customHeight="1">
      <c r="A926" s="26">
        <v>925</v>
      </c>
      <c r="B926" s="27" t="s">
        <v>2696</v>
      </c>
      <c r="C926" s="28" t="s">
        <v>2697</v>
      </c>
      <c r="D926" s="29" t="s">
        <v>2529</v>
      </c>
      <c r="E926" s="29" t="s">
        <v>743</v>
      </c>
      <c r="F926" s="29" t="s">
        <v>1664</v>
      </c>
      <c r="G926" s="29" t="s">
        <v>1665</v>
      </c>
      <c r="H926" s="29" t="s">
        <v>2074</v>
      </c>
      <c r="I926" s="29" t="s">
        <v>2075</v>
      </c>
      <c r="J926" s="30">
        <f t="shared" si="14"/>
        <v>627</v>
      </c>
      <c r="K926" s="30">
        <v>5648.643</v>
      </c>
      <c r="M926" s="19" t="str">
        <f>VLOOKUP(B926,'[1]2018.7 '!A:C,3,)</f>
        <v>Active</v>
      </c>
      <c r="N926" s="19" t="str">
        <f>VLOOKUP(B926,'[1]2018.7 '!A:M,13,)</f>
        <v>Ambient</v>
      </c>
      <c r="O926" s="19" t="str">
        <f>VLOOKUP(B926,'[1]2018.7 '!A:N,14,)</f>
        <v>No</v>
      </c>
    </row>
    <row r="927" spans="1:15" ht="17.25" customHeight="1">
      <c r="A927" s="26">
        <v>926</v>
      </c>
      <c r="B927" s="27" t="s">
        <v>2698</v>
      </c>
      <c r="C927" s="28" t="s">
        <v>2699</v>
      </c>
      <c r="D927" s="29" t="s">
        <v>2529</v>
      </c>
      <c r="E927" s="29" t="s">
        <v>743</v>
      </c>
      <c r="F927" s="29" t="s">
        <v>1664</v>
      </c>
      <c r="G927" s="29" t="s">
        <v>1665</v>
      </c>
      <c r="H927" s="29" t="s">
        <v>2074</v>
      </c>
      <c r="I927" s="29" t="s">
        <v>2075</v>
      </c>
      <c r="J927" s="30">
        <f t="shared" si="14"/>
        <v>637</v>
      </c>
      <c r="K927" s="30">
        <v>5738.7330000000002</v>
      </c>
      <c r="M927" s="19" t="str">
        <f>VLOOKUP(B927,'[1]2018.7 '!A:C,3,)</f>
        <v>Active</v>
      </c>
      <c r="N927" s="19" t="str">
        <f>VLOOKUP(B927,'[1]2018.7 '!A:M,13,)</f>
        <v>Ambient</v>
      </c>
      <c r="O927" s="19" t="str">
        <f>VLOOKUP(B927,'[1]2018.7 '!A:N,14,)</f>
        <v>Reviewing</v>
      </c>
    </row>
    <row r="928" spans="1:15" ht="17.25" customHeight="1">
      <c r="A928" s="26">
        <v>927</v>
      </c>
      <c r="B928" s="27" t="s">
        <v>2700</v>
      </c>
      <c r="C928" s="28" t="s">
        <v>2701</v>
      </c>
      <c r="D928" s="29" t="s">
        <v>2702</v>
      </c>
      <c r="E928" s="29" t="s">
        <v>743</v>
      </c>
      <c r="F928" s="29" t="s">
        <v>1664</v>
      </c>
      <c r="G928" s="29" t="s">
        <v>1665</v>
      </c>
      <c r="H928" s="29" t="s">
        <v>2467</v>
      </c>
      <c r="I928" s="29" t="s">
        <v>2468</v>
      </c>
      <c r="J928" s="30">
        <f t="shared" si="14"/>
        <v>138.63</v>
      </c>
      <c r="K928" s="30">
        <v>1248.91767</v>
      </c>
      <c r="M928" s="19" t="str">
        <f>VLOOKUP(B928,'[1]2018.7 '!A:C,3,)</f>
        <v>Active</v>
      </c>
      <c r="N928" s="19" t="str">
        <f>VLOOKUP(B928,'[1]2018.7 '!A:M,13,)</f>
        <v>Ambient</v>
      </c>
      <c r="O928" s="19" t="str">
        <f>VLOOKUP(B928,'[1]2018.7 '!A:N,14,)</f>
        <v>Reviewing</v>
      </c>
    </row>
    <row r="929" spans="1:15" ht="17.25" customHeight="1">
      <c r="A929" s="26">
        <v>928</v>
      </c>
      <c r="B929" s="27" t="s">
        <v>2703</v>
      </c>
      <c r="C929" s="28" t="s">
        <v>2704</v>
      </c>
      <c r="D929" s="29" t="s">
        <v>2705</v>
      </c>
      <c r="E929" s="29" t="s">
        <v>743</v>
      </c>
      <c r="F929" s="29" t="s">
        <v>1664</v>
      </c>
      <c r="G929" s="29" t="s">
        <v>1665</v>
      </c>
      <c r="H929" s="29" t="s">
        <v>2467</v>
      </c>
      <c r="I929" s="29" t="s">
        <v>2468</v>
      </c>
      <c r="J929" s="30">
        <f t="shared" si="14"/>
        <v>603</v>
      </c>
      <c r="K929" s="30">
        <v>5432.4270000000006</v>
      </c>
      <c r="M929" s="19" t="str">
        <f>VLOOKUP(B929,'[1]2018.7 '!A:C,3,)</f>
        <v>Active</v>
      </c>
      <c r="N929" s="19" t="str">
        <f>VLOOKUP(B929,'[1]2018.7 '!A:M,13,)</f>
        <v>Ambient</v>
      </c>
      <c r="O929" s="19" t="str">
        <f>VLOOKUP(B929,'[1]2018.7 '!A:N,14,)</f>
        <v>Reviewing</v>
      </c>
    </row>
    <row r="930" spans="1:15" ht="17.25" customHeight="1">
      <c r="A930" s="26">
        <v>929</v>
      </c>
      <c r="B930" s="27" t="s">
        <v>2706</v>
      </c>
      <c r="C930" s="28" t="s">
        <v>2707</v>
      </c>
      <c r="D930" s="29" t="s">
        <v>2325</v>
      </c>
      <c r="E930" s="29" t="s">
        <v>743</v>
      </c>
      <c r="F930" s="29" t="s">
        <v>1664</v>
      </c>
      <c r="G930" s="29" t="s">
        <v>1665</v>
      </c>
      <c r="H930" s="29" t="s">
        <v>2074</v>
      </c>
      <c r="I930" s="29" t="s">
        <v>2075</v>
      </c>
      <c r="J930" s="30">
        <f t="shared" si="14"/>
        <v>239.99999999999997</v>
      </c>
      <c r="K930" s="30">
        <v>2162.16</v>
      </c>
      <c r="M930" s="19" t="str">
        <f>VLOOKUP(B930,'[1]2018.7 '!A:C,3,)</f>
        <v>Active</v>
      </c>
      <c r="N930" s="19" t="str">
        <f>VLOOKUP(B930,'[1]2018.7 '!A:M,13,)</f>
        <v>Ambient</v>
      </c>
      <c r="O930" s="19" t="str">
        <f>VLOOKUP(B930,'[1]2018.7 '!A:N,14,)</f>
        <v>Reviewing</v>
      </c>
    </row>
    <row r="931" spans="1:15" ht="17.25" customHeight="1">
      <c r="A931" s="26">
        <v>930</v>
      </c>
      <c r="B931" s="27" t="s">
        <v>2708</v>
      </c>
      <c r="C931" s="28" t="s">
        <v>2709</v>
      </c>
      <c r="D931" s="29" t="s">
        <v>2290</v>
      </c>
      <c r="E931" s="29" t="s">
        <v>743</v>
      </c>
      <c r="F931" s="29" t="s">
        <v>1664</v>
      </c>
      <c r="G931" s="29" t="s">
        <v>1665</v>
      </c>
      <c r="H931" s="29" t="s">
        <v>2074</v>
      </c>
      <c r="I931" s="29" t="s">
        <v>2075</v>
      </c>
      <c r="J931" s="30">
        <f t="shared" si="14"/>
        <v>267</v>
      </c>
      <c r="K931" s="30">
        <v>2405.4030000000002</v>
      </c>
      <c r="M931" s="19" t="str">
        <f>VLOOKUP(B931,'[1]2018.7 '!A:C,3,)</f>
        <v>Active</v>
      </c>
      <c r="N931" s="19" t="str">
        <f>VLOOKUP(B931,'[1]2018.7 '!A:M,13,)</f>
        <v>Ambient</v>
      </c>
      <c r="O931" s="19" t="str">
        <f>VLOOKUP(B931,'[1]2018.7 '!A:N,14,)</f>
        <v>Reviewing</v>
      </c>
    </row>
    <row r="932" spans="1:15" ht="17.25" customHeight="1">
      <c r="A932" s="26">
        <v>931</v>
      </c>
      <c r="B932" s="27" t="s">
        <v>2710</v>
      </c>
      <c r="C932" s="28" t="s">
        <v>2711</v>
      </c>
      <c r="D932" s="29" t="s">
        <v>2605</v>
      </c>
      <c r="E932" s="29" t="s">
        <v>743</v>
      </c>
      <c r="F932" s="29" t="s">
        <v>1664</v>
      </c>
      <c r="G932" s="29" t="s">
        <v>1665</v>
      </c>
      <c r="H932" s="29" t="s">
        <v>2074</v>
      </c>
      <c r="I932" s="29" t="s">
        <v>2075</v>
      </c>
      <c r="J932" s="30">
        <f t="shared" si="14"/>
        <v>399</v>
      </c>
      <c r="K932" s="30">
        <v>3594.5910000000003</v>
      </c>
      <c r="M932" s="19" t="str">
        <f>VLOOKUP(B932,'[1]2018.7 '!A:C,3,)</f>
        <v>Active</v>
      </c>
      <c r="N932" s="19" t="str">
        <f>VLOOKUP(B932,'[1]2018.7 '!A:M,13,)</f>
        <v>Ambient</v>
      </c>
      <c r="O932" s="19" t="str">
        <f>VLOOKUP(B932,'[1]2018.7 '!A:N,14,)</f>
        <v>Reviewing</v>
      </c>
    </row>
    <row r="933" spans="1:15" ht="17.25" customHeight="1">
      <c r="A933" s="26">
        <v>932</v>
      </c>
      <c r="B933" s="27" t="s">
        <v>2712</v>
      </c>
      <c r="C933" s="28" t="s">
        <v>2713</v>
      </c>
      <c r="D933" s="29" t="s">
        <v>2714</v>
      </c>
      <c r="E933" s="29" t="s">
        <v>743</v>
      </c>
      <c r="F933" s="29" t="s">
        <v>1664</v>
      </c>
      <c r="G933" s="29" t="s">
        <v>1665</v>
      </c>
      <c r="H933" s="29" t="s">
        <v>2074</v>
      </c>
      <c r="I933" s="29" t="s">
        <v>2075</v>
      </c>
      <c r="J933" s="30">
        <f t="shared" si="14"/>
        <v>505</v>
      </c>
      <c r="K933" s="30">
        <v>4549.5450000000001</v>
      </c>
      <c r="M933" s="19" t="str">
        <f>VLOOKUP(B933,'[1]2018.7 '!A:C,3,)</f>
        <v>Active</v>
      </c>
      <c r="N933" s="19" t="str">
        <f>VLOOKUP(B933,'[1]2018.7 '!A:M,13,)</f>
        <v>Ambient</v>
      </c>
      <c r="O933" s="19" t="str">
        <f>VLOOKUP(B933,'[1]2018.7 '!A:N,14,)</f>
        <v>Reviewing</v>
      </c>
    </row>
    <row r="934" spans="1:15" ht="17.25" customHeight="1">
      <c r="A934" s="26">
        <v>933</v>
      </c>
      <c r="B934" s="27" t="s">
        <v>2715</v>
      </c>
      <c r="C934" s="28" t="s">
        <v>2716</v>
      </c>
      <c r="D934" s="29" t="s">
        <v>2608</v>
      </c>
      <c r="E934" s="29" t="s">
        <v>743</v>
      </c>
      <c r="F934" s="29" t="s">
        <v>1664</v>
      </c>
      <c r="G934" s="29" t="s">
        <v>1665</v>
      </c>
      <c r="H934" s="29" t="s">
        <v>2074</v>
      </c>
      <c r="I934" s="29" t="s">
        <v>2075</v>
      </c>
      <c r="J934" s="30">
        <f t="shared" si="14"/>
        <v>526</v>
      </c>
      <c r="K934" s="30">
        <v>4738.7340000000004</v>
      </c>
      <c r="M934" s="19" t="str">
        <f>VLOOKUP(B934,'[1]2018.7 '!A:C,3,)</f>
        <v>Active</v>
      </c>
      <c r="N934" s="19" t="str">
        <f>VLOOKUP(B934,'[1]2018.7 '!A:M,13,)</f>
        <v>Ambient</v>
      </c>
      <c r="O934" s="19" t="str">
        <f>VLOOKUP(B934,'[1]2018.7 '!A:N,14,)</f>
        <v>Reviewing</v>
      </c>
    </row>
    <row r="935" spans="1:15" ht="17.25" customHeight="1">
      <c r="A935" s="26">
        <v>934</v>
      </c>
      <c r="B935" s="27" t="s">
        <v>2717</v>
      </c>
      <c r="C935" s="28" t="s">
        <v>2718</v>
      </c>
      <c r="D935" s="29" t="s">
        <v>2719</v>
      </c>
      <c r="E935" s="29" t="s">
        <v>743</v>
      </c>
      <c r="F935" s="29" t="s">
        <v>1664</v>
      </c>
      <c r="G935" s="29" t="s">
        <v>1665</v>
      </c>
      <c r="H935" s="29" t="s">
        <v>2074</v>
      </c>
      <c r="I935" s="29" t="s">
        <v>2075</v>
      </c>
      <c r="J935" s="30">
        <f t="shared" si="14"/>
        <v>153.49</v>
      </c>
      <c r="K935" s="30">
        <v>1382.79141</v>
      </c>
      <c r="M935" s="19" t="str">
        <f>VLOOKUP(B935,'[1]2018.7 '!A:C,3,)</f>
        <v>Active</v>
      </c>
      <c r="N935" s="19" t="str">
        <f>VLOOKUP(B935,'[1]2018.7 '!A:M,13,)</f>
        <v>Ambient</v>
      </c>
      <c r="O935" s="19" t="str">
        <f>VLOOKUP(B935,'[1]2018.7 '!A:N,14,)</f>
        <v>Reviewing</v>
      </c>
    </row>
    <row r="936" spans="1:15" ht="17.25" customHeight="1">
      <c r="A936" s="26">
        <v>935</v>
      </c>
      <c r="B936" s="27" t="s">
        <v>2720</v>
      </c>
      <c r="C936" s="28" t="s">
        <v>2721</v>
      </c>
      <c r="D936" s="29" t="s">
        <v>2722</v>
      </c>
      <c r="E936" s="29" t="s">
        <v>743</v>
      </c>
      <c r="F936" s="29" t="s">
        <v>1664</v>
      </c>
      <c r="G936" s="29" t="s">
        <v>1665</v>
      </c>
      <c r="H936" s="29" t="s">
        <v>2467</v>
      </c>
      <c r="I936" s="29" t="s">
        <v>2468</v>
      </c>
      <c r="J936" s="30">
        <f t="shared" si="14"/>
        <v>191.95</v>
      </c>
      <c r="K936" s="30">
        <v>1729.27755</v>
      </c>
      <c r="M936" s="19" t="str">
        <f>VLOOKUP(B936,'[1]2018.7 '!A:C,3,)</f>
        <v>Active</v>
      </c>
      <c r="N936" s="19" t="str">
        <f>VLOOKUP(B936,'[1]2018.7 '!A:M,13,)</f>
        <v>Ambient</v>
      </c>
      <c r="O936" s="19" t="str">
        <f>VLOOKUP(B936,'[1]2018.7 '!A:N,14,)</f>
        <v>Reviewing</v>
      </c>
    </row>
    <row r="937" spans="1:15" ht="17.25" customHeight="1">
      <c r="A937" s="26">
        <v>936</v>
      </c>
      <c r="B937" s="27" t="s">
        <v>2723</v>
      </c>
      <c r="C937" s="28" t="s">
        <v>2724</v>
      </c>
      <c r="D937" s="29" t="s">
        <v>2605</v>
      </c>
      <c r="E937" s="29" t="s">
        <v>743</v>
      </c>
      <c r="F937" s="29" t="s">
        <v>1664</v>
      </c>
      <c r="G937" s="29" t="s">
        <v>1665</v>
      </c>
      <c r="H937" s="29" t="s">
        <v>2074</v>
      </c>
      <c r="I937" s="29" t="s">
        <v>2075</v>
      </c>
      <c r="J937" s="30">
        <f t="shared" si="14"/>
        <v>518</v>
      </c>
      <c r="K937" s="30">
        <v>4666.6620000000003</v>
      </c>
      <c r="M937" s="19" t="str">
        <f>VLOOKUP(B937,'[1]2018.7 '!A:C,3,)</f>
        <v>Active</v>
      </c>
      <c r="N937" s="19" t="str">
        <f>VLOOKUP(B937,'[1]2018.7 '!A:M,13,)</f>
        <v>Ambient</v>
      </c>
      <c r="O937" s="19" t="str">
        <f>VLOOKUP(B937,'[1]2018.7 '!A:N,14,)</f>
        <v>No</v>
      </c>
    </row>
    <row r="938" spans="1:15" ht="17.25" customHeight="1">
      <c r="A938" s="26">
        <v>937</v>
      </c>
      <c r="B938" s="27" t="s">
        <v>2725</v>
      </c>
      <c r="C938" s="28" t="s">
        <v>2726</v>
      </c>
      <c r="D938" s="29" t="s">
        <v>2328</v>
      </c>
      <c r="E938" s="29" t="s">
        <v>743</v>
      </c>
      <c r="F938" s="29" t="s">
        <v>1664</v>
      </c>
      <c r="G938" s="29" t="s">
        <v>1665</v>
      </c>
      <c r="H938" s="29" t="s">
        <v>2467</v>
      </c>
      <c r="I938" s="29" t="s">
        <v>2468</v>
      </c>
      <c r="J938" s="30">
        <f t="shared" si="14"/>
        <v>84.25</v>
      </c>
      <c r="K938" s="30">
        <v>759.00824999999998</v>
      </c>
      <c r="M938" s="19" t="str">
        <f>VLOOKUP(B938,'[1]2018.7 '!A:C,3,)</f>
        <v>Active</v>
      </c>
      <c r="N938" s="19" t="str">
        <f>VLOOKUP(B938,'[1]2018.7 '!A:M,13,)</f>
        <v>Ambient</v>
      </c>
      <c r="O938" s="19" t="str">
        <f>VLOOKUP(B938,'[1]2018.7 '!A:N,14,)</f>
        <v>Reviewing</v>
      </c>
    </row>
    <row r="939" spans="1:15" ht="17.25" customHeight="1">
      <c r="A939" s="26">
        <v>938</v>
      </c>
      <c r="B939" s="27" t="s">
        <v>2727</v>
      </c>
      <c r="C939" s="28" t="s">
        <v>2728</v>
      </c>
      <c r="D939" s="29" t="s">
        <v>2714</v>
      </c>
      <c r="E939" s="29" t="s">
        <v>743</v>
      </c>
      <c r="F939" s="29" t="s">
        <v>1664</v>
      </c>
      <c r="G939" s="29" t="s">
        <v>1665</v>
      </c>
      <c r="H939" s="29" t="s">
        <v>2074</v>
      </c>
      <c r="I939" s="29" t="s">
        <v>2075</v>
      </c>
      <c r="J939" s="30">
        <f t="shared" si="14"/>
        <v>481.99999999999994</v>
      </c>
      <c r="K939" s="30">
        <v>4342.3379999999997</v>
      </c>
      <c r="M939" s="19" t="str">
        <f>VLOOKUP(B939,'[1]2018.7 '!A:C,3,)</f>
        <v>Active</v>
      </c>
      <c r="N939" s="19" t="str">
        <f>VLOOKUP(B939,'[1]2018.7 '!A:M,13,)</f>
        <v>Ambient</v>
      </c>
      <c r="O939" s="19" t="str">
        <f>VLOOKUP(B939,'[1]2018.7 '!A:N,14,)</f>
        <v>No</v>
      </c>
    </row>
    <row r="940" spans="1:15" ht="17.25" customHeight="1">
      <c r="A940" s="26">
        <v>939</v>
      </c>
      <c r="B940" s="27" t="s">
        <v>2729</v>
      </c>
      <c r="C940" s="28" t="s">
        <v>2730</v>
      </c>
      <c r="D940" s="29" t="s">
        <v>2608</v>
      </c>
      <c r="E940" s="29" t="s">
        <v>743</v>
      </c>
      <c r="F940" s="29" t="s">
        <v>1664</v>
      </c>
      <c r="G940" s="29" t="s">
        <v>1665</v>
      </c>
      <c r="H940" s="29" t="s">
        <v>2074</v>
      </c>
      <c r="I940" s="29" t="s">
        <v>2075</v>
      </c>
      <c r="J940" s="30">
        <f t="shared" si="14"/>
        <v>503</v>
      </c>
      <c r="K940" s="30">
        <v>4531.527</v>
      </c>
      <c r="M940" s="19" t="str">
        <f>VLOOKUP(B940,'[1]2018.7 '!A:C,3,)</f>
        <v>Active</v>
      </c>
      <c r="N940" s="19" t="str">
        <f>VLOOKUP(B940,'[1]2018.7 '!A:M,13,)</f>
        <v>Ambient</v>
      </c>
      <c r="O940" s="19" t="str">
        <f>VLOOKUP(B940,'[1]2018.7 '!A:N,14,)</f>
        <v>No</v>
      </c>
    </row>
    <row r="941" spans="1:15" ht="17.25" customHeight="1">
      <c r="A941" s="26">
        <v>940</v>
      </c>
      <c r="B941" s="27" t="s">
        <v>2731</v>
      </c>
      <c r="C941" s="28" t="s">
        <v>2732</v>
      </c>
      <c r="D941" s="29" t="s">
        <v>2492</v>
      </c>
      <c r="E941" s="29" t="s">
        <v>743</v>
      </c>
      <c r="F941" s="29" t="s">
        <v>1664</v>
      </c>
      <c r="G941" s="29" t="s">
        <v>1665</v>
      </c>
      <c r="H941" s="29" t="s">
        <v>2467</v>
      </c>
      <c r="I941" s="29" t="s">
        <v>2468</v>
      </c>
      <c r="J941" s="30">
        <f t="shared" si="14"/>
        <v>1883</v>
      </c>
      <c r="K941" s="30">
        <v>16963.947</v>
      </c>
      <c r="M941" s="19" t="str">
        <f>VLOOKUP(B941,'[1]2018.7 '!A:C,3,)</f>
        <v>Active</v>
      </c>
      <c r="N941" s="19" t="str">
        <f>VLOOKUP(B941,'[1]2018.7 '!A:M,13,)</f>
        <v>Ambient</v>
      </c>
      <c r="O941" s="19" t="str">
        <f>VLOOKUP(B941,'[1]2018.7 '!A:N,14,)</f>
        <v>No</v>
      </c>
    </row>
    <row r="942" spans="1:15" ht="17.25" customHeight="1">
      <c r="A942" s="26">
        <v>941</v>
      </c>
      <c r="B942" s="27" t="s">
        <v>2733</v>
      </c>
      <c r="C942" s="28" t="s">
        <v>2734</v>
      </c>
      <c r="D942" s="29" t="s">
        <v>2735</v>
      </c>
      <c r="E942" s="29" t="s">
        <v>743</v>
      </c>
      <c r="F942" s="29" t="s">
        <v>1664</v>
      </c>
      <c r="G942" s="29" t="s">
        <v>1665</v>
      </c>
      <c r="H942" s="29" t="s">
        <v>2467</v>
      </c>
      <c r="I942" s="29" t="s">
        <v>2468</v>
      </c>
      <c r="J942" s="30">
        <f t="shared" si="14"/>
        <v>936.00000000000011</v>
      </c>
      <c r="K942" s="30">
        <v>8432.4240000000009</v>
      </c>
      <c r="M942" s="19" t="str">
        <f>VLOOKUP(B942,'[1]2018.7 '!A:C,3,)</f>
        <v>Active</v>
      </c>
      <c r="N942" s="19" t="str">
        <f>VLOOKUP(B942,'[1]2018.7 '!A:M,13,)</f>
        <v>Ambient</v>
      </c>
      <c r="O942" s="19" t="str">
        <f>VLOOKUP(B942,'[1]2018.7 '!A:N,14,)</f>
        <v>Reviewing</v>
      </c>
    </row>
    <row r="943" spans="1:15" ht="17.25" customHeight="1">
      <c r="A943" s="26">
        <v>942</v>
      </c>
      <c r="B943" s="27" t="s">
        <v>2736</v>
      </c>
      <c r="C943" s="28" t="s">
        <v>2737</v>
      </c>
      <c r="D943" s="29" t="s">
        <v>2328</v>
      </c>
      <c r="E943" s="29" t="s">
        <v>743</v>
      </c>
      <c r="F943" s="29" t="s">
        <v>1664</v>
      </c>
      <c r="G943" s="29" t="s">
        <v>1665</v>
      </c>
      <c r="H943" s="29" t="s">
        <v>2467</v>
      </c>
      <c r="I943" s="29" t="s">
        <v>2468</v>
      </c>
      <c r="J943" s="30">
        <f t="shared" si="14"/>
        <v>245.99999999999997</v>
      </c>
      <c r="K943" s="30">
        <v>2216.2139999999999</v>
      </c>
      <c r="M943" s="19" t="str">
        <f>VLOOKUP(B943,'[1]2018.7 '!A:C,3,)</f>
        <v>Active</v>
      </c>
      <c r="N943" s="19" t="str">
        <f>VLOOKUP(B943,'[1]2018.7 '!A:M,13,)</f>
        <v>Ambient</v>
      </c>
      <c r="O943" s="19" t="str">
        <f>VLOOKUP(B943,'[1]2018.7 '!A:N,14,)</f>
        <v>Reviewing</v>
      </c>
    </row>
    <row r="944" spans="1:15" ht="17.25" customHeight="1">
      <c r="A944" s="26">
        <v>943</v>
      </c>
      <c r="B944" s="27" t="s">
        <v>2738</v>
      </c>
      <c r="C944" s="28" t="s">
        <v>2739</v>
      </c>
      <c r="D944" s="29" t="s">
        <v>2714</v>
      </c>
      <c r="E944" s="29" t="s">
        <v>743</v>
      </c>
      <c r="F944" s="29" t="s">
        <v>1664</v>
      </c>
      <c r="G944" s="29" t="s">
        <v>1665</v>
      </c>
      <c r="H944" s="29" t="s">
        <v>2074</v>
      </c>
      <c r="I944" s="29" t="s">
        <v>2075</v>
      </c>
      <c r="J944" s="30">
        <f t="shared" si="14"/>
        <v>342</v>
      </c>
      <c r="K944" s="30">
        <v>3081.078</v>
      </c>
      <c r="M944" s="19" t="str">
        <f>VLOOKUP(B944,'[1]2018.7 '!A:C,3,)</f>
        <v>Active</v>
      </c>
      <c r="N944" s="19" t="str">
        <f>VLOOKUP(B944,'[1]2018.7 '!A:M,13,)</f>
        <v>Ambient</v>
      </c>
      <c r="O944" s="19" t="str">
        <f>VLOOKUP(B944,'[1]2018.7 '!A:N,14,)</f>
        <v>No</v>
      </c>
    </row>
    <row r="945" spans="1:15" ht="17.25" customHeight="1">
      <c r="A945" s="26">
        <v>944</v>
      </c>
      <c r="B945" s="27" t="s">
        <v>2740</v>
      </c>
      <c r="C945" s="28" t="s">
        <v>2741</v>
      </c>
      <c r="D945" s="29" t="s">
        <v>2605</v>
      </c>
      <c r="E945" s="29" t="s">
        <v>743</v>
      </c>
      <c r="F945" s="29" t="s">
        <v>1664</v>
      </c>
      <c r="G945" s="29" t="s">
        <v>1665</v>
      </c>
      <c r="H945" s="29" t="s">
        <v>2074</v>
      </c>
      <c r="I945" s="29" t="s">
        <v>2075</v>
      </c>
      <c r="J945" s="30">
        <f t="shared" si="14"/>
        <v>275</v>
      </c>
      <c r="K945" s="30">
        <v>2477.4749999999999</v>
      </c>
      <c r="M945" s="19" t="str">
        <f>VLOOKUP(B945,'[1]2018.7 '!A:C,3,)</f>
        <v>Active</v>
      </c>
      <c r="N945" s="19" t="str">
        <f>VLOOKUP(B945,'[1]2018.7 '!A:M,13,)</f>
        <v>Ambient</v>
      </c>
      <c r="O945" s="19" t="str">
        <f>VLOOKUP(B945,'[1]2018.7 '!A:N,14,)</f>
        <v>No</v>
      </c>
    </row>
    <row r="946" spans="1:15" ht="17.25" customHeight="1">
      <c r="A946" s="26">
        <v>945</v>
      </c>
      <c r="B946" s="27" t="s">
        <v>2742</v>
      </c>
      <c r="C946" s="28" t="s">
        <v>2743</v>
      </c>
      <c r="D946" s="29" t="s">
        <v>2290</v>
      </c>
      <c r="E946" s="29" t="s">
        <v>743</v>
      </c>
      <c r="F946" s="29" t="s">
        <v>1664</v>
      </c>
      <c r="G946" s="29" t="s">
        <v>1665</v>
      </c>
      <c r="H946" s="29" t="s">
        <v>2074</v>
      </c>
      <c r="I946" s="29" t="s">
        <v>2075</v>
      </c>
      <c r="J946" s="30">
        <f t="shared" si="14"/>
        <v>165.65</v>
      </c>
      <c r="K946" s="30">
        <v>1492.34085</v>
      </c>
      <c r="M946" s="19" t="str">
        <f>VLOOKUP(B946,'[1]2018.7 '!A:C,3,)</f>
        <v>Active</v>
      </c>
      <c r="N946" s="19" t="str">
        <f>VLOOKUP(B946,'[1]2018.7 '!A:M,13,)</f>
        <v>Ambient</v>
      </c>
      <c r="O946" s="19" t="str">
        <f>VLOOKUP(B946,'[1]2018.7 '!A:N,14,)</f>
        <v>No</v>
      </c>
    </row>
    <row r="947" spans="1:15" ht="17.25" customHeight="1">
      <c r="A947" s="26">
        <v>946</v>
      </c>
      <c r="B947" s="27" t="s">
        <v>2744</v>
      </c>
      <c r="C947" s="28" t="s">
        <v>2745</v>
      </c>
      <c r="D947" s="29" t="s">
        <v>2290</v>
      </c>
      <c r="E947" s="29" t="s">
        <v>743</v>
      </c>
      <c r="F947" s="29" t="s">
        <v>1664</v>
      </c>
      <c r="G947" s="29" t="s">
        <v>1665</v>
      </c>
      <c r="H947" s="29" t="s">
        <v>2074</v>
      </c>
      <c r="I947" s="29" t="s">
        <v>2075</v>
      </c>
      <c r="J947" s="30">
        <f t="shared" si="14"/>
        <v>374</v>
      </c>
      <c r="K947" s="30">
        <v>3369.366</v>
      </c>
      <c r="M947" s="19" t="str">
        <f>VLOOKUP(B947,'[1]2018.7 '!A:C,3,)</f>
        <v>Active</v>
      </c>
      <c r="N947" s="19" t="str">
        <f>VLOOKUP(B947,'[1]2018.7 '!A:M,13,)</f>
        <v>Ambient</v>
      </c>
      <c r="O947" s="19" t="str">
        <f>VLOOKUP(B947,'[1]2018.7 '!A:N,14,)</f>
        <v>No</v>
      </c>
    </row>
    <row r="948" spans="1:15" ht="17.25" customHeight="1">
      <c r="A948" s="26">
        <v>947</v>
      </c>
      <c r="B948" s="27" t="s">
        <v>2746</v>
      </c>
      <c r="C948" s="28" t="s">
        <v>2747</v>
      </c>
      <c r="D948" s="29" t="s">
        <v>2290</v>
      </c>
      <c r="E948" s="29" t="s">
        <v>743</v>
      </c>
      <c r="F948" s="29" t="s">
        <v>1664</v>
      </c>
      <c r="G948" s="29" t="s">
        <v>1665</v>
      </c>
      <c r="H948" s="29" t="s">
        <v>2074</v>
      </c>
      <c r="I948" s="29" t="s">
        <v>2075</v>
      </c>
      <c r="J948" s="30">
        <f t="shared" si="14"/>
        <v>254</v>
      </c>
      <c r="K948" s="30">
        <v>2288.2860000000001</v>
      </c>
      <c r="M948" s="19" t="str">
        <f>VLOOKUP(B948,'[1]2018.7 '!A:C,3,)</f>
        <v>Active</v>
      </c>
      <c r="N948" s="19" t="str">
        <f>VLOOKUP(B948,'[1]2018.7 '!A:M,13,)</f>
        <v>Ambient</v>
      </c>
      <c r="O948" s="19" t="str">
        <f>VLOOKUP(B948,'[1]2018.7 '!A:N,14,)</f>
        <v>No</v>
      </c>
    </row>
    <row r="949" spans="1:15" ht="17.25" customHeight="1">
      <c r="A949" s="26">
        <v>948</v>
      </c>
      <c r="B949" s="27" t="s">
        <v>2748</v>
      </c>
      <c r="C949" s="28" t="s">
        <v>2749</v>
      </c>
      <c r="D949" s="29" t="s">
        <v>2322</v>
      </c>
      <c r="E949" s="29" t="s">
        <v>743</v>
      </c>
      <c r="F949" s="29" t="s">
        <v>1664</v>
      </c>
      <c r="G949" s="29" t="s">
        <v>1665</v>
      </c>
      <c r="H949" s="29" t="s">
        <v>2074</v>
      </c>
      <c r="I949" s="29" t="s">
        <v>2075</v>
      </c>
      <c r="J949" s="30">
        <f t="shared" si="14"/>
        <v>249</v>
      </c>
      <c r="K949" s="30">
        <v>2243.241</v>
      </c>
      <c r="M949" s="19" t="str">
        <f>VLOOKUP(B949,'[1]2018.7 '!A:C,3,)</f>
        <v>Active</v>
      </c>
      <c r="N949" s="19" t="str">
        <f>VLOOKUP(B949,'[1]2018.7 '!A:M,13,)</f>
        <v>Ambient</v>
      </c>
      <c r="O949" s="19" t="str">
        <f>VLOOKUP(B949,'[1]2018.7 '!A:N,14,)</f>
        <v>No</v>
      </c>
    </row>
    <row r="950" spans="1:15" ht="17.25" customHeight="1">
      <c r="A950" s="26">
        <v>949</v>
      </c>
      <c r="B950" s="27" t="s">
        <v>2750</v>
      </c>
      <c r="C950" s="28" t="s">
        <v>2751</v>
      </c>
      <c r="D950" s="29" t="s">
        <v>2328</v>
      </c>
      <c r="E950" s="29" t="s">
        <v>743</v>
      </c>
      <c r="F950" s="29" t="s">
        <v>1664</v>
      </c>
      <c r="G950" s="29" t="s">
        <v>1665</v>
      </c>
      <c r="H950" s="29" t="s">
        <v>2467</v>
      </c>
      <c r="I950" s="29" t="s">
        <v>2468</v>
      </c>
      <c r="J950" s="30">
        <f t="shared" si="14"/>
        <v>249</v>
      </c>
      <c r="K950" s="30">
        <v>2243.241</v>
      </c>
      <c r="M950" s="19" t="str">
        <f>VLOOKUP(B950,'[1]2018.7 '!A:C,3,)</f>
        <v>Active</v>
      </c>
      <c r="N950" s="19" t="str">
        <f>VLOOKUP(B950,'[1]2018.7 '!A:M,13,)</f>
        <v>Ambient</v>
      </c>
      <c r="O950" s="19" t="str">
        <f>VLOOKUP(B950,'[1]2018.7 '!A:N,14,)</f>
        <v>No</v>
      </c>
    </row>
    <row r="951" spans="1:15" ht="17.25" customHeight="1">
      <c r="A951" s="26">
        <v>950</v>
      </c>
      <c r="B951" s="27" t="s">
        <v>2752</v>
      </c>
      <c r="C951" s="28" t="s">
        <v>2753</v>
      </c>
      <c r="D951" s="29" t="s">
        <v>2290</v>
      </c>
      <c r="E951" s="29" t="s">
        <v>743</v>
      </c>
      <c r="F951" s="29" t="s">
        <v>1664</v>
      </c>
      <c r="G951" s="29" t="s">
        <v>1665</v>
      </c>
      <c r="H951" s="29" t="s">
        <v>2074</v>
      </c>
      <c r="I951" s="29" t="s">
        <v>2075</v>
      </c>
      <c r="J951" s="30">
        <f t="shared" si="14"/>
        <v>119.07</v>
      </c>
      <c r="K951" s="30">
        <v>1072.70163</v>
      </c>
      <c r="M951" s="19" t="str">
        <f>VLOOKUP(B951,'[1]2018.7 '!A:C,3,)</f>
        <v>Active</v>
      </c>
      <c r="N951" s="19" t="str">
        <f>VLOOKUP(B951,'[1]2018.7 '!A:M,13,)</f>
        <v>Ambient</v>
      </c>
      <c r="O951" s="19" t="str">
        <f>VLOOKUP(B951,'[1]2018.7 '!A:N,14,)</f>
        <v>No</v>
      </c>
    </row>
    <row r="952" spans="1:15" ht="17.25" customHeight="1">
      <c r="A952" s="26">
        <v>951</v>
      </c>
      <c r="B952" s="27" t="s">
        <v>2754</v>
      </c>
      <c r="C952" s="28" t="s">
        <v>2755</v>
      </c>
      <c r="D952" s="29" t="s">
        <v>2608</v>
      </c>
      <c r="E952" s="29" t="s">
        <v>743</v>
      </c>
      <c r="F952" s="29" t="s">
        <v>1664</v>
      </c>
      <c r="G952" s="29" t="s">
        <v>1665</v>
      </c>
      <c r="H952" s="29" t="s">
        <v>2074</v>
      </c>
      <c r="I952" s="29" t="s">
        <v>2075</v>
      </c>
      <c r="J952" s="30">
        <f t="shared" si="14"/>
        <v>340</v>
      </c>
      <c r="K952" s="30">
        <v>3063.06</v>
      </c>
      <c r="M952" s="19" t="str">
        <f>VLOOKUP(B952,'[1]2018.7 '!A:C,3,)</f>
        <v>Active</v>
      </c>
      <c r="N952" s="19" t="str">
        <f>VLOOKUP(B952,'[1]2018.7 '!A:M,13,)</f>
        <v>Ambient</v>
      </c>
      <c r="O952" s="19" t="str">
        <f>VLOOKUP(B952,'[1]2018.7 '!A:N,14,)</f>
        <v>No</v>
      </c>
    </row>
    <row r="953" spans="1:15" ht="17.25" customHeight="1">
      <c r="A953" s="26">
        <v>952</v>
      </c>
      <c r="B953" s="27" t="s">
        <v>2756</v>
      </c>
      <c r="C953" s="28" t="s">
        <v>2757</v>
      </c>
      <c r="D953" s="29" t="e">
        <v>#N/A</v>
      </c>
      <c r="E953" s="29" t="s">
        <v>743</v>
      </c>
      <c r="F953" s="29" t="s">
        <v>1664</v>
      </c>
      <c r="G953" s="29" t="s">
        <v>1665</v>
      </c>
      <c r="H953" s="29" t="s">
        <v>2467</v>
      </c>
      <c r="I953" s="29" t="s">
        <v>2468</v>
      </c>
      <c r="J953" s="30">
        <f t="shared" si="14"/>
        <v>323</v>
      </c>
      <c r="K953" s="30">
        <v>2909.9070000000002</v>
      </c>
      <c r="M953" s="19" t="str">
        <f>VLOOKUP(B953,'[1]2018.7 '!A:C,3,)</f>
        <v>Active</v>
      </c>
      <c r="N953" s="19" t="str">
        <f>VLOOKUP(B953,'[1]2018.7 '!A:M,13,)</f>
        <v>Ambient</v>
      </c>
      <c r="O953" s="19" t="str">
        <f>VLOOKUP(B953,'[1]2018.7 '!A:N,14,)</f>
        <v>Reviewing</v>
      </c>
    </row>
    <row r="954" spans="1:15" ht="17.25" customHeight="1">
      <c r="A954" s="26">
        <v>953</v>
      </c>
      <c r="B954" s="27" t="s">
        <v>2758</v>
      </c>
      <c r="C954" s="28" t="s">
        <v>2759</v>
      </c>
      <c r="D954" s="29" t="s">
        <v>2322</v>
      </c>
      <c r="E954" s="29" t="s">
        <v>743</v>
      </c>
      <c r="F954" s="29" t="s">
        <v>1664</v>
      </c>
      <c r="G954" s="29" t="s">
        <v>1665</v>
      </c>
      <c r="H954" s="29" t="s">
        <v>2074</v>
      </c>
      <c r="I954" s="29" t="s">
        <v>2075</v>
      </c>
      <c r="J954" s="30">
        <f t="shared" si="14"/>
        <v>129.41999999999999</v>
      </c>
      <c r="K954" s="30">
        <v>1165.94478</v>
      </c>
      <c r="M954" s="19" t="str">
        <f>VLOOKUP(B954,'[1]2018.7 '!A:C,3,)</f>
        <v>Active</v>
      </c>
      <c r="N954" s="19" t="str">
        <f>VLOOKUP(B954,'[1]2018.7 '!A:M,13,)</f>
        <v>Ambient</v>
      </c>
      <c r="O954" s="19" t="str">
        <f>VLOOKUP(B954,'[1]2018.7 '!A:N,14,)</f>
        <v>No</v>
      </c>
    </row>
    <row r="955" spans="1:15" ht="17.25" customHeight="1">
      <c r="A955" s="26">
        <v>954</v>
      </c>
      <c r="B955" s="27" t="s">
        <v>2760</v>
      </c>
      <c r="C955" s="28" t="s">
        <v>2761</v>
      </c>
      <c r="D955" s="29" t="s">
        <v>2328</v>
      </c>
      <c r="E955" s="29" t="s">
        <v>743</v>
      </c>
      <c r="F955" s="29" t="s">
        <v>1664</v>
      </c>
      <c r="G955" s="29" t="s">
        <v>1665</v>
      </c>
      <c r="H955" s="29" t="s">
        <v>2467</v>
      </c>
      <c r="I955" s="29" t="s">
        <v>2468</v>
      </c>
      <c r="J955" s="30">
        <f t="shared" si="14"/>
        <v>194.08</v>
      </c>
      <c r="K955" s="30">
        <v>1748.4667200000001</v>
      </c>
      <c r="M955" s="19" t="str">
        <f>VLOOKUP(B955,'[1]2018.7 '!A:C,3,)</f>
        <v>Active</v>
      </c>
      <c r="N955" s="19" t="str">
        <f>VLOOKUP(B955,'[1]2018.7 '!A:M,13,)</f>
        <v>Ambient</v>
      </c>
      <c r="O955" s="19" t="str">
        <f>VLOOKUP(B955,'[1]2018.7 '!A:N,14,)</f>
        <v>Reviewing</v>
      </c>
    </row>
    <row r="956" spans="1:15" ht="17.25" customHeight="1">
      <c r="A956" s="26">
        <v>955</v>
      </c>
      <c r="B956" s="27" t="s">
        <v>2762</v>
      </c>
      <c r="C956" s="28" t="s">
        <v>2763</v>
      </c>
      <c r="D956" s="29" t="e">
        <v>#N/A</v>
      </c>
      <c r="E956" s="29" t="s">
        <v>743</v>
      </c>
      <c r="F956" s="29" t="s">
        <v>1664</v>
      </c>
      <c r="G956" s="29" t="s">
        <v>1665</v>
      </c>
      <c r="H956" s="29" t="s">
        <v>2467</v>
      </c>
      <c r="I956" s="29" t="s">
        <v>2468</v>
      </c>
      <c r="J956" s="30">
        <f t="shared" si="14"/>
        <v>101.92</v>
      </c>
      <c r="K956" s="30">
        <v>918.19728000000009</v>
      </c>
      <c r="M956" s="19" t="str">
        <f>VLOOKUP(B956,'[1]2018.7 '!A:C,3,)</f>
        <v>Active</v>
      </c>
      <c r="N956" s="19" t="str">
        <f>VLOOKUP(B956,'[1]2018.7 '!A:M,13,)</f>
        <v>Ambient</v>
      </c>
      <c r="O956" s="19" t="str">
        <f>VLOOKUP(B956,'[1]2018.7 '!A:N,14,)</f>
        <v>Reviewing</v>
      </c>
    </row>
    <row r="957" spans="1:15" ht="17.25" customHeight="1">
      <c r="A957" s="26">
        <v>956</v>
      </c>
      <c r="B957" s="27" t="s">
        <v>2764</v>
      </c>
      <c r="C957" s="28" t="s">
        <v>2765</v>
      </c>
      <c r="D957" s="29" t="e">
        <v>#N/A</v>
      </c>
      <c r="E957" s="29" t="s">
        <v>743</v>
      </c>
      <c r="F957" s="29" t="s">
        <v>1664</v>
      </c>
      <c r="G957" s="29" t="s">
        <v>1665</v>
      </c>
      <c r="H957" s="29" t="s">
        <v>2467</v>
      </c>
      <c r="I957" s="29" t="s">
        <v>2468</v>
      </c>
      <c r="J957" s="30">
        <f t="shared" si="14"/>
        <v>112.33</v>
      </c>
      <c r="K957" s="30">
        <v>1011.9809700000001</v>
      </c>
      <c r="M957" s="19" t="str">
        <f>VLOOKUP(B957,'[1]2018.7 '!A:C,3,)</f>
        <v>Active</v>
      </c>
      <c r="N957" s="19" t="str">
        <f>VLOOKUP(B957,'[1]2018.7 '!A:M,13,)</f>
        <v>Ambient</v>
      </c>
      <c r="O957" s="19" t="str">
        <f>VLOOKUP(B957,'[1]2018.7 '!A:N,14,)</f>
        <v>Reviewing</v>
      </c>
    </row>
    <row r="958" spans="1:15" ht="17.25" customHeight="1">
      <c r="A958" s="26">
        <v>957</v>
      </c>
      <c r="B958" s="27" t="s">
        <v>2766</v>
      </c>
      <c r="C958" s="28" t="s">
        <v>2767</v>
      </c>
      <c r="D958" s="29" t="e">
        <v>#N/A</v>
      </c>
      <c r="E958" s="29" t="s">
        <v>743</v>
      </c>
      <c r="F958" s="29" t="s">
        <v>1664</v>
      </c>
      <c r="G958" s="29" t="s">
        <v>1665</v>
      </c>
      <c r="H958" s="29" t="s">
        <v>2467</v>
      </c>
      <c r="I958" s="29" t="s">
        <v>2468</v>
      </c>
      <c r="J958" s="30">
        <f t="shared" si="14"/>
        <v>116.07</v>
      </c>
      <c r="K958" s="30">
        <v>1045.67463</v>
      </c>
      <c r="M958" s="19" t="str">
        <f>VLOOKUP(B958,'[1]2018.7 '!A:C,3,)</f>
        <v>Active</v>
      </c>
      <c r="N958" s="19" t="str">
        <f>VLOOKUP(B958,'[1]2018.7 '!A:M,13,)</f>
        <v>Ambient</v>
      </c>
      <c r="O958" s="19" t="str">
        <f>VLOOKUP(B958,'[1]2018.7 '!A:N,14,)</f>
        <v>Reviewing</v>
      </c>
    </row>
    <row r="959" spans="1:15" ht="17.25" customHeight="1">
      <c r="A959" s="26">
        <v>958</v>
      </c>
      <c r="B959" s="27" t="s">
        <v>2768</v>
      </c>
      <c r="C959" s="28" t="s">
        <v>2769</v>
      </c>
      <c r="D959" s="29" t="e">
        <v>#N/A</v>
      </c>
      <c r="E959" s="29" t="s">
        <v>743</v>
      </c>
      <c r="F959" s="29" t="s">
        <v>1664</v>
      </c>
      <c r="G959" s="29" t="s">
        <v>1665</v>
      </c>
      <c r="H959" s="29" t="s">
        <v>2074</v>
      </c>
      <c r="I959" s="29" t="s">
        <v>2075</v>
      </c>
      <c r="J959" s="30">
        <f t="shared" si="14"/>
        <v>383</v>
      </c>
      <c r="K959" s="30">
        <v>3450.4470000000001</v>
      </c>
      <c r="M959" s="19" t="str">
        <f>VLOOKUP(B959,'[1]2018.7 '!A:C,3,)</f>
        <v>Active</v>
      </c>
      <c r="N959" s="19" t="str">
        <f>VLOOKUP(B959,'[1]2018.7 '!A:M,13,)</f>
        <v>Ambient</v>
      </c>
      <c r="O959" s="19" t="str">
        <f>VLOOKUP(B959,'[1]2018.7 '!A:N,14,)</f>
        <v>No</v>
      </c>
    </row>
    <row r="960" spans="1:15" ht="17.25" customHeight="1">
      <c r="A960" s="26">
        <v>959</v>
      </c>
      <c r="B960" s="27" t="s">
        <v>2770</v>
      </c>
      <c r="C960" s="28" t="s">
        <v>2771</v>
      </c>
      <c r="D960" s="29" t="e">
        <v>#N/A</v>
      </c>
      <c r="E960" s="29" t="s">
        <v>743</v>
      </c>
      <c r="F960" s="29" t="s">
        <v>1664</v>
      </c>
      <c r="G960" s="29" t="s">
        <v>1665</v>
      </c>
      <c r="H960" s="29" t="s">
        <v>2074</v>
      </c>
      <c r="I960" s="29" t="s">
        <v>2075</v>
      </c>
      <c r="J960" s="30">
        <f t="shared" si="14"/>
        <v>377</v>
      </c>
      <c r="K960" s="30">
        <v>3396.393</v>
      </c>
      <c r="M960" s="19" t="str">
        <f>VLOOKUP(B960,'[1]2018.7 '!A:C,3,)</f>
        <v>Active</v>
      </c>
      <c r="N960" s="19" t="str">
        <f>VLOOKUP(B960,'[1]2018.7 '!A:M,13,)</f>
        <v>Ambient</v>
      </c>
      <c r="O960" s="19" t="str">
        <f>VLOOKUP(B960,'[1]2018.7 '!A:N,14,)</f>
        <v>No</v>
      </c>
    </row>
    <row r="961" spans="1:15" ht="17.25" customHeight="1">
      <c r="A961" s="26">
        <v>960</v>
      </c>
      <c r="B961" s="27" t="s">
        <v>2772</v>
      </c>
      <c r="C961" s="28" t="s">
        <v>2773</v>
      </c>
      <c r="D961" s="29" t="e">
        <v>#N/A</v>
      </c>
      <c r="E961" s="29" t="s">
        <v>743</v>
      </c>
      <c r="F961" s="29" t="s">
        <v>1664</v>
      </c>
      <c r="G961" s="29" t="s">
        <v>1665</v>
      </c>
      <c r="H961" s="29" t="s">
        <v>2074</v>
      </c>
      <c r="I961" s="29" t="s">
        <v>2075</v>
      </c>
      <c r="J961" s="30">
        <f t="shared" si="14"/>
        <v>346</v>
      </c>
      <c r="K961" s="30">
        <v>3117.114</v>
      </c>
      <c r="M961" s="19" t="str">
        <f>VLOOKUP(B961,'[1]2018.7 '!A:C,3,)</f>
        <v>Active</v>
      </c>
      <c r="N961" s="19" t="str">
        <f>VLOOKUP(B961,'[1]2018.7 '!A:M,13,)</f>
        <v>Ambient</v>
      </c>
      <c r="O961" s="19" t="str">
        <f>VLOOKUP(B961,'[1]2018.7 '!A:N,14,)</f>
        <v>No</v>
      </c>
    </row>
    <row r="962" spans="1:15" ht="17.25" customHeight="1">
      <c r="A962" s="26">
        <v>961</v>
      </c>
      <c r="B962" s="27" t="s">
        <v>2774</v>
      </c>
      <c r="C962" s="28" t="s">
        <v>2775</v>
      </c>
      <c r="D962" s="29" t="e">
        <v>#N/A</v>
      </c>
      <c r="E962" s="29" t="s">
        <v>743</v>
      </c>
      <c r="F962" s="29" t="s">
        <v>1664</v>
      </c>
      <c r="G962" s="29" t="s">
        <v>1665</v>
      </c>
      <c r="H962" s="29" t="s">
        <v>2074</v>
      </c>
      <c r="I962" s="29" t="s">
        <v>2075</v>
      </c>
      <c r="J962" s="30">
        <f t="shared" si="14"/>
        <v>1758</v>
      </c>
      <c r="K962" s="30">
        <v>15837.822</v>
      </c>
      <c r="M962" s="19" t="str">
        <f>VLOOKUP(B962,'[1]2018.7 '!A:C,3,)</f>
        <v>Active</v>
      </c>
      <c r="N962" s="19" t="str">
        <f>VLOOKUP(B962,'[1]2018.7 '!A:M,13,)</f>
        <v>Ambient</v>
      </c>
      <c r="O962" s="19" t="str">
        <f>VLOOKUP(B962,'[1]2018.7 '!A:N,14,)</f>
        <v>No</v>
      </c>
    </row>
    <row r="963" spans="1:15" ht="17.25" customHeight="1">
      <c r="A963" s="26">
        <v>962</v>
      </c>
      <c r="B963" s="27" t="s">
        <v>2776</v>
      </c>
      <c r="C963" s="28" t="s">
        <v>2777</v>
      </c>
      <c r="D963" s="29" t="e">
        <v>#N/A</v>
      </c>
      <c r="E963" s="29" t="s">
        <v>743</v>
      </c>
      <c r="F963" s="29" t="s">
        <v>1664</v>
      </c>
      <c r="G963" s="29" t="s">
        <v>1665</v>
      </c>
      <c r="H963" s="29" t="s">
        <v>2467</v>
      </c>
      <c r="I963" s="29" t="s">
        <v>2468</v>
      </c>
      <c r="J963" s="30">
        <f t="shared" si="14"/>
        <v>507</v>
      </c>
      <c r="K963" s="30">
        <v>4567.5630000000001</v>
      </c>
      <c r="M963" s="19" t="str">
        <f>VLOOKUP(B963,'[1]2018.7 '!A:C,3,)</f>
        <v>Active</v>
      </c>
      <c r="N963" s="19" t="str">
        <f>VLOOKUP(B963,'[1]2018.7 '!A:M,13,)</f>
        <v>Ambient</v>
      </c>
      <c r="O963" s="19" t="str">
        <f>VLOOKUP(B963,'[1]2018.7 '!A:N,14,)</f>
        <v>No</v>
      </c>
    </row>
    <row r="964" spans="1:15" ht="17.25" customHeight="1">
      <c r="A964" s="26">
        <v>963</v>
      </c>
      <c r="B964" s="27" t="s">
        <v>2778</v>
      </c>
      <c r="C964" s="28" t="s">
        <v>2779</v>
      </c>
      <c r="D964" s="29" t="e">
        <v>#N/A</v>
      </c>
      <c r="E964" s="29" t="s">
        <v>743</v>
      </c>
      <c r="F964" s="29" t="s">
        <v>1664</v>
      </c>
      <c r="G964" s="29" t="s">
        <v>1665</v>
      </c>
      <c r="H964" s="29" t="s">
        <v>2074</v>
      </c>
      <c r="I964" s="29" t="s">
        <v>2075</v>
      </c>
      <c r="J964" s="30">
        <f t="shared" si="14"/>
        <v>637</v>
      </c>
      <c r="K964" s="30">
        <v>5738.7330000000002</v>
      </c>
      <c r="M964" s="19" t="str">
        <f>VLOOKUP(B964,'[1]2018.7 '!A:C,3,)</f>
        <v>Active</v>
      </c>
      <c r="N964" s="19" t="str">
        <f>VLOOKUP(B964,'[1]2018.7 '!A:M,13,)</f>
        <v>Ambient</v>
      </c>
      <c r="O964" s="19" t="str">
        <f>VLOOKUP(B964,'[1]2018.7 '!A:N,14,)</f>
        <v>No</v>
      </c>
    </row>
    <row r="965" spans="1:15" ht="17.25" customHeight="1">
      <c r="A965" s="26">
        <v>964</v>
      </c>
      <c r="B965" s="27" t="s">
        <v>2780</v>
      </c>
      <c r="C965" s="28" t="s">
        <v>2781</v>
      </c>
      <c r="D965" s="29" t="s">
        <v>2782</v>
      </c>
      <c r="E965" s="29" t="s">
        <v>743</v>
      </c>
      <c r="F965" s="29" t="s">
        <v>1664</v>
      </c>
      <c r="G965" s="29" t="s">
        <v>1665</v>
      </c>
      <c r="H965" s="29" t="s">
        <v>2074</v>
      </c>
      <c r="I965" s="29" t="s">
        <v>2075</v>
      </c>
      <c r="J965" s="30">
        <f t="shared" ref="J965:J1028" si="15">K965/9.009</f>
        <v>6527</v>
      </c>
      <c r="K965" s="30">
        <v>58801.743000000002</v>
      </c>
      <c r="M965" s="19" t="str">
        <f>VLOOKUP(B965,'[1]2018.7 '!A:C,3,)</f>
        <v>Active</v>
      </c>
      <c r="N965" s="19" t="str">
        <f>VLOOKUP(B965,'[1]2018.7 '!A:M,13,)</f>
        <v>Ambient</v>
      </c>
      <c r="O965" s="19" t="str">
        <f>VLOOKUP(B965,'[1]2018.7 '!A:N,14,)</f>
        <v>Reviewing</v>
      </c>
    </row>
    <row r="966" spans="1:15" ht="17.25" customHeight="1">
      <c r="A966" s="26">
        <v>965</v>
      </c>
      <c r="B966" s="27" t="s">
        <v>2783</v>
      </c>
      <c r="C966" s="28" t="s">
        <v>2784</v>
      </c>
      <c r="D966" s="29" t="s">
        <v>2785</v>
      </c>
      <c r="E966" s="29" t="s">
        <v>743</v>
      </c>
      <c r="F966" s="29" t="s">
        <v>1664</v>
      </c>
      <c r="G966" s="29" t="s">
        <v>1665</v>
      </c>
      <c r="H966" s="29" t="s">
        <v>2074</v>
      </c>
      <c r="I966" s="29" t="s">
        <v>2075</v>
      </c>
      <c r="J966" s="30">
        <f t="shared" si="15"/>
        <v>14599.999999999998</v>
      </c>
      <c r="K966" s="30">
        <v>131531.4</v>
      </c>
      <c r="M966" s="19" t="str">
        <f>VLOOKUP(B966,'[1]2018.7 '!A:C,3,)</f>
        <v>Active</v>
      </c>
      <c r="N966" s="19" t="str">
        <f>VLOOKUP(B966,'[1]2018.7 '!A:M,13,)</f>
        <v>Ambient</v>
      </c>
      <c r="O966" s="19" t="str">
        <f>VLOOKUP(B966,'[1]2018.7 '!A:N,14,)</f>
        <v>Reviewing</v>
      </c>
    </row>
    <row r="967" spans="1:15" ht="17.25" customHeight="1">
      <c r="A967" s="26">
        <v>966</v>
      </c>
      <c r="B967" s="27" t="s">
        <v>2786</v>
      </c>
      <c r="C967" s="28" t="s">
        <v>2787</v>
      </c>
      <c r="D967" s="29" t="s">
        <v>2788</v>
      </c>
      <c r="E967" s="29" t="s">
        <v>743</v>
      </c>
      <c r="F967" s="29" t="s">
        <v>1664</v>
      </c>
      <c r="G967" s="29" t="s">
        <v>1665</v>
      </c>
      <c r="H967" s="29" t="s">
        <v>2074</v>
      </c>
      <c r="I967" s="29" t="s">
        <v>2075</v>
      </c>
      <c r="J967" s="30">
        <f t="shared" si="15"/>
        <v>4498</v>
      </c>
      <c r="K967" s="30">
        <v>40522.482000000004</v>
      </c>
      <c r="M967" s="19" t="str">
        <f>VLOOKUP(B967,'[1]2018.7 '!A:C,3,)</f>
        <v>Active</v>
      </c>
      <c r="N967" s="19" t="str">
        <f>VLOOKUP(B967,'[1]2018.7 '!A:M,13,)</f>
        <v>Ambient</v>
      </c>
      <c r="O967" s="19" t="str">
        <f>VLOOKUP(B967,'[1]2018.7 '!A:N,14,)</f>
        <v>Reviewing</v>
      </c>
    </row>
    <row r="968" spans="1:15" ht="17.25" customHeight="1">
      <c r="A968" s="26">
        <v>967</v>
      </c>
      <c r="B968" s="27" t="s">
        <v>2789</v>
      </c>
      <c r="C968" s="28" t="s">
        <v>2790</v>
      </c>
      <c r="D968" s="29" t="s">
        <v>2791</v>
      </c>
      <c r="E968" s="29" t="s">
        <v>743</v>
      </c>
      <c r="F968" s="29" t="s">
        <v>1664</v>
      </c>
      <c r="G968" s="29" t="s">
        <v>1665</v>
      </c>
      <c r="H968" s="29" t="s">
        <v>2074</v>
      </c>
      <c r="I968" s="29" t="s">
        <v>2075</v>
      </c>
      <c r="J968" s="30">
        <f t="shared" si="15"/>
        <v>8113.0000000000009</v>
      </c>
      <c r="K968" s="30">
        <v>73090.017000000007</v>
      </c>
      <c r="M968" s="19" t="str">
        <f>VLOOKUP(B968,'[1]2018.7 '!A:C,3,)</f>
        <v>Active</v>
      </c>
      <c r="N968" s="19" t="str">
        <f>VLOOKUP(B968,'[1]2018.7 '!A:M,13,)</f>
        <v>Ambient</v>
      </c>
      <c r="O968" s="19" t="str">
        <f>VLOOKUP(B968,'[1]2018.7 '!A:N,14,)</f>
        <v>Reviewing</v>
      </c>
    </row>
    <row r="969" spans="1:15" ht="17.25" customHeight="1">
      <c r="A969" s="26">
        <v>968</v>
      </c>
      <c r="B969" s="27" t="s">
        <v>2792</v>
      </c>
      <c r="C969" s="28" t="s">
        <v>2793</v>
      </c>
      <c r="D969" s="29" t="s">
        <v>2794</v>
      </c>
      <c r="E969" s="29" t="s">
        <v>743</v>
      </c>
      <c r="F969" s="29" t="s">
        <v>1664</v>
      </c>
      <c r="G969" s="29" t="s">
        <v>1665</v>
      </c>
      <c r="H969" s="29" t="s">
        <v>2074</v>
      </c>
      <c r="I969" s="29" t="s">
        <v>2075</v>
      </c>
      <c r="J969" s="30">
        <f t="shared" si="15"/>
        <v>107.04</v>
      </c>
      <c r="K969" s="30">
        <v>964.32336000000009</v>
      </c>
      <c r="M969" s="19" t="str">
        <f>VLOOKUP(B969,'[1]2018.7 '!A:C,3,)</f>
        <v>Active</v>
      </c>
      <c r="N969" s="19" t="str">
        <f>VLOOKUP(B969,'[1]2018.7 '!A:M,13,)</f>
        <v>Ambient</v>
      </c>
      <c r="O969" s="19" t="str">
        <f>VLOOKUP(B969,'[1]2018.7 '!A:N,14,)</f>
        <v>Reviewing</v>
      </c>
    </row>
    <row r="970" spans="1:15" ht="17.25" customHeight="1">
      <c r="A970" s="26">
        <v>969</v>
      </c>
      <c r="B970" s="27" t="s">
        <v>2795</v>
      </c>
      <c r="C970" s="28" t="s">
        <v>2796</v>
      </c>
      <c r="D970" s="29" t="s">
        <v>2797</v>
      </c>
      <c r="E970" s="29" t="s">
        <v>743</v>
      </c>
      <c r="F970" s="29" t="s">
        <v>1664</v>
      </c>
      <c r="G970" s="29" t="s">
        <v>1665</v>
      </c>
      <c r="H970" s="29" t="s">
        <v>2074</v>
      </c>
      <c r="I970" s="29" t="s">
        <v>2075</v>
      </c>
      <c r="J970" s="30">
        <f t="shared" si="15"/>
        <v>133.30000000000001</v>
      </c>
      <c r="K970" s="30">
        <v>1200.8997000000002</v>
      </c>
      <c r="M970" s="19" t="str">
        <f>VLOOKUP(B970,'[1]2018.7 '!A:C,3,)</f>
        <v>Active</v>
      </c>
      <c r="N970" s="19" t="str">
        <f>VLOOKUP(B970,'[1]2018.7 '!A:M,13,)</f>
        <v>Ambient</v>
      </c>
      <c r="O970" s="19" t="str">
        <f>VLOOKUP(B970,'[1]2018.7 '!A:N,14,)</f>
        <v>Reviewing</v>
      </c>
    </row>
    <row r="971" spans="1:15" ht="17.25" customHeight="1">
      <c r="A971" s="26">
        <v>970</v>
      </c>
      <c r="B971" s="27" t="s">
        <v>2798</v>
      </c>
      <c r="C971" s="28" t="s">
        <v>2799</v>
      </c>
      <c r="D971" s="29" t="s">
        <v>2800</v>
      </c>
      <c r="E971" s="29" t="s">
        <v>743</v>
      </c>
      <c r="F971" s="29" t="s">
        <v>1664</v>
      </c>
      <c r="G971" s="29" t="s">
        <v>1665</v>
      </c>
      <c r="H971" s="29" t="s">
        <v>2074</v>
      </c>
      <c r="I971" s="29" t="s">
        <v>2075</v>
      </c>
      <c r="J971" s="30">
        <f t="shared" si="15"/>
        <v>374</v>
      </c>
      <c r="K971" s="30">
        <v>3369.366</v>
      </c>
      <c r="M971" s="19" t="str">
        <f>VLOOKUP(B971,'[1]2018.7 '!A:C,3,)</f>
        <v>Active</v>
      </c>
      <c r="N971" s="19" t="str">
        <f>VLOOKUP(B971,'[1]2018.7 '!A:M,13,)</f>
        <v>Ambient</v>
      </c>
      <c r="O971" s="19" t="str">
        <f>VLOOKUP(B971,'[1]2018.7 '!A:N,14,)</f>
        <v>No</v>
      </c>
    </row>
    <row r="972" spans="1:15" ht="17.25" customHeight="1">
      <c r="A972" s="26">
        <v>971</v>
      </c>
      <c r="B972" s="27" t="s">
        <v>2801</v>
      </c>
      <c r="C972" s="28" t="s">
        <v>2801</v>
      </c>
      <c r="D972" s="29" t="s">
        <v>2802</v>
      </c>
      <c r="E972" s="29" t="s">
        <v>743</v>
      </c>
      <c r="F972" s="29" t="s">
        <v>1664</v>
      </c>
      <c r="G972" s="29" t="s">
        <v>1665</v>
      </c>
      <c r="H972" s="29" t="s">
        <v>1666</v>
      </c>
      <c r="I972" s="29" t="s">
        <v>1667</v>
      </c>
      <c r="J972" s="30">
        <f t="shared" si="15"/>
        <v>335.78</v>
      </c>
      <c r="K972" s="30">
        <v>3025.0420199999999</v>
      </c>
      <c r="M972" s="19" t="str">
        <f>VLOOKUP(B972,'[1]2018.7 '!A:C,3,)</f>
        <v>Active</v>
      </c>
      <c r="N972" s="19" t="str">
        <f>VLOOKUP(B972,'[1]2018.7 '!A:M,13,)</f>
        <v>Ambient</v>
      </c>
      <c r="O972" s="19" t="str">
        <f>VLOOKUP(B972,'[1]2018.7 '!A:N,14,)</f>
        <v>Reviewing</v>
      </c>
    </row>
    <row r="973" spans="1:15" ht="17.25" customHeight="1">
      <c r="A973" s="26">
        <v>972</v>
      </c>
      <c r="B973" s="27" t="s">
        <v>2803</v>
      </c>
      <c r="C973" s="28" t="s">
        <v>2804</v>
      </c>
      <c r="D973" s="29" t="s">
        <v>2805</v>
      </c>
      <c r="E973" s="29" t="s">
        <v>743</v>
      </c>
      <c r="F973" s="29" t="s">
        <v>1664</v>
      </c>
      <c r="G973" s="29" t="s">
        <v>1665</v>
      </c>
      <c r="H973" s="29" t="s">
        <v>1666</v>
      </c>
      <c r="I973" s="29" t="s">
        <v>1667</v>
      </c>
      <c r="J973" s="30">
        <f t="shared" si="15"/>
        <v>6896.88</v>
      </c>
      <c r="K973" s="30">
        <v>62133.99192</v>
      </c>
      <c r="M973" s="19" t="str">
        <f>VLOOKUP(B973,'[1]2018.7 '!A:C,3,)</f>
        <v>Active</v>
      </c>
      <c r="N973" s="19" t="str">
        <f>VLOOKUP(B973,'[1]2018.7 '!A:M,13,)</f>
        <v>Ambient</v>
      </c>
      <c r="O973" s="19" t="str">
        <f>VLOOKUP(B973,'[1]2018.7 '!A:N,14,)</f>
        <v>No</v>
      </c>
    </row>
    <row r="974" spans="1:15" ht="17.25" customHeight="1">
      <c r="A974" s="26">
        <v>973</v>
      </c>
      <c r="B974" s="27" t="s">
        <v>2806</v>
      </c>
      <c r="C974" s="28" t="s">
        <v>2807</v>
      </c>
      <c r="D974" s="29" t="s">
        <v>2808</v>
      </c>
      <c r="E974" s="29" t="s">
        <v>743</v>
      </c>
      <c r="F974" s="29" t="s">
        <v>1664</v>
      </c>
      <c r="G974" s="29" t="s">
        <v>1665</v>
      </c>
      <c r="H974" s="29" t="s">
        <v>1666</v>
      </c>
      <c r="I974" s="29" t="s">
        <v>1667</v>
      </c>
      <c r="J974" s="30">
        <f t="shared" si="15"/>
        <v>8393.4699999999993</v>
      </c>
      <c r="K974" s="30">
        <v>75616.771229999998</v>
      </c>
      <c r="M974" s="19" t="str">
        <f>VLOOKUP(B974,'[1]2018.7 '!A:C,3,)</f>
        <v>Active</v>
      </c>
      <c r="N974" s="19" t="str">
        <f>VLOOKUP(B974,'[1]2018.7 '!A:M,13,)</f>
        <v>Ambient</v>
      </c>
      <c r="O974" s="19" t="str">
        <f>VLOOKUP(B974,'[1]2018.7 '!A:N,14,)</f>
        <v>No</v>
      </c>
    </row>
    <row r="975" spans="1:15" ht="17.25" customHeight="1">
      <c r="A975" s="26">
        <v>974</v>
      </c>
      <c r="B975" s="27" t="s">
        <v>2809</v>
      </c>
      <c r="C975" s="28" t="s">
        <v>2810</v>
      </c>
      <c r="D975" s="29" t="s">
        <v>2811</v>
      </c>
      <c r="E975" s="29" t="s">
        <v>743</v>
      </c>
      <c r="F975" s="29" t="s">
        <v>1664</v>
      </c>
      <c r="G975" s="29" t="s">
        <v>1665</v>
      </c>
      <c r="H975" s="29" t="s">
        <v>1666</v>
      </c>
      <c r="I975" s="29" t="s">
        <v>1667</v>
      </c>
      <c r="J975" s="30">
        <f t="shared" si="15"/>
        <v>2681.09</v>
      </c>
      <c r="K975" s="30">
        <v>24153.939810000003</v>
      </c>
      <c r="M975" s="19" t="str">
        <f>VLOOKUP(B975,'[1]2018.7 '!A:C,3,)</f>
        <v>Active</v>
      </c>
      <c r="N975" s="19" t="str">
        <f>VLOOKUP(B975,'[1]2018.7 '!A:M,13,)</f>
        <v>Ambient</v>
      </c>
      <c r="O975" s="19" t="str">
        <f>VLOOKUP(B975,'[1]2018.7 '!A:N,14,)</f>
        <v>Reviewing</v>
      </c>
    </row>
    <row r="976" spans="1:15" ht="17.25" customHeight="1">
      <c r="A976" s="26">
        <v>975</v>
      </c>
      <c r="B976" s="27" t="s">
        <v>2812</v>
      </c>
      <c r="C976" s="28" t="s">
        <v>2813</v>
      </c>
      <c r="D976" s="29" t="s">
        <v>2814</v>
      </c>
      <c r="E976" s="29" t="s">
        <v>743</v>
      </c>
      <c r="F976" s="29" t="s">
        <v>1664</v>
      </c>
      <c r="G976" s="29" t="s">
        <v>1665</v>
      </c>
      <c r="H976" s="29" t="s">
        <v>1666</v>
      </c>
      <c r="I976" s="29" t="s">
        <v>1667</v>
      </c>
      <c r="J976" s="30">
        <f t="shared" si="15"/>
        <v>2453.46</v>
      </c>
      <c r="K976" s="30">
        <v>22103.221140000001</v>
      </c>
      <c r="M976" s="19" t="str">
        <f>VLOOKUP(B976,'[1]2018.7 '!A:C,3,)</f>
        <v>Active</v>
      </c>
      <c r="N976" s="19" t="str">
        <f>VLOOKUP(B976,'[1]2018.7 '!A:M,13,)</f>
        <v>Ambient</v>
      </c>
      <c r="O976" s="19" t="str">
        <f>VLOOKUP(B976,'[1]2018.7 '!A:N,14,)</f>
        <v>No</v>
      </c>
    </row>
    <row r="977" spans="1:15" ht="17.25" customHeight="1">
      <c r="A977" s="26">
        <v>976</v>
      </c>
      <c r="B977" s="27" t="s">
        <v>2815</v>
      </c>
      <c r="C977" s="28" t="s">
        <v>2816</v>
      </c>
      <c r="D977" s="29" t="s">
        <v>2817</v>
      </c>
      <c r="E977" s="29" t="s">
        <v>743</v>
      </c>
      <c r="F977" s="29" t="s">
        <v>1664</v>
      </c>
      <c r="G977" s="29" t="s">
        <v>1665</v>
      </c>
      <c r="H977" s="29" t="s">
        <v>1666</v>
      </c>
      <c r="I977" s="29" t="s">
        <v>1667</v>
      </c>
      <c r="J977" s="30">
        <f t="shared" si="15"/>
        <v>13390</v>
      </c>
      <c r="K977" s="30">
        <v>120630.51000000001</v>
      </c>
      <c r="M977" s="19" t="str">
        <f>VLOOKUP(B977,'[1]2018.7 '!A:C,3,)</f>
        <v>Active</v>
      </c>
      <c r="N977" s="19" t="str">
        <f>VLOOKUP(B977,'[1]2018.7 '!A:M,13,)</f>
        <v>Ambient</v>
      </c>
      <c r="O977" s="19" t="str">
        <f>VLOOKUP(B977,'[1]2018.7 '!A:N,14,)</f>
        <v>No</v>
      </c>
    </row>
    <row r="978" spans="1:15" ht="17.25" customHeight="1">
      <c r="A978" s="26">
        <v>977</v>
      </c>
      <c r="B978" s="27" t="s">
        <v>2818</v>
      </c>
      <c r="C978" s="28" t="s">
        <v>2819</v>
      </c>
      <c r="D978" s="29" t="s">
        <v>2820</v>
      </c>
      <c r="E978" s="29" t="s">
        <v>743</v>
      </c>
      <c r="F978" s="29" t="s">
        <v>1664</v>
      </c>
      <c r="G978" s="29" t="s">
        <v>1665</v>
      </c>
      <c r="H978" s="29" t="s">
        <v>1666</v>
      </c>
      <c r="I978" s="29" t="s">
        <v>1667</v>
      </c>
      <c r="J978" s="30">
        <f t="shared" si="15"/>
        <v>1409.04</v>
      </c>
      <c r="K978" s="30">
        <v>12694.041359999999</v>
      </c>
      <c r="M978" s="19" t="str">
        <f>VLOOKUP(B978,'[1]2018.7 '!A:C,3,)</f>
        <v>Active</v>
      </c>
      <c r="N978" s="19" t="str">
        <f>VLOOKUP(B978,'[1]2018.7 '!A:M,13,)</f>
        <v>Ambient</v>
      </c>
      <c r="O978" s="19" t="str">
        <f>VLOOKUP(B978,'[1]2018.7 '!A:N,14,)</f>
        <v>No</v>
      </c>
    </row>
    <row r="979" spans="1:15" ht="17.25" customHeight="1">
      <c r="A979" s="26">
        <v>978</v>
      </c>
      <c r="B979" s="27" t="s">
        <v>2821</v>
      </c>
      <c r="C979" s="28" t="s">
        <v>2822</v>
      </c>
      <c r="D979" s="29" t="s">
        <v>2820</v>
      </c>
      <c r="E979" s="29" t="s">
        <v>743</v>
      </c>
      <c r="F979" s="29" t="s">
        <v>1664</v>
      </c>
      <c r="G979" s="29" t="s">
        <v>1665</v>
      </c>
      <c r="H979" s="29" t="s">
        <v>1666</v>
      </c>
      <c r="I979" s="29" t="s">
        <v>1667</v>
      </c>
      <c r="J979" s="30">
        <f t="shared" si="15"/>
        <v>2212.44</v>
      </c>
      <c r="K979" s="30">
        <v>19931.87196</v>
      </c>
      <c r="M979" s="19" t="str">
        <f>VLOOKUP(B979,'[1]2018.7 '!A:C,3,)</f>
        <v>Active</v>
      </c>
      <c r="N979" s="19" t="str">
        <f>VLOOKUP(B979,'[1]2018.7 '!A:M,13,)</f>
        <v>Ambient</v>
      </c>
      <c r="O979" s="19" t="str">
        <f>VLOOKUP(B979,'[1]2018.7 '!A:N,14,)</f>
        <v>Reviewing</v>
      </c>
    </row>
    <row r="980" spans="1:15" ht="17.25" customHeight="1">
      <c r="A980" s="26">
        <v>979</v>
      </c>
      <c r="B980" s="27" t="s">
        <v>2823</v>
      </c>
      <c r="C980" s="28" t="s">
        <v>2824</v>
      </c>
      <c r="D980" s="29" t="s">
        <v>2820</v>
      </c>
      <c r="E980" s="29" t="s">
        <v>743</v>
      </c>
      <c r="F980" s="29" t="s">
        <v>1664</v>
      </c>
      <c r="G980" s="29" t="s">
        <v>1665</v>
      </c>
      <c r="H980" s="29" t="s">
        <v>1666</v>
      </c>
      <c r="I980" s="29" t="s">
        <v>1667</v>
      </c>
      <c r="J980" s="30">
        <f t="shared" si="15"/>
        <v>2209.35</v>
      </c>
      <c r="K980" s="30">
        <v>19904.034149999999</v>
      </c>
      <c r="M980" s="19" t="str">
        <f>VLOOKUP(B980,'[1]2018.7 '!A:C,3,)</f>
        <v>Active</v>
      </c>
      <c r="N980" s="19" t="str">
        <f>VLOOKUP(B980,'[1]2018.7 '!A:M,13,)</f>
        <v>Ambient</v>
      </c>
      <c r="O980" s="19" t="str">
        <f>VLOOKUP(B980,'[1]2018.7 '!A:N,14,)</f>
        <v>No</v>
      </c>
    </row>
    <row r="981" spans="1:15" ht="17.25" customHeight="1">
      <c r="A981" s="26">
        <v>980</v>
      </c>
      <c r="B981" s="27" t="s">
        <v>2825</v>
      </c>
      <c r="C981" s="28" t="s">
        <v>2826</v>
      </c>
      <c r="D981" s="29" t="s">
        <v>2820</v>
      </c>
      <c r="E981" s="29" t="s">
        <v>743</v>
      </c>
      <c r="F981" s="29" t="s">
        <v>1664</v>
      </c>
      <c r="G981" s="29" t="s">
        <v>1665</v>
      </c>
      <c r="H981" s="29" t="s">
        <v>1666</v>
      </c>
      <c r="I981" s="29" t="s">
        <v>1667</v>
      </c>
      <c r="J981" s="30">
        <f t="shared" si="15"/>
        <v>4266.26</v>
      </c>
      <c r="K981" s="30">
        <v>38434.736340000003</v>
      </c>
      <c r="M981" s="19" t="str">
        <f>VLOOKUP(B981,'[1]2018.7 '!A:C,3,)</f>
        <v>Active</v>
      </c>
      <c r="N981" s="19" t="str">
        <f>VLOOKUP(B981,'[1]2018.7 '!A:M,13,)</f>
        <v>Ambient</v>
      </c>
      <c r="O981" s="19" t="str">
        <f>VLOOKUP(B981,'[1]2018.7 '!A:N,14,)</f>
        <v>Reviewing</v>
      </c>
    </row>
    <row r="982" spans="1:15" ht="17.25" customHeight="1">
      <c r="A982" s="26">
        <v>981</v>
      </c>
      <c r="B982" s="27" t="s">
        <v>2827</v>
      </c>
      <c r="C982" s="28" t="s">
        <v>2828</v>
      </c>
      <c r="D982" s="29" t="s">
        <v>2829</v>
      </c>
      <c r="E982" s="29" t="s">
        <v>743</v>
      </c>
      <c r="F982" s="29" t="s">
        <v>1664</v>
      </c>
      <c r="G982" s="29" t="s">
        <v>1665</v>
      </c>
      <c r="H982" s="29" t="s">
        <v>1666</v>
      </c>
      <c r="I982" s="29" t="s">
        <v>1667</v>
      </c>
      <c r="J982" s="30">
        <f t="shared" si="15"/>
        <v>3407.24</v>
      </c>
      <c r="K982" s="30">
        <v>30695.82516</v>
      </c>
      <c r="M982" s="19" t="str">
        <f>VLOOKUP(B982,'[1]2018.7 '!A:C,3,)</f>
        <v>Active</v>
      </c>
      <c r="N982" s="19" t="str">
        <f>VLOOKUP(B982,'[1]2018.7 '!A:M,13,)</f>
        <v>Ambient</v>
      </c>
      <c r="O982" s="19" t="str">
        <f>VLOOKUP(B982,'[1]2018.7 '!A:N,14,)</f>
        <v>Reviewing</v>
      </c>
    </row>
    <row r="983" spans="1:15" ht="17.25" customHeight="1">
      <c r="A983" s="26">
        <v>982</v>
      </c>
      <c r="B983" s="27" t="s">
        <v>2830</v>
      </c>
      <c r="C983" s="28" t="s">
        <v>2831</v>
      </c>
      <c r="D983" s="29" t="s">
        <v>2832</v>
      </c>
      <c r="E983" s="29" t="s">
        <v>743</v>
      </c>
      <c r="F983" s="29" t="s">
        <v>1664</v>
      </c>
      <c r="G983" s="29" t="s">
        <v>1665</v>
      </c>
      <c r="H983" s="29" t="s">
        <v>1666</v>
      </c>
      <c r="I983" s="29" t="s">
        <v>1667</v>
      </c>
      <c r="J983" s="30">
        <f t="shared" si="15"/>
        <v>8284.2900000000009</v>
      </c>
      <c r="K983" s="30">
        <v>74633.168610000008</v>
      </c>
      <c r="M983" s="19" t="str">
        <f>VLOOKUP(B983,'[1]2018.7 '!A:C,3,)</f>
        <v>Active</v>
      </c>
      <c r="N983" s="19" t="str">
        <f>VLOOKUP(B983,'[1]2018.7 '!A:M,13,)</f>
        <v>Ambient</v>
      </c>
      <c r="O983" s="19" t="str">
        <f>VLOOKUP(B983,'[1]2018.7 '!A:N,14,)</f>
        <v>Reviewing</v>
      </c>
    </row>
    <row r="984" spans="1:15" ht="17.25" customHeight="1">
      <c r="A984" s="26">
        <v>983</v>
      </c>
      <c r="B984" s="27" t="s">
        <v>2833</v>
      </c>
      <c r="C984" s="28" t="s">
        <v>2834</v>
      </c>
      <c r="D984" s="29" t="s">
        <v>2835</v>
      </c>
      <c r="E984" s="29" t="s">
        <v>743</v>
      </c>
      <c r="F984" s="29" t="s">
        <v>1664</v>
      </c>
      <c r="G984" s="29" t="s">
        <v>1665</v>
      </c>
      <c r="H984" s="29" t="s">
        <v>1666</v>
      </c>
      <c r="I984" s="29" t="s">
        <v>1667</v>
      </c>
      <c r="J984" s="30">
        <f t="shared" si="15"/>
        <v>8004.130000000001</v>
      </c>
      <c r="K984" s="30">
        <v>72109.207170000009</v>
      </c>
      <c r="M984" s="19" t="str">
        <f>VLOOKUP(B984,'[1]2018.7 '!A:C,3,)</f>
        <v>Active</v>
      </c>
      <c r="N984" s="19" t="str">
        <f>VLOOKUP(B984,'[1]2018.7 '!A:M,13,)</f>
        <v>Ambient</v>
      </c>
      <c r="O984" s="19" t="str">
        <f>VLOOKUP(B984,'[1]2018.7 '!A:N,14,)</f>
        <v>Reviewing</v>
      </c>
    </row>
    <row r="985" spans="1:15" ht="17.25" customHeight="1">
      <c r="A985" s="26">
        <v>984</v>
      </c>
      <c r="B985" s="27" t="s">
        <v>2836</v>
      </c>
      <c r="C985" s="28" t="s">
        <v>2837</v>
      </c>
      <c r="D985" s="29" t="s">
        <v>2838</v>
      </c>
      <c r="E985" s="29" t="s">
        <v>743</v>
      </c>
      <c r="F985" s="29" t="s">
        <v>1664</v>
      </c>
      <c r="G985" s="29" t="s">
        <v>1665</v>
      </c>
      <c r="H985" s="29" t="s">
        <v>1666</v>
      </c>
      <c r="I985" s="29" t="s">
        <v>1667</v>
      </c>
      <c r="J985" s="30">
        <f t="shared" si="15"/>
        <v>3361.92</v>
      </c>
      <c r="K985" s="30">
        <v>30287.53728</v>
      </c>
      <c r="M985" s="19" t="str">
        <f>VLOOKUP(B985,'[1]2018.7 '!A:C,3,)</f>
        <v>Active</v>
      </c>
      <c r="N985" s="19" t="str">
        <f>VLOOKUP(B985,'[1]2018.7 '!A:M,13,)</f>
        <v>Ambient</v>
      </c>
      <c r="O985" s="19" t="str">
        <f>VLOOKUP(B985,'[1]2018.7 '!A:N,14,)</f>
        <v>Reviewing</v>
      </c>
    </row>
    <row r="986" spans="1:15" ht="17.25" customHeight="1">
      <c r="A986" s="26">
        <v>985</v>
      </c>
      <c r="B986" s="27" t="s">
        <v>2839</v>
      </c>
      <c r="C986" s="28" t="s">
        <v>2840</v>
      </c>
      <c r="D986" s="29" t="s">
        <v>2841</v>
      </c>
      <c r="E986" s="29" t="s">
        <v>743</v>
      </c>
      <c r="F986" s="29" t="s">
        <v>1664</v>
      </c>
      <c r="G986" s="29" t="s">
        <v>1665</v>
      </c>
      <c r="H986" s="29" t="s">
        <v>1666</v>
      </c>
      <c r="I986" s="29" t="s">
        <v>1667</v>
      </c>
      <c r="J986" s="30">
        <f t="shared" si="15"/>
        <v>817.82</v>
      </c>
      <c r="K986" s="30">
        <v>7367.7403800000011</v>
      </c>
      <c r="M986" s="19" t="str">
        <f>VLOOKUP(B986,'[1]2018.7 '!A:C,3,)</f>
        <v>Active</v>
      </c>
      <c r="N986" s="19" t="str">
        <f>VLOOKUP(B986,'[1]2018.7 '!A:M,13,)</f>
        <v>Ambient</v>
      </c>
      <c r="O986" s="19" t="str">
        <f>VLOOKUP(B986,'[1]2018.7 '!A:N,14,)</f>
        <v>Reviewing</v>
      </c>
    </row>
    <row r="987" spans="1:15" ht="17.25" customHeight="1">
      <c r="A987" s="26">
        <v>986</v>
      </c>
      <c r="B987" s="27" t="s">
        <v>2842</v>
      </c>
      <c r="C987" s="28" t="s">
        <v>2843</v>
      </c>
      <c r="D987" s="29" t="s">
        <v>2844</v>
      </c>
      <c r="E987" s="29" t="s">
        <v>743</v>
      </c>
      <c r="F987" s="29" t="s">
        <v>1664</v>
      </c>
      <c r="G987" s="29" t="s">
        <v>1665</v>
      </c>
      <c r="H987" s="29" t="s">
        <v>1666</v>
      </c>
      <c r="I987" s="29" t="s">
        <v>1667</v>
      </c>
      <c r="J987" s="30">
        <f t="shared" si="15"/>
        <v>1101.07</v>
      </c>
      <c r="K987" s="30">
        <v>9919.5396299999993</v>
      </c>
      <c r="M987" s="19" t="str">
        <f>VLOOKUP(B987,'[1]2018.7 '!A:C,3,)</f>
        <v>Active</v>
      </c>
      <c r="N987" s="19" t="str">
        <f>VLOOKUP(B987,'[1]2018.7 '!A:M,13,)</f>
        <v>Ambient</v>
      </c>
      <c r="O987" s="19" t="str">
        <f>VLOOKUP(B987,'[1]2018.7 '!A:N,14,)</f>
        <v>Reviewing</v>
      </c>
    </row>
    <row r="988" spans="1:15" ht="17.25" customHeight="1">
      <c r="A988" s="26">
        <v>987</v>
      </c>
      <c r="B988" s="27" t="s">
        <v>2845</v>
      </c>
      <c r="C988" s="28" t="s">
        <v>2846</v>
      </c>
      <c r="D988" s="29" t="s">
        <v>2847</v>
      </c>
      <c r="E988" s="29" t="s">
        <v>743</v>
      </c>
      <c r="F988" s="29" t="s">
        <v>1664</v>
      </c>
      <c r="G988" s="29" t="s">
        <v>1665</v>
      </c>
      <c r="H988" s="29" t="s">
        <v>1666</v>
      </c>
      <c r="I988" s="29" t="s">
        <v>1667</v>
      </c>
      <c r="J988" s="30">
        <f t="shared" si="15"/>
        <v>8284.2900000000009</v>
      </c>
      <c r="K988" s="30">
        <v>74633.168610000008</v>
      </c>
      <c r="M988" s="19" t="str">
        <f>VLOOKUP(B988,'[1]2018.7 '!A:C,3,)</f>
        <v>Active</v>
      </c>
      <c r="N988" s="19" t="str">
        <f>VLOOKUP(B988,'[1]2018.7 '!A:M,13,)</f>
        <v>Ambient</v>
      </c>
      <c r="O988" s="19" t="str">
        <f>VLOOKUP(B988,'[1]2018.7 '!A:N,14,)</f>
        <v>Reviewing</v>
      </c>
    </row>
    <row r="989" spans="1:15" ht="17.25" customHeight="1">
      <c r="A989" s="26">
        <v>988</v>
      </c>
      <c r="B989" s="27" t="s">
        <v>2848</v>
      </c>
      <c r="C989" s="28" t="s">
        <v>2849</v>
      </c>
      <c r="D989" s="29" t="s">
        <v>2850</v>
      </c>
      <c r="E989" s="29" t="s">
        <v>743</v>
      </c>
      <c r="F989" s="29" t="s">
        <v>1664</v>
      </c>
      <c r="G989" s="29" t="s">
        <v>1665</v>
      </c>
      <c r="H989" s="29" t="s">
        <v>1666</v>
      </c>
      <c r="I989" s="29" t="s">
        <v>1667</v>
      </c>
      <c r="J989" s="30">
        <f t="shared" si="15"/>
        <v>8004.130000000001</v>
      </c>
      <c r="K989" s="30">
        <v>72109.207170000009</v>
      </c>
      <c r="M989" s="19" t="str">
        <f>VLOOKUP(B989,'[1]2018.7 '!A:C,3,)</f>
        <v>Active</v>
      </c>
      <c r="N989" s="19" t="str">
        <f>VLOOKUP(B989,'[1]2018.7 '!A:M,13,)</f>
        <v>Ambient</v>
      </c>
      <c r="O989" s="19" t="str">
        <f>VLOOKUP(B989,'[1]2018.7 '!A:N,14,)</f>
        <v>Reviewing</v>
      </c>
    </row>
    <row r="990" spans="1:15" ht="17.25" customHeight="1">
      <c r="A990" s="26">
        <v>989</v>
      </c>
      <c r="B990" s="27" t="s">
        <v>2851</v>
      </c>
      <c r="C990" s="28" t="s">
        <v>2852</v>
      </c>
      <c r="D990" s="29" t="s">
        <v>2853</v>
      </c>
      <c r="E990" s="29" t="s">
        <v>743</v>
      </c>
      <c r="F990" s="29" t="s">
        <v>1664</v>
      </c>
      <c r="G990" s="29" t="s">
        <v>1665</v>
      </c>
      <c r="H990" s="29" t="s">
        <v>1666</v>
      </c>
      <c r="I990" s="29" t="s">
        <v>1667</v>
      </c>
      <c r="J990" s="30">
        <f t="shared" si="15"/>
        <v>2856.19</v>
      </c>
      <c r="K990" s="30">
        <v>25731.415710000001</v>
      </c>
      <c r="M990" s="19" t="str">
        <f>VLOOKUP(B990,'[1]2018.7 '!A:C,3,)</f>
        <v>Active</v>
      </c>
      <c r="N990" s="19" t="str">
        <f>VLOOKUP(B990,'[1]2018.7 '!A:M,13,)</f>
        <v>Ambient</v>
      </c>
      <c r="O990" s="19" t="str">
        <f>VLOOKUP(B990,'[1]2018.7 '!A:N,14,)</f>
        <v>Reviewing</v>
      </c>
    </row>
    <row r="991" spans="1:15" ht="17.25" customHeight="1">
      <c r="A991" s="26">
        <v>990</v>
      </c>
      <c r="B991" s="27" t="s">
        <v>2854</v>
      </c>
      <c r="C991" s="28" t="s">
        <v>2854</v>
      </c>
      <c r="D991" s="29" t="s">
        <v>2855</v>
      </c>
      <c r="E991" s="29" t="s">
        <v>743</v>
      </c>
      <c r="F991" s="29" t="s">
        <v>782</v>
      </c>
      <c r="G991" s="29" t="s">
        <v>783</v>
      </c>
      <c r="H991" s="29" t="s">
        <v>2856</v>
      </c>
      <c r="I991" s="29" t="s">
        <v>2857</v>
      </c>
      <c r="J991" s="30">
        <f t="shared" si="15"/>
        <v>134</v>
      </c>
      <c r="K991" s="30">
        <v>1207.2060000000001</v>
      </c>
      <c r="M991" s="19" t="str">
        <f>VLOOKUP(B991,'[1]2018.7 '!A:C,3,)</f>
        <v>Active</v>
      </c>
      <c r="N991" s="19" t="str">
        <f>VLOOKUP(B991,'[1]2018.7 '!A:M,13,)</f>
        <v>Ambient</v>
      </c>
      <c r="O991" s="19" t="str">
        <f>VLOOKUP(B991,'[1]2018.7 '!A:N,14,)</f>
        <v>No</v>
      </c>
    </row>
    <row r="992" spans="1:15" ht="17.25" customHeight="1">
      <c r="A992" s="26">
        <v>991</v>
      </c>
      <c r="B992" s="27" t="s">
        <v>2858</v>
      </c>
      <c r="C992" s="28" t="s">
        <v>2858</v>
      </c>
      <c r="D992" s="29" t="s">
        <v>519</v>
      </c>
      <c r="E992" s="29" t="s">
        <v>743</v>
      </c>
      <c r="F992" s="29" t="s">
        <v>782</v>
      </c>
      <c r="G992" s="29" t="s">
        <v>783</v>
      </c>
      <c r="H992" s="29" t="s">
        <v>2856</v>
      </c>
      <c r="I992" s="29" t="s">
        <v>2857</v>
      </c>
      <c r="J992" s="30">
        <f t="shared" si="15"/>
        <v>66</v>
      </c>
      <c r="K992" s="30">
        <v>594.59400000000005</v>
      </c>
      <c r="M992" s="19" t="str">
        <f>VLOOKUP(B992,'[1]2018.7 '!A:C,3,)</f>
        <v>Active</v>
      </c>
      <c r="N992" s="19" t="str">
        <f>VLOOKUP(B992,'[1]2018.7 '!A:M,13,)</f>
        <v>Ambient</v>
      </c>
      <c r="O992" s="19" t="str">
        <f>VLOOKUP(B992,'[1]2018.7 '!A:N,14,)</f>
        <v>No</v>
      </c>
    </row>
    <row r="993" spans="1:15" ht="17.25" customHeight="1">
      <c r="A993" s="26">
        <v>992</v>
      </c>
      <c r="B993" s="27" t="s">
        <v>2859</v>
      </c>
      <c r="C993" s="28" t="s">
        <v>2859</v>
      </c>
      <c r="D993" s="29" t="s">
        <v>2860</v>
      </c>
      <c r="E993" s="29" t="s">
        <v>743</v>
      </c>
      <c r="F993" s="29" t="s">
        <v>782</v>
      </c>
      <c r="G993" s="29" t="s">
        <v>783</v>
      </c>
      <c r="H993" s="29" t="s">
        <v>2856</v>
      </c>
      <c r="I993" s="29" t="s">
        <v>2857</v>
      </c>
      <c r="J993" s="30">
        <f t="shared" si="15"/>
        <v>218</v>
      </c>
      <c r="K993" s="30">
        <v>1963.962</v>
      </c>
      <c r="M993" s="19" t="str">
        <f>VLOOKUP(B993,'[1]2018.7 '!A:C,3,)</f>
        <v>Active</v>
      </c>
      <c r="N993" s="19" t="str">
        <f>VLOOKUP(B993,'[1]2018.7 '!A:M,13,)</f>
        <v>Ambient</v>
      </c>
      <c r="O993" s="19" t="str">
        <f>VLOOKUP(B993,'[1]2018.7 '!A:N,14,)</f>
        <v>No</v>
      </c>
    </row>
    <row r="994" spans="1:15" ht="17.25" customHeight="1">
      <c r="A994" s="26">
        <v>993</v>
      </c>
      <c r="B994" s="27" t="s">
        <v>2861</v>
      </c>
      <c r="C994" s="28" t="s">
        <v>2861</v>
      </c>
      <c r="D994" s="29" t="s">
        <v>2862</v>
      </c>
      <c r="E994" s="29" t="s">
        <v>743</v>
      </c>
      <c r="F994" s="29" t="s">
        <v>782</v>
      </c>
      <c r="G994" s="29" t="s">
        <v>783</v>
      </c>
      <c r="H994" s="29" t="s">
        <v>2856</v>
      </c>
      <c r="I994" s="29" t="s">
        <v>2857</v>
      </c>
      <c r="J994" s="30">
        <f t="shared" si="15"/>
        <v>470.00000000000006</v>
      </c>
      <c r="K994" s="30">
        <v>4234.2300000000005</v>
      </c>
      <c r="M994" s="19" t="str">
        <f>VLOOKUP(B994,'[1]2018.7 '!A:C,3,)</f>
        <v>Active</v>
      </c>
      <c r="N994" s="19" t="str">
        <f>VLOOKUP(B994,'[1]2018.7 '!A:M,13,)</f>
        <v>Ambient</v>
      </c>
      <c r="O994" s="19" t="str">
        <f>VLOOKUP(B994,'[1]2018.7 '!A:N,14,)</f>
        <v>No</v>
      </c>
    </row>
    <row r="995" spans="1:15" ht="17.25" customHeight="1">
      <c r="A995" s="26">
        <v>994</v>
      </c>
      <c r="B995" s="27" t="s">
        <v>2863</v>
      </c>
      <c r="C995" s="28" t="s">
        <v>2863</v>
      </c>
      <c r="D995" s="29" t="s">
        <v>2864</v>
      </c>
      <c r="E995" s="29" t="s">
        <v>743</v>
      </c>
      <c r="F995" s="29" t="s">
        <v>782</v>
      </c>
      <c r="G995" s="29" t="s">
        <v>783</v>
      </c>
      <c r="H995" s="29" t="s">
        <v>2856</v>
      </c>
      <c r="I995" s="29" t="s">
        <v>2857</v>
      </c>
      <c r="J995" s="30">
        <f t="shared" si="15"/>
        <v>511</v>
      </c>
      <c r="K995" s="30">
        <v>4603.5990000000002</v>
      </c>
      <c r="M995" s="19" t="str">
        <f>VLOOKUP(B995,'[1]2018.7 '!A:C,3,)</f>
        <v>Active</v>
      </c>
      <c r="N995" s="19" t="str">
        <f>VLOOKUP(B995,'[1]2018.7 '!A:M,13,)</f>
        <v>Ambient</v>
      </c>
      <c r="O995" s="19" t="str">
        <f>VLOOKUP(B995,'[1]2018.7 '!A:N,14,)</f>
        <v>No</v>
      </c>
    </row>
    <row r="996" spans="1:15" ht="17.25" customHeight="1">
      <c r="A996" s="26">
        <v>995</v>
      </c>
      <c r="B996" s="27" t="s">
        <v>2865</v>
      </c>
      <c r="C996" s="28" t="s">
        <v>2865</v>
      </c>
      <c r="D996" s="29" t="s">
        <v>2866</v>
      </c>
      <c r="E996" s="29" t="s">
        <v>743</v>
      </c>
      <c r="F996" s="29" t="s">
        <v>782</v>
      </c>
      <c r="G996" s="29" t="s">
        <v>783</v>
      </c>
      <c r="H996" s="29" t="s">
        <v>2856</v>
      </c>
      <c r="I996" s="29" t="s">
        <v>2857</v>
      </c>
      <c r="J996" s="30">
        <f t="shared" si="15"/>
        <v>83</v>
      </c>
      <c r="K996" s="30">
        <v>747.74700000000007</v>
      </c>
      <c r="M996" s="19" t="str">
        <f>VLOOKUP(B996,'[1]2018.7 '!A:C,3,)</f>
        <v>Active</v>
      </c>
      <c r="N996" s="19" t="str">
        <f>VLOOKUP(B996,'[1]2018.7 '!A:M,13,)</f>
        <v>Ambient</v>
      </c>
      <c r="O996" s="19" t="str">
        <f>VLOOKUP(B996,'[1]2018.7 '!A:N,14,)</f>
        <v>No</v>
      </c>
    </row>
    <row r="997" spans="1:15" ht="17.25" customHeight="1">
      <c r="A997" s="26">
        <v>996</v>
      </c>
      <c r="B997" s="27" t="s">
        <v>2867</v>
      </c>
      <c r="C997" s="28" t="s">
        <v>2867</v>
      </c>
      <c r="D997" s="29" t="s">
        <v>2868</v>
      </c>
      <c r="E997" s="29" t="s">
        <v>743</v>
      </c>
      <c r="F997" s="29" t="s">
        <v>782</v>
      </c>
      <c r="G997" s="29" t="s">
        <v>783</v>
      </c>
      <c r="H997" s="29" t="s">
        <v>2856</v>
      </c>
      <c r="I997" s="29" t="s">
        <v>2857</v>
      </c>
      <c r="J997" s="30">
        <f t="shared" si="15"/>
        <v>73</v>
      </c>
      <c r="K997" s="30">
        <v>657.65700000000004</v>
      </c>
      <c r="M997" s="19" t="str">
        <f>VLOOKUP(B997,'[1]2018.7 '!A:C,3,)</f>
        <v>Active</v>
      </c>
      <c r="N997" s="19" t="str">
        <f>VLOOKUP(B997,'[1]2018.7 '!A:M,13,)</f>
        <v>Ambient</v>
      </c>
      <c r="O997" s="19" t="str">
        <f>VLOOKUP(B997,'[1]2018.7 '!A:N,14,)</f>
        <v>No</v>
      </c>
    </row>
    <row r="998" spans="1:15" ht="17.25" customHeight="1">
      <c r="A998" s="26">
        <v>997</v>
      </c>
      <c r="B998" s="27" t="s">
        <v>2869</v>
      </c>
      <c r="C998" s="28" t="s">
        <v>2869</v>
      </c>
      <c r="D998" s="29" t="s">
        <v>2870</v>
      </c>
      <c r="E998" s="29" t="s">
        <v>743</v>
      </c>
      <c r="F998" s="29" t="s">
        <v>782</v>
      </c>
      <c r="G998" s="29" t="s">
        <v>783</v>
      </c>
      <c r="H998" s="29" t="s">
        <v>2856</v>
      </c>
      <c r="I998" s="29" t="s">
        <v>2857</v>
      </c>
      <c r="J998" s="30">
        <f t="shared" si="15"/>
        <v>66</v>
      </c>
      <c r="K998" s="30">
        <v>594.59400000000005</v>
      </c>
      <c r="M998" s="19" t="str">
        <f>VLOOKUP(B998,'[1]2018.7 '!A:C,3,)</f>
        <v>Active</v>
      </c>
      <c r="N998" s="19" t="str">
        <f>VLOOKUP(B998,'[1]2018.7 '!A:M,13,)</f>
        <v>Ambient</v>
      </c>
      <c r="O998" s="19" t="str">
        <f>VLOOKUP(B998,'[1]2018.7 '!A:N,14,)</f>
        <v>No</v>
      </c>
    </row>
    <row r="999" spans="1:15" ht="17.25" customHeight="1">
      <c r="A999" s="26">
        <v>998</v>
      </c>
      <c r="B999" s="27" t="s">
        <v>2871</v>
      </c>
      <c r="C999" s="28" t="s">
        <v>2871</v>
      </c>
      <c r="D999" s="29" t="s">
        <v>2872</v>
      </c>
      <c r="E999" s="29" t="s">
        <v>743</v>
      </c>
      <c r="F999" s="29" t="s">
        <v>782</v>
      </c>
      <c r="G999" s="29" t="s">
        <v>783</v>
      </c>
      <c r="H999" s="29" t="s">
        <v>2856</v>
      </c>
      <c r="I999" s="29" t="s">
        <v>2857</v>
      </c>
      <c r="J999" s="30">
        <f t="shared" si="15"/>
        <v>76</v>
      </c>
      <c r="K999" s="30">
        <v>684.68399999999997</v>
      </c>
      <c r="M999" s="19" t="str">
        <f>VLOOKUP(B999,'[1]2018.7 '!A:C,3,)</f>
        <v>Active</v>
      </c>
      <c r="N999" s="19" t="str">
        <f>VLOOKUP(B999,'[1]2018.7 '!A:M,13,)</f>
        <v>Ambient</v>
      </c>
      <c r="O999" s="19" t="str">
        <f>VLOOKUP(B999,'[1]2018.7 '!A:N,14,)</f>
        <v>No</v>
      </c>
    </row>
    <row r="1000" spans="1:15" ht="17.25" customHeight="1">
      <c r="A1000" s="26">
        <v>999</v>
      </c>
      <c r="B1000" s="27" t="s">
        <v>2873</v>
      </c>
      <c r="C1000" s="28" t="s">
        <v>2873</v>
      </c>
      <c r="D1000" s="29" t="s">
        <v>2874</v>
      </c>
      <c r="E1000" s="29" t="s">
        <v>743</v>
      </c>
      <c r="F1000" s="29" t="s">
        <v>782</v>
      </c>
      <c r="G1000" s="29" t="s">
        <v>783</v>
      </c>
      <c r="H1000" s="29" t="s">
        <v>2856</v>
      </c>
      <c r="I1000" s="29" t="s">
        <v>2857</v>
      </c>
      <c r="J1000" s="30">
        <f t="shared" si="15"/>
        <v>124</v>
      </c>
      <c r="K1000" s="30">
        <v>1117.116</v>
      </c>
      <c r="M1000" s="19" t="str">
        <f>VLOOKUP(B1000,'[1]2018.7 '!A:C,3,)</f>
        <v>Active</v>
      </c>
      <c r="N1000" s="19" t="str">
        <f>VLOOKUP(B1000,'[1]2018.7 '!A:M,13,)</f>
        <v>Ambient</v>
      </c>
      <c r="O1000" s="19" t="str">
        <f>VLOOKUP(B1000,'[1]2018.7 '!A:N,14,)</f>
        <v>No</v>
      </c>
    </row>
    <row r="1001" spans="1:15" ht="17.25" customHeight="1">
      <c r="A1001" s="26">
        <v>1000</v>
      </c>
      <c r="B1001" s="27" t="s">
        <v>2875</v>
      </c>
      <c r="C1001" s="28" t="s">
        <v>2875</v>
      </c>
      <c r="D1001" s="29" t="s">
        <v>2876</v>
      </c>
      <c r="E1001" s="29" t="s">
        <v>743</v>
      </c>
      <c r="F1001" s="29" t="s">
        <v>782</v>
      </c>
      <c r="G1001" s="29" t="s">
        <v>783</v>
      </c>
      <c r="H1001" s="29" t="s">
        <v>2856</v>
      </c>
      <c r="I1001" s="29" t="s">
        <v>2857</v>
      </c>
      <c r="J1001" s="30">
        <f t="shared" si="15"/>
        <v>131</v>
      </c>
      <c r="K1001" s="30">
        <v>1180.1790000000001</v>
      </c>
      <c r="M1001" s="19" t="str">
        <f>VLOOKUP(B1001,'[1]2018.7 '!A:C,3,)</f>
        <v>Active</v>
      </c>
      <c r="N1001" s="19" t="str">
        <f>VLOOKUP(B1001,'[1]2018.7 '!A:M,13,)</f>
        <v>Ambient</v>
      </c>
      <c r="O1001" s="19" t="str">
        <f>VLOOKUP(B1001,'[1]2018.7 '!A:N,14,)</f>
        <v>No</v>
      </c>
    </row>
    <row r="1002" spans="1:15" ht="17.25" customHeight="1">
      <c r="A1002" s="26">
        <v>1001</v>
      </c>
      <c r="B1002" s="27" t="s">
        <v>2877</v>
      </c>
      <c r="C1002" s="28" t="s">
        <v>2877</v>
      </c>
      <c r="D1002" s="29" t="s">
        <v>2878</v>
      </c>
      <c r="E1002" s="29" t="s">
        <v>743</v>
      </c>
      <c r="F1002" s="29" t="s">
        <v>782</v>
      </c>
      <c r="G1002" s="29" t="s">
        <v>783</v>
      </c>
      <c r="H1002" s="29" t="s">
        <v>2856</v>
      </c>
      <c r="I1002" s="29" t="s">
        <v>2857</v>
      </c>
      <c r="J1002" s="30">
        <f t="shared" si="15"/>
        <v>161</v>
      </c>
      <c r="K1002" s="30">
        <v>1450.4490000000001</v>
      </c>
      <c r="M1002" s="19" t="str">
        <f>VLOOKUP(B1002,'[1]2018.7 '!A:C,3,)</f>
        <v>Active</v>
      </c>
      <c r="N1002" s="19" t="str">
        <f>VLOOKUP(B1002,'[1]2018.7 '!A:M,13,)</f>
        <v>Ambient</v>
      </c>
      <c r="O1002" s="19" t="str">
        <f>VLOOKUP(B1002,'[1]2018.7 '!A:N,14,)</f>
        <v>Reviewing</v>
      </c>
    </row>
    <row r="1003" spans="1:15" ht="17.25" customHeight="1">
      <c r="A1003" s="26">
        <v>1002</v>
      </c>
      <c r="B1003" s="27" t="s">
        <v>2879</v>
      </c>
      <c r="C1003" s="28" t="s">
        <v>2879</v>
      </c>
      <c r="D1003" s="29" t="s">
        <v>2880</v>
      </c>
      <c r="E1003" s="29" t="s">
        <v>743</v>
      </c>
      <c r="F1003" s="29" t="s">
        <v>782</v>
      </c>
      <c r="G1003" s="29" t="s">
        <v>783</v>
      </c>
      <c r="H1003" s="29" t="s">
        <v>2856</v>
      </c>
      <c r="I1003" s="29" t="s">
        <v>2857</v>
      </c>
      <c r="J1003" s="30">
        <f t="shared" si="15"/>
        <v>140</v>
      </c>
      <c r="K1003" s="30">
        <v>1261.26</v>
      </c>
      <c r="M1003" s="19" t="str">
        <f>VLOOKUP(B1003,'[1]2018.7 '!A:C,3,)</f>
        <v>Active</v>
      </c>
      <c r="N1003" s="19" t="str">
        <f>VLOOKUP(B1003,'[1]2018.7 '!A:M,13,)</f>
        <v>Ambient</v>
      </c>
      <c r="O1003" s="19" t="str">
        <f>VLOOKUP(B1003,'[1]2018.7 '!A:N,14,)</f>
        <v>Reviewing</v>
      </c>
    </row>
    <row r="1004" spans="1:15" ht="17.25" customHeight="1">
      <c r="A1004" s="26">
        <v>1003</v>
      </c>
      <c r="B1004" s="27" t="s">
        <v>518</v>
      </c>
      <c r="C1004" s="28" t="s">
        <v>518</v>
      </c>
      <c r="D1004" s="29" t="s">
        <v>519</v>
      </c>
      <c r="E1004" s="29" t="s">
        <v>743</v>
      </c>
      <c r="F1004" s="29" t="s">
        <v>782</v>
      </c>
      <c r="G1004" s="29" t="s">
        <v>783</v>
      </c>
      <c r="H1004" s="29" t="s">
        <v>2856</v>
      </c>
      <c r="I1004" s="29" t="s">
        <v>2857</v>
      </c>
      <c r="J1004" s="30">
        <f t="shared" si="15"/>
        <v>68</v>
      </c>
      <c r="K1004" s="30">
        <v>612.61200000000008</v>
      </c>
      <c r="M1004" s="19" t="str">
        <f>VLOOKUP(B1004,'[1]2018.7 '!A:C,3,)</f>
        <v>Active</v>
      </c>
      <c r="N1004" s="19" t="str">
        <f>VLOOKUP(B1004,'[1]2018.7 '!A:M,13,)</f>
        <v>Ambient</v>
      </c>
      <c r="O1004" s="19" t="str">
        <f>VLOOKUP(B1004,'[1]2018.7 '!A:N,14,)</f>
        <v>No</v>
      </c>
    </row>
    <row r="1005" spans="1:15" ht="17.25" customHeight="1">
      <c r="A1005" s="26">
        <v>1004</v>
      </c>
      <c r="B1005" s="27" t="s">
        <v>2881</v>
      </c>
      <c r="C1005" s="28" t="s">
        <v>2881</v>
      </c>
      <c r="D1005" s="29" t="s">
        <v>2882</v>
      </c>
      <c r="E1005" s="29" t="s">
        <v>743</v>
      </c>
      <c r="F1005" s="29" t="s">
        <v>782</v>
      </c>
      <c r="G1005" s="29" t="s">
        <v>783</v>
      </c>
      <c r="H1005" s="29" t="s">
        <v>2856</v>
      </c>
      <c r="I1005" s="29" t="s">
        <v>2857</v>
      </c>
      <c r="J1005" s="30">
        <f t="shared" si="15"/>
        <v>671</v>
      </c>
      <c r="K1005" s="30">
        <v>6045.0390000000007</v>
      </c>
      <c r="M1005" s="19" t="str">
        <f>VLOOKUP(B1005,'[1]2018.7 '!A:C,3,)</f>
        <v>Active</v>
      </c>
      <c r="N1005" s="19" t="str">
        <f>VLOOKUP(B1005,'[1]2018.7 '!A:M,13,)</f>
        <v>Ambient</v>
      </c>
      <c r="O1005" s="19" t="str">
        <f>VLOOKUP(B1005,'[1]2018.7 '!A:N,14,)</f>
        <v>No</v>
      </c>
    </row>
    <row r="1006" spans="1:15" ht="17.25" customHeight="1">
      <c r="A1006" s="26">
        <v>1005</v>
      </c>
      <c r="B1006" s="27" t="s">
        <v>2883</v>
      </c>
      <c r="C1006" s="28" t="s">
        <v>2883</v>
      </c>
      <c r="D1006" s="29" t="s">
        <v>2884</v>
      </c>
      <c r="E1006" s="29" t="s">
        <v>743</v>
      </c>
      <c r="F1006" s="29" t="s">
        <v>782</v>
      </c>
      <c r="G1006" s="29" t="s">
        <v>783</v>
      </c>
      <c r="H1006" s="29" t="s">
        <v>2856</v>
      </c>
      <c r="I1006" s="29" t="s">
        <v>2857</v>
      </c>
      <c r="J1006" s="30">
        <f t="shared" si="15"/>
        <v>172</v>
      </c>
      <c r="K1006" s="30">
        <v>1549.548</v>
      </c>
      <c r="M1006" s="19" t="str">
        <f>VLOOKUP(B1006,'[1]2018.7 '!A:C,3,)</f>
        <v>Active</v>
      </c>
      <c r="N1006" s="19" t="str">
        <f>VLOOKUP(B1006,'[1]2018.7 '!A:M,13,)</f>
        <v>Ambient</v>
      </c>
      <c r="O1006" s="19" t="str">
        <f>VLOOKUP(B1006,'[1]2018.7 '!A:N,14,)</f>
        <v>No</v>
      </c>
    </row>
    <row r="1007" spans="1:15" ht="17.25" customHeight="1">
      <c r="A1007" s="26">
        <v>1006</v>
      </c>
      <c r="B1007" s="27" t="s">
        <v>2885</v>
      </c>
      <c r="C1007" s="28" t="s">
        <v>2885</v>
      </c>
      <c r="D1007" s="29" t="s">
        <v>2886</v>
      </c>
      <c r="E1007" s="29" t="s">
        <v>743</v>
      </c>
      <c r="F1007" s="29" t="s">
        <v>782</v>
      </c>
      <c r="G1007" s="29" t="s">
        <v>783</v>
      </c>
      <c r="H1007" s="29" t="s">
        <v>2856</v>
      </c>
      <c r="I1007" s="29" t="s">
        <v>2857</v>
      </c>
      <c r="J1007" s="30">
        <f t="shared" si="15"/>
        <v>150</v>
      </c>
      <c r="K1007" s="30">
        <v>1351.3500000000001</v>
      </c>
      <c r="M1007" s="19" t="str">
        <f>VLOOKUP(B1007,'[1]2018.7 '!A:C,3,)</f>
        <v>Active</v>
      </c>
      <c r="N1007" s="19" t="str">
        <f>VLOOKUP(B1007,'[1]2018.7 '!A:M,13,)</f>
        <v>Ambient</v>
      </c>
      <c r="O1007" s="19" t="str">
        <f>VLOOKUP(B1007,'[1]2018.7 '!A:N,14,)</f>
        <v>No</v>
      </c>
    </row>
    <row r="1008" spans="1:15" ht="17.25" customHeight="1">
      <c r="A1008" s="26">
        <v>1007</v>
      </c>
      <c r="B1008" s="27" t="s">
        <v>2887</v>
      </c>
      <c r="C1008" s="28" t="s">
        <v>2887</v>
      </c>
      <c r="D1008" s="29" t="s">
        <v>2888</v>
      </c>
      <c r="E1008" s="29" t="s">
        <v>743</v>
      </c>
      <c r="F1008" s="29" t="s">
        <v>782</v>
      </c>
      <c r="G1008" s="29" t="s">
        <v>783</v>
      </c>
      <c r="H1008" s="29" t="s">
        <v>2856</v>
      </c>
      <c r="I1008" s="29" t="s">
        <v>2857</v>
      </c>
      <c r="J1008" s="30">
        <f t="shared" si="15"/>
        <v>149</v>
      </c>
      <c r="K1008" s="30">
        <v>1342.3410000000001</v>
      </c>
      <c r="M1008" s="19" t="str">
        <f>VLOOKUP(B1008,'[1]2018.7 '!A:C,3,)</f>
        <v>Active</v>
      </c>
      <c r="N1008" s="19" t="str">
        <f>VLOOKUP(B1008,'[1]2018.7 '!A:M,13,)</f>
        <v>Ambient</v>
      </c>
      <c r="O1008" s="19" t="str">
        <f>VLOOKUP(B1008,'[1]2018.7 '!A:N,14,)</f>
        <v>No</v>
      </c>
    </row>
    <row r="1009" spans="1:15" ht="17.25" customHeight="1">
      <c r="A1009" s="39">
        <v>1008</v>
      </c>
      <c r="B1009" s="40" t="s">
        <v>2889</v>
      </c>
      <c r="C1009" s="41" t="s">
        <v>2889</v>
      </c>
      <c r="D1009" s="42" t="s">
        <v>2890</v>
      </c>
      <c r="E1009" s="42" t="s">
        <v>743</v>
      </c>
      <c r="F1009" s="42" t="s">
        <v>782</v>
      </c>
      <c r="G1009" s="42" t="s">
        <v>783</v>
      </c>
      <c r="H1009" s="42" t="s">
        <v>2856</v>
      </c>
      <c r="I1009" s="42" t="s">
        <v>2857</v>
      </c>
      <c r="J1009" s="43">
        <f t="shared" si="15"/>
        <v>53</v>
      </c>
      <c r="K1009" s="43">
        <v>477.47700000000003</v>
      </c>
      <c r="L1009" s="44"/>
      <c r="M1009" s="45" t="str">
        <f>VLOOKUP(B1009,'[1]2018.7 '!A:C,3,)</f>
        <v>Phase Out</v>
      </c>
      <c r="N1009" s="45" t="str">
        <f>VLOOKUP(B1009,'[1]2018.7 '!A:M,13,)</f>
        <v>Ambient</v>
      </c>
      <c r="O1009" s="45" t="str">
        <f>VLOOKUP(B1009,'[1]2018.7 '!A:N,14,)</f>
        <v>No</v>
      </c>
    </row>
    <row r="1010" spans="1:15" ht="17.25" customHeight="1">
      <c r="A1010" s="26">
        <v>1009</v>
      </c>
      <c r="B1010" s="27" t="s">
        <v>2891</v>
      </c>
      <c r="C1010" s="28" t="s">
        <v>2891</v>
      </c>
      <c r="D1010" s="29" t="s">
        <v>2892</v>
      </c>
      <c r="E1010" s="29" t="s">
        <v>743</v>
      </c>
      <c r="F1010" s="29" t="s">
        <v>782</v>
      </c>
      <c r="G1010" s="29" t="s">
        <v>783</v>
      </c>
      <c r="H1010" s="29" t="s">
        <v>2856</v>
      </c>
      <c r="I1010" s="29" t="s">
        <v>2857</v>
      </c>
      <c r="J1010" s="30">
        <f t="shared" si="15"/>
        <v>116</v>
      </c>
      <c r="K1010" s="30">
        <v>1045.0440000000001</v>
      </c>
      <c r="M1010" s="19" t="str">
        <f>VLOOKUP(B1010,'[1]2018.7 '!A:C,3,)</f>
        <v>Active</v>
      </c>
      <c r="N1010" s="19" t="str">
        <f>VLOOKUP(B1010,'[1]2018.7 '!A:M,13,)</f>
        <v>Ambient</v>
      </c>
      <c r="O1010" s="19" t="str">
        <f>VLOOKUP(B1010,'[1]2018.7 '!A:N,14,)</f>
        <v>No</v>
      </c>
    </row>
    <row r="1011" spans="1:15" ht="17.25" customHeight="1">
      <c r="A1011" s="26">
        <v>1010</v>
      </c>
      <c r="B1011" s="27" t="s">
        <v>2893</v>
      </c>
      <c r="C1011" s="28" t="s">
        <v>2893</v>
      </c>
      <c r="D1011" s="29" t="s">
        <v>2894</v>
      </c>
      <c r="E1011" s="29" t="s">
        <v>743</v>
      </c>
      <c r="F1011" s="29" t="s">
        <v>782</v>
      </c>
      <c r="G1011" s="29" t="s">
        <v>783</v>
      </c>
      <c r="H1011" s="29" t="s">
        <v>2895</v>
      </c>
      <c r="I1011" s="29" t="s">
        <v>2896</v>
      </c>
      <c r="J1011" s="30">
        <f t="shared" si="15"/>
        <v>10237</v>
      </c>
      <c r="K1011" s="30">
        <v>92225.133000000002</v>
      </c>
    </row>
    <row r="1012" spans="1:15" ht="17.25" customHeight="1">
      <c r="A1012" s="26">
        <v>1011</v>
      </c>
      <c r="B1012" s="27" t="s">
        <v>2897</v>
      </c>
      <c r="C1012" s="28" t="s">
        <v>2897</v>
      </c>
      <c r="D1012" s="29" t="s">
        <v>2898</v>
      </c>
      <c r="E1012" s="29" t="s">
        <v>743</v>
      </c>
      <c r="F1012" s="29" t="s">
        <v>782</v>
      </c>
      <c r="G1012" s="29" t="s">
        <v>783</v>
      </c>
      <c r="H1012" s="29" t="s">
        <v>2895</v>
      </c>
      <c r="I1012" s="29" t="s">
        <v>2896</v>
      </c>
      <c r="J1012" s="30">
        <f t="shared" si="15"/>
        <v>1989</v>
      </c>
      <c r="K1012" s="30">
        <v>17918.901000000002</v>
      </c>
    </row>
    <row r="1013" spans="1:15" ht="17.25" customHeight="1">
      <c r="A1013" s="26">
        <v>1012</v>
      </c>
      <c r="B1013" s="27" t="s">
        <v>285</v>
      </c>
      <c r="C1013" s="28" t="s">
        <v>285</v>
      </c>
      <c r="D1013" s="29" t="s">
        <v>286</v>
      </c>
      <c r="E1013" s="29" t="s">
        <v>743</v>
      </c>
      <c r="F1013" s="29" t="s">
        <v>782</v>
      </c>
      <c r="G1013" s="29" t="s">
        <v>783</v>
      </c>
      <c r="H1013" s="29" t="s">
        <v>2856</v>
      </c>
      <c r="I1013" s="29" t="s">
        <v>2857</v>
      </c>
      <c r="J1013" s="30">
        <f t="shared" si="15"/>
        <v>150</v>
      </c>
      <c r="K1013" s="30">
        <v>1351.3500000000001</v>
      </c>
      <c r="M1013" s="19" t="str">
        <f>VLOOKUP(B1013,'[1]2018.7 '!A:C,3,)</f>
        <v>Active</v>
      </c>
      <c r="N1013" s="19" t="str">
        <f>VLOOKUP(B1013,'[1]2018.7 '!A:M,13,)</f>
        <v>Ambient</v>
      </c>
      <c r="O1013" s="19" t="str">
        <f>VLOOKUP(B1013,'[1]2018.7 '!A:N,14,)</f>
        <v>No</v>
      </c>
    </row>
    <row r="1014" spans="1:15" ht="17.25" customHeight="1">
      <c r="A1014" s="26">
        <v>1013</v>
      </c>
      <c r="B1014" s="27" t="s">
        <v>2899</v>
      </c>
      <c r="C1014" s="28" t="s">
        <v>2899</v>
      </c>
      <c r="D1014" s="29" t="s">
        <v>2900</v>
      </c>
      <c r="E1014" s="29" t="s">
        <v>743</v>
      </c>
      <c r="F1014" s="29" t="s">
        <v>782</v>
      </c>
      <c r="G1014" s="29" t="s">
        <v>783</v>
      </c>
      <c r="H1014" s="29" t="s">
        <v>2856</v>
      </c>
      <c r="I1014" s="29" t="s">
        <v>2857</v>
      </c>
      <c r="J1014" s="30">
        <f t="shared" si="15"/>
        <v>46</v>
      </c>
      <c r="K1014" s="30">
        <v>414.41399999999999</v>
      </c>
      <c r="M1014" s="19" t="str">
        <f>VLOOKUP(B1014,'[1]2018.7 '!A:C,3,)</f>
        <v>Active</v>
      </c>
      <c r="N1014" s="19" t="str">
        <f>VLOOKUP(B1014,'[1]2018.7 '!A:M,13,)</f>
        <v>Ambient</v>
      </c>
      <c r="O1014" s="19" t="str">
        <f>VLOOKUP(B1014,'[1]2018.7 '!A:N,14,)</f>
        <v>No</v>
      </c>
    </row>
    <row r="1015" spans="1:15" ht="17.25" customHeight="1">
      <c r="A1015" s="26">
        <v>1014</v>
      </c>
      <c r="B1015" s="27" t="s">
        <v>2901</v>
      </c>
      <c r="C1015" s="28" t="s">
        <v>2901</v>
      </c>
      <c r="D1015" s="29" t="s">
        <v>2902</v>
      </c>
      <c r="E1015" s="29" t="s">
        <v>743</v>
      </c>
      <c r="F1015" s="29" t="s">
        <v>782</v>
      </c>
      <c r="G1015" s="29" t="s">
        <v>783</v>
      </c>
      <c r="H1015" s="29" t="s">
        <v>2856</v>
      </c>
      <c r="I1015" s="29" t="s">
        <v>2857</v>
      </c>
      <c r="J1015" s="30">
        <f t="shared" si="15"/>
        <v>99</v>
      </c>
      <c r="K1015" s="30">
        <v>891.89100000000008</v>
      </c>
      <c r="M1015" s="19" t="str">
        <f>VLOOKUP(B1015,'[1]2018.7 '!A:C,3,)</f>
        <v>Active</v>
      </c>
      <c r="N1015" s="19" t="str">
        <f>VLOOKUP(B1015,'[1]2018.7 '!A:M,13,)</f>
        <v>Ambient</v>
      </c>
      <c r="O1015" s="19" t="str">
        <f>VLOOKUP(B1015,'[1]2018.7 '!A:N,14,)</f>
        <v>No</v>
      </c>
    </row>
    <row r="1016" spans="1:15" ht="17.25" customHeight="1">
      <c r="A1016" s="26">
        <v>1015</v>
      </c>
      <c r="B1016" s="27" t="s">
        <v>2903</v>
      </c>
      <c r="C1016" s="28" t="s">
        <v>2903</v>
      </c>
      <c r="D1016" s="29" t="s">
        <v>2904</v>
      </c>
      <c r="E1016" s="29" t="s">
        <v>743</v>
      </c>
      <c r="F1016" s="29" t="s">
        <v>782</v>
      </c>
      <c r="G1016" s="29" t="s">
        <v>783</v>
      </c>
      <c r="H1016" s="29" t="s">
        <v>2856</v>
      </c>
      <c r="I1016" s="29" t="s">
        <v>2857</v>
      </c>
      <c r="J1016" s="30">
        <f t="shared" si="15"/>
        <v>263</v>
      </c>
      <c r="K1016" s="30">
        <v>2369.3670000000002</v>
      </c>
      <c r="M1016" s="19" t="str">
        <f>VLOOKUP(B1016,'[1]2018.7 '!A:C,3,)</f>
        <v>Active</v>
      </c>
      <c r="N1016" s="19" t="str">
        <f>VLOOKUP(B1016,'[1]2018.7 '!A:M,13,)</f>
        <v>Ambient</v>
      </c>
      <c r="O1016" s="19" t="str">
        <f>VLOOKUP(B1016,'[1]2018.7 '!A:N,14,)</f>
        <v>No</v>
      </c>
    </row>
    <row r="1017" spans="1:15" ht="17.25" customHeight="1">
      <c r="A1017" s="26">
        <v>1016</v>
      </c>
      <c r="B1017" s="27" t="s">
        <v>153</v>
      </c>
      <c r="C1017" s="28" t="s">
        <v>153</v>
      </c>
      <c r="D1017" s="29" t="s">
        <v>154</v>
      </c>
      <c r="E1017" s="29" t="s">
        <v>743</v>
      </c>
      <c r="F1017" s="29" t="s">
        <v>782</v>
      </c>
      <c r="G1017" s="29" t="s">
        <v>783</v>
      </c>
      <c r="H1017" s="29" t="s">
        <v>2856</v>
      </c>
      <c r="I1017" s="29" t="s">
        <v>2857</v>
      </c>
      <c r="J1017" s="30">
        <f t="shared" si="15"/>
        <v>129</v>
      </c>
      <c r="K1017" s="30">
        <v>1162.1610000000001</v>
      </c>
      <c r="M1017" s="19" t="str">
        <f>VLOOKUP(B1017,'[1]2018.7 '!A:C,3,)</f>
        <v>Active</v>
      </c>
      <c r="N1017" s="19" t="str">
        <f>VLOOKUP(B1017,'[1]2018.7 '!A:M,13,)</f>
        <v>Ambient</v>
      </c>
      <c r="O1017" s="19" t="str">
        <f>VLOOKUP(B1017,'[1]2018.7 '!A:N,14,)</f>
        <v>No</v>
      </c>
    </row>
    <row r="1018" spans="1:15" ht="17.25" customHeight="1">
      <c r="A1018" s="26">
        <v>1017</v>
      </c>
      <c r="B1018" s="27" t="s">
        <v>2905</v>
      </c>
      <c r="C1018" s="28" t="s">
        <v>2905</v>
      </c>
      <c r="D1018" s="29" t="s">
        <v>2906</v>
      </c>
      <c r="E1018" s="29" t="s">
        <v>743</v>
      </c>
      <c r="F1018" s="29" t="s">
        <v>782</v>
      </c>
      <c r="G1018" s="29" t="s">
        <v>783</v>
      </c>
      <c r="H1018" s="29" t="s">
        <v>2856</v>
      </c>
      <c r="I1018" s="29" t="s">
        <v>2857</v>
      </c>
      <c r="J1018" s="30">
        <f t="shared" si="15"/>
        <v>124</v>
      </c>
      <c r="K1018" s="30">
        <v>1117.116</v>
      </c>
      <c r="M1018" s="19" t="str">
        <f>VLOOKUP(B1018,'[1]2018.7 '!A:C,3,)</f>
        <v>Active</v>
      </c>
      <c r="N1018" s="19" t="str">
        <f>VLOOKUP(B1018,'[1]2018.7 '!A:M,13,)</f>
        <v>Ambient</v>
      </c>
      <c r="O1018" s="19" t="str">
        <f>VLOOKUP(B1018,'[1]2018.7 '!A:N,14,)</f>
        <v>No</v>
      </c>
    </row>
    <row r="1019" spans="1:15" ht="17.25" customHeight="1">
      <c r="A1019" s="26">
        <v>1018</v>
      </c>
      <c r="B1019" s="27" t="s">
        <v>2907</v>
      </c>
      <c r="C1019" s="28" t="s">
        <v>2907</v>
      </c>
      <c r="D1019" s="29" t="s">
        <v>2908</v>
      </c>
      <c r="E1019" s="29" t="s">
        <v>743</v>
      </c>
      <c r="F1019" s="29" t="s">
        <v>782</v>
      </c>
      <c r="G1019" s="29" t="s">
        <v>783</v>
      </c>
      <c r="H1019" s="29" t="s">
        <v>2856</v>
      </c>
      <c r="I1019" s="29" t="s">
        <v>2857</v>
      </c>
      <c r="J1019" s="30">
        <f t="shared" si="15"/>
        <v>130</v>
      </c>
      <c r="K1019" s="30">
        <v>1171.17</v>
      </c>
      <c r="M1019" s="19" t="str">
        <f>VLOOKUP(B1019,'[1]2018.7 '!A:C,3,)</f>
        <v>Active</v>
      </c>
      <c r="N1019" s="19" t="str">
        <f>VLOOKUP(B1019,'[1]2018.7 '!A:M,13,)</f>
        <v>Ambient</v>
      </c>
      <c r="O1019" s="19" t="str">
        <f>VLOOKUP(B1019,'[1]2018.7 '!A:N,14,)</f>
        <v>No</v>
      </c>
    </row>
    <row r="1020" spans="1:15" ht="17.25" customHeight="1">
      <c r="A1020" s="26">
        <v>1019</v>
      </c>
      <c r="B1020" s="27" t="s">
        <v>2909</v>
      </c>
      <c r="C1020" s="28" t="s">
        <v>2909</v>
      </c>
      <c r="D1020" s="29" t="s">
        <v>2910</v>
      </c>
      <c r="E1020" s="29" t="s">
        <v>743</v>
      </c>
      <c r="F1020" s="29" t="s">
        <v>782</v>
      </c>
      <c r="G1020" s="29" t="s">
        <v>783</v>
      </c>
      <c r="H1020" s="29" t="s">
        <v>2856</v>
      </c>
      <c r="I1020" s="29" t="s">
        <v>2857</v>
      </c>
      <c r="J1020" s="30">
        <f t="shared" si="15"/>
        <v>242.99999999999997</v>
      </c>
      <c r="K1020" s="30">
        <v>2189.1869999999999</v>
      </c>
      <c r="M1020" s="19" t="str">
        <f>VLOOKUP(B1020,'[1]2018.7 '!A:C,3,)</f>
        <v>Active</v>
      </c>
      <c r="N1020" s="19" t="str">
        <f>VLOOKUP(B1020,'[1]2018.7 '!A:M,13,)</f>
        <v>Ambient</v>
      </c>
      <c r="O1020" s="19" t="str">
        <f>VLOOKUP(B1020,'[1]2018.7 '!A:N,14,)</f>
        <v>No</v>
      </c>
    </row>
    <row r="1021" spans="1:15" ht="17.25" customHeight="1">
      <c r="A1021" s="26">
        <v>1020</v>
      </c>
      <c r="B1021" s="27" t="s">
        <v>2911</v>
      </c>
      <c r="C1021" s="28" t="s">
        <v>2911</v>
      </c>
      <c r="D1021" s="29" t="s">
        <v>2912</v>
      </c>
      <c r="E1021" s="29" t="s">
        <v>743</v>
      </c>
      <c r="F1021" s="29" t="s">
        <v>782</v>
      </c>
      <c r="G1021" s="29" t="s">
        <v>783</v>
      </c>
      <c r="H1021" s="29" t="s">
        <v>2856</v>
      </c>
      <c r="I1021" s="29" t="s">
        <v>2857</v>
      </c>
      <c r="J1021" s="30">
        <f t="shared" si="15"/>
        <v>316</v>
      </c>
      <c r="K1021" s="30">
        <v>2846.8440000000001</v>
      </c>
      <c r="M1021" s="19" t="str">
        <f>VLOOKUP(B1021,'[1]2018.7 '!A:C,3,)</f>
        <v>Active</v>
      </c>
      <c r="N1021" s="19" t="str">
        <f>VLOOKUP(B1021,'[1]2018.7 '!A:M,13,)</f>
        <v>Ambient</v>
      </c>
      <c r="O1021" s="19" t="str">
        <f>VLOOKUP(B1021,'[1]2018.7 '!A:N,14,)</f>
        <v>No</v>
      </c>
    </row>
    <row r="1022" spans="1:15" ht="17.25" customHeight="1">
      <c r="A1022" s="26">
        <v>1021</v>
      </c>
      <c r="B1022" s="27" t="s">
        <v>2913</v>
      </c>
      <c r="C1022" s="28" t="s">
        <v>2913</v>
      </c>
      <c r="D1022" s="29" t="s">
        <v>2914</v>
      </c>
      <c r="E1022" s="29" t="s">
        <v>743</v>
      </c>
      <c r="F1022" s="29" t="s">
        <v>782</v>
      </c>
      <c r="G1022" s="29" t="s">
        <v>783</v>
      </c>
      <c r="H1022" s="29" t="s">
        <v>2856</v>
      </c>
      <c r="I1022" s="29" t="s">
        <v>2857</v>
      </c>
      <c r="J1022" s="30">
        <f t="shared" si="15"/>
        <v>319</v>
      </c>
      <c r="K1022" s="30">
        <v>2873.8710000000001</v>
      </c>
      <c r="M1022" s="19" t="str">
        <f>VLOOKUP(B1022,'[1]2018.7 '!A:C,3,)</f>
        <v>Active</v>
      </c>
      <c r="N1022" s="19" t="str">
        <f>VLOOKUP(B1022,'[1]2018.7 '!A:M,13,)</f>
        <v>Ambient</v>
      </c>
      <c r="O1022" s="19" t="str">
        <f>VLOOKUP(B1022,'[1]2018.7 '!A:N,14,)</f>
        <v>No</v>
      </c>
    </row>
    <row r="1023" spans="1:15" ht="17.25" customHeight="1">
      <c r="A1023" s="26">
        <v>1022</v>
      </c>
      <c r="B1023" s="27" t="s">
        <v>2915</v>
      </c>
      <c r="C1023" s="28" t="s">
        <v>2915</v>
      </c>
      <c r="D1023" s="29" t="s">
        <v>2916</v>
      </c>
      <c r="E1023" s="29" t="s">
        <v>743</v>
      </c>
      <c r="F1023" s="29" t="s">
        <v>782</v>
      </c>
      <c r="G1023" s="29" t="s">
        <v>783</v>
      </c>
      <c r="H1023" s="29" t="s">
        <v>2856</v>
      </c>
      <c r="I1023" s="29" t="s">
        <v>2857</v>
      </c>
      <c r="J1023" s="30">
        <f t="shared" si="15"/>
        <v>562</v>
      </c>
      <c r="K1023" s="30">
        <v>5063.058</v>
      </c>
      <c r="M1023" s="19" t="str">
        <f>VLOOKUP(B1023,'[1]2018.7 '!A:C,3,)</f>
        <v>Active</v>
      </c>
      <c r="N1023" s="19" t="str">
        <f>VLOOKUP(B1023,'[1]2018.7 '!A:M,13,)</f>
        <v>Ambient</v>
      </c>
      <c r="O1023" s="19" t="str">
        <f>VLOOKUP(B1023,'[1]2018.7 '!A:N,14,)</f>
        <v>No</v>
      </c>
    </row>
    <row r="1024" spans="1:15" ht="17.25" customHeight="1">
      <c r="A1024" s="26">
        <v>1023</v>
      </c>
      <c r="B1024" s="27" t="s">
        <v>2917</v>
      </c>
      <c r="C1024" s="28" t="s">
        <v>2917</v>
      </c>
      <c r="D1024" s="29" t="s">
        <v>2918</v>
      </c>
      <c r="E1024" s="29" t="s">
        <v>743</v>
      </c>
      <c r="F1024" s="29" t="s">
        <v>782</v>
      </c>
      <c r="G1024" s="29" t="s">
        <v>783</v>
      </c>
      <c r="H1024" s="29" t="s">
        <v>2856</v>
      </c>
      <c r="I1024" s="29" t="s">
        <v>2857</v>
      </c>
      <c r="J1024" s="30">
        <f t="shared" si="15"/>
        <v>189</v>
      </c>
      <c r="K1024" s="30">
        <v>1702.701</v>
      </c>
      <c r="M1024" s="19" t="str">
        <f>VLOOKUP(B1024,'[1]2018.7 '!A:C,3,)</f>
        <v>Active</v>
      </c>
      <c r="N1024" s="19" t="str">
        <f>VLOOKUP(B1024,'[1]2018.7 '!A:M,13,)</f>
        <v>Ambient</v>
      </c>
      <c r="O1024" s="19" t="str">
        <f>VLOOKUP(B1024,'[1]2018.7 '!A:N,14,)</f>
        <v>No</v>
      </c>
    </row>
    <row r="1025" spans="1:15" ht="17.25" customHeight="1">
      <c r="A1025" s="26">
        <v>1024</v>
      </c>
      <c r="B1025" s="27" t="s">
        <v>2919</v>
      </c>
      <c r="C1025" s="28" t="s">
        <v>2919</v>
      </c>
      <c r="D1025" s="29" t="s">
        <v>2920</v>
      </c>
      <c r="E1025" s="29" t="s">
        <v>743</v>
      </c>
      <c r="F1025" s="29" t="s">
        <v>782</v>
      </c>
      <c r="G1025" s="29" t="s">
        <v>783</v>
      </c>
      <c r="H1025" s="29" t="s">
        <v>2856</v>
      </c>
      <c r="I1025" s="29" t="s">
        <v>2857</v>
      </c>
      <c r="J1025" s="30">
        <f t="shared" si="15"/>
        <v>108</v>
      </c>
      <c r="K1025" s="30">
        <v>972.97199999999998</v>
      </c>
      <c r="M1025" s="19" t="str">
        <f>VLOOKUP(B1025,'[1]2018.7 '!A:C,3,)</f>
        <v>Active</v>
      </c>
      <c r="N1025" s="19" t="str">
        <f>VLOOKUP(B1025,'[1]2018.7 '!A:M,13,)</f>
        <v>Ambient</v>
      </c>
      <c r="O1025" s="19" t="str">
        <f>VLOOKUP(B1025,'[1]2018.7 '!A:N,14,)</f>
        <v>No</v>
      </c>
    </row>
    <row r="1026" spans="1:15" ht="17.25" customHeight="1">
      <c r="A1026" s="26">
        <v>1025</v>
      </c>
      <c r="B1026" s="27" t="s">
        <v>2921</v>
      </c>
      <c r="C1026" s="28" t="s">
        <v>2921</v>
      </c>
      <c r="D1026" s="29" t="s">
        <v>2922</v>
      </c>
      <c r="E1026" s="29" t="s">
        <v>743</v>
      </c>
      <c r="F1026" s="29" t="s">
        <v>782</v>
      </c>
      <c r="G1026" s="29" t="s">
        <v>783</v>
      </c>
      <c r="H1026" s="29" t="s">
        <v>2856</v>
      </c>
      <c r="I1026" s="29" t="s">
        <v>2857</v>
      </c>
      <c r="J1026" s="30">
        <f t="shared" si="15"/>
        <v>106</v>
      </c>
      <c r="K1026" s="30">
        <v>954.95400000000006</v>
      </c>
      <c r="M1026" s="19" t="str">
        <f>VLOOKUP(B1026,'[1]2018.7 '!A:C,3,)</f>
        <v>Active</v>
      </c>
      <c r="N1026" s="19" t="str">
        <f>VLOOKUP(B1026,'[1]2018.7 '!A:M,13,)</f>
        <v>Ambient</v>
      </c>
      <c r="O1026" s="19" t="str">
        <f>VLOOKUP(B1026,'[1]2018.7 '!A:N,14,)</f>
        <v>No</v>
      </c>
    </row>
    <row r="1027" spans="1:15" ht="17.25" customHeight="1">
      <c r="A1027" s="26">
        <v>1026</v>
      </c>
      <c r="B1027" s="27" t="s">
        <v>680</v>
      </c>
      <c r="C1027" s="28" t="s">
        <v>680</v>
      </c>
      <c r="D1027" s="29" t="s">
        <v>681</v>
      </c>
      <c r="E1027" s="29" t="s">
        <v>743</v>
      </c>
      <c r="F1027" s="29" t="s">
        <v>782</v>
      </c>
      <c r="G1027" s="29" t="s">
        <v>783</v>
      </c>
      <c r="H1027" s="29" t="s">
        <v>2856</v>
      </c>
      <c r="I1027" s="29" t="s">
        <v>2857</v>
      </c>
      <c r="J1027" s="30">
        <f t="shared" si="15"/>
        <v>516</v>
      </c>
      <c r="K1027" s="30">
        <v>4648.6440000000002</v>
      </c>
      <c r="M1027" s="19" t="str">
        <f>VLOOKUP(B1027,'[1]2018.7 '!A:C,3,)</f>
        <v>Active</v>
      </c>
      <c r="N1027" s="19" t="str">
        <f>VLOOKUP(B1027,'[1]2018.7 '!A:M,13,)</f>
        <v>Ambient</v>
      </c>
      <c r="O1027" s="19" t="str">
        <f>VLOOKUP(B1027,'[1]2018.7 '!A:N,14,)</f>
        <v>No</v>
      </c>
    </row>
    <row r="1028" spans="1:15" ht="17.25" customHeight="1">
      <c r="A1028" s="26">
        <v>1027</v>
      </c>
      <c r="B1028" s="27" t="s">
        <v>2923</v>
      </c>
      <c r="C1028" s="28" t="s">
        <v>2923</v>
      </c>
      <c r="D1028" s="29" t="s">
        <v>2924</v>
      </c>
      <c r="E1028" s="29" t="s">
        <v>743</v>
      </c>
      <c r="F1028" s="29" t="s">
        <v>782</v>
      </c>
      <c r="G1028" s="29" t="s">
        <v>783</v>
      </c>
      <c r="H1028" s="29" t="s">
        <v>2856</v>
      </c>
      <c r="I1028" s="29" t="s">
        <v>2857</v>
      </c>
      <c r="J1028" s="30">
        <f t="shared" si="15"/>
        <v>280</v>
      </c>
      <c r="K1028" s="30">
        <v>2522.52</v>
      </c>
      <c r="M1028" s="19" t="str">
        <f>VLOOKUP(B1028,'[1]2018.7 '!A:C,3,)</f>
        <v>Active</v>
      </c>
      <c r="N1028" s="19" t="str">
        <f>VLOOKUP(B1028,'[1]2018.7 '!A:M,13,)</f>
        <v>Ambient</v>
      </c>
      <c r="O1028" s="19" t="str">
        <f>VLOOKUP(B1028,'[1]2018.7 '!A:N,14,)</f>
        <v>No</v>
      </c>
    </row>
    <row r="1029" spans="1:15" ht="17.25" customHeight="1">
      <c r="A1029" s="26">
        <v>1028</v>
      </c>
      <c r="B1029" s="27" t="s">
        <v>382</v>
      </c>
      <c r="C1029" s="28" t="s">
        <v>382</v>
      </c>
      <c r="D1029" s="29" t="s">
        <v>383</v>
      </c>
      <c r="E1029" s="29" t="s">
        <v>743</v>
      </c>
      <c r="F1029" s="29" t="s">
        <v>782</v>
      </c>
      <c r="G1029" s="29" t="s">
        <v>783</v>
      </c>
      <c r="H1029" s="29" t="s">
        <v>2856</v>
      </c>
      <c r="I1029" s="29" t="s">
        <v>2857</v>
      </c>
      <c r="J1029" s="30">
        <f t="shared" ref="J1029:J1092" si="16">K1029/9.009</f>
        <v>86</v>
      </c>
      <c r="K1029" s="30">
        <v>774.774</v>
      </c>
      <c r="M1029" s="19" t="str">
        <f>VLOOKUP(B1029,'[1]2018.7 '!A:C,3,)</f>
        <v>Active</v>
      </c>
      <c r="N1029" s="19" t="str">
        <f>VLOOKUP(B1029,'[1]2018.7 '!A:M,13,)</f>
        <v>Ambient</v>
      </c>
      <c r="O1029" s="19" t="str">
        <f>VLOOKUP(B1029,'[1]2018.7 '!A:N,14,)</f>
        <v>No</v>
      </c>
    </row>
    <row r="1030" spans="1:15" ht="17.25" customHeight="1">
      <c r="A1030" s="26">
        <v>1029</v>
      </c>
      <c r="B1030" s="27" t="s">
        <v>207</v>
      </c>
      <c r="C1030" s="28" t="s">
        <v>207</v>
      </c>
      <c r="D1030" s="29" t="s">
        <v>208</v>
      </c>
      <c r="E1030" s="29" t="s">
        <v>743</v>
      </c>
      <c r="F1030" s="29" t="s">
        <v>782</v>
      </c>
      <c r="G1030" s="29" t="s">
        <v>783</v>
      </c>
      <c r="H1030" s="29" t="s">
        <v>2856</v>
      </c>
      <c r="I1030" s="29" t="s">
        <v>2857</v>
      </c>
      <c r="J1030" s="30">
        <f t="shared" si="16"/>
        <v>112</v>
      </c>
      <c r="K1030" s="30">
        <v>1009.008</v>
      </c>
      <c r="M1030" s="19" t="str">
        <f>VLOOKUP(B1030,'[1]2018.7 '!A:C,3,)</f>
        <v>Active</v>
      </c>
      <c r="N1030" s="19" t="str">
        <f>VLOOKUP(B1030,'[1]2018.7 '!A:M,13,)</f>
        <v>Ambient</v>
      </c>
      <c r="O1030" s="19" t="str">
        <f>VLOOKUP(B1030,'[1]2018.7 '!A:N,14,)</f>
        <v>No</v>
      </c>
    </row>
    <row r="1031" spans="1:15" ht="17.25" customHeight="1">
      <c r="A1031" s="26">
        <v>1030</v>
      </c>
      <c r="B1031" s="27" t="s">
        <v>2925</v>
      </c>
      <c r="C1031" s="28" t="s">
        <v>2925</v>
      </c>
      <c r="D1031" s="29" t="s">
        <v>2926</v>
      </c>
      <c r="E1031" s="29" t="s">
        <v>743</v>
      </c>
      <c r="F1031" s="29" t="s">
        <v>782</v>
      </c>
      <c r="G1031" s="29" t="s">
        <v>783</v>
      </c>
      <c r="H1031" s="29" t="s">
        <v>2856</v>
      </c>
      <c r="I1031" s="29" t="s">
        <v>2857</v>
      </c>
      <c r="J1031" s="30">
        <f t="shared" si="16"/>
        <v>170</v>
      </c>
      <c r="K1031" s="30">
        <v>1531.53</v>
      </c>
      <c r="M1031" s="19" t="str">
        <f>VLOOKUP(B1031,'[1]2018.7 '!A:C,3,)</f>
        <v>Active</v>
      </c>
      <c r="N1031" s="19" t="str">
        <f>VLOOKUP(B1031,'[1]2018.7 '!A:M,13,)</f>
        <v>Ambient</v>
      </c>
      <c r="O1031" s="19" t="str">
        <f>VLOOKUP(B1031,'[1]2018.7 '!A:N,14,)</f>
        <v>No</v>
      </c>
    </row>
    <row r="1032" spans="1:15" ht="17.25" customHeight="1">
      <c r="A1032" s="26">
        <v>1031</v>
      </c>
      <c r="B1032" s="27" t="s">
        <v>2927</v>
      </c>
      <c r="C1032" s="28" t="s">
        <v>2927</v>
      </c>
      <c r="D1032" s="29" t="s">
        <v>2928</v>
      </c>
      <c r="E1032" s="29" t="s">
        <v>743</v>
      </c>
      <c r="F1032" s="29" t="s">
        <v>782</v>
      </c>
      <c r="G1032" s="29" t="s">
        <v>783</v>
      </c>
      <c r="H1032" s="29" t="s">
        <v>2856</v>
      </c>
      <c r="I1032" s="29" t="s">
        <v>2857</v>
      </c>
      <c r="J1032" s="30">
        <f t="shared" si="16"/>
        <v>371</v>
      </c>
      <c r="K1032" s="30">
        <v>3342.3389999999999</v>
      </c>
      <c r="M1032" s="19" t="str">
        <f>VLOOKUP(B1032,'[1]2018.7 '!A:C,3,)</f>
        <v>Active</v>
      </c>
      <c r="N1032" s="19" t="str">
        <f>VLOOKUP(B1032,'[1]2018.7 '!A:M,13,)</f>
        <v>Ambient</v>
      </c>
      <c r="O1032" s="19" t="str">
        <f>VLOOKUP(B1032,'[1]2018.7 '!A:N,14,)</f>
        <v>No</v>
      </c>
    </row>
    <row r="1033" spans="1:15" ht="17.25" customHeight="1">
      <c r="A1033" s="26">
        <v>1032</v>
      </c>
      <c r="B1033" s="27" t="s">
        <v>2929</v>
      </c>
      <c r="C1033" s="28" t="s">
        <v>2929</v>
      </c>
      <c r="D1033" s="29" t="s">
        <v>2930</v>
      </c>
      <c r="E1033" s="29" t="s">
        <v>743</v>
      </c>
      <c r="F1033" s="29" t="s">
        <v>782</v>
      </c>
      <c r="G1033" s="29" t="s">
        <v>783</v>
      </c>
      <c r="H1033" s="29" t="s">
        <v>2856</v>
      </c>
      <c r="I1033" s="29" t="s">
        <v>2857</v>
      </c>
      <c r="J1033" s="30">
        <f t="shared" si="16"/>
        <v>355</v>
      </c>
      <c r="K1033" s="30">
        <v>3198.1950000000002</v>
      </c>
      <c r="M1033" s="19" t="str">
        <f>VLOOKUP(B1033,'[1]2018.7 '!A:C,3,)</f>
        <v>Active</v>
      </c>
      <c r="N1033" s="19" t="str">
        <f>VLOOKUP(B1033,'[1]2018.7 '!A:M,13,)</f>
        <v>Ambient</v>
      </c>
      <c r="O1033" s="19" t="str">
        <f>VLOOKUP(B1033,'[1]2018.7 '!A:N,14,)</f>
        <v>No</v>
      </c>
    </row>
    <row r="1034" spans="1:15" ht="17.25" customHeight="1">
      <c r="A1034" s="26">
        <v>1033</v>
      </c>
      <c r="B1034" s="27" t="s">
        <v>636</v>
      </c>
      <c r="C1034" s="28" t="s">
        <v>636</v>
      </c>
      <c r="D1034" s="29" t="s">
        <v>637</v>
      </c>
      <c r="E1034" s="29" t="s">
        <v>743</v>
      </c>
      <c r="F1034" s="29" t="s">
        <v>782</v>
      </c>
      <c r="G1034" s="29" t="s">
        <v>783</v>
      </c>
      <c r="H1034" s="29" t="s">
        <v>2856</v>
      </c>
      <c r="I1034" s="29" t="s">
        <v>2857</v>
      </c>
      <c r="J1034" s="30">
        <f t="shared" si="16"/>
        <v>70</v>
      </c>
      <c r="K1034" s="30">
        <v>630.63</v>
      </c>
      <c r="M1034" s="19" t="str">
        <f>VLOOKUP(B1034,'[1]2018.7 '!A:C,3,)</f>
        <v>Active</v>
      </c>
      <c r="N1034" s="19" t="str">
        <f>VLOOKUP(B1034,'[1]2018.7 '!A:M,13,)</f>
        <v>Ambient</v>
      </c>
      <c r="O1034" s="19" t="str">
        <f>VLOOKUP(B1034,'[1]2018.7 '!A:N,14,)</f>
        <v>No</v>
      </c>
    </row>
    <row r="1035" spans="1:15" ht="17.25" customHeight="1">
      <c r="A1035" s="39">
        <v>1034</v>
      </c>
      <c r="B1035" s="40" t="s">
        <v>2931</v>
      </c>
      <c r="C1035" s="41" t="s">
        <v>2931</v>
      </c>
      <c r="D1035" s="42" t="s">
        <v>2932</v>
      </c>
      <c r="E1035" s="42" t="s">
        <v>743</v>
      </c>
      <c r="F1035" s="42" t="s">
        <v>782</v>
      </c>
      <c r="G1035" s="42" t="s">
        <v>783</v>
      </c>
      <c r="H1035" s="42" t="s">
        <v>2856</v>
      </c>
      <c r="I1035" s="42" t="s">
        <v>2857</v>
      </c>
      <c r="J1035" s="43">
        <f t="shared" si="16"/>
        <v>196</v>
      </c>
      <c r="K1035" s="43">
        <v>1765.7640000000001</v>
      </c>
      <c r="L1035" s="44"/>
      <c r="M1035" s="45" t="str">
        <f>VLOOKUP(B1035,'[1]2018.7 '!A:C,3,)</f>
        <v>Phase Out</v>
      </c>
      <c r="N1035" s="45" t="str">
        <f>VLOOKUP(B1035,'[1]2018.7 '!A:M,13,)</f>
        <v>Ambient</v>
      </c>
      <c r="O1035" s="45" t="str">
        <f>VLOOKUP(B1035,'[1]2018.7 '!A:N,14,)</f>
        <v>reviewing</v>
      </c>
    </row>
    <row r="1036" spans="1:15" ht="17.25" customHeight="1">
      <c r="A1036" s="26">
        <v>1035</v>
      </c>
      <c r="B1036" s="27" t="s">
        <v>2933</v>
      </c>
      <c r="C1036" s="28" t="s">
        <v>2933</v>
      </c>
      <c r="D1036" s="29" t="s">
        <v>2934</v>
      </c>
      <c r="E1036" s="29" t="s">
        <v>743</v>
      </c>
      <c r="F1036" s="29" t="s">
        <v>782</v>
      </c>
      <c r="G1036" s="29" t="s">
        <v>783</v>
      </c>
      <c r="H1036" s="29" t="s">
        <v>2856</v>
      </c>
      <c r="I1036" s="29" t="s">
        <v>2857</v>
      </c>
      <c r="J1036" s="30">
        <f t="shared" si="16"/>
        <v>170</v>
      </c>
      <c r="K1036" s="30">
        <v>1531.53</v>
      </c>
      <c r="M1036" s="19" t="str">
        <f>VLOOKUP(B1036,'[1]2018.7 '!A:C,3,)</f>
        <v>Active</v>
      </c>
      <c r="N1036" s="19" t="str">
        <f>VLOOKUP(B1036,'[1]2018.7 '!A:M,13,)</f>
        <v>Ambient</v>
      </c>
      <c r="O1036" s="19" t="str">
        <f>VLOOKUP(B1036,'[1]2018.7 '!A:N,14,)</f>
        <v>No</v>
      </c>
    </row>
    <row r="1037" spans="1:15" ht="17.25" customHeight="1">
      <c r="A1037" s="26">
        <v>1036</v>
      </c>
      <c r="B1037" s="27" t="s">
        <v>2935</v>
      </c>
      <c r="C1037" s="28" t="s">
        <v>2935</v>
      </c>
      <c r="D1037" s="29" t="s">
        <v>2936</v>
      </c>
      <c r="E1037" s="29" t="s">
        <v>743</v>
      </c>
      <c r="F1037" s="29" t="s">
        <v>782</v>
      </c>
      <c r="G1037" s="29" t="s">
        <v>783</v>
      </c>
      <c r="H1037" s="29" t="s">
        <v>2856</v>
      </c>
      <c r="I1037" s="29" t="s">
        <v>2857</v>
      </c>
      <c r="J1037" s="30">
        <f t="shared" si="16"/>
        <v>224</v>
      </c>
      <c r="K1037" s="30">
        <v>2018.0160000000001</v>
      </c>
      <c r="M1037" s="19" t="str">
        <f>VLOOKUP(B1037,'[1]2018.7 '!A:C,3,)</f>
        <v>Active</v>
      </c>
      <c r="N1037" s="19" t="str">
        <f>VLOOKUP(B1037,'[1]2018.7 '!A:M,13,)</f>
        <v>Ambient</v>
      </c>
      <c r="O1037" s="19" t="str">
        <f>VLOOKUP(B1037,'[1]2018.7 '!A:N,14,)</f>
        <v>No</v>
      </c>
    </row>
    <row r="1038" spans="1:15" ht="17.25" customHeight="1">
      <c r="A1038" s="26">
        <v>1037</v>
      </c>
      <c r="B1038" s="27" t="s">
        <v>434</v>
      </c>
      <c r="C1038" s="28" t="s">
        <v>434</v>
      </c>
      <c r="D1038" s="29" t="s">
        <v>435</v>
      </c>
      <c r="E1038" s="29" t="s">
        <v>743</v>
      </c>
      <c r="F1038" s="29" t="s">
        <v>782</v>
      </c>
      <c r="G1038" s="29" t="s">
        <v>783</v>
      </c>
      <c r="H1038" s="29" t="s">
        <v>2856</v>
      </c>
      <c r="I1038" s="29" t="s">
        <v>2857</v>
      </c>
      <c r="J1038" s="30">
        <f t="shared" si="16"/>
        <v>183</v>
      </c>
      <c r="K1038" s="30">
        <v>1648.6470000000002</v>
      </c>
      <c r="M1038" s="19" t="str">
        <f>VLOOKUP(B1038,'[1]2018.7 '!A:C,3,)</f>
        <v>Active</v>
      </c>
      <c r="N1038" s="19" t="str">
        <f>VLOOKUP(B1038,'[1]2018.7 '!A:M,13,)</f>
        <v>Ambient</v>
      </c>
      <c r="O1038" s="19" t="str">
        <f>VLOOKUP(B1038,'[1]2018.7 '!A:N,14,)</f>
        <v>No</v>
      </c>
    </row>
    <row r="1039" spans="1:15" ht="17.25" customHeight="1">
      <c r="A1039" s="26">
        <v>1038</v>
      </c>
      <c r="B1039" s="27" t="s">
        <v>596</v>
      </c>
      <c r="C1039" s="28" t="s">
        <v>596</v>
      </c>
      <c r="D1039" s="29" t="s">
        <v>597</v>
      </c>
      <c r="E1039" s="29" t="s">
        <v>743</v>
      </c>
      <c r="F1039" s="29" t="s">
        <v>782</v>
      </c>
      <c r="G1039" s="29" t="s">
        <v>783</v>
      </c>
      <c r="H1039" s="29" t="s">
        <v>2856</v>
      </c>
      <c r="I1039" s="29" t="s">
        <v>2857</v>
      </c>
      <c r="J1039" s="30">
        <f t="shared" si="16"/>
        <v>280</v>
      </c>
      <c r="K1039" s="30">
        <v>2522.52</v>
      </c>
      <c r="M1039" s="19" t="str">
        <f>VLOOKUP(B1039,'[1]2018.7 '!A:C,3,)</f>
        <v>Active</v>
      </c>
      <c r="N1039" s="19" t="str">
        <f>VLOOKUP(B1039,'[1]2018.7 '!A:M,13,)</f>
        <v>Ambient</v>
      </c>
      <c r="O1039" s="19" t="str">
        <f>VLOOKUP(B1039,'[1]2018.7 '!A:N,14,)</f>
        <v>No</v>
      </c>
    </row>
    <row r="1040" spans="1:15" ht="17.25" customHeight="1">
      <c r="A1040" s="26">
        <v>1039</v>
      </c>
      <c r="B1040" s="27" t="s">
        <v>2937</v>
      </c>
      <c r="C1040" s="28" t="s">
        <v>2937</v>
      </c>
      <c r="D1040" s="29" t="s">
        <v>2938</v>
      </c>
      <c r="E1040" s="29" t="s">
        <v>743</v>
      </c>
      <c r="F1040" s="29" t="s">
        <v>782</v>
      </c>
      <c r="G1040" s="29" t="s">
        <v>783</v>
      </c>
      <c r="H1040" s="29" t="s">
        <v>2856</v>
      </c>
      <c r="I1040" s="29" t="s">
        <v>2857</v>
      </c>
      <c r="J1040" s="30">
        <f t="shared" si="16"/>
        <v>151</v>
      </c>
      <c r="K1040" s="30">
        <v>1360.3590000000002</v>
      </c>
      <c r="M1040" s="19" t="str">
        <f>VLOOKUP(B1040,'[1]2018.7 '!A:C,3,)</f>
        <v>Active</v>
      </c>
      <c r="N1040" s="19" t="str">
        <f>VLOOKUP(B1040,'[1]2018.7 '!A:M,13,)</f>
        <v>Ambient</v>
      </c>
      <c r="O1040" s="19" t="str">
        <f>VLOOKUP(B1040,'[1]2018.7 '!A:N,14,)</f>
        <v>No</v>
      </c>
    </row>
    <row r="1041" spans="1:15" ht="17.25" customHeight="1">
      <c r="A1041" s="26">
        <v>1040</v>
      </c>
      <c r="B1041" s="27" t="s">
        <v>2939</v>
      </c>
      <c r="C1041" s="28" t="s">
        <v>2939</v>
      </c>
      <c r="D1041" s="29" t="s">
        <v>2940</v>
      </c>
      <c r="E1041" s="29" t="s">
        <v>743</v>
      </c>
      <c r="F1041" s="29" t="s">
        <v>782</v>
      </c>
      <c r="G1041" s="29" t="s">
        <v>783</v>
      </c>
      <c r="H1041" s="29" t="s">
        <v>2856</v>
      </c>
      <c r="I1041" s="29" t="s">
        <v>2857</v>
      </c>
      <c r="J1041" s="30">
        <f t="shared" si="16"/>
        <v>170</v>
      </c>
      <c r="K1041" s="30">
        <v>1531.53</v>
      </c>
      <c r="M1041" s="19" t="str">
        <f>VLOOKUP(B1041,'[1]2018.7 '!A:C,3,)</f>
        <v>Active</v>
      </c>
      <c r="N1041" s="19" t="str">
        <f>VLOOKUP(B1041,'[1]2018.7 '!A:M,13,)</f>
        <v>Ambient</v>
      </c>
      <c r="O1041" s="19" t="str">
        <f>VLOOKUP(B1041,'[1]2018.7 '!A:N,14,)</f>
        <v>No</v>
      </c>
    </row>
    <row r="1042" spans="1:15" ht="17.25" customHeight="1">
      <c r="A1042" s="26">
        <v>1041</v>
      </c>
      <c r="B1042" s="27" t="s">
        <v>2941</v>
      </c>
      <c r="C1042" s="28" t="s">
        <v>2941</v>
      </c>
      <c r="D1042" s="29" t="s">
        <v>2942</v>
      </c>
      <c r="E1042" s="29" t="s">
        <v>743</v>
      </c>
      <c r="F1042" s="29" t="s">
        <v>782</v>
      </c>
      <c r="G1042" s="29" t="s">
        <v>783</v>
      </c>
      <c r="H1042" s="29" t="s">
        <v>2856</v>
      </c>
      <c r="I1042" s="29" t="s">
        <v>2857</v>
      </c>
      <c r="J1042" s="30">
        <f t="shared" si="16"/>
        <v>189</v>
      </c>
      <c r="K1042" s="30">
        <v>1702.701</v>
      </c>
      <c r="M1042" s="19" t="str">
        <f>VLOOKUP(B1042,'[1]2018.7 '!A:C,3,)</f>
        <v>Active</v>
      </c>
      <c r="N1042" s="19" t="str">
        <f>VLOOKUP(B1042,'[1]2018.7 '!A:M,13,)</f>
        <v>Ambient</v>
      </c>
      <c r="O1042" s="19" t="str">
        <f>VLOOKUP(B1042,'[1]2018.7 '!A:N,14,)</f>
        <v>No</v>
      </c>
    </row>
    <row r="1043" spans="1:15" ht="17.25" customHeight="1">
      <c r="A1043" s="26">
        <v>1042</v>
      </c>
      <c r="B1043" s="27" t="s">
        <v>2943</v>
      </c>
      <c r="C1043" s="28" t="s">
        <v>2943</v>
      </c>
      <c r="D1043" s="29" t="s">
        <v>2944</v>
      </c>
      <c r="E1043" s="29" t="s">
        <v>743</v>
      </c>
      <c r="F1043" s="29" t="s">
        <v>782</v>
      </c>
      <c r="G1043" s="29" t="s">
        <v>783</v>
      </c>
      <c r="H1043" s="29" t="s">
        <v>2856</v>
      </c>
      <c r="I1043" s="29" t="s">
        <v>2857</v>
      </c>
      <c r="J1043" s="30">
        <f t="shared" si="16"/>
        <v>415</v>
      </c>
      <c r="K1043" s="30">
        <v>3738.7350000000001</v>
      </c>
      <c r="M1043" s="19" t="str">
        <f>VLOOKUP(B1043,'[1]2018.7 '!A:C,3,)</f>
        <v>Active</v>
      </c>
      <c r="N1043" s="19" t="str">
        <f>VLOOKUP(B1043,'[1]2018.7 '!A:M,13,)</f>
        <v>Ambient</v>
      </c>
      <c r="O1043" s="19" t="str">
        <f>VLOOKUP(B1043,'[1]2018.7 '!A:N,14,)</f>
        <v>No</v>
      </c>
    </row>
    <row r="1044" spans="1:15" ht="17.25" customHeight="1">
      <c r="A1044" s="26">
        <v>1043</v>
      </c>
      <c r="B1044" s="27" t="s">
        <v>2945</v>
      </c>
      <c r="C1044" s="28" t="s">
        <v>2945</v>
      </c>
      <c r="D1044" s="29" t="s">
        <v>2946</v>
      </c>
      <c r="E1044" s="29" t="s">
        <v>743</v>
      </c>
      <c r="F1044" s="29" t="s">
        <v>782</v>
      </c>
      <c r="G1044" s="29" t="s">
        <v>783</v>
      </c>
      <c r="H1044" s="29" t="s">
        <v>2856</v>
      </c>
      <c r="I1044" s="29" t="s">
        <v>2857</v>
      </c>
      <c r="J1044" s="30">
        <f t="shared" si="16"/>
        <v>211</v>
      </c>
      <c r="K1044" s="30">
        <v>1900.8990000000001</v>
      </c>
      <c r="M1044" s="19" t="str">
        <f>VLOOKUP(B1044,'[1]2018.7 '!A:C,3,)</f>
        <v>Active</v>
      </c>
      <c r="N1044" s="19" t="str">
        <f>VLOOKUP(B1044,'[1]2018.7 '!A:M,13,)</f>
        <v>Ambient</v>
      </c>
      <c r="O1044" s="19" t="str">
        <f>VLOOKUP(B1044,'[1]2018.7 '!A:N,14,)</f>
        <v>No</v>
      </c>
    </row>
    <row r="1045" spans="1:15" ht="17.25" customHeight="1">
      <c r="A1045" s="26">
        <v>1044</v>
      </c>
      <c r="B1045" s="27" t="s">
        <v>2947</v>
      </c>
      <c r="C1045" s="28" t="s">
        <v>2947</v>
      </c>
      <c r="D1045" s="29" t="s">
        <v>2948</v>
      </c>
      <c r="E1045" s="29" t="s">
        <v>743</v>
      </c>
      <c r="F1045" s="29" t="s">
        <v>782</v>
      </c>
      <c r="G1045" s="29" t="s">
        <v>783</v>
      </c>
      <c r="H1045" s="29" t="s">
        <v>2856</v>
      </c>
      <c r="I1045" s="29" t="s">
        <v>2857</v>
      </c>
      <c r="J1045" s="30">
        <f t="shared" si="16"/>
        <v>695</v>
      </c>
      <c r="K1045" s="30">
        <v>6261.2550000000001</v>
      </c>
      <c r="M1045" s="19" t="str">
        <f>VLOOKUP(B1045,'[1]2018.7 '!A:C,3,)</f>
        <v>Active</v>
      </c>
      <c r="N1045" s="19" t="str">
        <f>VLOOKUP(B1045,'[1]2018.7 '!A:M,13,)</f>
        <v>Ambient</v>
      </c>
      <c r="O1045" s="19" t="str">
        <f>VLOOKUP(B1045,'[1]2018.7 '!A:N,14,)</f>
        <v>No</v>
      </c>
    </row>
    <row r="1046" spans="1:15" ht="17.25" customHeight="1">
      <c r="A1046" s="26">
        <v>1045</v>
      </c>
      <c r="B1046" s="27" t="s">
        <v>2949</v>
      </c>
      <c r="C1046" s="28" t="s">
        <v>2949</v>
      </c>
      <c r="D1046" s="29" t="s">
        <v>2950</v>
      </c>
      <c r="E1046" s="29" t="s">
        <v>743</v>
      </c>
      <c r="F1046" s="29" t="s">
        <v>782</v>
      </c>
      <c r="G1046" s="29" t="s">
        <v>783</v>
      </c>
      <c r="H1046" s="29" t="s">
        <v>2856</v>
      </c>
      <c r="I1046" s="29" t="s">
        <v>2857</v>
      </c>
      <c r="J1046" s="30">
        <f t="shared" si="16"/>
        <v>603</v>
      </c>
      <c r="K1046" s="30">
        <v>5432.4270000000006</v>
      </c>
      <c r="M1046" s="19" t="str">
        <f>VLOOKUP(B1046,'[1]2018.7 '!A:C,3,)</f>
        <v>Active</v>
      </c>
      <c r="N1046" s="19" t="str">
        <f>VLOOKUP(B1046,'[1]2018.7 '!A:M,13,)</f>
        <v>Ambient</v>
      </c>
      <c r="O1046" s="19" t="str">
        <f>VLOOKUP(B1046,'[1]2018.7 '!A:N,14,)</f>
        <v>No</v>
      </c>
    </row>
    <row r="1047" spans="1:15" ht="17.25" customHeight="1">
      <c r="A1047" s="26">
        <v>1046</v>
      </c>
      <c r="B1047" s="27" t="s">
        <v>2951</v>
      </c>
      <c r="C1047" s="28" t="s">
        <v>2951</v>
      </c>
      <c r="D1047" s="29" t="s">
        <v>2952</v>
      </c>
      <c r="E1047" s="29" t="s">
        <v>743</v>
      </c>
      <c r="F1047" s="29" t="s">
        <v>782</v>
      </c>
      <c r="G1047" s="29" t="s">
        <v>783</v>
      </c>
      <c r="H1047" s="29" t="s">
        <v>2856</v>
      </c>
      <c r="I1047" s="29" t="s">
        <v>2857</v>
      </c>
      <c r="J1047" s="30">
        <f t="shared" si="16"/>
        <v>59.999999999999993</v>
      </c>
      <c r="K1047" s="30">
        <v>540.54</v>
      </c>
      <c r="M1047" s="19" t="str">
        <f>VLOOKUP(B1047,'[1]2018.7 '!A:C,3,)</f>
        <v>Active</v>
      </c>
      <c r="N1047" s="19" t="str">
        <f>VLOOKUP(B1047,'[1]2018.7 '!A:M,13,)</f>
        <v>Ambient</v>
      </c>
      <c r="O1047" s="19" t="str">
        <f>VLOOKUP(B1047,'[1]2018.7 '!A:N,14,)</f>
        <v>No</v>
      </c>
    </row>
    <row r="1048" spans="1:15" ht="17.25" customHeight="1">
      <c r="A1048" s="26">
        <v>1047</v>
      </c>
      <c r="B1048" s="27" t="s">
        <v>2953</v>
      </c>
      <c r="C1048" s="28" t="s">
        <v>2953</v>
      </c>
      <c r="D1048" s="29" t="s">
        <v>2954</v>
      </c>
      <c r="E1048" s="29" t="s">
        <v>743</v>
      </c>
      <c r="F1048" s="29" t="s">
        <v>782</v>
      </c>
      <c r="G1048" s="29" t="s">
        <v>783</v>
      </c>
      <c r="H1048" s="29" t="s">
        <v>2856</v>
      </c>
      <c r="I1048" s="29" t="s">
        <v>2857</v>
      </c>
      <c r="J1048" s="30">
        <f t="shared" si="16"/>
        <v>825</v>
      </c>
      <c r="K1048" s="30">
        <v>7432.4250000000002</v>
      </c>
      <c r="M1048" s="19" t="str">
        <f>VLOOKUP(B1048,'[1]2018.7 '!A:C,3,)</f>
        <v>Active</v>
      </c>
      <c r="N1048" s="19" t="str">
        <f>VLOOKUP(B1048,'[1]2018.7 '!A:M,13,)</f>
        <v>Ambient</v>
      </c>
      <c r="O1048" s="19" t="str">
        <f>VLOOKUP(B1048,'[1]2018.7 '!A:N,14,)</f>
        <v>No</v>
      </c>
    </row>
    <row r="1049" spans="1:15" ht="17.25" customHeight="1">
      <c r="A1049" s="26">
        <v>1048</v>
      </c>
      <c r="B1049" s="27" t="s">
        <v>2955</v>
      </c>
      <c r="C1049" s="28" t="s">
        <v>2955</v>
      </c>
      <c r="D1049" s="29" t="s">
        <v>2956</v>
      </c>
      <c r="E1049" s="29" t="s">
        <v>743</v>
      </c>
      <c r="F1049" s="29" t="s">
        <v>782</v>
      </c>
      <c r="G1049" s="29" t="s">
        <v>783</v>
      </c>
      <c r="H1049" s="29" t="s">
        <v>2856</v>
      </c>
      <c r="I1049" s="29" t="s">
        <v>2857</v>
      </c>
      <c r="J1049" s="30">
        <f t="shared" si="16"/>
        <v>481.99999999999994</v>
      </c>
      <c r="K1049" s="30">
        <v>4342.3379999999997</v>
      </c>
      <c r="M1049" s="19" t="str">
        <f>VLOOKUP(B1049,'[1]2018.7 '!A:C,3,)</f>
        <v>Active</v>
      </c>
      <c r="N1049" s="19" t="str">
        <f>VLOOKUP(B1049,'[1]2018.7 '!A:M,13,)</f>
        <v>Ambient</v>
      </c>
      <c r="O1049" s="19" t="str">
        <f>VLOOKUP(B1049,'[1]2018.7 '!A:N,14,)</f>
        <v>No</v>
      </c>
    </row>
    <row r="1050" spans="1:15" ht="17.25" customHeight="1">
      <c r="A1050" s="26">
        <v>1049</v>
      </c>
      <c r="B1050" s="27" t="s">
        <v>2957</v>
      </c>
      <c r="C1050" s="28" t="s">
        <v>2957</v>
      </c>
      <c r="D1050" s="29" t="s">
        <v>2958</v>
      </c>
      <c r="E1050" s="29" t="s">
        <v>743</v>
      </c>
      <c r="F1050" s="29" t="s">
        <v>782</v>
      </c>
      <c r="G1050" s="29" t="s">
        <v>783</v>
      </c>
      <c r="H1050" s="29" t="s">
        <v>2856</v>
      </c>
      <c r="I1050" s="29" t="s">
        <v>2857</v>
      </c>
      <c r="J1050" s="30">
        <f t="shared" si="16"/>
        <v>543</v>
      </c>
      <c r="K1050" s="30">
        <v>4891.8870000000006</v>
      </c>
      <c r="M1050" s="19" t="str">
        <f>VLOOKUP(B1050,'[1]2018.7 '!A:C,3,)</f>
        <v>Active</v>
      </c>
      <c r="N1050" s="19" t="str">
        <f>VLOOKUP(B1050,'[1]2018.7 '!A:M,13,)</f>
        <v>Ambient</v>
      </c>
      <c r="O1050" s="19" t="str">
        <f>VLOOKUP(B1050,'[1]2018.7 '!A:N,14,)</f>
        <v>No</v>
      </c>
    </row>
    <row r="1051" spans="1:15" ht="17.25" customHeight="1">
      <c r="A1051" s="26">
        <v>1050</v>
      </c>
      <c r="B1051" s="27" t="s">
        <v>2959</v>
      </c>
      <c r="C1051" s="28" t="s">
        <v>2959</v>
      </c>
      <c r="D1051" s="29" t="s">
        <v>2960</v>
      </c>
      <c r="E1051" s="29" t="s">
        <v>743</v>
      </c>
      <c r="F1051" s="29" t="s">
        <v>782</v>
      </c>
      <c r="G1051" s="29" t="s">
        <v>783</v>
      </c>
      <c r="H1051" s="29" t="s">
        <v>2856</v>
      </c>
      <c r="I1051" s="29" t="s">
        <v>2857</v>
      </c>
      <c r="J1051" s="30">
        <f t="shared" si="16"/>
        <v>630</v>
      </c>
      <c r="K1051" s="30">
        <v>5675.67</v>
      </c>
      <c r="M1051" s="19" t="str">
        <f>VLOOKUP(B1051,'[1]2018.7 '!A:C,3,)</f>
        <v>Active</v>
      </c>
      <c r="N1051" s="19" t="str">
        <f>VLOOKUP(B1051,'[1]2018.7 '!A:M,13,)</f>
        <v>Ambient</v>
      </c>
      <c r="O1051" s="19" t="str">
        <f>VLOOKUP(B1051,'[1]2018.7 '!A:N,14,)</f>
        <v>No</v>
      </c>
    </row>
    <row r="1052" spans="1:15" ht="17.25" customHeight="1">
      <c r="A1052" s="39">
        <v>1051</v>
      </c>
      <c r="B1052" s="40" t="s">
        <v>2961</v>
      </c>
      <c r="C1052" s="41" t="s">
        <v>2961</v>
      </c>
      <c r="D1052" s="42" t="s">
        <v>2962</v>
      </c>
      <c r="E1052" s="42" t="s">
        <v>743</v>
      </c>
      <c r="F1052" s="42" t="s">
        <v>782</v>
      </c>
      <c r="G1052" s="42" t="s">
        <v>783</v>
      </c>
      <c r="H1052" s="42" t="s">
        <v>2856</v>
      </c>
      <c r="I1052" s="42" t="s">
        <v>2857</v>
      </c>
      <c r="J1052" s="43">
        <f t="shared" si="16"/>
        <v>102</v>
      </c>
      <c r="K1052" s="43">
        <v>918.91800000000001</v>
      </c>
      <c r="L1052" s="44"/>
      <c r="M1052" s="45" t="str">
        <f>VLOOKUP(B1052,'[1]2018.7 '!A:C,3,)</f>
        <v>Phase Out</v>
      </c>
      <c r="N1052" s="45" t="str">
        <f>VLOOKUP(B1052,'[1]2018.7 '!A:M,13,)</f>
        <v>Ambient</v>
      </c>
      <c r="O1052" s="45" t="str">
        <f>VLOOKUP(B1052,'[1]2018.7 '!A:N,14,)</f>
        <v>No</v>
      </c>
    </row>
    <row r="1053" spans="1:15" ht="17.25" customHeight="1">
      <c r="A1053" s="26">
        <v>1052</v>
      </c>
      <c r="B1053" s="27" t="s">
        <v>2963</v>
      </c>
      <c r="C1053" s="28" t="s">
        <v>2963</v>
      </c>
      <c r="D1053" s="29" t="s">
        <v>2964</v>
      </c>
      <c r="E1053" s="29" t="s">
        <v>743</v>
      </c>
      <c r="F1053" s="29" t="s">
        <v>782</v>
      </c>
      <c r="G1053" s="29" t="s">
        <v>783</v>
      </c>
      <c r="H1053" s="29" t="s">
        <v>2856</v>
      </c>
      <c r="I1053" s="29" t="s">
        <v>2857</v>
      </c>
      <c r="J1053" s="30">
        <f t="shared" si="16"/>
        <v>90</v>
      </c>
      <c r="K1053" s="30">
        <v>810.81000000000006</v>
      </c>
      <c r="M1053" s="19" t="str">
        <f>VLOOKUP(B1053,'[1]2018.7 '!A:C,3,)</f>
        <v>Active</v>
      </c>
      <c r="N1053" s="19" t="str">
        <f>VLOOKUP(B1053,'[1]2018.7 '!A:M,13,)</f>
        <v>Ambient</v>
      </c>
      <c r="O1053" s="19" t="str">
        <f>VLOOKUP(B1053,'[1]2018.7 '!A:N,14,)</f>
        <v>No</v>
      </c>
    </row>
    <row r="1054" spans="1:15" ht="17.25" customHeight="1">
      <c r="A1054" s="26">
        <v>1053</v>
      </c>
      <c r="B1054" s="27" t="s">
        <v>2965</v>
      </c>
      <c r="C1054" s="28" t="s">
        <v>2965</v>
      </c>
      <c r="D1054" s="29" t="s">
        <v>2966</v>
      </c>
      <c r="E1054" s="29" t="s">
        <v>743</v>
      </c>
      <c r="F1054" s="29" t="s">
        <v>782</v>
      </c>
      <c r="G1054" s="29" t="s">
        <v>783</v>
      </c>
      <c r="H1054" s="29" t="s">
        <v>2856</v>
      </c>
      <c r="I1054" s="29" t="s">
        <v>2857</v>
      </c>
      <c r="J1054" s="30">
        <f t="shared" si="16"/>
        <v>357</v>
      </c>
      <c r="K1054" s="30">
        <v>3216.2130000000002</v>
      </c>
      <c r="M1054" s="19" t="str">
        <f>VLOOKUP(B1054,'[1]2018.7 '!A:C,3,)</f>
        <v>Active</v>
      </c>
      <c r="N1054" s="19" t="str">
        <f>VLOOKUP(B1054,'[1]2018.7 '!A:M,13,)</f>
        <v>Ambient</v>
      </c>
      <c r="O1054" s="19" t="str">
        <f>VLOOKUP(B1054,'[1]2018.7 '!A:N,14,)</f>
        <v>No</v>
      </c>
    </row>
    <row r="1055" spans="1:15" ht="17.25" customHeight="1">
      <c r="A1055" s="26">
        <v>1054</v>
      </c>
      <c r="B1055" s="27" t="s">
        <v>436</v>
      </c>
      <c r="C1055" s="28" t="s">
        <v>436</v>
      </c>
      <c r="D1055" s="29" t="s">
        <v>437</v>
      </c>
      <c r="E1055" s="29" t="s">
        <v>743</v>
      </c>
      <c r="F1055" s="29" t="s">
        <v>782</v>
      </c>
      <c r="G1055" s="29" t="s">
        <v>783</v>
      </c>
      <c r="H1055" s="29" t="s">
        <v>2856</v>
      </c>
      <c r="I1055" s="29" t="s">
        <v>2857</v>
      </c>
      <c r="J1055" s="30">
        <f t="shared" si="16"/>
        <v>76</v>
      </c>
      <c r="K1055" s="30">
        <v>684.68399999999997</v>
      </c>
      <c r="M1055" s="19" t="str">
        <f>VLOOKUP(B1055,'[1]2018.7 '!A:C,3,)</f>
        <v>Active</v>
      </c>
      <c r="N1055" s="19" t="str">
        <f>VLOOKUP(B1055,'[1]2018.7 '!A:M,13,)</f>
        <v>Ambient</v>
      </c>
      <c r="O1055" s="19" t="str">
        <f>VLOOKUP(B1055,'[1]2018.7 '!A:N,14,)</f>
        <v>No</v>
      </c>
    </row>
    <row r="1056" spans="1:15" ht="17.25" customHeight="1">
      <c r="A1056" s="26">
        <v>1055</v>
      </c>
      <c r="B1056" s="27" t="s">
        <v>2967</v>
      </c>
      <c r="C1056" s="28" t="s">
        <v>2967</v>
      </c>
      <c r="D1056" s="29" t="s">
        <v>2968</v>
      </c>
      <c r="E1056" s="29" t="s">
        <v>743</v>
      </c>
      <c r="F1056" s="29" t="s">
        <v>782</v>
      </c>
      <c r="G1056" s="29" t="s">
        <v>783</v>
      </c>
      <c r="H1056" s="29" t="s">
        <v>2856</v>
      </c>
      <c r="I1056" s="29" t="s">
        <v>2857</v>
      </c>
      <c r="J1056" s="30">
        <f t="shared" si="16"/>
        <v>76</v>
      </c>
      <c r="K1056" s="30">
        <v>684.68399999999997</v>
      </c>
      <c r="M1056" s="19" t="str">
        <f>VLOOKUP(B1056,'[1]2018.7 '!A:C,3,)</f>
        <v>Active</v>
      </c>
      <c r="N1056" s="19" t="str">
        <f>VLOOKUP(B1056,'[1]2018.7 '!A:M,13,)</f>
        <v>Ambient</v>
      </c>
      <c r="O1056" s="19" t="str">
        <f>VLOOKUP(B1056,'[1]2018.7 '!A:N,14,)</f>
        <v>No</v>
      </c>
    </row>
    <row r="1057" spans="1:15" ht="17.25" customHeight="1">
      <c r="A1057" s="26">
        <v>1056</v>
      </c>
      <c r="B1057" s="27" t="s">
        <v>2969</v>
      </c>
      <c r="C1057" s="28" t="s">
        <v>2969</v>
      </c>
      <c r="D1057" s="29" t="s">
        <v>2970</v>
      </c>
      <c r="E1057" s="29" t="s">
        <v>743</v>
      </c>
      <c r="F1057" s="29" t="s">
        <v>782</v>
      </c>
      <c r="G1057" s="29" t="s">
        <v>783</v>
      </c>
      <c r="H1057" s="29" t="s">
        <v>2856</v>
      </c>
      <c r="I1057" s="29" t="s">
        <v>2857</v>
      </c>
      <c r="J1057" s="30">
        <f t="shared" si="16"/>
        <v>31</v>
      </c>
      <c r="K1057" s="30">
        <v>279.279</v>
      </c>
      <c r="M1057" s="19" t="str">
        <f>VLOOKUP(B1057,'[1]2018.7 '!A:C,3,)</f>
        <v>Active</v>
      </c>
      <c r="N1057" s="19" t="str">
        <f>VLOOKUP(B1057,'[1]2018.7 '!A:M,13,)</f>
        <v>Ambient</v>
      </c>
      <c r="O1057" s="19" t="str">
        <f>VLOOKUP(B1057,'[1]2018.7 '!A:N,14,)</f>
        <v>No</v>
      </c>
    </row>
    <row r="1058" spans="1:15" ht="17.25" customHeight="1">
      <c r="A1058" s="26">
        <v>1057</v>
      </c>
      <c r="B1058" s="27" t="s">
        <v>2971</v>
      </c>
      <c r="C1058" s="28" t="s">
        <v>2971</v>
      </c>
      <c r="D1058" s="29" t="s">
        <v>2972</v>
      </c>
      <c r="E1058" s="29" t="s">
        <v>743</v>
      </c>
      <c r="F1058" s="29" t="s">
        <v>782</v>
      </c>
      <c r="G1058" s="29" t="s">
        <v>783</v>
      </c>
      <c r="H1058" s="29" t="s">
        <v>2856</v>
      </c>
      <c r="I1058" s="29" t="s">
        <v>2857</v>
      </c>
      <c r="J1058" s="30">
        <f t="shared" si="16"/>
        <v>106</v>
      </c>
      <c r="K1058" s="30">
        <v>954.95400000000006</v>
      </c>
      <c r="M1058" s="19" t="str">
        <f>VLOOKUP(B1058,'[1]2018.7 '!A:C,3,)</f>
        <v>Active</v>
      </c>
      <c r="N1058" s="19" t="str">
        <f>VLOOKUP(B1058,'[1]2018.7 '!A:M,13,)</f>
        <v>Ambient</v>
      </c>
      <c r="O1058" s="19" t="str">
        <f>VLOOKUP(B1058,'[1]2018.7 '!A:N,14,)</f>
        <v>No</v>
      </c>
    </row>
    <row r="1059" spans="1:15" ht="17.25" customHeight="1">
      <c r="A1059" s="26">
        <v>1058</v>
      </c>
      <c r="B1059" s="27" t="s">
        <v>438</v>
      </c>
      <c r="C1059" s="28" t="s">
        <v>438</v>
      </c>
      <c r="D1059" s="29" t="s">
        <v>439</v>
      </c>
      <c r="E1059" s="29" t="s">
        <v>743</v>
      </c>
      <c r="F1059" s="29" t="s">
        <v>782</v>
      </c>
      <c r="G1059" s="29" t="s">
        <v>783</v>
      </c>
      <c r="H1059" s="29" t="s">
        <v>2856</v>
      </c>
      <c r="I1059" s="29" t="s">
        <v>2857</v>
      </c>
      <c r="J1059" s="30">
        <f t="shared" si="16"/>
        <v>115</v>
      </c>
      <c r="K1059" s="30">
        <v>1036.0350000000001</v>
      </c>
      <c r="M1059" s="19" t="str">
        <f>VLOOKUP(B1059,'[1]2018.7 '!A:C,3,)</f>
        <v>Active</v>
      </c>
      <c r="N1059" s="19" t="str">
        <f>VLOOKUP(B1059,'[1]2018.7 '!A:M,13,)</f>
        <v>Ambient</v>
      </c>
      <c r="O1059" s="19" t="str">
        <f>VLOOKUP(B1059,'[1]2018.7 '!A:N,14,)</f>
        <v>No</v>
      </c>
    </row>
    <row r="1060" spans="1:15" ht="17.25" customHeight="1">
      <c r="A1060" s="26">
        <v>1059</v>
      </c>
      <c r="B1060" s="27" t="s">
        <v>2973</v>
      </c>
      <c r="C1060" s="28" t="s">
        <v>2973</v>
      </c>
      <c r="D1060" s="29" t="s">
        <v>2974</v>
      </c>
      <c r="E1060" s="29" t="s">
        <v>743</v>
      </c>
      <c r="F1060" s="29" t="s">
        <v>782</v>
      </c>
      <c r="G1060" s="29" t="s">
        <v>783</v>
      </c>
      <c r="H1060" s="29" t="s">
        <v>2856</v>
      </c>
      <c r="I1060" s="29" t="s">
        <v>2857</v>
      </c>
      <c r="J1060" s="30">
        <f t="shared" si="16"/>
        <v>59.999999999999993</v>
      </c>
      <c r="K1060" s="30">
        <v>540.54</v>
      </c>
      <c r="M1060" s="19" t="str">
        <f>VLOOKUP(B1060,'[1]2018.7 '!A:C,3,)</f>
        <v>Active</v>
      </c>
      <c r="N1060" s="19" t="str">
        <f>VLOOKUP(B1060,'[1]2018.7 '!A:M,13,)</f>
        <v>Ambient</v>
      </c>
      <c r="O1060" s="19" t="str">
        <f>VLOOKUP(B1060,'[1]2018.7 '!A:N,14,)</f>
        <v>No</v>
      </c>
    </row>
    <row r="1061" spans="1:15" ht="17.25" customHeight="1">
      <c r="A1061" s="26">
        <v>1060</v>
      </c>
      <c r="B1061" s="27" t="s">
        <v>2975</v>
      </c>
      <c r="C1061" s="28" t="s">
        <v>2975</v>
      </c>
      <c r="D1061" s="29" t="s">
        <v>2976</v>
      </c>
      <c r="E1061" s="29" t="s">
        <v>743</v>
      </c>
      <c r="F1061" s="29" t="s">
        <v>782</v>
      </c>
      <c r="G1061" s="29" t="s">
        <v>783</v>
      </c>
      <c r="H1061" s="29" t="s">
        <v>2856</v>
      </c>
      <c r="I1061" s="29" t="s">
        <v>2857</v>
      </c>
      <c r="J1061" s="30">
        <f t="shared" si="16"/>
        <v>76</v>
      </c>
      <c r="K1061" s="30">
        <v>684.68399999999997</v>
      </c>
      <c r="M1061" s="19" t="str">
        <f>VLOOKUP(B1061,'[1]2018.7 '!A:C,3,)</f>
        <v>Active</v>
      </c>
      <c r="N1061" s="19" t="str">
        <f>VLOOKUP(B1061,'[1]2018.7 '!A:M,13,)</f>
        <v>Ambient</v>
      </c>
      <c r="O1061" s="19" t="str">
        <f>VLOOKUP(B1061,'[1]2018.7 '!A:N,14,)</f>
        <v>No</v>
      </c>
    </row>
    <row r="1062" spans="1:15" ht="17.25" customHeight="1">
      <c r="A1062" s="26">
        <v>1061</v>
      </c>
      <c r="B1062" s="27" t="s">
        <v>2977</v>
      </c>
      <c r="C1062" s="28" t="s">
        <v>2977</v>
      </c>
      <c r="D1062" s="29" t="s">
        <v>2978</v>
      </c>
      <c r="E1062" s="29" t="s">
        <v>743</v>
      </c>
      <c r="F1062" s="29" t="s">
        <v>782</v>
      </c>
      <c r="G1062" s="29" t="s">
        <v>783</v>
      </c>
      <c r="H1062" s="29" t="s">
        <v>2856</v>
      </c>
      <c r="I1062" s="29" t="s">
        <v>2857</v>
      </c>
      <c r="J1062" s="30">
        <f t="shared" si="16"/>
        <v>67</v>
      </c>
      <c r="K1062" s="30">
        <v>603.60300000000007</v>
      </c>
      <c r="M1062" s="19" t="str">
        <f>VLOOKUP(B1062,'[1]2018.7 '!A:C,3,)</f>
        <v>Active</v>
      </c>
      <c r="N1062" s="19" t="str">
        <f>VLOOKUP(B1062,'[1]2018.7 '!A:M,13,)</f>
        <v>Ambient</v>
      </c>
      <c r="O1062" s="19" t="str">
        <f>VLOOKUP(B1062,'[1]2018.7 '!A:N,14,)</f>
        <v>No</v>
      </c>
    </row>
    <row r="1063" spans="1:15" ht="17.25" customHeight="1">
      <c r="A1063" s="26">
        <v>1062</v>
      </c>
      <c r="B1063" s="27" t="s">
        <v>2979</v>
      </c>
      <c r="C1063" s="28" t="s">
        <v>2979</v>
      </c>
      <c r="D1063" s="29" t="s">
        <v>2980</v>
      </c>
      <c r="E1063" s="29" t="s">
        <v>743</v>
      </c>
      <c r="F1063" s="29" t="s">
        <v>782</v>
      </c>
      <c r="G1063" s="29" t="s">
        <v>783</v>
      </c>
      <c r="H1063" s="29" t="s">
        <v>2856</v>
      </c>
      <c r="I1063" s="29" t="s">
        <v>2857</v>
      </c>
      <c r="J1063" s="30">
        <f t="shared" si="16"/>
        <v>178</v>
      </c>
      <c r="K1063" s="30">
        <v>1603.6020000000001</v>
      </c>
      <c r="M1063" s="19" t="str">
        <f>VLOOKUP(B1063,'[1]2018.7 '!A:C,3,)</f>
        <v>Active</v>
      </c>
      <c r="N1063" s="19" t="str">
        <f>VLOOKUP(B1063,'[1]2018.7 '!A:M,13,)</f>
        <v>Ambient</v>
      </c>
      <c r="O1063" s="19" t="str">
        <f>VLOOKUP(B1063,'[1]2018.7 '!A:N,14,)</f>
        <v>No</v>
      </c>
    </row>
    <row r="1064" spans="1:15" ht="17.25" customHeight="1">
      <c r="A1064" s="26">
        <v>1063</v>
      </c>
      <c r="B1064" s="27" t="s">
        <v>2981</v>
      </c>
      <c r="C1064" s="28" t="s">
        <v>2981</v>
      </c>
      <c r="D1064" s="29" t="s">
        <v>2982</v>
      </c>
      <c r="E1064" s="29" t="s">
        <v>743</v>
      </c>
      <c r="F1064" s="29" t="s">
        <v>782</v>
      </c>
      <c r="G1064" s="29" t="s">
        <v>783</v>
      </c>
      <c r="H1064" s="29" t="s">
        <v>2856</v>
      </c>
      <c r="I1064" s="29" t="s">
        <v>2857</v>
      </c>
      <c r="J1064" s="30">
        <f t="shared" si="16"/>
        <v>134</v>
      </c>
      <c r="K1064" s="30">
        <v>1207.2060000000001</v>
      </c>
      <c r="M1064" s="19" t="str">
        <f>VLOOKUP(B1064,'[1]2018.7 '!A:C,3,)</f>
        <v>Active</v>
      </c>
      <c r="N1064" s="19" t="str">
        <f>VLOOKUP(B1064,'[1]2018.7 '!A:M,13,)</f>
        <v>Ambient</v>
      </c>
      <c r="O1064" s="19" t="str">
        <f>VLOOKUP(B1064,'[1]2018.7 '!A:N,14,)</f>
        <v>No</v>
      </c>
    </row>
    <row r="1065" spans="1:15" ht="17.25" customHeight="1">
      <c r="A1065" s="26">
        <v>1064</v>
      </c>
      <c r="B1065" s="27" t="s">
        <v>2983</v>
      </c>
      <c r="C1065" s="28" t="s">
        <v>2983</v>
      </c>
      <c r="D1065" s="29" t="s">
        <v>2984</v>
      </c>
      <c r="E1065" s="29" t="s">
        <v>743</v>
      </c>
      <c r="F1065" s="29" t="s">
        <v>782</v>
      </c>
      <c r="G1065" s="29" t="s">
        <v>783</v>
      </c>
      <c r="H1065" s="29" t="s">
        <v>2856</v>
      </c>
      <c r="I1065" s="29" t="s">
        <v>2857</v>
      </c>
      <c r="J1065" s="30">
        <f t="shared" si="16"/>
        <v>682</v>
      </c>
      <c r="K1065" s="30">
        <v>6144.1379999999999</v>
      </c>
      <c r="M1065" s="19" t="str">
        <f>VLOOKUP(B1065,'[1]2018.7 '!A:C,3,)</f>
        <v>Active</v>
      </c>
      <c r="N1065" s="19" t="str">
        <f>VLOOKUP(B1065,'[1]2018.7 '!A:M,13,)</f>
        <v>Ambient</v>
      </c>
      <c r="O1065" s="19" t="str">
        <f>VLOOKUP(B1065,'[1]2018.7 '!A:N,14,)</f>
        <v>No</v>
      </c>
    </row>
    <row r="1066" spans="1:15" ht="17.25" customHeight="1">
      <c r="A1066" s="26">
        <v>1065</v>
      </c>
      <c r="B1066" s="27" t="s">
        <v>2985</v>
      </c>
      <c r="C1066" s="28" t="s">
        <v>2985</v>
      </c>
      <c r="D1066" s="29" t="s">
        <v>2986</v>
      </c>
      <c r="E1066" s="29" t="s">
        <v>743</v>
      </c>
      <c r="F1066" s="29" t="s">
        <v>782</v>
      </c>
      <c r="G1066" s="29" t="s">
        <v>783</v>
      </c>
      <c r="H1066" s="29" t="s">
        <v>2856</v>
      </c>
      <c r="I1066" s="29" t="s">
        <v>2857</v>
      </c>
      <c r="J1066" s="30">
        <f t="shared" si="16"/>
        <v>232</v>
      </c>
      <c r="K1066" s="30">
        <v>2090.0880000000002</v>
      </c>
      <c r="M1066" s="19" t="str">
        <f>VLOOKUP(B1066,'[1]2018.7 '!A:C,3,)</f>
        <v>Active</v>
      </c>
      <c r="N1066" s="19" t="str">
        <f>VLOOKUP(B1066,'[1]2018.7 '!A:M,13,)</f>
        <v>Ambient</v>
      </c>
      <c r="O1066" s="19" t="str">
        <f>VLOOKUP(B1066,'[1]2018.7 '!A:N,14,)</f>
        <v>No</v>
      </c>
    </row>
    <row r="1067" spans="1:15" ht="17.25" customHeight="1">
      <c r="A1067" s="26">
        <v>1066</v>
      </c>
      <c r="B1067" s="27" t="s">
        <v>2987</v>
      </c>
      <c r="C1067" s="28" t="s">
        <v>2987</v>
      </c>
      <c r="D1067" s="29" t="s">
        <v>2988</v>
      </c>
      <c r="E1067" s="29" t="s">
        <v>743</v>
      </c>
      <c r="F1067" s="29" t="s">
        <v>782</v>
      </c>
      <c r="G1067" s="29" t="s">
        <v>783</v>
      </c>
      <c r="H1067" s="29" t="s">
        <v>2856</v>
      </c>
      <c r="I1067" s="29" t="s">
        <v>2857</v>
      </c>
      <c r="J1067" s="30">
        <f t="shared" si="16"/>
        <v>627</v>
      </c>
      <c r="K1067" s="30">
        <v>5648.643</v>
      </c>
      <c r="M1067" s="19" t="str">
        <f>VLOOKUP(B1067,'[1]2018.7 '!A:C,3,)</f>
        <v>Active</v>
      </c>
      <c r="N1067" s="19" t="str">
        <f>VLOOKUP(B1067,'[1]2018.7 '!A:M,13,)</f>
        <v>Ambient</v>
      </c>
      <c r="O1067" s="19" t="str">
        <f>VLOOKUP(B1067,'[1]2018.7 '!A:N,14,)</f>
        <v>No</v>
      </c>
    </row>
    <row r="1068" spans="1:15" ht="17.25" customHeight="1">
      <c r="A1068" s="26">
        <v>1067</v>
      </c>
      <c r="B1068" s="27" t="s">
        <v>2989</v>
      </c>
      <c r="C1068" s="28" t="s">
        <v>2989</v>
      </c>
      <c r="D1068" s="29" t="s">
        <v>2990</v>
      </c>
      <c r="E1068" s="29" t="s">
        <v>743</v>
      </c>
      <c r="F1068" s="29" t="s">
        <v>782</v>
      </c>
      <c r="G1068" s="29" t="s">
        <v>783</v>
      </c>
      <c r="H1068" s="29" t="s">
        <v>2856</v>
      </c>
      <c r="I1068" s="29" t="s">
        <v>2857</v>
      </c>
      <c r="J1068" s="30">
        <f t="shared" si="16"/>
        <v>771</v>
      </c>
      <c r="K1068" s="30">
        <v>6945.9390000000003</v>
      </c>
      <c r="M1068" s="19" t="str">
        <f>VLOOKUP(B1068,'[1]2018.7 '!A:C,3,)</f>
        <v>Active</v>
      </c>
      <c r="N1068" s="19" t="str">
        <f>VLOOKUP(B1068,'[1]2018.7 '!A:M,13,)</f>
        <v>Ambient</v>
      </c>
      <c r="O1068" s="19" t="str">
        <f>VLOOKUP(B1068,'[1]2018.7 '!A:N,14,)</f>
        <v>No</v>
      </c>
    </row>
    <row r="1069" spans="1:15" ht="17.25" customHeight="1">
      <c r="A1069" s="26">
        <v>1068</v>
      </c>
      <c r="B1069" s="27" t="s">
        <v>2991</v>
      </c>
      <c r="C1069" s="28" t="s">
        <v>2991</v>
      </c>
      <c r="D1069" s="29" t="s">
        <v>2992</v>
      </c>
      <c r="E1069" s="29" t="s">
        <v>743</v>
      </c>
      <c r="F1069" s="29" t="s">
        <v>782</v>
      </c>
      <c r="G1069" s="29" t="s">
        <v>783</v>
      </c>
      <c r="H1069" s="29" t="s">
        <v>2856</v>
      </c>
      <c r="I1069" s="29" t="s">
        <v>2857</v>
      </c>
      <c r="J1069" s="30">
        <f t="shared" si="16"/>
        <v>534</v>
      </c>
      <c r="K1069" s="30">
        <v>4810.8060000000005</v>
      </c>
      <c r="M1069" s="19" t="str">
        <f>VLOOKUP(B1069,'[1]2018.7 '!A:C,3,)</f>
        <v>Active</v>
      </c>
      <c r="N1069" s="19" t="str">
        <f>VLOOKUP(B1069,'[1]2018.7 '!A:M,13,)</f>
        <v>Ambient</v>
      </c>
      <c r="O1069" s="19" t="str">
        <f>VLOOKUP(B1069,'[1]2018.7 '!A:N,14,)</f>
        <v>No</v>
      </c>
    </row>
    <row r="1070" spans="1:15" ht="17.25" customHeight="1">
      <c r="A1070" s="26">
        <v>1069</v>
      </c>
      <c r="B1070" s="27" t="s">
        <v>2993</v>
      </c>
      <c r="C1070" s="28" t="s">
        <v>2993</v>
      </c>
      <c r="D1070" s="29" t="s">
        <v>2994</v>
      </c>
      <c r="E1070" s="29" t="s">
        <v>743</v>
      </c>
      <c r="F1070" s="29" t="s">
        <v>782</v>
      </c>
      <c r="G1070" s="29" t="s">
        <v>783</v>
      </c>
      <c r="H1070" s="29" t="s">
        <v>2856</v>
      </c>
      <c r="I1070" s="29" t="s">
        <v>2857</v>
      </c>
      <c r="J1070" s="30">
        <f t="shared" si="16"/>
        <v>433</v>
      </c>
      <c r="K1070" s="30">
        <v>3900.8969999999999</v>
      </c>
      <c r="M1070" s="19" t="str">
        <f>VLOOKUP(B1070,'[1]2018.7 '!A:C,3,)</f>
        <v>Active</v>
      </c>
      <c r="N1070" s="19" t="str">
        <f>VLOOKUP(B1070,'[1]2018.7 '!A:M,13,)</f>
        <v>Ambient</v>
      </c>
      <c r="O1070" s="19" t="str">
        <f>VLOOKUP(B1070,'[1]2018.7 '!A:N,14,)</f>
        <v>No</v>
      </c>
    </row>
    <row r="1071" spans="1:15" ht="17.25" customHeight="1">
      <c r="A1071" s="26">
        <v>1070</v>
      </c>
      <c r="B1071" s="27" t="s">
        <v>2995</v>
      </c>
      <c r="C1071" s="28" t="s">
        <v>2995</v>
      </c>
      <c r="D1071" s="29" t="s">
        <v>2996</v>
      </c>
      <c r="E1071" s="29" t="s">
        <v>743</v>
      </c>
      <c r="F1071" s="29" t="s">
        <v>782</v>
      </c>
      <c r="G1071" s="29" t="s">
        <v>783</v>
      </c>
      <c r="H1071" s="29" t="s">
        <v>2856</v>
      </c>
      <c r="I1071" s="29" t="s">
        <v>2857</v>
      </c>
      <c r="J1071" s="30">
        <f t="shared" si="16"/>
        <v>540</v>
      </c>
      <c r="K1071" s="30">
        <v>4864.8600000000006</v>
      </c>
      <c r="M1071" s="19" t="str">
        <f>VLOOKUP(B1071,'[1]2018.7 '!A:C,3,)</f>
        <v>Active</v>
      </c>
      <c r="N1071" s="19" t="str">
        <f>VLOOKUP(B1071,'[1]2018.7 '!A:M,13,)</f>
        <v>Ambient</v>
      </c>
      <c r="O1071" s="19" t="str">
        <f>VLOOKUP(B1071,'[1]2018.7 '!A:N,14,)</f>
        <v>No</v>
      </c>
    </row>
    <row r="1072" spans="1:15" ht="17.25" customHeight="1">
      <c r="A1072" s="26">
        <v>1071</v>
      </c>
      <c r="B1072" s="27" t="s">
        <v>2997</v>
      </c>
      <c r="C1072" s="28" t="s">
        <v>2997</v>
      </c>
      <c r="D1072" s="29" t="s">
        <v>2996</v>
      </c>
      <c r="E1072" s="29" t="s">
        <v>743</v>
      </c>
      <c r="F1072" s="29" t="s">
        <v>782</v>
      </c>
      <c r="G1072" s="29" t="s">
        <v>783</v>
      </c>
      <c r="H1072" s="29" t="s">
        <v>2856</v>
      </c>
      <c r="I1072" s="29" t="s">
        <v>2857</v>
      </c>
      <c r="J1072" s="30">
        <f t="shared" si="16"/>
        <v>338</v>
      </c>
      <c r="K1072" s="30">
        <v>3045.0419999999999</v>
      </c>
      <c r="M1072" s="19" t="str">
        <f>VLOOKUP(B1072,'[1]2018.7 '!A:C,3,)</f>
        <v>Active</v>
      </c>
      <c r="N1072" s="19" t="str">
        <f>VLOOKUP(B1072,'[1]2018.7 '!A:M,13,)</f>
        <v>Ambient</v>
      </c>
      <c r="O1072" s="19" t="str">
        <f>VLOOKUP(B1072,'[1]2018.7 '!A:N,14,)</f>
        <v>No</v>
      </c>
    </row>
    <row r="1073" spans="1:15" ht="17.25" customHeight="1">
      <c r="A1073" s="26">
        <v>1072</v>
      </c>
      <c r="B1073" s="27" t="s">
        <v>2998</v>
      </c>
      <c r="C1073" s="28" t="s">
        <v>2998</v>
      </c>
      <c r="D1073" s="29" t="s">
        <v>2999</v>
      </c>
      <c r="E1073" s="29" t="s">
        <v>743</v>
      </c>
      <c r="F1073" s="29" t="s">
        <v>782</v>
      </c>
      <c r="G1073" s="29" t="s">
        <v>783</v>
      </c>
      <c r="H1073" s="29" t="s">
        <v>2856</v>
      </c>
      <c r="I1073" s="29" t="s">
        <v>2857</v>
      </c>
      <c r="J1073" s="30">
        <f t="shared" si="16"/>
        <v>309</v>
      </c>
      <c r="K1073" s="30">
        <v>2783.7809999999999</v>
      </c>
      <c r="M1073" s="19" t="str">
        <f>VLOOKUP(B1073,'[1]2018.7 '!A:C,3,)</f>
        <v>Active</v>
      </c>
      <c r="N1073" s="19" t="str">
        <f>VLOOKUP(B1073,'[1]2018.7 '!A:M,13,)</f>
        <v>Ambient</v>
      </c>
      <c r="O1073" s="19" t="str">
        <f>VLOOKUP(B1073,'[1]2018.7 '!A:N,14,)</f>
        <v>No</v>
      </c>
    </row>
    <row r="1074" spans="1:15" ht="17.25" customHeight="1">
      <c r="A1074" s="26">
        <v>1073</v>
      </c>
      <c r="B1074" s="27" t="s">
        <v>3000</v>
      </c>
      <c r="C1074" s="28" t="s">
        <v>3000</v>
      </c>
      <c r="D1074" s="29" t="s">
        <v>3001</v>
      </c>
      <c r="E1074" s="29" t="s">
        <v>743</v>
      </c>
      <c r="F1074" s="29" t="s">
        <v>782</v>
      </c>
      <c r="G1074" s="29" t="s">
        <v>783</v>
      </c>
      <c r="H1074" s="29" t="s">
        <v>2856</v>
      </c>
      <c r="I1074" s="29" t="s">
        <v>2857</v>
      </c>
      <c r="J1074" s="30">
        <f t="shared" si="16"/>
        <v>159</v>
      </c>
      <c r="K1074" s="30">
        <v>1432.431</v>
      </c>
      <c r="M1074" s="19" t="str">
        <f>VLOOKUP(B1074,'[1]2018.7 '!A:C,3,)</f>
        <v>Active</v>
      </c>
      <c r="N1074" s="19" t="str">
        <f>VLOOKUP(B1074,'[1]2018.7 '!A:M,13,)</f>
        <v>Ambient</v>
      </c>
      <c r="O1074" s="19" t="str">
        <f>VLOOKUP(B1074,'[1]2018.7 '!A:N,14,)</f>
        <v>No</v>
      </c>
    </row>
    <row r="1075" spans="1:15" ht="17.25" customHeight="1">
      <c r="A1075" s="26">
        <v>1074</v>
      </c>
      <c r="B1075" s="27" t="s">
        <v>3002</v>
      </c>
      <c r="C1075" s="28" t="s">
        <v>3002</v>
      </c>
      <c r="D1075" s="29" t="s">
        <v>3003</v>
      </c>
      <c r="E1075" s="29" t="s">
        <v>743</v>
      </c>
      <c r="F1075" s="29" t="s">
        <v>782</v>
      </c>
      <c r="G1075" s="29" t="s">
        <v>783</v>
      </c>
      <c r="H1075" s="29" t="s">
        <v>2856</v>
      </c>
      <c r="I1075" s="29" t="s">
        <v>2857</v>
      </c>
      <c r="J1075" s="30">
        <f t="shared" si="16"/>
        <v>78</v>
      </c>
      <c r="K1075" s="30">
        <v>702.702</v>
      </c>
      <c r="M1075" s="19" t="str">
        <f>VLOOKUP(B1075,'[1]2018.7 '!A:C,3,)</f>
        <v>Active</v>
      </c>
      <c r="N1075" s="19" t="str">
        <f>VLOOKUP(B1075,'[1]2018.7 '!A:M,13,)</f>
        <v>Ambient</v>
      </c>
      <c r="O1075" s="19" t="str">
        <f>VLOOKUP(B1075,'[1]2018.7 '!A:N,14,)</f>
        <v>No</v>
      </c>
    </row>
    <row r="1076" spans="1:15" ht="17.25" customHeight="1">
      <c r="A1076" s="26">
        <v>1075</v>
      </c>
      <c r="B1076" s="27" t="s">
        <v>3004</v>
      </c>
      <c r="C1076" s="28" t="s">
        <v>3004</v>
      </c>
      <c r="D1076" s="29" t="s">
        <v>3005</v>
      </c>
      <c r="E1076" s="29" t="s">
        <v>743</v>
      </c>
      <c r="F1076" s="29" t="s">
        <v>782</v>
      </c>
      <c r="G1076" s="29" t="s">
        <v>783</v>
      </c>
      <c r="H1076" s="29" t="s">
        <v>2856</v>
      </c>
      <c r="I1076" s="29" t="s">
        <v>2857</v>
      </c>
      <c r="J1076" s="30">
        <f t="shared" si="16"/>
        <v>280</v>
      </c>
      <c r="K1076" s="30">
        <v>2522.52</v>
      </c>
      <c r="M1076" s="19" t="str">
        <f>VLOOKUP(B1076,'[1]2018.7 '!A:C,3,)</f>
        <v>Active</v>
      </c>
      <c r="N1076" s="19" t="str">
        <f>VLOOKUP(B1076,'[1]2018.7 '!A:M,13,)</f>
        <v>Ambient</v>
      </c>
      <c r="O1076" s="19" t="str">
        <f>VLOOKUP(B1076,'[1]2018.7 '!A:N,14,)</f>
        <v>No</v>
      </c>
    </row>
    <row r="1077" spans="1:15" ht="17.25" customHeight="1">
      <c r="A1077" s="26">
        <v>1076</v>
      </c>
      <c r="B1077" s="27" t="s">
        <v>3006</v>
      </c>
      <c r="C1077" s="28" t="s">
        <v>3006</v>
      </c>
      <c r="D1077" s="29" t="s">
        <v>3007</v>
      </c>
      <c r="E1077" s="29" t="s">
        <v>743</v>
      </c>
      <c r="F1077" s="29" t="s">
        <v>782</v>
      </c>
      <c r="G1077" s="29" t="s">
        <v>783</v>
      </c>
      <c r="H1077" s="29" t="s">
        <v>2856</v>
      </c>
      <c r="I1077" s="29" t="s">
        <v>2857</v>
      </c>
      <c r="J1077" s="30">
        <f t="shared" si="16"/>
        <v>152</v>
      </c>
      <c r="K1077" s="30">
        <v>1369.3679999999999</v>
      </c>
      <c r="M1077" s="19" t="str">
        <f>VLOOKUP(B1077,'[1]2018.7 '!A:C,3,)</f>
        <v>Active</v>
      </c>
      <c r="N1077" s="19" t="str">
        <f>VLOOKUP(B1077,'[1]2018.7 '!A:M,13,)</f>
        <v>Ambient</v>
      </c>
      <c r="O1077" s="19" t="str">
        <f>VLOOKUP(B1077,'[1]2018.7 '!A:N,14,)</f>
        <v>No</v>
      </c>
    </row>
    <row r="1078" spans="1:15" ht="17.25" customHeight="1">
      <c r="A1078" s="26">
        <v>1077</v>
      </c>
      <c r="B1078" s="27" t="s">
        <v>3008</v>
      </c>
      <c r="C1078" s="28" t="s">
        <v>3008</v>
      </c>
      <c r="D1078" s="29" t="s">
        <v>3009</v>
      </c>
      <c r="E1078" s="29" t="s">
        <v>743</v>
      </c>
      <c r="F1078" s="29" t="s">
        <v>782</v>
      </c>
      <c r="G1078" s="29" t="s">
        <v>783</v>
      </c>
      <c r="H1078" s="29" t="s">
        <v>2856</v>
      </c>
      <c r="I1078" s="29" t="s">
        <v>2857</v>
      </c>
      <c r="J1078" s="30">
        <f t="shared" si="16"/>
        <v>147</v>
      </c>
      <c r="K1078" s="30">
        <v>1324.3230000000001</v>
      </c>
      <c r="M1078" s="19" t="str">
        <f>VLOOKUP(B1078,'[1]2018.7 '!A:C,3,)</f>
        <v>Active</v>
      </c>
      <c r="N1078" s="19" t="str">
        <f>VLOOKUP(B1078,'[1]2018.7 '!A:M,13,)</f>
        <v>Ambient</v>
      </c>
      <c r="O1078" s="19" t="str">
        <f>VLOOKUP(B1078,'[1]2018.7 '!A:N,14,)</f>
        <v>No</v>
      </c>
    </row>
    <row r="1079" spans="1:15" ht="17.25" customHeight="1">
      <c r="A1079" s="26">
        <v>1078</v>
      </c>
      <c r="B1079" s="27" t="s">
        <v>3010</v>
      </c>
      <c r="C1079" s="28" t="s">
        <v>3010</v>
      </c>
      <c r="D1079" s="29" t="s">
        <v>3011</v>
      </c>
      <c r="E1079" s="29" t="s">
        <v>743</v>
      </c>
      <c r="F1079" s="29" t="s">
        <v>782</v>
      </c>
      <c r="G1079" s="29" t="s">
        <v>783</v>
      </c>
      <c r="H1079" s="29" t="s">
        <v>2856</v>
      </c>
      <c r="I1079" s="29" t="s">
        <v>2857</v>
      </c>
      <c r="J1079" s="30">
        <f t="shared" si="16"/>
        <v>284</v>
      </c>
      <c r="K1079" s="30">
        <v>2558.556</v>
      </c>
      <c r="M1079" s="19" t="str">
        <f>VLOOKUP(B1079,'[1]2018.7 '!A:C,3,)</f>
        <v>Active</v>
      </c>
      <c r="N1079" s="19" t="str">
        <f>VLOOKUP(B1079,'[1]2018.7 '!A:M,13,)</f>
        <v>Ambient</v>
      </c>
      <c r="O1079" s="19" t="str">
        <f>VLOOKUP(B1079,'[1]2018.7 '!A:N,14,)</f>
        <v>No</v>
      </c>
    </row>
    <row r="1080" spans="1:15" ht="17.25" customHeight="1">
      <c r="A1080" s="26">
        <v>1079</v>
      </c>
      <c r="B1080" s="27" t="s">
        <v>3012</v>
      </c>
      <c r="C1080" s="28" t="s">
        <v>3012</v>
      </c>
      <c r="D1080" s="29" t="s">
        <v>3013</v>
      </c>
      <c r="E1080" s="29" t="s">
        <v>743</v>
      </c>
      <c r="F1080" s="29" t="s">
        <v>782</v>
      </c>
      <c r="G1080" s="29" t="s">
        <v>783</v>
      </c>
      <c r="H1080" s="29" t="s">
        <v>2856</v>
      </c>
      <c r="I1080" s="29" t="s">
        <v>2857</v>
      </c>
      <c r="J1080" s="30">
        <f t="shared" si="16"/>
        <v>245.99999999999997</v>
      </c>
      <c r="K1080" s="30">
        <v>2216.2139999999999</v>
      </c>
      <c r="M1080" s="19" t="str">
        <f>VLOOKUP(B1080,'[1]2018.7 '!A:C,3,)</f>
        <v>Active</v>
      </c>
      <c r="N1080" s="19" t="str">
        <f>VLOOKUP(B1080,'[1]2018.7 '!A:M,13,)</f>
        <v>Ambient</v>
      </c>
      <c r="O1080" s="19" t="str">
        <f>VLOOKUP(B1080,'[1]2018.7 '!A:N,14,)</f>
        <v>No</v>
      </c>
    </row>
    <row r="1081" spans="1:15" ht="17.25" customHeight="1">
      <c r="A1081" s="26">
        <v>1080</v>
      </c>
      <c r="B1081" s="27" t="s">
        <v>3014</v>
      </c>
      <c r="C1081" s="28" t="s">
        <v>3014</v>
      </c>
      <c r="D1081" s="29" t="s">
        <v>3015</v>
      </c>
      <c r="E1081" s="29" t="s">
        <v>743</v>
      </c>
      <c r="F1081" s="29" t="s">
        <v>782</v>
      </c>
      <c r="G1081" s="29" t="s">
        <v>783</v>
      </c>
      <c r="H1081" s="29" t="s">
        <v>2856</v>
      </c>
      <c r="I1081" s="29" t="s">
        <v>2857</v>
      </c>
      <c r="J1081" s="30">
        <f t="shared" si="16"/>
        <v>63</v>
      </c>
      <c r="K1081" s="30">
        <v>567.56700000000001</v>
      </c>
      <c r="M1081" s="19" t="str">
        <f>VLOOKUP(B1081,'[1]2018.7 '!A:C,3,)</f>
        <v>Active</v>
      </c>
      <c r="N1081" s="19" t="str">
        <f>VLOOKUP(B1081,'[1]2018.7 '!A:M,13,)</f>
        <v>Ambient</v>
      </c>
      <c r="O1081" s="19" t="str">
        <f>VLOOKUP(B1081,'[1]2018.7 '!A:N,14,)</f>
        <v>No</v>
      </c>
    </row>
    <row r="1082" spans="1:15" ht="17.25" customHeight="1">
      <c r="A1082" s="26">
        <v>1081</v>
      </c>
      <c r="B1082" s="27" t="s">
        <v>3016</v>
      </c>
      <c r="C1082" s="28" t="s">
        <v>3016</v>
      </c>
      <c r="D1082" s="29" t="s">
        <v>3017</v>
      </c>
      <c r="E1082" s="29" t="s">
        <v>743</v>
      </c>
      <c r="F1082" s="29" t="s">
        <v>782</v>
      </c>
      <c r="G1082" s="29" t="s">
        <v>783</v>
      </c>
      <c r="H1082" s="29" t="s">
        <v>2856</v>
      </c>
      <c r="I1082" s="29" t="s">
        <v>2857</v>
      </c>
      <c r="J1082" s="30">
        <f t="shared" si="16"/>
        <v>41</v>
      </c>
      <c r="K1082" s="30">
        <v>369.36900000000003</v>
      </c>
      <c r="M1082" s="19" t="str">
        <f>VLOOKUP(B1082,'[1]2018.7 '!A:C,3,)</f>
        <v>Active</v>
      </c>
      <c r="N1082" s="19" t="str">
        <f>VLOOKUP(B1082,'[1]2018.7 '!A:M,13,)</f>
        <v>Ambient</v>
      </c>
      <c r="O1082" s="19" t="str">
        <f>VLOOKUP(B1082,'[1]2018.7 '!A:N,14,)</f>
        <v>No</v>
      </c>
    </row>
    <row r="1083" spans="1:15" ht="17.25" customHeight="1">
      <c r="A1083" s="26">
        <v>1082</v>
      </c>
      <c r="B1083" s="27" t="s">
        <v>3018</v>
      </c>
      <c r="C1083" s="28" t="s">
        <v>3018</v>
      </c>
      <c r="D1083" s="29" t="s">
        <v>3019</v>
      </c>
      <c r="E1083" s="29" t="s">
        <v>743</v>
      </c>
      <c r="F1083" s="29" t="s">
        <v>782</v>
      </c>
      <c r="G1083" s="29" t="s">
        <v>783</v>
      </c>
      <c r="H1083" s="29" t="s">
        <v>2856</v>
      </c>
      <c r="I1083" s="29" t="s">
        <v>2857</v>
      </c>
      <c r="J1083" s="30">
        <f t="shared" si="16"/>
        <v>375</v>
      </c>
      <c r="K1083" s="30">
        <v>3378.375</v>
      </c>
      <c r="M1083" s="19" t="str">
        <f>VLOOKUP(B1083,'[1]2018.7 '!A:C,3,)</f>
        <v>Active</v>
      </c>
      <c r="N1083" s="19" t="str">
        <f>VLOOKUP(B1083,'[1]2018.7 '!A:M,13,)</f>
        <v>Ambient</v>
      </c>
      <c r="O1083" s="19" t="str">
        <f>VLOOKUP(B1083,'[1]2018.7 '!A:N,14,)</f>
        <v>Reviewing</v>
      </c>
    </row>
    <row r="1084" spans="1:15" ht="17.25" customHeight="1">
      <c r="A1084" s="26">
        <v>1083</v>
      </c>
      <c r="B1084" s="27" t="s">
        <v>3020</v>
      </c>
      <c r="C1084" s="28" t="s">
        <v>3020</v>
      </c>
      <c r="D1084" s="29" t="s">
        <v>3021</v>
      </c>
      <c r="E1084" s="29" t="s">
        <v>743</v>
      </c>
      <c r="F1084" s="29" t="s">
        <v>782</v>
      </c>
      <c r="G1084" s="29" t="s">
        <v>783</v>
      </c>
      <c r="H1084" s="29" t="s">
        <v>2856</v>
      </c>
      <c r="I1084" s="29" t="s">
        <v>2857</v>
      </c>
      <c r="J1084" s="30">
        <f t="shared" si="16"/>
        <v>134</v>
      </c>
      <c r="K1084" s="30">
        <v>1207.2060000000001</v>
      </c>
      <c r="M1084" s="19" t="str">
        <f>VLOOKUP(B1084,'[1]2018.7 '!A:C,3,)</f>
        <v>Active</v>
      </c>
      <c r="N1084" s="19" t="str">
        <f>VLOOKUP(B1084,'[1]2018.7 '!A:M,13,)</f>
        <v>Ambient</v>
      </c>
      <c r="O1084" s="19" t="str">
        <f>VLOOKUP(B1084,'[1]2018.7 '!A:N,14,)</f>
        <v>No</v>
      </c>
    </row>
    <row r="1085" spans="1:15" ht="17.25" customHeight="1">
      <c r="A1085" s="26">
        <v>1084</v>
      </c>
      <c r="B1085" s="27" t="s">
        <v>3022</v>
      </c>
      <c r="C1085" s="28" t="s">
        <v>3022</v>
      </c>
      <c r="D1085" s="29" t="s">
        <v>3023</v>
      </c>
      <c r="E1085" s="29" t="s">
        <v>743</v>
      </c>
      <c r="F1085" s="29" t="s">
        <v>782</v>
      </c>
      <c r="G1085" s="29" t="s">
        <v>783</v>
      </c>
      <c r="H1085" s="29" t="s">
        <v>2856</v>
      </c>
      <c r="I1085" s="29" t="s">
        <v>2857</v>
      </c>
      <c r="J1085" s="30">
        <f t="shared" si="16"/>
        <v>120.99999999999999</v>
      </c>
      <c r="K1085" s="30">
        <v>1090.0889999999999</v>
      </c>
      <c r="M1085" s="19" t="str">
        <f>VLOOKUP(B1085,'[1]2018.7 '!A:C,3,)</f>
        <v>Active</v>
      </c>
      <c r="N1085" s="19" t="str">
        <f>VLOOKUP(B1085,'[1]2018.7 '!A:M,13,)</f>
        <v>Ambient</v>
      </c>
      <c r="O1085" s="19" t="str">
        <f>VLOOKUP(B1085,'[1]2018.7 '!A:N,14,)</f>
        <v>No</v>
      </c>
    </row>
    <row r="1086" spans="1:15" ht="17.25" customHeight="1">
      <c r="A1086" s="26">
        <v>1085</v>
      </c>
      <c r="B1086" s="27" t="s">
        <v>3024</v>
      </c>
      <c r="C1086" s="28" t="s">
        <v>3024</v>
      </c>
      <c r="D1086" s="29" t="s">
        <v>3025</v>
      </c>
      <c r="E1086" s="29" t="s">
        <v>743</v>
      </c>
      <c r="F1086" s="29" t="s">
        <v>782</v>
      </c>
      <c r="G1086" s="29" t="s">
        <v>783</v>
      </c>
      <c r="H1086" s="29" t="s">
        <v>2856</v>
      </c>
      <c r="I1086" s="29" t="s">
        <v>2857</v>
      </c>
      <c r="J1086" s="30">
        <f t="shared" si="16"/>
        <v>97</v>
      </c>
      <c r="K1086" s="30">
        <v>873.87300000000005</v>
      </c>
      <c r="M1086" s="19" t="str">
        <f>VLOOKUP(B1086,'[1]2018.7 '!A:C,3,)</f>
        <v>Active</v>
      </c>
      <c r="N1086" s="19" t="str">
        <f>VLOOKUP(B1086,'[1]2018.7 '!A:M,13,)</f>
        <v>Ambient</v>
      </c>
      <c r="O1086" s="19" t="str">
        <f>VLOOKUP(B1086,'[1]2018.7 '!A:N,14,)</f>
        <v>Reviewing</v>
      </c>
    </row>
    <row r="1087" spans="1:15" ht="17.25" customHeight="1">
      <c r="A1087" s="39">
        <v>1086</v>
      </c>
      <c r="B1087" s="40" t="s">
        <v>3026</v>
      </c>
      <c r="C1087" s="41" t="s">
        <v>3026</v>
      </c>
      <c r="D1087" s="42" t="s">
        <v>3027</v>
      </c>
      <c r="E1087" s="42" t="s">
        <v>743</v>
      </c>
      <c r="F1087" s="42" t="s">
        <v>782</v>
      </c>
      <c r="G1087" s="42" t="s">
        <v>783</v>
      </c>
      <c r="H1087" s="42" t="s">
        <v>2856</v>
      </c>
      <c r="I1087" s="42" t="s">
        <v>2857</v>
      </c>
      <c r="J1087" s="43">
        <f t="shared" si="16"/>
        <v>579</v>
      </c>
      <c r="K1087" s="43">
        <v>5216.2110000000002</v>
      </c>
      <c r="L1087" s="44"/>
      <c r="M1087" s="45" t="str">
        <f>VLOOKUP(B1087,'[1]2018.7 '!A:C,3,)</f>
        <v>Phase Out</v>
      </c>
      <c r="N1087" s="45" t="str">
        <f>VLOOKUP(B1087,'[1]2018.7 '!A:M,13,)</f>
        <v>Ambient</v>
      </c>
      <c r="O1087" s="45" t="str">
        <f>VLOOKUP(B1087,'[1]2018.7 '!A:N,14,)</f>
        <v>reviewing</v>
      </c>
    </row>
    <row r="1088" spans="1:15" ht="17.25" customHeight="1">
      <c r="A1088" s="26">
        <v>1087</v>
      </c>
      <c r="B1088" s="27" t="s">
        <v>3028</v>
      </c>
      <c r="C1088" s="28" t="s">
        <v>3028</v>
      </c>
      <c r="D1088" s="29" t="s">
        <v>3029</v>
      </c>
      <c r="E1088" s="29" t="s">
        <v>743</v>
      </c>
      <c r="F1088" s="29" t="s">
        <v>782</v>
      </c>
      <c r="G1088" s="29" t="s">
        <v>783</v>
      </c>
      <c r="H1088" s="29" t="s">
        <v>2856</v>
      </c>
      <c r="I1088" s="29" t="s">
        <v>2857</v>
      </c>
      <c r="J1088" s="30">
        <f t="shared" si="16"/>
        <v>354</v>
      </c>
      <c r="K1088" s="30">
        <v>3189.1860000000001</v>
      </c>
      <c r="M1088" s="19" t="str">
        <f>VLOOKUP(B1088,'[1]2018.7 '!A:C,3,)</f>
        <v>Active</v>
      </c>
      <c r="N1088" s="19" t="str">
        <f>VLOOKUP(B1088,'[1]2018.7 '!A:M,13,)</f>
        <v>Ambient</v>
      </c>
      <c r="O1088" s="19" t="str">
        <f>VLOOKUP(B1088,'[1]2018.7 '!A:N,14,)</f>
        <v>No</v>
      </c>
    </row>
    <row r="1089" spans="1:15" ht="17.25" customHeight="1">
      <c r="A1089" s="26">
        <v>1088</v>
      </c>
      <c r="B1089" s="27" t="s">
        <v>3030</v>
      </c>
      <c r="C1089" s="28" t="s">
        <v>3031</v>
      </c>
      <c r="D1089" s="29" t="s">
        <v>3032</v>
      </c>
      <c r="E1089" s="29" t="s">
        <v>743</v>
      </c>
      <c r="F1089" s="29" t="s">
        <v>782</v>
      </c>
      <c r="G1089" s="29" t="s">
        <v>783</v>
      </c>
      <c r="H1089" s="29" t="s">
        <v>2856</v>
      </c>
      <c r="I1089" s="29" t="s">
        <v>2857</v>
      </c>
      <c r="J1089" s="30">
        <f t="shared" si="16"/>
        <v>264</v>
      </c>
      <c r="K1089" s="30">
        <v>2378.3760000000002</v>
      </c>
      <c r="M1089" s="19" t="str">
        <f>VLOOKUP(B1089,'[1]2018.7 '!A:C,3,)</f>
        <v>Active</v>
      </c>
      <c r="N1089" s="19" t="str">
        <f>VLOOKUP(B1089,'[1]2018.7 '!A:M,13,)</f>
        <v>Ambient</v>
      </c>
      <c r="O1089" s="19" t="str">
        <f>VLOOKUP(B1089,'[1]2018.7 '!A:N,14,)</f>
        <v>No</v>
      </c>
    </row>
    <row r="1090" spans="1:15" ht="17.25" customHeight="1">
      <c r="A1090" s="26">
        <v>1089</v>
      </c>
      <c r="B1090" s="27" t="s">
        <v>3033</v>
      </c>
      <c r="C1090" s="28" t="s">
        <v>3033</v>
      </c>
      <c r="D1090" s="29" t="s">
        <v>3034</v>
      </c>
      <c r="E1090" s="29" t="s">
        <v>743</v>
      </c>
      <c r="F1090" s="29" t="s">
        <v>3035</v>
      </c>
      <c r="G1090" s="29" t="s">
        <v>3036</v>
      </c>
      <c r="H1090" s="29" t="s">
        <v>3037</v>
      </c>
      <c r="I1090" s="29" t="s">
        <v>3038</v>
      </c>
      <c r="J1090" s="30">
        <f t="shared" si="16"/>
        <v>1949.9999999999998</v>
      </c>
      <c r="K1090" s="30">
        <v>17567.55</v>
      </c>
      <c r="M1090" s="19" t="str">
        <f>VLOOKUP(B1090,'[1]2018.7 '!A:C,3,)</f>
        <v>Active</v>
      </c>
      <c r="N1090" s="19" t="str">
        <f>VLOOKUP(B1090,'[1]2018.7 '!A:M,13,)</f>
        <v>Ambient</v>
      </c>
      <c r="O1090" s="19" t="str">
        <f>VLOOKUP(B1090,'[1]2018.7 '!A:N,14,)</f>
        <v>No</v>
      </c>
    </row>
    <row r="1091" spans="1:15" ht="17.25" customHeight="1">
      <c r="A1091" s="26">
        <v>1090</v>
      </c>
      <c r="B1091" s="27" t="s">
        <v>3039</v>
      </c>
      <c r="C1091" s="28" t="s">
        <v>3039</v>
      </c>
      <c r="D1091" s="29" t="s">
        <v>3040</v>
      </c>
      <c r="E1091" s="29" t="s">
        <v>743</v>
      </c>
      <c r="F1091" s="29" t="s">
        <v>3041</v>
      </c>
      <c r="G1091" s="29" t="s">
        <v>3042</v>
      </c>
      <c r="H1091" s="29" t="s">
        <v>3043</v>
      </c>
      <c r="I1091" s="29" t="s">
        <v>3044</v>
      </c>
      <c r="J1091" s="30">
        <f t="shared" si="16"/>
        <v>280</v>
      </c>
      <c r="K1091" s="30">
        <v>2522.52</v>
      </c>
      <c r="M1091" s="19" t="str">
        <f>VLOOKUP(B1091,'[1]2018.7 '!A:C,3,)</f>
        <v>Active</v>
      </c>
      <c r="N1091" s="19" t="str">
        <f>VLOOKUP(B1091,'[1]2018.7 '!A:M,13,)</f>
        <v>Ambient</v>
      </c>
      <c r="O1091" s="19" t="str">
        <f>VLOOKUP(B1091,'[1]2018.7 '!A:N,14,)</f>
        <v>Reviewing</v>
      </c>
    </row>
    <row r="1092" spans="1:15" ht="17.25" customHeight="1">
      <c r="A1092" s="26">
        <v>1091</v>
      </c>
      <c r="B1092" s="27" t="s">
        <v>3045</v>
      </c>
      <c r="C1092" s="28" t="s">
        <v>3046</v>
      </c>
      <c r="D1092" s="29" t="s">
        <v>3047</v>
      </c>
      <c r="E1092" s="29" t="s">
        <v>743</v>
      </c>
      <c r="F1092" s="29" t="s">
        <v>3041</v>
      </c>
      <c r="G1092" s="29" t="s">
        <v>3042</v>
      </c>
      <c r="H1092" s="29" t="s">
        <v>3043</v>
      </c>
      <c r="I1092" s="29" t="s">
        <v>3044</v>
      </c>
      <c r="J1092" s="30">
        <f t="shared" si="16"/>
        <v>2685</v>
      </c>
      <c r="K1092" s="30">
        <v>24189.165000000001</v>
      </c>
      <c r="M1092" s="19" t="str">
        <f>VLOOKUP(B1092,'[1]2018.7 '!A:C,3,)</f>
        <v>Active</v>
      </c>
      <c r="N1092" s="19" t="str">
        <f>VLOOKUP(B1092,'[1]2018.7 '!A:M,13,)</f>
        <v>Ambient</v>
      </c>
      <c r="O1092" s="19" t="str">
        <f>VLOOKUP(B1092,'[1]2018.7 '!A:N,14,)</f>
        <v>No</v>
      </c>
    </row>
    <row r="1093" spans="1:15" ht="17.25" customHeight="1">
      <c r="A1093" s="26">
        <v>1092</v>
      </c>
      <c r="B1093" s="27" t="s">
        <v>3048</v>
      </c>
      <c r="C1093" s="28" t="s">
        <v>3049</v>
      </c>
      <c r="D1093" s="29" t="s">
        <v>3047</v>
      </c>
      <c r="E1093" s="29" t="s">
        <v>743</v>
      </c>
      <c r="F1093" s="29" t="s">
        <v>3041</v>
      </c>
      <c r="G1093" s="29" t="s">
        <v>3042</v>
      </c>
      <c r="H1093" s="29" t="s">
        <v>3043</v>
      </c>
      <c r="I1093" s="29" t="s">
        <v>3044</v>
      </c>
      <c r="J1093" s="30">
        <f t="shared" ref="J1093:J1156" si="17">K1093/9.009</f>
        <v>580</v>
      </c>
      <c r="K1093" s="30">
        <v>5225.22</v>
      </c>
      <c r="M1093" s="19" t="str">
        <f>VLOOKUP(B1093,'[1]2018.7 '!A:C,3,)</f>
        <v>Active</v>
      </c>
      <c r="N1093" s="19" t="str">
        <f>VLOOKUP(B1093,'[1]2018.7 '!A:M,13,)</f>
        <v>Ambient</v>
      </c>
      <c r="O1093" s="19" t="str">
        <f>VLOOKUP(B1093,'[1]2018.7 '!A:N,14,)</f>
        <v>Reviewing</v>
      </c>
    </row>
    <row r="1094" spans="1:15" ht="17.25" customHeight="1">
      <c r="A1094" s="26">
        <v>1093</v>
      </c>
      <c r="B1094" s="27" t="s">
        <v>3050</v>
      </c>
      <c r="C1094" s="28" t="s">
        <v>3051</v>
      </c>
      <c r="D1094" s="29" t="s">
        <v>3047</v>
      </c>
      <c r="E1094" s="29" t="s">
        <v>743</v>
      </c>
      <c r="F1094" s="29" t="s">
        <v>3041</v>
      </c>
      <c r="G1094" s="29" t="s">
        <v>3042</v>
      </c>
      <c r="H1094" s="29" t="s">
        <v>3043</v>
      </c>
      <c r="I1094" s="29" t="s">
        <v>3044</v>
      </c>
      <c r="J1094" s="30">
        <f t="shared" si="17"/>
        <v>935.00000000000011</v>
      </c>
      <c r="K1094" s="30">
        <v>8423.4150000000009</v>
      </c>
      <c r="M1094" s="19" t="str">
        <f>VLOOKUP(B1094,'[1]2018.7 '!A:C,3,)</f>
        <v>Active</v>
      </c>
      <c r="N1094" s="19" t="str">
        <f>VLOOKUP(B1094,'[1]2018.7 '!A:M,13,)</f>
        <v>Ambient</v>
      </c>
      <c r="O1094" s="19" t="str">
        <f>VLOOKUP(B1094,'[1]2018.7 '!A:N,14,)</f>
        <v>Reviewing</v>
      </c>
    </row>
    <row r="1095" spans="1:15" ht="17.25" customHeight="1">
      <c r="A1095" s="26">
        <v>1094</v>
      </c>
      <c r="B1095" s="27" t="s">
        <v>3052</v>
      </c>
      <c r="C1095" s="28" t="s">
        <v>3053</v>
      </c>
      <c r="D1095" s="29" t="s">
        <v>3047</v>
      </c>
      <c r="E1095" s="29" t="s">
        <v>743</v>
      </c>
      <c r="F1095" s="29" t="s">
        <v>3041</v>
      </c>
      <c r="G1095" s="29" t="s">
        <v>3042</v>
      </c>
      <c r="H1095" s="29" t="s">
        <v>3043</v>
      </c>
      <c r="I1095" s="29" t="s">
        <v>3044</v>
      </c>
      <c r="J1095" s="30">
        <f t="shared" si="17"/>
        <v>1250</v>
      </c>
      <c r="K1095" s="30">
        <v>11261.25</v>
      </c>
      <c r="M1095" s="19" t="str">
        <f>VLOOKUP(B1095,'[1]2018.7 '!A:C,3,)</f>
        <v>Active</v>
      </c>
      <c r="N1095" s="19" t="str">
        <f>VLOOKUP(B1095,'[1]2018.7 '!A:M,13,)</f>
        <v>Ambient</v>
      </c>
      <c r="O1095" s="19" t="str">
        <f>VLOOKUP(B1095,'[1]2018.7 '!A:N,14,)</f>
        <v>No</v>
      </c>
    </row>
    <row r="1096" spans="1:15" ht="17.25" customHeight="1">
      <c r="A1096" s="26">
        <v>1095</v>
      </c>
      <c r="B1096" s="27" t="s">
        <v>3054</v>
      </c>
      <c r="C1096" s="28" t="s">
        <v>3055</v>
      </c>
      <c r="D1096" s="29" t="s">
        <v>3047</v>
      </c>
      <c r="E1096" s="29" t="s">
        <v>743</v>
      </c>
      <c r="F1096" s="29" t="s">
        <v>3041</v>
      </c>
      <c r="G1096" s="29" t="s">
        <v>3042</v>
      </c>
      <c r="H1096" s="29" t="s">
        <v>3043</v>
      </c>
      <c r="I1096" s="29" t="s">
        <v>3044</v>
      </c>
      <c r="J1096" s="30">
        <f t="shared" si="17"/>
        <v>2685</v>
      </c>
      <c r="K1096" s="30">
        <v>24189.165000000001</v>
      </c>
      <c r="M1096" s="19" t="str">
        <f>VLOOKUP(B1096,'[1]2018.7 '!A:C,3,)</f>
        <v>Active</v>
      </c>
      <c r="N1096" s="19" t="str">
        <f>VLOOKUP(B1096,'[1]2018.7 '!A:M,13,)</f>
        <v>Ambient</v>
      </c>
      <c r="O1096" s="19" t="str">
        <f>VLOOKUP(B1096,'[1]2018.7 '!A:N,14,)</f>
        <v>No</v>
      </c>
    </row>
    <row r="1097" spans="1:15" ht="17.25" customHeight="1">
      <c r="A1097" s="26">
        <v>1096</v>
      </c>
      <c r="B1097" s="27" t="s">
        <v>3056</v>
      </c>
      <c r="C1097" s="28" t="s">
        <v>3057</v>
      </c>
      <c r="D1097" s="29" t="s">
        <v>3047</v>
      </c>
      <c r="E1097" s="29" t="s">
        <v>743</v>
      </c>
      <c r="F1097" s="29" t="s">
        <v>3041</v>
      </c>
      <c r="G1097" s="29" t="s">
        <v>3042</v>
      </c>
      <c r="H1097" s="29" t="s">
        <v>3043</v>
      </c>
      <c r="I1097" s="29" t="s">
        <v>3044</v>
      </c>
      <c r="J1097" s="30">
        <f t="shared" si="17"/>
        <v>580</v>
      </c>
      <c r="K1097" s="30">
        <v>5225.22</v>
      </c>
      <c r="M1097" s="19" t="str">
        <f>VLOOKUP(B1097,'[1]2018.7 '!A:C,3,)</f>
        <v>Active</v>
      </c>
      <c r="N1097" s="19" t="str">
        <f>VLOOKUP(B1097,'[1]2018.7 '!A:M,13,)</f>
        <v>Ambient</v>
      </c>
      <c r="O1097" s="19" t="str">
        <f>VLOOKUP(B1097,'[1]2018.7 '!A:N,14,)</f>
        <v>Reviewing</v>
      </c>
    </row>
    <row r="1098" spans="1:15" ht="17.25" customHeight="1">
      <c r="A1098" s="26">
        <v>1097</v>
      </c>
      <c r="B1098" s="27" t="s">
        <v>3058</v>
      </c>
      <c r="C1098" s="28" t="s">
        <v>3059</v>
      </c>
      <c r="D1098" s="29" t="s">
        <v>3060</v>
      </c>
      <c r="E1098" s="29" t="s">
        <v>743</v>
      </c>
      <c r="F1098" s="29" t="s">
        <v>3041</v>
      </c>
      <c r="G1098" s="29" t="s">
        <v>3042</v>
      </c>
      <c r="H1098" s="29" t="s">
        <v>3043</v>
      </c>
      <c r="I1098" s="29" t="s">
        <v>3044</v>
      </c>
      <c r="J1098" s="30">
        <f t="shared" si="17"/>
        <v>4550</v>
      </c>
      <c r="K1098" s="30">
        <v>40990.950000000004</v>
      </c>
      <c r="M1098" s="19" t="str">
        <f>VLOOKUP(B1098,'[1]2018.7 '!A:C,3,)</f>
        <v>Active</v>
      </c>
      <c r="N1098" s="19" t="str">
        <f>VLOOKUP(B1098,'[1]2018.7 '!A:M,13,)</f>
        <v>Ambient</v>
      </c>
      <c r="O1098" s="19" t="str">
        <f>VLOOKUP(B1098,'[1]2018.7 '!A:N,14,)</f>
        <v>Reviewing</v>
      </c>
    </row>
    <row r="1099" spans="1:15" ht="17.25" customHeight="1">
      <c r="A1099" s="26">
        <v>1098</v>
      </c>
      <c r="B1099" s="27" t="s">
        <v>3061</v>
      </c>
      <c r="C1099" s="28" t="s">
        <v>3062</v>
      </c>
      <c r="D1099" s="29" t="s">
        <v>3047</v>
      </c>
      <c r="E1099" s="29" t="s">
        <v>743</v>
      </c>
      <c r="F1099" s="29" t="s">
        <v>3041</v>
      </c>
      <c r="G1099" s="29" t="s">
        <v>3042</v>
      </c>
      <c r="H1099" s="29" t="s">
        <v>3043</v>
      </c>
      <c r="I1099" s="29" t="s">
        <v>3044</v>
      </c>
      <c r="J1099" s="30">
        <f t="shared" si="17"/>
        <v>935.00000000000011</v>
      </c>
      <c r="K1099" s="30">
        <v>8423.4150000000009</v>
      </c>
      <c r="M1099" s="19" t="str">
        <f>VLOOKUP(B1099,'[1]2018.7 '!A:C,3,)</f>
        <v>Active</v>
      </c>
      <c r="N1099" s="19" t="str">
        <f>VLOOKUP(B1099,'[1]2018.7 '!A:M,13,)</f>
        <v>Ambient</v>
      </c>
      <c r="O1099" s="19" t="str">
        <f>VLOOKUP(B1099,'[1]2018.7 '!A:N,14,)</f>
        <v>Reviewing</v>
      </c>
    </row>
    <row r="1100" spans="1:15" ht="17.25" customHeight="1">
      <c r="A1100" s="26">
        <v>1099</v>
      </c>
      <c r="B1100" s="27" t="s">
        <v>3063</v>
      </c>
      <c r="C1100" s="28" t="s">
        <v>3064</v>
      </c>
      <c r="D1100" s="29" t="s">
        <v>3047</v>
      </c>
      <c r="E1100" s="29" t="s">
        <v>743</v>
      </c>
      <c r="F1100" s="29" t="s">
        <v>3041</v>
      </c>
      <c r="G1100" s="29" t="s">
        <v>3042</v>
      </c>
      <c r="H1100" s="29" t="s">
        <v>3043</v>
      </c>
      <c r="I1100" s="29" t="s">
        <v>3044</v>
      </c>
      <c r="J1100" s="30">
        <f t="shared" si="17"/>
        <v>1250</v>
      </c>
      <c r="K1100" s="30">
        <v>11261.25</v>
      </c>
      <c r="M1100" s="19" t="str">
        <f>VLOOKUP(B1100,'[1]2018.7 '!A:C,3,)</f>
        <v>Active</v>
      </c>
      <c r="N1100" s="19" t="str">
        <f>VLOOKUP(B1100,'[1]2018.7 '!A:M,13,)</f>
        <v>Ambient</v>
      </c>
      <c r="O1100" s="19" t="str">
        <f>VLOOKUP(B1100,'[1]2018.7 '!A:N,14,)</f>
        <v>Reviewing</v>
      </c>
    </row>
    <row r="1101" spans="1:15" ht="17.25" customHeight="1">
      <c r="A1101" s="26">
        <v>1100</v>
      </c>
      <c r="B1101" s="27" t="s">
        <v>3065</v>
      </c>
      <c r="C1101" s="28" t="s">
        <v>3066</v>
      </c>
      <c r="D1101" s="29" t="s">
        <v>3047</v>
      </c>
      <c r="E1101" s="29" t="s">
        <v>743</v>
      </c>
      <c r="F1101" s="29" t="s">
        <v>3041</v>
      </c>
      <c r="G1101" s="29" t="s">
        <v>3042</v>
      </c>
      <c r="H1101" s="29" t="s">
        <v>3043</v>
      </c>
      <c r="I1101" s="29" t="s">
        <v>3044</v>
      </c>
      <c r="J1101" s="30">
        <f t="shared" si="17"/>
        <v>1250</v>
      </c>
      <c r="K1101" s="30">
        <v>11261.25</v>
      </c>
      <c r="M1101" s="19" t="str">
        <f>VLOOKUP(B1101,'[1]2018.7 '!A:C,3,)</f>
        <v>Active</v>
      </c>
      <c r="N1101" s="19" t="str">
        <f>VLOOKUP(B1101,'[1]2018.7 '!A:M,13,)</f>
        <v>Ambient</v>
      </c>
      <c r="O1101" s="19" t="str">
        <f>VLOOKUP(B1101,'[1]2018.7 '!A:N,14,)</f>
        <v>No</v>
      </c>
    </row>
    <row r="1102" spans="1:15" ht="17.25" customHeight="1">
      <c r="A1102" s="26">
        <v>1101</v>
      </c>
      <c r="B1102" s="27" t="s">
        <v>3067</v>
      </c>
      <c r="C1102" s="28" t="s">
        <v>3068</v>
      </c>
      <c r="D1102" s="29" t="s">
        <v>3047</v>
      </c>
      <c r="E1102" s="29" t="s">
        <v>743</v>
      </c>
      <c r="F1102" s="29" t="s">
        <v>3041</v>
      </c>
      <c r="G1102" s="29" t="s">
        <v>3042</v>
      </c>
      <c r="H1102" s="29" t="s">
        <v>3043</v>
      </c>
      <c r="I1102" s="29" t="s">
        <v>3044</v>
      </c>
      <c r="J1102" s="30">
        <f t="shared" si="17"/>
        <v>2750</v>
      </c>
      <c r="K1102" s="30">
        <v>24774.75</v>
      </c>
      <c r="M1102" s="19" t="str">
        <f>VLOOKUP(B1102,'[1]2018.7 '!A:C,3,)</f>
        <v>Active</v>
      </c>
      <c r="N1102" s="19" t="str">
        <f>VLOOKUP(B1102,'[1]2018.7 '!A:M,13,)</f>
        <v>Ambient</v>
      </c>
      <c r="O1102" s="19" t="str">
        <f>VLOOKUP(B1102,'[1]2018.7 '!A:N,14,)</f>
        <v>Reviewing</v>
      </c>
    </row>
    <row r="1103" spans="1:15" ht="17.25" customHeight="1">
      <c r="A1103" s="26">
        <v>1102</v>
      </c>
      <c r="B1103" s="27" t="s">
        <v>3069</v>
      </c>
      <c r="C1103" s="28" t="s">
        <v>3070</v>
      </c>
      <c r="D1103" s="29" t="s">
        <v>3069</v>
      </c>
      <c r="E1103" s="29" t="s">
        <v>743</v>
      </c>
      <c r="F1103" s="29" t="s">
        <v>3041</v>
      </c>
      <c r="G1103" s="29" t="s">
        <v>3042</v>
      </c>
      <c r="H1103" s="29" t="s">
        <v>3043</v>
      </c>
      <c r="I1103" s="29" t="s">
        <v>3044</v>
      </c>
      <c r="J1103" s="30">
        <f t="shared" si="17"/>
        <v>9000</v>
      </c>
      <c r="K1103" s="30">
        <v>81081</v>
      </c>
      <c r="M1103" s="19" t="str">
        <f>VLOOKUP(B1103,'[1]2018.7 '!A:C,3,)</f>
        <v>Active</v>
      </c>
      <c r="N1103" s="19" t="str">
        <f>VLOOKUP(B1103,'[1]2018.7 '!A:M,13,)</f>
        <v>Ambient</v>
      </c>
      <c r="O1103" s="19" t="str">
        <f>VLOOKUP(B1103,'[1]2018.7 '!A:N,14,)</f>
        <v>Reviewing</v>
      </c>
    </row>
    <row r="1104" spans="1:15" ht="17.25" customHeight="1">
      <c r="A1104" s="26">
        <v>1103</v>
      </c>
      <c r="B1104" s="27" t="s">
        <v>3071</v>
      </c>
      <c r="C1104" s="28" t="s">
        <v>3072</v>
      </c>
      <c r="D1104" s="29" t="s">
        <v>3071</v>
      </c>
      <c r="E1104" s="29" t="s">
        <v>743</v>
      </c>
      <c r="F1104" s="29" t="s">
        <v>3041</v>
      </c>
      <c r="G1104" s="29" t="s">
        <v>3042</v>
      </c>
      <c r="H1104" s="29" t="s">
        <v>3043</v>
      </c>
      <c r="I1104" s="29" t="s">
        <v>3044</v>
      </c>
      <c r="J1104" s="30">
        <f t="shared" si="17"/>
        <v>530</v>
      </c>
      <c r="K1104" s="30">
        <v>4774.7700000000004</v>
      </c>
      <c r="M1104" s="19" t="str">
        <f>VLOOKUP(B1104,'[1]2018.7 '!A:C,3,)</f>
        <v>Active</v>
      </c>
      <c r="N1104" s="19" t="str">
        <f>VLOOKUP(B1104,'[1]2018.7 '!A:M,13,)</f>
        <v>Ambient</v>
      </c>
      <c r="O1104" s="19" t="str">
        <f>VLOOKUP(B1104,'[1]2018.7 '!A:N,14,)</f>
        <v>No</v>
      </c>
    </row>
    <row r="1105" spans="1:15" ht="17.25" customHeight="1">
      <c r="A1105" s="26">
        <v>1104</v>
      </c>
      <c r="B1105" s="27" t="s">
        <v>3073</v>
      </c>
      <c r="C1105" s="28" t="s">
        <v>3074</v>
      </c>
      <c r="D1105" s="29" t="s">
        <v>3073</v>
      </c>
      <c r="E1105" s="29" t="s">
        <v>743</v>
      </c>
      <c r="F1105" s="29" t="s">
        <v>3041</v>
      </c>
      <c r="G1105" s="29" t="s">
        <v>3042</v>
      </c>
      <c r="H1105" s="29" t="s">
        <v>3043</v>
      </c>
      <c r="I1105" s="29" t="s">
        <v>3044</v>
      </c>
      <c r="J1105" s="30">
        <f t="shared" si="17"/>
        <v>860</v>
      </c>
      <c r="K1105" s="30">
        <v>7747.7400000000007</v>
      </c>
      <c r="M1105" s="19" t="str">
        <f>VLOOKUP(B1105,'[1]2018.7 '!A:C,3,)</f>
        <v>Active</v>
      </c>
      <c r="N1105" s="19" t="str">
        <f>VLOOKUP(B1105,'[1]2018.7 '!A:M,13,)</f>
        <v>Ambient</v>
      </c>
      <c r="O1105" s="19" t="str">
        <f>VLOOKUP(B1105,'[1]2018.7 '!A:N,14,)</f>
        <v>No</v>
      </c>
    </row>
    <row r="1106" spans="1:15" ht="17.25" customHeight="1">
      <c r="A1106" s="26">
        <v>1105</v>
      </c>
      <c r="B1106" s="27" t="s">
        <v>3075</v>
      </c>
      <c r="C1106" s="28" t="s">
        <v>3076</v>
      </c>
      <c r="D1106" s="29" t="s">
        <v>3075</v>
      </c>
      <c r="E1106" s="29" t="s">
        <v>743</v>
      </c>
      <c r="F1106" s="29" t="s">
        <v>3041</v>
      </c>
      <c r="G1106" s="29" t="s">
        <v>3042</v>
      </c>
      <c r="H1106" s="29" t="s">
        <v>3043</v>
      </c>
      <c r="I1106" s="29" t="s">
        <v>3044</v>
      </c>
      <c r="J1106" s="30">
        <f t="shared" si="17"/>
        <v>860</v>
      </c>
      <c r="K1106" s="30">
        <v>7747.7400000000007</v>
      </c>
      <c r="M1106" s="19" t="str">
        <f>VLOOKUP(B1106,'[1]2018.7 '!A:C,3,)</f>
        <v>Active</v>
      </c>
      <c r="N1106" s="19" t="str">
        <f>VLOOKUP(B1106,'[1]2018.7 '!A:M,13,)</f>
        <v>Ambient</v>
      </c>
      <c r="O1106" s="19" t="str">
        <f>VLOOKUP(B1106,'[1]2018.7 '!A:N,14,)</f>
        <v>Reviewing</v>
      </c>
    </row>
    <row r="1107" spans="1:15" ht="17.25" customHeight="1">
      <c r="A1107" s="26">
        <v>1106</v>
      </c>
      <c r="B1107" s="27" t="s">
        <v>3077</v>
      </c>
      <c r="C1107" s="28" t="s">
        <v>3078</v>
      </c>
      <c r="D1107" s="29" t="s">
        <v>3077</v>
      </c>
      <c r="E1107" s="29" t="s">
        <v>743</v>
      </c>
      <c r="F1107" s="29" t="s">
        <v>3041</v>
      </c>
      <c r="G1107" s="29" t="s">
        <v>3042</v>
      </c>
      <c r="H1107" s="29" t="s">
        <v>3043</v>
      </c>
      <c r="I1107" s="29" t="s">
        <v>3044</v>
      </c>
      <c r="J1107" s="30">
        <f t="shared" si="17"/>
        <v>1100</v>
      </c>
      <c r="K1107" s="30">
        <v>9909.9</v>
      </c>
      <c r="M1107" s="19" t="str">
        <f>VLOOKUP(B1107,'[1]2018.7 '!A:C,3,)</f>
        <v>Active</v>
      </c>
      <c r="N1107" s="19" t="str">
        <f>VLOOKUP(B1107,'[1]2018.7 '!A:M,13,)</f>
        <v>Ambient</v>
      </c>
      <c r="O1107" s="19" t="str">
        <f>VLOOKUP(B1107,'[1]2018.7 '!A:N,14,)</f>
        <v>No</v>
      </c>
    </row>
    <row r="1108" spans="1:15" ht="17.25" customHeight="1">
      <c r="A1108" s="26">
        <v>1107</v>
      </c>
      <c r="B1108" s="27" t="s">
        <v>3079</v>
      </c>
      <c r="C1108" s="28" t="s">
        <v>3080</v>
      </c>
      <c r="D1108" s="29" t="s">
        <v>3079</v>
      </c>
      <c r="E1108" s="29" t="s">
        <v>743</v>
      </c>
      <c r="F1108" s="29" t="s">
        <v>3041</v>
      </c>
      <c r="G1108" s="29" t="s">
        <v>3042</v>
      </c>
      <c r="H1108" s="29" t="s">
        <v>3043</v>
      </c>
      <c r="I1108" s="29" t="s">
        <v>3044</v>
      </c>
      <c r="J1108" s="30">
        <f t="shared" si="17"/>
        <v>4589</v>
      </c>
      <c r="K1108" s="30">
        <v>41342.300999999999</v>
      </c>
      <c r="M1108" s="19" t="str">
        <f>VLOOKUP(B1108,'[1]2018.7 '!A:C,3,)</f>
        <v>Active</v>
      </c>
      <c r="N1108" s="19" t="str">
        <f>VLOOKUP(B1108,'[1]2018.7 '!A:M,13,)</f>
        <v>Ambient</v>
      </c>
      <c r="O1108" s="19" t="str">
        <f>VLOOKUP(B1108,'[1]2018.7 '!A:N,14,)</f>
        <v>Reviewing</v>
      </c>
    </row>
    <row r="1109" spans="1:15" ht="17.25" customHeight="1">
      <c r="A1109" s="26">
        <v>1108</v>
      </c>
      <c r="B1109" s="27" t="s">
        <v>3081</v>
      </c>
      <c r="C1109" s="28" t="s">
        <v>3082</v>
      </c>
      <c r="D1109" s="29" t="s">
        <v>3081</v>
      </c>
      <c r="E1109" s="29" t="s">
        <v>743</v>
      </c>
      <c r="F1109" s="29" t="s">
        <v>3041</v>
      </c>
      <c r="G1109" s="29" t="s">
        <v>3042</v>
      </c>
      <c r="H1109" s="29" t="s">
        <v>3043</v>
      </c>
      <c r="I1109" s="29" t="s">
        <v>3044</v>
      </c>
      <c r="J1109" s="30">
        <f t="shared" si="17"/>
        <v>1240</v>
      </c>
      <c r="K1109" s="30">
        <v>11171.16</v>
      </c>
      <c r="M1109" s="19" t="str">
        <f>VLOOKUP(B1109,'[1]2018.7 '!A:C,3,)</f>
        <v>Active</v>
      </c>
      <c r="N1109" s="19" t="str">
        <f>VLOOKUP(B1109,'[1]2018.7 '!A:M,13,)</f>
        <v>Ambient</v>
      </c>
      <c r="O1109" s="19" t="str">
        <f>VLOOKUP(B1109,'[1]2018.7 '!A:N,14,)</f>
        <v>Reviewing</v>
      </c>
    </row>
    <row r="1110" spans="1:15" ht="17.25" customHeight="1">
      <c r="A1110" s="26">
        <v>1109</v>
      </c>
      <c r="B1110" s="27" t="s">
        <v>3083</v>
      </c>
      <c r="C1110" s="28" t="s">
        <v>3084</v>
      </c>
      <c r="D1110" s="29" t="s">
        <v>3083</v>
      </c>
      <c r="E1110" s="29" t="s">
        <v>743</v>
      </c>
      <c r="F1110" s="29" t="s">
        <v>3041</v>
      </c>
      <c r="G1110" s="29" t="s">
        <v>3042</v>
      </c>
      <c r="H1110" s="29" t="s">
        <v>3043</v>
      </c>
      <c r="I1110" s="29" t="s">
        <v>3044</v>
      </c>
      <c r="J1110" s="30">
        <f t="shared" si="17"/>
        <v>1650</v>
      </c>
      <c r="K1110" s="30">
        <v>14864.85</v>
      </c>
      <c r="M1110" s="19" t="str">
        <f>VLOOKUP(B1110,'[1]2018.7 '!A:C,3,)</f>
        <v>Active</v>
      </c>
      <c r="N1110" s="19" t="str">
        <f>VLOOKUP(B1110,'[1]2018.7 '!A:M,13,)</f>
        <v>Ambient</v>
      </c>
      <c r="O1110" s="19" t="str">
        <f>VLOOKUP(B1110,'[1]2018.7 '!A:N,14,)</f>
        <v>No</v>
      </c>
    </row>
    <row r="1111" spans="1:15" ht="17.25" customHeight="1">
      <c r="A1111" s="26">
        <v>1110</v>
      </c>
      <c r="B1111" s="27" t="s">
        <v>3085</v>
      </c>
      <c r="C1111" s="28" t="s">
        <v>3086</v>
      </c>
      <c r="D1111" s="29" t="s">
        <v>3085</v>
      </c>
      <c r="E1111" s="29" t="s">
        <v>743</v>
      </c>
      <c r="F1111" s="29" t="s">
        <v>3041</v>
      </c>
      <c r="G1111" s="29" t="s">
        <v>3042</v>
      </c>
      <c r="H1111" s="29" t="s">
        <v>3043</v>
      </c>
      <c r="I1111" s="29" t="s">
        <v>3044</v>
      </c>
      <c r="J1111" s="30">
        <f t="shared" si="17"/>
        <v>1735</v>
      </c>
      <c r="K1111" s="30">
        <v>15630.615</v>
      </c>
      <c r="M1111" s="19" t="str">
        <f>VLOOKUP(B1111,'[1]2018.7 '!A:C,3,)</f>
        <v>Active</v>
      </c>
      <c r="N1111" s="19" t="str">
        <f>VLOOKUP(B1111,'[1]2018.7 '!A:M,13,)</f>
        <v>Ambient</v>
      </c>
      <c r="O1111" s="19" t="str">
        <f>VLOOKUP(B1111,'[1]2018.7 '!A:N,14,)</f>
        <v>Reviewing</v>
      </c>
    </row>
    <row r="1112" spans="1:15" ht="17.25" customHeight="1">
      <c r="A1112" s="26">
        <v>1111</v>
      </c>
      <c r="B1112" s="27" t="s">
        <v>3087</v>
      </c>
      <c r="C1112" s="28" t="s">
        <v>3088</v>
      </c>
      <c r="D1112" s="29" t="s">
        <v>3087</v>
      </c>
      <c r="E1112" s="29" t="s">
        <v>743</v>
      </c>
      <c r="F1112" s="29" t="s">
        <v>3041</v>
      </c>
      <c r="G1112" s="29" t="s">
        <v>3042</v>
      </c>
      <c r="H1112" s="29" t="s">
        <v>3043</v>
      </c>
      <c r="I1112" s="29" t="s">
        <v>3044</v>
      </c>
      <c r="J1112" s="30">
        <f t="shared" si="17"/>
        <v>2300</v>
      </c>
      <c r="K1112" s="30">
        <v>20720.7</v>
      </c>
      <c r="M1112" s="19" t="str">
        <f>VLOOKUP(B1112,'[1]2018.7 '!A:C,3,)</f>
        <v>Active</v>
      </c>
      <c r="N1112" s="19" t="str">
        <f>VLOOKUP(B1112,'[1]2018.7 '!A:M,13,)</f>
        <v>Ambient</v>
      </c>
      <c r="O1112" s="19" t="str">
        <f>VLOOKUP(B1112,'[1]2018.7 '!A:N,14,)</f>
        <v>No</v>
      </c>
    </row>
    <row r="1113" spans="1:15" ht="17.25" customHeight="1">
      <c r="A1113" s="26">
        <v>1112</v>
      </c>
      <c r="B1113" s="27" t="s">
        <v>3089</v>
      </c>
      <c r="C1113" s="28" t="s">
        <v>3090</v>
      </c>
      <c r="D1113" s="29" t="s">
        <v>3089</v>
      </c>
      <c r="E1113" s="29" t="s">
        <v>743</v>
      </c>
      <c r="F1113" s="29" t="s">
        <v>3041</v>
      </c>
      <c r="G1113" s="29" t="s">
        <v>3042</v>
      </c>
      <c r="H1113" s="29" t="s">
        <v>3043</v>
      </c>
      <c r="I1113" s="29" t="s">
        <v>3044</v>
      </c>
      <c r="J1113" s="30">
        <f t="shared" si="17"/>
        <v>12500</v>
      </c>
      <c r="K1113" s="30">
        <v>112612.5</v>
      </c>
      <c r="M1113" s="19" t="str">
        <f>VLOOKUP(B1113,'[1]2018.7 '!A:C,3,)</f>
        <v>Active</v>
      </c>
      <c r="N1113" s="19" t="str">
        <f>VLOOKUP(B1113,'[1]2018.7 '!A:M,13,)</f>
        <v>Ambient</v>
      </c>
      <c r="O1113" s="19" t="str">
        <f>VLOOKUP(B1113,'[1]2018.7 '!A:N,14,)</f>
        <v>Reviewing</v>
      </c>
    </row>
    <row r="1114" spans="1:15" ht="17.25" customHeight="1">
      <c r="A1114" s="26">
        <v>1113</v>
      </c>
      <c r="B1114" s="27" t="s">
        <v>3091</v>
      </c>
      <c r="C1114" s="28" t="s">
        <v>3092</v>
      </c>
      <c r="D1114" s="29" t="s">
        <v>3091</v>
      </c>
      <c r="E1114" s="29" t="s">
        <v>743</v>
      </c>
      <c r="F1114" s="29" t="s">
        <v>3041</v>
      </c>
      <c r="G1114" s="29" t="s">
        <v>3042</v>
      </c>
      <c r="H1114" s="29" t="s">
        <v>3043</v>
      </c>
      <c r="I1114" s="29" t="s">
        <v>3044</v>
      </c>
      <c r="J1114" s="30">
        <f t="shared" si="17"/>
        <v>295</v>
      </c>
      <c r="K1114" s="30">
        <v>2657.6550000000002</v>
      </c>
      <c r="M1114" s="19" t="str">
        <f>VLOOKUP(B1114,'[1]2018.7 '!A:C,3,)</f>
        <v>Active</v>
      </c>
      <c r="N1114" s="19" t="str">
        <f>VLOOKUP(B1114,'[1]2018.7 '!A:M,13,)</f>
        <v>Ambient</v>
      </c>
      <c r="O1114" s="19" t="str">
        <f>VLOOKUP(B1114,'[1]2018.7 '!A:N,14,)</f>
        <v>No</v>
      </c>
    </row>
    <row r="1115" spans="1:15" ht="17.25" customHeight="1">
      <c r="A1115" s="26">
        <v>1114</v>
      </c>
      <c r="B1115" s="27" t="s">
        <v>3093</v>
      </c>
      <c r="C1115" s="28" t="s">
        <v>3094</v>
      </c>
      <c r="D1115" s="29" t="s">
        <v>3093</v>
      </c>
      <c r="E1115" s="29" t="s">
        <v>743</v>
      </c>
      <c r="F1115" s="29" t="s">
        <v>3041</v>
      </c>
      <c r="G1115" s="29" t="s">
        <v>3042</v>
      </c>
      <c r="H1115" s="29" t="s">
        <v>3043</v>
      </c>
      <c r="I1115" s="29" t="s">
        <v>3044</v>
      </c>
      <c r="J1115" s="30">
        <f t="shared" si="17"/>
        <v>2550</v>
      </c>
      <c r="K1115" s="30">
        <v>22972.95</v>
      </c>
      <c r="M1115" s="19" t="str">
        <f>VLOOKUP(B1115,'[1]2018.7 '!A:C,3,)</f>
        <v>Active</v>
      </c>
      <c r="N1115" s="19" t="str">
        <f>VLOOKUP(B1115,'[1]2018.7 '!A:M,13,)</f>
        <v>Ambient</v>
      </c>
      <c r="O1115" s="19" t="str">
        <f>VLOOKUP(B1115,'[1]2018.7 '!A:N,14,)</f>
        <v>No</v>
      </c>
    </row>
    <row r="1116" spans="1:15" ht="17.25" customHeight="1">
      <c r="A1116" s="26">
        <v>1115</v>
      </c>
      <c r="B1116" s="27" t="s">
        <v>3095</v>
      </c>
      <c r="C1116" s="28" t="s">
        <v>3096</v>
      </c>
      <c r="D1116" s="29" t="s">
        <v>3095</v>
      </c>
      <c r="E1116" s="29" t="s">
        <v>743</v>
      </c>
      <c r="F1116" s="29" t="s">
        <v>3041</v>
      </c>
      <c r="G1116" s="29" t="s">
        <v>3042</v>
      </c>
      <c r="H1116" s="29" t="s">
        <v>3043</v>
      </c>
      <c r="I1116" s="29" t="s">
        <v>3044</v>
      </c>
      <c r="J1116" s="30">
        <f t="shared" si="17"/>
        <v>3450</v>
      </c>
      <c r="K1116" s="30">
        <v>31081.050000000003</v>
      </c>
      <c r="M1116" s="19" t="str">
        <f>VLOOKUP(B1116,'[1]2018.7 '!A:C,3,)</f>
        <v>Active</v>
      </c>
      <c r="N1116" s="19" t="str">
        <f>VLOOKUP(B1116,'[1]2018.7 '!A:M,13,)</f>
        <v>Ambient</v>
      </c>
      <c r="O1116" s="19" t="str">
        <f>VLOOKUP(B1116,'[1]2018.7 '!A:N,14,)</f>
        <v>No</v>
      </c>
    </row>
    <row r="1117" spans="1:15" ht="17.25" customHeight="1">
      <c r="A1117" s="26">
        <v>1116</v>
      </c>
      <c r="B1117" s="27" t="s">
        <v>3097</v>
      </c>
      <c r="C1117" s="28" t="s">
        <v>3098</v>
      </c>
      <c r="D1117" s="29" t="s">
        <v>3097</v>
      </c>
      <c r="E1117" s="29" t="s">
        <v>743</v>
      </c>
      <c r="F1117" s="29" t="s">
        <v>3041</v>
      </c>
      <c r="G1117" s="29" t="s">
        <v>3042</v>
      </c>
      <c r="H1117" s="29" t="s">
        <v>3043</v>
      </c>
      <c r="I1117" s="29" t="s">
        <v>3044</v>
      </c>
      <c r="J1117" s="30">
        <f t="shared" si="17"/>
        <v>530</v>
      </c>
      <c r="K1117" s="30">
        <v>4774.7700000000004</v>
      </c>
      <c r="M1117" s="19" t="str">
        <f>VLOOKUP(B1117,'[1]2018.7 '!A:C,3,)</f>
        <v>Active</v>
      </c>
      <c r="N1117" s="19" t="str">
        <f>VLOOKUP(B1117,'[1]2018.7 '!A:M,13,)</f>
        <v>Ambient</v>
      </c>
      <c r="O1117" s="19" t="str">
        <f>VLOOKUP(B1117,'[1]2018.7 '!A:N,14,)</f>
        <v>No</v>
      </c>
    </row>
    <row r="1118" spans="1:15" ht="17.25" customHeight="1">
      <c r="A1118" s="26">
        <v>1117</v>
      </c>
      <c r="B1118" s="27" t="s">
        <v>3099</v>
      </c>
      <c r="C1118" s="28" t="s">
        <v>3100</v>
      </c>
      <c r="D1118" s="29" t="s">
        <v>3099</v>
      </c>
      <c r="E1118" s="29" t="s">
        <v>743</v>
      </c>
      <c r="F1118" s="29" t="s">
        <v>3041</v>
      </c>
      <c r="G1118" s="29" t="s">
        <v>3042</v>
      </c>
      <c r="H1118" s="29" t="s">
        <v>3043</v>
      </c>
      <c r="I1118" s="29" t="s">
        <v>3044</v>
      </c>
      <c r="J1118" s="30">
        <f t="shared" si="17"/>
        <v>730</v>
      </c>
      <c r="K1118" s="30">
        <v>6576.5700000000006</v>
      </c>
      <c r="M1118" s="19" t="str">
        <f>VLOOKUP(B1118,'[1]2018.7 '!A:C,3,)</f>
        <v>Active</v>
      </c>
      <c r="N1118" s="19" t="str">
        <f>VLOOKUP(B1118,'[1]2018.7 '!A:M,13,)</f>
        <v>Ambient</v>
      </c>
      <c r="O1118" s="19" t="str">
        <f>VLOOKUP(B1118,'[1]2018.7 '!A:N,14,)</f>
        <v>No</v>
      </c>
    </row>
    <row r="1119" spans="1:15" ht="17.25" customHeight="1">
      <c r="A1119" s="26">
        <v>1118</v>
      </c>
      <c r="B1119" s="27" t="s">
        <v>3101</v>
      </c>
      <c r="C1119" s="28" t="s">
        <v>3102</v>
      </c>
      <c r="D1119" s="29" t="s">
        <v>3101</v>
      </c>
      <c r="E1119" s="29" t="s">
        <v>743</v>
      </c>
      <c r="F1119" s="29" t="s">
        <v>3041</v>
      </c>
      <c r="G1119" s="29" t="s">
        <v>3042</v>
      </c>
      <c r="H1119" s="29" t="s">
        <v>3043</v>
      </c>
      <c r="I1119" s="29" t="s">
        <v>3044</v>
      </c>
      <c r="J1119" s="30">
        <f t="shared" si="17"/>
        <v>3990.0000000000005</v>
      </c>
      <c r="K1119" s="30">
        <v>35945.910000000003</v>
      </c>
      <c r="M1119" s="19" t="str">
        <f>VLOOKUP(B1119,'[1]2018.7 '!A:C,3,)</f>
        <v>Active</v>
      </c>
      <c r="N1119" s="19" t="str">
        <f>VLOOKUP(B1119,'[1]2018.7 '!A:M,13,)</f>
        <v>Ambient</v>
      </c>
      <c r="O1119" s="19" t="str">
        <f>VLOOKUP(B1119,'[1]2018.7 '!A:N,14,)</f>
        <v>No</v>
      </c>
    </row>
    <row r="1120" spans="1:15" ht="17.25" customHeight="1">
      <c r="A1120" s="26">
        <v>1119</v>
      </c>
      <c r="B1120" s="27" t="s">
        <v>3103</v>
      </c>
      <c r="C1120" s="28" t="s">
        <v>3104</v>
      </c>
      <c r="D1120" s="29" t="e">
        <v>#N/A</v>
      </c>
      <c r="E1120" s="29" t="s">
        <v>743</v>
      </c>
      <c r="F1120" s="29" t="s">
        <v>3041</v>
      </c>
      <c r="G1120" s="29" t="s">
        <v>3042</v>
      </c>
      <c r="H1120" s="29" t="s">
        <v>3043</v>
      </c>
      <c r="I1120" s="29" t="s">
        <v>3044</v>
      </c>
      <c r="J1120" s="30">
        <f t="shared" si="17"/>
        <v>5500</v>
      </c>
      <c r="K1120" s="30">
        <v>49549.5</v>
      </c>
      <c r="M1120" s="19" t="str">
        <f>VLOOKUP(B1120,'[1]2018.7 '!A:C,3,)</f>
        <v>Active</v>
      </c>
      <c r="N1120" s="19" t="str">
        <f>VLOOKUP(B1120,'[1]2018.7 '!A:M,13,)</f>
        <v>Ambient</v>
      </c>
      <c r="O1120" s="19" t="str">
        <f>VLOOKUP(B1120,'[1]2018.7 '!A:N,14,)</f>
        <v>No</v>
      </c>
    </row>
    <row r="1121" spans="1:15" ht="17.25" customHeight="1">
      <c r="A1121" s="26">
        <v>1120</v>
      </c>
      <c r="B1121" s="27" t="s">
        <v>3105</v>
      </c>
      <c r="C1121" s="28" t="s">
        <v>3106</v>
      </c>
      <c r="D1121" s="29" t="s">
        <v>3105</v>
      </c>
      <c r="E1121" s="29" t="s">
        <v>743</v>
      </c>
      <c r="F1121" s="29" t="s">
        <v>3041</v>
      </c>
      <c r="G1121" s="29" t="s">
        <v>3042</v>
      </c>
      <c r="H1121" s="29" t="s">
        <v>3043</v>
      </c>
      <c r="I1121" s="29" t="s">
        <v>3044</v>
      </c>
      <c r="J1121" s="30">
        <f t="shared" si="17"/>
        <v>860</v>
      </c>
      <c r="K1121" s="30">
        <v>7747.7400000000007</v>
      </c>
      <c r="M1121" s="19" t="str">
        <f>VLOOKUP(B1121,'[1]2018.7 '!A:C,3,)</f>
        <v>Active</v>
      </c>
      <c r="N1121" s="19" t="str">
        <f>VLOOKUP(B1121,'[1]2018.7 '!A:M,13,)</f>
        <v>Ambient</v>
      </c>
      <c r="O1121" s="19" t="str">
        <f>VLOOKUP(B1121,'[1]2018.7 '!A:N,14,)</f>
        <v>No</v>
      </c>
    </row>
    <row r="1122" spans="1:15" ht="17.25" customHeight="1">
      <c r="A1122" s="26">
        <v>1121</v>
      </c>
      <c r="B1122" s="27" t="s">
        <v>3107</v>
      </c>
      <c r="C1122" s="28" t="s">
        <v>3108</v>
      </c>
      <c r="D1122" s="29" t="s">
        <v>3107</v>
      </c>
      <c r="E1122" s="29" t="s">
        <v>743</v>
      </c>
      <c r="F1122" s="29" t="s">
        <v>3041</v>
      </c>
      <c r="G1122" s="29" t="s">
        <v>3042</v>
      </c>
      <c r="H1122" s="29" t="s">
        <v>3043</v>
      </c>
      <c r="I1122" s="29" t="s">
        <v>3044</v>
      </c>
      <c r="J1122" s="30">
        <f t="shared" si="17"/>
        <v>860</v>
      </c>
      <c r="K1122" s="30">
        <v>7747.7400000000007</v>
      </c>
      <c r="M1122" s="19" t="str">
        <f>VLOOKUP(B1122,'[1]2018.7 '!A:C,3,)</f>
        <v>Active</v>
      </c>
      <c r="N1122" s="19" t="str">
        <f>VLOOKUP(B1122,'[1]2018.7 '!A:M,13,)</f>
        <v>Ambient</v>
      </c>
      <c r="O1122" s="19" t="str">
        <f>VLOOKUP(B1122,'[1]2018.7 '!A:N,14,)</f>
        <v>No</v>
      </c>
    </row>
    <row r="1123" spans="1:15" ht="17.25" customHeight="1">
      <c r="A1123" s="26">
        <v>1122</v>
      </c>
      <c r="B1123" s="27" t="s">
        <v>3109</v>
      </c>
      <c r="C1123" s="28" t="s">
        <v>3110</v>
      </c>
      <c r="D1123" s="29" t="s">
        <v>3109</v>
      </c>
      <c r="E1123" s="29" t="s">
        <v>743</v>
      </c>
      <c r="F1123" s="29" t="s">
        <v>3041</v>
      </c>
      <c r="G1123" s="29" t="s">
        <v>3042</v>
      </c>
      <c r="H1123" s="29" t="s">
        <v>3043</v>
      </c>
      <c r="I1123" s="29" t="s">
        <v>3044</v>
      </c>
      <c r="J1123" s="30">
        <f t="shared" si="17"/>
        <v>1100</v>
      </c>
      <c r="K1123" s="30">
        <v>9909.9</v>
      </c>
      <c r="M1123" s="19" t="str">
        <f>VLOOKUP(B1123,'[1]2018.7 '!A:C,3,)</f>
        <v>Active</v>
      </c>
      <c r="N1123" s="19" t="str">
        <f>VLOOKUP(B1123,'[1]2018.7 '!A:M,13,)</f>
        <v>Ambient</v>
      </c>
      <c r="O1123" s="19" t="str">
        <f>VLOOKUP(B1123,'[1]2018.7 '!A:N,14,)</f>
        <v>No</v>
      </c>
    </row>
    <row r="1124" spans="1:15" ht="17.25" customHeight="1">
      <c r="A1124" s="26">
        <v>1123</v>
      </c>
      <c r="B1124" s="27" t="s">
        <v>3111</v>
      </c>
      <c r="C1124" s="28" t="s">
        <v>3112</v>
      </c>
      <c r="D1124" s="29" t="s">
        <v>3111</v>
      </c>
      <c r="E1124" s="29" t="s">
        <v>743</v>
      </c>
      <c r="F1124" s="29" t="s">
        <v>3041</v>
      </c>
      <c r="G1124" s="29" t="s">
        <v>3042</v>
      </c>
      <c r="H1124" s="29" t="s">
        <v>3043</v>
      </c>
      <c r="I1124" s="29" t="s">
        <v>3044</v>
      </c>
      <c r="J1124" s="30">
        <f t="shared" si="17"/>
        <v>3800.0000000000005</v>
      </c>
      <c r="K1124" s="30">
        <v>34234.200000000004</v>
      </c>
      <c r="M1124" s="19" t="str">
        <f>VLOOKUP(B1124,'[1]2018.7 '!A:C,3,)</f>
        <v>Active</v>
      </c>
      <c r="N1124" s="19" t="str">
        <f>VLOOKUP(B1124,'[1]2018.7 '!A:M,13,)</f>
        <v>Ambient</v>
      </c>
      <c r="O1124" s="19" t="str">
        <f>VLOOKUP(B1124,'[1]2018.7 '!A:N,14,)</f>
        <v>No</v>
      </c>
    </row>
    <row r="1125" spans="1:15" ht="17.25" customHeight="1">
      <c r="A1125" s="26">
        <v>1124</v>
      </c>
      <c r="B1125" s="27" t="s">
        <v>3113</v>
      </c>
      <c r="C1125" s="28" t="s">
        <v>3114</v>
      </c>
      <c r="D1125" s="29" t="s">
        <v>3113</v>
      </c>
      <c r="E1125" s="29" t="s">
        <v>743</v>
      </c>
      <c r="F1125" s="29" t="s">
        <v>3041</v>
      </c>
      <c r="G1125" s="29" t="s">
        <v>3042</v>
      </c>
      <c r="H1125" s="29" t="s">
        <v>3043</v>
      </c>
      <c r="I1125" s="29" t="s">
        <v>3044</v>
      </c>
      <c r="J1125" s="30">
        <f t="shared" si="17"/>
        <v>4170</v>
      </c>
      <c r="K1125" s="30">
        <v>37567.53</v>
      </c>
      <c r="M1125" s="19" t="str">
        <f>VLOOKUP(B1125,'[1]2018.7 '!A:C,3,)</f>
        <v>Active</v>
      </c>
      <c r="N1125" s="19" t="str">
        <f>VLOOKUP(B1125,'[1]2018.7 '!A:M,13,)</f>
        <v>Ambient</v>
      </c>
      <c r="O1125" s="19" t="str">
        <f>VLOOKUP(B1125,'[1]2018.7 '!A:N,14,)</f>
        <v>No</v>
      </c>
    </row>
    <row r="1126" spans="1:15" ht="17.25" customHeight="1">
      <c r="A1126" s="26">
        <v>1125</v>
      </c>
      <c r="B1126" s="27" t="s">
        <v>3115</v>
      </c>
      <c r="C1126" s="28" t="s">
        <v>3116</v>
      </c>
      <c r="D1126" s="29" t="s">
        <v>3115</v>
      </c>
      <c r="E1126" s="29" t="s">
        <v>743</v>
      </c>
      <c r="F1126" s="29" t="s">
        <v>3041</v>
      </c>
      <c r="G1126" s="29" t="s">
        <v>3042</v>
      </c>
      <c r="H1126" s="29" t="s">
        <v>3043</v>
      </c>
      <c r="I1126" s="29" t="s">
        <v>3044</v>
      </c>
      <c r="J1126" s="30">
        <f t="shared" si="17"/>
        <v>5100</v>
      </c>
      <c r="K1126" s="30">
        <v>45945.9</v>
      </c>
      <c r="M1126" s="19" t="str">
        <f>VLOOKUP(B1126,'[1]2018.7 '!A:C,3,)</f>
        <v>Active</v>
      </c>
      <c r="N1126" s="19" t="str">
        <f>VLOOKUP(B1126,'[1]2018.7 '!A:M,13,)</f>
        <v>Ambient</v>
      </c>
      <c r="O1126" s="19" t="str">
        <f>VLOOKUP(B1126,'[1]2018.7 '!A:N,14,)</f>
        <v>No</v>
      </c>
    </row>
    <row r="1127" spans="1:15" ht="17.25" customHeight="1">
      <c r="A1127" s="26">
        <v>1126</v>
      </c>
      <c r="B1127" s="27" t="s">
        <v>3117</v>
      </c>
      <c r="C1127" s="28" t="s">
        <v>3118</v>
      </c>
      <c r="D1127" s="29" t="s">
        <v>3117</v>
      </c>
      <c r="E1127" s="29" t="s">
        <v>743</v>
      </c>
      <c r="F1127" s="29" t="s">
        <v>3041</v>
      </c>
      <c r="G1127" s="29" t="s">
        <v>3042</v>
      </c>
      <c r="H1127" s="29" t="s">
        <v>3043</v>
      </c>
      <c r="I1127" s="29" t="s">
        <v>3044</v>
      </c>
      <c r="J1127" s="30">
        <f t="shared" si="17"/>
        <v>5100</v>
      </c>
      <c r="K1127" s="30">
        <v>45945.9</v>
      </c>
      <c r="M1127" s="19" t="str">
        <f>VLOOKUP(B1127,'[1]2018.7 '!A:C,3,)</f>
        <v>Active</v>
      </c>
      <c r="N1127" s="19" t="str">
        <f>VLOOKUP(B1127,'[1]2018.7 '!A:M,13,)</f>
        <v>Ambient</v>
      </c>
      <c r="O1127" s="19" t="str">
        <f>VLOOKUP(B1127,'[1]2018.7 '!A:N,14,)</f>
        <v>Reviewing</v>
      </c>
    </row>
    <row r="1128" spans="1:15" ht="17.25" customHeight="1">
      <c r="A1128" s="26">
        <v>1127</v>
      </c>
      <c r="B1128" s="27" t="s">
        <v>3119</v>
      </c>
      <c r="C1128" s="28" t="s">
        <v>3120</v>
      </c>
      <c r="D1128" s="29" t="s">
        <v>3119</v>
      </c>
      <c r="E1128" s="29" t="s">
        <v>743</v>
      </c>
      <c r="F1128" s="29" t="s">
        <v>3041</v>
      </c>
      <c r="G1128" s="29" t="s">
        <v>3042</v>
      </c>
      <c r="H1128" s="29" t="s">
        <v>3043</v>
      </c>
      <c r="I1128" s="29" t="s">
        <v>3044</v>
      </c>
      <c r="J1128" s="30">
        <f t="shared" si="17"/>
        <v>1240</v>
      </c>
      <c r="K1128" s="30">
        <v>11171.16</v>
      </c>
      <c r="M1128" s="19" t="str">
        <f>VLOOKUP(B1128,'[1]2018.7 '!A:C,3,)</f>
        <v>Active</v>
      </c>
      <c r="N1128" s="19" t="str">
        <f>VLOOKUP(B1128,'[1]2018.7 '!A:M,13,)</f>
        <v>Ambient</v>
      </c>
      <c r="O1128" s="19" t="str">
        <f>VLOOKUP(B1128,'[1]2018.7 '!A:N,14,)</f>
        <v>No</v>
      </c>
    </row>
    <row r="1129" spans="1:15" ht="17.25" customHeight="1">
      <c r="A1129" s="26">
        <v>1128</v>
      </c>
      <c r="B1129" s="27" t="s">
        <v>3121</v>
      </c>
      <c r="C1129" s="28" t="s">
        <v>3122</v>
      </c>
      <c r="D1129" s="29" t="s">
        <v>3121</v>
      </c>
      <c r="E1129" s="29" t="s">
        <v>743</v>
      </c>
      <c r="F1129" s="29" t="s">
        <v>3041</v>
      </c>
      <c r="G1129" s="29" t="s">
        <v>3042</v>
      </c>
      <c r="H1129" s="29" t="s">
        <v>3043</v>
      </c>
      <c r="I1129" s="29" t="s">
        <v>3044</v>
      </c>
      <c r="J1129" s="30">
        <f t="shared" si="17"/>
        <v>6600</v>
      </c>
      <c r="K1129" s="30">
        <v>59459.4</v>
      </c>
      <c r="M1129" s="19" t="str">
        <f>VLOOKUP(B1129,'[1]2018.7 '!A:C,3,)</f>
        <v>Active</v>
      </c>
      <c r="N1129" s="19" t="str">
        <f>VLOOKUP(B1129,'[1]2018.7 '!A:M,13,)</f>
        <v>Ambient</v>
      </c>
      <c r="O1129" s="19" t="str">
        <f>VLOOKUP(B1129,'[1]2018.7 '!A:N,14,)</f>
        <v>No</v>
      </c>
    </row>
    <row r="1130" spans="1:15" ht="17.25" customHeight="1">
      <c r="A1130" s="26">
        <v>1129</v>
      </c>
      <c r="B1130" s="27" t="s">
        <v>3123</v>
      </c>
      <c r="C1130" s="28" t="s">
        <v>3124</v>
      </c>
      <c r="D1130" s="29" t="s">
        <v>3123</v>
      </c>
      <c r="E1130" s="29" t="s">
        <v>743</v>
      </c>
      <c r="F1130" s="29" t="s">
        <v>3041</v>
      </c>
      <c r="G1130" s="29" t="s">
        <v>3042</v>
      </c>
      <c r="H1130" s="29" t="s">
        <v>3043</v>
      </c>
      <c r="I1130" s="29" t="s">
        <v>3044</v>
      </c>
      <c r="J1130" s="30">
        <f t="shared" si="17"/>
        <v>8850</v>
      </c>
      <c r="K1130" s="30">
        <v>79729.650000000009</v>
      </c>
      <c r="M1130" s="19" t="str">
        <f>VLOOKUP(B1130,'[1]2018.7 '!A:C,3,)</f>
        <v>Active</v>
      </c>
      <c r="N1130" s="19" t="str">
        <f>VLOOKUP(B1130,'[1]2018.7 '!A:M,13,)</f>
        <v>Ambient</v>
      </c>
      <c r="O1130" s="19" t="str">
        <f>VLOOKUP(B1130,'[1]2018.7 '!A:N,14,)</f>
        <v>Reviewing</v>
      </c>
    </row>
    <row r="1131" spans="1:15" ht="17.25" customHeight="1">
      <c r="A1131" s="26">
        <v>1130</v>
      </c>
      <c r="B1131" s="27" t="s">
        <v>3125</v>
      </c>
      <c r="C1131" s="28" t="s">
        <v>3126</v>
      </c>
      <c r="D1131" s="29" t="s">
        <v>3125</v>
      </c>
      <c r="E1131" s="29" t="s">
        <v>743</v>
      </c>
      <c r="F1131" s="29" t="s">
        <v>3041</v>
      </c>
      <c r="G1131" s="29" t="s">
        <v>3042</v>
      </c>
      <c r="H1131" s="29" t="s">
        <v>3043</v>
      </c>
      <c r="I1131" s="29" t="s">
        <v>3044</v>
      </c>
      <c r="J1131" s="30">
        <f t="shared" si="17"/>
        <v>1650</v>
      </c>
      <c r="K1131" s="30">
        <v>14864.85</v>
      </c>
      <c r="M1131" s="19" t="str">
        <f>VLOOKUP(B1131,'[1]2018.7 '!A:C,3,)</f>
        <v>Active</v>
      </c>
      <c r="N1131" s="19" t="str">
        <f>VLOOKUP(B1131,'[1]2018.7 '!A:M,13,)</f>
        <v>Ambient</v>
      </c>
      <c r="O1131" s="19" t="str">
        <f>VLOOKUP(B1131,'[1]2018.7 '!A:N,14,)</f>
        <v>No</v>
      </c>
    </row>
    <row r="1132" spans="1:15" ht="17.25" customHeight="1">
      <c r="A1132" s="26">
        <v>1131</v>
      </c>
      <c r="B1132" s="27" t="s">
        <v>3127</v>
      </c>
      <c r="C1132" s="28" t="s">
        <v>3128</v>
      </c>
      <c r="D1132" s="29" t="s">
        <v>3127</v>
      </c>
      <c r="E1132" s="29" t="s">
        <v>743</v>
      </c>
      <c r="F1132" s="29" t="s">
        <v>3041</v>
      </c>
      <c r="G1132" s="29" t="s">
        <v>3042</v>
      </c>
      <c r="H1132" s="29" t="s">
        <v>3043</v>
      </c>
      <c r="I1132" s="29" t="s">
        <v>3044</v>
      </c>
      <c r="J1132" s="30">
        <f t="shared" si="17"/>
        <v>4700</v>
      </c>
      <c r="K1132" s="30">
        <v>42342.3</v>
      </c>
      <c r="M1132" s="19" t="str">
        <f>VLOOKUP(B1132,'[1]2018.7 '!A:C,3,)</f>
        <v>Active</v>
      </c>
      <c r="N1132" s="19" t="str">
        <f>VLOOKUP(B1132,'[1]2018.7 '!A:M,13,)</f>
        <v>Ambient</v>
      </c>
      <c r="O1132" s="19" t="str">
        <f>VLOOKUP(B1132,'[1]2018.7 '!A:N,14,)</f>
        <v>No</v>
      </c>
    </row>
    <row r="1133" spans="1:15" ht="17.25" customHeight="1">
      <c r="A1133" s="26">
        <v>1132</v>
      </c>
      <c r="B1133" s="27" t="s">
        <v>3129</v>
      </c>
      <c r="C1133" s="28" t="s">
        <v>3130</v>
      </c>
      <c r="D1133" s="29" t="s">
        <v>3129</v>
      </c>
      <c r="E1133" s="29" t="s">
        <v>743</v>
      </c>
      <c r="F1133" s="29" t="s">
        <v>3041</v>
      </c>
      <c r="G1133" s="29" t="s">
        <v>3042</v>
      </c>
      <c r="H1133" s="29" t="s">
        <v>3043</v>
      </c>
      <c r="I1133" s="29" t="s">
        <v>3044</v>
      </c>
      <c r="J1133" s="30">
        <f t="shared" si="17"/>
        <v>7900</v>
      </c>
      <c r="K1133" s="30">
        <v>71171.100000000006</v>
      </c>
      <c r="M1133" s="19" t="str">
        <f>VLOOKUP(B1133,'[1]2018.7 '!A:C,3,)</f>
        <v>Active</v>
      </c>
      <c r="N1133" s="19" t="str">
        <f>VLOOKUP(B1133,'[1]2018.7 '!A:M,13,)</f>
        <v>Ambient</v>
      </c>
      <c r="O1133" s="19" t="str">
        <f>VLOOKUP(B1133,'[1]2018.7 '!A:N,14,)</f>
        <v>No</v>
      </c>
    </row>
    <row r="1134" spans="1:15" ht="17.25" customHeight="1">
      <c r="A1134" s="26">
        <v>1133</v>
      </c>
      <c r="B1134" s="27" t="s">
        <v>3131</v>
      </c>
      <c r="C1134" s="28" t="s">
        <v>3132</v>
      </c>
      <c r="D1134" s="29" t="s">
        <v>3131</v>
      </c>
      <c r="E1134" s="29" t="s">
        <v>743</v>
      </c>
      <c r="F1134" s="29" t="s">
        <v>3041</v>
      </c>
      <c r="G1134" s="29" t="s">
        <v>3042</v>
      </c>
      <c r="H1134" s="29" t="s">
        <v>3043</v>
      </c>
      <c r="I1134" s="29" t="s">
        <v>3044</v>
      </c>
      <c r="J1134" s="30">
        <f t="shared" si="17"/>
        <v>1735</v>
      </c>
      <c r="K1134" s="30">
        <v>15630.615</v>
      </c>
      <c r="M1134" s="19" t="str">
        <f>VLOOKUP(B1134,'[1]2018.7 '!A:C,3,)</f>
        <v>Active</v>
      </c>
      <c r="N1134" s="19" t="str">
        <f>VLOOKUP(B1134,'[1]2018.7 '!A:M,13,)</f>
        <v>Ambient</v>
      </c>
      <c r="O1134" s="19" t="str">
        <f>VLOOKUP(B1134,'[1]2018.7 '!A:N,14,)</f>
        <v>No</v>
      </c>
    </row>
    <row r="1135" spans="1:15" ht="17.25" customHeight="1">
      <c r="A1135" s="26">
        <v>1134</v>
      </c>
      <c r="B1135" s="27" t="s">
        <v>3133</v>
      </c>
      <c r="C1135" s="28" t="s">
        <v>3134</v>
      </c>
      <c r="D1135" s="29" t="s">
        <v>3133</v>
      </c>
      <c r="E1135" s="29" t="s">
        <v>743</v>
      </c>
      <c r="F1135" s="29" t="s">
        <v>3041</v>
      </c>
      <c r="G1135" s="29" t="s">
        <v>3042</v>
      </c>
      <c r="H1135" s="29" t="s">
        <v>3043</v>
      </c>
      <c r="I1135" s="29" t="s">
        <v>3044</v>
      </c>
      <c r="J1135" s="30">
        <f t="shared" si="17"/>
        <v>2300</v>
      </c>
      <c r="K1135" s="30">
        <v>20720.7</v>
      </c>
      <c r="M1135" s="19" t="str">
        <f>VLOOKUP(B1135,'[1]2018.7 '!A:C,3,)</f>
        <v>Active</v>
      </c>
      <c r="N1135" s="19" t="str">
        <f>VLOOKUP(B1135,'[1]2018.7 '!A:M,13,)</f>
        <v>Ambient</v>
      </c>
      <c r="O1135" s="19" t="str">
        <f>VLOOKUP(B1135,'[1]2018.7 '!A:N,14,)</f>
        <v>No</v>
      </c>
    </row>
    <row r="1136" spans="1:15" ht="17.25" customHeight="1">
      <c r="A1136" s="26">
        <v>1135</v>
      </c>
      <c r="B1136" s="27" t="s">
        <v>3135</v>
      </c>
      <c r="C1136" s="28" t="s">
        <v>3136</v>
      </c>
      <c r="D1136" s="29" t="s">
        <v>3135</v>
      </c>
      <c r="E1136" s="29" t="s">
        <v>743</v>
      </c>
      <c r="F1136" s="29" t="s">
        <v>3041</v>
      </c>
      <c r="G1136" s="29" t="s">
        <v>3042</v>
      </c>
      <c r="H1136" s="29" t="s">
        <v>3043</v>
      </c>
      <c r="I1136" s="29" t="s">
        <v>3044</v>
      </c>
      <c r="J1136" s="30">
        <f t="shared" si="17"/>
        <v>295</v>
      </c>
      <c r="K1136" s="30">
        <v>2657.6550000000002</v>
      </c>
      <c r="M1136" s="19" t="str">
        <f>VLOOKUP(B1136,'[1]2018.7 '!A:C,3,)</f>
        <v>Active</v>
      </c>
      <c r="N1136" s="19" t="str">
        <f>VLOOKUP(B1136,'[1]2018.7 '!A:M,13,)</f>
        <v>Ambient</v>
      </c>
      <c r="O1136" s="19" t="str">
        <f>VLOOKUP(B1136,'[1]2018.7 '!A:N,14,)</f>
        <v>No</v>
      </c>
    </row>
    <row r="1137" spans="1:15" ht="17.25" customHeight="1">
      <c r="A1137" s="26">
        <v>1136</v>
      </c>
      <c r="B1137" s="27" t="s">
        <v>3137</v>
      </c>
      <c r="C1137" s="28" t="s">
        <v>3138</v>
      </c>
      <c r="D1137" s="29" t="s">
        <v>3137</v>
      </c>
      <c r="E1137" s="29" t="s">
        <v>743</v>
      </c>
      <c r="F1137" s="29" t="s">
        <v>3041</v>
      </c>
      <c r="G1137" s="29" t="s">
        <v>3042</v>
      </c>
      <c r="H1137" s="29" t="s">
        <v>3043</v>
      </c>
      <c r="I1137" s="29" t="s">
        <v>3044</v>
      </c>
      <c r="J1137" s="30">
        <f t="shared" si="17"/>
        <v>290</v>
      </c>
      <c r="K1137" s="30">
        <v>2612.61</v>
      </c>
      <c r="M1137" s="19" t="str">
        <f>VLOOKUP(B1137,'[1]2018.7 '!A:C,3,)</f>
        <v>Active</v>
      </c>
      <c r="N1137" s="19" t="str">
        <f>VLOOKUP(B1137,'[1]2018.7 '!A:M,13,)</f>
        <v>Ambient</v>
      </c>
      <c r="O1137" s="19" t="str">
        <f>VLOOKUP(B1137,'[1]2018.7 '!A:N,14,)</f>
        <v>No</v>
      </c>
    </row>
    <row r="1138" spans="1:15" ht="17.25" customHeight="1">
      <c r="A1138" s="26">
        <v>1137</v>
      </c>
      <c r="B1138" s="27" t="s">
        <v>3139</v>
      </c>
      <c r="C1138" s="28" t="s">
        <v>3140</v>
      </c>
      <c r="D1138" s="29" t="s">
        <v>3139</v>
      </c>
      <c r="E1138" s="29" t="s">
        <v>743</v>
      </c>
      <c r="F1138" s="29" t="s">
        <v>3041</v>
      </c>
      <c r="G1138" s="29" t="s">
        <v>3042</v>
      </c>
      <c r="H1138" s="29" t="s">
        <v>3043</v>
      </c>
      <c r="I1138" s="29" t="s">
        <v>3044</v>
      </c>
      <c r="J1138" s="30">
        <f t="shared" si="17"/>
        <v>200</v>
      </c>
      <c r="K1138" s="30">
        <v>1801.8000000000002</v>
      </c>
      <c r="M1138" s="19" t="str">
        <f>VLOOKUP(B1138,'[1]2018.7 '!A:C,3,)</f>
        <v>Active</v>
      </c>
      <c r="N1138" s="19" t="str">
        <f>VLOOKUP(B1138,'[1]2018.7 '!A:M,13,)</f>
        <v>Ambient</v>
      </c>
      <c r="O1138" s="19" t="str">
        <f>VLOOKUP(B1138,'[1]2018.7 '!A:N,14,)</f>
        <v>No</v>
      </c>
    </row>
    <row r="1139" spans="1:15" ht="17.25" customHeight="1">
      <c r="A1139" s="26">
        <v>1138</v>
      </c>
      <c r="B1139" s="27" t="s">
        <v>3141</v>
      </c>
      <c r="C1139" s="28" t="s">
        <v>3142</v>
      </c>
      <c r="D1139" s="29" t="s">
        <v>3141</v>
      </c>
      <c r="E1139" s="29" t="s">
        <v>743</v>
      </c>
      <c r="F1139" s="29" t="s">
        <v>3041</v>
      </c>
      <c r="G1139" s="29" t="s">
        <v>3042</v>
      </c>
      <c r="H1139" s="29" t="s">
        <v>3043</v>
      </c>
      <c r="I1139" s="29" t="s">
        <v>3044</v>
      </c>
      <c r="J1139" s="30">
        <f t="shared" si="17"/>
        <v>969.99999999999989</v>
      </c>
      <c r="K1139" s="30">
        <v>8738.73</v>
      </c>
      <c r="M1139" s="19" t="str">
        <f>VLOOKUP(B1139,'[1]2018.7 '!A:C,3,)</f>
        <v>Active</v>
      </c>
      <c r="N1139" s="19" t="str">
        <f>VLOOKUP(B1139,'[1]2018.7 '!A:M,13,)</f>
        <v>Ambient</v>
      </c>
      <c r="O1139" s="19" t="str">
        <f>VLOOKUP(B1139,'[1]2018.7 '!A:N,14,)</f>
        <v>Reviewing</v>
      </c>
    </row>
    <row r="1140" spans="1:15" ht="17.25" customHeight="1">
      <c r="A1140" s="26">
        <v>1139</v>
      </c>
      <c r="B1140" s="27" t="s">
        <v>3143</v>
      </c>
      <c r="C1140" s="28" t="s">
        <v>3144</v>
      </c>
      <c r="D1140" s="29" t="s">
        <v>3143</v>
      </c>
      <c r="E1140" s="29" t="s">
        <v>743</v>
      </c>
      <c r="F1140" s="29" t="s">
        <v>3041</v>
      </c>
      <c r="G1140" s="29" t="s">
        <v>3042</v>
      </c>
      <c r="H1140" s="29" t="s">
        <v>3043</v>
      </c>
      <c r="I1140" s="29" t="s">
        <v>3044</v>
      </c>
      <c r="J1140" s="30">
        <f t="shared" si="17"/>
        <v>12400</v>
      </c>
      <c r="K1140" s="30">
        <v>111711.6</v>
      </c>
      <c r="M1140" s="19" t="str">
        <f>VLOOKUP(B1140,'[1]2018.7 '!A:C,3,)</f>
        <v>Active</v>
      </c>
      <c r="N1140" s="19" t="str">
        <f>VLOOKUP(B1140,'[1]2018.7 '!A:M,13,)</f>
        <v>Ambient</v>
      </c>
      <c r="O1140" s="19" t="str">
        <f>VLOOKUP(B1140,'[1]2018.7 '!A:N,14,)</f>
        <v>No</v>
      </c>
    </row>
    <row r="1141" spans="1:15" ht="17.25" customHeight="1">
      <c r="A1141" s="26">
        <v>1140</v>
      </c>
      <c r="B1141" s="27" t="s">
        <v>3145</v>
      </c>
      <c r="C1141" s="28" t="s">
        <v>3146</v>
      </c>
      <c r="D1141" s="29" t="s">
        <v>3145</v>
      </c>
      <c r="E1141" s="29" t="s">
        <v>743</v>
      </c>
      <c r="F1141" s="29" t="s">
        <v>3041</v>
      </c>
      <c r="G1141" s="29" t="s">
        <v>3042</v>
      </c>
      <c r="H1141" s="29" t="s">
        <v>3043</v>
      </c>
      <c r="I1141" s="29" t="s">
        <v>3044</v>
      </c>
      <c r="J1141" s="30">
        <f t="shared" si="17"/>
        <v>12500</v>
      </c>
      <c r="K1141" s="30">
        <v>112612.5</v>
      </c>
      <c r="M1141" s="19" t="str">
        <f>VLOOKUP(B1141,'[1]2018.7 '!A:C,3,)</f>
        <v>Active</v>
      </c>
      <c r="N1141" s="19" t="str">
        <f>VLOOKUP(B1141,'[1]2018.7 '!A:M,13,)</f>
        <v>Ambient</v>
      </c>
      <c r="O1141" s="19" t="str">
        <f>VLOOKUP(B1141,'[1]2018.7 '!A:N,14,)</f>
        <v>No</v>
      </c>
    </row>
    <row r="1142" spans="1:15" ht="17.25" customHeight="1">
      <c r="A1142" s="26">
        <v>1141</v>
      </c>
      <c r="B1142" s="27" t="s">
        <v>3147</v>
      </c>
      <c r="C1142" s="28" t="s">
        <v>3148</v>
      </c>
      <c r="D1142" s="29" t="s">
        <v>3147</v>
      </c>
      <c r="E1142" s="29" t="s">
        <v>743</v>
      </c>
      <c r="F1142" s="29" t="s">
        <v>3041</v>
      </c>
      <c r="G1142" s="29" t="s">
        <v>3042</v>
      </c>
      <c r="H1142" s="29" t="s">
        <v>3043</v>
      </c>
      <c r="I1142" s="29" t="s">
        <v>3044</v>
      </c>
      <c r="J1142" s="30">
        <f t="shared" si="17"/>
        <v>14500</v>
      </c>
      <c r="K1142" s="30">
        <v>130630.5</v>
      </c>
      <c r="M1142" s="19" t="str">
        <f>VLOOKUP(B1142,'[1]2018.7 '!A:C,3,)</f>
        <v>Active</v>
      </c>
      <c r="N1142" s="19" t="str">
        <f>VLOOKUP(B1142,'[1]2018.7 '!A:M,13,)</f>
        <v>Ambient</v>
      </c>
      <c r="O1142" s="19" t="str">
        <f>VLOOKUP(B1142,'[1]2018.7 '!A:N,14,)</f>
        <v>Reviewing</v>
      </c>
    </row>
    <row r="1143" spans="1:15" ht="17.25" customHeight="1">
      <c r="A1143" s="26">
        <v>1142</v>
      </c>
      <c r="B1143" s="27" t="s">
        <v>3149</v>
      </c>
      <c r="C1143" s="28" t="s">
        <v>3150</v>
      </c>
      <c r="D1143" s="29" t="s">
        <v>3149</v>
      </c>
      <c r="E1143" s="29" t="s">
        <v>743</v>
      </c>
      <c r="F1143" s="29" t="s">
        <v>3041</v>
      </c>
      <c r="G1143" s="29" t="s">
        <v>3042</v>
      </c>
      <c r="H1143" s="29" t="s">
        <v>3043</v>
      </c>
      <c r="I1143" s="29" t="s">
        <v>3044</v>
      </c>
      <c r="J1143" s="30">
        <f t="shared" si="17"/>
        <v>295</v>
      </c>
      <c r="K1143" s="30">
        <v>2657.6550000000002</v>
      </c>
      <c r="M1143" s="19" t="str">
        <f>VLOOKUP(B1143,'[1]2018.7 '!A:C,3,)</f>
        <v>Active</v>
      </c>
      <c r="N1143" s="19" t="str">
        <f>VLOOKUP(B1143,'[1]2018.7 '!A:M,13,)</f>
        <v>Ambient</v>
      </c>
      <c r="O1143" s="19" t="str">
        <f>VLOOKUP(B1143,'[1]2018.7 '!A:N,14,)</f>
        <v>No</v>
      </c>
    </row>
    <row r="1144" spans="1:15" ht="17.25" customHeight="1">
      <c r="A1144" s="26">
        <v>1143</v>
      </c>
      <c r="B1144" s="27" t="s">
        <v>3151</v>
      </c>
      <c r="C1144" s="28" t="s">
        <v>3152</v>
      </c>
      <c r="D1144" s="29" t="s">
        <v>3151</v>
      </c>
      <c r="E1144" s="29" t="s">
        <v>743</v>
      </c>
      <c r="F1144" s="29" t="s">
        <v>3041</v>
      </c>
      <c r="G1144" s="29" t="s">
        <v>3042</v>
      </c>
      <c r="H1144" s="29" t="s">
        <v>3043</v>
      </c>
      <c r="I1144" s="29" t="s">
        <v>3044</v>
      </c>
      <c r="J1144" s="30">
        <f t="shared" si="17"/>
        <v>2550</v>
      </c>
      <c r="K1144" s="30">
        <v>22972.95</v>
      </c>
      <c r="M1144" s="19" t="str">
        <f>VLOOKUP(B1144,'[1]2018.7 '!A:C,3,)</f>
        <v>Active</v>
      </c>
      <c r="N1144" s="19" t="str">
        <f>VLOOKUP(B1144,'[1]2018.7 '!A:M,13,)</f>
        <v>Ambient</v>
      </c>
      <c r="O1144" s="19" t="str">
        <f>VLOOKUP(B1144,'[1]2018.7 '!A:N,14,)</f>
        <v>No</v>
      </c>
    </row>
    <row r="1145" spans="1:15" ht="17.25" customHeight="1">
      <c r="A1145" s="26">
        <v>1144</v>
      </c>
      <c r="B1145" s="27" t="s">
        <v>3153</v>
      </c>
      <c r="C1145" s="28" t="s">
        <v>3154</v>
      </c>
      <c r="D1145" s="29" t="s">
        <v>3153</v>
      </c>
      <c r="E1145" s="29" t="s">
        <v>743</v>
      </c>
      <c r="F1145" s="29" t="s">
        <v>3041</v>
      </c>
      <c r="G1145" s="29" t="s">
        <v>3042</v>
      </c>
      <c r="H1145" s="29" t="s">
        <v>3043</v>
      </c>
      <c r="I1145" s="29" t="s">
        <v>3044</v>
      </c>
      <c r="J1145" s="30">
        <f t="shared" si="17"/>
        <v>3450</v>
      </c>
      <c r="K1145" s="30">
        <v>31081.050000000003</v>
      </c>
      <c r="M1145" s="19" t="str">
        <f>VLOOKUP(B1145,'[1]2018.7 '!A:C,3,)</f>
        <v>Active</v>
      </c>
      <c r="N1145" s="19" t="str">
        <f>VLOOKUP(B1145,'[1]2018.7 '!A:M,13,)</f>
        <v>Ambient</v>
      </c>
      <c r="O1145" s="19" t="str">
        <f>VLOOKUP(B1145,'[1]2018.7 '!A:N,14,)</f>
        <v>No</v>
      </c>
    </row>
    <row r="1146" spans="1:15" ht="17.25" customHeight="1">
      <c r="A1146" s="26">
        <v>1145</v>
      </c>
      <c r="B1146" s="27" t="s">
        <v>3155</v>
      </c>
      <c r="C1146" s="28" t="s">
        <v>3156</v>
      </c>
      <c r="D1146" s="29" t="s">
        <v>3155</v>
      </c>
      <c r="E1146" s="29" t="s">
        <v>743</v>
      </c>
      <c r="F1146" s="29" t="s">
        <v>3041</v>
      </c>
      <c r="G1146" s="29" t="s">
        <v>3042</v>
      </c>
      <c r="H1146" s="29" t="s">
        <v>3043</v>
      </c>
      <c r="I1146" s="29" t="s">
        <v>3044</v>
      </c>
      <c r="J1146" s="30">
        <f t="shared" si="17"/>
        <v>450</v>
      </c>
      <c r="K1146" s="30">
        <v>4054.05</v>
      </c>
      <c r="M1146" s="19" t="str">
        <f>VLOOKUP(B1146,'[1]2018.7 '!A:C,3,)</f>
        <v>Active</v>
      </c>
      <c r="N1146" s="19" t="str">
        <f>VLOOKUP(B1146,'[1]2018.7 '!A:M,13,)</f>
        <v>Ambient</v>
      </c>
      <c r="O1146" s="19" t="str">
        <f>VLOOKUP(B1146,'[1]2018.7 '!A:N,14,)</f>
        <v>Reviewing</v>
      </c>
    </row>
    <row r="1147" spans="1:15" ht="17.25" customHeight="1">
      <c r="A1147" s="26">
        <v>1146</v>
      </c>
      <c r="B1147" s="27" t="s">
        <v>3157</v>
      </c>
      <c r="C1147" s="28" t="s">
        <v>3158</v>
      </c>
      <c r="D1147" s="29" t="s">
        <v>3157</v>
      </c>
      <c r="E1147" s="29" t="s">
        <v>743</v>
      </c>
      <c r="F1147" s="29" t="s">
        <v>3041</v>
      </c>
      <c r="G1147" s="29" t="s">
        <v>3042</v>
      </c>
      <c r="H1147" s="29" t="s">
        <v>3043</v>
      </c>
      <c r="I1147" s="29" t="s">
        <v>3044</v>
      </c>
      <c r="J1147" s="30">
        <f t="shared" si="17"/>
        <v>530</v>
      </c>
      <c r="K1147" s="30">
        <v>4774.7700000000004</v>
      </c>
      <c r="M1147" s="19" t="str">
        <f>VLOOKUP(B1147,'[1]2018.7 '!A:C,3,)</f>
        <v>Active</v>
      </c>
      <c r="N1147" s="19" t="str">
        <f>VLOOKUP(B1147,'[1]2018.7 '!A:M,13,)</f>
        <v>Ambient</v>
      </c>
      <c r="O1147" s="19" t="str">
        <f>VLOOKUP(B1147,'[1]2018.7 '!A:N,14,)</f>
        <v>No</v>
      </c>
    </row>
    <row r="1148" spans="1:15" ht="17.25" customHeight="1">
      <c r="A1148" s="26">
        <v>1147</v>
      </c>
      <c r="B1148" s="27" t="s">
        <v>3159</v>
      </c>
      <c r="C1148" s="28" t="s">
        <v>3160</v>
      </c>
      <c r="D1148" s="29" t="s">
        <v>3159</v>
      </c>
      <c r="E1148" s="29" t="s">
        <v>743</v>
      </c>
      <c r="F1148" s="29" t="s">
        <v>3041</v>
      </c>
      <c r="G1148" s="29" t="s">
        <v>3042</v>
      </c>
      <c r="H1148" s="29" t="s">
        <v>3043</v>
      </c>
      <c r="I1148" s="29" t="s">
        <v>3044</v>
      </c>
      <c r="J1148" s="30">
        <f t="shared" si="17"/>
        <v>730</v>
      </c>
      <c r="K1148" s="30">
        <v>6576.5700000000006</v>
      </c>
      <c r="M1148" s="19" t="str">
        <f>VLOOKUP(B1148,'[1]2018.7 '!A:C,3,)</f>
        <v>Active</v>
      </c>
      <c r="N1148" s="19" t="str">
        <f>VLOOKUP(B1148,'[1]2018.7 '!A:M,13,)</f>
        <v>Ambient</v>
      </c>
      <c r="O1148" s="19" t="str">
        <f>VLOOKUP(B1148,'[1]2018.7 '!A:N,14,)</f>
        <v>No</v>
      </c>
    </row>
    <row r="1149" spans="1:15" ht="17.25" customHeight="1">
      <c r="A1149" s="26">
        <v>1148</v>
      </c>
      <c r="B1149" s="27" t="s">
        <v>3161</v>
      </c>
      <c r="C1149" s="28" t="s">
        <v>3162</v>
      </c>
      <c r="D1149" s="29" t="s">
        <v>3161</v>
      </c>
      <c r="E1149" s="29" t="s">
        <v>743</v>
      </c>
      <c r="F1149" s="29" t="s">
        <v>3041</v>
      </c>
      <c r="G1149" s="29" t="s">
        <v>3042</v>
      </c>
      <c r="H1149" s="29" t="s">
        <v>3043</v>
      </c>
      <c r="I1149" s="29" t="s">
        <v>3044</v>
      </c>
      <c r="J1149" s="30">
        <f t="shared" si="17"/>
        <v>3990.0000000000005</v>
      </c>
      <c r="K1149" s="30">
        <v>35945.910000000003</v>
      </c>
      <c r="M1149" s="19" t="str">
        <f>VLOOKUP(B1149,'[1]2018.7 '!A:C,3,)</f>
        <v>Active</v>
      </c>
      <c r="N1149" s="19" t="str">
        <f>VLOOKUP(B1149,'[1]2018.7 '!A:M,13,)</f>
        <v>Ambient</v>
      </c>
      <c r="O1149" s="19" t="str">
        <f>VLOOKUP(B1149,'[1]2018.7 '!A:N,14,)</f>
        <v>Reviewing</v>
      </c>
    </row>
    <row r="1150" spans="1:15" ht="17.25" customHeight="1">
      <c r="A1150" s="26">
        <v>1149</v>
      </c>
      <c r="B1150" s="27" t="s">
        <v>3163</v>
      </c>
      <c r="C1150" s="28" t="s">
        <v>3164</v>
      </c>
      <c r="D1150" s="29" t="e">
        <v>#N/A</v>
      </c>
      <c r="E1150" s="29" t="s">
        <v>743</v>
      </c>
      <c r="F1150" s="29" t="s">
        <v>3041</v>
      </c>
      <c r="G1150" s="29" t="s">
        <v>3042</v>
      </c>
      <c r="H1150" s="29" t="s">
        <v>3043</v>
      </c>
      <c r="I1150" s="29" t="s">
        <v>3044</v>
      </c>
      <c r="J1150" s="30">
        <f t="shared" si="17"/>
        <v>5500</v>
      </c>
      <c r="K1150" s="30">
        <v>49549.5</v>
      </c>
      <c r="M1150" s="19" t="str">
        <f>VLOOKUP(B1150,'[1]2018.7 '!A:C,3,)</f>
        <v>Active</v>
      </c>
      <c r="N1150" s="19" t="str">
        <f>VLOOKUP(B1150,'[1]2018.7 '!A:M,13,)</f>
        <v>Ambient</v>
      </c>
      <c r="O1150" s="19" t="str">
        <f>VLOOKUP(B1150,'[1]2018.7 '!A:N,14,)</f>
        <v>No</v>
      </c>
    </row>
    <row r="1151" spans="1:15" ht="17.25" customHeight="1">
      <c r="A1151" s="26">
        <v>1150</v>
      </c>
      <c r="B1151" s="27" t="s">
        <v>3165</v>
      </c>
      <c r="C1151" s="28" t="s">
        <v>3166</v>
      </c>
      <c r="D1151" s="29" t="s">
        <v>3165</v>
      </c>
      <c r="E1151" s="29" t="s">
        <v>743</v>
      </c>
      <c r="F1151" s="29" t="s">
        <v>3041</v>
      </c>
      <c r="G1151" s="29" t="s">
        <v>3042</v>
      </c>
      <c r="H1151" s="29" t="s">
        <v>3043</v>
      </c>
      <c r="I1151" s="29" t="s">
        <v>3044</v>
      </c>
      <c r="J1151" s="30">
        <f t="shared" si="17"/>
        <v>860</v>
      </c>
      <c r="K1151" s="30">
        <v>7747.7400000000007</v>
      </c>
      <c r="M1151" s="19" t="str">
        <f>VLOOKUP(B1151,'[1]2018.7 '!A:C,3,)</f>
        <v>Active</v>
      </c>
      <c r="N1151" s="19" t="str">
        <f>VLOOKUP(B1151,'[1]2018.7 '!A:M,13,)</f>
        <v>Ambient</v>
      </c>
      <c r="O1151" s="19" t="str">
        <f>VLOOKUP(B1151,'[1]2018.7 '!A:N,14,)</f>
        <v>No</v>
      </c>
    </row>
    <row r="1152" spans="1:15" ht="17.25" customHeight="1">
      <c r="A1152" s="26">
        <v>1151</v>
      </c>
      <c r="B1152" s="27" t="s">
        <v>3167</v>
      </c>
      <c r="C1152" s="28" t="s">
        <v>3168</v>
      </c>
      <c r="D1152" s="29" t="s">
        <v>3167</v>
      </c>
      <c r="E1152" s="29" t="s">
        <v>743</v>
      </c>
      <c r="F1152" s="29" t="s">
        <v>3041</v>
      </c>
      <c r="G1152" s="29" t="s">
        <v>3042</v>
      </c>
      <c r="H1152" s="29" t="s">
        <v>3043</v>
      </c>
      <c r="I1152" s="29" t="s">
        <v>3044</v>
      </c>
      <c r="J1152" s="30">
        <f t="shared" si="17"/>
        <v>860</v>
      </c>
      <c r="K1152" s="30">
        <v>7747.7400000000007</v>
      </c>
      <c r="M1152" s="19" t="str">
        <f>VLOOKUP(B1152,'[1]2018.7 '!A:C,3,)</f>
        <v>Active</v>
      </c>
      <c r="N1152" s="19" t="str">
        <f>VLOOKUP(B1152,'[1]2018.7 '!A:M,13,)</f>
        <v>Ambient</v>
      </c>
      <c r="O1152" s="19" t="str">
        <f>VLOOKUP(B1152,'[1]2018.7 '!A:N,14,)</f>
        <v>No</v>
      </c>
    </row>
    <row r="1153" spans="1:15" ht="17.25" customHeight="1">
      <c r="A1153" s="26">
        <v>1152</v>
      </c>
      <c r="B1153" s="27" t="s">
        <v>3169</v>
      </c>
      <c r="C1153" s="28" t="s">
        <v>3170</v>
      </c>
      <c r="D1153" s="29" t="s">
        <v>3169</v>
      </c>
      <c r="E1153" s="29" t="s">
        <v>743</v>
      </c>
      <c r="F1153" s="29" t="s">
        <v>3041</v>
      </c>
      <c r="G1153" s="29" t="s">
        <v>3042</v>
      </c>
      <c r="H1153" s="29" t="s">
        <v>3043</v>
      </c>
      <c r="I1153" s="29" t="s">
        <v>3044</v>
      </c>
      <c r="J1153" s="30">
        <f t="shared" si="17"/>
        <v>1100</v>
      </c>
      <c r="K1153" s="30">
        <v>9909.9</v>
      </c>
      <c r="M1153" s="19" t="str">
        <f>VLOOKUP(B1153,'[1]2018.7 '!A:C,3,)</f>
        <v>Active</v>
      </c>
      <c r="N1153" s="19" t="str">
        <f>VLOOKUP(B1153,'[1]2018.7 '!A:M,13,)</f>
        <v>Ambient</v>
      </c>
      <c r="O1153" s="19" t="str">
        <f>VLOOKUP(B1153,'[1]2018.7 '!A:N,14,)</f>
        <v>No</v>
      </c>
    </row>
    <row r="1154" spans="1:15" ht="17.25" customHeight="1">
      <c r="A1154" s="26">
        <v>1153</v>
      </c>
      <c r="B1154" s="27" t="s">
        <v>3171</v>
      </c>
      <c r="C1154" s="28" t="s">
        <v>3172</v>
      </c>
      <c r="D1154" s="29" t="s">
        <v>3171</v>
      </c>
      <c r="E1154" s="29" t="s">
        <v>743</v>
      </c>
      <c r="F1154" s="29" t="s">
        <v>3041</v>
      </c>
      <c r="G1154" s="29" t="s">
        <v>3042</v>
      </c>
      <c r="H1154" s="29" t="s">
        <v>3043</v>
      </c>
      <c r="I1154" s="29" t="s">
        <v>3044</v>
      </c>
      <c r="J1154" s="30">
        <f t="shared" si="17"/>
        <v>3800.0000000000005</v>
      </c>
      <c r="K1154" s="30">
        <v>34234.200000000004</v>
      </c>
      <c r="M1154" s="19" t="str">
        <f>VLOOKUP(B1154,'[1]2018.7 '!A:C,3,)</f>
        <v>Active</v>
      </c>
      <c r="N1154" s="19" t="str">
        <f>VLOOKUP(B1154,'[1]2018.7 '!A:M,13,)</f>
        <v>Ambient</v>
      </c>
      <c r="O1154" s="19" t="str">
        <f>VLOOKUP(B1154,'[1]2018.7 '!A:N,14,)</f>
        <v>No</v>
      </c>
    </row>
    <row r="1155" spans="1:15" ht="17.25" customHeight="1">
      <c r="A1155" s="26">
        <v>1154</v>
      </c>
      <c r="B1155" s="27" t="s">
        <v>3173</v>
      </c>
      <c r="C1155" s="28" t="s">
        <v>3174</v>
      </c>
      <c r="D1155" s="29" t="s">
        <v>3173</v>
      </c>
      <c r="E1155" s="29" t="s">
        <v>743</v>
      </c>
      <c r="F1155" s="29" t="s">
        <v>3041</v>
      </c>
      <c r="G1155" s="29" t="s">
        <v>3042</v>
      </c>
      <c r="H1155" s="29" t="s">
        <v>3043</v>
      </c>
      <c r="I1155" s="29" t="s">
        <v>3044</v>
      </c>
      <c r="J1155" s="30">
        <f t="shared" si="17"/>
        <v>4170</v>
      </c>
      <c r="K1155" s="30">
        <v>37567.53</v>
      </c>
      <c r="M1155" s="19" t="str">
        <f>VLOOKUP(B1155,'[1]2018.7 '!A:C,3,)</f>
        <v>Active</v>
      </c>
      <c r="N1155" s="19" t="str">
        <f>VLOOKUP(B1155,'[1]2018.7 '!A:M,13,)</f>
        <v>Ambient</v>
      </c>
      <c r="O1155" s="19" t="str">
        <f>VLOOKUP(B1155,'[1]2018.7 '!A:N,14,)</f>
        <v>No</v>
      </c>
    </row>
    <row r="1156" spans="1:15" ht="17.25" customHeight="1">
      <c r="A1156" s="26">
        <v>1155</v>
      </c>
      <c r="B1156" s="27" t="s">
        <v>3175</v>
      </c>
      <c r="C1156" s="28" t="s">
        <v>3176</v>
      </c>
      <c r="D1156" s="29" t="s">
        <v>3175</v>
      </c>
      <c r="E1156" s="29" t="s">
        <v>743</v>
      </c>
      <c r="F1156" s="29" t="s">
        <v>3041</v>
      </c>
      <c r="G1156" s="29" t="s">
        <v>3042</v>
      </c>
      <c r="H1156" s="29" t="s">
        <v>3043</v>
      </c>
      <c r="I1156" s="29" t="s">
        <v>3044</v>
      </c>
      <c r="J1156" s="30">
        <f t="shared" si="17"/>
        <v>3800.0000000000005</v>
      </c>
      <c r="K1156" s="30">
        <v>34234.200000000004</v>
      </c>
      <c r="M1156" s="19" t="str">
        <f>VLOOKUP(B1156,'[1]2018.7 '!A:C,3,)</f>
        <v>Active</v>
      </c>
      <c r="N1156" s="19" t="str">
        <f>VLOOKUP(B1156,'[1]2018.7 '!A:M,13,)</f>
        <v>Ambient</v>
      </c>
      <c r="O1156" s="19" t="str">
        <f>VLOOKUP(B1156,'[1]2018.7 '!A:N,14,)</f>
        <v>Reviewing</v>
      </c>
    </row>
    <row r="1157" spans="1:15" ht="17.25" customHeight="1">
      <c r="A1157" s="26">
        <v>1156</v>
      </c>
      <c r="B1157" s="27" t="s">
        <v>3177</v>
      </c>
      <c r="C1157" s="28" t="s">
        <v>3178</v>
      </c>
      <c r="D1157" s="29" t="s">
        <v>3177</v>
      </c>
      <c r="E1157" s="29" t="s">
        <v>743</v>
      </c>
      <c r="F1157" s="29" t="s">
        <v>3041</v>
      </c>
      <c r="G1157" s="29" t="s">
        <v>3042</v>
      </c>
      <c r="H1157" s="29" t="s">
        <v>3043</v>
      </c>
      <c r="I1157" s="29" t="s">
        <v>3044</v>
      </c>
      <c r="J1157" s="30">
        <f t="shared" ref="J1157:J1220" si="18">K1157/9.009</f>
        <v>5100</v>
      </c>
      <c r="K1157" s="30">
        <v>45945.9</v>
      </c>
      <c r="M1157" s="19" t="str">
        <f>VLOOKUP(B1157,'[1]2018.7 '!A:C,3,)</f>
        <v>Active</v>
      </c>
      <c r="N1157" s="19" t="str">
        <f>VLOOKUP(B1157,'[1]2018.7 '!A:M,13,)</f>
        <v>Ambient</v>
      </c>
      <c r="O1157" s="19" t="str">
        <f>VLOOKUP(B1157,'[1]2018.7 '!A:N,14,)</f>
        <v>No</v>
      </c>
    </row>
    <row r="1158" spans="1:15" ht="17.25" customHeight="1">
      <c r="A1158" s="26">
        <v>1157</v>
      </c>
      <c r="B1158" s="27" t="s">
        <v>3179</v>
      </c>
      <c r="C1158" s="28" t="s">
        <v>3180</v>
      </c>
      <c r="D1158" s="29" t="s">
        <v>3179</v>
      </c>
      <c r="E1158" s="29" t="s">
        <v>743</v>
      </c>
      <c r="F1158" s="29" t="s">
        <v>3041</v>
      </c>
      <c r="G1158" s="29" t="s">
        <v>3042</v>
      </c>
      <c r="H1158" s="29" t="s">
        <v>3043</v>
      </c>
      <c r="I1158" s="29" t="s">
        <v>3044</v>
      </c>
      <c r="J1158" s="30">
        <f t="shared" si="18"/>
        <v>5100</v>
      </c>
      <c r="K1158" s="30">
        <v>45945.9</v>
      </c>
      <c r="M1158" s="19" t="str">
        <f>VLOOKUP(B1158,'[1]2018.7 '!A:C,3,)</f>
        <v>Active</v>
      </c>
      <c r="N1158" s="19" t="str">
        <f>VLOOKUP(B1158,'[1]2018.7 '!A:M,13,)</f>
        <v>Ambient</v>
      </c>
      <c r="O1158" s="19" t="str">
        <f>VLOOKUP(B1158,'[1]2018.7 '!A:N,14,)</f>
        <v>No</v>
      </c>
    </row>
    <row r="1159" spans="1:15" ht="17.25" customHeight="1">
      <c r="A1159" s="26">
        <v>1158</v>
      </c>
      <c r="B1159" s="27" t="s">
        <v>3181</v>
      </c>
      <c r="C1159" s="28" t="s">
        <v>3182</v>
      </c>
      <c r="D1159" s="29" t="s">
        <v>3181</v>
      </c>
      <c r="E1159" s="29" t="s">
        <v>743</v>
      </c>
      <c r="F1159" s="29" t="s">
        <v>3041</v>
      </c>
      <c r="G1159" s="29" t="s">
        <v>3042</v>
      </c>
      <c r="H1159" s="29" t="s">
        <v>3043</v>
      </c>
      <c r="I1159" s="29" t="s">
        <v>3044</v>
      </c>
      <c r="J1159" s="30">
        <f t="shared" si="18"/>
        <v>1240</v>
      </c>
      <c r="K1159" s="30">
        <v>11171.16</v>
      </c>
      <c r="M1159" s="19" t="str">
        <f>VLOOKUP(B1159,'[1]2018.7 '!A:C,3,)</f>
        <v>Active</v>
      </c>
      <c r="N1159" s="19" t="str">
        <f>VLOOKUP(B1159,'[1]2018.7 '!A:M,13,)</f>
        <v>Ambient</v>
      </c>
      <c r="O1159" s="19" t="str">
        <f>VLOOKUP(B1159,'[1]2018.7 '!A:N,14,)</f>
        <v>No</v>
      </c>
    </row>
    <row r="1160" spans="1:15" ht="17.25" customHeight="1">
      <c r="A1160" s="26">
        <v>1159</v>
      </c>
      <c r="B1160" s="27" t="s">
        <v>3183</v>
      </c>
      <c r="C1160" s="28" t="s">
        <v>3184</v>
      </c>
      <c r="D1160" s="29" t="s">
        <v>3183</v>
      </c>
      <c r="E1160" s="29" t="s">
        <v>743</v>
      </c>
      <c r="F1160" s="29" t="s">
        <v>3041</v>
      </c>
      <c r="G1160" s="29" t="s">
        <v>3042</v>
      </c>
      <c r="H1160" s="29" t="s">
        <v>3043</v>
      </c>
      <c r="I1160" s="29" t="s">
        <v>3044</v>
      </c>
      <c r="J1160" s="30">
        <f t="shared" si="18"/>
        <v>6600</v>
      </c>
      <c r="K1160" s="30">
        <v>59459.4</v>
      </c>
      <c r="M1160" s="19" t="str">
        <f>VLOOKUP(B1160,'[1]2018.7 '!A:C,3,)</f>
        <v>Active</v>
      </c>
      <c r="N1160" s="19" t="str">
        <f>VLOOKUP(B1160,'[1]2018.7 '!A:M,13,)</f>
        <v>Ambient</v>
      </c>
      <c r="O1160" s="19" t="str">
        <f>VLOOKUP(B1160,'[1]2018.7 '!A:N,14,)</f>
        <v>No</v>
      </c>
    </row>
    <row r="1161" spans="1:15" ht="17.25" customHeight="1">
      <c r="A1161" s="26">
        <v>1160</v>
      </c>
      <c r="B1161" s="27" t="s">
        <v>3185</v>
      </c>
      <c r="C1161" s="28" t="s">
        <v>3186</v>
      </c>
      <c r="D1161" s="29" t="s">
        <v>3185</v>
      </c>
      <c r="E1161" s="29" t="s">
        <v>743</v>
      </c>
      <c r="F1161" s="29" t="s">
        <v>3041</v>
      </c>
      <c r="G1161" s="29" t="s">
        <v>3042</v>
      </c>
      <c r="H1161" s="29" t="s">
        <v>3043</v>
      </c>
      <c r="I1161" s="29" t="s">
        <v>3044</v>
      </c>
      <c r="J1161" s="30">
        <f t="shared" si="18"/>
        <v>8850</v>
      </c>
      <c r="K1161" s="30">
        <v>79729.650000000009</v>
      </c>
      <c r="M1161" s="19" t="str">
        <f>VLOOKUP(B1161,'[1]2018.7 '!A:C,3,)</f>
        <v>Active</v>
      </c>
      <c r="N1161" s="19" t="str">
        <f>VLOOKUP(B1161,'[1]2018.7 '!A:M,13,)</f>
        <v>Ambient</v>
      </c>
      <c r="O1161" s="19" t="str">
        <f>VLOOKUP(B1161,'[1]2018.7 '!A:N,14,)</f>
        <v>No</v>
      </c>
    </row>
    <row r="1162" spans="1:15" ht="17.25" customHeight="1">
      <c r="A1162" s="26">
        <v>1161</v>
      </c>
      <c r="B1162" s="27" t="s">
        <v>3187</v>
      </c>
      <c r="C1162" s="28" t="s">
        <v>3188</v>
      </c>
      <c r="D1162" s="29" t="s">
        <v>3187</v>
      </c>
      <c r="E1162" s="29" t="s">
        <v>743</v>
      </c>
      <c r="F1162" s="29" t="s">
        <v>3041</v>
      </c>
      <c r="G1162" s="29" t="s">
        <v>3042</v>
      </c>
      <c r="H1162" s="29" t="s">
        <v>3043</v>
      </c>
      <c r="I1162" s="29" t="s">
        <v>3044</v>
      </c>
      <c r="J1162" s="30">
        <f t="shared" si="18"/>
        <v>1650</v>
      </c>
      <c r="K1162" s="30">
        <v>14864.85</v>
      </c>
      <c r="M1162" s="19" t="str">
        <f>VLOOKUP(B1162,'[1]2018.7 '!A:C,3,)</f>
        <v>Active</v>
      </c>
      <c r="N1162" s="19" t="str">
        <f>VLOOKUP(B1162,'[1]2018.7 '!A:M,13,)</f>
        <v>Ambient</v>
      </c>
      <c r="O1162" s="19" t="str">
        <f>VLOOKUP(B1162,'[1]2018.7 '!A:N,14,)</f>
        <v>No</v>
      </c>
    </row>
    <row r="1163" spans="1:15" ht="17.25" customHeight="1">
      <c r="A1163" s="26">
        <v>1162</v>
      </c>
      <c r="B1163" s="27" t="s">
        <v>3189</v>
      </c>
      <c r="C1163" s="28" t="s">
        <v>3190</v>
      </c>
      <c r="D1163" s="29" t="s">
        <v>3189</v>
      </c>
      <c r="E1163" s="29" t="s">
        <v>743</v>
      </c>
      <c r="F1163" s="29" t="s">
        <v>3041</v>
      </c>
      <c r="G1163" s="29" t="s">
        <v>3042</v>
      </c>
      <c r="H1163" s="29" t="s">
        <v>3043</v>
      </c>
      <c r="I1163" s="29" t="s">
        <v>3044</v>
      </c>
      <c r="J1163" s="30">
        <f t="shared" si="18"/>
        <v>4700</v>
      </c>
      <c r="K1163" s="30">
        <v>42342.3</v>
      </c>
      <c r="M1163" s="19" t="str">
        <f>VLOOKUP(B1163,'[1]2018.7 '!A:C,3,)</f>
        <v>Active</v>
      </c>
      <c r="N1163" s="19" t="str">
        <f>VLOOKUP(B1163,'[1]2018.7 '!A:M,13,)</f>
        <v>Ambient</v>
      </c>
      <c r="O1163" s="19" t="str">
        <f>VLOOKUP(B1163,'[1]2018.7 '!A:N,14,)</f>
        <v>Reviewing</v>
      </c>
    </row>
    <row r="1164" spans="1:15" ht="17.25" customHeight="1">
      <c r="A1164" s="26">
        <v>1163</v>
      </c>
      <c r="B1164" s="27" t="s">
        <v>3191</v>
      </c>
      <c r="C1164" s="28" t="s">
        <v>3192</v>
      </c>
      <c r="D1164" s="29" t="s">
        <v>3191</v>
      </c>
      <c r="E1164" s="29" t="s">
        <v>743</v>
      </c>
      <c r="F1164" s="29" t="s">
        <v>3041</v>
      </c>
      <c r="G1164" s="29" t="s">
        <v>3042</v>
      </c>
      <c r="H1164" s="29" t="s">
        <v>3043</v>
      </c>
      <c r="I1164" s="29" t="s">
        <v>3044</v>
      </c>
      <c r="J1164" s="30">
        <f t="shared" si="18"/>
        <v>7900</v>
      </c>
      <c r="K1164" s="30">
        <v>71171.100000000006</v>
      </c>
      <c r="M1164" s="19" t="str">
        <f>VLOOKUP(B1164,'[1]2018.7 '!A:C,3,)</f>
        <v>Active</v>
      </c>
      <c r="N1164" s="19" t="str">
        <f>VLOOKUP(B1164,'[1]2018.7 '!A:M,13,)</f>
        <v>Ambient</v>
      </c>
      <c r="O1164" s="19" t="str">
        <f>VLOOKUP(B1164,'[1]2018.7 '!A:N,14,)</f>
        <v>No</v>
      </c>
    </row>
    <row r="1165" spans="1:15" ht="17.25" customHeight="1">
      <c r="A1165" s="26">
        <v>1164</v>
      </c>
      <c r="B1165" s="27" t="s">
        <v>3193</v>
      </c>
      <c r="C1165" s="28" t="s">
        <v>3194</v>
      </c>
      <c r="D1165" s="29" t="s">
        <v>3193</v>
      </c>
      <c r="E1165" s="29" t="s">
        <v>743</v>
      </c>
      <c r="F1165" s="29" t="s">
        <v>3041</v>
      </c>
      <c r="G1165" s="29" t="s">
        <v>3042</v>
      </c>
      <c r="H1165" s="29" t="s">
        <v>3043</v>
      </c>
      <c r="I1165" s="29" t="s">
        <v>3044</v>
      </c>
      <c r="J1165" s="30">
        <f t="shared" si="18"/>
        <v>1735</v>
      </c>
      <c r="K1165" s="30">
        <v>15630.615</v>
      </c>
      <c r="M1165" s="19" t="str">
        <f>VLOOKUP(B1165,'[1]2018.7 '!A:C,3,)</f>
        <v>Active</v>
      </c>
      <c r="N1165" s="19" t="str">
        <f>VLOOKUP(B1165,'[1]2018.7 '!A:M,13,)</f>
        <v>Ambient</v>
      </c>
      <c r="O1165" s="19" t="str">
        <f>VLOOKUP(B1165,'[1]2018.7 '!A:N,14,)</f>
        <v>No</v>
      </c>
    </row>
    <row r="1166" spans="1:15" ht="17.25" customHeight="1">
      <c r="A1166" s="26">
        <v>1165</v>
      </c>
      <c r="B1166" s="27" t="s">
        <v>3195</v>
      </c>
      <c r="C1166" s="28" t="s">
        <v>3196</v>
      </c>
      <c r="D1166" s="29" t="s">
        <v>3195</v>
      </c>
      <c r="E1166" s="29" t="s">
        <v>743</v>
      </c>
      <c r="F1166" s="29" t="s">
        <v>3041</v>
      </c>
      <c r="G1166" s="29" t="s">
        <v>3042</v>
      </c>
      <c r="H1166" s="29" t="s">
        <v>3043</v>
      </c>
      <c r="I1166" s="29" t="s">
        <v>3044</v>
      </c>
      <c r="J1166" s="30">
        <f t="shared" si="18"/>
        <v>1900.0000000000002</v>
      </c>
      <c r="K1166" s="30">
        <v>17117.100000000002</v>
      </c>
      <c r="M1166" s="19" t="str">
        <f>VLOOKUP(B1166,'[1]2018.7 '!A:C,3,)</f>
        <v>Active</v>
      </c>
      <c r="N1166" s="19" t="str">
        <f>VLOOKUP(B1166,'[1]2018.7 '!A:M,13,)</f>
        <v>Ambient</v>
      </c>
      <c r="O1166" s="19" t="str">
        <f>VLOOKUP(B1166,'[1]2018.7 '!A:N,14,)</f>
        <v>No</v>
      </c>
    </row>
    <row r="1167" spans="1:15" ht="17.25" customHeight="1">
      <c r="A1167" s="26">
        <v>1166</v>
      </c>
      <c r="B1167" s="27" t="s">
        <v>3197</v>
      </c>
      <c r="C1167" s="28" t="s">
        <v>3198</v>
      </c>
      <c r="D1167" s="29" t="s">
        <v>3197</v>
      </c>
      <c r="E1167" s="29" t="s">
        <v>743</v>
      </c>
      <c r="F1167" s="29" t="s">
        <v>3041</v>
      </c>
      <c r="G1167" s="29" t="s">
        <v>3042</v>
      </c>
      <c r="H1167" s="29" t="s">
        <v>3043</v>
      </c>
      <c r="I1167" s="29" t="s">
        <v>3044</v>
      </c>
      <c r="J1167" s="30">
        <f t="shared" si="18"/>
        <v>2300</v>
      </c>
      <c r="K1167" s="30">
        <v>20720.7</v>
      </c>
      <c r="M1167" s="19" t="str">
        <f>VLOOKUP(B1167,'[1]2018.7 '!A:C,3,)</f>
        <v>Active</v>
      </c>
      <c r="N1167" s="19" t="str">
        <f>VLOOKUP(B1167,'[1]2018.7 '!A:M,13,)</f>
        <v>Ambient</v>
      </c>
      <c r="O1167" s="19" t="str">
        <f>VLOOKUP(B1167,'[1]2018.7 '!A:N,14,)</f>
        <v>No</v>
      </c>
    </row>
    <row r="1168" spans="1:15" ht="17.25" customHeight="1">
      <c r="A1168" s="26">
        <v>1167</v>
      </c>
      <c r="B1168" s="27" t="s">
        <v>3199</v>
      </c>
      <c r="C1168" s="28" t="s">
        <v>3200</v>
      </c>
      <c r="D1168" s="29" t="s">
        <v>3199</v>
      </c>
      <c r="E1168" s="29" t="s">
        <v>743</v>
      </c>
      <c r="F1168" s="29" t="s">
        <v>3041</v>
      </c>
      <c r="G1168" s="29" t="s">
        <v>3042</v>
      </c>
      <c r="H1168" s="29" t="s">
        <v>3043</v>
      </c>
      <c r="I1168" s="29" t="s">
        <v>3044</v>
      </c>
      <c r="J1168" s="30">
        <f t="shared" si="18"/>
        <v>295</v>
      </c>
      <c r="K1168" s="30">
        <v>2657.6550000000002</v>
      </c>
      <c r="M1168" s="19" t="str">
        <f>VLOOKUP(B1168,'[1]2018.7 '!A:C,3,)</f>
        <v>Active</v>
      </c>
      <c r="N1168" s="19" t="str">
        <f>VLOOKUP(B1168,'[1]2018.7 '!A:M,13,)</f>
        <v>Ambient</v>
      </c>
      <c r="O1168" s="19" t="str">
        <f>VLOOKUP(B1168,'[1]2018.7 '!A:N,14,)</f>
        <v>No</v>
      </c>
    </row>
    <row r="1169" spans="1:15" ht="17.25" customHeight="1">
      <c r="A1169" s="26">
        <v>1168</v>
      </c>
      <c r="B1169" s="27" t="s">
        <v>3201</v>
      </c>
      <c r="C1169" s="28" t="s">
        <v>3202</v>
      </c>
      <c r="D1169" s="29" t="s">
        <v>3201</v>
      </c>
      <c r="E1169" s="29" t="s">
        <v>743</v>
      </c>
      <c r="F1169" s="29" t="s">
        <v>3041</v>
      </c>
      <c r="G1169" s="29" t="s">
        <v>3042</v>
      </c>
      <c r="H1169" s="29" t="s">
        <v>3043</v>
      </c>
      <c r="I1169" s="29" t="s">
        <v>3044</v>
      </c>
      <c r="J1169" s="30">
        <f t="shared" si="18"/>
        <v>200</v>
      </c>
      <c r="K1169" s="30">
        <v>1801.8000000000002</v>
      </c>
      <c r="M1169" s="19" t="str">
        <f>VLOOKUP(B1169,'[1]2018.7 '!A:C,3,)</f>
        <v>Active</v>
      </c>
      <c r="N1169" s="19" t="str">
        <f>VLOOKUP(B1169,'[1]2018.7 '!A:M,13,)</f>
        <v>Ambient</v>
      </c>
      <c r="O1169" s="19" t="str">
        <f>VLOOKUP(B1169,'[1]2018.7 '!A:N,14,)</f>
        <v>No</v>
      </c>
    </row>
    <row r="1170" spans="1:15" ht="17.25" customHeight="1">
      <c r="A1170" s="26">
        <v>1169</v>
      </c>
      <c r="B1170" s="27" t="s">
        <v>3203</v>
      </c>
      <c r="C1170" s="28" t="s">
        <v>3204</v>
      </c>
      <c r="D1170" s="29" t="s">
        <v>3203</v>
      </c>
      <c r="E1170" s="29" t="s">
        <v>743</v>
      </c>
      <c r="F1170" s="29" t="s">
        <v>3041</v>
      </c>
      <c r="G1170" s="29" t="s">
        <v>3042</v>
      </c>
      <c r="H1170" s="29" t="s">
        <v>3043</v>
      </c>
      <c r="I1170" s="29" t="s">
        <v>3044</v>
      </c>
      <c r="J1170" s="30">
        <f t="shared" si="18"/>
        <v>969.99999999999989</v>
      </c>
      <c r="K1170" s="30">
        <v>8738.73</v>
      </c>
      <c r="M1170" s="19" t="str">
        <f>VLOOKUP(B1170,'[1]2018.7 '!A:C,3,)</f>
        <v>Active</v>
      </c>
      <c r="N1170" s="19" t="str">
        <f>VLOOKUP(B1170,'[1]2018.7 '!A:M,13,)</f>
        <v>Ambient</v>
      </c>
      <c r="O1170" s="19" t="str">
        <f>VLOOKUP(B1170,'[1]2018.7 '!A:N,14,)</f>
        <v>Reviewing</v>
      </c>
    </row>
    <row r="1171" spans="1:15" ht="17.25" customHeight="1">
      <c r="A1171" s="26">
        <v>1170</v>
      </c>
      <c r="B1171" s="27" t="s">
        <v>3205</v>
      </c>
      <c r="C1171" s="28" t="s">
        <v>3206</v>
      </c>
      <c r="D1171" s="29" t="s">
        <v>3205</v>
      </c>
      <c r="E1171" s="29" t="s">
        <v>743</v>
      </c>
      <c r="F1171" s="29" t="s">
        <v>3041</v>
      </c>
      <c r="G1171" s="29" t="s">
        <v>3042</v>
      </c>
      <c r="H1171" s="29" t="s">
        <v>3043</v>
      </c>
      <c r="I1171" s="29" t="s">
        <v>3044</v>
      </c>
      <c r="J1171" s="30">
        <f t="shared" si="18"/>
        <v>1100</v>
      </c>
      <c r="K1171" s="30">
        <v>9909.9</v>
      </c>
      <c r="M1171" s="19" t="str">
        <f>VLOOKUP(B1171,'[1]2018.7 '!A:C,3,)</f>
        <v>Active</v>
      </c>
      <c r="N1171" s="19" t="str">
        <f>VLOOKUP(B1171,'[1]2018.7 '!A:M,13,)</f>
        <v>Ambient</v>
      </c>
      <c r="O1171" s="19" t="str">
        <f>VLOOKUP(B1171,'[1]2018.7 '!A:N,14,)</f>
        <v>No</v>
      </c>
    </row>
    <row r="1172" spans="1:15" ht="17.25" customHeight="1">
      <c r="A1172" s="26">
        <v>1171</v>
      </c>
      <c r="B1172" s="27" t="s">
        <v>3207</v>
      </c>
      <c r="C1172" s="28" t="s">
        <v>3208</v>
      </c>
      <c r="D1172" s="29" t="s">
        <v>3207</v>
      </c>
      <c r="E1172" s="29" t="s">
        <v>743</v>
      </c>
      <c r="F1172" s="29" t="s">
        <v>3041</v>
      </c>
      <c r="G1172" s="29" t="s">
        <v>3042</v>
      </c>
      <c r="H1172" s="29" t="s">
        <v>3043</v>
      </c>
      <c r="I1172" s="29" t="s">
        <v>3044</v>
      </c>
      <c r="J1172" s="30">
        <f t="shared" si="18"/>
        <v>3280</v>
      </c>
      <c r="K1172" s="30">
        <v>29549.52</v>
      </c>
      <c r="M1172" s="19" t="str">
        <f>VLOOKUP(B1172,'[1]2018.7 '!A:C,3,)</f>
        <v>Active</v>
      </c>
      <c r="N1172" s="19" t="str">
        <f>VLOOKUP(B1172,'[1]2018.7 '!A:M,13,)</f>
        <v>Ambient</v>
      </c>
      <c r="O1172" s="19" t="str">
        <f>VLOOKUP(B1172,'[1]2018.7 '!A:N,14,)</f>
        <v>No</v>
      </c>
    </row>
    <row r="1173" spans="1:15" ht="17.25" customHeight="1">
      <c r="A1173" s="26">
        <v>1172</v>
      </c>
      <c r="B1173" s="27" t="s">
        <v>3209</v>
      </c>
      <c r="C1173" s="28" t="s">
        <v>3210</v>
      </c>
      <c r="D1173" s="29" t="s">
        <v>3209</v>
      </c>
      <c r="E1173" s="29" t="s">
        <v>743</v>
      </c>
      <c r="F1173" s="29" t="s">
        <v>3041</v>
      </c>
      <c r="G1173" s="29" t="s">
        <v>3042</v>
      </c>
      <c r="H1173" s="29" t="s">
        <v>3043</v>
      </c>
      <c r="I1173" s="29" t="s">
        <v>3044</v>
      </c>
      <c r="J1173" s="30">
        <f t="shared" si="18"/>
        <v>1650</v>
      </c>
      <c r="K1173" s="30">
        <v>14864.85</v>
      </c>
      <c r="M1173" s="19" t="str">
        <f>VLOOKUP(B1173,'[1]2018.7 '!A:C,3,)</f>
        <v>Active</v>
      </c>
      <c r="N1173" s="19" t="str">
        <f>VLOOKUP(B1173,'[1]2018.7 '!A:M,13,)</f>
        <v>Ambient</v>
      </c>
      <c r="O1173" s="19" t="str">
        <f>VLOOKUP(B1173,'[1]2018.7 '!A:N,14,)</f>
        <v>Reviewing</v>
      </c>
    </row>
    <row r="1174" spans="1:15" ht="17.25" customHeight="1">
      <c r="A1174" s="26">
        <v>1173</v>
      </c>
      <c r="B1174" s="27" t="s">
        <v>3211</v>
      </c>
      <c r="C1174" s="28" t="s">
        <v>3212</v>
      </c>
      <c r="D1174" s="29" t="s">
        <v>3211</v>
      </c>
      <c r="E1174" s="29" t="s">
        <v>743</v>
      </c>
      <c r="F1174" s="29" t="s">
        <v>3041</v>
      </c>
      <c r="G1174" s="29" t="s">
        <v>3042</v>
      </c>
      <c r="H1174" s="29" t="s">
        <v>3043</v>
      </c>
      <c r="I1174" s="29" t="s">
        <v>3044</v>
      </c>
      <c r="J1174" s="30">
        <f t="shared" si="18"/>
        <v>2300</v>
      </c>
      <c r="K1174" s="30">
        <v>20720.7</v>
      </c>
      <c r="M1174" s="19" t="str">
        <f>VLOOKUP(B1174,'[1]2018.7 '!A:C,3,)</f>
        <v>Active</v>
      </c>
      <c r="N1174" s="19" t="str">
        <f>VLOOKUP(B1174,'[1]2018.7 '!A:M,13,)</f>
        <v>Ambient</v>
      </c>
      <c r="O1174" s="19" t="str">
        <f>VLOOKUP(B1174,'[1]2018.7 '!A:N,14,)</f>
        <v>No</v>
      </c>
    </row>
    <row r="1175" spans="1:15" ht="17.25" customHeight="1">
      <c r="A1175" s="26">
        <v>1174</v>
      </c>
      <c r="B1175" s="27" t="s">
        <v>3213</v>
      </c>
      <c r="C1175" s="28" t="s">
        <v>3214</v>
      </c>
      <c r="D1175" s="29" t="s">
        <v>3213</v>
      </c>
      <c r="E1175" s="29" t="s">
        <v>743</v>
      </c>
      <c r="F1175" s="29" t="s">
        <v>3041</v>
      </c>
      <c r="G1175" s="29" t="s">
        <v>3042</v>
      </c>
      <c r="H1175" s="29" t="s">
        <v>3043</v>
      </c>
      <c r="I1175" s="29" t="s">
        <v>3044</v>
      </c>
      <c r="J1175" s="30">
        <f t="shared" si="18"/>
        <v>295</v>
      </c>
      <c r="K1175" s="30">
        <v>2657.6550000000002</v>
      </c>
      <c r="M1175" s="19" t="str">
        <f>VLOOKUP(B1175,'[1]2018.7 '!A:C,3,)</f>
        <v>Active</v>
      </c>
      <c r="N1175" s="19" t="str">
        <f>VLOOKUP(B1175,'[1]2018.7 '!A:M,13,)</f>
        <v>Ambient</v>
      </c>
      <c r="O1175" s="19" t="str">
        <f>VLOOKUP(B1175,'[1]2018.7 '!A:N,14,)</f>
        <v>No</v>
      </c>
    </row>
    <row r="1176" spans="1:15" ht="17.25" customHeight="1">
      <c r="A1176" s="26">
        <v>1175</v>
      </c>
      <c r="B1176" s="27" t="s">
        <v>3215</v>
      </c>
      <c r="C1176" s="28" t="s">
        <v>3216</v>
      </c>
      <c r="D1176" s="29" t="s">
        <v>3215</v>
      </c>
      <c r="E1176" s="29" t="s">
        <v>743</v>
      </c>
      <c r="F1176" s="29" t="s">
        <v>3041</v>
      </c>
      <c r="G1176" s="29" t="s">
        <v>3042</v>
      </c>
      <c r="H1176" s="29" t="s">
        <v>3043</v>
      </c>
      <c r="I1176" s="29" t="s">
        <v>3044</v>
      </c>
      <c r="J1176" s="30">
        <f t="shared" si="18"/>
        <v>2550</v>
      </c>
      <c r="K1176" s="30">
        <v>22972.95</v>
      </c>
      <c r="M1176" s="19" t="str">
        <f>VLOOKUP(B1176,'[1]2018.7 '!A:C,3,)</f>
        <v>Active</v>
      </c>
      <c r="N1176" s="19" t="str">
        <f>VLOOKUP(B1176,'[1]2018.7 '!A:M,13,)</f>
        <v>Ambient</v>
      </c>
      <c r="O1176" s="19" t="str">
        <f>VLOOKUP(B1176,'[1]2018.7 '!A:N,14,)</f>
        <v>No</v>
      </c>
    </row>
    <row r="1177" spans="1:15" ht="17.25" customHeight="1">
      <c r="A1177" s="26">
        <v>1176</v>
      </c>
      <c r="B1177" s="27" t="s">
        <v>3217</v>
      </c>
      <c r="C1177" s="28" t="s">
        <v>3218</v>
      </c>
      <c r="D1177" s="29" t="s">
        <v>3217</v>
      </c>
      <c r="E1177" s="29" t="s">
        <v>743</v>
      </c>
      <c r="F1177" s="29" t="s">
        <v>3041</v>
      </c>
      <c r="G1177" s="29" t="s">
        <v>3042</v>
      </c>
      <c r="H1177" s="29" t="s">
        <v>3043</v>
      </c>
      <c r="I1177" s="29" t="s">
        <v>3044</v>
      </c>
      <c r="J1177" s="30">
        <f t="shared" si="18"/>
        <v>530</v>
      </c>
      <c r="K1177" s="30">
        <v>4774.7700000000004</v>
      </c>
      <c r="M1177" s="19" t="str">
        <f>VLOOKUP(B1177,'[1]2018.7 '!A:C,3,)</f>
        <v>Active</v>
      </c>
      <c r="N1177" s="19" t="str">
        <f>VLOOKUP(B1177,'[1]2018.7 '!A:M,13,)</f>
        <v>Ambient</v>
      </c>
      <c r="O1177" s="19" t="str">
        <f>VLOOKUP(B1177,'[1]2018.7 '!A:N,14,)</f>
        <v>No</v>
      </c>
    </row>
    <row r="1178" spans="1:15" ht="17.25" customHeight="1">
      <c r="A1178" s="26">
        <v>1177</v>
      </c>
      <c r="B1178" s="27" t="s">
        <v>3219</v>
      </c>
      <c r="C1178" s="28" t="s">
        <v>3220</v>
      </c>
      <c r="D1178" s="29" t="s">
        <v>3219</v>
      </c>
      <c r="E1178" s="29" t="s">
        <v>743</v>
      </c>
      <c r="F1178" s="29" t="s">
        <v>3041</v>
      </c>
      <c r="G1178" s="29" t="s">
        <v>3042</v>
      </c>
      <c r="H1178" s="29" t="s">
        <v>3043</v>
      </c>
      <c r="I1178" s="29" t="s">
        <v>3044</v>
      </c>
      <c r="J1178" s="30">
        <f t="shared" si="18"/>
        <v>730</v>
      </c>
      <c r="K1178" s="30">
        <v>6576.5700000000006</v>
      </c>
      <c r="M1178" s="19" t="str">
        <f>VLOOKUP(B1178,'[1]2018.7 '!A:C,3,)</f>
        <v>Active</v>
      </c>
      <c r="N1178" s="19" t="str">
        <f>VLOOKUP(B1178,'[1]2018.7 '!A:M,13,)</f>
        <v>Ambient</v>
      </c>
      <c r="O1178" s="19" t="str">
        <f>VLOOKUP(B1178,'[1]2018.7 '!A:N,14,)</f>
        <v>No</v>
      </c>
    </row>
    <row r="1179" spans="1:15" ht="17.25" customHeight="1">
      <c r="A1179" s="26">
        <v>1178</v>
      </c>
      <c r="B1179" s="27" t="s">
        <v>3221</v>
      </c>
      <c r="C1179" s="28" t="s">
        <v>3222</v>
      </c>
      <c r="D1179" s="29" t="s">
        <v>3221</v>
      </c>
      <c r="E1179" s="29" t="s">
        <v>743</v>
      </c>
      <c r="F1179" s="29" t="s">
        <v>3041</v>
      </c>
      <c r="G1179" s="29" t="s">
        <v>3042</v>
      </c>
      <c r="H1179" s="29" t="s">
        <v>3043</v>
      </c>
      <c r="I1179" s="29" t="s">
        <v>3044</v>
      </c>
      <c r="J1179" s="30">
        <f t="shared" si="18"/>
        <v>3990.0000000000005</v>
      </c>
      <c r="K1179" s="30">
        <v>35945.910000000003</v>
      </c>
      <c r="M1179" s="19" t="str">
        <f>VLOOKUP(B1179,'[1]2018.7 '!A:C,3,)</f>
        <v>Active</v>
      </c>
      <c r="N1179" s="19" t="str">
        <f>VLOOKUP(B1179,'[1]2018.7 '!A:M,13,)</f>
        <v>Ambient</v>
      </c>
      <c r="O1179" s="19" t="str">
        <f>VLOOKUP(B1179,'[1]2018.7 '!A:N,14,)</f>
        <v>No</v>
      </c>
    </row>
    <row r="1180" spans="1:15" ht="17.25" customHeight="1">
      <c r="A1180" s="26">
        <v>1179</v>
      </c>
      <c r="B1180" s="27" t="s">
        <v>3223</v>
      </c>
      <c r="C1180" s="28" t="s">
        <v>3224</v>
      </c>
      <c r="D1180" s="29" t="s">
        <v>3223</v>
      </c>
      <c r="E1180" s="29" t="s">
        <v>743</v>
      </c>
      <c r="F1180" s="29" t="s">
        <v>3041</v>
      </c>
      <c r="G1180" s="29" t="s">
        <v>3042</v>
      </c>
      <c r="H1180" s="29" t="s">
        <v>3043</v>
      </c>
      <c r="I1180" s="29" t="s">
        <v>3044</v>
      </c>
      <c r="J1180" s="30">
        <f t="shared" si="18"/>
        <v>860</v>
      </c>
      <c r="K1180" s="30">
        <v>7747.7400000000007</v>
      </c>
      <c r="M1180" s="19" t="str">
        <f>VLOOKUP(B1180,'[1]2018.7 '!A:C,3,)</f>
        <v>Active</v>
      </c>
      <c r="N1180" s="19" t="str">
        <f>VLOOKUP(B1180,'[1]2018.7 '!A:M,13,)</f>
        <v>Ambient</v>
      </c>
      <c r="O1180" s="19" t="str">
        <f>VLOOKUP(B1180,'[1]2018.7 '!A:N,14,)</f>
        <v>No</v>
      </c>
    </row>
    <row r="1181" spans="1:15" ht="17.25" customHeight="1">
      <c r="A1181" s="26">
        <v>1180</v>
      </c>
      <c r="B1181" s="27" t="s">
        <v>3225</v>
      </c>
      <c r="C1181" s="28" t="s">
        <v>3226</v>
      </c>
      <c r="D1181" s="29" t="s">
        <v>3225</v>
      </c>
      <c r="E1181" s="29" t="s">
        <v>743</v>
      </c>
      <c r="F1181" s="29" t="s">
        <v>3041</v>
      </c>
      <c r="G1181" s="29" t="s">
        <v>3042</v>
      </c>
      <c r="H1181" s="29" t="s">
        <v>3043</v>
      </c>
      <c r="I1181" s="29" t="s">
        <v>3044</v>
      </c>
      <c r="J1181" s="30">
        <f t="shared" si="18"/>
        <v>860</v>
      </c>
      <c r="K1181" s="30">
        <v>7747.7400000000007</v>
      </c>
      <c r="M1181" s="19" t="str">
        <f>VLOOKUP(B1181,'[1]2018.7 '!A:C,3,)</f>
        <v>Active</v>
      </c>
      <c r="N1181" s="19" t="str">
        <f>VLOOKUP(B1181,'[1]2018.7 '!A:M,13,)</f>
        <v>Ambient</v>
      </c>
      <c r="O1181" s="19" t="str">
        <f>VLOOKUP(B1181,'[1]2018.7 '!A:N,14,)</f>
        <v>No</v>
      </c>
    </row>
    <row r="1182" spans="1:15" ht="17.25" customHeight="1">
      <c r="A1182" s="26">
        <v>1181</v>
      </c>
      <c r="B1182" s="27" t="s">
        <v>3227</v>
      </c>
      <c r="C1182" s="28" t="s">
        <v>3228</v>
      </c>
      <c r="D1182" s="29" t="s">
        <v>3227</v>
      </c>
      <c r="E1182" s="29" t="s">
        <v>743</v>
      </c>
      <c r="F1182" s="29" t="s">
        <v>3041</v>
      </c>
      <c r="G1182" s="29" t="s">
        <v>3042</v>
      </c>
      <c r="H1182" s="29" t="s">
        <v>3043</v>
      </c>
      <c r="I1182" s="29" t="s">
        <v>3044</v>
      </c>
      <c r="J1182" s="30">
        <f t="shared" si="18"/>
        <v>1100</v>
      </c>
      <c r="K1182" s="30">
        <v>9909.9</v>
      </c>
      <c r="M1182" s="19" t="str">
        <f>VLOOKUP(B1182,'[1]2018.7 '!A:C,3,)</f>
        <v>Active</v>
      </c>
      <c r="N1182" s="19" t="str">
        <f>VLOOKUP(B1182,'[1]2018.7 '!A:M,13,)</f>
        <v>Ambient</v>
      </c>
      <c r="O1182" s="19" t="str">
        <f>VLOOKUP(B1182,'[1]2018.7 '!A:N,14,)</f>
        <v>No</v>
      </c>
    </row>
    <row r="1183" spans="1:15" ht="17.25" customHeight="1">
      <c r="A1183" s="26">
        <v>1182</v>
      </c>
      <c r="B1183" s="27" t="s">
        <v>3229</v>
      </c>
      <c r="C1183" s="28" t="s">
        <v>3230</v>
      </c>
      <c r="D1183" s="29" t="s">
        <v>3229</v>
      </c>
      <c r="E1183" s="29" t="s">
        <v>743</v>
      </c>
      <c r="F1183" s="29" t="s">
        <v>3041</v>
      </c>
      <c r="G1183" s="29" t="s">
        <v>3042</v>
      </c>
      <c r="H1183" s="29" t="s">
        <v>3043</v>
      </c>
      <c r="I1183" s="29" t="s">
        <v>3044</v>
      </c>
      <c r="J1183" s="30">
        <f t="shared" si="18"/>
        <v>3800.0000000000005</v>
      </c>
      <c r="K1183" s="30">
        <v>34234.200000000004</v>
      </c>
      <c r="M1183" s="19" t="str">
        <f>VLOOKUP(B1183,'[1]2018.7 '!A:C,3,)</f>
        <v>Active</v>
      </c>
      <c r="N1183" s="19" t="str">
        <f>VLOOKUP(B1183,'[1]2018.7 '!A:M,13,)</f>
        <v>Ambient</v>
      </c>
      <c r="O1183" s="19" t="str">
        <f>VLOOKUP(B1183,'[1]2018.7 '!A:N,14,)</f>
        <v>No</v>
      </c>
    </row>
    <row r="1184" spans="1:15" ht="17.25" customHeight="1">
      <c r="A1184" s="26">
        <v>1183</v>
      </c>
      <c r="B1184" s="27" t="s">
        <v>3231</v>
      </c>
      <c r="C1184" s="28" t="s">
        <v>3232</v>
      </c>
      <c r="D1184" s="29" t="s">
        <v>3231</v>
      </c>
      <c r="E1184" s="29" t="s">
        <v>743</v>
      </c>
      <c r="F1184" s="29" t="s">
        <v>3041</v>
      </c>
      <c r="G1184" s="29" t="s">
        <v>3042</v>
      </c>
      <c r="H1184" s="29" t="s">
        <v>3043</v>
      </c>
      <c r="I1184" s="29" t="s">
        <v>3044</v>
      </c>
      <c r="J1184" s="30">
        <f t="shared" si="18"/>
        <v>4170</v>
      </c>
      <c r="K1184" s="30">
        <v>37567.53</v>
      </c>
      <c r="M1184" s="19" t="str">
        <f>VLOOKUP(B1184,'[1]2018.7 '!A:C,3,)</f>
        <v>Active</v>
      </c>
      <c r="N1184" s="19" t="str">
        <f>VLOOKUP(B1184,'[1]2018.7 '!A:M,13,)</f>
        <v>Ambient</v>
      </c>
      <c r="O1184" s="19" t="str">
        <f>VLOOKUP(B1184,'[1]2018.7 '!A:N,14,)</f>
        <v>No</v>
      </c>
    </row>
    <row r="1185" spans="1:15" ht="17.25" customHeight="1">
      <c r="A1185" s="26">
        <v>1184</v>
      </c>
      <c r="B1185" s="27" t="s">
        <v>3233</v>
      </c>
      <c r="C1185" s="28" t="s">
        <v>3234</v>
      </c>
      <c r="D1185" s="29" t="s">
        <v>3233</v>
      </c>
      <c r="E1185" s="29" t="s">
        <v>743</v>
      </c>
      <c r="F1185" s="29" t="s">
        <v>3041</v>
      </c>
      <c r="G1185" s="29" t="s">
        <v>3042</v>
      </c>
      <c r="H1185" s="29" t="s">
        <v>3043</v>
      </c>
      <c r="I1185" s="29" t="s">
        <v>3044</v>
      </c>
      <c r="J1185" s="30">
        <f t="shared" si="18"/>
        <v>3800.0000000000005</v>
      </c>
      <c r="K1185" s="30">
        <v>34234.200000000004</v>
      </c>
      <c r="M1185" s="19" t="str">
        <f>VLOOKUP(B1185,'[1]2018.7 '!A:C,3,)</f>
        <v>Active</v>
      </c>
      <c r="N1185" s="19" t="str">
        <f>VLOOKUP(B1185,'[1]2018.7 '!A:M,13,)</f>
        <v>Ambient</v>
      </c>
      <c r="O1185" s="19" t="str">
        <f>VLOOKUP(B1185,'[1]2018.7 '!A:N,14,)</f>
        <v>Reviewing</v>
      </c>
    </row>
    <row r="1186" spans="1:15" ht="17.25" customHeight="1">
      <c r="A1186" s="26">
        <v>1185</v>
      </c>
      <c r="B1186" s="27" t="s">
        <v>3235</v>
      </c>
      <c r="C1186" s="28" t="s">
        <v>3236</v>
      </c>
      <c r="D1186" s="29" t="s">
        <v>3235</v>
      </c>
      <c r="E1186" s="29" t="s">
        <v>743</v>
      </c>
      <c r="F1186" s="29" t="s">
        <v>3041</v>
      </c>
      <c r="G1186" s="29" t="s">
        <v>3042</v>
      </c>
      <c r="H1186" s="29" t="s">
        <v>3043</v>
      </c>
      <c r="I1186" s="29" t="s">
        <v>3044</v>
      </c>
      <c r="J1186" s="30">
        <f t="shared" si="18"/>
        <v>5100</v>
      </c>
      <c r="K1186" s="30">
        <v>45945.9</v>
      </c>
      <c r="M1186" s="19" t="str">
        <f>VLOOKUP(B1186,'[1]2018.7 '!A:C,3,)</f>
        <v>Active</v>
      </c>
      <c r="N1186" s="19" t="str">
        <f>VLOOKUP(B1186,'[1]2018.7 '!A:M,13,)</f>
        <v>Ambient</v>
      </c>
      <c r="O1186" s="19" t="str">
        <f>VLOOKUP(B1186,'[1]2018.7 '!A:N,14,)</f>
        <v>No</v>
      </c>
    </row>
    <row r="1187" spans="1:15" ht="17.25" customHeight="1">
      <c r="A1187" s="26">
        <v>1186</v>
      </c>
      <c r="B1187" s="27" t="s">
        <v>3237</v>
      </c>
      <c r="C1187" s="28" t="s">
        <v>3238</v>
      </c>
      <c r="D1187" s="29" t="s">
        <v>3237</v>
      </c>
      <c r="E1187" s="29" t="s">
        <v>743</v>
      </c>
      <c r="F1187" s="29" t="s">
        <v>3041</v>
      </c>
      <c r="G1187" s="29" t="s">
        <v>3042</v>
      </c>
      <c r="H1187" s="29" t="s">
        <v>3043</v>
      </c>
      <c r="I1187" s="29" t="s">
        <v>3044</v>
      </c>
      <c r="J1187" s="30">
        <f t="shared" si="18"/>
        <v>5100</v>
      </c>
      <c r="K1187" s="30">
        <v>45945.9</v>
      </c>
      <c r="M1187" s="19" t="str">
        <f>VLOOKUP(B1187,'[1]2018.7 '!A:C,3,)</f>
        <v>Active</v>
      </c>
      <c r="N1187" s="19" t="str">
        <f>VLOOKUP(B1187,'[1]2018.7 '!A:M,13,)</f>
        <v>Ambient</v>
      </c>
      <c r="O1187" s="19" t="str">
        <f>VLOOKUP(B1187,'[1]2018.7 '!A:N,14,)</f>
        <v>Reviewing</v>
      </c>
    </row>
    <row r="1188" spans="1:15" ht="17.25" customHeight="1">
      <c r="A1188" s="26">
        <v>1187</v>
      </c>
      <c r="B1188" s="27" t="s">
        <v>3239</v>
      </c>
      <c r="C1188" s="28" t="s">
        <v>3240</v>
      </c>
      <c r="D1188" s="29" t="s">
        <v>3239</v>
      </c>
      <c r="E1188" s="29" t="s">
        <v>743</v>
      </c>
      <c r="F1188" s="29" t="s">
        <v>3041</v>
      </c>
      <c r="G1188" s="29" t="s">
        <v>3042</v>
      </c>
      <c r="H1188" s="29" t="s">
        <v>3043</v>
      </c>
      <c r="I1188" s="29" t="s">
        <v>3044</v>
      </c>
      <c r="J1188" s="30">
        <f t="shared" si="18"/>
        <v>1240</v>
      </c>
      <c r="K1188" s="30">
        <v>11171.16</v>
      </c>
      <c r="M1188" s="19" t="str">
        <f>VLOOKUP(B1188,'[1]2018.7 '!A:C,3,)</f>
        <v>Active</v>
      </c>
      <c r="N1188" s="19" t="str">
        <f>VLOOKUP(B1188,'[1]2018.7 '!A:M,13,)</f>
        <v>Ambient</v>
      </c>
      <c r="O1188" s="19" t="str">
        <f>VLOOKUP(B1188,'[1]2018.7 '!A:N,14,)</f>
        <v>No</v>
      </c>
    </row>
    <row r="1189" spans="1:15" ht="17.25" customHeight="1">
      <c r="A1189" s="26">
        <v>1188</v>
      </c>
      <c r="B1189" s="27" t="s">
        <v>3241</v>
      </c>
      <c r="C1189" s="28" t="s">
        <v>3242</v>
      </c>
      <c r="D1189" s="29" t="s">
        <v>3241</v>
      </c>
      <c r="E1189" s="29" t="s">
        <v>743</v>
      </c>
      <c r="F1189" s="29" t="s">
        <v>3041</v>
      </c>
      <c r="G1189" s="29" t="s">
        <v>3042</v>
      </c>
      <c r="H1189" s="29" t="s">
        <v>3043</v>
      </c>
      <c r="I1189" s="29" t="s">
        <v>3044</v>
      </c>
      <c r="J1189" s="30">
        <f t="shared" si="18"/>
        <v>6600</v>
      </c>
      <c r="K1189" s="30">
        <v>59459.4</v>
      </c>
      <c r="M1189" s="19" t="str">
        <f>VLOOKUP(B1189,'[1]2018.7 '!A:C,3,)</f>
        <v>Active</v>
      </c>
      <c r="N1189" s="19" t="str">
        <f>VLOOKUP(B1189,'[1]2018.7 '!A:M,13,)</f>
        <v>Ambient</v>
      </c>
      <c r="O1189" s="19" t="str">
        <f>VLOOKUP(B1189,'[1]2018.7 '!A:N,14,)</f>
        <v>No</v>
      </c>
    </row>
    <row r="1190" spans="1:15" ht="17.25" customHeight="1">
      <c r="A1190" s="26">
        <v>1189</v>
      </c>
      <c r="B1190" s="27" t="s">
        <v>3243</v>
      </c>
      <c r="C1190" s="28" t="s">
        <v>3244</v>
      </c>
      <c r="D1190" s="29" t="s">
        <v>3243</v>
      </c>
      <c r="E1190" s="29" t="s">
        <v>743</v>
      </c>
      <c r="F1190" s="29" t="s">
        <v>3041</v>
      </c>
      <c r="G1190" s="29" t="s">
        <v>3042</v>
      </c>
      <c r="H1190" s="29" t="s">
        <v>3043</v>
      </c>
      <c r="I1190" s="29" t="s">
        <v>3044</v>
      </c>
      <c r="J1190" s="30">
        <f t="shared" si="18"/>
        <v>8850</v>
      </c>
      <c r="K1190" s="30">
        <v>79729.650000000009</v>
      </c>
      <c r="M1190" s="19" t="str">
        <f>VLOOKUP(B1190,'[1]2018.7 '!A:C,3,)</f>
        <v>Active</v>
      </c>
      <c r="N1190" s="19" t="str">
        <f>VLOOKUP(B1190,'[1]2018.7 '!A:M,13,)</f>
        <v>Ambient</v>
      </c>
      <c r="O1190" s="19" t="str">
        <f>VLOOKUP(B1190,'[1]2018.7 '!A:N,14,)</f>
        <v>No</v>
      </c>
    </row>
    <row r="1191" spans="1:15" ht="17.25" customHeight="1">
      <c r="A1191" s="26">
        <v>1190</v>
      </c>
      <c r="B1191" s="27" t="s">
        <v>3245</v>
      </c>
      <c r="C1191" s="28" t="s">
        <v>3246</v>
      </c>
      <c r="D1191" s="29" t="s">
        <v>3245</v>
      </c>
      <c r="E1191" s="29" t="s">
        <v>743</v>
      </c>
      <c r="F1191" s="29" t="s">
        <v>3041</v>
      </c>
      <c r="G1191" s="29" t="s">
        <v>3042</v>
      </c>
      <c r="H1191" s="29" t="s">
        <v>3043</v>
      </c>
      <c r="I1191" s="29" t="s">
        <v>3044</v>
      </c>
      <c r="J1191" s="30">
        <f t="shared" si="18"/>
        <v>1650</v>
      </c>
      <c r="K1191" s="30">
        <v>14864.85</v>
      </c>
      <c r="M1191" s="19" t="str">
        <f>VLOOKUP(B1191,'[1]2018.7 '!A:C,3,)</f>
        <v>Active</v>
      </c>
      <c r="N1191" s="19" t="str">
        <f>VLOOKUP(B1191,'[1]2018.7 '!A:M,13,)</f>
        <v>Ambient</v>
      </c>
      <c r="O1191" s="19" t="str">
        <f>VLOOKUP(B1191,'[1]2018.7 '!A:N,14,)</f>
        <v>No</v>
      </c>
    </row>
    <row r="1192" spans="1:15" ht="17.25" customHeight="1">
      <c r="A1192" s="26">
        <v>1191</v>
      </c>
      <c r="B1192" s="27" t="s">
        <v>3247</v>
      </c>
      <c r="C1192" s="28" t="s">
        <v>3248</v>
      </c>
      <c r="D1192" s="29" t="s">
        <v>3247</v>
      </c>
      <c r="E1192" s="29" t="s">
        <v>743</v>
      </c>
      <c r="F1192" s="29" t="s">
        <v>3041</v>
      </c>
      <c r="G1192" s="29" t="s">
        <v>3042</v>
      </c>
      <c r="H1192" s="29" t="s">
        <v>3043</v>
      </c>
      <c r="I1192" s="29" t="s">
        <v>3044</v>
      </c>
      <c r="J1192" s="30">
        <f t="shared" si="18"/>
        <v>1735</v>
      </c>
      <c r="K1192" s="30">
        <v>15630.615</v>
      </c>
      <c r="M1192" s="19" t="str">
        <f>VLOOKUP(B1192,'[1]2018.7 '!A:C,3,)</f>
        <v>Active</v>
      </c>
      <c r="N1192" s="19" t="str">
        <f>VLOOKUP(B1192,'[1]2018.7 '!A:M,13,)</f>
        <v>Ambient</v>
      </c>
      <c r="O1192" s="19" t="str">
        <f>VLOOKUP(B1192,'[1]2018.7 '!A:N,14,)</f>
        <v>No</v>
      </c>
    </row>
    <row r="1193" spans="1:15" ht="17.25" customHeight="1">
      <c r="A1193" s="26">
        <v>1192</v>
      </c>
      <c r="B1193" s="27" t="s">
        <v>3249</v>
      </c>
      <c r="C1193" s="28" t="s">
        <v>3250</v>
      </c>
      <c r="D1193" s="29" t="s">
        <v>3249</v>
      </c>
      <c r="E1193" s="29" t="s">
        <v>743</v>
      </c>
      <c r="F1193" s="29" t="s">
        <v>3041</v>
      </c>
      <c r="G1193" s="29" t="s">
        <v>3042</v>
      </c>
      <c r="H1193" s="29" t="s">
        <v>3043</v>
      </c>
      <c r="I1193" s="29" t="s">
        <v>3044</v>
      </c>
      <c r="J1193" s="30">
        <f t="shared" si="18"/>
        <v>1900.0000000000002</v>
      </c>
      <c r="K1193" s="30">
        <v>17117.100000000002</v>
      </c>
      <c r="M1193" s="19" t="str">
        <f>VLOOKUP(B1193,'[1]2018.7 '!A:C,3,)</f>
        <v>Active</v>
      </c>
      <c r="N1193" s="19" t="str">
        <f>VLOOKUP(B1193,'[1]2018.7 '!A:M,13,)</f>
        <v>Ambient</v>
      </c>
      <c r="O1193" s="19" t="str">
        <f>VLOOKUP(B1193,'[1]2018.7 '!A:N,14,)</f>
        <v>Reviewing</v>
      </c>
    </row>
    <row r="1194" spans="1:15" ht="17.25" customHeight="1">
      <c r="A1194" s="26">
        <v>1193</v>
      </c>
      <c r="B1194" s="27" t="s">
        <v>3251</v>
      </c>
      <c r="C1194" s="28" t="s">
        <v>3252</v>
      </c>
      <c r="D1194" s="29" t="s">
        <v>3251</v>
      </c>
      <c r="E1194" s="29" t="s">
        <v>743</v>
      </c>
      <c r="F1194" s="29" t="s">
        <v>3041</v>
      </c>
      <c r="G1194" s="29" t="s">
        <v>3042</v>
      </c>
      <c r="H1194" s="29" t="s">
        <v>3043</v>
      </c>
      <c r="I1194" s="29" t="s">
        <v>3044</v>
      </c>
      <c r="J1194" s="30">
        <f t="shared" si="18"/>
        <v>2300</v>
      </c>
      <c r="K1194" s="30">
        <v>20720.7</v>
      </c>
      <c r="M1194" s="19" t="str">
        <f>VLOOKUP(B1194,'[1]2018.7 '!A:C,3,)</f>
        <v>Active</v>
      </c>
      <c r="N1194" s="19" t="str">
        <f>VLOOKUP(B1194,'[1]2018.7 '!A:M,13,)</f>
        <v>Ambient</v>
      </c>
      <c r="O1194" s="19" t="str">
        <f>VLOOKUP(B1194,'[1]2018.7 '!A:N,14,)</f>
        <v>No</v>
      </c>
    </row>
    <row r="1195" spans="1:15" ht="17.25" customHeight="1">
      <c r="A1195" s="26">
        <v>1194</v>
      </c>
      <c r="B1195" s="27" t="s">
        <v>3253</v>
      </c>
      <c r="C1195" s="28" t="s">
        <v>3254</v>
      </c>
      <c r="D1195" s="29" t="s">
        <v>3253</v>
      </c>
      <c r="E1195" s="29" t="s">
        <v>743</v>
      </c>
      <c r="F1195" s="29" t="s">
        <v>3041</v>
      </c>
      <c r="G1195" s="29" t="s">
        <v>3042</v>
      </c>
      <c r="H1195" s="29" t="s">
        <v>3043</v>
      </c>
      <c r="I1195" s="29" t="s">
        <v>3044</v>
      </c>
      <c r="J1195" s="30">
        <f t="shared" si="18"/>
        <v>295</v>
      </c>
      <c r="K1195" s="30">
        <v>2657.6550000000002</v>
      </c>
      <c r="M1195" s="19" t="str">
        <f>VLOOKUP(B1195,'[1]2018.7 '!A:C,3,)</f>
        <v>Active</v>
      </c>
      <c r="N1195" s="19" t="str">
        <f>VLOOKUP(B1195,'[1]2018.7 '!A:M,13,)</f>
        <v>Ambient</v>
      </c>
      <c r="O1195" s="19" t="str">
        <f>VLOOKUP(B1195,'[1]2018.7 '!A:N,14,)</f>
        <v>No</v>
      </c>
    </row>
    <row r="1196" spans="1:15" ht="17.25" customHeight="1">
      <c r="A1196" s="26">
        <v>1195</v>
      </c>
      <c r="B1196" s="27" t="s">
        <v>3255</v>
      </c>
      <c r="C1196" s="28" t="s">
        <v>3256</v>
      </c>
      <c r="D1196" s="29" t="s">
        <v>3255</v>
      </c>
      <c r="E1196" s="29" t="s">
        <v>743</v>
      </c>
      <c r="F1196" s="29" t="s">
        <v>3041</v>
      </c>
      <c r="G1196" s="29" t="s">
        <v>3042</v>
      </c>
      <c r="H1196" s="29" t="s">
        <v>3043</v>
      </c>
      <c r="I1196" s="29" t="s">
        <v>3044</v>
      </c>
      <c r="J1196" s="30">
        <f t="shared" si="18"/>
        <v>200</v>
      </c>
      <c r="K1196" s="30">
        <v>1801.8000000000002</v>
      </c>
      <c r="M1196" s="19" t="str">
        <f>VLOOKUP(B1196,'[1]2018.7 '!A:C,3,)</f>
        <v>Active</v>
      </c>
      <c r="N1196" s="19" t="str">
        <f>VLOOKUP(B1196,'[1]2018.7 '!A:M,13,)</f>
        <v>Ambient</v>
      </c>
      <c r="O1196" s="19" t="str">
        <f>VLOOKUP(B1196,'[1]2018.7 '!A:N,14,)</f>
        <v>No</v>
      </c>
    </row>
    <row r="1197" spans="1:15" ht="17.25" customHeight="1">
      <c r="A1197" s="26">
        <v>1196</v>
      </c>
      <c r="B1197" s="27" t="s">
        <v>3257</v>
      </c>
      <c r="C1197" s="28" t="s">
        <v>3258</v>
      </c>
      <c r="D1197" s="29" t="s">
        <v>3257</v>
      </c>
      <c r="E1197" s="29" t="s">
        <v>743</v>
      </c>
      <c r="F1197" s="29" t="s">
        <v>3041</v>
      </c>
      <c r="G1197" s="29" t="s">
        <v>3042</v>
      </c>
      <c r="H1197" s="29" t="s">
        <v>3043</v>
      </c>
      <c r="I1197" s="29" t="s">
        <v>3044</v>
      </c>
      <c r="J1197" s="30">
        <f t="shared" si="18"/>
        <v>969.99999999999989</v>
      </c>
      <c r="K1197" s="30">
        <v>8738.73</v>
      </c>
      <c r="M1197" s="19" t="str">
        <f>VLOOKUP(B1197,'[1]2018.7 '!A:C,3,)</f>
        <v>Active</v>
      </c>
      <c r="N1197" s="19" t="str">
        <f>VLOOKUP(B1197,'[1]2018.7 '!A:M,13,)</f>
        <v>Ambient</v>
      </c>
      <c r="O1197" s="19" t="str">
        <f>VLOOKUP(B1197,'[1]2018.7 '!A:N,14,)</f>
        <v>Reviewing</v>
      </c>
    </row>
    <row r="1198" spans="1:15" ht="17.25" customHeight="1">
      <c r="A1198" s="26">
        <v>1197</v>
      </c>
      <c r="B1198" s="27" t="s">
        <v>3259</v>
      </c>
      <c r="C1198" s="28" t="s">
        <v>3260</v>
      </c>
      <c r="D1198" s="29" t="s">
        <v>3259</v>
      </c>
      <c r="E1198" s="29" t="s">
        <v>743</v>
      </c>
      <c r="F1198" s="29" t="s">
        <v>3041</v>
      </c>
      <c r="G1198" s="29" t="s">
        <v>3042</v>
      </c>
      <c r="H1198" s="29" t="s">
        <v>3043</v>
      </c>
      <c r="I1198" s="29" t="s">
        <v>3044</v>
      </c>
      <c r="J1198" s="30">
        <f t="shared" si="18"/>
        <v>1460</v>
      </c>
      <c r="K1198" s="30">
        <v>13153.140000000001</v>
      </c>
      <c r="M1198" s="19" t="str">
        <f>VLOOKUP(B1198,'[1]2018.7 '!A:C,3,)</f>
        <v>Active</v>
      </c>
      <c r="N1198" s="19" t="str">
        <f>VLOOKUP(B1198,'[1]2018.7 '!A:M,13,)</f>
        <v>Ambient</v>
      </c>
      <c r="O1198" s="19" t="str">
        <f>VLOOKUP(B1198,'[1]2018.7 '!A:N,14,)</f>
        <v>Reviewing</v>
      </c>
    </row>
    <row r="1199" spans="1:15" ht="17.25" customHeight="1">
      <c r="A1199" s="26">
        <v>1198</v>
      </c>
      <c r="B1199" s="27" t="s">
        <v>3261</v>
      </c>
      <c r="C1199" s="28" t="s">
        <v>3262</v>
      </c>
      <c r="D1199" s="29" t="s">
        <v>3261</v>
      </c>
      <c r="E1199" s="29" t="s">
        <v>743</v>
      </c>
      <c r="F1199" s="29" t="s">
        <v>3041</v>
      </c>
      <c r="G1199" s="29" t="s">
        <v>3042</v>
      </c>
      <c r="H1199" s="29" t="s">
        <v>3043</v>
      </c>
      <c r="I1199" s="29" t="s">
        <v>3044</v>
      </c>
      <c r="J1199" s="30">
        <f t="shared" si="18"/>
        <v>295</v>
      </c>
      <c r="K1199" s="30">
        <v>2657.6550000000002</v>
      </c>
      <c r="M1199" s="19" t="str">
        <f>VLOOKUP(B1199,'[1]2018.7 '!A:C,3,)</f>
        <v>Active</v>
      </c>
      <c r="N1199" s="19" t="str">
        <f>VLOOKUP(B1199,'[1]2018.7 '!A:M,13,)</f>
        <v>Ambient</v>
      </c>
      <c r="O1199" s="19" t="str">
        <f>VLOOKUP(B1199,'[1]2018.7 '!A:N,14,)</f>
        <v>No</v>
      </c>
    </row>
    <row r="1200" spans="1:15" ht="17.25" customHeight="1">
      <c r="A1200" s="26">
        <v>1199</v>
      </c>
      <c r="B1200" s="27" t="s">
        <v>3263</v>
      </c>
      <c r="C1200" s="28" t="s">
        <v>3264</v>
      </c>
      <c r="D1200" s="29" t="s">
        <v>3263</v>
      </c>
      <c r="E1200" s="29" t="s">
        <v>743</v>
      </c>
      <c r="F1200" s="29" t="s">
        <v>3041</v>
      </c>
      <c r="G1200" s="29" t="s">
        <v>3042</v>
      </c>
      <c r="H1200" s="29" t="s">
        <v>3043</v>
      </c>
      <c r="I1200" s="29" t="s">
        <v>3044</v>
      </c>
      <c r="J1200" s="30">
        <f t="shared" si="18"/>
        <v>2657</v>
      </c>
      <c r="K1200" s="30">
        <v>23936.913</v>
      </c>
      <c r="M1200" s="19" t="str">
        <f>VLOOKUP(B1200,'[1]2018.7 '!A:C,3,)</f>
        <v>Active</v>
      </c>
      <c r="N1200" s="19" t="str">
        <f>VLOOKUP(B1200,'[1]2018.7 '!A:M,13,)</f>
        <v>Ambient</v>
      </c>
      <c r="O1200" s="19" t="str">
        <f>VLOOKUP(B1200,'[1]2018.7 '!A:N,14,)</f>
        <v>Reviewing</v>
      </c>
    </row>
    <row r="1201" spans="1:15" ht="17.25" customHeight="1">
      <c r="A1201" s="26">
        <v>1200</v>
      </c>
      <c r="B1201" s="27" t="s">
        <v>3265</v>
      </c>
      <c r="C1201" s="28" t="s">
        <v>3266</v>
      </c>
      <c r="D1201" s="29" t="s">
        <v>3265</v>
      </c>
      <c r="E1201" s="29" t="s">
        <v>743</v>
      </c>
      <c r="F1201" s="29" t="s">
        <v>3041</v>
      </c>
      <c r="G1201" s="29" t="s">
        <v>3042</v>
      </c>
      <c r="H1201" s="29" t="s">
        <v>3043</v>
      </c>
      <c r="I1201" s="29" t="s">
        <v>3044</v>
      </c>
      <c r="J1201" s="30">
        <f t="shared" si="18"/>
        <v>450</v>
      </c>
      <c r="K1201" s="30">
        <v>4054.05</v>
      </c>
      <c r="M1201" s="19" t="str">
        <f>VLOOKUP(B1201,'[1]2018.7 '!A:C,3,)</f>
        <v>Active</v>
      </c>
      <c r="N1201" s="19" t="str">
        <f>VLOOKUP(B1201,'[1]2018.7 '!A:M,13,)</f>
        <v>Ambient</v>
      </c>
      <c r="O1201" s="19" t="str">
        <f>VLOOKUP(B1201,'[1]2018.7 '!A:N,14,)</f>
        <v>Reviewing</v>
      </c>
    </row>
    <row r="1202" spans="1:15" ht="17.25" customHeight="1">
      <c r="A1202" s="26">
        <v>1201</v>
      </c>
      <c r="B1202" s="27" t="s">
        <v>3267</v>
      </c>
      <c r="C1202" s="28" t="s">
        <v>3268</v>
      </c>
      <c r="D1202" s="29" t="s">
        <v>3267</v>
      </c>
      <c r="E1202" s="29" t="s">
        <v>743</v>
      </c>
      <c r="F1202" s="29" t="s">
        <v>3041</v>
      </c>
      <c r="G1202" s="29" t="s">
        <v>3042</v>
      </c>
      <c r="H1202" s="29" t="s">
        <v>3043</v>
      </c>
      <c r="I1202" s="29" t="s">
        <v>3044</v>
      </c>
      <c r="J1202" s="30">
        <f t="shared" si="18"/>
        <v>530</v>
      </c>
      <c r="K1202" s="30">
        <v>4774.7700000000004</v>
      </c>
      <c r="M1202" s="19" t="str">
        <f>VLOOKUP(B1202,'[1]2018.7 '!A:C,3,)</f>
        <v>Active</v>
      </c>
      <c r="N1202" s="19" t="str">
        <f>VLOOKUP(B1202,'[1]2018.7 '!A:M,13,)</f>
        <v>Ambient</v>
      </c>
      <c r="O1202" s="19" t="str">
        <f>VLOOKUP(B1202,'[1]2018.7 '!A:N,14,)</f>
        <v>No</v>
      </c>
    </row>
    <row r="1203" spans="1:15" ht="17.25" customHeight="1">
      <c r="A1203" s="26">
        <v>1202</v>
      </c>
      <c r="B1203" s="27" t="s">
        <v>3269</v>
      </c>
      <c r="C1203" s="28" t="s">
        <v>3270</v>
      </c>
      <c r="D1203" s="29" t="s">
        <v>3269</v>
      </c>
      <c r="E1203" s="29" t="s">
        <v>743</v>
      </c>
      <c r="F1203" s="29" t="s">
        <v>3041</v>
      </c>
      <c r="G1203" s="29" t="s">
        <v>3042</v>
      </c>
      <c r="H1203" s="29" t="s">
        <v>3043</v>
      </c>
      <c r="I1203" s="29" t="s">
        <v>3044</v>
      </c>
      <c r="J1203" s="30">
        <f t="shared" si="18"/>
        <v>730</v>
      </c>
      <c r="K1203" s="30">
        <v>6576.5700000000006</v>
      </c>
      <c r="M1203" s="19" t="str">
        <f>VLOOKUP(B1203,'[1]2018.7 '!A:C,3,)</f>
        <v>Active</v>
      </c>
      <c r="N1203" s="19" t="str">
        <f>VLOOKUP(B1203,'[1]2018.7 '!A:M,13,)</f>
        <v>Ambient</v>
      </c>
      <c r="O1203" s="19" t="str">
        <f>VLOOKUP(B1203,'[1]2018.7 '!A:N,14,)</f>
        <v>No</v>
      </c>
    </row>
    <row r="1204" spans="1:15" ht="17.25" customHeight="1">
      <c r="A1204" s="26">
        <v>1203</v>
      </c>
      <c r="B1204" s="27" t="s">
        <v>3271</v>
      </c>
      <c r="C1204" s="28" t="s">
        <v>3272</v>
      </c>
      <c r="D1204" s="29" t="s">
        <v>3271</v>
      </c>
      <c r="E1204" s="29" t="s">
        <v>743</v>
      </c>
      <c r="F1204" s="29" t="s">
        <v>3041</v>
      </c>
      <c r="G1204" s="29" t="s">
        <v>3042</v>
      </c>
      <c r="H1204" s="29" t="s">
        <v>3043</v>
      </c>
      <c r="I1204" s="29" t="s">
        <v>3044</v>
      </c>
      <c r="J1204" s="30">
        <f t="shared" si="18"/>
        <v>4130</v>
      </c>
      <c r="K1204" s="30">
        <v>37207.17</v>
      </c>
      <c r="M1204" s="19" t="str">
        <f>VLOOKUP(B1204,'[1]2018.7 '!A:C,3,)</f>
        <v>Active</v>
      </c>
      <c r="N1204" s="19" t="str">
        <f>VLOOKUP(B1204,'[1]2018.7 '!A:M,13,)</f>
        <v>Ambient</v>
      </c>
      <c r="O1204" s="19" t="str">
        <f>VLOOKUP(B1204,'[1]2018.7 '!A:N,14,)</f>
        <v>No</v>
      </c>
    </row>
    <row r="1205" spans="1:15" ht="17.25" customHeight="1">
      <c r="A1205" s="26">
        <v>1204</v>
      </c>
      <c r="B1205" s="27" t="s">
        <v>3273</v>
      </c>
      <c r="C1205" s="28" t="s">
        <v>3274</v>
      </c>
      <c r="D1205" s="29" t="s">
        <v>3273</v>
      </c>
      <c r="E1205" s="29" t="s">
        <v>743</v>
      </c>
      <c r="F1205" s="29" t="s">
        <v>3041</v>
      </c>
      <c r="G1205" s="29" t="s">
        <v>3042</v>
      </c>
      <c r="H1205" s="29" t="s">
        <v>3043</v>
      </c>
      <c r="I1205" s="29" t="s">
        <v>3044</v>
      </c>
      <c r="J1205" s="30">
        <f t="shared" si="18"/>
        <v>860</v>
      </c>
      <c r="K1205" s="30">
        <v>7747.7400000000007</v>
      </c>
      <c r="M1205" s="19" t="str">
        <f>VLOOKUP(B1205,'[1]2018.7 '!A:C,3,)</f>
        <v>Active</v>
      </c>
      <c r="N1205" s="19" t="str">
        <f>VLOOKUP(B1205,'[1]2018.7 '!A:M,13,)</f>
        <v>Ambient</v>
      </c>
      <c r="O1205" s="19" t="str">
        <f>VLOOKUP(B1205,'[1]2018.7 '!A:N,14,)</f>
        <v>No</v>
      </c>
    </row>
    <row r="1206" spans="1:15" ht="17.25" customHeight="1">
      <c r="A1206" s="26">
        <v>1205</v>
      </c>
      <c r="B1206" s="27" t="s">
        <v>3275</v>
      </c>
      <c r="C1206" s="28" t="s">
        <v>3276</v>
      </c>
      <c r="D1206" s="29" t="s">
        <v>3275</v>
      </c>
      <c r="E1206" s="29" t="s">
        <v>743</v>
      </c>
      <c r="F1206" s="29" t="s">
        <v>3041</v>
      </c>
      <c r="G1206" s="29" t="s">
        <v>3042</v>
      </c>
      <c r="H1206" s="29" t="s">
        <v>3043</v>
      </c>
      <c r="I1206" s="29" t="s">
        <v>3044</v>
      </c>
      <c r="J1206" s="30">
        <f t="shared" si="18"/>
        <v>860</v>
      </c>
      <c r="K1206" s="30">
        <v>7747.7400000000007</v>
      </c>
      <c r="M1206" s="19" t="str">
        <f>VLOOKUP(B1206,'[1]2018.7 '!A:C,3,)</f>
        <v>Active</v>
      </c>
      <c r="N1206" s="19" t="str">
        <f>VLOOKUP(B1206,'[1]2018.7 '!A:M,13,)</f>
        <v>Ambient</v>
      </c>
      <c r="O1206" s="19" t="str">
        <f>VLOOKUP(B1206,'[1]2018.7 '!A:N,14,)</f>
        <v>No</v>
      </c>
    </row>
    <row r="1207" spans="1:15" ht="17.25" customHeight="1">
      <c r="A1207" s="26">
        <v>1206</v>
      </c>
      <c r="B1207" s="27" t="s">
        <v>3277</v>
      </c>
      <c r="C1207" s="28" t="s">
        <v>3278</v>
      </c>
      <c r="D1207" s="29" t="s">
        <v>3277</v>
      </c>
      <c r="E1207" s="29" t="s">
        <v>743</v>
      </c>
      <c r="F1207" s="29" t="s">
        <v>3041</v>
      </c>
      <c r="G1207" s="29" t="s">
        <v>3042</v>
      </c>
      <c r="H1207" s="29" t="s">
        <v>3043</v>
      </c>
      <c r="I1207" s="29" t="s">
        <v>3044</v>
      </c>
      <c r="J1207" s="30">
        <f t="shared" si="18"/>
        <v>1100</v>
      </c>
      <c r="K1207" s="30">
        <v>9909.9</v>
      </c>
      <c r="M1207" s="19" t="str">
        <f>VLOOKUP(B1207,'[1]2018.7 '!A:C,3,)</f>
        <v>Active</v>
      </c>
      <c r="N1207" s="19" t="str">
        <f>VLOOKUP(B1207,'[1]2018.7 '!A:M,13,)</f>
        <v>Ambient</v>
      </c>
      <c r="O1207" s="19" t="str">
        <f>VLOOKUP(B1207,'[1]2018.7 '!A:N,14,)</f>
        <v>No</v>
      </c>
    </row>
    <row r="1208" spans="1:15" ht="17.25" customHeight="1">
      <c r="A1208" s="26">
        <v>1207</v>
      </c>
      <c r="B1208" s="27" t="s">
        <v>3279</v>
      </c>
      <c r="C1208" s="28" t="s">
        <v>3280</v>
      </c>
      <c r="D1208" s="29" t="s">
        <v>3279</v>
      </c>
      <c r="E1208" s="29" t="s">
        <v>743</v>
      </c>
      <c r="F1208" s="29" t="s">
        <v>3041</v>
      </c>
      <c r="G1208" s="29" t="s">
        <v>3042</v>
      </c>
      <c r="H1208" s="29" t="s">
        <v>3043</v>
      </c>
      <c r="I1208" s="29" t="s">
        <v>3044</v>
      </c>
      <c r="J1208" s="30">
        <f t="shared" si="18"/>
        <v>4589</v>
      </c>
      <c r="K1208" s="30">
        <v>41342.300999999999</v>
      </c>
      <c r="M1208" s="19" t="str">
        <f>VLOOKUP(B1208,'[1]2018.7 '!A:C,3,)</f>
        <v>Active</v>
      </c>
      <c r="N1208" s="19" t="str">
        <f>VLOOKUP(B1208,'[1]2018.7 '!A:M,13,)</f>
        <v>Ambient</v>
      </c>
      <c r="O1208" s="19" t="str">
        <f>VLOOKUP(B1208,'[1]2018.7 '!A:N,14,)</f>
        <v>No</v>
      </c>
    </row>
    <row r="1209" spans="1:15" ht="17.25" customHeight="1">
      <c r="A1209" s="26">
        <v>1208</v>
      </c>
      <c r="B1209" s="27" t="s">
        <v>3281</v>
      </c>
      <c r="C1209" s="28" t="s">
        <v>3282</v>
      </c>
      <c r="D1209" s="29" t="s">
        <v>3281</v>
      </c>
      <c r="E1209" s="29" t="s">
        <v>743</v>
      </c>
      <c r="F1209" s="29" t="s">
        <v>3041</v>
      </c>
      <c r="G1209" s="29" t="s">
        <v>3042</v>
      </c>
      <c r="H1209" s="29" t="s">
        <v>3043</v>
      </c>
      <c r="I1209" s="29" t="s">
        <v>3044</v>
      </c>
      <c r="J1209" s="30">
        <f t="shared" si="18"/>
        <v>5187</v>
      </c>
      <c r="K1209" s="30">
        <v>46729.683000000005</v>
      </c>
      <c r="M1209" s="19" t="str">
        <f>VLOOKUP(B1209,'[1]2018.7 '!A:C,3,)</f>
        <v>Active</v>
      </c>
      <c r="N1209" s="19" t="str">
        <f>VLOOKUP(B1209,'[1]2018.7 '!A:M,13,)</f>
        <v>Ambient</v>
      </c>
      <c r="O1209" s="19" t="str">
        <f>VLOOKUP(B1209,'[1]2018.7 '!A:N,14,)</f>
        <v>Reviewing</v>
      </c>
    </row>
    <row r="1210" spans="1:15" ht="17.25" customHeight="1">
      <c r="A1210" s="26">
        <v>1209</v>
      </c>
      <c r="B1210" s="27" t="s">
        <v>3283</v>
      </c>
      <c r="C1210" s="28" t="s">
        <v>3284</v>
      </c>
      <c r="D1210" s="29" t="s">
        <v>3283</v>
      </c>
      <c r="E1210" s="29" t="s">
        <v>743</v>
      </c>
      <c r="F1210" s="29" t="s">
        <v>3041</v>
      </c>
      <c r="G1210" s="29" t="s">
        <v>3042</v>
      </c>
      <c r="H1210" s="29" t="s">
        <v>3043</v>
      </c>
      <c r="I1210" s="29" t="s">
        <v>3044</v>
      </c>
      <c r="J1210" s="30">
        <f t="shared" si="18"/>
        <v>1240</v>
      </c>
      <c r="K1210" s="30">
        <v>11171.16</v>
      </c>
      <c r="M1210" s="19" t="str">
        <f>VLOOKUP(B1210,'[1]2018.7 '!A:C,3,)</f>
        <v>Active</v>
      </c>
      <c r="N1210" s="19" t="str">
        <f>VLOOKUP(B1210,'[1]2018.7 '!A:M,13,)</f>
        <v>Ambient</v>
      </c>
      <c r="O1210" s="19" t="str">
        <f>VLOOKUP(B1210,'[1]2018.7 '!A:N,14,)</f>
        <v>No</v>
      </c>
    </row>
    <row r="1211" spans="1:15" ht="17.25" customHeight="1">
      <c r="A1211" s="26">
        <v>1210</v>
      </c>
      <c r="B1211" s="27" t="s">
        <v>3285</v>
      </c>
      <c r="C1211" s="28" t="s">
        <v>3286</v>
      </c>
      <c r="D1211" s="29" t="s">
        <v>3285</v>
      </c>
      <c r="E1211" s="29" t="s">
        <v>743</v>
      </c>
      <c r="F1211" s="29" t="s">
        <v>3041</v>
      </c>
      <c r="G1211" s="29" t="s">
        <v>3042</v>
      </c>
      <c r="H1211" s="29" t="s">
        <v>3043</v>
      </c>
      <c r="I1211" s="29" t="s">
        <v>3044</v>
      </c>
      <c r="J1211" s="30">
        <f t="shared" si="18"/>
        <v>1650</v>
      </c>
      <c r="K1211" s="30">
        <v>14864.85</v>
      </c>
      <c r="M1211" s="19" t="str">
        <f>VLOOKUP(B1211,'[1]2018.7 '!A:C,3,)</f>
        <v>Active</v>
      </c>
      <c r="N1211" s="19" t="str">
        <f>VLOOKUP(B1211,'[1]2018.7 '!A:M,13,)</f>
        <v>Ambient</v>
      </c>
      <c r="O1211" s="19" t="str">
        <f>VLOOKUP(B1211,'[1]2018.7 '!A:N,14,)</f>
        <v>No</v>
      </c>
    </row>
    <row r="1212" spans="1:15" ht="17.25" customHeight="1">
      <c r="A1212" s="26">
        <v>1211</v>
      </c>
      <c r="B1212" s="27" t="s">
        <v>3287</v>
      </c>
      <c r="C1212" s="28" t="s">
        <v>3288</v>
      </c>
      <c r="D1212" s="29" t="s">
        <v>3287</v>
      </c>
      <c r="E1212" s="29" t="s">
        <v>743</v>
      </c>
      <c r="F1212" s="29" t="s">
        <v>3041</v>
      </c>
      <c r="G1212" s="29" t="s">
        <v>3042</v>
      </c>
      <c r="H1212" s="29" t="s">
        <v>3043</v>
      </c>
      <c r="I1212" s="29" t="s">
        <v>3044</v>
      </c>
      <c r="J1212" s="30">
        <f t="shared" si="18"/>
        <v>1735</v>
      </c>
      <c r="K1212" s="30">
        <v>15630.615</v>
      </c>
      <c r="M1212" s="19" t="str">
        <f>VLOOKUP(B1212,'[1]2018.7 '!A:C,3,)</f>
        <v>Active</v>
      </c>
      <c r="N1212" s="19" t="str">
        <f>VLOOKUP(B1212,'[1]2018.7 '!A:M,13,)</f>
        <v>Ambient</v>
      </c>
      <c r="O1212" s="19" t="str">
        <f>VLOOKUP(B1212,'[1]2018.7 '!A:N,14,)</f>
        <v>No</v>
      </c>
    </row>
    <row r="1213" spans="1:15" ht="17.25" customHeight="1">
      <c r="A1213" s="26">
        <v>1212</v>
      </c>
      <c r="B1213" s="27" t="s">
        <v>3289</v>
      </c>
      <c r="C1213" s="28" t="s">
        <v>3290</v>
      </c>
      <c r="D1213" s="29" t="s">
        <v>3289</v>
      </c>
      <c r="E1213" s="29" t="s">
        <v>743</v>
      </c>
      <c r="F1213" s="29" t="s">
        <v>3041</v>
      </c>
      <c r="G1213" s="29" t="s">
        <v>3042</v>
      </c>
      <c r="H1213" s="29" t="s">
        <v>3043</v>
      </c>
      <c r="I1213" s="29" t="s">
        <v>3044</v>
      </c>
      <c r="J1213" s="30">
        <f t="shared" si="18"/>
        <v>1900.0000000000002</v>
      </c>
      <c r="K1213" s="30">
        <v>17117.100000000002</v>
      </c>
      <c r="M1213" s="19" t="str">
        <f>VLOOKUP(B1213,'[1]2018.7 '!A:C,3,)</f>
        <v>Active</v>
      </c>
      <c r="N1213" s="19" t="str">
        <f>VLOOKUP(B1213,'[1]2018.7 '!A:M,13,)</f>
        <v>Ambient</v>
      </c>
      <c r="O1213" s="19" t="str">
        <f>VLOOKUP(B1213,'[1]2018.7 '!A:N,14,)</f>
        <v>Reviewing</v>
      </c>
    </row>
    <row r="1214" spans="1:15" ht="17.25" customHeight="1">
      <c r="A1214" s="26">
        <v>1213</v>
      </c>
      <c r="B1214" s="27" t="s">
        <v>3291</v>
      </c>
      <c r="C1214" s="28" t="s">
        <v>3292</v>
      </c>
      <c r="D1214" s="29" t="s">
        <v>3291</v>
      </c>
      <c r="E1214" s="29" t="s">
        <v>743</v>
      </c>
      <c r="F1214" s="29" t="s">
        <v>3041</v>
      </c>
      <c r="G1214" s="29" t="s">
        <v>3042</v>
      </c>
      <c r="H1214" s="29" t="s">
        <v>3043</v>
      </c>
      <c r="I1214" s="29" t="s">
        <v>3044</v>
      </c>
      <c r="J1214" s="30">
        <f t="shared" si="18"/>
        <v>2300</v>
      </c>
      <c r="K1214" s="30">
        <v>20720.7</v>
      </c>
      <c r="M1214" s="19" t="str">
        <f>VLOOKUP(B1214,'[1]2018.7 '!A:C,3,)</f>
        <v>Active</v>
      </c>
      <c r="N1214" s="19" t="str">
        <f>VLOOKUP(B1214,'[1]2018.7 '!A:M,13,)</f>
        <v>Ambient</v>
      </c>
      <c r="O1214" s="19" t="str">
        <f>VLOOKUP(B1214,'[1]2018.7 '!A:N,14,)</f>
        <v>No</v>
      </c>
    </row>
    <row r="1215" spans="1:15" ht="17.25" customHeight="1">
      <c r="A1215" s="26">
        <v>1214</v>
      </c>
      <c r="B1215" s="27" t="s">
        <v>3293</v>
      </c>
      <c r="C1215" s="28" t="s">
        <v>3294</v>
      </c>
      <c r="D1215" s="29" t="s">
        <v>3293</v>
      </c>
      <c r="E1215" s="29" t="s">
        <v>743</v>
      </c>
      <c r="F1215" s="29" t="s">
        <v>3041</v>
      </c>
      <c r="G1215" s="29" t="s">
        <v>3042</v>
      </c>
      <c r="H1215" s="29" t="s">
        <v>3043</v>
      </c>
      <c r="I1215" s="29" t="s">
        <v>3044</v>
      </c>
      <c r="J1215" s="30">
        <f t="shared" si="18"/>
        <v>350</v>
      </c>
      <c r="K1215" s="30">
        <v>3153.15</v>
      </c>
      <c r="M1215" s="19" t="str">
        <f>VLOOKUP(B1215,'[1]2018.7 '!A:C,3,)</f>
        <v>Active</v>
      </c>
      <c r="N1215" s="19" t="str">
        <f>VLOOKUP(B1215,'[1]2018.7 '!A:M,13,)</f>
        <v>Ambient</v>
      </c>
      <c r="O1215" s="19" t="str">
        <f>VLOOKUP(B1215,'[1]2018.7 '!A:N,14,)</f>
        <v>Reviewing</v>
      </c>
    </row>
    <row r="1216" spans="1:15" ht="17.25" customHeight="1">
      <c r="A1216" s="26">
        <v>1215</v>
      </c>
      <c r="B1216" s="27" t="s">
        <v>3295</v>
      </c>
      <c r="C1216" s="28" t="s">
        <v>3296</v>
      </c>
      <c r="D1216" s="29" t="s">
        <v>3295</v>
      </c>
      <c r="E1216" s="29" t="s">
        <v>743</v>
      </c>
      <c r="F1216" s="29" t="s">
        <v>3041</v>
      </c>
      <c r="G1216" s="29" t="s">
        <v>3042</v>
      </c>
      <c r="H1216" s="29" t="s">
        <v>3043</v>
      </c>
      <c r="I1216" s="29" t="s">
        <v>3044</v>
      </c>
      <c r="J1216" s="30">
        <f t="shared" si="18"/>
        <v>350</v>
      </c>
      <c r="K1216" s="30">
        <v>3153.15</v>
      </c>
      <c r="M1216" s="19" t="str">
        <f>VLOOKUP(B1216,'[1]2018.7 '!A:C,3,)</f>
        <v>Active</v>
      </c>
      <c r="N1216" s="19" t="str">
        <f>VLOOKUP(B1216,'[1]2018.7 '!A:M,13,)</f>
        <v>Ambient</v>
      </c>
      <c r="O1216" s="19" t="str">
        <f>VLOOKUP(B1216,'[1]2018.7 '!A:N,14,)</f>
        <v>Reviewing</v>
      </c>
    </row>
    <row r="1217" spans="1:15" ht="17.25" customHeight="1">
      <c r="A1217" s="26">
        <v>1216</v>
      </c>
      <c r="B1217" s="27" t="s">
        <v>3297</v>
      </c>
      <c r="C1217" s="28" t="s">
        <v>3298</v>
      </c>
      <c r="D1217" s="29" t="s">
        <v>3297</v>
      </c>
      <c r="E1217" s="29" t="s">
        <v>743</v>
      </c>
      <c r="F1217" s="29" t="s">
        <v>3041</v>
      </c>
      <c r="G1217" s="29" t="s">
        <v>3042</v>
      </c>
      <c r="H1217" s="29" t="s">
        <v>3043</v>
      </c>
      <c r="I1217" s="29" t="s">
        <v>3044</v>
      </c>
      <c r="J1217" s="30">
        <f t="shared" si="18"/>
        <v>295</v>
      </c>
      <c r="K1217" s="30">
        <v>2657.6550000000002</v>
      </c>
      <c r="M1217" s="19" t="str">
        <f>VLOOKUP(B1217,'[1]2018.7 '!A:C,3,)</f>
        <v>Active</v>
      </c>
      <c r="N1217" s="19" t="str">
        <f>VLOOKUP(B1217,'[1]2018.7 '!A:M,13,)</f>
        <v>Ambient</v>
      </c>
      <c r="O1217" s="19" t="str">
        <f>VLOOKUP(B1217,'[1]2018.7 '!A:N,14,)</f>
        <v>No</v>
      </c>
    </row>
    <row r="1218" spans="1:15" ht="17.25" customHeight="1">
      <c r="A1218" s="26">
        <v>1217</v>
      </c>
      <c r="B1218" s="27" t="s">
        <v>3299</v>
      </c>
      <c r="C1218" s="28" t="s">
        <v>3300</v>
      </c>
      <c r="D1218" s="29" t="s">
        <v>3299</v>
      </c>
      <c r="E1218" s="29" t="s">
        <v>743</v>
      </c>
      <c r="F1218" s="29" t="s">
        <v>3041</v>
      </c>
      <c r="G1218" s="29" t="s">
        <v>3042</v>
      </c>
      <c r="H1218" s="29" t="s">
        <v>3043</v>
      </c>
      <c r="I1218" s="29" t="s">
        <v>3044</v>
      </c>
      <c r="J1218" s="30">
        <f t="shared" si="18"/>
        <v>200</v>
      </c>
      <c r="K1218" s="30">
        <v>1801.8000000000002</v>
      </c>
      <c r="M1218" s="19" t="str">
        <f>VLOOKUP(B1218,'[1]2018.7 '!A:C,3,)</f>
        <v>Active</v>
      </c>
      <c r="N1218" s="19" t="str">
        <f>VLOOKUP(B1218,'[1]2018.7 '!A:M,13,)</f>
        <v>Ambient</v>
      </c>
      <c r="O1218" s="19" t="str">
        <f>VLOOKUP(B1218,'[1]2018.7 '!A:N,14,)</f>
        <v>No</v>
      </c>
    </row>
    <row r="1219" spans="1:15" ht="17.25" customHeight="1">
      <c r="A1219" s="26">
        <v>1218</v>
      </c>
      <c r="B1219" s="27" t="s">
        <v>3301</v>
      </c>
      <c r="C1219" s="28" t="s">
        <v>3302</v>
      </c>
      <c r="D1219" s="29" t="s">
        <v>3301</v>
      </c>
      <c r="E1219" s="29" t="s">
        <v>743</v>
      </c>
      <c r="F1219" s="29" t="s">
        <v>3041</v>
      </c>
      <c r="G1219" s="29" t="s">
        <v>3042</v>
      </c>
      <c r="H1219" s="29" t="s">
        <v>3043</v>
      </c>
      <c r="I1219" s="29" t="s">
        <v>3044</v>
      </c>
      <c r="J1219" s="30">
        <f t="shared" si="18"/>
        <v>969.99999999999989</v>
      </c>
      <c r="K1219" s="30">
        <v>8738.73</v>
      </c>
      <c r="M1219" s="19" t="str">
        <f>VLOOKUP(B1219,'[1]2018.7 '!A:C,3,)</f>
        <v>Active</v>
      </c>
      <c r="N1219" s="19" t="str">
        <f>VLOOKUP(B1219,'[1]2018.7 '!A:M,13,)</f>
        <v>Ambient</v>
      </c>
      <c r="O1219" s="19" t="str">
        <f>VLOOKUP(B1219,'[1]2018.7 '!A:N,14,)</f>
        <v>Reviewing</v>
      </c>
    </row>
    <row r="1220" spans="1:15" ht="17.25" customHeight="1">
      <c r="A1220" s="26">
        <v>1219</v>
      </c>
      <c r="B1220" s="27" t="s">
        <v>3303</v>
      </c>
      <c r="C1220" s="28" t="s">
        <v>3304</v>
      </c>
      <c r="D1220" s="29" t="s">
        <v>3303</v>
      </c>
      <c r="E1220" s="29" t="s">
        <v>743</v>
      </c>
      <c r="F1220" s="29" t="s">
        <v>3041</v>
      </c>
      <c r="G1220" s="29" t="s">
        <v>3042</v>
      </c>
      <c r="H1220" s="29" t="s">
        <v>3043</v>
      </c>
      <c r="I1220" s="29" t="s">
        <v>3044</v>
      </c>
      <c r="J1220" s="30">
        <f t="shared" si="18"/>
        <v>1150</v>
      </c>
      <c r="K1220" s="30">
        <v>10360.35</v>
      </c>
      <c r="M1220" s="19" t="str">
        <f>VLOOKUP(B1220,'[1]2018.7 '!A:C,3,)</f>
        <v>Active</v>
      </c>
      <c r="N1220" s="19" t="str">
        <f>VLOOKUP(B1220,'[1]2018.7 '!A:M,13,)</f>
        <v>Ambient</v>
      </c>
      <c r="O1220" s="19" t="str">
        <f>VLOOKUP(B1220,'[1]2018.7 '!A:N,14,)</f>
        <v>No</v>
      </c>
    </row>
    <row r="1221" spans="1:15" ht="17.25" customHeight="1">
      <c r="A1221" s="26">
        <v>1220</v>
      </c>
      <c r="B1221" s="27" t="s">
        <v>3305</v>
      </c>
      <c r="C1221" s="28" t="s">
        <v>3306</v>
      </c>
      <c r="D1221" s="29" t="s">
        <v>3307</v>
      </c>
      <c r="E1221" s="29" t="s">
        <v>743</v>
      </c>
      <c r="F1221" s="29" t="s">
        <v>3041</v>
      </c>
      <c r="G1221" s="29" t="s">
        <v>3042</v>
      </c>
      <c r="H1221" s="29" t="s">
        <v>3043</v>
      </c>
      <c r="I1221" s="29" t="s">
        <v>3044</v>
      </c>
      <c r="J1221" s="30">
        <f t="shared" ref="J1221:J1284" si="19">K1221/9.009</f>
        <v>6700</v>
      </c>
      <c r="K1221" s="30">
        <v>60360.3</v>
      </c>
      <c r="M1221" s="19" t="str">
        <f>VLOOKUP(B1221,'[1]2018.7 '!A:C,3,)</f>
        <v>Active</v>
      </c>
      <c r="N1221" s="19" t="str">
        <f>VLOOKUP(B1221,'[1]2018.7 '!A:M,13,)</f>
        <v>Ambient</v>
      </c>
      <c r="O1221" s="19" t="str">
        <f>VLOOKUP(B1221,'[1]2018.7 '!A:N,14,)</f>
        <v>No</v>
      </c>
    </row>
    <row r="1222" spans="1:15" ht="17.25" customHeight="1">
      <c r="A1222" s="26">
        <v>1221</v>
      </c>
      <c r="B1222" s="27" t="s">
        <v>3308</v>
      </c>
      <c r="C1222" s="28" t="s">
        <v>3309</v>
      </c>
      <c r="D1222" s="29" t="s">
        <v>3310</v>
      </c>
      <c r="E1222" s="29" t="s">
        <v>743</v>
      </c>
      <c r="F1222" s="29" t="s">
        <v>3041</v>
      </c>
      <c r="G1222" s="29" t="s">
        <v>3042</v>
      </c>
      <c r="H1222" s="29" t="s">
        <v>3043</v>
      </c>
      <c r="I1222" s="29" t="s">
        <v>3044</v>
      </c>
      <c r="J1222" s="30">
        <f t="shared" si="19"/>
        <v>255</v>
      </c>
      <c r="K1222" s="30">
        <v>2297.2950000000001</v>
      </c>
      <c r="M1222" s="19" t="str">
        <f>VLOOKUP(B1222,'[1]2018.7 '!A:C,3,)</f>
        <v>Active</v>
      </c>
      <c r="N1222" s="19" t="str">
        <f>VLOOKUP(B1222,'[1]2018.7 '!A:M,13,)</f>
        <v>Ambient</v>
      </c>
      <c r="O1222" s="19" t="str">
        <f>VLOOKUP(B1222,'[1]2018.7 '!A:N,14,)</f>
        <v>Reviewing</v>
      </c>
    </row>
    <row r="1223" spans="1:15" ht="17.25" customHeight="1">
      <c r="A1223" s="26">
        <v>1222</v>
      </c>
      <c r="B1223" s="27" t="s">
        <v>3311</v>
      </c>
      <c r="C1223" s="28" t="s">
        <v>3312</v>
      </c>
      <c r="D1223" s="29" t="s">
        <v>3313</v>
      </c>
      <c r="E1223" s="29" t="s">
        <v>743</v>
      </c>
      <c r="F1223" s="29" t="s">
        <v>3041</v>
      </c>
      <c r="G1223" s="29" t="s">
        <v>3042</v>
      </c>
      <c r="H1223" s="29" t="s">
        <v>3043</v>
      </c>
      <c r="I1223" s="29" t="s">
        <v>3044</v>
      </c>
      <c r="J1223" s="30">
        <f t="shared" si="19"/>
        <v>305</v>
      </c>
      <c r="K1223" s="30">
        <v>2747.7449999999999</v>
      </c>
      <c r="M1223" s="19" t="str">
        <f>VLOOKUP(B1223,'[1]2018.7 '!A:C,3,)</f>
        <v>Active</v>
      </c>
      <c r="N1223" s="19" t="str">
        <f>VLOOKUP(B1223,'[1]2018.7 '!A:M,13,)</f>
        <v>Ambient</v>
      </c>
      <c r="O1223" s="19" t="str">
        <f>VLOOKUP(B1223,'[1]2018.7 '!A:N,14,)</f>
        <v>Reviewing</v>
      </c>
    </row>
    <row r="1224" spans="1:15" ht="17.25" customHeight="1">
      <c r="A1224" s="26">
        <v>1223</v>
      </c>
      <c r="B1224" s="27" t="s">
        <v>3314</v>
      </c>
      <c r="C1224" s="28" t="s">
        <v>3315</v>
      </c>
      <c r="D1224" s="29" t="s">
        <v>3314</v>
      </c>
      <c r="E1224" s="29" t="s">
        <v>743</v>
      </c>
      <c r="F1224" s="29" t="s">
        <v>3041</v>
      </c>
      <c r="G1224" s="29" t="s">
        <v>3042</v>
      </c>
      <c r="H1224" s="29" t="s">
        <v>3043</v>
      </c>
      <c r="I1224" s="29" t="s">
        <v>3044</v>
      </c>
      <c r="J1224" s="30">
        <f t="shared" si="19"/>
        <v>1350</v>
      </c>
      <c r="K1224" s="30">
        <v>12162.15</v>
      </c>
      <c r="M1224" s="19" t="str">
        <f>VLOOKUP(B1224,'[1]2018.7 '!A:C,3,)</f>
        <v>Active</v>
      </c>
      <c r="N1224" s="19" t="str">
        <f>VLOOKUP(B1224,'[1]2018.7 '!A:M,13,)</f>
        <v>Ambient</v>
      </c>
      <c r="O1224" s="19" t="str">
        <f>VLOOKUP(B1224,'[1]2018.7 '!A:N,14,)</f>
        <v>Reviewing</v>
      </c>
    </row>
    <row r="1225" spans="1:15" ht="17.25" customHeight="1">
      <c r="A1225" s="26">
        <v>1224</v>
      </c>
      <c r="B1225" s="27" t="s">
        <v>3316</v>
      </c>
      <c r="C1225" s="28" t="s">
        <v>3317</v>
      </c>
      <c r="D1225" s="29" t="s">
        <v>3316</v>
      </c>
      <c r="E1225" s="29" t="s">
        <v>743</v>
      </c>
      <c r="F1225" s="29" t="s">
        <v>3041</v>
      </c>
      <c r="G1225" s="29" t="s">
        <v>3042</v>
      </c>
      <c r="H1225" s="29" t="s">
        <v>3043</v>
      </c>
      <c r="I1225" s="29" t="s">
        <v>3044</v>
      </c>
      <c r="J1225" s="30">
        <f t="shared" si="19"/>
        <v>2700</v>
      </c>
      <c r="K1225" s="30">
        <v>24324.3</v>
      </c>
      <c r="M1225" s="19" t="str">
        <f>VLOOKUP(B1225,'[1]2018.7 '!A:C,3,)</f>
        <v>Active</v>
      </c>
      <c r="N1225" s="19" t="str">
        <f>VLOOKUP(B1225,'[1]2018.7 '!A:M,13,)</f>
        <v>Ambient</v>
      </c>
      <c r="O1225" s="19" t="str">
        <f>VLOOKUP(B1225,'[1]2018.7 '!A:N,14,)</f>
        <v>Reviewing</v>
      </c>
    </row>
    <row r="1226" spans="1:15" ht="17.25" customHeight="1">
      <c r="A1226" s="26">
        <v>1225</v>
      </c>
      <c r="B1226" s="27" t="s">
        <v>3318</v>
      </c>
      <c r="C1226" s="28" t="s">
        <v>3319</v>
      </c>
      <c r="D1226" s="29" t="s">
        <v>3320</v>
      </c>
      <c r="E1226" s="29" t="s">
        <v>743</v>
      </c>
      <c r="F1226" s="29" t="s">
        <v>3041</v>
      </c>
      <c r="G1226" s="29" t="s">
        <v>3042</v>
      </c>
      <c r="H1226" s="29" t="s">
        <v>3043</v>
      </c>
      <c r="I1226" s="29" t="s">
        <v>3044</v>
      </c>
      <c r="J1226" s="30">
        <f t="shared" si="19"/>
        <v>9456</v>
      </c>
      <c r="K1226" s="30">
        <v>85189.104000000007</v>
      </c>
      <c r="M1226" s="19" t="str">
        <f>VLOOKUP(B1226,'[1]2018.7 '!A:C,3,)</f>
        <v>Active</v>
      </c>
      <c r="N1226" s="19" t="str">
        <f>VLOOKUP(B1226,'[1]2018.7 '!A:M,13,)</f>
        <v>Ambient</v>
      </c>
      <c r="O1226" s="19" t="str">
        <f>VLOOKUP(B1226,'[1]2018.7 '!A:N,14,)</f>
        <v>No</v>
      </c>
    </row>
    <row r="1227" spans="1:15" ht="17.25" customHeight="1">
      <c r="A1227" s="26">
        <v>1226</v>
      </c>
      <c r="B1227" s="27" t="s">
        <v>3321</v>
      </c>
      <c r="C1227" s="28" t="s">
        <v>3322</v>
      </c>
      <c r="D1227" s="29" t="s">
        <v>3323</v>
      </c>
      <c r="E1227" s="29" t="s">
        <v>743</v>
      </c>
      <c r="F1227" s="29" t="s">
        <v>3041</v>
      </c>
      <c r="G1227" s="29" t="s">
        <v>3042</v>
      </c>
      <c r="H1227" s="29" t="s">
        <v>3043</v>
      </c>
      <c r="I1227" s="29" t="s">
        <v>3044</v>
      </c>
      <c r="J1227" s="30">
        <f t="shared" si="19"/>
        <v>678</v>
      </c>
      <c r="K1227" s="30">
        <v>6108.1019999999999</v>
      </c>
      <c r="M1227" s="19" t="str">
        <f>VLOOKUP(B1227,'[1]2018.7 '!A:C,3,)</f>
        <v>Active</v>
      </c>
      <c r="N1227" s="19" t="str">
        <f>VLOOKUP(B1227,'[1]2018.7 '!A:M,13,)</f>
        <v>Ambient</v>
      </c>
      <c r="O1227" s="19" t="str">
        <f>VLOOKUP(B1227,'[1]2018.7 '!A:N,14,)</f>
        <v>No</v>
      </c>
    </row>
    <row r="1228" spans="1:15" ht="17.25" customHeight="1">
      <c r="A1228" s="26">
        <v>1227</v>
      </c>
      <c r="B1228" s="27" t="s">
        <v>3324</v>
      </c>
      <c r="C1228" s="28" t="s">
        <v>3325</v>
      </c>
      <c r="D1228" s="29" t="s">
        <v>3326</v>
      </c>
      <c r="E1228" s="29" t="s">
        <v>743</v>
      </c>
      <c r="F1228" s="29" t="s">
        <v>3041</v>
      </c>
      <c r="G1228" s="29" t="s">
        <v>3042</v>
      </c>
      <c r="H1228" s="29" t="s">
        <v>3043</v>
      </c>
      <c r="I1228" s="29" t="s">
        <v>3044</v>
      </c>
      <c r="J1228" s="30">
        <f t="shared" si="19"/>
        <v>678</v>
      </c>
      <c r="K1228" s="30">
        <v>6108.1019999999999</v>
      </c>
      <c r="M1228" s="19" t="str">
        <f>VLOOKUP(B1228,'[1]2018.7 '!A:C,3,)</f>
        <v>Active</v>
      </c>
      <c r="N1228" s="19" t="str">
        <f>VLOOKUP(B1228,'[1]2018.7 '!A:M,13,)</f>
        <v>Ambient</v>
      </c>
      <c r="O1228" s="19" t="str">
        <f>VLOOKUP(B1228,'[1]2018.7 '!A:N,14,)</f>
        <v>No</v>
      </c>
    </row>
    <row r="1229" spans="1:15" ht="17.25" customHeight="1">
      <c r="A1229" s="26">
        <v>1228</v>
      </c>
      <c r="B1229" s="27" t="s">
        <v>3327</v>
      </c>
      <c r="C1229" s="28" t="s">
        <v>3328</v>
      </c>
      <c r="D1229" s="29" t="s">
        <v>3329</v>
      </c>
      <c r="E1229" s="29" t="s">
        <v>743</v>
      </c>
      <c r="F1229" s="29" t="s">
        <v>3041</v>
      </c>
      <c r="G1229" s="29" t="s">
        <v>3042</v>
      </c>
      <c r="H1229" s="29" t="s">
        <v>3043</v>
      </c>
      <c r="I1229" s="29" t="s">
        <v>3044</v>
      </c>
      <c r="J1229" s="30">
        <f t="shared" si="19"/>
        <v>1038</v>
      </c>
      <c r="K1229" s="30">
        <v>9351.3420000000006</v>
      </c>
      <c r="M1229" s="19" t="str">
        <f>VLOOKUP(B1229,'[1]2018.7 '!A:C,3,)</f>
        <v>Active</v>
      </c>
      <c r="N1229" s="19" t="str">
        <f>VLOOKUP(B1229,'[1]2018.7 '!A:M,13,)</f>
        <v>Ambient</v>
      </c>
      <c r="O1229" s="19" t="str">
        <f>VLOOKUP(B1229,'[1]2018.7 '!A:N,14,)</f>
        <v>No</v>
      </c>
    </row>
    <row r="1230" spans="1:15" ht="17.25" customHeight="1">
      <c r="A1230" s="26">
        <v>1229</v>
      </c>
      <c r="B1230" s="27" t="s">
        <v>3330</v>
      </c>
      <c r="C1230" s="28" t="s">
        <v>3331</v>
      </c>
      <c r="D1230" s="29" t="s">
        <v>3332</v>
      </c>
      <c r="E1230" s="29" t="s">
        <v>743</v>
      </c>
      <c r="F1230" s="29" t="s">
        <v>3041</v>
      </c>
      <c r="G1230" s="29" t="s">
        <v>3042</v>
      </c>
      <c r="H1230" s="29" t="s">
        <v>3043</v>
      </c>
      <c r="I1230" s="29" t="s">
        <v>3044</v>
      </c>
      <c r="J1230" s="30">
        <f t="shared" si="19"/>
        <v>1038</v>
      </c>
      <c r="K1230" s="30">
        <v>9351.3420000000006</v>
      </c>
      <c r="M1230" s="19" t="str">
        <f>VLOOKUP(B1230,'[1]2018.7 '!A:C,3,)</f>
        <v>Active</v>
      </c>
      <c r="N1230" s="19" t="str">
        <f>VLOOKUP(B1230,'[1]2018.7 '!A:M,13,)</f>
        <v>Ambient</v>
      </c>
      <c r="O1230" s="19" t="str">
        <f>VLOOKUP(B1230,'[1]2018.7 '!A:N,14,)</f>
        <v>Reviewing</v>
      </c>
    </row>
    <row r="1231" spans="1:15" ht="17.25" customHeight="1">
      <c r="A1231" s="26">
        <v>1230</v>
      </c>
      <c r="B1231" s="27" t="s">
        <v>3333</v>
      </c>
      <c r="C1231" s="28" t="s">
        <v>3334</v>
      </c>
      <c r="D1231" s="29" t="s">
        <v>3335</v>
      </c>
      <c r="E1231" s="29" t="s">
        <v>743</v>
      </c>
      <c r="F1231" s="29" t="s">
        <v>3041</v>
      </c>
      <c r="G1231" s="29" t="s">
        <v>3042</v>
      </c>
      <c r="H1231" s="29" t="s">
        <v>3043</v>
      </c>
      <c r="I1231" s="29" t="s">
        <v>3044</v>
      </c>
      <c r="J1231" s="30">
        <f t="shared" si="19"/>
        <v>3540</v>
      </c>
      <c r="K1231" s="30">
        <v>31891.86</v>
      </c>
      <c r="M1231" s="19" t="str">
        <f>VLOOKUP(B1231,'[1]2018.7 '!A:C,3,)</f>
        <v>Active</v>
      </c>
      <c r="N1231" s="19" t="str">
        <f>VLOOKUP(B1231,'[1]2018.7 '!A:M,13,)</f>
        <v>Ambient</v>
      </c>
      <c r="O1231" s="19" t="str">
        <f>VLOOKUP(B1231,'[1]2018.7 '!A:N,14,)</f>
        <v>Reviewing</v>
      </c>
    </row>
    <row r="1232" spans="1:15" ht="17.25" customHeight="1">
      <c r="A1232" s="26">
        <v>1231</v>
      </c>
      <c r="B1232" s="27" t="s">
        <v>3336</v>
      </c>
      <c r="C1232" s="28" t="s">
        <v>3337</v>
      </c>
      <c r="D1232" s="29" t="s">
        <v>3338</v>
      </c>
      <c r="E1232" s="29" t="s">
        <v>743</v>
      </c>
      <c r="F1232" s="29" t="s">
        <v>3041</v>
      </c>
      <c r="G1232" s="29" t="s">
        <v>3042</v>
      </c>
      <c r="H1232" s="29" t="s">
        <v>3043</v>
      </c>
      <c r="I1232" s="29" t="s">
        <v>3044</v>
      </c>
      <c r="J1232" s="30">
        <f t="shared" si="19"/>
        <v>3540</v>
      </c>
      <c r="K1232" s="30">
        <v>31891.86</v>
      </c>
      <c r="M1232" s="19" t="str">
        <f>VLOOKUP(B1232,'[1]2018.7 '!A:C,3,)</f>
        <v>Active</v>
      </c>
      <c r="N1232" s="19" t="str">
        <f>VLOOKUP(B1232,'[1]2018.7 '!A:M,13,)</f>
        <v>Ambient</v>
      </c>
      <c r="O1232" s="19" t="str">
        <f>VLOOKUP(B1232,'[1]2018.7 '!A:N,14,)</f>
        <v>Reviewing</v>
      </c>
    </row>
    <row r="1233" spans="1:15" ht="17.25" customHeight="1">
      <c r="A1233" s="26">
        <v>1232</v>
      </c>
      <c r="B1233" s="27" t="s">
        <v>3339</v>
      </c>
      <c r="C1233" s="28" t="s">
        <v>3340</v>
      </c>
      <c r="D1233" s="29" t="s">
        <v>3341</v>
      </c>
      <c r="E1233" s="29" t="s">
        <v>743</v>
      </c>
      <c r="F1233" s="29" t="s">
        <v>3041</v>
      </c>
      <c r="G1233" s="29" t="s">
        <v>3042</v>
      </c>
      <c r="H1233" s="29" t="s">
        <v>3043</v>
      </c>
      <c r="I1233" s="29" t="s">
        <v>3044</v>
      </c>
      <c r="J1233" s="30">
        <f t="shared" si="19"/>
        <v>6492</v>
      </c>
      <c r="K1233" s="30">
        <v>58486.428</v>
      </c>
      <c r="M1233" s="19" t="str">
        <f>VLOOKUP(B1233,'[1]2018.7 '!A:C,3,)</f>
        <v>Active</v>
      </c>
      <c r="N1233" s="19" t="str">
        <f>VLOOKUP(B1233,'[1]2018.7 '!A:M,13,)</f>
        <v>Ambient</v>
      </c>
      <c r="O1233" s="19" t="str">
        <f>VLOOKUP(B1233,'[1]2018.7 '!A:N,14,)</f>
        <v>Reviewing</v>
      </c>
    </row>
    <row r="1234" spans="1:15" ht="17.25" customHeight="1">
      <c r="A1234" s="26">
        <v>1233</v>
      </c>
      <c r="B1234" s="27" t="s">
        <v>3342</v>
      </c>
      <c r="C1234" s="28" t="s">
        <v>3343</v>
      </c>
      <c r="D1234" s="29" t="s">
        <v>3344</v>
      </c>
      <c r="E1234" s="29" t="s">
        <v>743</v>
      </c>
      <c r="F1234" s="29" t="s">
        <v>3041</v>
      </c>
      <c r="G1234" s="29" t="s">
        <v>3042</v>
      </c>
      <c r="H1234" s="29" t="s">
        <v>3043</v>
      </c>
      <c r="I1234" s="29" t="s">
        <v>3044</v>
      </c>
      <c r="J1234" s="30">
        <f t="shared" si="19"/>
        <v>6492</v>
      </c>
      <c r="K1234" s="30">
        <v>58486.428</v>
      </c>
      <c r="M1234" s="19" t="str">
        <f>VLOOKUP(B1234,'[1]2018.7 '!A:C,3,)</f>
        <v>Active</v>
      </c>
      <c r="N1234" s="19" t="str">
        <f>VLOOKUP(B1234,'[1]2018.7 '!A:M,13,)</f>
        <v>Ambient</v>
      </c>
      <c r="O1234" s="19" t="str">
        <f>VLOOKUP(B1234,'[1]2018.7 '!A:N,14,)</f>
        <v>Reviewing</v>
      </c>
    </row>
    <row r="1235" spans="1:15" ht="17.25" customHeight="1">
      <c r="A1235" s="26">
        <v>1234</v>
      </c>
      <c r="B1235" s="27" t="s">
        <v>3345</v>
      </c>
      <c r="C1235" s="28" t="s">
        <v>3346</v>
      </c>
      <c r="D1235" s="29" t="s">
        <v>3347</v>
      </c>
      <c r="E1235" s="29" t="s">
        <v>743</v>
      </c>
      <c r="F1235" s="29" t="s">
        <v>3041</v>
      </c>
      <c r="G1235" s="29" t="s">
        <v>3042</v>
      </c>
      <c r="H1235" s="29" t="s">
        <v>3043</v>
      </c>
      <c r="I1235" s="29" t="s">
        <v>3044</v>
      </c>
      <c r="J1235" s="30">
        <f t="shared" si="19"/>
        <v>4200</v>
      </c>
      <c r="K1235" s="30">
        <v>37837.800000000003</v>
      </c>
      <c r="M1235" s="19" t="str">
        <f>VLOOKUP(B1235,'[1]2018.7 '!A:C,3,)</f>
        <v>Active</v>
      </c>
      <c r="N1235" s="19" t="str">
        <f>VLOOKUP(B1235,'[1]2018.7 '!A:M,13,)</f>
        <v>Ambient</v>
      </c>
      <c r="O1235" s="19" t="str">
        <f>VLOOKUP(B1235,'[1]2018.7 '!A:N,14,)</f>
        <v>Reviewing</v>
      </c>
    </row>
    <row r="1236" spans="1:15" ht="17.25" customHeight="1">
      <c r="A1236" s="26">
        <v>1235</v>
      </c>
      <c r="B1236" s="27" t="s">
        <v>3348</v>
      </c>
      <c r="C1236" s="28" t="s">
        <v>3349</v>
      </c>
      <c r="D1236" s="29" t="s">
        <v>3350</v>
      </c>
      <c r="E1236" s="29" t="s">
        <v>743</v>
      </c>
      <c r="F1236" s="29" t="s">
        <v>3041</v>
      </c>
      <c r="G1236" s="29" t="s">
        <v>3042</v>
      </c>
      <c r="H1236" s="29" t="s">
        <v>3043</v>
      </c>
      <c r="I1236" s="29" t="s">
        <v>3044</v>
      </c>
      <c r="J1236" s="30">
        <f t="shared" si="19"/>
        <v>4200</v>
      </c>
      <c r="K1236" s="30">
        <v>37837.800000000003</v>
      </c>
      <c r="M1236" s="19" t="str">
        <f>VLOOKUP(B1236,'[1]2018.7 '!A:C,3,)</f>
        <v>Active</v>
      </c>
      <c r="N1236" s="19" t="str">
        <f>VLOOKUP(B1236,'[1]2018.7 '!A:M,13,)</f>
        <v>Ambient</v>
      </c>
      <c r="O1236" s="19" t="str">
        <f>VLOOKUP(B1236,'[1]2018.7 '!A:N,14,)</f>
        <v>Reviewing</v>
      </c>
    </row>
    <row r="1237" spans="1:15" ht="17.25" customHeight="1">
      <c r="A1237" s="26">
        <v>1236</v>
      </c>
      <c r="B1237" s="27" t="s">
        <v>3351</v>
      </c>
      <c r="C1237" s="28" t="s">
        <v>3352</v>
      </c>
      <c r="D1237" s="29" t="s">
        <v>3353</v>
      </c>
      <c r="E1237" s="29" t="s">
        <v>743</v>
      </c>
      <c r="F1237" s="29" t="s">
        <v>3041</v>
      </c>
      <c r="G1237" s="29" t="s">
        <v>3042</v>
      </c>
      <c r="H1237" s="29" t="s">
        <v>3043</v>
      </c>
      <c r="I1237" s="29" t="s">
        <v>3044</v>
      </c>
      <c r="J1237" s="30">
        <f t="shared" si="19"/>
        <v>4200</v>
      </c>
      <c r="K1237" s="30">
        <v>37837.800000000003</v>
      </c>
      <c r="M1237" s="19" t="str">
        <f>VLOOKUP(B1237,'[1]2018.7 '!A:C,3,)</f>
        <v>Active</v>
      </c>
      <c r="N1237" s="19" t="str">
        <f>VLOOKUP(B1237,'[1]2018.7 '!A:M,13,)</f>
        <v>Ambient</v>
      </c>
      <c r="O1237" s="19" t="str">
        <f>VLOOKUP(B1237,'[1]2018.7 '!A:N,14,)</f>
        <v>Reviewing</v>
      </c>
    </row>
    <row r="1238" spans="1:15" ht="17.25" customHeight="1">
      <c r="A1238" s="26">
        <v>1237</v>
      </c>
      <c r="B1238" s="27" t="s">
        <v>3354</v>
      </c>
      <c r="C1238" s="28" t="s">
        <v>3355</v>
      </c>
      <c r="D1238" s="29" t="s">
        <v>3356</v>
      </c>
      <c r="E1238" s="29" t="s">
        <v>743</v>
      </c>
      <c r="F1238" s="29" t="s">
        <v>3041</v>
      </c>
      <c r="G1238" s="29" t="s">
        <v>3042</v>
      </c>
      <c r="H1238" s="29" t="s">
        <v>3043</v>
      </c>
      <c r="I1238" s="29" t="s">
        <v>3044</v>
      </c>
      <c r="J1238" s="30">
        <f t="shared" si="19"/>
        <v>4000</v>
      </c>
      <c r="K1238" s="30">
        <v>36036</v>
      </c>
      <c r="M1238" s="19" t="str">
        <f>VLOOKUP(B1238,'[1]2018.7 '!A:C,3,)</f>
        <v>Active</v>
      </c>
      <c r="N1238" s="19" t="str">
        <f>VLOOKUP(B1238,'[1]2018.7 '!A:M,13,)</f>
        <v>Ambient</v>
      </c>
      <c r="O1238" s="19" t="str">
        <f>VLOOKUP(B1238,'[1]2018.7 '!A:N,14,)</f>
        <v>Reviewing</v>
      </c>
    </row>
    <row r="1239" spans="1:15" ht="17.25" customHeight="1">
      <c r="A1239" s="26">
        <v>1238</v>
      </c>
      <c r="B1239" s="27" t="s">
        <v>3357</v>
      </c>
      <c r="C1239" s="28" t="s">
        <v>3358</v>
      </c>
      <c r="D1239" s="29" t="s">
        <v>3359</v>
      </c>
      <c r="E1239" s="29" t="s">
        <v>743</v>
      </c>
      <c r="F1239" s="29" t="s">
        <v>3041</v>
      </c>
      <c r="G1239" s="29" t="s">
        <v>3042</v>
      </c>
      <c r="H1239" s="29" t="s">
        <v>3043</v>
      </c>
      <c r="I1239" s="29" t="s">
        <v>3044</v>
      </c>
      <c r="J1239" s="30">
        <f t="shared" si="19"/>
        <v>1875</v>
      </c>
      <c r="K1239" s="30">
        <v>16891.875</v>
      </c>
      <c r="M1239" s="19" t="str">
        <f>VLOOKUP(B1239,'[1]2018.7 '!A:C,3,)</f>
        <v>Active</v>
      </c>
      <c r="N1239" s="19" t="str">
        <f>VLOOKUP(B1239,'[1]2018.7 '!A:M,13,)</f>
        <v>Ambient</v>
      </c>
      <c r="O1239" s="19" t="str">
        <f>VLOOKUP(B1239,'[1]2018.7 '!A:N,14,)</f>
        <v>Reviewing</v>
      </c>
    </row>
    <row r="1240" spans="1:15" ht="17.25" customHeight="1">
      <c r="A1240" s="26">
        <v>1239</v>
      </c>
      <c r="B1240" s="27" t="s">
        <v>3360</v>
      </c>
      <c r="C1240" s="28" t="s">
        <v>3361</v>
      </c>
      <c r="D1240" s="29" t="s">
        <v>3362</v>
      </c>
      <c r="E1240" s="29" t="s">
        <v>743</v>
      </c>
      <c r="F1240" s="29" t="s">
        <v>3041</v>
      </c>
      <c r="G1240" s="29" t="s">
        <v>3042</v>
      </c>
      <c r="H1240" s="29" t="s">
        <v>3043</v>
      </c>
      <c r="I1240" s="29" t="s">
        <v>3044</v>
      </c>
      <c r="J1240" s="30">
        <f t="shared" si="19"/>
        <v>2700</v>
      </c>
      <c r="K1240" s="30">
        <v>24324.3</v>
      </c>
      <c r="M1240" s="19" t="str">
        <f>VLOOKUP(B1240,'[1]2018.7 '!A:C,3,)</f>
        <v>Active</v>
      </c>
      <c r="N1240" s="19" t="str">
        <f>VLOOKUP(B1240,'[1]2018.7 '!A:M,13,)</f>
        <v>Ambient</v>
      </c>
      <c r="O1240" s="19" t="str">
        <f>VLOOKUP(B1240,'[1]2018.7 '!A:N,14,)</f>
        <v>Reviewing</v>
      </c>
    </row>
    <row r="1241" spans="1:15" ht="17.25" customHeight="1">
      <c r="A1241" s="26">
        <v>1240</v>
      </c>
      <c r="B1241" s="27" t="s">
        <v>3363</v>
      </c>
      <c r="C1241" s="28" t="s">
        <v>3364</v>
      </c>
      <c r="D1241" s="29" t="s">
        <v>3365</v>
      </c>
      <c r="E1241" s="29" t="s">
        <v>743</v>
      </c>
      <c r="F1241" s="29" t="s">
        <v>3041</v>
      </c>
      <c r="G1241" s="29" t="s">
        <v>3042</v>
      </c>
      <c r="H1241" s="29" t="s">
        <v>3043</v>
      </c>
      <c r="I1241" s="29" t="s">
        <v>3044</v>
      </c>
      <c r="J1241" s="30">
        <f t="shared" si="19"/>
        <v>3850</v>
      </c>
      <c r="K1241" s="30">
        <v>34684.65</v>
      </c>
      <c r="M1241" s="19" t="str">
        <f>VLOOKUP(B1241,'[1]2018.7 '!A:C,3,)</f>
        <v>Active</v>
      </c>
      <c r="N1241" s="19" t="str">
        <f>VLOOKUP(B1241,'[1]2018.7 '!A:M,13,)</f>
        <v>Ambient</v>
      </c>
      <c r="O1241" s="19" t="str">
        <f>VLOOKUP(B1241,'[1]2018.7 '!A:N,14,)</f>
        <v>Reviewing</v>
      </c>
    </row>
    <row r="1242" spans="1:15" ht="17.25" customHeight="1">
      <c r="A1242" s="26">
        <v>1241</v>
      </c>
      <c r="B1242" s="27" t="s">
        <v>3366</v>
      </c>
      <c r="C1242" s="28" t="s">
        <v>3367</v>
      </c>
      <c r="D1242" s="29" t="s">
        <v>3368</v>
      </c>
      <c r="E1242" s="29" t="s">
        <v>743</v>
      </c>
      <c r="F1242" s="29" t="s">
        <v>3041</v>
      </c>
      <c r="G1242" s="29" t="s">
        <v>3042</v>
      </c>
      <c r="H1242" s="29" t="s">
        <v>3043</v>
      </c>
      <c r="I1242" s="29" t="s">
        <v>3044</v>
      </c>
      <c r="J1242" s="30">
        <f t="shared" si="19"/>
        <v>5845</v>
      </c>
      <c r="K1242" s="30">
        <v>52657.605000000003</v>
      </c>
      <c r="M1242" s="19" t="str">
        <f>VLOOKUP(B1242,'[1]2018.7 '!A:C,3,)</f>
        <v>Active</v>
      </c>
      <c r="N1242" s="19" t="str">
        <f>VLOOKUP(B1242,'[1]2018.7 '!A:M,13,)</f>
        <v>Ambient</v>
      </c>
      <c r="O1242" s="19" t="str">
        <f>VLOOKUP(B1242,'[1]2018.7 '!A:N,14,)</f>
        <v>Reviewing</v>
      </c>
    </row>
    <row r="1243" spans="1:15" ht="17.25" customHeight="1">
      <c r="A1243" s="26">
        <v>1242</v>
      </c>
      <c r="B1243" s="27" t="s">
        <v>3369</v>
      </c>
      <c r="C1243" s="28" t="s">
        <v>3370</v>
      </c>
      <c r="D1243" s="29" t="s">
        <v>3371</v>
      </c>
      <c r="E1243" s="29" t="s">
        <v>743</v>
      </c>
      <c r="F1243" s="29" t="s">
        <v>3041</v>
      </c>
      <c r="G1243" s="29" t="s">
        <v>3042</v>
      </c>
      <c r="H1243" s="29" t="s">
        <v>3043</v>
      </c>
      <c r="I1243" s="29" t="s">
        <v>3044</v>
      </c>
      <c r="J1243" s="30">
        <f t="shared" si="19"/>
        <v>9190</v>
      </c>
      <c r="K1243" s="30">
        <v>82792.710000000006</v>
      </c>
      <c r="M1243" s="19" t="str">
        <f>VLOOKUP(B1243,'[1]2018.7 '!A:C,3,)</f>
        <v>Active</v>
      </c>
      <c r="N1243" s="19" t="str">
        <f>VLOOKUP(B1243,'[1]2018.7 '!A:M,13,)</f>
        <v>Ambient</v>
      </c>
      <c r="O1243" s="19" t="str">
        <f>VLOOKUP(B1243,'[1]2018.7 '!A:N,14,)</f>
        <v>Reviewing</v>
      </c>
    </row>
    <row r="1244" spans="1:15" ht="17.25" customHeight="1">
      <c r="A1244" s="26">
        <v>1243</v>
      </c>
      <c r="B1244" s="27" t="s">
        <v>3372</v>
      </c>
      <c r="C1244" s="28" t="s">
        <v>3373</v>
      </c>
      <c r="D1244" s="29" t="s">
        <v>3374</v>
      </c>
      <c r="E1244" s="29" t="s">
        <v>743</v>
      </c>
      <c r="F1244" s="29" t="s">
        <v>3041</v>
      </c>
      <c r="G1244" s="29" t="s">
        <v>3042</v>
      </c>
      <c r="H1244" s="29" t="s">
        <v>3043</v>
      </c>
      <c r="I1244" s="29" t="s">
        <v>3044</v>
      </c>
      <c r="J1244" s="30">
        <f t="shared" si="19"/>
        <v>4000</v>
      </c>
      <c r="K1244" s="30">
        <v>36036</v>
      </c>
      <c r="M1244" s="19" t="str">
        <f>VLOOKUP(B1244,'[1]2018.7 '!A:C,3,)</f>
        <v>Active</v>
      </c>
      <c r="N1244" s="19" t="str">
        <f>VLOOKUP(B1244,'[1]2018.7 '!A:M,13,)</f>
        <v>Ambient</v>
      </c>
      <c r="O1244" s="19" t="str">
        <f>VLOOKUP(B1244,'[1]2018.7 '!A:N,14,)</f>
        <v>Reviewing</v>
      </c>
    </row>
    <row r="1245" spans="1:15" ht="17.25" customHeight="1">
      <c r="A1245" s="26">
        <v>1244</v>
      </c>
      <c r="B1245" s="27" t="s">
        <v>3375</v>
      </c>
      <c r="C1245" s="28" t="s">
        <v>3376</v>
      </c>
      <c r="D1245" s="29" t="s">
        <v>3377</v>
      </c>
      <c r="E1245" s="29" t="s">
        <v>743</v>
      </c>
      <c r="F1245" s="29" t="s">
        <v>3041</v>
      </c>
      <c r="G1245" s="29" t="s">
        <v>3042</v>
      </c>
      <c r="H1245" s="29" t="s">
        <v>3043</v>
      </c>
      <c r="I1245" s="29" t="s">
        <v>3044</v>
      </c>
      <c r="J1245" s="30">
        <f t="shared" si="19"/>
        <v>3850</v>
      </c>
      <c r="K1245" s="30">
        <v>34684.65</v>
      </c>
      <c r="M1245" s="19" t="str">
        <f>VLOOKUP(B1245,'[1]2018.7 '!A:C,3,)</f>
        <v>Active</v>
      </c>
      <c r="N1245" s="19" t="str">
        <f>VLOOKUP(B1245,'[1]2018.7 '!A:M,13,)</f>
        <v>Ambient</v>
      </c>
      <c r="O1245" s="19" t="str">
        <f>VLOOKUP(B1245,'[1]2018.7 '!A:N,14,)</f>
        <v>Reviewing</v>
      </c>
    </row>
    <row r="1246" spans="1:15" ht="17.25" customHeight="1">
      <c r="A1246" s="26">
        <v>1245</v>
      </c>
      <c r="B1246" s="27" t="s">
        <v>3378</v>
      </c>
      <c r="C1246" s="28" t="s">
        <v>3379</v>
      </c>
      <c r="D1246" s="29" t="s">
        <v>3377</v>
      </c>
      <c r="E1246" s="29" t="s">
        <v>743</v>
      </c>
      <c r="F1246" s="29" t="s">
        <v>3041</v>
      </c>
      <c r="G1246" s="29" t="s">
        <v>3042</v>
      </c>
      <c r="H1246" s="29" t="s">
        <v>3043</v>
      </c>
      <c r="I1246" s="29" t="s">
        <v>3044</v>
      </c>
      <c r="J1246" s="30">
        <f t="shared" si="19"/>
        <v>5845</v>
      </c>
      <c r="K1246" s="30">
        <v>52657.605000000003</v>
      </c>
      <c r="M1246" s="19" t="str">
        <f>VLOOKUP(B1246,'[1]2018.7 '!A:C,3,)</f>
        <v>Active</v>
      </c>
      <c r="N1246" s="19" t="str">
        <f>VLOOKUP(B1246,'[1]2018.7 '!A:M,13,)</f>
        <v>Ambient</v>
      </c>
      <c r="O1246" s="19" t="str">
        <f>VLOOKUP(B1246,'[1]2018.7 '!A:N,14,)</f>
        <v>Reviewing</v>
      </c>
    </row>
    <row r="1247" spans="1:15" ht="17.25" customHeight="1">
      <c r="A1247" s="26">
        <v>1246</v>
      </c>
      <c r="B1247" s="27" t="s">
        <v>3380</v>
      </c>
      <c r="C1247" s="28" t="s">
        <v>3381</v>
      </c>
      <c r="D1247" s="29" t="s">
        <v>3382</v>
      </c>
      <c r="E1247" s="29" t="s">
        <v>743</v>
      </c>
      <c r="F1247" s="29" t="s">
        <v>3041</v>
      </c>
      <c r="G1247" s="29" t="s">
        <v>3042</v>
      </c>
      <c r="H1247" s="29" t="s">
        <v>3043</v>
      </c>
      <c r="I1247" s="29" t="s">
        <v>3044</v>
      </c>
      <c r="J1247" s="30">
        <f t="shared" si="19"/>
        <v>9190</v>
      </c>
      <c r="K1247" s="30">
        <v>82792.710000000006</v>
      </c>
      <c r="M1247" s="19" t="str">
        <f>VLOOKUP(B1247,'[1]2018.7 '!A:C,3,)</f>
        <v>Active</v>
      </c>
      <c r="N1247" s="19" t="str">
        <f>VLOOKUP(B1247,'[1]2018.7 '!A:M,13,)</f>
        <v>Ambient</v>
      </c>
      <c r="O1247" s="19" t="str">
        <f>VLOOKUP(B1247,'[1]2018.7 '!A:N,14,)</f>
        <v>Reviewing</v>
      </c>
    </row>
    <row r="1248" spans="1:15" ht="17.25" customHeight="1">
      <c r="A1248" s="26">
        <v>1247</v>
      </c>
      <c r="B1248" s="27" t="s">
        <v>3383</v>
      </c>
      <c r="C1248" s="28" t="s">
        <v>3384</v>
      </c>
      <c r="D1248" s="29" t="s">
        <v>3385</v>
      </c>
      <c r="E1248" s="29" t="s">
        <v>743</v>
      </c>
      <c r="F1248" s="29" t="s">
        <v>3041</v>
      </c>
      <c r="G1248" s="29" t="s">
        <v>3042</v>
      </c>
      <c r="H1248" s="29" t="s">
        <v>3043</v>
      </c>
      <c r="I1248" s="29" t="s">
        <v>3044</v>
      </c>
      <c r="J1248" s="30">
        <f t="shared" si="19"/>
        <v>6000</v>
      </c>
      <c r="K1248" s="30">
        <v>54054</v>
      </c>
      <c r="M1248" s="19" t="str">
        <f>VLOOKUP(B1248,'[1]2018.7 '!A:C,3,)</f>
        <v>Active</v>
      </c>
      <c r="N1248" s="19" t="str">
        <f>VLOOKUP(B1248,'[1]2018.7 '!A:M,13,)</f>
        <v>Ambient</v>
      </c>
      <c r="O1248" s="19" t="str">
        <f>VLOOKUP(B1248,'[1]2018.7 '!A:N,14,)</f>
        <v>Reviewing</v>
      </c>
    </row>
    <row r="1249" spans="1:15" ht="17.25" customHeight="1">
      <c r="A1249" s="26">
        <v>1248</v>
      </c>
      <c r="B1249" s="27" t="s">
        <v>3386</v>
      </c>
      <c r="C1249" s="28" t="s">
        <v>3387</v>
      </c>
      <c r="D1249" s="29" t="s">
        <v>3388</v>
      </c>
      <c r="E1249" s="29" t="s">
        <v>743</v>
      </c>
      <c r="F1249" s="29" t="s">
        <v>3041</v>
      </c>
      <c r="G1249" s="29" t="s">
        <v>3042</v>
      </c>
      <c r="H1249" s="29" t="s">
        <v>3043</v>
      </c>
      <c r="I1249" s="29" t="s">
        <v>3044</v>
      </c>
      <c r="J1249" s="30">
        <f t="shared" si="19"/>
        <v>3850</v>
      </c>
      <c r="K1249" s="30">
        <v>34684.65</v>
      </c>
      <c r="M1249" s="19" t="str">
        <f>VLOOKUP(B1249,'[1]2018.7 '!A:C,3,)</f>
        <v>Active</v>
      </c>
      <c r="N1249" s="19" t="str">
        <f>VLOOKUP(B1249,'[1]2018.7 '!A:M,13,)</f>
        <v>Ambient</v>
      </c>
      <c r="O1249" s="19" t="str">
        <f>VLOOKUP(B1249,'[1]2018.7 '!A:N,14,)</f>
        <v>Reviewing</v>
      </c>
    </row>
    <row r="1250" spans="1:15" ht="17.25" customHeight="1">
      <c r="A1250" s="26">
        <v>1249</v>
      </c>
      <c r="B1250" s="27" t="s">
        <v>3389</v>
      </c>
      <c r="C1250" s="28" t="s">
        <v>3390</v>
      </c>
      <c r="D1250" s="29" t="s">
        <v>3391</v>
      </c>
      <c r="E1250" s="29" t="s">
        <v>743</v>
      </c>
      <c r="F1250" s="29" t="s">
        <v>3041</v>
      </c>
      <c r="G1250" s="29" t="s">
        <v>3042</v>
      </c>
      <c r="H1250" s="29" t="s">
        <v>3043</v>
      </c>
      <c r="I1250" s="29" t="s">
        <v>3044</v>
      </c>
      <c r="J1250" s="30">
        <f t="shared" si="19"/>
        <v>4000</v>
      </c>
      <c r="K1250" s="30">
        <v>36036</v>
      </c>
      <c r="M1250" s="19" t="str">
        <f>VLOOKUP(B1250,'[1]2018.7 '!A:C,3,)</f>
        <v>Active</v>
      </c>
      <c r="N1250" s="19" t="str">
        <f>VLOOKUP(B1250,'[1]2018.7 '!A:M,13,)</f>
        <v>Ambient</v>
      </c>
      <c r="O1250" s="19" t="str">
        <f>VLOOKUP(B1250,'[1]2018.7 '!A:N,14,)</f>
        <v>Reviewing</v>
      </c>
    </row>
    <row r="1251" spans="1:15" ht="17.25" customHeight="1">
      <c r="A1251" s="26">
        <v>1250</v>
      </c>
      <c r="B1251" s="27" t="s">
        <v>3392</v>
      </c>
      <c r="C1251" s="28" t="s">
        <v>3393</v>
      </c>
      <c r="D1251" s="29" t="s">
        <v>3394</v>
      </c>
      <c r="E1251" s="29" t="s">
        <v>743</v>
      </c>
      <c r="F1251" s="29" t="s">
        <v>3041</v>
      </c>
      <c r="G1251" s="29" t="s">
        <v>3042</v>
      </c>
      <c r="H1251" s="29" t="s">
        <v>3043</v>
      </c>
      <c r="I1251" s="29" t="s">
        <v>3044</v>
      </c>
      <c r="J1251" s="30">
        <f t="shared" si="19"/>
        <v>4000</v>
      </c>
      <c r="K1251" s="30">
        <v>36036</v>
      </c>
      <c r="M1251" s="19" t="str">
        <f>VLOOKUP(B1251,'[1]2018.7 '!A:C,3,)</f>
        <v>Active</v>
      </c>
      <c r="N1251" s="19" t="str">
        <f>VLOOKUP(B1251,'[1]2018.7 '!A:M,13,)</f>
        <v>Ambient</v>
      </c>
      <c r="O1251" s="19" t="str">
        <f>VLOOKUP(B1251,'[1]2018.7 '!A:N,14,)</f>
        <v>Reviewing</v>
      </c>
    </row>
    <row r="1252" spans="1:15" ht="17.25" customHeight="1">
      <c r="A1252" s="26">
        <v>1251</v>
      </c>
      <c r="B1252" s="27" t="s">
        <v>3395</v>
      </c>
      <c r="C1252" s="28" t="s">
        <v>3396</v>
      </c>
      <c r="D1252" s="29" t="s">
        <v>3397</v>
      </c>
      <c r="E1252" s="29" t="s">
        <v>743</v>
      </c>
      <c r="F1252" s="29" t="s">
        <v>3041</v>
      </c>
      <c r="G1252" s="29" t="s">
        <v>3042</v>
      </c>
      <c r="H1252" s="29" t="s">
        <v>3043</v>
      </c>
      <c r="I1252" s="29" t="s">
        <v>3044</v>
      </c>
      <c r="J1252" s="30">
        <f t="shared" si="19"/>
        <v>7585</v>
      </c>
      <c r="K1252" s="30">
        <v>68333.264999999999</v>
      </c>
      <c r="M1252" s="19" t="str">
        <f>VLOOKUP(B1252,'[1]2018.7 '!A:C,3,)</f>
        <v>Active</v>
      </c>
      <c r="N1252" s="19" t="str">
        <f>VLOOKUP(B1252,'[1]2018.7 '!A:M,13,)</f>
        <v>Ambient</v>
      </c>
      <c r="O1252" s="19" t="str">
        <f>VLOOKUP(B1252,'[1]2018.7 '!A:N,14,)</f>
        <v>Reviewing</v>
      </c>
    </row>
    <row r="1253" spans="1:15" ht="17.25" customHeight="1">
      <c r="A1253" s="26">
        <v>1252</v>
      </c>
      <c r="B1253" s="27" t="s">
        <v>3398</v>
      </c>
      <c r="C1253" s="28" t="s">
        <v>3399</v>
      </c>
      <c r="D1253" s="29" t="s">
        <v>3400</v>
      </c>
      <c r="E1253" s="29" t="s">
        <v>743</v>
      </c>
      <c r="F1253" s="29" t="s">
        <v>3041</v>
      </c>
      <c r="G1253" s="29" t="s">
        <v>3042</v>
      </c>
      <c r="H1253" s="29" t="s">
        <v>3043</v>
      </c>
      <c r="I1253" s="29" t="s">
        <v>3044</v>
      </c>
      <c r="J1253" s="30">
        <f t="shared" si="19"/>
        <v>3850</v>
      </c>
      <c r="K1253" s="30">
        <v>34684.65</v>
      </c>
      <c r="M1253" s="19" t="str">
        <f>VLOOKUP(B1253,'[1]2018.7 '!A:C,3,)</f>
        <v>Active</v>
      </c>
      <c r="N1253" s="19" t="str">
        <f>VLOOKUP(B1253,'[1]2018.7 '!A:M,13,)</f>
        <v>Ambient</v>
      </c>
      <c r="O1253" s="19" t="str">
        <f>VLOOKUP(B1253,'[1]2018.7 '!A:N,14,)</f>
        <v>Reviewing</v>
      </c>
    </row>
    <row r="1254" spans="1:15" ht="17.25" customHeight="1">
      <c r="A1254" s="26">
        <v>1253</v>
      </c>
      <c r="B1254" s="27" t="s">
        <v>3401</v>
      </c>
      <c r="C1254" s="28" t="s">
        <v>3402</v>
      </c>
      <c r="D1254" s="29" t="s">
        <v>3400</v>
      </c>
      <c r="E1254" s="29" t="s">
        <v>743</v>
      </c>
      <c r="F1254" s="29" t="s">
        <v>3041</v>
      </c>
      <c r="G1254" s="29" t="s">
        <v>3042</v>
      </c>
      <c r="H1254" s="29" t="s">
        <v>3043</v>
      </c>
      <c r="I1254" s="29" t="s">
        <v>3044</v>
      </c>
      <c r="J1254" s="30">
        <f t="shared" si="19"/>
        <v>5845</v>
      </c>
      <c r="K1254" s="30">
        <v>52657.605000000003</v>
      </c>
      <c r="M1254" s="19" t="str">
        <f>VLOOKUP(B1254,'[1]2018.7 '!A:C,3,)</f>
        <v>Active</v>
      </c>
      <c r="N1254" s="19" t="str">
        <f>VLOOKUP(B1254,'[1]2018.7 '!A:M,13,)</f>
        <v>Ambient</v>
      </c>
      <c r="O1254" s="19" t="str">
        <f>VLOOKUP(B1254,'[1]2018.7 '!A:N,14,)</f>
        <v>Reviewing</v>
      </c>
    </row>
    <row r="1255" spans="1:15" ht="17.25" customHeight="1">
      <c r="A1255" s="26">
        <v>1254</v>
      </c>
      <c r="B1255" s="27" t="s">
        <v>3403</v>
      </c>
      <c r="C1255" s="28" t="s">
        <v>3404</v>
      </c>
      <c r="D1255" s="29" t="s">
        <v>3405</v>
      </c>
      <c r="E1255" s="29" t="s">
        <v>743</v>
      </c>
      <c r="F1255" s="29" t="s">
        <v>3041</v>
      </c>
      <c r="G1255" s="29" t="s">
        <v>3042</v>
      </c>
      <c r="H1255" s="29" t="s">
        <v>3043</v>
      </c>
      <c r="I1255" s="29" t="s">
        <v>3044</v>
      </c>
      <c r="J1255" s="30">
        <f t="shared" si="19"/>
        <v>9190</v>
      </c>
      <c r="K1255" s="30">
        <v>82792.710000000006</v>
      </c>
      <c r="M1255" s="19" t="str">
        <f>VLOOKUP(B1255,'[1]2018.7 '!A:C,3,)</f>
        <v>Active</v>
      </c>
      <c r="N1255" s="19" t="str">
        <f>VLOOKUP(B1255,'[1]2018.7 '!A:M,13,)</f>
        <v>Ambient</v>
      </c>
      <c r="O1255" s="19" t="str">
        <f>VLOOKUP(B1255,'[1]2018.7 '!A:N,14,)</f>
        <v>Reviewing</v>
      </c>
    </row>
    <row r="1256" spans="1:15" ht="17.25" customHeight="1">
      <c r="A1256" s="26">
        <v>1255</v>
      </c>
      <c r="B1256" s="27" t="s">
        <v>3406</v>
      </c>
      <c r="C1256" s="28" t="s">
        <v>3407</v>
      </c>
      <c r="D1256" s="29" t="s">
        <v>3408</v>
      </c>
      <c r="E1256" s="29" t="s">
        <v>743</v>
      </c>
      <c r="F1256" s="29" t="s">
        <v>3041</v>
      </c>
      <c r="G1256" s="29" t="s">
        <v>3042</v>
      </c>
      <c r="H1256" s="29" t="s">
        <v>3043</v>
      </c>
      <c r="I1256" s="29" t="s">
        <v>3044</v>
      </c>
      <c r="J1256" s="30">
        <f t="shared" si="19"/>
        <v>1875</v>
      </c>
      <c r="K1256" s="30">
        <v>16891.875</v>
      </c>
      <c r="M1256" s="19" t="str">
        <f>VLOOKUP(B1256,'[1]2018.7 '!A:C,3,)</f>
        <v>Active</v>
      </c>
      <c r="N1256" s="19" t="str">
        <f>VLOOKUP(B1256,'[1]2018.7 '!A:M,13,)</f>
        <v>Ambient</v>
      </c>
      <c r="O1256" s="19" t="str">
        <f>VLOOKUP(B1256,'[1]2018.7 '!A:N,14,)</f>
        <v>Reviewing</v>
      </c>
    </row>
    <row r="1257" spans="1:15" ht="17.25" customHeight="1">
      <c r="A1257" s="26">
        <v>1256</v>
      </c>
      <c r="B1257" s="27" t="s">
        <v>3409</v>
      </c>
      <c r="C1257" s="28" t="s">
        <v>3410</v>
      </c>
      <c r="D1257" s="29" t="s">
        <v>3411</v>
      </c>
      <c r="E1257" s="29" t="s">
        <v>743</v>
      </c>
      <c r="F1257" s="29" t="s">
        <v>3041</v>
      </c>
      <c r="G1257" s="29" t="s">
        <v>3042</v>
      </c>
      <c r="H1257" s="29" t="s">
        <v>3043</v>
      </c>
      <c r="I1257" s="29" t="s">
        <v>3044</v>
      </c>
      <c r="J1257" s="30">
        <f t="shared" si="19"/>
        <v>5700</v>
      </c>
      <c r="K1257" s="30">
        <v>51351.3</v>
      </c>
      <c r="M1257" s="19" t="str">
        <f>VLOOKUP(B1257,'[1]2018.7 '!A:C,3,)</f>
        <v>Active</v>
      </c>
      <c r="N1257" s="19" t="str">
        <f>VLOOKUP(B1257,'[1]2018.7 '!A:M,13,)</f>
        <v>Ambient</v>
      </c>
      <c r="O1257" s="19" t="str">
        <f>VLOOKUP(B1257,'[1]2018.7 '!A:N,14,)</f>
        <v>Reviewing</v>
      </c>
    </row>
    <row r="1258" spans="1:15" ht="17.25" customHeight="1">
      <c r="A1258" s="26">
        <v>1257</v>
      </c>
      <c r="B1258" s="27" t="s">
        <v>3412</v>
      </c>
      <c r="C1258" s="28" t="s">
        <v>3413</v>
      </c>
      <c r="D1258" s="29" t="s">
        <v>3414</v>
      </c>
      <c r="E1258" s="29" t="s">
        <v>743</v>
      </c>
      <c r="F1258" s="29" t="s">
        <v>3041</v>
      </c>
      <c r="G1258" s="29" t="s">
        <v>3042</v>
      </c>
      <c r="H1258" s="29" t="s">
        <v>3043</v>
      </c>
      <c r="I1258" s="29" t="s">
        <v>3044</v>
      </c>
      <c r="J1258" s="30">
        <f t="shared" si="19"/>
        <v>3290</v>
      </c>
      <c r="K1258" s="30">
        <v>29639.61</v>
      </c>
      <c r="M1258" s="19" t="str">
        <f>VLOOKUP(B1258,'[1]2018.7 '!A:C,3,)</f>
        <v>Active</v>
      </c>
      <c r="N1258" s="19" t="str">
        <f>VLOOKUP(B1258,'[1]2018.7 '!A:M,13,)</f>
        <v>Ambient</v>
      </c>
      <c r="O1258" s="19" t="str">
        <f>VLOOKUP(B1258,'[1]2018.7 '!A:N,14,)</f>
        <v>Reviewing</v>
      </c>
    </row>
    <row r="1259" spans="1:15" ht="17.25" customHeight="1">
      <c r="A1259" s="26">
        <v>1258</v>
      </c>
      <c r="B1259" s="27" t="s">
        <v>3415</v>
      </c>
      <c r="C1259" s="28" t="s">
        <v>3416</v>
      </c>
      <c r="D1259" s="29" t="s">
        <v>3417</v>
      </c>
      <c r="E1259" s="29" t="s">
        <v>743</v>
      </c>
      <c r="F1259" s="29" t="s">
        <v>3041</v>
      </c>
      <c r="G1259" s="29" t="s">
        <v>3042</v>
      </c>
      <c r="H1259" s="29" t="s">
        <v>3043</v>
      </c>
      <c r="I1259" s="29" t="s">
        <v>3044</v>
      </c>
      <c r="J1259" s="30">
        <f t="shared" si="19"/>
        <v>4200</v>
      </c>
      <c r="K1259" s="30">
        <v>37837.800000000003</v>
      </c>
      <c r="M1259" s="19" t="str">
        <f>VLOOKUP(B1259,'[1]2018.7 '!A:C,3,)</f>
        <v>Active</v>
      </c>
      <c r="N1259" s="19" t="str">
        <f>VLOOKUP(B1259,'[1]2018.7 '!A:M,13,)</f>
        <v>Ambient</v>
      </c>
      <c r="O1259" s="19" t="str">
        <f>VLOOKUP(B1259,'[1]2018.7 '!A:N,14,)</f>
        <v>No</v>
      </c>
    </row>
    <row r="1260" spans="1:15" ht="17.25" customHeight="1">
      <c r="A1260" s="26">
        <v>1259</v>
      </c>
      <c r="B1260" s="27" t="s">
        <v>3418</v>
      </c>
      <c r="C1260" s="28" t="s">
        <v>3419</v>
      </c>
      <c r="D1260" s="29" t="s">
        <v>3420</v>
      </c>
      <c r="E1260" s="29" t="s">
        <v>743</v>
      </c>
      <c r="F1260" s="29" t="s">
        <v>3041</v>
      </c>
      <c r="G1260" s="29" t="s">
        <v>3042</v>
      </c>
      <c r="H1260" s="29" t="s">
        <v>3043</v>
      </c>
      <c r="I1260" s="29" t="s">
        <v>3044</v>
      </c>
      <c r="J1260" s="30">
        <f t="shared" si="19"/>
        <v>5600</v>
      </c>
      <c r="K1260" s="30">
        <v>50450.400000000001</v>
      </c>
      <c r="M1260" s="19" t="str">
        <f>VLOOKUP(B1260,'[1]2018.7 '!A:C,3,)</f>
        <v>Active</v>
      </c>
      <c r="N1260" s="19" t="str">
        <f>VLOOKUP(B1260,'[1]2018.7 '!A:M,13,)</f>
        <v>Ambient</v>
      </c>
      <c r="O1260" s="19" t="str">
        <f>VLOOKUP(B1260,'[1]2018.7 '!A:N,14,)</f>
        <v>No</v>
      </c>
    </row>
    <row r="1261" spans="1:15" ht="17.25" customHeight="1">
      <c r="A1261" s="26">
        <v>1260</v>
      </c>
      <c r="B1261" s="27" t="s">
        <v>3421</v>
      </c>
      <c r="C1261" s="28" t="s">
        <v>3422</v>
      </c>
      <c r="D1261" s="29" t="s">
        <v>3421</v>
      </c>
      <c r="E1261" s="29" t="s">
        <v>743</v>
      </c>
      <c r="F1261" s="29" t="s">
        <v>3041</v>
      </c>
      <c r="G1261" s="29" t="s">
        <v>3042</v>
      </c>
      <c r="H1261" s="29" t="s">
        <v>3043</v>
      </c>
      <c r="I1261" s="29" t="s">
        <v>3044</v>
      </c>
      <c r="J1261" s="30">
        <f t="shared" si="19"/>
        <v>625</v>
      </c>
      <c r="K1261" s="30">
        <v>5630.625</v>
      </c>
      <c r="M1261" s="19" t="str">
        <f>VLOOKUP(B1261,'[1]2018.7 '!A:C,3,)</f>
        <v>Active</v>
      </c>
      <c r="N1261" s="19" t="str">
        <f>VLOOKUP(B1261,'[1]2018.7 '!A:M,13,)</f>
        <v>Ambient</v>
      </c>
      <c r="O1261" s="19" t="str">
        <f>VLOOKUP(B1261,'[1]2018.7 '!A:N,14,)</f>
        <v>Reviewing</v>
      </c>
    </row>
    <row r="1262" spans="1:15" ht="17.25" customHeight="1">
      <c r="A1262" s="26">
        <v>1261</v>
      </c>
      <c r="B1262" s="27" t="s">
        <v>3423</v>
      </c>
      <c r="C1262" s="28" t="s">
        <v>3424</v>
      </c>
      <c r="D1262" s="29" t="s">
        <v>3423</v>
      </c>
      <c r="E1262" s="29" t="s">
        <v>743</v>
      </c>
      <c r="F1262" s="29" t="s">
        <v>3041</v>
      </c>
      <c r="G1262" s="29" t="s">
        <v>3042</v>
      </c>
      <c r="H1262" s="29" t="s">
        <v>3043</v>
      </c>
      <c r="I1262" s="29" t="s">
        <v>3044</v>
      </c>
      <c r="J1262" s="30">
        <f t="shared" si="19"/>
        <v>855</v>
      </c>
      <c r="K1262" s="30">
        <v>7702.6950000000006</v>
      </c>
      <c r="M1262" s="19" t="str">
        <f>VLOOKUP(B1262,'[1]2018.7 '!A:C,3,)</f>
        <v>Active</v>
      </c>
      <c r="N1262" s="19" t="str">
        <f>VLOOKUP(B1262,'[1]2018.7 '!A:M,13,)</f>
        <v>Ambient</v>
      </c>
      <c r="O1262" s="19" t="str">
        <f>VLOOKUP(B1262,'[1]2018.7 '!A:N,14,)</f>
        <v>Reviewing</v>
      </c>
    </row>
    <row r="1263" spans="1:15" ht="17.25" customHeight="1">
      <c r="A1263" s="26">
        <v>1262</v>
      </c>
      <c r="B1263" s="27" t="s">
        <v>3425</v>
      </c>
      <c r="C1263" s="28" t="s">
        <v>3426</v>
      </c>
      <c r="D1263" s="29" t="s">
        <v>3425</v>
      </c>
      <c r="E1263" s="29" t="s">
        <v>743</v>
      </c>
      <c r="F1263" s="29" t="s">
        <v>3041</v>
      </c>
      <c r="G1263" s="29" t="s">
        <v>3042</v>
      </c>
      <c r="H1263" s="29" t="s">
        <v>3043</v>
      </c>
      <c r="I1263" s="29" t="s">
        <v>3044</v>
      </c>
      <c r="J1263" s="30">
        <f t="shared" si="19"/>
        <v>1350</v>
      </c>
      <c r="K1263" s="30">
        <v>12162.15</v>
      </c>
      <c r="M1263" s="19" t="str">
        <f>VLOOKUP(B1263,'[1]2018.7 '!A:C,3,)</f>
        <v>Active</v>
      </c>
      <c r="N1263" s="19" t="str">
        <f>VLOOKUP(B1263,'[1]2018.7 '!A:M,13,)</f>
        <v>Ambient</v>
      </c>
      <c r="O1263" s="19" t="str">
        <f>VLOOKUP(B1263,'[1]2018.7 '!A:N,14,)</f>
        <v>Reviewing</v>
      </c>
    </row>
    <row r="1264" spans="1:15" ht="17.25" customHeight="1">
      <c r="A1264" s="26">
        <v>1263</v>
      </c>
      <c r="B1264" s="27" t="s">
        <v>3427</v>
      </c>
      <c r="C1264" s="28" t="s">
        <v>3428</v>
      </c>
      <c r="D1264" s="29" t="s">
        <v>3429</v>
      </c>
      <c r="E1264" s="29" t="s">
        <v>743</v>
      </c>
      <c r="F1264" s="29" t="s">
        <v>3041</v>
      </c>
      <c r="G1264" s="29" t="s">
        <v>3042</v>
      </c>
      <c r="H1264" s="29" t="s">
        <v>3043</v>
      </c>
      <c r="I1264" s="29" t="s">
        <v>3044</v>
      </c>
      <c r="J1264" s="30">
        <f t="shared" si="19"/>
        <v>4800</v>
      </c>
      <c r="K1264" s="30">
        <v>43243.200000000004</v>
      </c>
      <c r="M1264" s="19" t="str">
        <f>VLOOKUP(B1264,'[1]2018.7 '!A:C,3,)</f>
        <v>Active</v>
      </c>
      <c r="N1264" s="19" t="str">
        <f>VLOOKUP(B1264,'[1]2018.7 '!A:M,13,)</f>
        <v>Ambient</v>
      </c>
      <c r="O1264" s="19" t="str">
        <f>VLOOKUP(B1264,'[1]2018.7 '!A:N,14,)</f>
        <v>Reviewing</v>
      </c>
    </row>
    <row r="1265" spans="1:15" ht="17.25" customHeight="1">
      <c r="A1265" s="26">
        <v>1264</v>
      </c>
      <c r="B1265" s="27" t="s">
        <v>3430</v>
      </c>
      <c r="C1265" s="28" t="s">
        <v>3431</v>
      </c>
      <c r="D1265" s="29" t="s">
        <v>3432</v>
      </c>
      <c r="E1265" s="29" t="s">
        <v>743</v>
      </c>
      <c r="F1265" s="29" t="s">
        <v>3041</v>
      </c>
      <c r="G1265" s="29" t="s">
        <v>3042</v>
      </c>
      <c r="H1265" s="29" t="s">
        <v>3043</v>
      </c>
      <c r="I1265" s="29" t="s">
        <v>3044</v>
      </c>
      <c r="J1265" s="30">
        <f t="shared" si="19"/>
        <v>8100.0000000000009</v>
      </c>
      <c r="K1265" s="30">
        <v>72972.900000000009</v>
      </c>
      <c r="M1265" s="19" t="str">
        <f>VLOOKUP(B1265,'[1]2018.7 '!A:C,3,)</f>
        <v>Active</v>
      </c>
      <c r="N1265" s="19" t="str">
        <f>VLOOKUP(B1265,'[1]2018.7 '!A:M,13,)</f>
        <v>Ambient</v>
      </c>
      <c r="O1265" s="19" t="str">
        <f>VLOOKUP(B1265,'[1]2018.7 '!A:N,14,)</f>
        <v>No</v>
      </c>
    </row>
    <row r="1266" spans="1:15" ht="17.25" customHeight="1">
      <c r="A1266" s="26">
        <v>1265</v>
      </c>
      <c r="B1266" s="27" t="s">
        <v>3433</v>
      </c>
      <c r="C1266" s="28" t="s">
        <v>3434</v>
      </c>
      <c r="D1266" s="29" t="s">
        <v>3435</v>
      </c>
      <c r="E1266" s="29" t="s">
        <v>743</v>
      </c>
      <c r="F1266" s="29" t="s">
        <v>3041</v>
      </c>
      <c r="G1266" s="29" t="s">
        <v>3042</v>
      </c>
      <c r="H1266" s="29" t="s">
        <v>3043</v>
      </c>
      <c r="I1266" s="29" t="s">
        <v>3044</v>
      </c>
      <c r="J1266" s="30">
        <f t="shared" si="19"/>
        <v>5700</v>
      </c>
      <c r="K1266" s="30">
        <v>51351.3</v>
      </c>
      <c r="M1266" s="19" t="str">
        <f>VLOOKUP(B1266,'[1]2018.7 '!A:C,3,)</f>
        <v>Active</v>
      </c>
      <c r="N1266" s="19" t="str">
        <f>VLOOKUP(B1266,'[1]2018.7 '!A:M,13,)</f>
        <v>Ambient</v>
      </c>
      <c r="O1266" s="19" t="str">
        <f>VLOOKUP(B1266,'[1]2018.7 '!A:N,14,)</f>
        <v>No</v>
      </c>
    </row>
    <row r="1267" spans="1:15" ht="17.25" customHeight="1">
      <c r="A1267" s="26">
        <v>1266</v>
      </c>
      <c r="B1267" s="27" t="s">
        <v>3436</v>
      </c>
      <c r="C1267" s="28" t="s">
        <v>3437</v>
      </c>
      <c r="D1267" s="29" t="s">
        <v>3438</v>
      </c>
      <c r="E1267" s="29" t="s">
        <v>743</v>
      </c>
      <c r="F1267" s="29" t="s">
        <v>3041</v>
      </c>
      <c r="G1267" s="29" t="s">
        <v>3042</v>
      </c>
      <c r="H1267" s="29" t="s">
        <v>3043</v>
      </c>
      <c r="I1267" s="29" t="s">
        <v>3044</v>
      </c>
      <c r="J1267" s="30">
        <f t="shared" si="19"/>
        <v>2700</v>
      </c>
      <c r="K1267" s="30">
        <v>24324.3</v>
      </c>
      <c r="M1267" s="19" t="str">
        <f>VLOOKUP(B1267,'[1]2018.7 '!A:C,3,)</f>
        <v>Active</v>
      </c>
      <c r="N1267" s="19" t="str">
        <f>VLOOKUP(B1267,'[1]2018.7 '!A:M,13,)</f>
        <v>Ambient</v>
      </c>
      <c r="O1267" s="19" t="str">
        <f>VLOOKUP(B1267,'[1]2018.7 '!A:N,14,)</f>
        <v>No</v>
      </c>
    </row>
    <row r="1268" spans="1:15" ht="17.25" customHeight="1">
      <c r="A1268" s="26">
        <v>1267</v>
      </c>
      <c r="B1268" s="27" t="s">
        <v>3439</v>
      </c>
      <c r="C1268" s="28" t="s">
        <v>3440</v>
      </c>
      <c r="D1268" s="29" t="s">
        <v>3439</v>
      </c>
      <c r="E1268" s="29" t="s">
        <v>743</v>
      </c>
      <c r="F1268" s="29" t="s">
        <v>3041</v>
      </c>
      <c r="G1268" s="29" t="s">
        <v>3042</v>
      </c>
      <c r="H1268" s="29" t="s">
        <v>3043</v>
      </c>
      <c r="I1268" s="29" t="s">
        <v>3044</v>
      </c>
      <c r="J1268" s="30">
        <f t="shared" si="19"/>
        <v>10675</v>
      </c>
      <c r="K1268" s="30">
        <v>96171.074999999997</v>
      </c>
      <c r="M1268" s="19" t="str">
        <f>VLOOKUP(B1268,'[1]2018.7 '!A:C,3,)</f>
        <v>Active</v>
      </c>
      <c r="N1268" s="19" t="str">
        <f>VLOOKUP(B1268,'[1]2018.7 '!A:M,13,)</f>
        <v>Ambient</v>
      </c>
      <c r="O1268" s="19" t="str">
        <f>VLOOKUP(B1268,'[1]2018.7 '!A:N,14,)</f>
        <v>Reviewing</v>
      </c>
    </row>
    <row r="1269" spans="1:15" ht="17.25" customHeight="1">
      <c r="A1269" s="26">
        <v>1268</v>
      </c>
      <c r="B1269" s="27" t="s">
        <v>3441</v>
      </c>
      <c r="C1269" s="28" t="s">
        <v>3442</v>
      </c>
      <c r="D1269" s="29" t="s">
        <v>3441</v>
      </c>
      <c r="E1269" s="29" t="s">
        <v>743</v>
      </c>
      <c r="F1269" s="29" t="s">
        <v>3041</v>
      </c>
      <c r="G1269" s="29" t="s">
        <v>3042</v>
      </c>
      <c r="H1269" s="29" t="s">
        <v>3043</v>
      </c>
      <c r="I1269" s="29" t="s">
        <v>3044</v>
      </c>
      <c r="J1269" s="30">
        <f t="shared" si="19"/>
        <v>530</v>
      </c>
      <c r="K1269" s="30">
        <v>4774.7700000000004</v>
      </c>
      <c r="M1269" s="19" t="str">
        <f>VLOOKUP(B1269,'[1]2018.7 '!A:C,3,)</f>
        <v>Active</v>
      </c>
      <c r="N1269" s="19" t="str">
        <f>VLOOKUP(B1269,'[1]2018.7 '!A:M,13,)</f>
        <v>Ambient</v>
      </c>
      <c r="O1269" s="19" t="str">
        <f>VLOOKUP(B1269,'[1]2018.7 '!A:N,14,)</f>
        <v>No</v>
      </c>
    </row>
    <row r="1270" spans="1:15" ht="17.25" customHeight="1">
      <c r="A1270" s="26">
        <v>1269</v>
      </c>
      <c r="B1270" s="27" t="s">
        <v>3443</v>
      </c>
      <c r="C1270" s="28" t="s">
        <v>3444</v>
      </c>
      <c r="D1270" s="29" t="s">
        <v>3443</v>
      </c>
      <c r="E1270" s="29" t="s">
        <v>743</v>
      </c>
      <c r="F1270" s="29" t="s">
        <v>3041</v>
      </c>
      <c r="G1270" s="29" t="s">
        <v>3042</v>
      </c>
      <c r="H1270" s="29" t="s">
        <v>3043</v>
      </c>
      <c r="I1270" s="29" t="s">
        <v>3044</v>
      </c>
      <c r="J1270" s="30">
        <f t="shared" si="19"/>
        <v>860</v>
      </c>
      <c r="K1270" s="30">
        <v>7747.7400000000007</v>
      </c>
      <c r="M1270" s="19" t="str">
        <f>VLOOKUP(B1270,'[1]2018.7 '!A:C,3,)</f>
        <v>Active</v>
      </c>
      <c r="N1270" s="19" t="str">
        <f>VLOOKUP(B1270,'[1]2018.7 '!A:M,13,)</f>
        <v>Ambient</v>
      </c>
      <c r="O1270" s="19" t="str">
        <f>VLOOKUP(B1270,'[1]2018.7 '!A:N,14,)</f>
        <v>No</v>
      </c>
    </row>
    <row r="1271" spans="1:15" ht="17.25" customHeight="1">
      <c r="A1271" s="26">
        <v>1270</v>
      </c>
      <c r="B1271" s="27" t="s">
        <v>3445</v>
      </c>
      <c r="C1271" s="28" t="s">
        <v>3446</v>
      </c>
      <c r="D1271" s="29" t="s">
        <v>3445</v>
      </c>
      <c r="E1271" s="29" t="s">
        <v>743</v>
      </c>
      <c r="F1271" s="29" t="s">
        <v>3041</v>
      </c>
      <c r="G1271" s="29" t="s">
        <v>3042</v>
      </c>
      <c r="H1271" s="29" t="s">
        <v>3043</v>
      </c>
      <c r="I1271" s="29" t="s">
        <v>3044</v>
      </c>
      <c r="J1271" s="30">
        <f t="shared" si="19"/>
        <v>860</v>
      </c>
      <c r="K1271" s="30">
        <v>7747.7400000000007</v>
      </c>
      <c r="M1271" s="19" t="str">
        <f>VLOOKUP(B1271,'[1]2018.7 '!A:C,3,)</f>
        <v>Active</v>
      </c>
      <c r="N1271" s="19" t="str">
        <f>VLOOKUP(B1271,'[1]2018.7 '!A:M,13,)</f>
        <v>Ambient</v>
      </c>
      <c r="O1271" s="19" t="str">
        <f>VLOOKUP(B1271,'[1]2018.7 '!A:N,14,)</f>
        <v>No</v>
      </c>
    </row>
    <row r="1272" spans="1:15" ht="17.25" customHeight="1">
      <c r="A1272" s="26">
        <v>1271</v>
      </c>
      <c r="B1272" s="27" t="s">
        <v>3447</v>
      </c>
      <c r="C1272" s="28" t="s">
        <v>3448</v>
      </c>
      <c r="D1272" s="29" t="s">
        <v>3447</v>
      </c>
      <c r="E1272" s="29" t="s">
        <v>743</v>
      </c>
      <c r="F1272" s="29" t="s">
        <v>3041</v>
      </c>
      <c r="G1272" s="29" t="s">
        <v>3042</v>
      </c>
      <c r="H1272" s="29" t="s">
        <v>3043</v>
      </c>
      <c r="I1272" s="29" t="s">
        <v>3044</v>
      </c>
      <c r="J1272" s="30">
        <f t="shared" si="19"/>
        <v>1100</v>
      </c>
      <c r="K1272" s="30">
        <v>9909.9</v>
      </c>
      <c r="M1272" s="19" t="str">
        <f>VLOOKUP(B1272,'[1]2018.7 '!A:C,3,)</f>
        <v>Active</v>
      </c>
      <c r="N1272" s="19" t="str">
        <f>VLOOKUP(B1272,'[1]2018.7 '!A:M,13,)</f>
        <v>Ambient</v>
      </c>
      <c r="O1272" s="19" t="str">
        <f>VLOOKUP(B1272,'[1]2018.7 '!A:N,14,)</f>
        <v>No</v>
      </c>
    </row>
    <row r="1273" spans="1:15" ht="17.25" customHeight="1">
      <c r="A1273" s="26">
        <v>1272</v>
      </c>
      <c r="B1273" s="27" t="s">
        <v>3449</v>
      </c>
      <c r="C1273" s="28" t="s">
        <v>3450</v>
      </c>
      <c r="D1273" s="29" t="s">
        <v>3449</v>
      </c>
      <c r="E1273" s="29" t="s">
        <v>743</v>
      </c>
      <c r="F1273" s="29" t="s">
        <v>3041</v>
      </c>
      <c r="G1273" s="29" t="s">
        <v>3042</v>
      </c>
      <c r="H1273" s="29" t="s">
        <v>3043</v>
      </c>
      <c r="I1273" s="29" t="s">
        <v>3044</v>
      </c>
      <c r="J1273" s="30">
        <f t="shared" si="19"/>
        <v>1200</v>
      </c>
      <c r="K1273" s="30">
        <v>10810.800000000001</v>
      </c>
      <c r="M1273" s="19" t="str">
        <f>VLOOKUP(B1273,'[1]2018.7 '!A:C,3,)</f>
        <v>Active</v>
      </c>
      <c r="N1273" s="19" t="str">
        <f>VLOOKUP(B1273,'[1]2018.7 '!A:M,13,)</f>
        <v>Ambient</v>
      </c>
      <c r="O1273" s="19" t="str">
        <f>VLOOKUP(B1273,'[1]2018.7 '!A:N,14,)</f>
        <v>No</v>
      </c>
    </row>
    <row r="1274" spans="1:15" ht="17.25" customHeight="1">
      <c r="A1274" s="26">
        <v>1273</v>
      </c>
      <c r="B1274" s="27" t="s">
        <v>3451</v>
      </c>
      <c r="C1274" s="28" t="s">
        <v>3452</v>
      </c>
      <c r="D1274" s="29" t="s">
        <v>3451</v>
      </c>
      <c r="E1274" s="29" t="s">
        <v>743</v>
      </c>
      <c r="F1274" s="29" t="s">
        <v>3041</v>
      </c>
      <c r="G1274" s="29" t="s">
        <v>3042</v>
      </c>
      <c r="H1274" s="29" t="s">
        <v>3043</v>
      </c>
      <c r="I1274" s="29" t="s">
        <v>3044</v>
      </c>
      <c r="J1274" s="30">
        <f t="shared" si="19"/>
        <v>4175</v>
      </c>
      <c r="K1274" s="30">
        <v>37612.575000000004</v>
      </c>
      <c r="M1274" s="19" t="str">
        <f>VLOOKUP(B1274,'[1]2018.7 '!A:C,3,)</f>
        <v>Active</v>
      </c>
      <c r="N1274" s="19" t="str">
        <f>VLOOKUP(B1274,'[1]2018.7 '!A:M,13,)</f>
        <v>Ambient</v>
      </c>
      <c r="O1274" s="19" t="str">
        <f>VLOOKUP(B1274,'[1]2018.7 '!A:N,14,)</f>
        <v>No</v>
      </c>
    </row>
    <row r="1275" spans="1:15" ht="17.25" customHeight="1">
      <c r="A1275" s="26">
        <v>1274</v>
      </c>
      <c r="B1275" s="27" t="s">
        <v>3453</v>
      </c>
      <c r="C1275" s="28" t="s">
        <v>3454</v>
      </c>
      <c r="D1275" s="29" t="s">
        <v>3453</v>
      </c>
      <c r="E1275" s="29" t="s">
        <v>743</v>
      </c>
      <c r="F1275" s="29" t="s">
        <v>3041</v>
      </c>
      <c r="G1275" s="29" t="s">
        <v>3042</v>
      </c>
      <c r="H1275" s="29" t="s">
        <v>3043</v>
      </c>
      <c r="I1275" s="29" t="s">
        <v>3044</v>
      </c>
      <c r="J1275" s="30">
        <f t="shared" si="19"/>
        <v>4175</v>
      </c>
      <c r="K1275" s="30">
        <v>37612.575000000004</v>
      </c>
      <c r="M1275" s="19" t="str">
        <f>VLOOKUP(B1275,'[1]2018.7 '!A:C,3,)</f>
        <v>Active</v>
      </c>
      <c r="N1275" s="19" t="str">
        <f>VLOOKUP(B1275,'[1]2018.7 '!A:M,13,)</f>
        <v>Ambient</v>
      </c>
      <c r="O1275" s="19" t="str">
        <f>VLOOKUP(B1275,'[1]2018.7 '!A:N,14,)</f>
        <v>Reviewing</v>
      </c>
    </row>
    <row r="1276" spans="1:15" ht="17.25" customHeight="1">
      <c r="A1276" s="26">
        <v>1275</v>
      </c>
      <c r="B1276" s="27" t="s">
        <v>3455</v>
      </c>
      <c r="C1276" s="28" t="s">
        <v>3456</v>
      </c>
      <c r="D1276" s="29" t="s">
        <v>3455</v>
      </c>
      <c r="E1276" s="29" t="s">
        <v>743</v>
      </c>
      <c r="F1276" s="29" t="s">
        <v>3041</v>
      </c>
      <c r="G1276" s="29" t="s">
        <v>3042</v>
      </c>
      <c r="H1276" s="29" t="s">
        <v>3043</v>
      </c>
      <c r="I1276" s="29" t="s">
        <v>3044</v>
      </c>
      <c r="J1276" s="30">
        <f t="shared" si="19"/>
        <v>1650</v>
      </c>
      <c r="K1276" s="30">
        <v>14864.85</v>
      </c>
      <c r="M1276" s="19" t="str">
        <f>VLOOKUP(B1276,'[1]2018.7 '!A:C,3,)</f>
        <v>Active</v>
      </c>
      <c r="N1276" s="19" t="str">
        <f>VLOOKUP(B1276,'[1]2018.7 '!A:M,13,)</f>
        <v>Ambient</v>
      </c>
      <c r="O1276" s="19" t="str">
        <f>VLOOKUP(B1276,'[1]2018.7 '!A:N,14,)</f>
        <v>No</v>
      </c>
    </row>
    <row r="1277" spans="1:15" ht="17.25" customHeight="1">
      <c r="A1277" s="26">
        <v>1276</v>
      </c>
      <c r="B1277" s="27" t="s">
        <v>3457</v>
      </c>
      <c r="C1277" s="28" t="s">
        <v>3458</v>
      </c>
      <c r="D1277" s="29" t="s">
        <v>3457</v>
      </c>
      <c r="E1277" s="29" t="s">
        <v>743</v>
      </c>
      <c r="F1277" s="29" t="s">
        <v>3041</v>
      </c>
      <c r="G1277" s="29" t="s">
        <v>3042</v>
      </c>
      <c r="H1277" s="29" t="s">
        <v>3043</v>
      </c>
      <c r="I1277" s="29" t="s">
        <v>3044</v>
      </c>
      <c r="J1277" s="30">
        <f t="shared" si="19"/>
        <v>2300</v>
      </c>
      <c r="K1277" s="30">
        <v>20720.7</v>
      </c>
      <c r="M1277" s="19" t="str">
        <f>VLOOKUP(B1277,'[1]2018.7 '!A:C,3,)</f>
        <v>Active</v>
      </c>
      <c r="N1277" s="19" t="str">
        <f>VLOOKUP(B1277,'[1]2018.7 '!A:M,13,)</f>
        <v>Ambient</v>
      </c>
      <c r="O1277" s="19" t="str">
        <f>VLOOKUP(B1277,'[1]2018.7 '!A:N,14,)</f>
        <v>No</v>
      </c>
    </row>
    <row r="1278" spans="1:15" ht="17.25" customHeight="1">
      <c r="A1278" s="26">
        <v>1277</v>
      </c>
      <c r="B1278" s="27" t="s">
        <v>3459</v>
      </c>
      <c r="C1278" s="28" t="s">
        <v>3460</v>
      </c>
      <c r="D1278" s="29" t="s">
        <v>3459</v>
      </c>
      <c r="E1278" s="29" t="s">
        <v>743</v>
      </c>
      <c r="F1278" s="29" t="s">
        <v>3041</v>
      </c>
      <c r="G1278" s="29" t="s">
        <v>3042</v>
      </c>
      <c r="H1278" s="29" t="s">
        <v>3043</v>
      </c>
      <c r="I1278" s="29" t="s">
        <v>3044</v>
      </c>
      <c r="J1278" s="30">
        <f t="shared" si="19"/>
        <v>200</v>
      </c>
      <c r="K1278" s="30">
        <v>1801.8000000000002</v>
      </c>
      <c r="M1278" s="19" t="str">
        <f>VLOOKUP(B1278,'[1]2018.7 '!A:C,3,)</f>
        <v>Active</v>
      </c>
      <c r="N1278" s="19" t="str">
        <f>VLOOKUP(B1278,'[1]2018.7 '!A:M,13,)</f>
        <v>Ambient</v>
      </c>
      <c r="O1278" s="19" t="str">
        <f>VLOOKUP(B1278,'[1]2018.7 '!A:N,14,)</f>
        <v>No</v>
      </c>
    </row>
    <row r="1279" spans="1:15" ht="17.25" customHeight="1">
      <c r="A1279" s="26">
        <v>1278</v>
      </c>
      <c r="B1279" s="27" t="s">
        <v>3461</v>
      </c>
      <c r="C1279" s="28" t="s">
        <v>3462</v>
      </c>
      <c r="D1279" s="29" t="s">
        <v>3461</v>
      </c>
      <c r="E1279" s="29" t="s">
        <v>743</v>
      </c>
      <c r="F1279" s="29" t="s">
        <v>3041</v>
      </c>
      <c r="G1279" s="29" t="s">
        <v>3042</v>
      </c>
      <c r="H1279" s="29" t="s">
        <v>3043</v>
      </c>
      <c r="I1279" s="29" t="s">
        <v>3044</v>
      </c>
      <c r="J1279" s="30">
        <f t="shared" si="19"/>
        <v>969.99999999999989</v>
      </c>
      <c r="K1279" s="30">
        <v>8738.73</v>
      </c>
      <c r="M1279" s="19" t="str">
        <f>VLOOKUP(B1279,'[1]2018.7 '!A:C,3,)</f>
        <v>Active</v>
      </c>
      <c r="N1279" s="19" t="str">
        <f>VLOOKUP(B1279,'[1]2018.7 '!A:M,13,)</f>
        <v>Ambient</v>
      </c>
      <c r="O1279" s="19" t="str">
        <f>VLOOKUP(B1279,'[1]2018.7 '!A:N,14,)</f>
        <v>Reviewing</v>
      </c>
    </row>
    <row r="1280" spans="1:15" ht="17.25" customHeight="1">
      <c r="A1280" s="26">
        <v>1279</v>
      </c>
      <c r="B1280" s="27" t="s">
        <v>3463</v>
      </c>
      <c r="C1280" s="28" t="s">
        <v>3464</v>
      </c>
      <c r="D1280" s="29" t="s">
        <v>3463</v>
      </c>
      <c r="E1280" s="29" t="s">
        <v>743</v>
      </c>
      <c r="F1280" s="29" t="s">
        <v>3041</v>
      </c>
      <c r="G1280" s="29" t="s">
        <v>3042</v>
      </c>
      <c r="H1280" s="29" t="s">
        <v>3043</v>
      </c>
      <c r="I1280" s="29" t="s">
        <v>3044</v>
      </c>
      <c r="J1280" s="30">
        <f t="shared" si="19"/>
        <v>17100</v>
      </c>
      <c r="K1280" s="30">
        <v>154053.9</v>
      </c>
      <c r="M1280" s="19" t="str">
        <f>VLOOKUP(B1280,'[1]2018.7 '!A:C,3,)</f>
        <v>Active</v>
      </c>
      <c r="N1280" s="19" t="str">
        <f>VLOOKUP(B1280,'[1]2018.7 '!A:M,13,)</f>
        <v>Ambient</v>
      </c>
      <c r="O1280" s="19" t="str">
        <f>VLOOKUP(B1280,'[1]2018.7 '!A:N,14,)</f>
        <v>Reviewing</v>
      </c>
    </row>
    <row r="1281" spans="1:15" ht="17.25" customHeight="1">
      <c r="A1281" s="26">
        <v>1280</v>
      </c>
      <c r="B1281" s="27" t="s">
        <v>3465</v>
      </c>
      <c r="C1281" s="28" t="s">
        <v>3466</v>
      </c>
      <c r="D1281" s="29" t="s">
        <v>3465</v>
      </c>
      <c r="E1281" s="29" t="s">
        <v>743</v>
      </c>
      <c r="F1281" s="29" t="s">
        <v>3041</v>
      </c>
      <c r="G1281" s="29" t="s">
        <v>3042</v>
      </c>
      <c r="H1281" s="29" t="s">
        <v>3043</v>
      </c>
      <c r="I1281" s="29" t="s">
        <v>3044</v>
      </c>
      <c r="J1281" s="30">
        <f t="shared" si="19"/>
        <v>295</v>
      </c>
      <c r="K1281" s="30">
        <v>2657.6550000000002</v>
      </c>
      <c r="M1281" s="19" t="str">
        <f>VLOOKUP(B1281,'[1]2018.7 '!A:C,3,)</f>
        <v>Active</v>
      </c>
      <c r="N1281" s="19" t="str">
        <f>VLOOKUP(B1281,'[1]2018.7 '!A:M,13,)</f>
        <v>Ambient</v>
      </c>
      <c r="O1281" s="19" t="str">
        <f>VLOOKUP(B1281,'[1]2018.7 '!A:N,14,)</f>
        <v>No</v>
      </c>
    </row>
    <row r="1282" spans="1:15" ht="17.25" customHeight="1">
      <c r="A1282" s="26">
        <v>1281</v>
      </c>
      <c r="B1282" s="27" t="s">
        <v>3467</v>
      </c>
      <c r="C1282" s="28" t="s">
        <v>3468</v>
      </c>
      <c r="D1282" s="29" t="s">
        <v>3467</v>
      </c>
      <c r="E1282" s="29" t="s">
        <v>743</v>
      </c>
      <c r="F1282" s="29" t="s">
        <v>3041</v>
      </c>
      <c r="G1282" s="29" t="s">
        <v>3042</v>
      </c>
      <c r="H1282" s="29" t="s">
        <v>3043</v>
      </c>
      <c r="I1282" s="29" t="s">
        <v>3044</v>
      </c>
      <c r="J1282" s="30">
        <f t="shared" si="19"/>
        <v>2700</v>
      </c>
      <c r="K1282" s="30">
        <v>24324.3</v>
      </c>
      <c r="M1282" s="19" t="str">
        <f>VLOOKUP(B1282,'[1]2018.7 '!A:C,3,)</f>
        <v>Active</v>
      </c>
      <c r="N1282" s="19" t="str">
        <f>VLOOKUP(B1282,'[1]2018.7 '!A:M,13,)</f>
        <v>Ambient</v>
      </c>
      <c r="O1282" s="19" t="str">
        <f>VLOOKUP(B1282,'[1]2018.7 '!A:N,14,)</f>
        <v>No</v>
      </c>
    </row>
    <row r="1283" spans="1:15" ht="17.25" customHeight="1">
      <c r="A1283" s="26">
        <v>1282</v>
      </c>
      <c r="B1283" s="27" t="s">
        <v>3469</v>
      </c>
      <c r="C1283" s="28" t="s">
        <v>3470</v>
      </c>
      <c r="D1283" s="29" t="s">
        <v>3469</v>
      </c>
      <c r="E1283" s="29" t="s">
        <v>743</v>
      </c>
      <c r="F1283" s="29" t="s">
        <v>3041</v>
      </c>
      <c r="G1283" s="29" t="s">
        <v>3042</v>
      </c>
      <c r="H1283" s="29" t="s">
        <v>3043</v>
      </c>
      <c r="I1283" s="29" t="s">
        <v>3044</v>
      </c>
      <c r="J1283" s="30">
        <f t="shared" si="19"/>
        <v>530</v>
      </c>
      <c r="K1283" s="30">
        <v>4774.7700000000004</v>
      </c>
      <c r="M1283" s="19" t="str">
        <f>VLOOKUP(B1283,'[1]2018.7 '!A:C,3,)</f>
        <v>Active</v>
      </c>
      <c r="N1283" s="19" t="str">
        <f>VLOOKUP(B1283,'[1]2018.7 '!A:M,13,)</f>
        <v>Ambient</v>
      </c>
      <c r="O1283" s="19" t="str">
        <f>VLOOKUP(B1283,'[1]2018.7 '!A:N,14,)</f>
        <v>No</v>
      </c>
    </row>
    <row r="1284" spans="1:15" ht="17.25" customHeight="1">
      <c r="A1284" s="26">
        <v>1283</v>
      </c>
      <c r="B1284" s="27" t="s">
        <v>3471</v>
      </c>
      <c r="C1284" s="28" t="s">
        <v>3472</v>
      </c>
      <c r="D1284" s="29" t="s">
        <v>3471</v>
      </c>
      <c r="E1284" s="29" t="s">
        <v>743</v>
      </c>
      <c r="F1284" s="29" t="s">
        <v>3041</v>
      </c>
      <c r="G1284" s="29" t="s">
        <v>3042</v>
      </c>
      <c r="H1284" s="29" t="s">
        <v>3043</v>
      </c>
      <c r="I1284" s="29" t="s">
        <v>3044</v>
      </c>
      <c r="J1284" s="30">
        <f t="shared" si="19"/>
        <v>700</v>
      </c>
      <c r="K1284" s="30">
        <v>6306.3</v>
      </c>
      <c r="M1284" s="19" t="str">
        <f>VLOOKUP(B1284,'[1]2018.7 '!A:C,3,)</f>
        <v>Active</v>
      </c>
      <c r="N1284" s="19" t="str">
        <f>VLOOKUP(B1284,'[1]2018.7 '!A:M,13,)</f>
        <v>Ambient</v>
      </c>
      <c r="O1284" s="19" t="str">
        <f>VLOOKUP(B1284,'[1]2018.7 '!A:N,14,)</f>
        <v>No</v>
      </c>
    </row>
    <row r="1285" spans="1:15" ht="17.25" customHeight="1">
      <c r="A1285" s="26">
        <v>1284</v>
      </c>
      <c r="B1285" s="27" t="s">
        <v>3473</v>
      </c>
      <c r="C1285" s="28" t="s">
        <v>3474</v>
      </c>
      <c r="D1285" s="29" t="s">
        <v>3473</v>
      </c>
      <c r="E1285" s="29" t="s">
        <v>743</v>
      </c>
      <c r="F1285" s="29" t="s">
        <v>3041</v>
      </c>
      <c r="G1285" s="29" t="s">
        <v>3042</v>
      </c>
      <c r="H1285" s="29" t="s">
        <v>3043</v>
      </c>
      <c r="I1285" s="29" t="s">
        <v>3044</v>
      </c>
      <c r="J1285" s="30">
        <f t="shared" ref="J1285:J1348" si="20">K1285/9.009</f>
        <v>4600</v>
      </c>
      <c r="K1285" s="30">
        <v>41441.4</v>
      </c>
      <c r="M1285" s="19" t="str">
        <f>VLOOKUP(B1285,'[1]2018.7 '!A:C,3,)</f>
        <v>Active</v>
      </c>
      <c r="N1285" s="19" t="str">
        <f>VLOOKUP(B1285,'[1]2018.7 '!A:M,13,)</f>
        <v>Ambient</v>
      </c>
      <c r="O1285" s="19" t="str">
        <f>VLOOKUP(B1285,'[1]2018.7 '!A:N,14,)</f>
        <v>Reviewing</v>
      </c>
    </row>
    <row r="1286" spans="1:15" ht="17.25" customHeight="1">
      <c r="A1286" s="26">
        <v>1285</v>
      </c>
      <c r="B1286" s="27" t="s">
        <v>3475</v>
      </c>
      <c r="C1286" s="28" t="s">
        <v>3476</v>
      </c>
      <c r="D1286" s="29" t="s">
        <v>3475</v>
      </c>
      <c r="E1286" s="29" t="s">
        <v>743</v>
      </c>
      <c r="F1286" s="29" t="s">
        <v>3041</v>
      </c>
      <c r="G1286" s="29" t="s">
        <v>3042</v>
      </c>
      <c r="H1286" s="29" t="s">
        <v>3043</v>
      </c>
      <c r="I1286" s="29" t="s">
        <v>3044</v>
      </c>
      <c r="J1286" s="30">
        <f t="shared" si="20"/>
        <v>860</v>
      </c>
      <c r="K1286" s="30">
        <v>7747.7400000000007</v>
      </c>
      <c r="M1286" s="19" t="str">
        <f>VLOOKUP(B1286,'[1]2018.7 '!A:C,3,)</f>
        <v>Active</v>
      </c>
      <c r="N1286" s="19" t="str">
        <f>VLOOKUP(B1286,'[1]2018.7 '!A:M,13,)</f>
        <v>Ambient</v>
      </c>
      <c r="O1286" s="19" t="str">
        <f>VLOOKUP(B1286,'[1]2018.7 '!A:N,14,)</f>
        <v>No</v>
      </c>
    </row>
    <row r="1287" spans="1:15" ht="17.25" customHeight="1">
      <c r="A1287" s="26">
        <v>1286</v>
      </c>
      <c r="B1287" s="27" t="s">
        <v>3477</v>
      </c>
      <c r="C1287" s="28" t="s">
        <v>3478</v>
      </c>
      <c r="D1287" s="29" t="s">
        <v>3477</v>
      </c>
      <c r="E1287" s="29" t="s">
        <v>743</v>
      </c>
      <c r="F1287" s="29" t="s">
        <v>3041</v>
      </c>
      <c r="G1287" s="29" t="s">
        <v>3042</v>
      </c>
      <c r="H1287" s="29" t="s">
        <v>3043</v>
      </c>
      <c r="I1287" s="29" t="s">
        <v>3044</v>
      </c>
      <c r="J1287" s="30">
        <f t="shared" si="20"/>
        <v>860</v>
      </c>
      <c r="K1287" s="30">
        <v>7747.7400000000007</v>
      </c>
      <c r="M1287" s="19" t="str">
        <f>VLOOKUP(B1287,'[1]2018.7 '!A:C,3,)</f>
        <v>Active</v>
      </c>
      <c r="N1287" s="19" t="str">
        <f>VLOOKUP(B1287,'[1]2018.7 '!A:M,13,)</f>
        <v>Ambient</v>
      </c>
      <c r="O1287" s="19" t="str">
        <f>VLOOKUP(B1287,'[1]2018.7 '!A:N,14,)</f>
        <v>No</v>
      </c>
    </row>
    <row r="1288" spans="1:15" ht="17.25" customHeight="1">
      <c r="A1288" s="26">
        <v>1287</v>
      </c>
      <c r="B1288" s="27" t="s">
        <v>3479</v>
      </c>
      <c r="C1288" s="28" t="s">
        <v>3480</v>
      </c>
      <c r="D1288" s="29" t="s">
        <v>3479</v>
      </c>
      <c r="E1288" s="29" t="s">
        <v>743</v>
      </c>
      <c r="F1288" s="29" t="s">
        <v>3041</v>
      </c>
      <c r="G1288" s="29" t="s">
        <v>3042</v>
      </c>
      <c r="H1288" s="29" t="s">
        <v>3043</v>
      </c>
      <c r="I1288" s="29" t="s">
        <v>3044</v>
      </c>
      <c r="J1288" s="30">
        <f t="shared" si="20"/>
        <v>1100</v>
      </c>
      <c r="K1288" s="30">
        <v>9909.9</v>
      </c>
      <c r="M1288" s="19" t="str">
        <f>VLOOKUP(B1288,'[1]2018.7 '!A:C,3,)</f>
        <v>Active</v>
      </c>
      <c r="N1288" s="19" t="str">
        <f>VLOOKUP(B1288,'[1]2018.7 '!A:M,13,)</f>
        <v>Ambient</v>
      </c>
      <c r="O1288" s="19" t="str">
        <f>VLOOKUP(B1288,'[1]2018.7 '!A:N,14,)</f>
        <v>No</v>
      </c>
    </row>
    <row r="1289" spans="1:15" ht="17.25" customHeight="1">
      <c r="A1289" s="26">
        <v>1288</v>
      </c>
      <c r="B1289" s="27" t="s">
        <v>3481</v>
      </c>
      <c r="C1289" s="28" t="s">
        <v>3482</v>
      </c>
      <c r="D1289" s="29" t="s">
        <v>3481</v>
      </c>
      <c r="E1289" s="29" t="s">
        <v>743</v>
      </c>
      <c r="F1289" s="29" t="s">
        <v>3041</v>
      </c>
      <c r="G1289" s="29" t="s">
        <v>3042</v>
      </c>
      <c r="H1289" s="29" t="s">
        <v>3043</v>
      </c>
      <c r="I1289" s="29" t="s">
        <v>3044</v>
      </c>
      <c r="J1289" s="30">
        <f t="shared" si="20"/>
        <v>4175</v>
      </c>
      <c r="K1289" s="30">
        <v>37612.575000000004</v>
      </c>
      <c r="M1289" s="19" t="str">
        <f>VLOOKUP(B1289,'[1]2018.7 '!A:C,3,)</f>
        <v>Active</v>
      </c>
      <c r="N1289" s="19" t="str">
        <f>VLOOKUP(B1289,'[1]2018.7 '!A:M,13,)</f>
        <v>Ambient</v>
      </c>
      <c r="O1289" s="19" t="str">
        <f>VLOOKUP(B1289,'[1]2018.7 '!A:N,14,)</f>
        <v>No</v>
      </c>
    </row>
    <row r="1290" spans="1:15" ht="17.25" customHeight="1">
      <c r="A1290" s="26">
        <v>1289</v>
      </c>
      <c r="B1290" s="27" t="s">
        <v>3483</v>
      </c>
      <c r="C1290" s="28" t="s">
        <v>3484</v>
      </c>
      <c r="D1290" s="29" t="s">
        <v>3483</v>
      </c>
      <c r="E1290" s="29" t="s">
        <v>743</v>
      </c>
      <c r="F1290" s="29" t="s">
        <v>3041</v>
      </c>
      <c r="G1290" s="29" t="s">
        <v>3042</v>
      </c>
      <c r="H1290" s="29" t="s">
        <v>3043</v>
      </c>
      <c r="I1290" s="29" t="s">
        <v>3044</v>
      </c>
      <c r="J1290" s="30">
        <f t="shared" si="20"/>
        <v>4500</v>
      </c>
      <c r="K1290" s="30">
        <v>40540.5</v>
      </c>
      <c r="M1290" s="19" t="str">
        <f>VLOOKUP(B1290,'[1]2018.7 '!A:C,3,)</f>
        <v>Active</v>
      </c>
      <c r="N1290" s="19" t="str">
        <f>VLOOKUP(B1290,'[1]2018.7 '!A:M,13,)</f>
        <v>Ambient</v>
      </c>
      <c r="O1290" s="19" t="str">
        <f>VLOOKUP(B1290,'[1]2018.7 '!A:N,14,)</f>
        <v>No</v>
      </c>
    </row>
    <row r="1291" spans="1:15" ht="17.25" customHeight="1">
      <c r="A1291" s="26">
        <v>1290</v>
      </c>
      <c r="B1291" s="27" t="s">
        <v>3485</v>
      </c>
      <c r="C1291" s="28" t="s">
        <v>3486</v>
      </c>
      <c r="D1291" s="29" t="s">
        <v>3485</v>
      </c>
      <c r="E1291" s="29" t="s">
        <v>743</v>
      </c>
      <c r="F1291" s="29" t="s">
        <v>3041</v>
      </c>
      <c r="G1291" s="29" t="s">
        <v>3042</v>
      </c>
      <c r="H1291" s="29" t="s">
        <v>3043</v>
      </c>
      <c r="I1291" s="29" t="s">
        <v>3044</v>
      </c>
      <c r="J1291" s="30">
        <f t="shared" si="20"/>
        <v>4175</v>
      </c>
      <c r="K1291" s="30">
        <v>37612.575000000004</v>
      </c>
      <c r="M1291" s="19" t="str">
        <f>VLOOKUP(B1291,'[1]2018.7 '!A:C,3,)</f>
        <v>Active</v>
      </c>
      <c r="N1291" s="19" t="str">
        <f>VLOOKUP(B1291,'[1]2018.7 '!A:M,13,)</f>
        <v>Ambient</v>
      </c>
      <c r="O1291" s="19" t="str">
        <f>VLOOKUP(B1291,'[1]2018.7 '!A:N,14,)</f>
        <v>Reviewing</v>
      </c>
    </row>
    <row r="1292" spans="1:15" ht="17.25" customHeight="1">
      <c r="A1292" s="26">
        <v>1291</v>
      </c>
      <c r="B1292" s="27" t="s">
        <v>3487</v>
      </c>
      <c r="C1292" s="28" t="s">
        <v>3488</v>
      </c>
      <c r="D1292" s="29" t="s">
        <v>3487</v>
      </c>
      <c r="E1292" s="29" t="s">
        <v>743</v>
      </c>
      <c r="F1292" s="29" t="s">
        <v>3041</v>
      </c>
      <c r="G1292" s="29" t="s">
        <v>3042</v>
      </c>
      <c r="H1292" s="29" t="s">
        <v>3043</v>
      </c>
      <c r="I1292" s="29" t="s">
        <v>3044</v>
      </c>
      <c r="J1292" s="30">
        <f t="shared" si="20"/>
        <v>6200</v>
      </c>
      <c r="K1292" s="30">
        <v>55855.8</v>
      </c>
      <c r="M1292" s="19" t="str">
        <f>VLOOKUP(B1292,'[1]2018.7 '!A:C,3,)</f>
        <v>Active</v>
      </c>
      <c r="N1292" s="19" t="str">
        <f>VLOOKUP(B1292,'[1]2018.7 '!A:M,13,)</f>
        <v>Ambient</v>
      </c>
      <c r="O1292" s="19" t="str">
        <f>VLOOKUP(B1292,'[1]2018.7 '!A:N,14,)</f>
        <v>Reviewing</v>
      </c>
    </row>
    <row r="1293" spans="1:15" ht="17.25" customHeight="1">
      <c r="A1293" s="26">
        <v>1292</v>
      </c>
      <c r="B1293" s="27" t="s">
        <v>3489</v>
      </c>
      <c r="C1293" s="28" t="s">
        <v>3490</v>
      </c>
      <c r="D1293" s="29" t="s">
        <v>3489</v>
      </c>
      <c r="E1293" s="29" t="s">
        <v>743</v>
      </c>
      <c r="F1293" s="29" t="s">
        <v>3041</v>
      </c>
      <c r="G1293" s="29" t="s">
        <v>3042</v>
      </c>
      <c r="H1293" s="29" t="s">
        <v>3043</v>
      </c>
      <c r="I1293" s="29" t="s">
        <v>3044</v>
      </c>
      <c r="J1293" s="30">
        <f t="shared" si="20"/>
        <v>1200</v>
      </c>
      <c r="K1293" s="30">
        <v>10810.800000000001</v>
      </c>
      <c r="M1293" s="19" t="str">
        <f>VLOOKUP(B1293,'[1]2018.7 '!A:C,3,)</f>
        <v>Active</v>
      </c>
      <c r="N1293" s="19" t="str">
        <f>VLOOKUP(B1293,'[1]2018.7 '!A:M,13,)</f>
        <v>Ambient</v>
      </c>
      <c r="O1293" s="19" t="str">
        <f>VLOOKUP(B1293,'[1]2018.7 '!A:N,14,)</f>
        <v>No</v>
      </c>
    </row>
    <row r="1294" spans="1:15" ht="17.25" customHeight="1">
      <c r="A1294" s="26">
        <v>1293</v>
      </c>
      <c r="B1294" s="27" t="s">
        <v>3491</v>
      </c>
      <c r="C1294" s="28" t="s">
        <v>3492</v>
      </c>
      <c r="D1294" s="29" t="s">
        <v>3491</v>
      </c>
      <c r="E1294" s="29" t="s">
        <v>743</v>
      </c>
      <c r="F1294" s="29" t="s">
        <v>3041</v>
      </c>
      <c r="G1294" s="29" t="s">
        <v>3042</v>
      </c>
      <c r="H1294" s="29" t="s">
        <v>3043</v>
      </c>
      <c r="I1294" s="29" t="s">
        <v>3044</v>
      </c>
      <c r="J1294" s="30">
        <f t="shared" si="20"/>
        <v>6700</v>
      </c>
      <c r="K1294" s="30">
        <v>60360.3</v>
      </c>
      <c r="M1294" s="19" t="str">
        <f>VLOOKUP(B1294,'[1]2018.7 '!A:C,3,)</f>
        <v>Active</v>
      </c>
      <c r="N1294" s="19" t="str">
        <f>VLOOKUP(B1294,'[1]2018.7 '!A:M,13,)</f>
        <v>Ambient</v>
      </c>
      <c r="O1294" s="19" t="str">
        <f>VLOOKUP(B1294,'[1]2018.7 '!A:N,14,)</f>
        <v>No</v>
      </c>
    </row>
    <row r="1295" spans="1:15" ht="17.25" customHeight="1">
      <c r="A1295" s="26">
        <v>1294</v>
      </c>
      <c r="B1295" s="27" t="s">
        <v>3493</v>
      </c>
      <c r="C1295" s="28" t="s">
        <v>3494</v>
      </c>
      <c r="D1295" s="29" t="s">
        <v>3493</v>
      </c>
      <c r="E1295" s="29" t="s">
        <v>743</v>
      </c>
      <c r="F1295" s="29" t="s">
        <v>3041</v>
      </c>
      <c r="G1295" s="29" t="s">
        <v>3042</v>
      </c>
      <c r="H1295" s="29" t="s">
        <v>3043</v>
      </c>
      <c r="I1295" s="29" t="s">
        <v>3044</v>
      </c>
      <c r="J1295" s="30">
        <f t="shared" si="20"/>
        <v>10100</v>
      </c>
      <c r="K1295" s="30">
        <v>90990.900000000009</v>
      </c>
      <c r="M1295" s="19" t="str">
        <f>VLOOKUP(B1295,'[1]2018.7 '!A:C,3,)</f>
        <v>Active</v>
      </c>
      <c r="N1295" s="19" t="str">
        <f>VLOOKUP(B1295,'[1]2018.7 '!A:M,13,)</f>
        <v>Ambient</v>
      </c>
      <c r="O1295" s="19" t="str">
        <f>VLOOKUP(B1295,'[1]2018.7 '!A:N,14,)</f>
        <v>No</v>
      </c>
    </row>
    <row r="1296" spans="1:15" ht="17.25" customHeight="1">
      <c r="A1296" s="26">
        <v>1295</v>
      </c>
      <c r="B1296" s="27" t="s">
        <v>3495</v>
      </c>
      <c r="C1296" s="28" t="s">
        <v>3496</v>
      </c>
      <c r="D1296" s="29" t="s">
        <v>3495</v>
      </c>
      <c r="E1296" s="29" t="s">
        <v>743</v>
      </c>
      <c r="F1296" s="29" t="s">
        <v>3041</v>
      </c>
      <c r="G1296" s="29" t="s">
        <v>3042</v>
      </c>
      <c r="H1296" s="29" t="s">
        <v>3043</v>
      </c>
      <c r="I1296" s="29" t="s">
        <v>3044</v>
      </c>
      <c r="J1296" s="30">
        <f t="shared" si="20"/>
        <v>1650</v>
      </c>
      <c r="K1296" s="30">
        <v>14864.85</v>
      </c>
      <c r="M1296" s="19" t="str">
        <f>VLOOKUP(B1296,'[1]2018.7 '!A:C,3,)</f>
        <v>Active</v>
      </c>
      <c r="N1296" s="19" t="str">
        <f>VLOOKUP(B1296,'[1]2018.7 '!A:M,13,)</f>
        <v>Ambient</v>
      </c>
      <c r="O1296" s="19" t="str">
        <f>VLOOKUP(B1296,'[1]2018.7 '!A:N,14,)</f>
        <v>No</v>
      </c>
    </row>
    <row r="1297" spans="1:15" ht="17.25" customHeight="1">
      <c r="A1297" s="26">
        <v>1296</v>
      </c>
      <c r="B1297" s="27" t="s">
        <v>3497</v>
      </c>
      <c r="C1297" s="28" t="s">
        <v>3498</v>
      </c>
      <c r="D1297" s="29" t="s">
        <v>3497</v>
      </c>
      <c r="E1297" s="29" t="s">
        <v>743</v>
      </c>
      <c r="F1297" s="29" t="s">
        <v>3041</v>
      </c>
      <c r="G1297" s="29" t="s">
        <v>3042</v>
      </c>
      <c r="H1297" s="29" t="s">
        <v>3043</v>
      </c>
      <c r="I1297" s="29" t="s">
        <v>3044</v>
      </c>
      <c r="J1297" s="30">
        <f t="shared" si="20"/>
        <v>5775</v>
      </c>
      <c r="K1297" s="30">
        <v>52026.974999999999</v>
      </c>
      <c r="M1297" s="19" t="str">
        <f>VLOOKUP(B1297,'[1]2018.7 '!A:C,3,)</f>
        <v>Active</v>
      </c>
      <c r="N1297" s="19" t="str">
        <f>VLOOKUP(B1297,'[1]2018.7 '!A:M,13,)</f>
        <v>Ambient</v>
      </c>
      <c r="O1297" s="19" t="str">
        <f>VLOOKUP(B1297,'[1]2018.7 '!A:N,14,)</f>
        <v>Reviewing</v>
      </c>
    </row>
    <row r="1298" spans="1:15" ht="17.25" customHeight="1">
      <c r="A1298" s="26">
        <v>1297</v>
      </c>
      <c r="B1298" s="27" t="s">
        <v>3499</v>
      </c>
      <c r="C1298" s="28" t="s">
        <v>3500</v>
      </c>
      <c r="D1298" s="29" t="s">
        <v>3499</v>
      </c>
      <c r="E1298" s="29" t="s">
        <v>743</v>
      </c>
      <c r="F1298" s="29" t="s">
        <v>3041</v>
      </c>
      <c r="G1298" s="29" t="s">
        <v>3042</v>
      </c>
      <c r="H1298" s="29" t="s">
        <v>3043</v>
      </c>
      <c r="I1298" s="29" t="s">
        <v>3044</v>
      </c>
      <c r="J1298" s="30">
        <f t="shared" si="20"/>
        <v>5775</v>
      </c>
      <c r="K1298" s="30">
        <v>52026.974999999999</v>
      </c>
      <c r="M1298" s="19" t="str">
        <f>VLOOKUP(B1298,'[1]2018.7 '!A:C,3,)</f>
        <v>Active</v>
      </c>
      <c r="N1298" s="19" t="str">
        <f>VLOOKUP(B1298,'[1]2018.7 '!A:M,13,)</f>
        <v>Ambient</v>
      </c>
      <c r="O1298" s="19" t="str">
        <f>VLOOKUP(B1298,'[1]2018.7 '!A:N,14,)</f>
        <v>Reviewing</v>
      </c>
    </row>
    <row r="1299" spans="1:15" ht="17.25" customHeight="1">
      <c r="A1299" s="26">
        <v>1298</v>
      </c>
      <c r="B1299" s="27" t="s">
        <v>3501</v>
      </c>
      <c r="C1299" s="28" t="s">
        <v>3502</v>
      </c>
      <c r="D1299" s="29" t="s">
        <v>3501</v>
      </c>
      <c r="E1299" s="29" t="s">
        <v>743</v>
      </c>
      <c r="F1299" s="29" t="s">
        <v>3041</v>
      </c>
      <c r="G1299" s="29" t="s">
        <v>3042</v>
      </c>
      <c r="H1299" s="29" t="s">
        <v>3043</v>
      </c>
      <c r="I1299" s="29" t="s">
        <v>3044</v>
      </c>
      <c r="J1299" s="30">
        <f t="shared" si="20"/>
        <v>9900</v>
      </c>
      <c r="K1299" s="30">
        <v>89189.1</v>
      </c>
      <c r="M1299" s="19" t="str">
        <f>VLOOKUP(B1299,'[1]2018.7 '!A:C,3,)</f>
        <v>Active</v>
      </c>
      <c r="N1299" s="19" t="str">
        <f>VLOOKUP(B1299,'[1]2018.7 '!A:M,13,)</f>
        <v>Ambient</v>
      </c>
      <c r="O1299" s="19" t="str">
        <f>VLOOKUP(B1299,'[1]2018.7 '!A:N,14,)</f>
        <v>No</v>
      </c>
    </row>
    <row r="1300" spans="1:15" ht="17.25" customHeight="1">
      <c r="A1300" s="26">
        <v>1299</v>
      </c>
      <c r="B1300" s="27" t="s">
        <v>3503</v>
      </c>
      <c r="C1300" s="28" t="s">
        <v>3504</v>
      </c>
      <c r="D1300" s="29" t="s">
        <v>3503</v>
      </c>
      <c r="E1300" s="29" t="s">
        <v>743</v>
      </c>
      <c r="F1300" s="29" t="s">
        <v>3041</v>
      </c>
      <c r="G1300" s="29" t="s">
        <v>3042</v>
      </c>
      <c r="H1300" s="29" t="s">
        <v>3043</v>
      </c>
      <c r="I1300" s="29" t="s">
        <v>3044</v>
      </c>
      <c r="J1300" s="30">
        <f t="shared" si="20"/>
        <v>1735</v>
      </c>
      <c r="K1300" s="30">
        <v>15630.615</v>
      </c>
      <c r="M1300" s="19" t="str">
        <f>VLOOKUP(B1300,'[1]2018.7 '!A:C,3,)</f>
        <v>Active</v>
      </c>
      <c r="N1300" s="19" t="str">
        <f>VLOOKUP(B1300,'[1]2018.7 '!A:M,13,)</f>
        <v>Ambient</v>
      </c>
      <c r="O1300" s="19" t="str">
        <f>VLOOKUP(B1300,'[1]2018.7 '!A:N,14,)</f>
        <v>No</v>
      </c>
    </row>
    <row r="1301" spans="1:15" ht="17.25" customHeight="1">
      <c r="A1301" s="26">
        <v>1300</v>
      </c>
      <c r="B1301" s="27" t="s">
        <v>3505</v>
      </c>
      <c r="C1301" s="28" t="s">
        <v>3506</v>
      </c>
      <c r="D1301" s="29" t="s">
        <v>3505</v>
      </c>
      <c r="E1301" s="29" t="s">
        <v>743</v>
      </c>
      <c r="F1301" s="29" t="s">
        <v>3041</v>
      </c>
      <c r="G1301" s="29" t="s">
        <v>3042</v>
      </c>
      <c r="H1301" s="29" t="s">
        <v>3043</v>
      </c>
      <c r="I1301" s="29" t="s">
        <v>3044</v>
      </c>
      <c r="J1301" s="30">
        <f t="shared" si="20"/>
        <v>2300</v>
      </c>
      <c r="K1301" s="30">
        <v>20720.7</v>
      </c>
      <c r="M1301" s="19" t="str">
        <f>VLOOKUP(B1301,'[1]2018.7 '!A:C,3,)</f>
        <v>Active</v>
      </c>
      <c r="N1301" s="19" t="str">
        <f>VLOOKUP(B1301,'[1]2018.7 '!A:M,13,)</f>
        <v>Ambient</v>
      </c>
      <c r="O1301" s="19" t="str">
        <f>VLOOKUP(B1301,'[1]2018.7 '!A:N,14,)</f>
        <v>No</v>
      </c>
    </row>
    <row r="1302" spans="1:15" ht="17.25" customHeight="1">
      <c r="A1302" s="26">
        <v>1301</v>
      </c>
      <c r="B1302" s="27" t="s">
        <v>3507</v>
      </c>
      <c r="C1302" s="28" t="s">
        <v>3508</v>
      </c>
      <c r="D1302" s="29" t="s">
        <v>3507</v>
      </c>
      <c r="E1302" s="29" t="s">
        <v>743</v>
      </c>
      <c r="F1302" s="29" t="s">
        <v>3041</v>
      </c>
      <c r="G1302" s="29" t="s">
        <v>3042</v>
      </c>
      <c r="H1302" s="29" t="s">
        <v>3043</v>
      </c>
      <c r="I1302" s="29" t="s">
        <v>3044</v>
      </c>
      <c r="J1302" s="30">
        <f t="shared" si="20"/>
        <v>295</v>
      </c>
      <c r="K1302" s="30">
        <v>2657.6550000000002</v>
      </c>
      <c r="M1302" s="19" t="str">
        <f>VLOOKUP(B1302,'[1]2018.7 '!A:C,3,)</f>
        <v>Active</v>
      </c>
      <c r="N1302" s="19" t="str">
        <f>VLOOKUP(B1302,'[1]2018.7 '!A:M,13,)</f>
        <v>Ambient</v>
      </c>
      <c r="O1302" s="19" t="str">
        <f>VLOOKUP(B1302,'[1]2018.7 '!A:N,14,)</f>
        <v>No</v>
      </c>
    </row>
    <row r="1303" spans="1:15" ht="17.25" customHeight="1">
      <c r="A1303" s="26">
        <v>1302</v>
      </c>
      <c r="B1303" s="27" t="s">
        <v>3509</v>
      </c>
      <c r="C1303" s="28" t="s">
        <v>3510</v>
      </c>
      <c r="D1303" s="29" t="s">
        <v>3509</v>
      </c>
      <c r="E1303" s="29" t="s">
        <v>743</v>
      </c>
      <c r="F1303" s="29" t="s">
        <v>3041</v>
      </c>
      <c r="G1303" s="29" t="s">
        <v>3042</v>
      </c>
      <c r="H1303" s="29" t="s">
        <v>3043</v>
      </c>
      <c r="I1303" s="29" t="s">
        <v>3044</v>
      </c>
      <c r="J1303" s="30">
        <f t="shared" si="20"/>
        <v>275</v>
      </c>
      <c r="K1303" s="30">
        <v>2477.4749999999999</v>
      </c>
      <c r="M1303" s="19" t="str">
        <f>VLOOKUP(B1303,'[1]2018.7 '!A:C,3,)</f>
        <v>Active</v>
      </c>
      <c r="N1303" s="19" t="str">
        <f>VLOOKUP(B1303,'[1]2018.7 '!A:M,13,)</f>
        <v>Ambient</v>
      </c>
      <c r="O1303" s="19" t="str">
        <f>VLOOKUP(B1303,'[1]2018.7 '!A:N,14,)</f>
        <v>No</v>
      </c>
    </row>
    <row r="1304" spans="1:15" ht="17.25" customHeight="1">
      <c r="A1304" s="26">
        <v>1303</v>
      </c>
      <c r="B1304" s="27" t="s">
        <v>3511</v>
      </c>
      <c r="C1304" s="28" t="s">
        <v>3512</v>
      </c>
      <c r="D1304" s="29" t="s">
        <v>3511</v>
      </c>
      <c r="E1304" s="29" t="s">
        <v>743</v>
      </c>
      <c r="F1304" s="29" t="s">
        <v>3041</v>
      </c>
      <c r="G1304" s="29" t="s">
        <v>3042</v>
      </c>
      <c r="H1304" s="29" t="s">
        <v>3043</v>
      </c>
      <c r="I1304" s="29" t="s">
        <v>3044</v>
      </c>
      <c r="J1304" s="30">
        <f t="shared" si="20"/>
        <v>295</v>
      </c>
      <c r="K1304" s="30">
        <v>2657.6550000000002</v>
      </c>
      <c r="M1304" s="19" t="str">
        <f>VLOOKUP(B1304,'[1]2018.7 '!A:C,3,)</f>
        <v>Active</v>
      </c>
      <c r="N1304" s="19" t="str">
        <f>VLOOKUP(B1304,'[1]2018.7 '!A:M,13,)</f>
        <v>Ambient</v>
      </c>
      <c r="O1304" s="19" t="str">
        <f>VLOOKUP(B1304,'[1]2018.7 '!A:N,14,)</f>
        <v>No</v>
      </c>
    </row>
    <row r="1305" spans="1:15" ht="17.25" customHeight="1">
      <c r="A1305" s="26">
        <v>1304</v>
      </c>
      <c r="B1305" s="27" t="s">
        <v>3513</v>
      </c>
      <c r="C1305" s="28" t="s">
        <v>3514</v>
      </c>
      <c r="D1305" s="29" t="s">
        <v>3513</v>
      </c>
      <c r="E1305" s="29" t="s">
        <v>743</v>
      </c>
      <c r="F1305" s="29" t="s">
        <v>3041</v>
      </c>
      <c r="G1305" s="29" t="s">
        <v>3042</v>
      </c>
      <c r="H1305" s="29" t="s">
        <v>3043</v>
      </c>
      <c r="I1305" s="29" t="s">
        <v>3044</v>
      </c>
      <c r="J1305" s="30">
        <f t="shared" si="20"/>
        <v>200</v>
      </c>
      <c r="K1305" s="30">
        <v>1801.8000000000002</v>
      </c>
      <c r="M1305" s="19" t="str">
        <f>VLOOKUP(B1305,'[1]2018.7 '!A:C,3,)</f>
        <v>Active</v>
      </c>
      <c r="N1305" s="19" t="str">
        <f>VLOOKUP(B1305,'[1]2018.7 '!A:M,13,)</f>
        <v>Ambient</v>
      </c>
      <c r="O1305" s="19" t="str">
        <f>VLOOKUP(B1305,'[1]2018.7 '!A:N,14,)</f>
        <v>No</v>
      </c>
    </row>
    <row r="1306" spans="1:15" ht="17.25" customHeight="1">
      <c r="A1306" s="26">
        <v>1305</v>
      </c>
      <c r="B1306" s="27" t="s">
        <v>3515</v>
      </c>
      <c r="C1306" s="28" t="s">
        <v>3516</v>
      </c>
      <c r="D1306" s="29" t="s">
        <v>3515</v>
      </c>
      <c r="E1306" s="29" t="s">
        <v>743</v>
      </c>
      <c r="F1306" s="29" t="s">
        <v>3041</v>
      </c>
      <c r="G1306" s="29" t="s">
        <v>3042</v>
      </c>
      <c r="H1306" s="29" t="s">
        <v>3043</v>
      </c>
      <c r="I1306" s="29" t="s">
        <v>3044</v>
      </c>
      <c r="J1306" s="30">
        <f t="shared" si="20"/>
        <v>969.99999999999989</v>
      </c>
      <c r="K1306" s="30">
        <v>8738.73</v>
      </c>
      <c r="M1306" s="19" t="str">
        <f>VLOOKUP(B1306,'[1]2018.7 '!A:C,3,)</f>
        <v>Active</v>
      </c>
      <c r="N1306" s="19" t="str">
        <f>VLOOKUP(B1306,'[1]2018.7 '!A:M,13,)</f>
        <v>Ambient</v>
      </c>
      <c r="O1306" s="19" t="str">
        <f>VLOOKUP(B1306,'[1]2018.7 '!A:N,14,)</f>
        <v>No</v>
      </c>
    </row>
    <row r="1307" spans="1:15" ht="17.25" customHeight="1">
      <c r="A1307" s="26">
        <v>1306</v>
      </c>
      <c r="B1307" s="27" t="s">
        <v>3517</v>
      </c>
      <c r="C1307" s="28" t="s">
        <v>3518</v>
      </c>
      <c r="D1307" s="29" t="s">
        <v>3517</v>
      </c>
      <c r="E1307" s="29" t="s">
        <v>743</v>
      </c>
      <c r="F1307" s="29" t="s">
        <v>3041</v>
      </c>
      <c r="G1307" s="29" t="s">
        <v>3042</v>
      </c>
      <c r="H1307" s="29" t="s">
        <v>3043</v>
      </c>
      <c r="I1307" s="29" t="s">
        <v>3044</v>
      </c>
      <c r="J1307" s="30">
        <f t="shared" si="20"/>
        <v>1460</v>
      </c>
      <c r="K1307" s="30">
        <v>13153.140000000001</v>
      </c>
      <c r="M1307" s="19" t="str">
        <f>VLOOKUP(B1307,'[1]2018.7 '!A:C,3,)</f>
        <v>Active</v>
      </c>
      <c r="N1307" s="19" t="str">
        <f>VLOOKUP(B1307,'[1]2018.7 '!A:M,13,)</f>
        <v>Ambient</v>
      </c>
      <c r="O1307" s="19" t="str">
        <f>VLOOKUP(B1307,'[1]2018.7 '!A:N,14,)</f>
        <v>No</v>
      </c>
    </row>
    <row r="1308" spans="1:15" ht="17.25" customHeight="1">
      <c r="A1308" s="26">
        <v>1307</v>
      </c>
      <c r="B1308" s="27" t="s">
        <v>3519</v>
      </c>
      <c r="C1308" s="28" t="s">
        <v>3520</v>
      </c>
      <c r="D1308" s="29" t="s">
        <v>3519</v>
      </c>
      <c r="E1308" s="29" t="s">
        <v>743</v>
      </c>
      <c r="F1308" s="29" t="s">
        <v>3041</v>
      </c>
      <c r="G1308" s="29" t="s">
        <v>3042</v>
      </c>
      <c r="H1308" s="29" t="s">
        <v>3043</v>
      </c>
      <c r="I1308" s="29" t="s">
        <v>3044</v>
      </c>
      <c r="J1308" s="30">
        <f t="shared" si="20"/>
        <v>2350</v>
      </c>
      <c r="K1308" s="30">
        <v>21171.15</v>
      </c>
      <c r="M1308" s="19" t="str">
        <f>VLOOKUP(B1308,'[1]2018.7 '!A:C,3,)</f>
        <v>Active</v>
      </c>
      <c r="N1308" s="19" t="str">
        <f>VLOOKUP(B1308,'[1]2018.7 '!A:M,13,)</f>
        <v>Ambient</v>
      </c>
      <c r="O1308" s="19" t="str">
        <f>VLOOKUP(B1308,'[1]2018.7 '!A:N,14,)</f>
        <v>No</v>
      </c>
    </row>
    <row r="1309" spans="1:15" ht="17.25" customHeight="1">
      <c r="A1309" s="26">
        <v>1308</v>
      </c>
      <c r="B1309" s="27" t="s">
        <v>3521</v>
      </c>
      <c r="C1309" s="28" t="s">
        <v>3522</v>
      </c>
      <c r="D1309" s="29" t="s">
        <v>3521</v>
      </c>
      <c r="E1309" s="29" t="s">
        <v>743</v>
      </c>
      <c r="F1309" s="29" t="s">
        <v>3041</v>
      </c>
      <c r="G1309" s="29" t="s">
        <v>3042</v>
      </c>
      <c r="H1309" s="29" t="s">
        <v>3043</v>
      </c>
      <c r="I1309" s="29" t="s">
        <v>3044</v>
      </c>
      <c r="J1309" s="30">
        <f t="shared" si="20"/>
        <v>530</v>
      </c>
      <c r="K1309" s="30">
        <v>4774.7700000000004</v>
      </c>
      <c r="M1309" s="19" t="str">
        <f>VLOOKUP(B1309,'[1]2018.7 '!A:C,3,)</f>
        <v>Active</v>
      </c>
      <c r="N1309" s="19" t="str">
        <f>VLOOKUP(B1309,'[1]2018.7 '!A:M,13,)</f>
        <v>Ambient</v>
      </c>
      <c r="O1309" s="19" t="str">
        <f>VLOOKUP(B1309,'[1]2018.7 '!A:N,14,)</f>
        <v>No</v>
      </c>
    </row>
    <row r="1310" spans="1:15" ht="17.25" customHeight="1">
      <c r="A1310" s="26">
        <v>1309</v>
      </c>
      <c r="B1310" s="27" t="s">
        <v>3523</v>
      </c>
      <c r="C1310" s="28" t="s">
        <v>3524</v>
      </c>
      <c r="D1310" s="29" t="s">
        <v>3523</v>
      </c>
      <c r="E1310" s="29" t="s">
        <v>743</v>
      </c>
      <c r="F1310" s="29" t="s">
        <v>3041</v>
      </c>
      <c r="G1310" s="29" t="s">
        <v>3042</v>
      </c>
      <c r="H1310" s="29" t="s">
        <v>3043</v>
      </c>
      <c r="I1310" s="29" t="s">
        <v>3044</v>
      </c>
      <c r="J1310" s="30">
        <f t="shared" si="20"/>
        <v>860</v>
      </c>
      <c r="K1310" s="30">
        <v>7747.7400000000007</v>
      </c>
      <c r="M1310" s="19" t="str">
        <f>VLOOKUP(B1310,'[1]2018.7 '!A:C,3,)</f>
        <v>Active</v>
      </c>
      <c r="N1310" s="19" t="str">
        <f>VLOOKUP(B1310,'[1]2018.7 '!A:M,13,)</f>
        <v>Ambient</v>
      </c>
      <c r="O1310" s="19" t="str">
        <f>VLOOKUP(B1310,'[1]2018.7 '!A:N,14,)</f>
        <v>No</v>
      </c>
    </row>
    <row r="1311" spans="1:15" ht="17.25" customHeight="1">
      <c r="A1311" s="26">
        <v>1310</v>
      </c>
      <c r="B1311" s="27" t="s">
        <v>3525</v>
      </c>
      <c r="C1311" s="28" t="s">
        <v>3526</v>
      </c>
      <c r="D1311" s="29" t="s">
        <v>3525</v>
      </c>
      <c r="E1311" s="29" t="s">
        <v>743</v>
      </c>
      <c r="F1311" s="29" t="s">
        <v>3041</v>
      </c>
      <c r="G1311" s="29" t="s">
        <v>3042</v>
      </c>
      <c r="H1311" s="29" t="s">
        <v>3043</v>
      </c>
      <c r="I1311" s="29" t="s">
        <v>3044</v>
      </c>
      <c r="J1311" s="30">
        <f t="shared" si="20"/>
        <v>860</v>
      </c>
      <c r="K1311" s="30">
        <v>7747.7400000000007</v>
      </c>
      <c r="M1311" s="19" t="str">
        <f>VLOOKUP(B1311,'[1]2018.7 '!A:C,3,)</f>
        <v>Active</v>
      </c>
      <c r="N1311" s="19" t="str">
        <f>VLOOKUP(B1311,'[1]2018.7 '!A:M,13,)</f>
        <v>Ambient</v>
      </c>
      <c r="O1311" s="19" t="str">
        <f>VLOOKUP(B1311,'[1]2018.7 '!A:N,14,)</f>
        <v>No</v>
      </c>
    </row>
    <row r="1312" spans="1:15" ht="17.25" customHeight="1">
      <c r="A1312" s="26">
        <v>1311</v>
      </c>
      <c r="B1312" s="27" t="s">
        <v>3527</v>
      </c>
      <c r="C1312" s="28" t="s">
        <v>3528</v>
      </c>
      <c r="D1312" s="29" t="s">
        <v>3527</v>
      </c>
      <c r="E1312" s="29" t="s">
        <v>743</v>
      </c>
      <c r="F1312" s="29" t="s">
        <v>3041</v>
      </c>
      <c r="G1312" s="29" t="s">
        <v>3042</v>
      </c>
      <c r="H1312" s="29" t="s">
        <v>3043</v>
      </c>
      <c r="I1312" s="29" t="s">
        <v>3044</v>
      </c>
      <c r="J1312" s="30">
        <f t="shared" si="20"/>
        <v>1100</v>
      </c>
      <c r="K1312" s="30">
        <v>9909.9</v>
      </c>
      <c r="M1312" s="19" t="str">
        <f>VLOOKUP(B1312,'[1]2018.7 '!A:C,3,)</f>
        <v>Active</v>
      </c>
      <c r="N1312" s="19" t="str">
        <f>VLOOKUP(B1312,'[1]2018.7 '!A:M,13,)</f>
        <v>Ambient</v>
      </c>
      <c r="O1312" s="19" t="str">
        <f>VLOOKUP(B1312,'[1]2018.7 '!A:N,14,)</f>
        <v>No</v>
      </c>
    </row>
    <row r="1313" spans="1:15" ht="17.25" customHeight="1">
      <c r="A1313" s="26">
        <v>1312</v>
      </c>
      <c r="B1313" s="27" t="s">
        <v>3529</v>
      </c>
      <c r="C1313" s="28" t="s">
        <v>3530</v>
      </c>
      <c r="D1313" s="29" t="s">
        <v>3529</v>
      </c>
      <c r="E1313" s="29" t="s">
        <v>743</v>
      </c>
      <c r="F1313" s="29" t="s">
        <v>3041</v>
      </c>
      <c r="G1313" s="29" t="s">
        <v>3042</v>
      </c>
      <c r="H1313" s="29" t="s">
        <v>3043</v>
      </c>
      <c r="I1313" s="29" t="s">
        <v>3044</v>
      </c>
      <c r="J1313" s="30">
        <f t="shared" si="20"/>
        <v>3400</v>
      </c>
      <c r="K1313" s="30">
        <v>30630.600000000002</v>
      </c>
      <c r="M1313" s="19" t="str">
        <f>VLOOKUP(B1313,'[1]2018.7 '!A:C,3,)</f>
        <v>Active</v>
      </c>
      <c r="N1313" s="19" t="str">
        <f>VLOOKUP(B1313,'[1]2018.7 '!A:M,13,)</f>
        <v>Ambient</v>
      </c>
      <c r="O1313" s="19" t="str">
        <f>VLOOKUP(B1313,'[1]2018.7 '!A:N,14,)</f>
        <v>No</v>
      </c>
    </row>
    <row r="1314" spans="1:15" ht="17.25" customHeight="1">
      <c r="A1314" s="26">
        <v>1313</v>
      </c>
      <c r="B1314" s="27" t="s">
        <v>3531</v>
      </c>
      <c r="C1314" s="28" t="s">
        <v>3532</v>
      </c>
      <c r="D1314" s="29" t="s">
        <v>3531</v>
      </c>
      <c r="E1314" s="29" t="s">
        <v>743</v>
      </c>
      <c r="F1314" s="29" t="s">
        <v>3041</v>
      </c>
      <c r="G1314" s="29" t="s">
        <v>3042</v>
      </c>
      <c r="H1314" s="29" t="s">
        <v>3043</v>
      </c>
      <c r="I1314" s="29" t="s">
        <v>3044</v>
      </c>
      <c r="J1314" s="30">
        <f t="shared" si="20"/>
        <v>3600</v>
      </c>
      <c r="K1314" s="30">
        <v>32432.400000000001</v>
      </c>
      <c r="M1314" s="19" t="str">
        <f>VLOOKUP(B1314,'[1]2018.7 '!A:C,3,)</f>
        <v>Active</v>
      </c>
      <c r="N1314" s="19" t="str">
        <f>VLOOKUP(B1314,'[1]2018.7 '!A:M,13,)</f>
        <v>Ambient</v>
      </c>
      <c r="O1314" s="19" t="str">
        <f>VLOOKUP(B1314,'[1]2018.7 '!A:N,14,)</f>
        <v>Reviewing</v>
      </c>
    </row>
    <row r="1315" spans="1:15" ht="17.25" customHeight="1">
      <c r="A1315" s="26">
        <v>1314</v>
      </c>
      <c r="B1315" s="27" t="s">
        <v>3533</v>
      </c>
      <c r="C1315" s="28" t="s">
        <v>3534</v>
      </c>
      <c r="D1315" s="29" t="s">
        <v>3533</v>
      </c>
      <c r="E1315" s="29" t="s">
        <v>743</v>
      </c>
      <c r="F1315" s="29" t="s">
        <v>3041</v>
      </c>
      <c r="G1315" s="29" t="s">
        <v>3042</v>
      </c>
      <c r="H1315" s="29" t="s">
        <v>3043</v>
      </c>
      <c r="I1315" s="29" t="s">
        <v>3044</v>
      </c>
      <c r="J1315" s="30">
        <f t="shared" si="20"/>
        <v>5100</v>
      </c>
      <c r="K1315" s="30">
        <v>45945.9</v>
      </c>
      <c r="M1315" s="19" t="str">
        <f>VLOOKUP(B1315,'[1]2018.7 '!A:C,3,)</f>
        <v>Active</v>
      </c>
      <c r="N1315" s="19" t="str">
        <f>VLOOKUP(B1315,'[1]2018.7 '!A:M,13,)</f>
        <v>Ambient</v>
      </c>
      <c r="O1315" s="19" t="str">
        <f>VLOOKUP(B1315,'[1]2018.7 '!A:N,14,)</f>
        <v>No</v>
      </c>
    </row>
    <row r="1316" spans="1:15" ht="17.25" customHeight="1">
      <c r="A1316" s="26">
        <v>1315</v>
      </c>
      <c r="B1316" s="27" t="s">
        <v>3535</v>
      </c>
      <c r="C1316" s="28" t="s">
        <v>3536</v>
      </c>
      <c r="D1316" s="29" t="s">
        <v>3535</v>
      </c>
      <c r="E1316" s="29" t="s">
        <v>743</v>
      </c>
      <c r="F1316" s="29" t="s">
        <v>3041</v>
      </c>
      <c r="G1316" s="29" t="s">
        <v>3042</v>
      </c>
      <c r="H1316" s="29" t="s">
        <v>3043</v>
      </c>
      <c r="I1316" s="29" t="s">
        <v>3044</v>
      </c>
      <c r="J1316" s="30">
        <f t="shared" si="20"/>
        <v>5100</v>
      </c>
      <c r="K1316" s="30">
        <v>45945.9</v>
      </c>
      <c r="M1316" s="19" t="str">
        <f>VLOOKUP(B1316,'[1]2018.7 '!A:C,3,)</f>
        <v>Active</v>
      </c>
      <c r="N1316" s="19" t="str">
        <f>VLOOKUP(B1316,'[1]2018.7 '!A:M,13,)</f>
        <v>Ambient</v>
      </c>
      <c r="O1316" s="19" t="str">
        <f>VLOOKUP(B1316,'[1]2018.7 '!A:N,14,)</f>
        <v>Reviewing</v>
      </c>
    </row>
    <row r="1317" spans="1:15" ht="17.25" customHeight="1">
      <c r="A1317" s="26">
        <v>1316</v>
      </c>
      <c r="B1317" s="27" t="s">
        <v>3537</v>
      </c>
      <c r="C1317" s="28" t="s">
        <v>3538</v>
      </c>
      <c r="D1317" s="29" t="s">
        <v>3537</v>
      </c>
      <c r="E1317" s="29" t="s">
        <v>743</v>
      </c>
      <c r="F1317" s="29" t="s">
        <v>3041</v>
      </c>
      <c r="G1317" s="29" t="s">
        <v>3042</v>
      </c>
      <c r="H1317" s="29" t="s">
        <v>3043</v>
      </c>
      <c r="I1317" s="29" t="s">
        <v>3044</v>
      </c>
      <c r="J1317" s="30">
        <f t="shared" si="20"/>
        <v>1200</v>
      </c>
      <c r="K1317" s="30">
        <v>10810.800000000001</v>
      </c>
      <c r="M1317" s="19" t="str">
        <f>VLOOKUP(B1317,'[1]2018.7 '!A:C,3,)</f>
        <v>Active</v>
      </c>
      <c r="N1317" s="19" t="str">
        <f>VLOOKUP(B1317,'[1]2018.7 '!A:M,13,)</f>
        <v>Ambient</v>
      </c>
      <c r="O1317" s="19" t="str">
        <f>VLOOKUP(B1317,'[1]2018.7 '!A:N,14,)</f>
        <v>No</v>
      </c>
    </row>
    <row r="1318" spans="1:15" ht="17.25" customHeight="1">
      <c r="A1318" s="26">
        <v>1317</v>
      </c>
      <c r="B1318" s="27" t="s">
        <v>3539</v>
      </c>
      <c r="C1318" s="28" t="s">
        <v>3540</v>
      </c>
      <c r="D1318" s="29" t="s">
        <v>3539</v>
      </c>
      <c r="E1318" s="29" t="s">
        <v>743</v>
      </c>
      <c r="F1318" s="29" t="s">
        <v>3041</v>
      </c>
      <c r="G1318" s="29" t="s">
        <v>3042</v>
      </c>
      <c r="H1318" s="29" t="s">
        <v>3043</v>
      </c>
      <c r="I1318" s="29" t="s">
        <v>3044</v>
      </c>
      <c r="J1318" s="30">
        <f t="shared" si="20"/>
        <v>5590</v>
      </c>
      <c r="K1318" s="30">
        <v>50360.310000000005</v>
      </c>
      <c r="M1318" s="19" t="str">
        <f>VLOOKUP(B1318,'[1]2018.7 '!A:C,3,)</f>
        <v>Active</v>
      </c>
      <c r="N1318" s="19" t="str">
        <f>VLOOKUP(B1318,'[1]2018.7 '!A:M,13,)</f>
        <v>Ambient</v>
      </c>
      <c r="O1318" s="19" t="str">
        <f>VLOOKUP(B1318,'[1]2018.7 '!A:N,14,)</f>
        <v>No</v>
      </c>
    </row>
    <row r="1319" spans="1:15" ht="17.25" customHeight="1">
      <c r="A1319" s="26">
        <v>1318</v>
      </c>
      <c r="B1319" s="27" t="s">
        <v>3541</v>
      </c>
      <c r="C1319" s="28" t="s">
        <v>3542</v>
      </c>
      <c r="D1319" s="29" t="s">
        <v>3541</v>
      </c>
      <c r="E1319" s="29" t="s">
        <v>743</v>
      </c>
      <c r="F1319" s="29" t="s">
        <v>3041</v>
      </c>
      <c r="G1319" s="29" t="s">
        <v>3042</v>
      </c>
      <c r="H1319" s="29" t="s">
        <v>3043</v>
      </c>
      <c r="I1319" s="29" t="s">
        <v>3044</v>
      </c>
      <c r="J1319" s="30">
        <f t="shared" si="20"/>
        <v>8850</v>
      </c>
      <c r="K1319" s="30">
        <v>79729.650000000009</v>
      </c>
      <c r="M1319" s="19" t="str">
        <f>VLOOKUP(B1319,'[1]2018.7 '!A:C,3,)</f>
        <v>Active</v>
      </c>
      <c r="N1319" s="19" t="str">
        <f>VLOOKUP(B1319,'[1]2018.7 '!A:M,13,)</f>
        <v>Ambient</v>
      </c>
      <c r="O1319" s="19" t="str">
        <f>VLOOKUP(B1319,'[1]2018.7 '!A:N,14,)</f>
        <v>Reviewing</v>
      </c>
    </row>
    <row r="1320" spans="1:15" ht="17.25" customHeight="1">
      <c r="A1320" s="26">
        <v>1319</v>
      </c>
      <c r="B1320" s="27" t="s">
        <v>3543</v>
      </c>
      <c r="C1320" s="28" t="s">
        <v>3544</v>
      </c>
      <c r="D1320" s="29" t="s">
        <v>3543</v>
      </c>
      <c r="E1320" s="29" t="s">
        <v>743</v>
      </c>
      <c r="F1320" s="29" t="s">
        <v>3041</v>
      </c>
      <c r="G1320" s="29" t="s">
        <v>3042</v>
      </c>
      <c r="H1320" s="29" t="s">
        <v>3043</v>
      </c>
      <c r="I1320" s="29" t="s">
        <v>3044</v>
      </c>
      <c r="J1320" s="30">
        <f t="shared" si="20"/>
        <v>1650</v>
      </c>
      <c r="K1320" s="30">
        <v>14864.85</v>
      </c>
      <c r="M1320" s="19" t="str">
        <f>VLOOKUP(B1320,'[1]2018.7 '!A:C,3,)</f>
        <v>Active</v>
      </c>
      <c r="N1320" s="19" t="str">
        <f>VLOOKUP(B1320,'[1]2018.7 '!A:M,13,)</f>
        <v>Ambient</v>
      </c>
      <c r="O1320" s="19" t="str">
        <f>VLOOKUP(B1320,'[1]2018.7 '!A:N,14,)</f>
        <v>No</v>
      </c>
    </row>
    <row r="1321" spans="1:15" ht="17.25" customHeight="1">
      <c r="A1321" s="26">
        <v>1320</v>
      </c>
      <c r="B1321" s="27" t="s">
        <v>3545</v>
      </c>
      <c r="C1321" s="28" t="s">
        <v>3546</v>
      </c>
      <c r="D1321" s="29" t="s">
        <v>3545</v>
      </c>
      <c r="E1321" s="29" t="s">
        <v>743</v>
      </c>
      <c r="F1321" s="29" t="s">
        <v>3041</v>
      </c>
      <c r="G1321" s="29" t="s">
        <v>3042</v>
      </c>
      <c r="H1321" s="29" t="s">
        <v>3043</v>
      </c>
      <c r="I1321" s="29" t="s">
        <v>3044</v>
      </c>
      <c r="J1321" s="30">
        <f t="shared" si="20"/>
        <v>4700</v>
      </c>
      <c r="K1321" s="30">
        <v>42342.3</v>
      </c>
      <c r="M1321" s="19" t="str">
        <f>VLOOKUP(B1321,'[1]2018.7 '!A:C,3,)</f>
        <v>Active</v>
      </c>
      <c r="N1321" s="19" t="str">
        <f>VLOOKUP(B1321,'[1]2018.7 '!A:M,13,)</f>
        <v>Ambient</v>
      </c>
      <c r="O1321" s="19" t="str">
        <f>VLOOKUP(B1321,'[1]2018.7 '!A:N,14,)</f>
        <v>No</v>
      </c>
    </row>
    <row r="1322" spans="1:15" ht="17.25" customHeight="1">
      <c r="A1322" s="26">
        <v>1321</v>
      </c>
      <c r="B1322" s="27" t="s">
        <v>3547</v>
      </c>
      <c r="C1322" s="28" t="s">
        <v>3548</v>
      </c>
      <c r="D1322" s="29" t="s">
        <v>3547</v>
      </c>
      <c r="E1322" s="29" t="s">
        <v>743</v>
      </c>
      <c r="F1322" s="29" t="s">
        <v>3041</v>
      </c>
      <c r="G1322" s="29" t="s">
        <v>3042</v>
      </c>
      <c r="H1322" s="29" t="s">
        <v>3043</v>
      </c>
      <c r="I1322" s="29" t="s">
        <v>3044</v>
      </c>
      <c r="J1322" s="30">
        <f t="shared" si="20"/>
        <v>4700</v>
      </c>
      <c r="K1322" s="30">
        <v>42342.3</v>
      </c>
      <c r="M1322" s="19" t="str">
        <f>VLOOKUP(B1322,'[1]2018.7 '!A:C,3,)</f>
        <v>Active</v>
      </c>
      <c r="N1322" s="19" t="str">
        <f>VLOOKUP(B1322,'[1]2018.7 '!A:M,13,)</f>
        <v>Ambient</v>
      </c>
      <c r="O1322" s="19" t="str">
        <f>VLOOKUP(B1322,'[1]2018.7 '!A:N,14,)</f>
        <v>No</v>
      </c>
    </row>
    <row r="1323" spans="1:15" ht="17.25" customHeight="1">
      <c r="A1323" s="26">
        <v>1322</v>
      </c>
      <c r="B1323" s="27" t="s">
        <v>3549</v>
      </c>
      <c r="C1323" s="28" t="s">
        <v>3550</v>
      </c>
      <c r="D1323" s="29" t="s">
        <v>3549</v>
      </c>
      <c r="E1323" s="29" t="s">
        <v>743</v>
      </c>
      <c r="F1323" s="29" t="s">
        <v>3041</v>
      </c>
      <c r="G1323" s="29" t="s">
        <v>3042</v>
      </c>
      <c r="H1323" s="29" t="s">
        <v>3043</v>
      </c>
      <c r="I1323" s="29" t="s">
        <v>3044</v>
      </c>
      <c r="J1323" s="30">
        <f t="shared" si="20"/>
        <v>8200</v>
      </c>
      <c r="K1323" s="30">
        <v>73873.8</v>
      </c>
      <c r="M1323" s="19" t="str">
        <f>VLOOKUP(B1323,'[1]2018.7 '!A:C,3,)</f>
        <v>Active</v>
      </c>
      <c r="N1323" s="19" t="str">
        <f>VLOOKUP(B1323,'[1]2018.7 '!A:M,13,)</f>
        <v>Ambient</v>
      </c>
      <c r="O1323" s="19" t="str">
        <f>VLOOKUP(B1323,'[1]2018.7 '!A:N,14,)</f>
        <v>No</v>
      </c>
    </row>
    <row r="1324" spans="1:15" ht="17.25" customHeight="1">
      <c r="A1324" s="26">
        <v>1323</v>
      </c>
      <c r="B1324" s="27" t="s">
        <v>3551</v>
      </c>
      <c r="C1324" s="28" t="s">
        <v>3552</v>
      </c>
      <c r="D1324" s="29" t="s">
        <v>3551</v>
      </c>
      <c r="E1324" s="29" t="s">
        <v>743</v>
      </c>
      <c r="F1324" s="29" t="s">
        <v>3041</v>
      </c>
      <c r="G1324" s="29" t="s">
        <v>3042</v>
      </c>
      <c r="H1324" s="29" t="s">
        <v>3043</v>
      </c>
      <c r="I1324" s="29" t="s">
        <v>3044</v>
      </c>
      <c r="J1324" s="30">
        <f t="shared" si="20"/>
        <v>1900.0000000000002</v>
      </c>
      <c r="K1324" s="30">
        <v>17117.100000000002</v>
      </c>
      <c r="M1324" s="19" t="str">
        <f>VLOOKUP(B1324,'[1]2018.7 '!A:C,3,)</f>
        <v>Active</v>
      </c>
      <c r="N1324" s="19" t="str">
        <f>VLOOKUP(B1324,'[1]2018.7 '!A:M,13,)</f>
        <v>Ambient</v>
      </c>
      <c r="O1324" s="19" t="str">
        <f>VLOOKUP(B1324,'[1]2018.7 '!A:N,14,)</f>
        <v>Reviewing</v>
      </c>
    </row>
    <row r="1325" spans="1:15" ht="17.25" customHeight="1">
      <c r="A1325" s="26">
        <v>1324</v>
      </c>
      <c r="B1325" s="27" t="s">
        <v>3553</v>
      </c>
      <c r="C1325" s="28" t="s">
        <v>3554</v>
      </c>
      <c r="D1325" s="29" t="s">
        <v>3553</v>
      </c>
      <c r="E1325" s="29" t="s">
        <v>743</v>
      </c>
      <c r="F1325" s="29" t="s">
        <v>3041</v>
      </c>
      <c r="G1325" s="29" t="s">
        <v>3042</v>
      </c>
      <c r="H1325" s="29" t="s">
        <v>3043</v>
      </c>
      <c r="I1325" s="29" t="s">
        <v>3044</v>
      </c>
      <c r="J1325" s="30">
        <f t="shared" si="20"/>
        <v>2300</v>
      </c>
      <c r="K1325" s="30">
        <v>20720.7</v>
      </c>
      <c r="M1325" s="19" t="str">
        <f>VLOOKUP(B1325,'[1]2018.7 '!A:C,3,)</f>
        <v>Active</v>
      </c>
      <c r="N1325" s="19" t="str">
        <f>VLOOKUP(B1325,'[1]2018.7 '!A:M,13,)</f>
        <v>Ambient</v>
      </c>
      <c r="O1325" s="19" t="str">
        <f>VLOOKUP(B1325,'[1]2018.7 '!A:N,14,)</f>
        <v>No</v>
      </c>
    </row>
    <row r="1326" spans="1:15" ht="17.25" customHeight="1">
      <c r="A1326" s="26">
        <v>1325</v>
      </c>
      <c r="B1326" s="27" t="s">
        <v>3555</v>
      </c>
      <c r="C1326" s="28" t="s">
        <v>3556</v>
      </c>
      <c r="D1326" s="29" t="s">
        <v>3555</v>
      </c>
      <c r="E1326" s="29" t="s">
        <v>743</v>
      </c>
      <c r="F1326" s="29" t="s">
        <v>3041</v>
      </c>
      <c r="G1326" s="29" t="s">
        <v>3042</v>
      </c>
      <c r="H1326" s="29" t="s">
        <v>3043</v>
      </c>
      <c r="I1326" s="29" t="s">
        <v>3044</v>
      </c>
      <c r="J1326" s="30">
        <f t="shared" si="20"/>
        <v>295</v>
      </c>
      <c r="K1326" s="30">
        <v>2657.6550000000002</v>
      </c>
      <c r="M1326" s="19" t="str">
        <f>VLOOKUP(B1326,'[1]2018.7 '!A:C,3,)</f>
        <v>Active</v>
      </c>
      <c r="N1326" s="19" t="str">
        <f>VLOOKUP(B1326,'[1]2018.7 '!A:M,13,)</f>
        <v>Ambient</v>
      </c>
      <c r="O1326" s="19" t="str">
        <f>VLOOKUP(B1326,'[1]2018.7 '!A:N,14,)</f>
        <v>No</v>
      </c>
    </row>
    <row r="1327" spans="1:15" ht="17.25" customHeight="1">
      <c r="A1327" s="26">
        <v>1326</v>
      </c>
      <c r="B1327" s="27" t="s">
        <v>3557</v>
      </c>
      <c r="C1327" s="28" t="s">
        <v>3558</v>
      </c>
      <c r="D1327" s="29" t="s">
        <v>3557</v>
      </c>
      <c r="E1327" s="29" t="s">
        <v>743</v>
      </c>
      <c r="F1327" s="29" t="s">
        <v>3041</v>
      </c>
      <c r="G1327" s="29" t="s">
        <v>3042</v>
      </c>
      <c r="H1327" s="29" t="s">
        <v>3043</v>
      </c>
      <c r="I1327" s="29" t="s">
        <v>3044</v>
      </c>
      <c r="J1327" s="30">
        <f t="shared" si="20"/>
        <v>295</v>
      </c>
      <c r="K1327" s="30">
        <v>2657.6550000000002</v>
      </c>
      <c r="M1327" s="19" t="str">
        <f>VLOOKUP(B1327,'[1]2018.7 '!A:C,3,)</f>
        <v>Active</v>
      </c>
      <c r="N1327" s="19" t="str">
        <f>VLOOKUP(B1327,'[1]2018.7 '!A:M,13,)</f>
        <v>Ambient</v>
      </c>
      <c r="O1327" s="19" t="str">
        <f>VLOOKUP(B1327,'[1]2018.7 '!A:N,14,)</f>
        <v>No</v>
      </c>
    </row>
    <row r="1328" spans="1:15" ht="17.25" customHeight="1">
      <c r="A1328" s="26">
        <v>1327</v>
      </c>
      <c r="B1328" s="27" t="s">
        <v>3559</v>
      </c>
      <c r="C1328" s="28" t="s">
        <v>3560</v>
      </c>
      <c r="D1328" s="29" t="s">
        <v>3559</v>
      </c>
      <c r="E1328" s="29" t="s">
        <v>743</v>
      </c>
      <c r="F1328" s="29" t="s">
        <v>3041</v>
      </c>
      <c r="G1328" s="29" t="s">
        <v>3042</v>
      </c>
      <c r="H1328" s="29" t="s">
        <v>3043</v>
      </c>
      <c r="I1328" s="29" t="s">
        <v>3044</v>
      </c>
      <c r="J1328" s="30">
        <f t="shared" si="20"/>
        <v>200</v>
      </c>
      <c r="K1328" s="30">
        <v>1801.8000000000002</v>
      </c>
      <c r="M1328" s="19" t="str">
        <f>VLOOKUP(B1328,'[1]2018.7 '!A:C,3,)</f>
        <v>Active</v>
      </c>
      <c r="N1328" s="19" t="str">
        <f>VLOOKUP(B1328,'[1]2018.7 '!A:M,13,)</f>
        <v>Ambient</v>
      </c>
      <c r="O1328" s="19" t="str">
        <f>VLOOKUP(B1328,'[1]2018.7 '!A:N,14,)</f>
        <v>No</v>
      </c>
    </row>
    <row r="1329" spans="1:15" ht="17.25" customHeight="1">
      <c r="A1329" s="26">
        <v>1328</v>
      </c>
      <c r="B1329" s="27" t="s">
        <v>3561</v>
      </c>
      <c r="C1329" s="28" t="s">
        <v>3562</v>
      </c>
      <c r="D1329" s="29" t="s">
        <v>3561</v>
      </c>
      <c r="E1329" s="29" t="s">
        <v>743</v>
      </c>
      <c r="F1329" s="29" t="s">
        <v>3041</v>
      </c>
      <c r="G1329" s="29" t="s">
        <v>3042</v>
      </c>
      <c r="H1329" s="29" t="s">
        <v>3043</v>
      </c>
      <c r="I1329" s="29" t="s">
        <v>3044</v>
      </c>
      <c r="J1329" s="30">
        <f t="shared" si="20"/>
        <v>969.99999999999989</v>
      </c>
      <c r="K1329" s="30">
        <v>8738.73</v>
      </c>
      <c r="M1329" s="19" t="str">
        <f>VLOOKUP(B1329,'[1]2018.7 '!A:C,3,)</f>
        <v>Active</v>
      </c>
      <c r="N1329" s="19" t="str">
        <f>VLOOKUP(B1329,'[1]2018.7 '!A:M,13,)</f>
        <v>Ambient</v>
      </c>
      <c r="O1329" s="19" t="str">
        <f>VLOOKUP(B1329,'[1]2018.7 '!A:N,14,)</f>
        <v>No</v>
      </c>
    </row>
    <row r="1330" spans="1:15" ht="17.25" customHeight="1">
      <c r="A1330" s="26">
        <v>1329</v>
      </c>
      <c r="B1330" s="27" t="s">
        <v>3563</v>
      </c>
      <c r="C1330" s="28" t="s">
        <v>3564</v>
      </c>
      <c r="D1330" s="29" t="s">
        <v>3563</v>
      </c>
      <c r="E1330" s="29" t="s">
        <v>743</v>
      </c>
      <c r="F1330" s="29" t="s">
        <v>3041</v>
      </c>
      <c r="G1330" s="29" t="s">
        <v>3042</v>
      </c>
      <c r="H1330" s="29" t="s">
        <v>3043</v>
      </c>
      <c r="I1330" s="29" t="s">
        <v>3044</v>
      </c>
      <c r="J1330" s="30">
        <f t="shared" si="20"/>
        <v>295</v>
      </c>
      <c r="K1330" s="30">
        <v>2657.6550000000002</v>
      </c>
      <c r="M1330" s="19" t="str">
        <f>VLOOKUP(B1330,'[1]2018.7 '!A:C,3,)</f>
        <v>Active</v>
      </c>
      <c r="N1330" s="19" t="str">
        <f>VLOOKUP(B1330,'[1]2018.7 '!A:M,13,)</f>
        <v>Ambient</v>
      </c>
      <c r="O1330" s="19" t="str">
        <f>VLOOKUP(B1330,'[1]2018.7 '!A:N,14,)</f>
        <v>No</v>
      </c>
    </row>
    <row r="1331" spans="1:15" ht="17.25" customHeight="1">
      <c r="A1331" s="26">
        <v>1330</v>
      </c>
      <c r="B1331" s="27" t="s">
        <v>3565</v>
      </c>
      <c r="C1331" s="28" t="s">
        <v>3566</v>
      </c>
      <c r="D1331" s="29" t="s">
        <v>3565</v>
      </c>
      <c r="E1331" s="29" t="s">
        <v>743</v>
      </c>
      <c r="F1331" s="29" t="s">
        <v>3041</v>
      </c>
      <c r="G1331" s="29" t="s">
        <v>3042</v>
      </c>
      <c r="H1331" s="29" t="s">
        <v>3043</v>
      </c>
      <c r="I1331" s="29" t="s">
        <v>3044</v>
      </c>
      <c r="J1331" s="30">
        <f t="shared" si="20"/>
        <v>2700</v>
      </c>
      <c r="K1331" s="30">
        <v>24324.3</v>
      </c>
      <c r="M1331" s="19" t="str">
        <f>VLOOKUP(B1331,'[1]2018.7 '!A:C,3,)</f>
        <v>Active</v>
      </c>
      <c r="N1331" s="19" t="str">
        <f>VLOOKUP(B1331,'[1]2018.7 '!A:M,13,)</f>
        <v>Ambient</v>
      </c>
      <c r="O1331" s="19" t="str">
        <f>VLOOKUP(B1331,'[1]2018.7 '!A:N,14,)</f>
        <v>No</v>
      </c>
    </row>
    <row r="1332" spans="1:15" ht="17.25" customHeight="1">
      <c r="A1332" s="26">
        <v>1331</v>
      </c>
      <c r="B1332" s="27" t="s">
        <v>3567</v>
      </c>
      <c r="C1332" s="28" t="s">
        <v>3568</v>
      </c>
      <c r="D1332" s="29" t="s">
        <v>3567</v>
      </c>
      <c r="E1332" s="29" t="s">
        <v>743</v>
      </c>
      <c r="F1332" s="29" t="s">
        <v>3041</v>
      </c>
      <c r="G1332" s="29" t="s">
        <v>3042</v>
      </c>
      <c r="H1332" s="29" t="s">
        <v>3043</v>
      </c>
      <c r="I1332" s="29" t="s">
        <v>3044</v>
      </c>
      <c r="J1332" s="30">
        <f t="shared" si="20"/>
        <v>530</v>
      </c>
      <c r="K1332" s="30">
        <v>4774.7700000000004</v>
      </c>
      <c r="M1332" s="19" t="str">
        <f>VLOOKUP(B1332,'[1]2018.7 '!A:C,3,)</f>
        <v>Active</v>
      </c>
      <c r="N1332" s="19" t="str">
        <f>VLOOKUP(B1332,'[1]2018.7 '!A:M,13,)</f>
        <v>Ambient</v>
      </c>
      <c r="O1332" s="19" t="str">
        <f>VLOOKUP(B1332,'[1]2018.7 '!A:N,14,)</f>
        <v>No</v>
      </c>
    </row>
    <row r="1333" spans="1:15" ht="17.25" customHeight="1">
      <c r="A1333" s="26">
        <v>1332</v>
      </c>
      <c r="B1333" s="27" t="s">
        <v>3569</v>
      </c>
      <c r="C1333" s="28" t="s">
        <v>3570</v>
      </c>
      <c r="D1333" s="29" t="s">
        <v>3569</v>
      </c>
      <c r="E1333" s="29" t="s">
        <v>743</v>
      </c>
      <c r="F1333" s="29" t="s">
        <v>3041</v>
      </c>
      <c r="G1333" s="29" t="s">
        <v>3042</v>
      </c>
      <c r="H1333" s="29" t="s">
        <v>3043</v>
      </c>
      <c r="I1333" s="29" t="s">
        <v>3044</v>
      </c>
      <c r="J1333" s="30">
        <f t="shared" si="20"/>
        <v>700</v>
      </c>
      <c r="K1333" s="30">
        <v>6306.3</v>
      </c>
      <c r="M1333" s="19" t="str">
        <f>VLOOKUP(B1333,'[1]2018.7 '!A:C,3,)</f>
        <v>Active</v>
      </c>
      <c r="N1333" s="19" t="str">
        <f>VLOOKUP(B1333,'[1]2018.7 '!A:M,13,)</f>
        <v>Ambient</v>
      </c>
      <c r="O1333" s="19" t="str">
        <f>VLOOKUP(B1333,'[1]2018.7 '!A:N,14,)</f>
        <v>No</v>
      </c>
    </row>
    <row r="1334" spans="1:15" ht="17.25" customHeight="1">
      <c r="A1334" s="26">
        <v>1333</v>
      </c>
      <c r="B1334" s="27" t="s">
        <v>3571</v>
      </c>
      <c r="C1334" s="28" t="s">
        <v>3572</v>
      </c>
      <c r="D1334" s="29" t="s">
        <v>3571</v>
      </c>
      <c r="E1334" s="29" t="s">
        <v>743</v>
      </c>
      <c r="F1334" s="29" t="s">
        <v>3041</v>
      </c>
      <c r="G1334" s="29" t="s">
        <v>3042</v>
      </c>
      <c r="H1334" s="29" t="s">
        <v>3043</v>
      </c>
      <c r="I1334" s="29" t="s">
        <v>3044</v>
      </c>
      <c r="J1334" s="30">
        <f t="shared" si="20"/>
        <v>860</v>
      </c>
      <c r="K1334" s="30">
        <v>7747.7400000000007</v>
      </c>
      <c r="M1334" s="19" t="str">
        <f>VLOOKUP(B1334,'[1]2018.7 '!A:C,3,)</f>
        <v>Active</v>
      </c>
      <c r="N1334" s="19" t="str">
        <f>VLOOKUP(B1334,'[1]2018.7 '!A:M,13,)</f>
        <v>Ambient</v>
      </c>
      <c r="O1334" s="19" t="str">
        <f>VLOOKUP(B1334,'[1]2018.7 '!A:N,14,)</f>
        <v>No</v>
      </c>
    </row>
    <row r="1335" spans="1:15" ht="17.25" customHeight="1">
      <c r="A1335" s="26">
        <v>1334</v>
      </c>
      <c r="B1335" s="27" t="s">
        <v>3573</v>
      </c>
      <c r="C1335" s="28" t="s">
        <v>3574</v>
      </c>
      <c r="D1335" s="29" t="s">
        <v>3573</v>
      </c>
      <c r="E1335" s="29" t="s">
        <v>743</v>
      </c>
      <c r="F1335" s="29" t="s">
        <v>3041</v>
      </c>
      <c r="G1335" s="29" t="s">
        <v>3042</v>
      </c>
      <c r="H1335" s="29" t="s">
        <v>3043</v>
      </c>
      <c r="I1335" s="29" t="s">
        <v>3044</v>
      </c>
      <c r="J1335" s="30">
        <f t="shared" si="20"/>
        <v>860</v>
      </c>
      <c r="K1335" s="30">
        <v>7747.7400000000007</v>
      </c>
      <c r="M1335" s="19" t="str">
        <f>VLOOKUP(B1335,'[1]2018.7 '!A:C,3,)</f>
        <v>Active</v>
      </c>
      <c r="N1335" s="19" t="str">
        <f>VLOOKUP(B1335,'[1]2018.7 '!A:M,13,)</f>
        <v>Ambient</v>
      </c>
      <c r="O1335" s="19" t="str">
        <f>VLOOKUP(B1335,'[1]2018.7 '!A:N,14,)</f>
        <v>No</v>
      </c>
    </row>
    <row r="1336" spans="1:15" ht="17.25" customHeight="1">
      <c r="A1336" s="26">
        <v>1335</v>
      </c>
      <c r="B1336" s="27" t="s">
        <v>3575</v>
      </c>
      <c r="C1336" s="28" t="s">
        <v>3576</v>
      </c>
      <c r="D1336" s="29" t="s">
        <v>3575</v>
      </c>
      <c r="E1336" s="29" t="s">
        <v>743</v>
      </c>
      <c r="F1336" s="29" t="s">
        <v>3041</v>
      </c>
      <c r="G1336" s="29" t="s">
        <v>3042</v>
      </c>
      <c r="H1336" s="29" t="s">
        <v>3043</v>
      </c>
      <c r="I1336" s="29" t="s">
        <v>3044</v>
      </c>
      <c r="J1336" s="30">
        <f t="shared" si="20"/>
        <v>1100</v>
      </c>
      <c r="K1336" s="30">
        <v>9909.9</v>
      </c>
      <c r="M1336" s="19" t="str">
        <f>VLOOKUP(B1336,'[1]2018.7 '!A:C,3,)</f>
        <v>Active</v>
      </c>
      <c r="N1336" s="19" t="str">
        <f>VLOOKUP(B1336,'[1]2018.7 '!A:M,13,)</f>
        <v>Ambient</v>
      </c>
      <c r="O1336" s="19" t="str">
        <f>VLOOKUP(B1336,'[1]2018.7 '!A:N,14,)</f>
        <v>No</v>
      </c>
    </row>
    <row r="1337" spans="1:15" ht="17.25" customHeight="1">
      <c r="A1337" s="26">
        <v>1336</v>
      </c>
      <c r="B1337" s="27" t="s">
        <v>3577</v>
      </c>
      <c r="C1337" s="28" t="s">
        <v>3578</v>
      </c>
      <c r="D1337" s="29" t="s">
        <v>3577</v>
      </c>
      <c r="E1337" s="29" t="s">
        <v>743</v>
      </c>
      <c r="F1337" s="29" t="s">
        <v>3041</v>
      </c>
      <c r="G1337" s="29" t="s">
        <v>3042</v>
      </c>
      <c r="H1337" s="29" t="s">
        <v>3043</v>
      </c>
      <c r="I1337" s="29" t="s">
        <v>3044</v>
      </c>
      <c r="J1337" s="30">
        <f t="shared" si="20"/>
        <v>4175</v>
      </c>
      <c r="K1337" s="30">
        <v>37612.575000000004</v>
      </c>
      <c r="M1337" s="19" t="str">
        <f>VLOOKUP(B1337,'[1]2018.7 '!A:C,3,)</f>
        <v>Active</v>
      </c>
      <c r="N1337" s="19" t="str">
        <f>VLOOKUP(B1337,'[1]2018.7 '!A:M,13,)</f>
        <v>Ambient</v>
      </c>
      <c r="O1337" s="19" t="str">
        <f>VLOOKUP(B1337,'[1]2018.7 '!A:N,14,)</f>
        <v>No</v>
      </c>
    </row>
    <row r="1338" spans="1:15" ht="17.25" customHeight="1">
      <c r="A1338" s="26">
        <v>1337</v>
      </c>
      <c r="B1338" s="27" t="s">
        <v>3579</v>
      </c>
      <c r="C1338" s="28" t="s">
        <v>3580</v>
      </c>
      <c r="D1338" s="29" t="s">
        <v>3579</v>
      </c>
      <c r="E1338" s="29" t="s">
        <v>743</v>
      </c>
      <c r="F1338" s="29" t="s">
        <v>3041</v>
      </c>
      <c r="G1338" s="29" t="s">
        <v>3042</v>
      </c>
      <c r="H1338" s="29" t="s">
        <v>3043</v>
      </c>
      <c r="I1338" s="29" t="s">
        <v>3044</v>
      </c>
      <c r="J1338" s="30">
        <f t="shared" si="20"/>
        <v>4500</v>
      </c>
      <c r="K1338" s="30">
        <v>40540.5</v>
      </c>
      <c r="M1338" s="19" t="str">
        <f>VLOOKUP(B1338,'[1]2018.7 '!A:C,3,)</f>
        <v>Active</v>
      </c>
      <c r="N1338" s="19" t="str">
        <f>VLOOKUP(B1338,'[1]2018.7 '!A:M,13,)</f>
        <v>Ambient</v>
      </c>
      <c r="O1338" s="19" t="str">
        <f>VLOOKUP(B1338,'[1]2018.7 '!A:N,14,)</f>
        <v>No</v>
      </c>
    </row>
    <row r="1339" spans="1:15" ht="17.25" customHeight="1">
      <c r="A1339" s="26">
        <v>1338</v>
      </c>
      <c r="B1339" s="27" t="s">
        <v>3581</v>
      </c>
      <c r="C1339" s="28" t="s">
        <v>3582</v>
      </c>
      <c r="D1339" s="29" t="s">
        <v>3581</v>
      </c>
      <c r="E1339" s="29" t="s">
        <v>743</v>
      </c>
      <c r="F1339" s="29" t="s">
        <v>3041</v>
      </c>
      <c r="G1339" s="29" t="s">
        <v>3042</v>
      </c>
      <c r="H1339" s="29" t="s">
        <v>3043</v>
      </c>
      <c r="I1339" s="29" t="s">
        <v>3044</v>
      </c>
      <c r="J1339" s="30">
        <f t="shared" si="20"/>
        <v>4175</v>
      </c>
      <c r="K1339" s="30">
        <v>37612.575000000004</v>
      </c>
      <c r="M1339" s="19" t="str">
        <f>VLOOKUP(B1339,'[1]2018.7 '!A:C,3,)</f>
        <v>Active</v>
      </c>
      <c r="N1339" s="19" t="str">
        <f>VLOOKUP(B1339,'[1]2018.7 '!A:M,13,)</f>
        <v>Ambient</v>
      </c>
      <c r="O1339" s="19" t="str">
        <f>VLOOKUP(B1339,'[1]2018.7 '!A:N,14,)</f>
        <v>Reviewing</v>
      </c>
    </row>
    <row r="1340" spans="1:15" ht="17.25" customHeight="1">
      <c r="A1340" s="26">
        <v>1339</v>
      </c>
      <c r="B1340" s="27" t="s">
        <v>3583</v>
      </c>
      <c r="C1340" s="28" t="s">
        <v>3584</v>
      </c>
      <c r="D1340" s="29" t="s">
        <v>3583</v>
      </c>
      <c r="E1340" s="29" t="s">
        <v>743</v>
      </c>
      <c r="F1340" s="29" t="s">
        <v>3041</v>
      </c>
      <c r="G1340" s="29" t="s">
        <v>3042</v>
      </c>
      <c r="H1340" s="29" t="s">
        <v>3043</v>
      </c>
      <c r="I1340" s="29" t="s">
        <v>3044</v>
      </c>
      <c r="J1340" s="30">
        <f t="shared" si="20"/>
        <v>6200</v>
      </c>
      <c r="K1340" s="30">
        <v>55855.8</v>
      </c>
      <c r="M1340" s="19" t="str">
        <f>VLOOKUP(B1340,'[1]2018.7 '!A:C,3,)</f>
        <v>Active</v>
      </c>
      <c r="N1340" s="19" t="str">
        <f>VLOOKUP(B1340,'[1]2018.7 '!A:M,13,)</f>
        <v>Ambient</v>
      </c>
      <c r="O1340" s="19" t="str">
        <f>VLOOKUP(B1340,'[1]2018.7 '!A:N,14,)</f>
        <v>No</v>
      </c>
    </row>
    <row r="1341" spans="1:15" ht="17.25" customHeight="1">
      <c r="A1341" s="26">
        <v>1340</v>
      </c>
      <c r="B1341" s="27" t="s">
        <v>3585</v>
      </c>
      <c r="C1341" s="28" t="s">
        <v>3586</v>
      </c>
      <c r="D1341" s="29" t="s">
        <v>3585</v>
      </c>
      <c r="E1341" s="29" t="s">
        <v>743</v>
      </c>
      <c r="F1341" s="29" t="s">
        <v>3041</v>
      </c>
      <c r="G1341" s="29" t="s">
        <v>3042</v>
      </c>
      <c r="H1341" s="29" t="s">
        <v>3043</v>
      </c>
      <c r="I1341" s="29" t="s">
        <v>3044</v>
      </c>
      <c r="J1341" s="30">
        <f t="shared" si="20"/>
        <v>1200</v>
      </c>
      <c r="K1341" s="30">
        <v>10810.800000000001</v>
      </c>
      <c r="M1341" s="19" t="str">
        <f>VLOOKUP(B1341,'[1]2018.7 '!A:C,3,)</f>
        <v>Active</v>
      </c>
      <c r="N1341" s="19" t="str">
        <f>VLOOKUP(B1341,'[1]2018.7 '!A:M,13,)</f>
        <v>Ambient</v>
      </c>
      <c r="O1341" s="19" t="str">
        <f>VLOOKUP(B1341,'[1]2018.7 '!A:N,14,)</f>
        <v>No</v>
      </c>
    </row>
    <row r="1342" spans="1:15" ht="17.25" customHeight="1">
      <c r="A1342" s="26">
        <v>1341</v>
      </c>
      <c r="B1342" s="27" t="s">
        <v>3587</v>
      </c>
      <c r="C1342" s="28" t="s">
        <v>3588</v>
      </c>
      <c r="D1342" s="29" t="s">
        <v>3587</v>
      </c>
      <c r="E1342" s="29" t="s">
        <v>743</v>
      </c>
      <c r="F1342" s="29" t="s">
        <v>3041</v>
      </c>
      <c r="G1342" s="29" t="s">
        <v>3042</v>
      </c>
      <c r="H1342" s="29" t="s">
        <v>3043</v>
      </c>
      <c r="I1342" s="29" t="s">
        <v>3044</v>
      </c>
      <c r="J1342" s="30">
        <f t="shared" si="20"/>
        <v>6700</v>
      </c>
      <c r="K1342" s="30">
        <v>60360.3</v>
      </c>
      <c r="M1342" s="19" t="str">
        <f>VLOOKUP(B1342,'[1]2018.7 '!A:C,3,)</f>
        <v>Active</v>
      </c>
      <c r="N1342" s="19" t="str">
        <f>VLOOKUP(B1342,'[1]2018.7 '!A:M,13,)</f>
        <v>Ambient</v>
      </c>
      <c r="O1342" s="19" t="str">
        <f>VLOOKUP(B1342,'[1]2018.7 '!A:N,14,)</f>
        <v>No</v>
      </c>
    </row>
    <row r="1343" spans="1:15" ht="17.25" customHeight="1">
      <c r="A1343" s="26">
        <v>1342</v>
      </c>
      <c r="B1343" s="27" t="s">
        <v>3589</v>
      </c>
      <c r="C1343" s="28" t="s">
        <v>3590</v>
      </c>
      <c r="D1343" s="29" t="s">
        <v>3589</v>
      </c>
      <c r="E1343" s="29" t="s">
        <v>743</v>
      </c>
      <c r="F1343" s="29" t="s">
        <v>3041</v>
      </c>
      <c r="G1343" s="29" t="s">
        <v>3042</v>
      </c>
      <c r="H1343" s="29" t="s">
        <v>3043</v>
      </c>
      <c r="I1343" s="29" t="s">
        <v>3044</v>
      </c>
      <c r="J1343" s="30">
        <f t="shared" si="20"/>
        <v>1650</v>
      </c>
      <c r="K1343" s="30">
        <v>14864.85</v>
      </c>
      <c r="M1343" s="19" t="str">
        <f>VLOOKUP(B1343,'[1]2018.7 '!A:C,3,)</f>
        <v>Active</v>
      </c>
      <c r="N1343" s="19" t="str">
        <f>VLOOKUP(B1343,'[1]2018.7 '!A:M,13,)</f>
        <v>Ambient</v>
      </c>
      <c r="O1343" s="19" t="str">
        <f>VLOOKUP(B1343,'[1]2018.7 '!A:N,14,)</f>
        <v>No</v>
      </c>
    </row>
    <row r="1344" spans="1:15" ht="17.25" customHeight="1">
      <c r="A1344" s="26">
        <v>1343</v>
      </c>
      <c r="B1344" s="27" t="s">
        <v>3591</v>
      </c>
      <c r="C1344" s="28" t="s">
        <v>3592</v>
      </c>
      <c r="D1344" s="29" t="s">
        <v>3591</v>
      </c>
      <c r="E1344" s="29" t="s">
        <v>743</v>
      </c>
      <c r="F1344" s="29" t="s">
        <v>3041</v>
      </c>
      <c r="G1344" s="29" t="s">
        <v>3042</v>
      </c>
      <c r="H1344" s="29" t="s">
        <v>3043</v>
      </c>
      <c r="I1344" s="29" t="s">
        <v>3044</v>
      </c>
      <c r="J1344" s="30">
        <f t="shared" si="20"/>
        <v>5775</v>
      </c>
      <c r="K1344" s="30">
        <v>52026.974999999999</v>
      </c>
      <c r="M1344" s="19" t="str">
        <f>VLOOKUP(B1344,'[1]2018.7 '!A:C,3,)</f>
        <v>Active</v>
      </c>
      <c r="N1344" s="19" t="str">
        <f>VLOOKUP(B1344,'[1]2018.7 '!A:M,13,)</f>
        <v>Ambient</v>
      </c>
      <c r="O1344" s="19" t="str">
        <f>VLOOKUP(B1344,'[1]2018.7 '!A:N,14,)</f>
        <v>Reviewing</v>
      </c>
    </row>
    <row r="1345" spans="1:15" ht="17.25" customHeight="1">
      <c r="A1345" s="26">
        <v>1344</v>
      </c>
      <c r="B1345" s="27" t="s">
        <v>3593</v>
      </c>
      <c r="C1345" s="28" t="s">
        <v>3594</v>
      </c>
      <c r="D1345" s="29" t="s">
        <v>3593</v>
      </c>
      <c r="E1345" s="29" t="s">
        <v>743</v>
      </c>
      <c r="F1345" s="29" t="s">
        <v>3041</v>
      </c>
      <c r="G1345" s="29" t="s">
        <v>3042</v>
      </c>
      <c r="H1345" s="29" t="s">
        <v>3043</v>
      </c>
      <c r="I1345" s="29" t="s">
        <v>3044</v>
      </c>
      <c r="J1345" s="30">
        <f t="shared" si="20"/>
        <v>5775</v>
      </c>
      <c r="K1345" s="30">
        <v>52026.974999999999</v>
      </c>
      <c r="M1345" s="19" t="str">
        <f>VLOOKUP(B1345,'[1]2018.7 '!A:C,3,)</f>
        <v>Active</v>
      </c>
      <c r="N1345" s="19" t="str">
        <f>VLOOKUP(B1345,'[1]2018.7 '!A:M,13,)</f>
        <v>Ambient</v>
      </c>
      <c r="O1345" s="19" t="str">
        <f>VLOOKUP(B1345,'[1]2018.7 '!A:N,14,)</f>
        <v>No</v>
      </c>
    </row>
    <row r="1346" spans="1:15" ht="17.25" customHeight="1">
      <c r="A1346" s="26">
        <v>1345</v>
      </c>
      <c r="B1346" s="27" t="s">
        <v>3595</v>
      </c>
      <c r="C1346" s="28" t="s">
        <v>3596</v>
      </c>
      <c r="D1346" s="29" t="s">
        <v>3595</v>
      </c>
      <c r="E1346" s="29" t="s">
        <v>743</v>
      </c>
      <c r="F1346" s="29" t="s">
        <v>3041</v>
      </c>
      <c r="G1346" s="29" t="s">
        <v>3042</v>
      </c>
      <c r="H1346" s="29" t="s">
        <v>3043</v>
      </c>
      <c r="I1346" s="29" t="s">
        <v>3044</v>
      </c>
      <c r="J1346" s="30">
        <f t="shared" si="20"/>
        <v>9900</v>
      </c>
      <c r="K1346" s="30">
        <v>89189.1</v>
      </c>
      <c r="M1346" s="19" t="str">
        <f>VLOOKUP(B1346,'[1]2018.7 '!A:C,3,)</f>
        <v>Active</v>
      </c>
      <c r="N1346" s="19" t="str">
        <f>VLOOKUP(B1346,'[1]2018.7 '!A:M,13,)</f>
        <v>Ambient</v>
      </c>
      <c r="O1346" s="19" t="str">
        <f>VLOOKUP(B1346,'[1]2018.7 '!A:N,14,)</f>
        <v>No</v>
      </c>
    </row>
    <row r="1347" spans="1:15" ht="17.25" customHeight="1">
      <c r="A1347" s="26">
        <v>1346</v>
      </c>
      <c r="B1347" s="27" t="s">
        <v>3597</v>
      </c>
      <c r="C1347" s="28" t="s">
        <v>3598</v>
      </c>
      <c r="D1347" s="29" t="s">
        <v>3597</v>
      </c>
      <c r="E1347" s="29" t="s">
        <v>743</v>
      </c>
      <c r="F1347" s="29" t="s">
        <v>3041</v>
      </c>
      <c r="G1347" s="29" t="s">
        <v>3042</v>
      </c>
      <c r="H1347" s="29" t="s">
        <v>3043</v>
      </c>
      <c r="I1347" s="29" t="s">
        <v>3044</v>
      </c>
      <c r="J1347" s="30">
        <f t="shared" si="20"/>
        <v>13858</v>
      </c>
      <c r="K1347" s="30">
        <v>124846.72200000001</v>
      </c>
      <c r="M1347" s="19" t="str">
        <f>VLOOKUP(B1347,'[1]2018.7 '!A:C,3,)</f>
        <v>Active</v>
      </c>
      <c r="N1347" s="19" t="str">
        <f>VLOOKUP(B1347,'[1]2018.7 '!A:M,13,)</f>
        <v>Ambient</v>
      </c>
      <c r="O1347" s="19" t="str">
        <f>VLOOKUP(B1347,'[1]2018.7 '!A:N,14,)</f>
        <v>No</v>
      </c>
    </row>
    <row r="1348" spans="1:15" ht="17.25" customHeight="1">
      <c r="A1348" s="26">
        <v>1347</v>
      </c>
      <c r="B1348" s="27" t="s">
        <v>3599</v>
      </c>
      <c r="C1348" s="28" t="s">
        <v>3600</v>
      </c>
      <c r="D1348" s="29" t="s">
        <v>3599</v>
      </c>
      <c r="E1348" s="29" t="s">
        <v>743</v>
      </c>
      <c r="F1348" s="29" t="s">
        <v>3041</v>
      </c>
      <c r="G1348" s="29" t="s">
        <v>3042</v>
      </c>
      <c r="H1348" s="29" t="s">
        <v>3043</v>
      </c>
      <c r="I1348" s="29" t="s">
        <v>3044</v>
      </c>
      <c r="J1348" s="30">
        <f t="shared" si="20"/>
        <v>1735</v>
      </c>
      <c r="K1348" s="30">
        <v>15630.615</v>
      </c>
      <c r="M1348" s="19" t="str">
        <f>VLOOKUP(B1348,'[1]2018.7 '!A:C,3,)</f>
        <v>Active</v>
      </c>
      <c r="N1348" s="19" t="str">
        <f>VLOOKUP(B1348,'[1]2018.7 '!A:M,13,)</f>
        <v>Ambient</v>
      </c>
      <c r="O1348" s="19" t="str">
        <f>VLOOKUP(B1348,'[1]2018.7 '!A:N,14,)</f>
        <v>No</v>
      </c>
    </row>
    <row r="1349" spans="1:15" ht="17.25" customHeight="1">
      <c r="A1349" s="26">
        <v>1348</v>
      </c>
      <c r="B1349" s="27" t="s">
        <v>3601</v>
      </c>
      <c r="C1349" s="28" t="s">
        <v>3602</v>
      </c>
      <c r="D1349" s="29" t="s">
        <v>3601</v>
      </c>
      <c r="E1349" s="29" t="s">
        <v>743</v>
      </c>
      <c r="F1349" s="29" t="s">
        <v>3041</v>
      </c>
      <c r="G1349" s="29" t="s">
        <v>3042</v>
      </c>
      <c r="H1349" s="29" t="s">
        <v>3043</v>
      </c>
      <c r="I1349" s="29" t="s">
        <v>3044</v>
      </c>
      <c r="J1349" s="30">
        <f t="shared" ref="J1349:J1412" si="21">K1349/9.009</f>
        <v>2300</v>
      </c>
      <c r="K1349" s="30">
        <v>20720.7</v>
      </c>
      <c r="M1349" s="19" t="str">
        <f>VLOOKUP(B1349,'[1]2018.7 '!A:C,3,)</f>
        <v>Active</v>
      </c>
      <c r="N1349" s="19" t="str">
        <f>VLOOKUP(B1349,'[1]2018.7 '!A:M,13,)</f>
        <v>Ambient</v>
      </c>
      <c r="O1349" s="19" t="str">
        <f>VLOOKUP(B1349,'[1]2018.7 '!A:N,14,)</f>
        <v>No</v>
      </c>
    </row>
    <row r="1350" spans="1:15" ht="17.25" customHeight="1">
      <c r="A1350" s="26">
        <v>1349</v>
      </c>
      <c r="B1350" s="27" t="s">
        <v>3603</v>
      </c>
      <c r="C1350" s="28" t="s">
        <v>3604</v>
      </c>
      <c r="D1350" s="29" t="s">
        <v>3603</v>
      </c>
      <c r="E1350" s="29" t="s">
        <v>743</v>
      </c>
      <c r="F1350" s="29" t="s">
        <v>3041</v>
      </c>
      <c r="G1350" s="29" t="s">
        <v>3042</v>
      </c>
      <c r="H1350" s="29" t="s">
        <v>3043</v>
      </c>
      <c r="I1350" s="29" t="s">
        <v>3044</v>
      </c>
      <c r="J1350" s="30">
        <f t="shared" si="21"/>
        <v>295</v>
      </c>
      <c r="K1350" s="30">
        <v>2657.6550000000002</v>
      </c>
      <c r="M1350" s="19" t="str">
        <f>VLOOKUP(B1350,'[1]2018.7 '!A:C,3,)</f>
        <v>Active</v>
      </c>
      <c r="N1350" s="19" t="str">
        <f>VLOOKUP(B1350,'[1]2018.7 '!A:M,13,)</f>
        <v>Ambient</v>
      </c>
      <c r="O1350" s="19" t="str">
        <f>VLOOKUP(B1350,'[1]2018.7 '!A:N,14,)</f>
        <v>No</v>
      </c>
    </row>
    <row r="1351" spans="1:15" ht="17.25" customHeight="1">
      <c r="A1351" s="26">
        <v>1350</v>
      </c>
      <c r="B1351" s="27" t="s">
        <v>3605</v>
      </c>
      <c r="C1351" s="28" t="s">
        <v>3606</v>
      </c>
      <c r="D1351" s="29" t="s">
        <v>3605</v>
      </c>
      <c r="E1351" s="29" t="s">
        <v>743</v>
      </c>
      <c r="F1351" s="29" t="s">
        <v>3041</v>
      </c>
      <c r="G1351" s="29" t="s">
        <v>3042</v>
      </c>
      <c r="H1351" s="29" t="s">
        <v>3043</v>
      </c>
      <c r="I1351" s="29" t="s">
        <v>3044</v>
      </c>
      <c r="J1351" s="30">
        <f t="shared" si="21"/>
        <v>275</v>
      </c>
      <c r="K1351" s="30">
        <v>2477.4749999999999</v>
      </c>
      <c r="M1351" s="19" t="str">
        <f>VLOOKUP(B1351,'[1]2018.7 '!A:C,3,)</f>
        <v>Active</v>
      </c>
      <c r="N1351" s="19" t="str">
        <f>VLOOKUP(B1351,'[1]2018.7 '!A:M,13,)</f>
        <v>Ambient</v>
      </c>
      <c r="O1351" s="19" t="str">
        <f>VLOOKUP(B1351,'[1]2018.7 '!A:N,14,)</f>
        <v>No</v>
      </c>
    </row>
    <row r="1352" spans="1:15" ht="17.25" customHeight="1">
      <c r="A1352" s="26">
        <v>1351</v>
      </c>
      <c r="B1352" s="27" t="s">
        <v>3607</v>
      </c>
      <c r="C1352" s="28" t="s">
        <v>3608</v>
      </c>
      <c r="D1352" s="29" t="s">
        <v>3607</v>
      </c>
      <c r="E1352" s="29" t="s">
        <v>743</v>
      </c>
      <c r="F1352" s="29" t="s">
        <v>3041</v>
      </c>
      <c r="G1352" s="29" t="s">
        <v>3042</v>
      </c>
      <c r="H1352" s="29" t="s">
        <v>3043</v>
      </c>
      <c r="I1352" s="29" t="s">
        <v>3044</v>
      </c>
      <c r="J1352" s="30">
        <f t="shared" si="21"/>
        <v>295</v>
      </c>
      <c r="K1352" s="30">
        <v>2657.6550000000002</v>
      </c>
      <c r="M1352" s="19" t="str">
        <f>VLOOKUP(B1352,'[1]2018.7 '!A:C,3,)</f>
        <v>Active</v>
      </c>
      <c r="N1352" s="19" t="str">
        <f>VLOOKUP(B1352,'[1]2018.7 '!A:M,13,)</f>
        <v>Ambient</v>
      </c>
      <c r="O1352" s="19" t="str">
        <f>VLOOKUP(B1352,'[1]2018.7 '!A:N,14,)</f>
        <v>No</v>
      </c>
    </row>
    <row r="1353" spans="1:15" ht="17.25" customHeight="1">
      <c r="A1353" s="26">
        <v>1352</v>
      </c>
      <c r="B1353" s="27" t="s">
        <v>3609</v>
      </c>
      <c r="C1353" s="28" t="s">
        <v>3610</v>
      </c>
      <c r="D1353" s="29" t="s">
        <v>3609</v>
      </c>
      <c r="E1353" s="29" t="s">
        <v>743</v>
      </c>
      <c r="F1353" s="29" t="s">
        <v>3041</v>
      </c>
      <c r="G1353" s="29" t="s">
        <v>3042</v>
      </c>
      <c r="H1353" s="29" t="s">
        <v>3043</v>
      </c>
      <c r="I1353" s="29" t="s">
        <v>3044</v>
      </c>
      <c r="J1353" s="30">
        <f t="shared" si="21"/>
        <v>200</v>
      </c>
      <c r="K1353" s="30">
        <v>1801.8000000000002</v>
      </c>
      <c r="M1353" s="19" t="str">
        <f>VLOOKUP(B1353,'[1]2018.7 '!A:C,3,)</f>
        <v>Active</v>
      </c>
      <c r="N1353" s="19" t="str">
        <f>VLOOKUP(B1353,'[1]2018.7 '!A:M,13,)</f>
        <v>Ambient</v>
      </c>
      <c r="O1353" s="19" t="str">
        <f>VLOOKUP(B1353,'[1]2018.7 '!A:N,14,)</f>
        <v>No</v>
      </c>
    </row>
    <row r="1354" spans="1:15" ht="17.25" customHeight="1">
      <c r="A1354" s="26">
        <v>1353</v>
      </c>
      <c r="B1354" s="27" t="s">
        <v>3611</v>
      </c>
      <c r="C1354" s="28" t="s">
        <v>3612</v>
      </c>
      <c r="D1354" s="29" t="s">
        <v>3611</v>
      </c>
      <c r="E1354" s="29" t="s">
        <v>743</v>
      </c>
      <c r="F1354" s="29" t="s">
        <v>3041</v>
      </c>
      <c r="G1354" s="29" t="s">
        <v>3042</v>
      </c>
      <c r="H1354" s="29" t="s">
        <v>3043</v>
      </c>
      <c r="I1354" s="29" t="s">
        <v>3044</v>
      </c>
      <c r="J1354" s="30">
        <f t="shared" si="21"/>
        <v>969.99999999999989</v>
      </c>
      <c r="K1354" s="30">
        <v>8738.73</v>
      </c>
      <c r="M1354" s="19" t="str">
        <f>VLOOKUP(B1354,'[1]2018.7 '!A:C,3,)</f>
        <v>Active</v>
      </c>
      <c r="N1354" s="19" t="str">
        <f>VLOOKUP(B1354,'[1]2018.7 '!A:M,13,)</f>
        <v>Ambient</v>
      </c>
      <c r="O1354" s="19" t="str">
        <f>VLOOKUP(B1354,'[1]2018.7 '!A:N,14,)</f>
        <v>No</v>
      </c>
    </row>
    <row r="1355" spans="1:15" ht="17.25" customHeight="1">
      <c r="A1355" s="26">
        <v>1354</v>
      </c>
      <c r="B1355" s="27" t="s">
        <v>3613</v>
      </c>
      <c r="C1355" s="28" t="s">
        <v>3614</v>
      </c>
      <c r="D1355" s="29" t="s">
        <v>3613</v>
      </c>
      <c r="E1355" s="29" t="s">
        <v>743</v>
      </c>
      <c r="F1355" s="29" t="s">
        <v>3041</v>
      </c>
      <c r="G1355" s="29" t="s">
        <v>3042</v>
      </c>
      <c r="H1355" s="29" t="s">
        <v>3043</v>
      </c>
      <c r="I1355" s="29" t="s">
        <v>3044</v>
      </c>
      <c r="J1355" s="30">
        <f t="shared" si="21"/>
        <v>2350</v>
      </c>
      <c r="K1355" s="30">
        <v>21171.15</v>
      </c>
      <c r="M1355" s="19" t="str">
        <f>VLOOKUP(B1355,'[1]2018.7 '!A:C,3,)</f>
        <v>Active</v>
      </c>
      <c r="N1355" s="19" t="str">
        <f>VLOOKUP(B1355,'[1]2018.7 '!A:M,13,)</f>
        <v>Ambient</v>
      </c>
      <c r="O1355" s="19" t="str">
        <f>VLOOKUP(B1355,'[1]2018.7 '!A:N,14,)</f>
        <v>No</v>
      </c>
    </row>
    <row r="1356" spans="1:15" ht="17.25" customHeight="1">
      <c r="A1356" s="26">
        <v>1355</v>
      </c>
      <c r="B1356" s="27" t="s">
        <v>3615</v>
      </c>
      <c r="C1356" s="28" t="s">
        <v>3616</v>
      </c>
      <c r="D1356" s="29" t="s">
        <v>3615</v>
      </c>
      <c r="E1356" s="29" t="s">
        <v>743</v>
      </c>
      <c r="F1356" s="29" t="s">
        <v>3041</v>
      </c>
      <c r="G1356" s="29" t="s">
        <v>3042</v>
      </c>
      <c r="H1356" s="29" t="s">
        <v>3043</v>
      </c>
      <c r="I1356" s="29" t="s">
        <v>3044</v>
      </c>
      <c r="J1356" s="30">
        <f t="shared" si="21"/>
        <v>3450</v>
      </c>
      <c r="K1356" s="30">
        <v>31081.050000000003</v>
      </c>
      <c r="M1356" s="19" t="str">
        <f>VLOOKUP(B1356,'[1]2018.7 '!A:C,3,)</f>
        <v>Active</v>
      </c>
      <c r="N1356" s="19" t="str">
        <f>VLOOKUP(B1356,'[1]2018.7 '!A:M,13,)</f>
        <v>Ambient</v>
      </c>
      <c r="O1356" s="19" t="str">
        <f>VLOOKUP(B1356,'[1]2018.7 '!A:N,14,)</f>
        <v>Reviewing</v>
      </c>
    </row>
    <row r="1357" spans="1:15" ht="17.25" customHeight="1">
      <c r="A1357" s="26">
        <v>1356</v>
      </c>
      <c r="B1357" s="27" t="s">
        <v>3617</v>
      </c>
      <c r="C1357" s="28" t="s">
        <v>3618</v>
      </c>
      <c r="D1357" s="29" t="s">
        <v>3617</v>
      </c>
      <c r="E1357" s="29" t="s">
        <v>743</v>
      </c>
      <c r="F1357" s="29" t="s">
        <v>3041</v>
      </c>
      <c r="G1357" s="29" t="s">
        <v>3042</v>
      </c>
      <c r="H1357" s="29" t="s">
        <v>3043</v>
      </c>
      <c r="I1357" s="29" t="s">
        <v>3044</v>
      </c>
      <c r="J1357" s="30">
        <f t="shared" si="21"/>
        <v>530</v>
      </c>
      <c r="K1357" s="30">
        <v>4774.7700000000004</v>
      </c>
      <c r="M1357" s="19" t="str">
        <f>VLOOKUP(B1357,'[1]2018.7 '!A:C,3,)</f>
        <v>Active</v>
      </c>
      <c r="N1357" s="19" t="str">
        <f>VLOOKUP(B1357,'[1]2018.7 '!A:M,13,)</f>
        <v>Ambient</v>
      </c>
      <c r="O1357" s="19" t="str">
        <f>VLOOKUP(B1357,'[1]2018.7 '!A:N,14,)</f>
        <v>No</v>
      </c>
    </row>
    <row r="1358" spans="1:15" ht="17.25" customHeight="1">
      <c r="A1358" s="26">
        <v>1357</v>
      </c>
      <c r="B1358" s="27" t="s">
        <v>3619</v>
      </c>
      <c r="C1358" s="28" t="s">
        <v>3620</v>
      </c>
      <c r="D1358" s="29" t="s">
        <v>3619</v>
      </c>
      <c r="E1358" s="29" t="s">
        <v>743</v>
      </c>
      <c r="F1358" s="29" t="s">
        <v>3041</v>
      </c>
      <c r="G1358" s="29" t="s">
        <v>3042</v>
      </c>
      <c r="H1358" s="29" t="s">
        <v>3043</v>
      </c>
      <c r="I1358" s="29" t="s">
        <v>3044</v>
      </c>
      <c r="J1358" s="30">
        <f t="shared" si="21"/>
        <v>700</v>
      </c>
      <c r="K1358" s="30">
        <v>6306.3</v>
      </c>
      <c r="M1358" s="19" t="str">
        <f>VLOOKUP(B1358,'[1]2018.7 '!A:C,3,)</f>
        <v>Active</v>
      </c>
      <c r="N1358" s="19" t="str">
        <f>VLOOKUP(B1358,'[1]2018.7 '!A:M,13,)</f>
        <v>Ambient</v>
      </c>
      <c r="O1358" s="19" t="str">
        <f>VLOOKUP(B1358,'[1]2018.7 '!A:N,14,)</f>
        <v>No</v>
      </c>
    </row>
    <row r="1359" spans="1:15" ht="17.25" customHeight="1">
      <c r="A1359" s="26">
        <v>1358</v>
      </c>
      <c r="B1359" s="27" t="s">
        <v>3621</v>
      </c>
      <c r="C1359" s="28" t="s">
        <v>3622</v>
      </c>
      <c r="D1359" s="29" t="s">
        <v>3621</v>
      </c>
      <c r="E1359" s="29" t="s">
        <v>743</v>
      </c>
      <c r="F1359" s="29" t="s">
        <v>3041</v>
      </c>
      <c r="G1359" s="29" t="s">
        <v>3042</v>
      </c>
      <c r="H1359" s="29" t="s">
        <v>3043</v>
      </c>
      <c r="I1359" s="29" t="s">
        <v>3044</v>
      </c>
      <c r="J1359" s="30">
        <f t="shared" si="21"/>
        <v>860</v>
      </c>
      <c r="K1359" s="30">
        <v>7747.7400000000007</v>
      </c>
      <c r="M1359" s="19" t="str">
        <f>VLOOKUP(B1359,'[1]2018.7 '!A:C,3,)</f>
        <v>Active</v>
      </c>
      <c r="N1359" s="19" t="str">
        <f>VLOOKUP(B1359,'[1]2018.7 '!A:M,13,)</f>
        <v>Ambient</v>
      </c>
      <c r="O1359" s="19" t="str">
        <f>VLOOKUP(B1359,'[1]2018.7 '!A:N,14,)</f>
        <v>No</v>
      </c>
    </row>
    <row r="1360" spans="1:15" ht="17.25" customHeight="1">
      <c r="A1360" s="26">
        <v>1359</v>
      </c>
      <c r="B1360" s="27" t="s">
        <v>3623</v>
      </c>
      <c r="C1360" s="28" t="s">
        <v>3624</v>
      </c>
      <c r="D1360" s="29" t="s">
        <v>3623</v>
      </c>
      <c r="E1360" s="29" t="s">
        <v>743</v>
      </c>
      <c r="F1360" s="29" t="s">
        <v>3041</v>
      </c>
      <c r="G1360" s="29" t="s">
        <v>3042</v>
      </c>
      <c r="H1360" s="29" t="s">
        <v>3043</v>
      </c>
      <c r="I1360" s="29" t="s">
        <v>3044</v>
      </c>
      <c r="J1360" s="30">
        <f t="shared" si="21"/>
        <v>860</v>
      </c>
      <c r="K1360" s="30">
        <v>7747.7400000000007</v>
      </c>
      <c r="M1360" s="19" t="str">
        <f>VLOOKUP(B1360,'[1]2018.7 '!A:C,3,)</f>
        <v>Active</v>
      </c>
      <c r="N1360" s="19" t="str">
        <f>VLOOKUP(B1360,'[1]2018.7 '!A:M,13,)</f>
        <v>Ambient</v>
      </c>
      <c r="O1360" s="19" t="str">
        <f>VLOOKUP(B1360,'[1]2018.7 '!A:N,14,)</f>
        <v>No</v>
      </c>
    </row>
    <row r="1361" spans="1:15" ht="17.25" customHeight="1">
      <c r="A1361" s="26">
        <v>1360</v>
      </c>
      <c r="B1361" s="27" t="s">
        <v>3625</v>
      </c>
      <c r="C1361" s="28" t="s">
        <v>3626</v>
      </c>
      <c r="D1361" s="29" t="s">
        <v>3625</v>
      </c>
      <c r="E1361" s="29" t="s">
        <v>743</v>
      </c>
      <c r="F1361" s="29" t="s">
        <v>3041</v>
      </c>
      <c r="G1361" s="29" t="s">
        <v>3042</v>
      </c>
      <c r="H1361" s="29" t="s">
        <v>3043</v>
      </c>
      <c r="I1361" s="29" t="s">
        <v>3044</v>
      </c>
      <c r="J1361" s="30">
        <f t="shared" si="21"/>
        <v>1100</v>
      </c>
      <c r="K1361" s="30">
        <v>9909.9</v>
      </c>
      <c r="M1361" s="19" t="str">
        <f>VLOOKUP(B1361,'[1]2018.7 '!A:C,3,)</f>
        <v>Active</v>
      </c>
      <c r="N1361" s="19" t="str">
        <f>VLOOKUP(B1361,'[1]2018.7 '!A:M,13,)</f>
        <v>Ambient</v>
      </c>
      <c r="O1361" s="19" t="str">
        <f>VLOOKUP(B1361,'[1]2018.7 '!A:N,14,)</f>
        <v>No</v>
      </c>
    </row>
    <row r="1362" spans="1:15" ht="17.25" customHeight="1">
      <c r="A1362" s="26">
        <v>1361</v>
      </c>
      <c r="B1362" s="27" t="s">
        <v>3627</v>
      </c>
      <c r="C1362" s="28" t="s">
        <v>3628</v>
      </c>
      <c r="D1362" s="29" t="s">
        <v>3627</v>
      </c>
      <c r="E1362" s="29" t="s">
        <v>743</v>
      </c>
      <c r="F1362" s="29" t="s">
        <v>3041</v>
      </c>
      <c r="G1362" s="29" t="s">
        <v>3042</v>
      </c>
      <c r="H1362" s="29" t="s">
        <v>3043</v>
      </c>
      <c r="I1362" s="29" t="s">
        <v>3044</v>
      </c>
      <c r="J1362" s="30">
        <f t="shared" si="21"/>
        <v>3400</v>
      </c>
      <c r="K1362" s="30">
        <v>30630.600000000002</v>
      </c>
      <c r="M1362" s="19" t="str">
        <f>VLOOKUP(B1362,'[1]2018.7 '!A:C,3,)</f>
        <v>Active</v>
      </c>
      <c r="N1362" s="19" t="str">
        <f>VLOOKUP(B1362,'[1]2018.7 '!A:M,13,)</f>
        <v>Ambient</v>
      </c>
      <c r="O1362" s="19" t="str">
        <f>VLOOKUP(B1362,'[1]2018.7 '!A:N,14,)</f>
        <v>No</v>
      </c>
    </row>
    <row r="1363" spans="1:15" ht="17.25" customHeight="1">
      <c r="A1363" s="26">
        <v>1362</v>
      </c>
      <c r="B1363" s="27" t="s">
        <v>3629</v>
      </c>
      <c r="C1363" s="28" t="s">
        <v>3630</v>
      </c>
      <c r="D1363" s="29" t="s">
        <v>3629</v>
      </c>
      <c r="E1363" s="29" t="s">
        <v>743</v>
      </c>
      <c r="F1363" s="29" t="s">
        <v>3041</v>
      </c>
      <c r="G1363" s="29" t="s">
        <v>3042</v>
      </c>
      <c r="H1363" s="29" t="s">
        <v>3043</v>
      </c>
      <c r="I1363" s="29" t="s">
        <v>3044</v>
      </c>
      <c r="J1363" s="30">
        <f t="shared" si="21"/>
        <v>3725</v>
      </c>
      <c r="K1363" s="30">
        <v>33558.525000000001</v>
      </c>
      <c r="M1363" s="19" t="str">
        <f>VLOOKUP(B1363,'[1]2018.7 '!A:C,3,)</f>
        <v>Active</v>
      </c>
      <c r="N1363" s="19" t="str">
        <f>VLOOKUP(B1363,'[1]2018.7 '!A:M,13,)</f>
        <v>Ambient</v>
      </c>
      <c r="O1363" s="19" t="str">
        <f>VLOOKUP(B1363,'[1]2018.7 '!A:N,14,)</f>
        <v>No</v>
      </c>
    </row>
    <row r="1364" spans="1:15" ht="17.25" customHeight="1">
      <c r="A1364" s="26">
        <v>1363</v>
      </c>
      <c r="B1364" s="27" t="s">
        <v>3631</v>
      </c>
      <c r="C1364" s="28" t="s">
        <v>3632</v>
      </c>
      <c r="D1364" s="29" t="s">
        <v>3631</v>
      </c>
      <c r="E1364" s="29" t="s">
        <v>743</v>
      </c>
      <c r="F1364" s="29" t="s">
        <v>3041</v>
      </c>
      <c r="G1364" s="29" t="s">
        <v>3042</v>
      </c>
      <c r="H1364" s="29" t="s">
        <v>3043</v>
      </c>
      <c r="I1364" s="29" t="s">
        <v>3044</v>
      </c>
      <c r="J1364" s="30">
        <f t="shared" si="21"/>
        <v>3600</v>
      </c>
      <c r="K1364" s="30">
        <v>32432.400000000001</v>
      </c>
      <c r="M1364" s="19" t="str">
        <f>VLOOKUP(B1364,'[1]2018.7 '!A:C,3,)</f>
        <v>Active</v>
      </c>
      <c r="N1364" s="19" t="str">
        <f>VLOOKUP(B1364,'[1]2018.7 '!A:M,13,)</f>
        <v>Ambient</v>
      </c>
      <c r="O1364" s="19" t="str">
        <f>VLOOKUP(B1364,'[1]2018.7 '!A:N,14,)</f>
        <v>No</v>
      </c>
    </row>
    <row r="1365" spans="1:15" ht="17.25" customHeight="1">
      <c r="A1365" s="26">
        <v>1364</v>
      </c>
      <c r="B1365" s="27" t="s">
        <v>3633</v>
      </c>
      <c r="C1365" s="28" t="s">
        <v>3634</v>
      </c>
      <c r="D1365" s="29" t="s">
        <v>3633</v>
      </c>
      <c r="E1365" s="29" t="s">
        <v>743</v>
      </c>
      <c r="F1365" s="29" t="s">
        <v>3041</v>
      </c>
      <c r="G1365" s="29" t="s">
        <v>3042</v>
      </c>
      <c r="H1365" s="29" t="s">
        <v>3043</v>
      </c>
      <c r="I1365" s="29" t="s">
        <v>3044</v>
      </c>
      <c r="J1365" s="30">
        <f t="shared" si="21"/>
        <v>5100</v>
      </c>
      <c r="K1365" s="30">
        <v>45945.9</v>
      </c>
      <c r="M1365" s="19" t="str">
        <f>VLOOKUP(B1365,'[1]2018.7 '!A:C,3,)</f>
        <v>Active</v>
      </c>
      <c r="N1365" s="19" t="str">
        <f>VLOOKUP(B1365,'[1]2018.7 '!A:M,13,)</f>
        <v>Ambient</v>
      </c>
      <c r="O1365" s="19" t="str">
        <f>VLOOKUP(B1365,'[1]2018.7 '!A:N,14,)</f>
        <v>No</v>
      </c>
    </row>
    <row r="1366" spans="1:15" ht="17.25" customHeight="1">
      <c r="A1366" s="26">
        <v>1365</v>
      </c>
      <c r="B1366" s="27" t="s">
        <v>3635</v>
      </c>
      <c r="C1366" s="28" t="s">
        <v>3636</v>
      </c>
      <c r="D1366" s="29" t="s">
        <v>3635</v>
      </c>
      <c r="E1366" s="29" t="s">
        <v>743</v>
      </c>
      <c r="F1366" s="29" t="s">
        <v>3041</v>
      </c>
      <c r="G1366" s="29" t="s">
        <v>3042</v>
      </c>
      <c r="H1366" s="29" t="s">
        <v>3043</v>
      </c>
      <c r="I1366" s="29" t="s">
        <v>3044</v>
      </c>
      <c r="J1366" s="30">
        <f t="shared" si="21"/>
        <v>1200</v>
      </c>
      <c r="K1366" s="30">
        <v>10810.800000000001</v>
      </c>
      <c r="M1366" s="19" t="str">
        <f>VLOOKUP(B1366,'[1]2018.7 '!A:C,3,)</f>
        <v>Active</v>
      </c>
      <c r="N1366" s="19" t="str">
        <f>VLOOKUP(B1366,'[1]2018.7 '!A:M,13,)</f>
        <v>Ambient</v>
      </c>
      <c r="O1366" s="19" t="str">
        <f>VLOOKUP(B1366,'[1]2018.7 '!A:N,14,)</f>
        <v>No</v>
      </c>
    </row>
    <row r="1367" spans="1:15" ht="17.25" customHeight="1">
      <c r="A1367" s="26">
        <v>1366</v>
      </c>
      <c r="B1367" s="27" t="s">
        <v>3637</v>
      </c>
      <c r="C1367" s="28" t="s">
        <v>3638</v>
      </c>
      <c r="D1367" s="29" t="s">
        <v>3637</v>
      </c>
      <c r="E1367" s="29" t="s">
        <v>743</v>
      </c>
      <c r="F1367" s="29" t="s">
        <v>3041</v>
      </c>
      <c r="G1367" s="29" t="s">
        <v>3042</v>
      </c>
      <c r="H1367" s="29" t="s">
        <v>3043</v>
      </c>
      <c r="I1367" s="29" t="s">
        <v>3044</v>
      </c>
      <c r="J1367" s="30">
        <f t="shared" si="21"/>
        <v>5590</v>
      </c>
      <c r="K1367" s="30">
        <v>50360.310000000005</v>
      </c>
      <c r="M1367" s="19" t="str">
        <f>VLOOKUP(B1367,'[1]2018.7 '!A:C,3,)</f>
        <v>Active</v>
      </c>
      <c r="N1367" s="19" t="str">
        <f>VLOOKUP(B1367,'[1]2018.7 '!A:M,13,)</f>
        <v>Ambient</v>
      </c>
      <c r="O1367" s="19" t="str">
        <f>VLOOKUP(B1367,'[1]2018.7 '!A:N,14,)</f>
        <v>No</v>
      </c>
    </row>
    <row r="1368" spans="1:15" ht="17.25" customHeight="1">
      <c r="A1368" s="26">
        <v>1367</v>
      </c>
      <c r="B1368" s="27" t="s">
        <v>3639</v>
      </c>
      <c r="C1368" s="28" t="s">
        <v>3640</v>
      </c>
      <c r="D1368" s="29" t="s">
        <v>3639</v>
      </c>
      <c r="E1368" s="29" t="s">
        <v>743</v>
      </c>
      <c r="F1368" s="29" t="s">
        <v>3041</v>
      </c>
      <c r="G1368" s="29" t="s">
        <v>3042</v>
      </c>
      <c r="H1368" s="29" t="s">
        <v>3043</v>
      </c>
      <c r="I1368" s="29" t="s">
        <v>3044</v>
      </c>
      <c r="J1368" s="30">
        <f t="shared" si="21"/>
        <v>8850</v>
      </c>
      <c r="K1368" s="30">
        <v>79729.650000000009</v>
      </c>
      <c r="M1368" s="19" t="str">
        <f>VLOOKUP(B1368,'[1]2018.7 '!A:C,3,)</f>
        <v>Active</v>
      </c>
      <c r="N1368" s="19" t="str">
        <f>VLOOKUP(B1368,'[1]2018.7 '!A:M,13,)</f>
        <v>Ambient</v>
      </c>
      <c r="O1368" s="19" t="str">
        <f>VLOOKUP(B1368,'[1]2018.7 '!A:N,14,)</f>
        <v>No</v>
      </c>
    </row>
    <row r="1369" spans="1:15" ht="17.25" customHeight="1">
      <c r="A1369" s="26">
        <v>1368</v>
      </c>
      <c r="B1369" s="27" t="s">
        <v>3641</v>
      </c>
      <c r="C1369" s="28" t="s">
        <v>3642</v>
      </c>
      <c r="D1369" s="29" t="s">
        <v>3641</v>
      </c>
      <c r="E1369" s="29" t="s">
        <v>743</v>
      </c>
      <c r="F1369" s="29" t="s">
        <v>3041</v>
      </c>
      <c r="G1369" s="29" t="s">
        <v>3042</v>
      </c>
      <c r="H1369" s="29" t="s">
        <v>3043</v>
      </c>
      <c r="I1369" s="29" t="s">
        <v>3044</v>
      </c>
      <c r="J1369" s="30">
        <f t="shared" si="21"/>
        <v>1650</v>
      </c>
      <c r="K1369" s="30">
        <v>14864.85</v>
      </c>
      <c r="M1369" s="19" t="str">
        <f>VLOOKUP(B1369,'[1]2018.7 '!A:C,3,)</f>
        <v>Active</v>
      </c>
      <c r="N1369" s="19" t="str">
        <f>VLOOKUP(B1369,'[1]2018.7 '!A:M,13,)</f>
        <v>Ambient</v>
      </c>
      <c r="O1369" s="19" t="str">
        <f>VLOOKUP(B1369,'[1]2018.7 '!A:N,14,)</f>
        <v>No</v>
      </c>
    </row>
    <row r="1370" spans="1:15" ht="17.25" customHeight="1">
      <c r="A1370" s="26">
        <v>1369</v>
      </c>
      <c r="B1370" s="27" t="s">
        <v>3643</v>
      </c>
      <c r="C1370" s="28" t="s">
        <v>3644</v>
      </c>
      <c r="D1370" s="29" t="s">
        <v>3643</v>
      </c>
      <c r="E1370" s="29" t="s">
        <v>743</v>
      </c>
      <c r="F1370" s="29" t="s">
        <v>3041</v>
      </c>
      <c r="G1370" s="29" t="s">
        <v>3042</v>
      </c>
      <c r="H1370" s="29" t="s">
        <v>3043</v>
      </c>
      <c r="I1370" s="29" t="s">
        <v>3044</v>
      </c>
      <c r="J1370" s="30">
        <f t="shared" si="21"/>
        <v>4700</v>
      </c>
      <c r="K1370" s="30">
        <v>42342.3</v>
      </c>
      <c r="M1370" s="19" t="str">
        <f>VLOOKUP(B1370,'[1]2018.7 '!A:C,3,)</f>
        <v>Active</v>
      </c>
      <c r="N1370" s="19" t="str">
        <f>VLOOKUP(B1370,'[1]2018.7 '!A:M,13,)</f>
        <v>Ambient</v>
      </c>
      <c r="O1370" s="19" t="str">
        <f>VLOOKUP(B1370,'[1]2018.7 '!A:N,14,)</f>
        <v>No</v>
      </c>
    </row>
    <row r="1371" spans="1:15" ht="17.25" customHeight="1">
      <c r="A1371" s="26">
        <v>1370</v>
      </c>
      <c r="B1371" s="27" t="s">
        <v>3645</v>
      </c>
      <c r="C1371" s="28" t="s">
        <v>3646</v>
      </c>
      <c r="D1371" s="29" t="s">
        <v>3645</v>
      </c>
      <c r="E1371" s="29" t="s">
        <v>743</v>
      </c>
      <c r="F1371" s="29" t="s">
        <v>3041</v>
      </c>
      <c r="G1371" s="29" t="s">
        <v>3042</v>
      </c>
      <c r="H1371" s="29" t="s">
        <v>3043</v>
      </c>
      <c r="I1371" s="29" t="s">
        <v>3044</v>
      </c>
      <c r="J1371" s="30">
        <f t="shared" si="21"/>
        <v>4700</v>
      </c>
      <c r="K1371" s="30">
        <v>42342.3</v>
      </c>
      <c r="M1371" s="19" t="str">
        <f>VLOOKUP(B1371,'[1]2018.7 '!A:C,3,)</f>
        <v>Active</v>
      </c>
      <c r="N1371" s="19" t="str">
        <f>VLOOKUP(B1371,'[1]2018.7 '!A:M,13,)</f>
        <v>Ambient</v>
      </c>
      <c r="O1371" s="19" t="str">
        <f>VLOOKUP(B1371,'[1]2018.7 '!A:N,14,)</f>
        <v>No</v>
      </c>
    </row>
    <row r="1372" spans="1:15" ht="17.25" customHeight="1">
      <c r="A1372" s="26">
        <v>1371</v>
      </c>
      <c r="B1372" s="27" t="s">
        <v>3647</v>
      </c>
      <c r="C1372" s="28" t="s">
        <v>3648</v>
      </c>
      <c r="D1372" s="29" t="s">
        <v>3647</v>
      </c>
      <c r="E1372" s="29" t="s">
        <v>743</v>
      </c>
      <c r="F1372" s="29" t="s">
        <v>3041</v>
      </c>
      <c r="G1372" s="29" t="s">
        <v>3042</v>
      </c>
      <c r="H1372" s="29" t="s">
        <v>3043</v>
      </c>
      <c r="I1372" s="29" t="s">
        <v>3044</v>
      </c>
      <c r="J1372" s="30">
        <f t="shared" si="21"/>
        <v>8200</v>
      </c>
      <c r="K1372" s="30">
        <v>73873.8</v>
      </c>
      <c r="M1372" s="19" t="str">
        <f>VLOOKUP(B1372,'[1]2018.7 '!A:C,3,)</f>
        <v>Active</v>
      </c>
      <c r="N1372" s="19" t="str">
        <f>VLOOKUP(B1372,'[1]2018.7 '!A:M,13,)</f>
        <v>Ambient</v>
      </c>
      <c r="O1372" s="19" t="str">
        <f>VLOOKUP(B1372,'[1]2018.7 '!A:N,14,)</f>
        <v>No</v>
      </c>
    </row>
    <row r="1373" spans="1:15" ht="17.25" customHeight="1">
      <c r="A1373" s="26">
        <v>1372</v>
      </c>
      <c r="B1373" s="27" t="s">
        <v>3649</v>
      </c>
      <c r="C1373" s="28" t="s">
        <v>3650</v>
      </c>
      <c r="D1373" s="29" t="e">
        <v>#N/A</v>
      </c>
      <c r="E1373" s="29" t="s">
        <v>743</v>
      </c>
      <c r="F1373" s="29" t="s">
        <v>3041</v>
      </c>
      <c r="G1373" s="29" t="s">
        <v>3042</v>
      </c>
      <c r="H1373" s="29" t="s">
        <v>3043</v>
      </c>
      <c r="I1373" s="29" t="s">
        <v>3044</v>
      </c>
      <c r="J1373" s="30">
        <f t="shared" si="21"/>
        <v>12500</v>
      </c>
      <c r="K1373" s="30">
        <v>112612.5</v>
      </c>
      <c r="M1373" s="19" t="str">
        <f>VLOOKUP(B1373,'[1]2018.7 '!A:C,3,)</f>
        <v>Active</v>
      </c>
      <c r="N1373" s="19" t="str">
        <f>VLOOKUP(B1373,'[1]2018.7 '!A:M,13,)</f>
        <v>Ambient</v>
      </c>
      <c r="O1373" s="19" t="str">
        <f>VLOOKUP(B1373,'[1]2018.7 '!A:N,14,)</f>
        <v>No</v>
      </c>
    </row>
    <row r="1374" spans="1:15" ht="17.25" customHeight="1">
      <c r="A1374" s="26">
        <v>1373</v>
      </c>
      <c r="B1374" s="27" t="s">
        <v>3651</v>
      </c>
      <c r="C1374" s="28" t="s">
        <v>3652</v>
      </c>
      <c r="D1374" s="29" t="s">
        <v>3651</v>
      </c>
      <c r="E1374" s="29" t="s">
        <v>743</v>
      </c>
      <c r="F1374" s="29" t="s">
        <v>3041</v>
      </c>
      <c r="G1374" s="29" t="s">
        <v>3042</v>
      </c>
      <c r="H1374" s="29" t="s">
        <v>3043</v>
      </c>
      <c r="I1374" s="29" t="s">
        <v>3044</v>
      </c>
      <c r="J1374" s="30">
        <f t="shared" si="21"/>
        <v>1735</v>
      </c>
      <c r="K1374" s="30">
        <v>15630.615</v>
      </c>
      <c r="M1374" s="19" t="str">
        <f>VLOOKUP(B1374,'[1]2018.7 '!A:C,3,)</f>
        <v>Active</v>
      </c>
      <c r="N1374" s="19" t="str">
        <f>VLOOKUP(B1374,'[1]2018.7 '!A:M,13,)</f>
        <v>Ambient</v>
      </c>
      <c r="O1374" s="19" t="str">
        <f>VLOOKUP(B1374,'[1]2018.7 '!A:N,14,)</f>
        <v>Reviewing</v>
      </c>
    </row>
    <row r="1375" spans="1:15" ht="17.25" customHeight="1">
      <c r="A1375" s="26">
        <v>1374</v>
      </c>
      <c r="B1375" s="27" t="s">
        <v>3653</v>
      </c>
      <c r="C1375" s="28" t="s">
        <v>3654</v>
      </c>
      <c r="D1375" s="29" t="s">
        <v>3653</v>
      </c>
      <c r="E1375" s="29" t="s">
        <v>743</v>
      </c>
      <c r="F1375" s="29" t="s">
        <v>3041</v>
      </c>
      <c r="G1375" s="29" t="s">
        <v>3042</v>
      </c>
      <c r="H1375" s="29" t="s">
        <v>3043</v>
      </c>
      <c r="I1375" s="29" t="s">
        <v>3044</v>
      </c>
      <c r="J1375" s="30">
        <f t="shared" si="21"/>
        <v>1900.0000000000002</v>
      </c>
      <c r="K1375" s="30">
        <v>17117.100000000002</v>
      </c>
      <c r="M1375" s="19" t="str">
        <f>VLOOKUP(B1375,'[1]2018.7 '!A:C,3,)</f>
        <v>Active</v>
      </c>
      <c r="N1375" s="19" t="str">
        <f>VLOOKUP(B1375,'[1]2018.7 '!A:M,13,)</f>
        <v>Ambient</v>
      </c>
      <c r="O1375" s="19" t="str">
        <f>VLOOKUP(B1375,'[1]2018.7 '!A:N,14,)</f>
        <v>Reviewing</v>
      </c>
    </row>
    <row r="1376" spans="1:15" ht="17.25" customHeight="1">
      <c r="A1376" s="26">
        <v>1375</v>
      </c>
      <c r="B1376" s="27" t="s">
        <v>3655</v>
      </c>
      <c r="C1376" s="28" t="s">
        <v>3656</v>
      </c>
      <c r="D1376" s="29" t="s">
        <v>3655</v>
      </c>
      <c r="E1376" s="29" t="s">
        <v>743</v>
      </c>
      <c r="F1376" s="29" t="s">
        <v>3041</v>
      </c>
      <c r="G1376" s="29" t="s">
        <v>3042</v>
      </c>
      <c r="H1376" s="29" t="s">
        <v>3043</v>
      </c>
      <c r="I1376" s="29" t="s">
        <v>3044</v>
      </c>
      <c r="J1376" s="30">
        <f t="shared" si="21"/>
        <v>2300</v>
      </c>
      <c r="K1376" s="30">
        <v>20720.7</v>
      </c>
      <c r="M1376" s="19" t="str">
        <f>VLOOKUP(B1376,'[1]2018.7 '!A:C,3,)</f>
        <v>Active</v>
      </c>
      <c r="N1376" s="19" t="str">
        <f>VLOOKUP(B1376,'[1]2018.7 '!A:M,13,)</f>
        <v>Ambient</v>
      </c>
      <c r="O1376" s="19" t="str">
        <f>VLOOKUP(B1376,'[1]2018.7 '!A:N,14,)</f>
        <v>No</v>
      </c>
    </row>
    <row r="1377" spans="1:15" ht="17.25" customHeight="1">
      <c r="A1377" s="26">
        <v>1376</v>
      </c>
      <c r="B1377" s="27" t="s">
        <v>3657</v>
      </c>
      <c r="C1377" s="28" t="s">
        <v>3658</v>
      </c>
      <c r="D1377" s="29" t="s">
        <v>3657</v>
      </c>
      <c r="E1377" s="29" t="s">
        <v>743</v>
      </c>
      <c r="F1377" s="29" t="s">
        <v>3041</v>
      </c>
      <c r="G1377" s="29" t="s">
        <v>3042</v>
      </c>
      <c r="H1377" s="29" t="s">
        <v>3043</v>
      </c>
      <c r="I1377" s="29" t="s">
        <v>3044</v>
      </c>
      <c r="J1377" s="30">
        <f t="shared" si="21"/>
        <v>295</v>
      </c>
      <c r="K1377" s="30">
        <v>2657.6550000000002</v>
      </c>
      <c r="M1377" s="19" t="str">
        <f>VLOOKUP(B1377,'[1]2018.7 '!A:C,3,)</f>
        <v>Active</v>
      </c>
      <c r="N1377" s="19" t="str">
        <f>VLOOKUP(B1377,'[1]2018.7 '!A:M,13,)</f>
        <v>Ambient</v>
      </c>
      <c r="O1377" s="19" t="str">
        <f>VLOOKUP(B1377,'[1]2018.7 '!A:N,14,)</f>
        <v>No</v>
      </c>
    </row>
    <row r="1378" spans="1:15" ht="17.25" customHeight="1">
      <c r="A1378" s="26">
        <v>1377</v>
      </c>
      <c r="B1378" s="27" t="s">
        <v>3659</v>
      </c>
      <c r="C1378" s="28" t="s">
        <v>3660</v>
      </c>
      <c r="D1378" s="29" t="s">
        <v>3659</v>
      </c>
      <c r="E1378" s="29" t="s">
        <v>743</v>
      </c>
      <c r="F1378" s="29" t="s">
        <v>3041</v>
      </c>
      <c r="G1378" s="29" t="s">
        <v>3042</v>
      </c>
      <c r="H1378" s="29" t="s">
        <v>3043</v>
      </c>
      <c r="I1378" s="29" t="s">
        <v>3044</v>
      </c>
      <c r="J1378" s="30">
        <f t="shared" si="21"/>
        <v>295</v>
      </c>
      <c r="K1378" s="30">
        <v>2657.6550000000002</v>
      </c>
      <c r="M1378" s="19" t="str">
        <f>VLOOKUP(B1378,'[1]2018.7 '!A:C,3,)</f>
        <v>Active</v>
      </c>
      <c r="N1378" s="19" t="str">
        <f>VLOOKUP(B1378,'[1]2018.7 '!A:M,13,)</f>
        <v>Ambient</v>
      </c>
      <c r="O1378" s="19" t="str">
        <f>VLOOKUP(B1378,'[1]2018.7 '!A:N,14,)</f>
        <v>No</v>
      </c>
    </row>
    <row r="1379" spans="1:15" ht="17.25" customHeight="1">
      <c r="A1379" s="26">
        <v>1378</v>
      </c>
      <c r="B1379" s="27" t="s">
        <v>3661</v>
      </c>
      <c r="C1379" s="28" t="s">
        <v>3662</v>
      </c>
      <c r="D1379" s="29" t="s">
        <v>3661</v>
      </c>
      <c r="E1379" s="29" t="s">
        <v>743</v>
      </c>
      <c r="F1379" s="29" t="s">
        <v>3041</v>
      </c>
      <c r="G1379" s="29" t="s">
        <v>3042</v>
      </c>
      <c r="H1379" s="29" t="s">
        <v>3043</v>
      </c>
      <c r="I1379" s="29" t="s">
        <v>3044</v>
      </c>
      <c r="J1379" s="30">
        <f t="shared" si="21"/>
        <v>200</v>
      </c>
      <c r="K1379" s="30">
        <v>1801.8000000000002</v>
      </c>
      <c r="M1379" s="19" t="str">
        <f>VLOOKUP(B1379,'[1]2018.7 '!A:C,3,)</f>
        <v>Active</v>
      </c>
      <c r="N1379" s="19" t="str">
        <f>VLOOKUP(B1379,'[1]2018.7 '!A:M,13,)</f>
        <v>Ambient</v>
      </c>
      <c r="O1379" s="19" t="str">
        <f>VLOOKUP(B1379,'[1]2018.7 '!A:N,14,)</f>
        <v>No</v>
      </c>
    </row>
    <row r="1380" spans="1:15" ht="17.25" customHeight="1">
      <c r="A1380" s="26">
        <v>1379</v>
      </c>
      <c r="B1380" s="27" t="s">
        <v>3663</v>
      </c>
      <c r="C1380" s="28" t="s">
        <v>3664</v>
      </c>
      <c r="D1380" s="29" t="s">
        <v>3663</v>
      </c>
      <c r="E1380" s="29" t="s">
        <v>743</v>
      </c>
      <c r="F1380" s="29" t="s">
        <v>3041</v>
      </c>
      <c r="G1380" s="29" t="s">
        <v>3042</v>
      </c>
      <c r="H1380" s="29" t="s">
        <v>3043</v>
      </c>
      <c r="I1380" s="29" t="s">
        <v>3044</v>
      </c>
      <c r="J1380" s="30">
        <f t="shared" si="21"/>
        <v>969.99999999999989</v>
      </c>
      <c r="K1380" s="30">
        <v>8738.73</v>
      </c>
      <c r="M1380" s="19" t="str">
        <f>VLOOKUP(B1380,'[1]2018.7 '!A:C,3,)</f>
        <v>Active</v>
      </c>
      <c r="N1380" s="19" t="str">
        <f>VLOOKUP(B1380,'[1]2018.7 '!A:M,13,)</f>
        <v>Ambient</v>
      </c>
      <c r="O1380" s="19" t="str">
        <f>VLOOKUP(B1380,'[1]2018.7 '!A:N,14,)</f>
        <v>No</v>
      </c>
    </row>
    <row r="1381" spans="1:15" ht="17.25" customHeight="1">
      <c r="A1381" s="26">
        <v>1380</v>
      </c>
      <c r="B1381" s="27" t="s">
        <v>3665</v>
      </c>
      <c r="C1381" s="28" t="s">
        <v>3666</v>
      </c>
      <c r="D1381" s="29" t="s">
        <v>3665</v>
      </c>
      <c r="E1381" s="29" t="s">
        <v>743</v>
      </c>
      <c r="F1381" s="29" t="s">
        <v>3041</v>
      </c>
      <c r="G1381" s="29" t="s">
        <v>3042</v>
      </c>
      <c r="H1381" s="29" t="s">
        <v>3043</v>
      </c>
      <c r="I1381" s="29" t="s">
        <v>3044</v>
      </c>
      <c r="J1381" s="30">
        <f t="shared" si="21"/>
        <v>1460</v>
      </c>
      <c r="K1381" s="30">
        <v>13153.140000000001</v>
      </c>
      <c r="M1381" s="19" t="str">
        <f>VLOOKUP(B1381,'[1]2018.7 '!A:C,3,)</f>
        <v>Active</v>
      </c>
      <c r="N1381" s="19" t="str">
        <f>VLOOKUP(B1381,'[1]2018.7 '!A:M,13,)</f>
        <v>Ambient</v>
      </c>
      <c r="O1381" s="19" t="str">
        <f>VLOOKUP(B1381,'[1]2018.7 '!A:N,14,)</f>
        <v>Reviewing</v>
      </c>
    </row>
    <row r="1382" spans="1:15" ht="17.25" customHeight="1">
      <c r="A1382" s="26">
        <v>1381</v>
      </c>
      <c r="B1382" s="27" t="s">
        <v>3667</v>
      </c>
      <c r="C1382" s="28" t="s">
        <v>3668</v>
      </c>
      <c r="D1382" s="29" t="s">
        <v>3667</v>
      </c>
      <c r="E1382" s="29" t="s">
        <v>743</v>
      </c>
      <c r="F1382" s="29" t="s">
        <v>3041</v>
      </c>
      <c r="G1382" s="29" t="s">
        <v>3042</v>
      </c>
      <c r="H1382" s="29" t="s">
        <v>3043</v>
      </c>
      <c r="I1382" s="29" t="s">
        <v>3044</v>
      </c>
      <c r="J1382" s="30">
        <f t="shared" si="21"/>
        <v>295</v>
      </c>
      <c r="K1382" s="30">
        <v>2657.6550000000002</v>
      </c>
      <c r="M1382" s="19" t="str">
        <f>VLOOKUP(B1382,'[1]2018.7 '!A:C,3,)</f>
        <v>Active</v>
      </c>
      <c r="N1382" s="19" t="str">
        <f>VLOOKUP(B1382,'[1]2018.7 '!A:M,13,)</f>
        <v>Ambient</v>
      </c>
      <c r="O1382" s="19" t="str">
        <f>VLOOKUP(B1382,'[1]2018.7 '!A:N,14,)</f>
        <v>No</v>
      </c>
    </row>
    <row r="1383" spans="1:15" ht="17.25" customHeight="1">
      <c r="A1383" s="26">
        <v>1382</v>
      </c>
      <c r="B1383" s="27" t="s">
        <v>3669</v>
      </c>
      <c r="C1383" s="28" t="s">
        <v>3670</v>
      </c>
      <c r="D1383" s="29" t="s">
        <v>3669</v>
      </c>
      <c r="E1383" s="29" t="s">
        <v>743</v>
      </c>
      <c r="F1383" s="29" t="s">
        <v>3041</v>
      </c>
      <c r="G1383" s="29" t="s">
        <v>3042</v>
      </c>
      <c r="H1383" s="29" t="s">
        <v>3043</v>
      </c>
      <c r="I1383" s="29" t="s">
        <v>3044</v>
      </c>
      <c r="J1383" s="30">
        <f t="shared" si="21"/>
        <v>2700</v>
      </c>
      <c r="K1383" s="30">
        <v>24324.3</v>
      </c>
      <c r="M1383" s="19" t="str">
        <f>VLOOKUP(B1383,'[1]2018.7 '!A:C,3,)</f>
        <v>Active</v>
      </c>
      <c r="N1383" s="19" t="str">
        <f>VLOOKUP(B1383,'[1]2018.7 '!A:M,13,)</f>
        <v>Ambient</v>
      </c>
      <c r="O1383" s="19" t="str">
        <f>VLOOKUP(B1383,'[1]2018.7 '!A:N,14,)</f>
        <v>No</v>
      </c>
    </row>
    <row r="1384" spans="1:15" ht="17.25" customHeight="1">
      <c r="A1384" s="26">
        <v>1383</v>
      </c>
      <c r="B1384" s="27" t="s">
        <v>3671</v>
      </c>
      <c r="C1384" s="28" t="s">
        <v>3672</v>
      </c>
      <c r="D1384" s="29" t="s">
        <v>3671</v>
      </c>
      <c r="E1384" s="29" t="s">
        <v>743</v>
      </c>
      <c r="F1384" s="29" t="s">
        <v>3041</v>
      </c>
      <c r="G1384" s="29" t="s">
        <v>3042</v>
      </c>
      <c r="H1384" s="29" t="s">
        <v>3043</v>
      </c>
      <c r="I1384" s="29" t="s">
        <v>3044</v>
      </c>
      <c r="J1384" s="30">
        <f t="shared" si="21"/>
        <v>530</v>
      </c>
      <c r="K1384" s="30">
        <v>4774.7700000000004</v>
      </c>
      <c r="M1384" s="19" t="str">
        <f>VLOOKUP(B1384,'[1]2018.7 '!A:C,3,)</f>
        <v>Active</v>
      </c>
      <c r="N1384" s="19" t="str">
        <f>VLOOKUP(B1384,'[1]2018.7 '!A:M,13,)</f>
        <v>Ambient</v>
      </c>
      <c r="O1384" s="19" t="str">
        <f>VLOOKUP(B1384,'[1]2018.7 '!A:N,14,)</f>
        <v>No</v>
      </c>
    </row>
    <row r="1385" spans="1:15" ht="17.25" customHeight="1">
      <c r="A1385" s="26">
        <v>1384</v>
      </c>
      <c r="B1385" s="27" t="s">
        <v>3673</v>
      </c>
      <c r="C1385" s="28" t="s">
        <v>3674</v>
      </c>
      <c r="D1385" s="29" t="s">
        <v>3673</v>
      </c>
      <c r="E1385" s="29" t="s">
        <v>743</v>
      </c>
      <c r="F1385" s="29" t="s">
        <v>3041</v>
      </c>
      <c r="G1385" s="29" t="s">
        <v>3042</v>
      </c>
      <c r="H1385" s="29" t="s">
        <v>3043</v>
      </c>
      <c r="I1385" s="29" t="s">
        <v>3044</v>
      </c>
      <c r="J1385" s="30">
        <f t="shared" si="21"/>
        <v>700</v>
      </c>
      <c r="K1385" s="30">
        <v>6306.3</v>
      </c>
      <c r="M1385" s="19" t="str">
        <f>VLOOKUP(B1385,'[1]2018.7 '!A:C,3,)</f>
        <v>Active</v>
      </c>
      <c r="N1385" s="19" t="str">
        <f>VLOOKUP(B1385,'[1]2018.7 '!A:M,13,)</f>
        <v>Ambient</v>
      </c>
      <c r="O1385" s="19" t="str">
        <f>VLOOKUP(B1385,'[1]2018.7 '!A:N,14,)</f>
        <v>No</v>
      </c>
    </row>
    <row r="1386" spans="1:15" ht="17.25" customHeight="1">
      <c r="A1386" s="26">
        <v>1385</v>
      </c>
      <c r="B1386" s="27" t="s">
        <v>3675</v>
      </c>
      <c r="C1386" s="28" t="s">
        <v>3676</v>
      </c>
      <c r="D1386" s="29" t="s">
        <v>3675</v>
      </c>
      <c r="E1386" s="29" t="s">
        <v>743</v>
      </c>
      <c r="F1386" s="29" t="s">
        <v>3041</v>
      </c>
      <c r="G1386" s="29" t="s">
        <v>3042</v>
      </c>
      <c r="H1386" s="29" t="s">
        <v>3043</v>
      </c>
      <c r="I1386" s="29" t="s">
        <v>3044</v>
      </c>
      <c r="J1386" s="30">
        <f t="shared" si="21"/>
        <v>860</v>
      </c>
      <c r="K1386" s="30">
        <v>7747.7400000000007</v>
      </c>
      <c r="M1386" s="19" t="str">
        <f>VLOOKUP(B1386,'[1]2018.7 '!A:C,3,)</f>
        <v>Active</v>
      </c>
      <c r="N1386" s="19" t="str">
        <f>VLOOKUP(B1386,'[1]2018.7 '!A:M,13,)</f>
        <v>Ambient</v>
      </c>
      <c r="O1386" s="19" t="str">
        <f>VLOOKUP(B1386,'[1]2018.7 '!A:N,14,)</f>
        <v>Reviewing</v>
      </c>
    </row>
    <row r="1387" spans="1:15" ht="17.25" customHeight="1">
      <c r="A1387" s="26">
        <v>1386</v>
      </c>
      <c r="B1387" s="27" t="s">
        <v>3677</v>
      </c>
      <c r="C1387" s="28" t="s">
        <v>3678</v>
      </c>
      <c r="D1387" s="29" t="s">
        <v>3677</v>
      </c>
      <c r="E1387" s="29" t="s">
        <v>743</v>
      </c>
      <c r="F1387" s="29" t="s">
        <v>3041</v>
      </c>
      <c r="G1387" s="29" t="s">
        <v>3042</v>
      </c>
      <c r="H1387" s="29" t="s">
        <v>3043</v>
      </c>
      <c r="I1387" s="29" t="s">
        <v>3044</v>
      </c>
      <c r="J1387" s="30">
        <f t="shared" si="21"/>
        <v>860</v>
      </c>
      <c r="K1387" s="30">
        <v>7747.7400000000007</v>
      </c>
      <c r="M1387" s="19" t="str">
        <f>VLOOKUP(B1387,'[1]2018.7 '!A:C,3,)</f>
        <v>Active</v>
      </c>
      <c r="N1387" s="19" t="str">
        <f>VLOOKUP(B1387,'[1]2018.7 '!A:M,13,)</f>
        <v>Ambient</v>
      </c>
      <c r="O1387" s="19" t="str">
        <f>VLOOKUP(B1387,'[1]2018.7 '!A:N,14,)</f>
        <v>No</v>
      </c>
    </row>
    <row r="1388" spans="1:15" ht="17.25" customHeight="1">
      <c r="A1388" s="26">
        <v>1387</v>
      </c>
      <c r="B1388" s="27" t="s">
        <v>3679</v>
      </c>
      <c r="C1388" s="28" t="s">
        <v>3680</v>
      </c>
      <c r="D1388" s="29" t="s">
        <v>3679</v>
      </c>
      <c r="E1388" s="29" t="s">
        <v>743</v>
      </c>
      <c r="F1388" s="29" t="s">
        <v>3041</v>
      </c>
      <c r="G1388" s="29" t="s">
        <v>3042</v>
      </c>
      <c r="H1388" s="29" t="s">
        <v>3043</v>
      </c>
      <c r="I1388" s="29" t="s">
        <v>3044</v>
      </c>
      <c r="J1388" s="30">
        <f t="shared" si="21"/>
        <v>1100</v>
      </c>
      <c r="K1388" s="30">
        <v>9909.9</v>
      </c>
      <c r="M1388" s="19" t="str">
        <f>VLOOKUP(B1388,'[1]2018.7 '!A:C,3,)</f>
        <v>Active</v>
      </c>
      <c r="N1388" s="19" t="str">
        <f>VLOOKUP(B1388,'[1]2018.7 '!A:M,13,)</f>
        <v>Ambient</v>
      </c>
      <c r="O1388" s="19" t="str">
        <f>VLOOKUP(B1388,'[1]2018.7 '!A:N,14,)</f>
        <v>No</v>
      </c>
    </row>
    <row r="1389" spans="1:15" ht="17.25" customHeight="1">
      <c r="A1389" s="26">
        <v>1388</v>
      </c>
      <c r="B1389" s="27" t="s">
        <v>3681</v>
      </c>
      <c r="C1389" s="28" t="s">
        <v>3682</v>
      </c>
      <c r="D1389" s="29" t="s">
        <v>3681</v>
      </c>
      <c r="E1389" s="29" t="s">
        <v>743</v>
      </c>
      <c r="F1389" s="29" t="s">
        <v>3041</v>
      </c>
      <c r="G1389" s="29" t="s">
        <v>3042</v>
      </c>
      <c r="H1389" s="29" t="s">
        <v>3043</v>
      </c>
      <c r="I1389" s="29" t="s">
        <v>3044</v>
      </c>
      <c r="J1389" s="30">
        <f t="shared" si="21"/>
        <v>4175</v>
      </c>
      <c r="K1389" s="30">
        <v>37612.575000000004</v>
      </c>
      <c r="M1389" s="19" t="str">
        <f>VLOOKUP(B1389,'[1]2018.7 '!A:C,3,)</f>
        <v>Active</v>
      </c>
      <c r="N1389" s="19" t="str">
        <f>VLOOKUP(B1389,'[1]2018.7 '!A:M,13,)</f>
        <v>Ambient</v>
      </c>
      <c r="O1389" s="19" t="str">
        <f>VLOOKUP(B1389,'[1]2018.7 '!A:N,14,)</f>
        <v>No</v>
      </c>
    </row>
    <row r="1390" spans="1:15" ht="17.25" customHeight="1">
      <c r="A1390" s="26">
        <v>1389</v>
      </c>
      <c r="B1390" s="27" t="s">
        <v>3683</v>
      </c>
      <c r="C1390" s="28" t="s">
        <v>3684</v>
      </c>
      <c r="D1390" s="29" t="s">
        <v>3683</v>
      </c>
      <c r="E1390" s="29" t="s">
        <v>743</v>
      </c>
      <c r="F1390" s="29" t="s">
        <v>3041</v>
      </c>
      <c r="G1390" s="29" t="s">
        <v>3042</v>
      </c>
      <c r="H1390" s="29" t="s">
        <v>3043</v>
      </c>
      <c r="I1390" s="29" t="s">
        <v>3044</v>
      </c>
      <c r="J1390" s="30">
        <f t="shared" si="21"/>
        <v>1200</v>
      </c>
      <c r="K1390" s="30">
        <v>10810.800000000001</v>
      </c>
      <c r="M1390" s="19" t="str">
        <f>VLOOKUP(B1390,'[1]2018.7 '!A:C,3,)</f>
        <v>Active</v>
      </c>
      <c r="N1390" s="19" t="str">
        <f>VLOOKUP(B1390,'[1]2018.7 '!A:M,13,)</f>
        <v>Ambient</v>
      </c>
      <c r="O1390" s="19" t="str">
        <f>VLOOKUP(B1390,'[1]2018.7 '!A:N,14,)</f>
        <v>No</v>
      </c>
    </row>
    <row r="1391" spans="1:15" ht="17.25" customHeight="1">
      <c r="A1391" s="26">
        <v>1390</v>
      </c>
      <c r="B1391" s="27" t="s">
        <v>3685</v>
      </c>
      <c r="C1391" s="28" t="s">
        <v>3686</v>
      </c>
      <c r="D1391" s="29" t="s">
        <v>3685</v>
      </c>
      <c r="E1391" s="29" t="s">
        <v>743</v>
      </c>
      <c r="F1391" s="29" t="s">
        <v>3041</v>
      </c>
      <c r="G1391" s="29" t="s">
        <v>3042</v>
      </c>
      <c r="H1391" s="29" t="s">
        <v>3043</v>
      </c>
      <c r="I1391" s="29" t="s">
        <v>3044</v>
      </c>
      <c r="J1391" s="30">
        <f t="shared" si="21"/>
        <v>6700</v>
      </c>
      <c r="K1391" s="30">
        <v>60360.3</v>
      </c>
      <c r="M1391" s="19" t="str">
        <f>VLOOKUP(B1391,'[1]2018.7 '!A:C,3,)</f>
        <v>Active</v>
      </c>
      <c r="N1391" s="19" t="str">
        <f>VLOOKUP(B1391,'[1]2018.7 '!A:M,13,)</f>
        <v>Ambient</v>
      </c>
      <c r="O1391" s="19" t="str">
        <f>VLOOKUP(B1391,'[1]2018.7 '!A:N,14,)</f>
        <v>Reviewing</v>
      </c>
    </row>
    <row r="1392" spans="1:15" ht="17.25" customHeight="1">
      <c r="A1392" s="26">
        <v>1391</v>
      </c>
      <c r="B1392" s="27" t="s">
        <v>3687</v>
      </c>
      <c r="C1392" s="28" t="s">
        <v>3688</v>
      </c>
      <c r="D1392" s="29" t="s">
        <v>3687</v>
      </c>
      <c r="E1392" s="29" t="s">
        <v>743</v>
      </c>
      <c r="F1392" s="29" t="s">
        <v>3041</v>
      </c>
      <c r="G1392" s="29" t="s">
        <v>3042</v>
      </c>
      <c r="H1392" s="29" t="s">
        <v>3043</v>
      </c>
      <c r="I1392" s="29" t="s">
        <v>3044</v>
      </c>
      <c r="J1392" s="30">
        <f t="shared" si="21"/>
        <v>1650</v>
      </c>
      <c r="K1392" s="30">
        <v>14864.85</v>
      </c>
      <c r="M1392" s="19" t="str">
        <f>VLOOKUP(B1392,'[1]2018.7 '!A:C,3,)</f>
        <v>Active</v>
      </c>
      <c r="N1392" s="19" t="str">
        <f>VLOOKUP(B1392,'[1]2018.7 '!A:M,13,)</f>
        <v>Ambient</v>
      </c>
      <c r="O1392" s="19" t="str">
        <f>VLOOKUP(B1392,'[1]2018.7 '!A:N,14,)</f>
        <v>No</v>
      </c>
    </row>
    <row r="1393" spans="1:15" ht="17.25" customHeight="1">
      <c r="A1393" s="26">
        <v>1392</v>
      </c>
      <c r="B1393" s="27" t="s">
        <v>3689</v>
      </c>
      <c r="C1393" s="28" t="s">
        <v>3690</v>
      </c>
      <c r="D1393" s="29" t="s">
        <v>3689</v>
      </c>
      <c r="E1393" s="29" t="s">
        <v>743</v>
      </c>
      <c r="F1393" s="29" t="s">
        <v>3041</v>
      </c>
      <c r="G1393" s="29" t="s">
        <v>3042</v>
      </c>
      <c r="H1393" s="29" t="s">
        <v>3043</v>
      </c>
      <c r="I1393" s="29" t="s">
        <v>3044</v>
      </c>
      <c r="J1393" s="30">
        <f t="shared" si="21"/>
        <v>5775</v>
      </c>
      <c r="K1393" s="30">
        <v>52026.974999999999</v>
      </c>
      <c r="M1393" s="19" t="str">
        <f>VLOOKUP(B1393,'[1]2018.7 '!A:C,3,)</f>
        <v>Active</v>
      </c>
      <c r="N1393" s="19" t="str">
        <f>VLOOKUP(B1393,'[1]2018.7 '!A:M,13,)</f>
        <v>Ambient</v>
      </c>
      <c r="O1393" s="19" t="str">
        <f>VLOOKUP(B1393,'[1]2018.7 '!A:N,14,)</f>
        <v>No</v>
      </c>
    </row>
    <row r="1394" spans="1:15" ht="17.25" customHeight="1">
      <c r="A1394" s="26">
        <v>1393</v>
      </c>
      <c r="B1394" s="27" t="s">
        <v>3691</v>
      </c>
      <c r="C1394" s="28" t="s">
        <v>3692</v>
      </c>
      <c r="D1394" s="29" t="s">
        <v>3691</v>
      </c>
      <c r="E1394" s="29" t="s">
        <v>743</v>
      </c>
      <c r="F1394" s="29" t="s">
        <v>3041</v>
      </c>
      <c r="G1394" s="29" t="s">
        <v>3042</v>
      </c>
      <c r="H1394" s="29" t="s">
        <v>3043</v>
      </c>
      <c r="I1394" s="29" t="s">
        <v>3044</v>
      </c>
      <c r="J1394" s="30">
        <f t="shared" si="21"/>
        <v>9900</v>
      </c>
      <c r="K1394" s="30">
        <v>89189.1</v>
      </c>
      <c r="M1394" s="19" t="str">
        <f>VLOOKUP(B1394,'[1]2018.7 '!A:C,3,)</f>
        <v>Active</v>
      </c>
      <c r="N1394" s="19" t="str">
        <f>VLOOKUP(B1394,'[1]2018.7 '!A:M,13,)</f>
        <v>Ambient</v>
      </c>
      <c r="O1394" s="19" t="str">
        <f>VLOOKUP(B1394,'[1]2018.7 '!A:N,14,)</f>
        <v>No</v>
      </c>
    </row>
    <row r="1395" spans="1:15" ht="17.25" customHeight="1">
      <c r="A1395" s="26">
        <v>1394</v>
      </c>
      <c r="B1395" s="27" t="s">
        <v>3693</v>
      </c>
      <c r="C1395" s="28" t="s">
        <v>3694</v>
      </c>
      <c r="D1395" s="29" t="s">
        <v>3693</v>
      </c>
      <c r="E1395" s="29" t="s">
        <v>743</v>
      </c>
      <c r="F1395" s="29" t="s">
        <v>3041</v>
      </c>
      <c r="G1395" s="29" t="s">
        <v>3042</v>
      </c>
      <c r="H1395" s="29" t="s">
        <v>3043</v>
      </c>
      <c r="I1395" s="29" t="s">
        <v>3044</v>
      </c>
      <c r="J1395" s="30">
        <f t="shared" si="21"/>
        <v>1735</v>
      </c>
      <c r="K1395" s="30">
        <v>15630.615</v>
      </c>
      <c r="M1395" s="19" t="str">
        <f>VLOOKUP(B1395,'[1]2018.7 '!A:C,3,)</f>
        <v>Active</v>
      </c>
      <c r="N1395" s="19" t="str">
        <f>VLOOKUP(B1395,'[1]2018.7 '!A:M,13,)</f>
        <v>Ambient</v>
      </c>
      <c r="O1395" s="19" t="str">
        <f>VLOOKUP(B1395,'[1]2018.7 '!A:N,14,)</f>
        <v>No</v>
      </c>
    </row>
    <row r="1396" spans="1:15" ht="17.25" customHeight="1">
      <c r="A1396" s="26">
        <v>1395</v>
      </c>
      <c r="B1396" s="27" t="s">
        <v>3695</v>
      </c>
      <c r="C1396" s="28" t="s">
        <v>3696</v>
      </c>
      <c r="D1396" s="29" t="s">
        <v>3695</v>
      </c>
      <c r="E1396" s="29" t="s">
        <v>743</v>
      </c>
      <c r="F1396" s="29" t="s">
        <v>3041</v>
      </c>
      <c r="G1396" s="29" t="s">
        <v>3042</v>
      </c>
      <c r="H1396" s="29" t="s">
        <v>3043</v>
      </c>
      <c r="I1396" s="29" t="s">
        <v>3044</v>
      </c>
      <c r="J1396" s="30">
        <f t="shared" si="21"/>
        <v>2300</v>
      </c>
      <c r="K1396" s="30">
        <v>20720.7</v>
      </c>
      <c r="M1396" s="19" t="str">
        <f>VLOOKUP(B1396,'[1]2018.7 '!A:C,3,)</f>
        <v>Active</v>
      </c>
      <c r="N1396" s="19" t="str">
        <f>VLOOKUP(B1396,'[1]2018.7 '!A:M,13,)</f>
        <v>Ambient</v>
      </c>
      <c r="O1396" s="19" t="str">
        <f>VLOOKUP(B1396,'[1]2018.7 '!A:N,14,)</f>
        <v>Reviewing</v>
      </c>
    </row>
    <row r="1397" spans="1:15" ht="17.25" customHeight="1">
      <c r="A1397" s="26">
        <v>1396</v>
      </c>
      <c r="B1397" s="27" t="s">
        <v>3697</v>
      </c>
      <c r="C1397" s="28" t="s">
        <v>3698</v>
      </c>
      <c r="D1397" s="29" t="s">
        <v>3697</v>
      </c>
      <c r="E1397" s="29" t="s">
        <v>743</v>
      </c>
      <c r="F1397" s="29" t="s">
        <v>3041</v>
      </c>
      <c r="G1397" s="29" t="s">
        <v>3042</v>
      </c>
      <c r="H1397" s="29" t="s">
        <v>3043</v>
      </c>
      <c r="I1397" s="29" t="s">
        <v>3044</v>
      </c>
      <c r="J1397" s="30">
        <f t="shared" si="21"/>
        <v>295</v>
      </c>
      <c r="K1397" s="30">
        <v>2657.6550000000002</v>
      </c>
      <c r="M1397" s="19" t="str">
        <f>VLOOKUP(B1397,'[1]2018.7 '!A:C,3,)</f>
        <v>Active</v>
      </c>
      <c r="N1397" s="19" t="str">
        <f>VLOOKUP(B1397,'[1]2018.7 '!A:M,13,)</f>
        <v>Ambient</v>
      </c>
      <c r="O1397" s="19" t="str">
        <f>VLOOKUP(B1397,'[1]2018.7 '!A:N,14,)</f>
        <v>No</v>
      </c>
    </row>
    <row r="1398" spans="1:15" ht="17.25" customHeight="1">
      <c r="A1398" s="26">
        <v>1397</v>
      </c>
      <c r="B1398" s="27" t="s">
        <v>3699</v>
      </c>
      <c r="C1398" s="28" t="s">
        <v>3700</v>
      </c>
      <c r="D1398" s="29" t="s">
        <v>3699</v>
      </c>
      <c r="E1398" s="29" t="s">
        <v>743</v>
      </c>
      <c r="F1398" s="29" t="s">
        <v>3041</v>
      </c>
      <c r="G1398" s="29" t="s">
        <v>3042</v>
      </c>
      <c r="H1398" s="29" t="s">
        <v>3043</v>
      </c>
      <c r="I1398" s="29" t="s">
        <v>3044</v>
      </c>
      <c r="J1398" s="30">
        <f t="shared" si="21"/>
        <v>275</v>
      </c>
      <c r="K1398" s="30">
        <v>2477.4749999999999</v>
      </c>
      <c r="M1398" s="19" t="str">
        <f>VLOOKUP(B1398,'[1]2018.7 '!A:C,3,)</f>
        <v>Active</v>
      </c>
      <c r="N1398" s="19" t="str">
        <f>VLOOKUP(B1398,'[1]2018.7 '!A:M,13,)</f>
        <v>Ambient</v>
      </c>
      <c r="O1398" s="19" t="str">
        <f>VLOOKUP(B1398,'[1]2018.7 '!A:N,14,)</f>
        <v>No</v>
      </c>
    </row>
    <row r="1399" spans="1:15" ht="17.25" customHeight="1">
      <c r="A1399" s="26">
        <v>1398</v>
      </c>
      <c r="B1399" s="27" t="s">
        <v>3701</v>
      </c>
      <c r="C1399" s="28" t="s">
        <v>3702</v>
      </c>
      <c r="D1399" s="29" t="s">
        <v>3701</v>
      </c>
      <c r="E1399" s="29" t="s">
        <v>743</v>
      </c>
      <c r="F1399" s="29" t="s">
        <v>3041</v>
      </c>
      <c r="G1399" s="29" t="s">
        <v>3042</v>
      </c>
      <c r="H1399" s="29" t="s">
        <v>3043</v>
      </c>
      <c r="I1399" s="29" t="s">
        <v>3044</v>
      </c>
      <c r="J1399" s="30">
        <f t="shared" si="21"/>
        <v>295</v>
      </c>
      <c r="K1399" s="30">
        <v>2657.6550000000002</v>
      </c>
      <c r="M1399" s="19" t="str">
        <f>VLOOKUP(B1399,'[1]2018.7 '!A:C,3,)</f>
        <v>Active</v>
      </c>
      <c r="N1399" s="19" t="str">
        <f>VLOOKUP(B1399,'[1]2018.7 '!A:M,13,)</f>
        <v>Ambient</v>
      </c>
      <c r="O1399" s="19" t="str">
        <f>VLOOKUP(B1399,'[1]2018.7 '!A:N,14,)</f>
        <v>Reviewing</v>
      </c>
    </row>
    <row r="1400" spans="1:15" ht="17.25" customHeight="1">
      <c r="A1400" s="26">
        <v>1399</v>
      </c>
      <c r="B1400" s="27" t="s">
        <v>3703</v>
      </c>
      <c r="C1400" s="28" t="s">
        <v>3704</v>
      </c>
      <c r="D1400" s="29" t="s">
        <v>3703</v>
      </c>
      <c r="E1400" s="29" t="s">
        <v>743</v>
      </c>
      <c r="F1400" s="29" t="s">
        <v>3041</v>
      </c>
      <c r="G1400" s="29" t="s">
        <v>3042</v>
      </c>
      <c r="H1400" s="29" t="s">
        <v>3043</v>
      </c>
      <c r="I1400" s="29" t="s">
        <v>3044</v>
      </c>
      <c r="J1400" s="30">
        <f t="shared" si="21"/>
        <v>200</v>
      </c>
      <c r="K1400" s="30">
        <v>1801.8000000000002</v>
      </c>
      <c r="M1400" s="19" t="str">
        <f>VLOOKUP(B1400,'[1]2018.7 '!A:C,3,)</f>
        <v>Active</v>
      </c>
      <c r="N1400" s="19" t="str">
        <f>VLOOKUP(B1400,'[1]2018.7 '!A:M,13,)</f>
        <v>Ambient</v>
      </c>
      <c r="O1400" s="19" t="str">
        <f>VLOOKUP(B1400,'[1]2018.7 '!A:N,14,)</f>
        <v>No</v>
      </c>
    </row>
    <row r="1401" spans="1:15" ht="17.25" customHeight="1">
      <c r="A1401" s="26">
        <v>1400</v>
      </c>
      <c r="B1401" s="27" t="s">
        <v>3705</v>
      </c>
      <c r="C1401" s="28" t="s">
        <v>3706</v>
      </c>
      <c r="D1401" s="29" t="s">
        <v>3705</v>
      </c>
      <c r="E1401" s="29" t="s">
        <v>743</v>
      </c>
      <c r="F1401" s="29" t="s">
        <v>3041</v>
      </c>
      <c r="G1401" s="29" t="s">
        <v>3042</v>
      </c>
      <c r="H1401" s="29" t="s">
        <v>3043</v>
      </c>
      <c r="I1401" s="29" t="s">
        <v>3044</v>
      </c>
      <c r="J1401" s="30">
        <f t="shared" si="21"/>
        <v>969.99999999999989</v>
      </c>
      <c r="K1401" s="30">
        <v>8738.73</v>
      </c>
      <c r="M1401" s="19" t="str">
        <f>VLOOKUP(B1401,'[1]2018.7 '!A:C,3,)</f>
        <v>Active</v>
      </c>
      <c r="N1401" s="19" t="str">
        <f>VLOOKUP(B1401,'[1]2018.7 '!A:M,13,)</f>
        <v>Ambient</v>
      </c>
      <c r="O1401" s="19" t="str">
        <f>VLOOKUP(B1401,'[1]2018.7 '!A:N,14,)</f>
        <v>No</v>
      </c>
    </row>
    <row r="1402" spans="1:15" ht="17.25" customHeight="1">
      <c r="A1402" s="39">
        <v>1401</v>
      </c>
      <c r="B1402" s="40" t="s">
        <v>3707</v>
      </c>
      <c r="C1402" s="41" t="s">
        <v>3708</v>
      </c>
      <c r="D1402" s="42" t="s">
        <v>3707</v>
      </c>
      <c r="E1402" s="42" t="s">
        <v>743</v>
      </c>
      <c r="F1402" s="42" t="s">
        <v>3041</v>
      </c>
      <c r="G1402" s="42" t="s">
        <v>3042</v>
      </c>
      <c r="H1402" s="42" t="s">
        <v>3043</v>
      </c>
      <c r="I1402" s="42" t="s">
        <v>3044</v>
      </c>
      <c r="J1402" s="43">
        <f t="shared" si="21"/>
        <v>295</v>
      </c>
      <c r="K1402" s="43">
        <v>2657.6550000000002</v>
      </c>
      <c r="L1402" s="44"/>
      <c r="M1402" s="45" t="str">
        <f>VLOOKUP(B1402,'[1]2018.7 '!A:C,3,)</f>
        <v>Phase Out</v>
      </c>
      <c r="N1402" s="45" t="str">
        <f>VLOOKUP(B1402,'[1]2018.7 '!A:M,13,)</f>
        <v>Ambient</v>
      </c>
      <c r="O1402" s="45" t="str">
        <f>VLOOKUP(B1402,'[1]2018.7 '!A:N,14,)</f>
        <v>reviewing</v>
      </c>
    </row>
    <row r="1403" spans="1:15" ht="17.25" customHeight="1">
      <c r="A1403" s="26">
        <v>1402</v>
      </c>
      <c r="B1403" s="27" t="s">
        <v>3709</v>
      </c>
      <c r="C1403" s="28" t="s">
        <v>3710</v>
      </c>
      <c r="D1403" s="29" t="s">
        <v>3709</v>
      </c>
      <c r="E1403" s="29" t="s">
        <v>743</v>
      </c>
      <c r="F1403" s="29" t="s">
        <v>3041</v>
      </c>
      <c r="G1403" s="29" t="s">
        <v>3042</v>
      </c>
      <c r="H1403" s="29" t="s">
        <v>3043</v>
      </c>
      <c r="I1403" s="29" t="s">
        <v>3044</v>
      </c>
      <c r="J1403" s="30">
        <f t="shared" si="21"/>
        <v>295</v>
      </c>
      <c r="K1403" s="30">
        <v>2657.6550000000002</v>
      </c>
      <c r="M1403" s="19" t="str">
        <f>VLOOKUP(B1403,'[1]2018.7 '!A:C,3,)</f>
        <v>Active</v>
      </c>
      <c r="N1403" s="19" t="str">
        <f>VLOOKUP(B1403,'[1]2018.7 '!A:M,13,)</f>
        <v>Ambient</v>
      </c>
      <c r="O1403" s="19" t="str">
        <f>VLOOKUP(B1403,'[1]2018.7 '!A:N,14,)</f>
        <v>No</v>
      </c>
    </row>
    <row r="1404" spans="1:15" ht="17.25" customHeight="1">
      <c r="A1404" s="26">
        <v>1403</v>
      </c>
      <c r="B1404" s="27" t="s">
        <v>3711</v>
      </c>
      <c r="C1404" s="28" t="s">
        <v>3712</v>
      </c>
      <c r="D1404" s="29" t="s">
        <v>3711</v>
      </c>
      <c r="E1404" s="29" t="s">
        <v>743</v>
      </c>
      <c r="F1404" s="29" t="s">
        <v>3041</v>
      </c>
      <c r="G1404" s="29" t="s">
        <v>3042</v>
      </c>
      <c r="H1404" s="29" t="s">
        <v>3043</v>
      </c>
      <c r="I1404" s="29" t="s">
        <v>3044</v>
      </c>
      <c r="J1404" s="30">
        <f t="shared" si="21"/>
        <v>2700</v>
      </c>
      <c r="K1404" s="30">
        <v>24324.3</v>
      </c>
      <c r="M1404" s="19" t="str">
        <f>VLOOKUP(B1404,'[1]2018.7 '!A:C,3,)</f>
        <v>Active</v>
      </c>
      <c r="N1404" s="19" t="str">
        <f>VLOOKUP(B1404,'[1]2018.7 '!A:M,13,)</f>
        <v>Ambient</v>
      </c>
      <c r="O1404" s="19" t="str">
        <f>VLOOKUP(B1404,'[1]2018.7 '!A:N,14,)</f>
        <v>No</v>
      </c>
    </row>
    <row r="1405" spans="1:15" ht="17.25" customHeight="1">
      <c r="A1405" s="26">
        <v>1404</v>
      </c>
      <c r="B1405" s="27" t="s">
        <v>3713</v>
      </c>
      <c r="C1405" s="28" t="s">
        <v>3714</v>
      </c>
      <c r="D1405" s="29" t="s">
        <v>3713</v>
      </c>
      <c r="E1405" s="29" t="s">
        <v>743</v>
      </c>
      <c r="F1405" s="29" t="s">
        <v>3041</v>
      </c>
      <c r="G1405" s="29" t="s">
        <v>3042</v>
      </c>
      <c r="H1405" s="29" t="s">
        <v>3043</v>
      </c>
      <c r="I1405" s="29" t="s">
        <v>3044</v>
      </c>
      <c r="J1405" s="30">
        <f t="shared" si="21"/>
        <v>530</v>
      </c>
      <c r="K1405" s="30">
        <v>4774.7700000000004</v>
      </c>
      <c r="M1405" s="19" t="str">
        <f>VLOOKUP(B1405,'[1]2018.7 '!A:C,3,)</f>
        <v>Active</v>
      </c>
      <c r="N1405" s="19" t="str">
        <f>VLOOKUP(B1405,'[1]2018.7 '!A:M,13,)</f>
        <v>Ambient</v>
      </c>
      <c r="O1405" s="19" t="str">
        <f>VLOOKUP(B1405,'[1]2018.7 '!A:N,14,)</f>
        <v>No</v>
      </c>
    </row>
    <row r="1406" spans="1:15" ht="17.25" customHeight="1">
      <c r="A1406" s="26">
        <v>1405</v>
      </c>
      <c r="B1406" s="27" t="s">
        <v>3715</v>
      </c>
      <c r="C1406" s="28" t="s">
        <v>3716</v>
      </c>
      <c r="D1406" s="29" t="s">
        <v>3715</v>
      </c>
      <c r="E1406" s="29" t="s">
        <v>743</v>
      </c>
      <c r="F1406" s="29" t="s">
        <v>3041</v>
      </c>
      <c r="G1406" s="29" t="s">
        <v>3042</v>
      </c>
      <c r="H1406" s="29" t="s">
        <v>3043</v>
      </c>
      <c r="I1406" s="29" t="s">
        <v>3044</v>
      </c>
      <c r="J1406" s="30">
        <f t="shared" si="21"/>
        <v>700</v>
      </c>
      <c r="K1406" s="30">
        <v>6306.3</v>
      </c>
      <c r="M1406" s="19" t="str">
        <f>VLOOKUP(B1406,'[1]2018.7 '!A:C,3,)</f>
        <v>Active</v>
      </c>
      <c r="N1406" s="19" t="str">
        <f>VLOOKUP(B1406,'[1]2018.7 '!A:M,13,)</f>
        <v>Ambient</v>
      </c>
      <c r="O1406" s="19" t="str">
        <f>VLOOKUP(B1406,'[1]2018.7 '!A:N,14,)</f>
        <v>No</v>
      </c>
    </row>
    <row r="1407" spans="1:15" ht="17.25" customHeight="1">
      <c r="A1407" s="26">
        <v>1406</v>
      </c>
      <c r="B1407" s="27" t="s">
        <v>3717</v>
      </c>
      <c r="C1407" s="28" t="s">
        <v>3718</v>
      </c>
      <c r="D1407" s="29" t="s">
        <v>3717</v>
      </c>
      <c r="E1407" s="29" t="s">
        <v>743</v>
      </c>
      <c r="F1407" s="29" t="s">
        <v>3041</v>
      </c>
      <c r="G1407" s="29" t="s">
        <v>3042</v>
      </c>
      <c r="H1407" s="29" t="s">
        <v>3043</v>
      </c>
      <c r="I1407" s="29" t="s">
        <v>3044</v>
      </c>
      <c r="J1407" s="30">
        <f t="shared" si="21"/>
        <v>4600</v>
      </c>
      <c r="K1407" s="30">
        <v>41441.4</v>
      </c>
      <c r="M1407" s="19" t="str">
        <f>VLOOKUP(B1407,'[1]2018.7 '!A:C,3,)</f>
        <v>Active</v>
      </c>
      <c r="N1407" s="19" t="str">
        <f>VLOOKUP(B1407,'[1]2018.7 '!A:M,13,)</f>
        <v>Ambient</v>
      </c>
      <c r="O1407" s="19" t="str">
        <f>VLOOKUP(B1407,'[1]2018.7 '!A:N,14,)</f>
        <v>Reviewing</v>
      </c>
    </row>
    <row r="1408" spans="1:15" ht="17.25" customHeight="1">
      <c r="A1408" s="26">
        <v>1407</v>
      </c>
      <c r="B1408" s="27" t="s">
        <v>3719</v>
      </c>
      <c r="C1408" s="28" t="s">
        <v>3720</v>
      </c>
      <c r="D1408" s="29" t="s">
        <v>3719</v>
      </c>
      <c r="E1408" s="29" t="s">
        <v>743</v>
      </c>
      <c r="F1408" s="29" t="s">
        <v>3041</v>
      </c>
      <c r="G1408" s="29" t="s">
        <v>3042</v>
      </c>
      <c r="H1408" s="29" t="s">
        <v>3043</v>
      </c>
      <c r="I1408" s="29" t="s">
        <v>3044</v>
      </c>
      <c r="J1408" s="30">
        <f t="shared" si="21"/>
        <v>860</v>
      </c>
      <c r="K1408" s="30">
        <v>7747.7400000000007</v>
      </c>
      <c r="M1408" s="19" t="str">
        <f>VLOOKUP(B1408,'[1]2018.7 '!A:C,3,)</f>
        <v>Active</v>
      </c>
      <c r="N1408" s="19" t="str">
        <f>VLOOKUP(B1408,'[1]2018.7 '!A:M,13,)</f>
        <v>Ambient</v>
      </c>
      <c r="O1408" s="19" t="str">
        <f>VLOOKUP(B1408,'[1]2018.7 '!A:N,14,)</f>
        <v>No</v>
      </c>
    </row>
    <row r="1409" spans="1:15" ht="17.25" customHeight="1">
      <c r="A1409" s="26">
        <v>1408</v>
      </c>
      <c r="B1409" s="27" t="s">
        <v>3721</v>
      </c>
      <c r="C1409" s="28" t="s">
        <v>3722</v>
      </c>
      <c r="D1409" s="29" t="s">
        <v>3721</v>
      </c>
      <c r="E1409" s="29" t="s">
        <v>743</v>
      </c>
      <c r="F1409" s="29" t="s">
        <v>3041</v>
      </c>
      <c r="G1409" s="29" t="s">
        <v>3042</v>
      </c>
      <c r="H1409" s="29" t="s">
        <v>3043</v>
      </c>
      <c r="I1409" s="29" t="s">
        <v>3044</v>
      </c>
      <c r="J1409" s="30">
        <f t="shared" si="21"/>
        <v>860</v>
      </c>
      <c r="K1409" s="30">
        <v>7747.7400000000007</v>
      </c>
      <c r="M1409" s="19" t="str">
        <f>VLOOKUP(B1409,'[1]2018.7 '!A:C,3,)</f>
        <v>Active</v>
      </c>
      <c r="N1409" s="19" t="str">
        <f>VLOOKUP(B1409,'[1]2018.7 '!A:M,13,)</f>
        <v>Ambient</v>
      </c>
      <c r="O1409" s="19" t="str">
        <f>VLOOKUP(B1409,'[1]2018.7 '!A:N,14,)</f>
        <v>No</v>
      </c>
    </row>
    <row r="1410" spans="1:15" ht="17.25" customHeight="1">
      <c r="A1410" s="26">
        <v>1409</v>
      </c>
      <c r="B1410" s="27" t="s">
        <v>3723</v>
      </c>
      <c r="C1410" s="28" t="s">
        <v>3724</v>
      </c>
      <c r="D1410" s="29" t="s">
        <v>3723</v>
      </c>
      <c r="E1410" s="29" t="s">
        <v>743</v>
      </c>
      <c r="F1410" s="29" t="s">
        <v>3041</v>
      </c>
      <c r="G1410" s="29" t="s">
        <v>3042</v>
      </c>
      <c r="H1410" s="29" t="s">
        <v>3043</v>
      </c>
      <c r="I1410" s="29" t="s">
        <v>3044</v>
      </c>
      <c r="J1410" s="30">
        <f t="shared" si="21"/>
        <v>1100</v>
      </c>
      <c r="K1410" s="30">
        <v>9909.9</v>
      </c>
      <c r="M1410" s="19" t="str">
        <f>VLOOKUP(B1410,'[1]2018.7 '!A:C,3,)</f>
        <v>Active</v>
      </c>
      <c r="N1410" s="19" t="str">
        <f>VLOOKUP(B1410,'[1]2018.7 '!A:M,13,)</f>
        <v>Ambient</v>
      </c>
      <c r="O1410" s="19" t="str">
        <f>VLOOKUP(B1410,'[1]2018.7 '!A:N,14,)</f>
        <v>No</v>
      </c>
    </row>
    <row r="1411" spans="1:15" ht="17.25" customHeight="1">
      <c r="A1411" s="26">
        <v>1410</v>
      </c>
      <c r="B1411" s="27" t="s">
        <v>3725</v>
      </c>
      <c r="C1411" s="28" t="s">
        <v>3726</v>
      </c>
      <c r="D1411" s="29" t="s">
        <v>3725</v>
      </c>
      <c r="E1411" s="29" t="s">
        <v>743</v>
      </c>
      <c r="F1411" s="29" t="s">
        <v>3041</v>
      </c>
      <c r="G1411" s="29" t="s">
        <v>3042</v>
      </c>
      <c r="H1411" s="29" t="s">
        <v>3043</v>
      </c>
      <c r="I1411" s="29" t="s">
        <v>3044</v>
      </c>
      <c r="J1411" s="30">
        <f t="shared" si="21"/>
        <v>4175</v>
      </c>
      <c r="K1411" s="30">
        <v>37612.575000000004</v>
      </c>
      <c r="M1411" s="19" t="str">
        <f>VLOOKUP(B1411,'[1]2018.7 '!A:C,3,)</f>
        <v>Active</v>
      </c>
      <c r="N1411" s="19" t="str">
        <f>VLOOKUP(B1411,'[1]2018.7 '!A:M,13,)</f>
        <v>Ambient</v>
      </c>
      <c r="O1411" s="19" t="str">
        <f>VLOOKUP(B1411,'[1]2018.7 '!A:N,14,)</f>
        <v>No</v>
      </c>
    </row>
    <row r="1412" spans="1:15" ht="17.25" customHeight="1">
      <c r="A1412" s="26">
        <v>1411</v>
      </c>
      <c r="B1412" s="27" t="s">
        <v>3727</v>
      </c>
      <c r="C1412" s="28" t="s">
        <v>3728</v>
      </c>
      <c r="D1412" s="29" t="s">
        <v>3727</v>
      </c>
      <c r="E1412" s="29" t="s">
        <v>743</v>
      </c>
      <c r="F1412" s="29" t="s">
        <v>3041</v>
      </c>
      <c r="G1412" s="29" t="s">
        <v>3042</v>
      </c>
      <c r="H1412" s="29" t="s">
        <v>3043</v>
      </c>
      <c r="I1412" s="29" t="s">
        <v>3044</v>
      </c>
      <c r="J1412" s="30">
        <f t="shared" si="21"/>
        <v>6200</v>
      </c>
      <c r="K1412" s="30">
        <v>55855.8</v>
      </c>
      <c r="M1412" s="19" t="str">
        <f>VLOOKUP(B1412,'[1]2018.7 '!A:C,3,)</f>
        <v>Active</v>
      </c>
      <c r="N1412" s="19" t="str">
        <f>VLOOKUP(B1412,'[1]2018.7 '!A:M,13,)</f>
        <v>Ambient</v>
      </c>
      <c r="O1412" s="19" t="str">
        <f>VLOOKUP(B1412,'[1]2018.7 '!A:N,14,)</f>
        <v>Reviewing</v>
      </c>
    </row>
    <row r="1413" spans="1:15" ht="17.25" customHeight="1">
      <c r="A1413" s="26">
        <v>1412</v>
      </c>
      <c r="B1413" s="27" t="s">
        <v>3729</v>
      </c>
      <c r="C1413" s="28" t="s">
        <v>3730</v>
      </c>
      <c r="D1413" s="29" t="s">
        <v>3729</v>
      </c>
      <c r="E1413" s="29" t="s">
        <v>743</v>
      </c>
      <c r="F1413" s="29" t="s">
        <v>3041</v>
      </c>
      <c r="G1413" s="29" t="s">
        <v>3042</v>
      </c>
      <c r="H1413" s="29" t="s">
        <v>3043</v>
      </c>
      <c r="I1413" s="29" t="s">
        <v>3044</v>
      </c>
      <c r="J1413" s="30">
        <f t="shared" ref="J1413:J1476" si="22">K1413/9.009</f>
        <v>1200</v>
      </c>
      <c r="K1413" s="30">
        <v>10810.800000000001</v>
      </c>
      <c r="M1413" s="19" t="str">
        <f>VLOOKUP(B1413,'[1]2018.7 '!A:C,3,)</f>
        <v>Active</v>
      </c>
      <c r="N1413" s="19" t="str">
        <f>VLOOKUP(B1413,'[1]2018.7 '!A:M,13,)</f>
        <v>Ambient</v>
      </c>
      <c r="O1413" s="19" t="str">
        <f>VLOOKUP(B1413,'[1]2018.7 '!A:N,14,)</f>
        <v>No</v>
      </c>
    </row>
    <row r="1414" spans="1:15" ht="17.25" customHeight="1">
      <c r="A1414" s="26">
        <v>1413</v>
      </c>
      <c r="B1414" s="27" t="s">
        <v>3731</v>
      </c>
      <c r="C1414" s="28" t="s">
        <v>3732</v>
      </c>
      <c r="D1414" s="29" t="s">
        <v>3731</v>
      </c>
      <c r="E1414" s="29" t="s">
        <v>743</v>
      </c>
      <c r="F1414" s="29" t="s">
        <v>3041</v>
      </c>
      <c r="G1414" s="29" t="s">
        <v>3042</v>
      </c>
      <c r="H1414" s="29" t="s">
        <v>3043</v>
      </c>
      <c r="I1414" s="29" t="s">
        <v>3044</v>
      </c>
      <c r="J1414" s="30">
        <f t="shared" si="22"/>
        <v>6700</v>
      </c>
      <c r="K1414" s="30">
        <v>60360.3</v>
      </c>
      <c r="M1414" s="19" t="str">
        <f>VLOOKUP(B1414,'[1]2018.7 '!A:C,3,)</f>
        <v>Active</v>
      </c>
      <c r="N1414" s="19" t="str">
        <f>VLOOKUP(B1414,'[1]2018.7 '!A:M,13,)</f>
        <v>Ambient</v>
      </c>
      <c r="O1414" s="19" t="str">
        <f>VLOOKUP(B1414,'[1]2018.7 '!A:N,14,)</f>
        <v>No</v>
      </c>
    </row>
    <row r="1415" spans="1:15" ht="17.25" customHeight="1">
      <c r="A1415" s="26">
        <v>1414</v>
      </c>
      <c r="B1415" s="27" t="s">
        <v>3733</v>
      </c>
      <c r="C1415" s="28" t="s">
        <v>3734</v>
      </c>
      <c r="D1415" s="29" t="s">
        <v>3733</v>
      </c>
      <c r="E1415" s="29" t="s">
        <v>743</v>
      </c>
      <c r="F1415" s="29" t="s">
        <v>3041</v>
      </c>
      <c r="G1415" s="29" t="s">
        <v>3042</v>
      </c>
      <c r="H1415" s="29" t="s">
        <v>3043</v>
      </c>
      <c r="I1415" s="29" t="s">
        <v>3044</v>
      </c>
      <c r="J1415" s="30">
        <f t="shared" si="22"/>
        <v>10100</v>
      </c>
      <c r="K1415" s="30">
        <v>90990.900000000009</v>
      </c>
      <c r="M1415" s="19" t="str">
        <f>VLOOKUP(B1415,'[1]2018.7 '!A:C,3,)</f>
        <v>Active</v>
      </c>
      <c r="N1415" s="19" t="str">
        <f>VLOOKUP(B1415,'[1]2018.7 '!A:M,13,)</f>
        <v>Ambient</v>
      </c>
      <c r="O1415" s="19" t="str">
        <f>VLOOKUP(B1415,'[1]2018.7 '!A:N,14,)</f>
        <v>Reviewing</v>
      </c>
    </row>
    <row r="1416" spans="1:15" ht="17.25" customHeight="1">
      <c r="A1416" s="26">
        <v>1415</v>
      </c>
      <c r="B1416" s="27" t="s">
        <v>3735</v>
      </c>
      <c r="C1416" s="28" t="s">
        <v>3736</v>
      </c>
      <c r="D1416" s="29" t="s">
        <v>3735</v>
      </c>
      <c r="E1416" s="29" t="s">
        <v>743</v>
      </c>
      <c r="F1416" s="29" t="s">
        <v>3041</v>
      </c>
      <c r="G1416" s="29" t="s">
        <v>3042</v>
      </c>
      <c r="H1416" s="29" t="s">
        <v>3043</v>
      </c>
      <c r="I1416" s="29" t="s">
        <v>3044</v>
      </c>
      <c r="J1416" s="30">
        <f t="shared" si="22"/>
        <v>1650</v>
      </c>
      <c r="K1416" s="30">
        <v>14864.85</v>
      </c>
      <c r="M1416" s="19" t="str">
        <f>VLOOKUP(B1416,'[1]2018.7 '!A:C,3,)</f>
        <v>Active</v>
      </c>
      <c r="N1416" s="19" t="str">
        <f>VLOOKUP(B1416,'[1]2018.7 '!A:M,13,)</f>
        <v>Ambient</v>
      </c>
      <c r="O1416" s="19" t="str">
        <f>VLOOKUP(B1416,'[1]2018.7 '!A:N,14,)</f>
        <v>No</v>
      </c>
    </row>
    <row r="1417" spans="1:15" ht="17.25" customHeight="1">
      <c r="A1417" s="26">
        <v>1416</v>
      </c>
      <c r="B1417" s="27" t="s">
        <v>3737</v>
      </c>
      <c r="C1417" s="28" t="s">
        <v>3738</v>
      </c>
      <c r="D1417" s="29" t="s">
        <v>3737</v>
      </c>
      <c r="E1417" s="29" t="s">
        <v>743</v>
      </c>
      <c r="F1417" s="29" t="s">
        <v>3041</v>
      </c>
      <c r="G1417" s="29" t="s">
        <v>3042</v>
      </c>
      <c r="H1417" s="29" t="s">
        <v>3043</v>
      </c>
      <c r="I1417" s="29" t="s">
        <v>3044</v>
      </c>
      <c r="J1417" s="30">
        <f t="shared" si="22"/>
        <v>5775</v>
      </c>
      <c r="K1417" s="30">
        <v>52026.974999999999</v>
      </c>
      <c r="M1417" s="19" t="str">
        <f>VLOOKUP(B1417,'[1]2018.7 '!A:C,3,)</f>
        <v>Active</v>
      </c>
      <c r="N1417" s="19" t="str">
        <f>VLOOKUP(B1417,'[1]2018.7 '!A:M,13,)</f>
        <v>Ambient</v>
      </c>
      <c r="O1417" s="19" t="str">
        <f>VLOOKUP(B1417,'[1]2018.7 '!A:N,14,)</f>
        <v>No</v>
      </c>
    </row>
    <row r="1418" spans="1:15" ht="17.25" customHeight="1">
      <c r="A1418" s="26">
        <v>1417</v>
      </c>
      <c r="B1418" s="27" t="s">
        <v>3739</v>
      </c>
      <c r="C1418" s="28" t="s">
        <v>3740</v>
      </c>
      <c r="D1418" s="29" t="s">
        <v>3739</v>
      </c>
      <c r="E1418" s="29" t="s">
        <v>743</v>
      </c>
      <c r="F1418" s="29" t="s">
        <v>3041</v>
      </c>
      <c r="G1418" s="29" t="s">
        <v>3042</v>
      </c>
      <c r="H1418" s="29" t="s">
        <v>3043</v>
      </c>
      <c r="I1418" s="29" t="s">
        <v>3044</v>
      </c>
      <c r="J1418" s="30">
        <f t="shared" si="22"/>
        <v>5775</v>
      </c>
      <c r="K1418" s="30">
        <v>52026.974999999999</v>
      </c>
      <c r="M1418" s="19" t="str">
        <f>VLOOKUP(B1418,'[1]2018.7 '!A:C,3,)</f>
        <v>Active</v>
      </c>
      <c r="N1418" s="19" t="str">
        <f>VLOOKUP(B1418,'[1]2018.7 '!A:M,13,)</f>
        <v>Ambient</v>
      </c>
      <c r="O1418" s="19" t="str">
        <f>VLOOKUP(B1418,'[1]2018.7 '!A:N,14,)</f>
        <v>Reviewing</v>
      </c>
    </row>
    <row r="1419" spans="1:15" ht="17.25" customHeight="1">
      <c r="A1419" s="26">
        <v>1418</v>
      </c>
      <c r="B1419" s="27" t="s">
        <v>3741</v>
      </c>
      <c r="C1419" s="28" t="s">
        <v>3742</v>
      </c>
      <c r="D1419" s="29" t="s">
        <v>3741</v>
      </c>
      <c r="E1419" s="29" t="s">
        <v>743</v>
      </c>
      <c r="F1419" s="29" t="s">
        <v>3041</v>
      </c>
      <c r="G1419" s="29" t="s">
        <v>3042</v>
      </c>
      <c r="H1419" s="29" t="s">
        <v>3043</v>
      </c>
      <c r="I1419" s="29" t="s">
        <v>3044</v>
      </c>
      <c r="J1419" s="30">
        <f t="shared" si="22"/>
        <v>9900</v>
      </c>
      <c r="K1419" s="30">
        <v>89189.1</v>
      </c>
      <c r="M1419" s="19" t="str">
        <f>VLOOKUP(B1419,'[1]2018.7 '!A:C,3,)</f>
        <v>Active</v>
      </c>
      <c r="N1419" s="19" t="str">
        <f>VLOOKUP(B1419,'[1]2018.7 '!A:M,13,)</f>
        <v>Ambient</v>
      </c>
      <c r="O1419" s="19" t="str">
        <f>VLOOKUP(B1419,'[1]2018.7 '!A:N,14,)</f>
        <v>No</v>
      </c>
    </row>
    <row r="1420" spans="1:15" ht="17.25" customHeight="1">
      <c r="A1420" s="26">
        <v>1419</v>
      </c>
      <c r="B1420" s="27" t="s">
        <v>3743</v>
      </c>
      <c r="C1420" s="28" t="s">
        <v>3744</v>
      </c>
      <c r="D1420" s="29" t="s">
        <v>3743</v>
      </c>
      <c r="E1420" s="29" t="s">
        <v>743</v>
      </c>
      <c r="F1420" s="29" t="s">
        <v>3041</v>
      </c>
      <c r="G1420" s="29" t="s">
        <v>3042</v>
      </c>
      <c r="H1420" s="29" t="s">
        <v>3043</v>
      </c>
      <c r="I1420" s="29" t="s">
        <v>3044</v>
      </c>
      <c r="J1420" s="30">
        <f t="shared" si="22"/>
        <v>13858</v>
      </c>
      <c r="K1420" s="30">
        <v>124846.72200000001</v>
      </c>
      <c r="M1420" s="19" t="str">
        <f>VLOOKUP(B1420,'[1]2018.7 '!A:C,3,)</f>
        <v>Active</v>
      </c>
      <c r="N1420" s="19" t="str">
        <f>VLOOKUP(B1420,'[1]2018.7 '!A:M,13,)</f>
        <v>Ambient</v>
      </c>
      <c r="O1420" s="19" t="str">
        <f>VLOOKUP(B1420,'[1]2018.7 '!A:N,14,)</f>
        <v>Reviewing</v>
      </c>
    </row>
    <row r="1421" spans="1:15" ht="17.25" customHeight="1">
      <c r="A1421" s="26">
        <v>1420</v>
      </c>
      <c r="B1421" s="27" t="s">
        <v>3745</v>
      </c>
      <c r="C1421" s="28" t="s">
        <v>3746</v>
      </c>
      <c r="D1421" s="29" t="s">
        <v>3745</v>
      </c>
      <c r="E1421" s="29" t="s">
        <v>743</v>
      </c>
      <c r="F1421" s="29" t="s">
        <v>3041</v>
      </c>
      <c r="G1421" s="29" t="s">
        <v>3042</v>
      </c>
      <c r="H1421" s="29" t="s">
        <v>3043</v>
      </c>
      <c r="I1421" s="29" t="s">
        <v>3044</v>
      </c>
      <c r="J1421" s="30">
        <f t="shared" si="22"/>
        <v>1735</v>
      </c>
      <c r="K1421" s="30">
        <v>15630.615</v>
      </c>
      <c r="M1421" s="19" t="str">
        <f>VLOOKUP(B1421,'[1]2018.7 '!A:C,3,)</f>
        <v>Active</v>
      </c>
      <c r="N1421" s="19" t="str">
        <f>VLOOKUP(B1421,'[1]2018.7 '!A:M,13,)</f>
        <v>Ambient</v>
      </c>
      <c r="O1421" s="19" t="str">
        <f>VLOOKUP(B1421,'[1]2018.7 '!A:N,14,)</f>
        <v>No</v>
      </c>
    </row>
    <row r="1422" spans="1:15" ht="17.25" customHeight="1">
      <c r="A1422" s="26">
        <v>1421</v>
      </c>
      <c r="B1422" s="27" t="s">
        <v>3747</v>
      </c>
      <c r="C1422" s="28" t="s">
        <v>3748</v>
      </c>
      <c r="D1422" s="29" t="s">
        <v>3747</v>
      </c>
      <c r="E1422" s="29" t="s">
        <v>743</v>
      </c>
      <c r="F1422" s="29" t="s">
        <v>3041</v>
      </c>
      <c r="G1422" s="29" t="s">
        <v>3042</v>
      </c>
      <c r="H1422" s="29" t="s">
        <v>3043</v>
      </c>
      <c r="I1422" s="29" t="s">
        <v>3044</v>
      </c>
      <c r="J1422" s="30">
        <f t="shared" si="22"/>
        <v>2300</v>
      </c>
      <c r="K1422" s="30">
        <v>20720.7</v>
      </c>
      <c r="M1422" s="19" t="str">
        <f>VLOOKUP(B1422,'[1]2018.7 '!A:C,3,)</f>
        <v>Active</v>
      </c>
      <c r="N1422" s="19" t="str">
        <f>VLOOKUP(B1422,'[1]2018.7 '!A:M,13,)</f>
        <v>Ambient</v>
      </c>
      <c r="O1422" s="19" t="str">
        <f>VLOOKUP(B1422,'[1]2018.7 '!A:N,14,)</f>
        <v>No</v>
      </c>
    </row>
    <row r="1423" spans="1:15" ht="17.25" customHeight="1">
      <c r="A1423" s="26">
        <v>1422</v>
      </c>
      <c r="B1423" s="27" t="s">
        <v>3749</v>
      </c>
      <c r="C1423" s="28" t="s">
        <v>3750</v>
      </c>
      <c r="D1423" s="29" t="s">
        <v>3749</v>
      </c>
      <c r="E1423" s="29" t="s">
        <v>743</v>
      </c>
      <c r="F1423" s="29" t="s">
        <v>3041</v>
      </c>
      <c r="G1423" s="29" t="s">
        <v>3042</v>
      </c>
      <c r="H1423" s="29" t="s">
        <v>3043</v>
      </c>
      <c r="I1423" s="29" t="s">
        <v>3044</v>
      </c>
      <c r="J1423" s="30">
        <f t="shared" si="22"/>
        <v>295</v>
      </c>
      <c r="K1423" s="30">
        <v>2657.6550000000002</v>
      </c>
      <c r="M1423" s="19" t="str">
        <f>VLOOKUP(B1423,'[1]2018.7 '!A:C,3,)</f>
        <v>Active</v>
      </c>
      <c r="N1423" s="19" t="str">
        <f>VLOOKUP(B1423,'[1]2018.7 '!A:M,13,)</f>
        <v>Ambient</v>
      </c>
      <c r="O1423" s="19" t="str">
        <f>VLOOKUP(B1423,'[1]2018.7 '!A:N,14,)</f>
        <v>No</v>
      </c>
    </row>
    <row r="1424" spans="1:15" ht="17.25" customHeight="1">
      <c r="A1424" s="26">
        <v>1423</v>
      </c>
      <c r="B1424" s="27" t="s">
        <v>3751</v>
      </c>
      <c r="C1424" s="28" t="s">
        <v>3752</v>
      </c>
      <c r="D1424" s="29" t="s">
        <v>3751</v>
      </c>
      <c r="E1424" s="29" t="s">
        <v>743</v>
      </c>
      <c r="F1424" s="29" t="s">
        <v>3041</v>
      </c>
      <c r="G1424" s="29" t="s">
        <v>3042</v>
      </c>
      <c r="H1424" s="29" t="s">
        <v>3043</v>
      </c>
      <c r="I1424" s="29" t="s">
        <v>3044</v>
      </c>
      <c r="J1424" s="30">
        <f t="shared" si="22"/>
        <v>275</v>
      </c>
      <c r="K1424" s="30">
        <v>2477.4749999999999</v>
      </c>
      <c r="M1424" s="19" t="str">
        <f>VLOOKUP(B1424,'[1]2018.7 '!A:C,3,)</f>
        <v>Active</v>
      </c>
      <c r="N1424" s="19" t="str">
        <f>VLOOKUP(B1424,'[1]2018.7 '!A:M,13,)</f>
        <v>Ambient</v>
      </c>
      <c r="O1424" s="19" t="str">
        <f>VLOOKUP(B1424,'[1]2018.7 '!A:N,14,)</f>
        <v>No</v>
      </c>
    </row>
    <row r="1425" spans="1:15" ht="17.25" customHeight="1">
      <c r="A1425" s="26">
        <v>1424</v>
      </c>
      <c r="B1425" s="27" t="s">
        <v>3753</v>
      </c>
      <c r="C1425" s="28" t="s">
        <v>3754</v>
      </c>
      <c r="D1425" s="29" t="s">
        <v>3753</v>
      </c>
      <c r="E1425" s="29" t="s">
        <v>743</v>
      </c>
      <c r="F1425" s="29" t="s">
        <v>3041</v>
      </c>
      <c r="G1425" s="29" t="s">
        <v>3042</v>
      </c>
      <c r="H1425" s="29" t="s">
        <v>3043</v>
      </c>
      <c r="I1425" s="29" t="s">
        <v>3044</v>
      </c>
      <c r="J1425" s="30">
        <f t="shared" si="22"/>
        <v>295</v>
      </c>
      <c r="K1425" s="30">
        <v>2657.6550000000002</v>
      </c>
      <c r="M1425" s="19" t="str">
        <f>VLOOKUP(B1425,'[1]2018.7 '!A:C,3,)</f>
        <v>Active</v>
      </c>
      <c r="N1425" s="19" t="str">
        <f>VLOOKUP(B1425,'[1]2018.7 '!A:M,13,)</f>
        <v>Ambient</v>
      </c>
      <c r="O1425" s="19" t="str">
        <f>VLOOKUP(B1425,'[1]2018.7 '!A:N,14,)</f>
        <v>Reviewing</v>
      </c>
    </row>
    <row r="1426" spans="1:15" ht="17.25" customHeight="1">
      <c r="A1426" s="26">
        <v>1425</v>
      </c>
      <c r="B1426" s="27" t="s">
        <v>3755</v>
      </c>
      <c r="C1426" s="28" t="s">
        <v>3756</v>
      </c>
      <c r="D1426" s="29" t="s">
        <v>3755</v>
      </c>
      <c r="E1426" s="29" t="s">
        <v>743</v>
      </c>
      <c r="F1426" s="29" t="s">
        <v>3041</v>
      </c>
      <c r="G1426" s="29" t="s">
        <v>3042</v>
      </c>
      <c r="H1426" s="29" t="s">
        <v>3043</v>
      </c>
      <c r="I1426" s="29" t="s">
        <v>3044</v>
      </c>
      <c r="J1426" s="30">
        <f t="shared" si="22"/>
        <v>200</v>
      </c>
      <c r="K1426" s="30">
        <v>1801.8000000000002</v>
      </c>
      <c r="M1426" s="19" t="str">
        <f>VLOOKUP(B1426,'[1]2018.7 '!A:C,3,)</f>
        <v>Active</v>
      </c>
      <c r="N1426" s="19" t="str">
        <f>VLOOKUP(B1426,'[1]2018.7 '!A:M,13,)</f>
        <v>Ambient</v>
      </c>
      <c r="O1426" s="19" t="str">
        <f>VLOOKUP(B1426,'[1]2018.7 '!A:N,14,)</f>
        <v>No</v>
      </c>
    </row>
    <row r="1427" spans="1:15" ht="17.25" customHeight="1">
      <c r="A1427" s="26">
        <v>1426</v>
      </c>
      <c r="B1427" s="27" t="s">
        <v>3757</v>
      </c>
      <c r="C1427" s="28" t="s">
        <v>3758</v>
      </c>
      <c r="D1427" s="29" t="s">
        <v>3757</v>
      </c>
      <c r="E1427" s="29" t="s">
        <v>743</v>
      </c>
      <c r="F1427" s="29" t="s">
        <v>3041</v>
      </c>
      <c r="G1427" s="29" t="s">
        <v>3042</v>
      </c>
      <c r="H1427" s="29" t="s">
        <v>3043</v>
      </c>
      <c r="I1427" s="29" t="s">
        <v>3044</v>
      </c>
      <c r="J1427" s="30">
        <f t="shared" si="22"/>
        <v>969.99999999999989</v>
      </c>
      <c r="K1427" s="30">
        <v>8738.73</v>
      </c>
      <c r="M1427" s="19" t="str">
        <f>VLOOKUP(B1427,'[1]2018.7 '!A:C,3,)</f>
        <v>Active</v>
      </c>
      <c r="N1427" s="19" t="str">
        <f>VLOOKUP(B1427,'[1]2018.7 '!A:M,13,)</f>
        <v>Ambient</v>
      </c>
      <c r="O1427" s="19" t="str">
        <f>VLOOKUP(B1427,'[1]2018.7 '!A:N,14,)</f>
        <v>No</v>
      </c>
    </row>
    <row r="1428" spans="1:15" ht="17.25" customHeight="1">
      <c r="A1428" s="26">
        <v>1427</v>
      </c>
      <c r="B1428" s="27" t="s">
        <v>3759</v>
      </c>
      <c r="C1428" s="28" t="s">
        <v>3760</v>
      </c>
      <c r="D1428" s="29" t="s">
        <v>3759</v>
      </c>
      <c r="E1428" s="29" t="s">
        <v>743</v>
      </c>
      <c r="F1428" s="29" t="s">
        <v>3041</v>
      </c>
      <c r="G1428" s="29" t="s">
        <v>3042</v>
      </c>
      <c r="H1428" s="29" t="s">
        <v>3043</v>
      </c>
      <c r="I1428" s="29" t="s">
        <v>3044</v>
      </c>
      <c r="J1428" s="30">
        <f t="shared" si="22"/>
        <v>10750</v>
      </c>
      <c r="K1428" s="30">
        <v>96846.75</v>
      </c>
      <c r="M1428" s="19" t="str">
        <f>VLOOKUP(B1428,'[1]2018.7 '!A:C,3,)</f>
        <v>Active</v>
      </c>
      <c r="N1428" s="19" t="str">
        <f>VLOOKUP(B1428,'[1]2018.7 '!A:M,13,)</f>
        <v>Ambient</v>
      </c>
      <c r="O1428" s="19" t="str">
        <f>VLOOKUP(B1428,'[1]2018.7 '!A:N,14,)</f>
        <v>Reviewing</v>
      </c>
    </row>
    <row r="1429" spans="1:15" ht="17.25" customHeight="1">
      <c r="A1429" s="26">
        <v>1428</v>
      </c>
      <c r="B1429" s="27" t="s">
        <v>3761</v>
      </c>
      <c r="C1429" s="28" t="s">
        <v>3762</v>
      </c>
      <c r="D1429" s="29" t="s">
        <v>3761</v>
      </c>
      <c r="E1429" s="29" t="s">
        <v>743</v>
      </c>
      <c r="F1429" s="29" t="s">
        <v>3041</v>
      </c>
      <c r="G1429" s="29" t="s">
        <v>3042</v>
      </c>
      <c r="H1429" s="29" t="s">
        <v>3043</v>
      </c>
      <c r="I1429" s="29" t="s">
        <v>3044</v>
      </c>
      <c r="J1429" s="30">
        <f t="shared" si="22"/>
        <v>12500</v>
      </c>
      <c r="K1429" s="30">
        <v>112612.5</v>
      </c>
      <c r="M1429" s="19" t="str">
        <f>VLOOKUP(B1429,'[1]2018.7 '!A:C,3,)</f>
        <v>Active</v>
      </c>
      <c r="N1429" s="19" t="str">
        <f>VLOOKUP(B1429,'[1]2018.7 '!A:M,13,)</f>
        <v>Ambient</v>
      </c>
      <c r="O1429" s="19" t="str">
        <f>VLOOKUP(B1429,'[1]2018.7 '!A:N,14,)</f>
        <v>No</v>
      </c>
    </row>
    <row r="1430" spans="1:15" ht="17.25" customHeight="1">
      <c r="A1430" s="26">
        <v>1429</v>
      </c>
      <c r="B1430" s="27" t="s">
        <v>3763</v>
      </c>
      <c r="C1430" s="28" t="s">
        <v>3764</v>
      </c>
      <c r="D1430" s="29" t="s">
        <v>3763</v>
      </c>
      <c r="E1430" s="29" t="s">
        <v>743</v>
      </c>
      <c r="F1430" s="29" t="s">
        <v>3041</v>
      </c>
      <c r="G1430" s="29" t="s">
        <v>3042</v>
      </c>
      <c r="H1430" s="29" t="s">
        <v>3043</v>
      </c>
      <c r="I1430" s="29" t="s">
        <v>3044</v>
      </c>
      <c r="J1430" s="30">
        <f t="shared" si="22"/>
        <v>2350</v>
      </c>
      <c r="K1430" s="30">
        <v>21171.15</v>
      </c>
      <c r="M1430" s="19" t="str">
        <f>VLOOKUP(B1430,'[1]2018.7 '!A:C,3,)</f>
        <v>Active</v>
      </c>
      <c r="N1430" s="19" t="str">
        <f>VLOOKUP(B1430,'[1]2018.7 '!A:M,13,)</f>
        <v>Ambient</v>
      </c>
      <c r="O1430" s="19" t="str">
        <f>VLOOKUP(B1430,'[1]2018.7 '!A:N,14,)</f>
        <v>Reviewing</v>
      </c>
    </row>
    <row r="1431" spans="1:15" ht="17.25" customHeight="1">
      <c r="A1431" s="26">
        <v>1430</v>
      </c>
      <c r="B1431" s="27" t="s">
        <v>3765</v>
      </c>
      <c r="C1431" s="28" t="s">
        <v>3766</v>
      </c>
      <c r="D1431" s="29" t="s">
        <v>3765</v>
      </c>
      <c r="E1431" s="29" t="s">
        <v>743</v>
      </c>
      <c r="F1431" s="29" t="s">
        <v>3041</v>
      </c>
      <c r="G1431" s="29" t="s">
        <v>3042</v>
      </c>
      <c r="H1431" s="29" t="s">
        <v>3043</v>
      </c>
      <c r="I1431" s="29" t="s">
        <v>3044</v>
      </c>
      <c r="J1431" s="30">
        <f t="shared" si="22"/>
        <v>3450</v>
      </c>
      <c r="K1431" s="30">
        <v>31081.050000000003</v>
      </c>
      <c r="M1431" s="19" t="str">
        <f>VLOOKUP(B1431,'[1]2018.7 '!A:C,3,)</f>
        <v>Active</v>
      </c>
      <c r="N1431" s="19" t="str">
        <f>VLOOKUP(B1431,'[1]2018.7 '!A:M,13,)</f>
        <v>Ambient</v>
      </c>
      <c r="O1431" s="19" t="str">
        <f>VLOOKUP(B1431,'[1]2018.7 '!A:N,14,)</f>
        <v>Reviewing</v>
      </c>
    </row>
    <row r="1432" spans="1:15" ht="17.25" customHeight="1">
      <c r="A1432" s="26">
        <v>1431</v>
      </c>
      <c r="B1432" s="27" t="s">
        <v>3767</v>
      </c>
      <c r="C1432" s="28" t="s">
        <v>3768</v>
      </c>
      <c r="D1432" s="29" t="s">
        <v>3767</v>
      </c>
      <c r="E1432" s="29" t="s">
        <v>743</v>
      </c>
      <c r="F1432" s="29" t="s">
        <v>3041</v>
      </c>
      <c r="G1432" s="29" t="s">
        <v>3042</v>
      </c>
      <c r="H1432" s="29" t="s">
        <v>3043</v>
      </c>
      <c r="I1432" s="29" t="s">
        <v>3044</v>
      </c>
      <c r="J1432" s="30">
        <f t="shared" si="22"/>
        <v>530</v>
      </c>
      <c r="K1432" s="30">
        <v>4774.7700000000004</v>
      </c>
      <c r="M1432" s="19" t="str">
        <f>VLOOKUP(B1432,'[1]2018.7 '!A:C,3,)</f>
        <v>Active</v>
      </c>
      <c r="N1432" s="19" t="str">
        <f>VLOOKUP(B1432,'[1]2018.7 '!A:M,13,)</f>
        <v>Ambient</v>
      </c>
      <c r="O1432" s="19" t="str">
        <f>VLOOKUP(B1432,'[1]2018.7 '!A:N,14,)</f>
        <v>No</v>
      </c>
    </row>
    <row r="1433" spans="1:15" ht="17.25" customHeight="1">
      <c r="A1433" s="26">
        <v>1432</v>
      </c>
      <c r="B1433" s="27" t="s">
        <v>3769</v>
      </c>
      <c r="C1433" s="28" t="s">
        <v>3770</v>
      </c>
      <c r="D1433" s="29" t="s">
        <v>3769</v>
      </c>
      <c r="E1433" s="29" t="s">
        <v>743</v>
      </c>
      <c r="F1433" s="29" t="s">
        <v>3041</v>
      </c>
      <c r="G1433" s="29" t="s">
        <v>3042</v>
      </c>
      <c r="H1433" s="29" t="s">
        <v>3043</v>
      </c>
      <c r="I1433" s="29" t="s">
        <v>3044</v>
      </c>
      <c r="J1433" s="30">
        <f t="shared" si="22"/>
        <v>860</v>
      </c>
      <c r="K1433" s="30">
        <v>7747.7400000000007</v>
      </c>
      <c r="M1433" s="19" t="str">
        <f>VLOOKUP(B1433,'[1]2018.7 '!A:C,3,)</f>
        <v>Active</v>
      </c>
      <c r="N1433" s="19" t="str">
        <f>VLOOKUP(B1433,'[1]2018.7 '!A:M,13,)</f>
        <v>Ambient</v>
      </c>
      <c r="O1433" s="19" t="str">
        <f>VLOOKUP(B1433,'[1]2018.7 '!A:N,14,)</f>
        <v>No</v>
      </c>
    </row>
    <row r="1434" spans="1:15" ht="17.25" customHeight="1">
      <c r="A1434" s="26">
        <v>1433</v>
      </c>
      <c r="B1434" s="27" t="s">
        <v>3771</v>
      </c>
      <c r="C1434" s="28" t="s">
        <v>3772</v>
      </c>
      <c r="D1434" s="29" t="s">
        <v>3771</v>
      </c>
      <c r="E1434" s="29" t="s">
        <v>743</v>
      </c>
      <c r="F1434" s="29" t="s">
        <v>3041</v>
      </c>
      <c r="G1434" s="29" t="s">
        <v>3042</v>
      </c>
      <c r="H1434" s="29" t="s">
        <v>3043</v>
      </c>
      <c r="I1434" s="29" t="s">
        <v>3044</v>
      </c>
      <c r="J1434" s="30">
        <f t="shared" si="22"/>
        <v>860</v>
      </c>
      <c r="K1434" s="30">
        <v>7747.7400000000007</v>
      </c>
      <c r="M1434" s="19" t="str">
        <f>VLOOKUP(B1434,'[1]2018.7 '!A:C,3,)</f>
        <v>Active</v>
      </c>
      <c r="N1434" s="19" t="str">
        <f>VLOOKUP(B1434,'[1]2018.7 '!A:M,13,)</f>
        <v>Ambient</v>
      </c>
      <c r="O1434" s="19" t="str">
        <f>VLOOKUP(B1434,'[1]2018.7 '!A:N,14,)</f>
        <v>No</v>
      </c>
    </row>
    <row r="1435" spans="1:15" ht="17.25" customHeight="1">
      <c r="A1435" s="26">
        <v>1434</v>
      </c>
      <c r="B1435" s="27" t="s">
        <v>3773</v>
      </c>
      <c r="C1435" s="28" t="s">
        <v>3774</v>
      </c>
      <c r="D1435" s="29" t="s">
        <v>3773</v>
      </c>
      <c r="E1435" s="29" t="s">
        <v>743</v>
      </c>
      <c r="F1435" s="29" t="s">
        <v>3041</v>
      </c>
      <c r="G1435" s="29" t="s">
        <v>3042</v>
      </c>
      <c r="H1435" s="29" t="s">
        <v>3043</v>
      </c>
      <c r="I1435" s="29" t="s">
        <v>3044</v>
      </c>
      <c r="J1435" s="30">
        <f t="shared" si="22"/>
        <v>1100</v>
      </c>
      <c r="K1435" s="30">
        <v>9909.9</v>
      </c>
      <c r="M1435" s="19" t="str">
        <f>VLOOKUP(B1435,'[1]2018.7 '!A:C,3,)</f>
        <v>Active</v>
      </c>
      <c r="N1435" s="19" t="str">
        <f>VLOOKUP(B1435,'[1]2018.7 '!A:M,13,)</f>
        <v>Ambient</v>
      </c>
      <c r="O1435" s="19" t="str">
        <f>VLOOKUP(B1435,'[1]2018.7 '!A:N,14,)</f>
        <v>No</v>
      </c>
    </row>
    <row r="1436" spans="1:15" ht="17.25" customHeight="1">
      <c r="A1436" s="26">
        <v>1435</v>
      </c>
      <c r="B1436" s="27" t="s">
        <v>3775</v>
      </c>
      <c r="C1436" s="28" t="s">
        <v>3776</v>
      </c>
      <c r="D1436" s="29" t="s">
        <v>3775</v>
      </c>
      <c r="E1436" s="29" t="s">
        <v>743</v>
      </c>
      <c r="F1436" s="29" t="s">
        <v>3041</v>
      </c>
      <c r="G1436" s="29" t="s">
        <v>3042</v>
      </c>
      <c r="H1436" s="29" t="s">
        <v>3043</v>
      </c>
      <c r="I1436" s="29" t="s">
        <v>3044</v>
      </c>
      <c r="J1436" s="30">
        <f t="shared" si="22"/>
        <v>3400</v>
      </c>
      <c r="K1436" s="30">
        <v>30630.600000000002</v>
      </c>
      <c r="M1436" s="19" t="str">
        <f>VLOOKUP(B1436,'[1]2018.7 '!A:C,3,)</f>
        <v>Active</v>
      </c>
      <c r="N1436" s="19" t="str">
        <f>VLOOKUP(B1436,'[1]2018.7 '!A:M,13,)</f>
        <v>Ambient</v>
      </c>
      <c r="O1436" s="19" t="str">
        <f>VLOOKUP(B1436,'[1]2018.7 '!A:N,14,)</f>
        <v>No</v>
      </c>
    </row>
    <row r="1437" spans="1:15" ht="17.25" customHeight="1">
      <c r="A1437" s="26">
        <v>1436</v>
      </c>
      <c r="B1437" s="27" t="s">
        <v>3777</v>
      </c>
      <c r="C1437" s="28" t="s">
        <v>3778</v>
      </c>
      <c r="D1437" s="29" t="s">
        <v>3777</v>
      </c>
      <c r="E1437" s="29" t="s">
        <v>743</v>
      </c>
      <c r="F1437" s="29" t="s">
        <v>3041</v>
      </c>
      <c r="G1437" s="29" t="s">
        <v>3042</v>
      </c>
      <c r="H1437" s="29" t="s">
        <v>3043</v>
      </c>
      <c r="I1437" s="29" t="s">
        <v>3044</v>
      </c>
      <c r="J1437" s="30">
        <f t="shared" si="22"/>
        <v>3725</v>
      </c>
      <c r="K1437" s="30">
        <v>33558.525000000001</v>
      </c>
      <c r="M1437" s="19" t="str">
        <f>VLOOKUP(B1437,'[1]2018.7 '!A:C,3,)</f>
        <v>Active</v>
      </c>
      <c r="N1437" s="19" t="str">
        <f>VLOOKUP(B1437,'[1]2018.7 '!A:M,13,)</f>
        <v>Ambient</v>
      </c>
      <c r="O1437" s="19" t="str">
        <f>VLOOKUP(B1437,'[1]2018.7 '!A:N,14,)</f>
        <v>Reviewing</v>
      </c>
    </row>
    <row r="1438" spans="1:15" ht="17.25" customHeight="1">
      <c r="A1438" s="26">
        <v>1437</v>
      </c>
      <c r="B1438" s="27" t="s">
        <v>3779</v>
      </c>
      <c r="C1438" s="28" t="s">
        <v>3780</v>
      </c>
      <c r="D1438" s="29" t="s">
        <v>3779</v>
      </c>
      <c r="E1438" s="29" t="s">
        <v>743</v>
      </c>
      <c r="F1438" s="29" t="s">
        <v>3041</v>
      </c>
      <c r="G1438" s="29" t="s">
        <v>3042</v>
      </c>
      <c r="H1438" s="29" t="s">
        <v>3043</v>
      </c>
      <c r="I1438" s="29" t="s">
        <v>3044</v>
      </c>
      <c r="J1438" s="30">
        <f t="shared" si="22"/>
        <v>5100</v>
      </c>
      <c r="K1438" s="30">
        <v>45945.9</v>
      </c>
      <c r="M1438" s="19" t="str">
        <f>VLOOKUP(B1438,'[1]2018.7 '!A:C,3,)</f>
        <v>Active</v>
      </c>
      <c r="N1438" s="19" t="str">
        <f>VLOOKUP(B1438,'[1]2018.7 '!A:M,13,)</f>
        <v>Ambient</v>
      </c>
      <c r="O1438" s="19" t="str">
        <f>VLOOKUP(B1438,'[1]2018.7 '!A:N,14,)</f>
        <v>No</v>
      </c>
    </row>
    <row r="1439" spans="1:15" ht="17.25" customHeight="1">
      <c r="A1439" s="26">
        <v>1438</v>
      </c>
      <c r="B1439" s="27" t="s">
        <v>3781</v>
      </c>
      <c r="C1439" s="28" t="s">
        <v>3782</v>
      </c>
      <c r="D1439" s="29" t="s">
        <v>3781</v>
      </c>
      <c r="E1439" s="29" t="s">
        <v>743</v>
      </c>
      <c r="F1439" s="29" t="s">
        <v>3041</v>
      </c>
      <c r="G1439" s="29" t="s">
        <v>3042</v>
      </c>
      <c r="H1439" s="29" t="s">
        <v>3043</v>
      </c>
      <c r="I1439" s="29" t="s">
        <v>3044</v>
      </c>
      <c r="J1439" s="30">
        <f t="shared" si="22"/>
        <v>1200</v>
      </c>
      <c r="K1439" s="30">
        <v>10810.800000000001</v>
      </c>
      <c r="M1439" s="19" t="str">
        <f>VLOOKUP(B1439,'[1]2018.7 '!A:C,3,)</f>
        <v>Active</v>
      </c>
      <c r="N1439" s="19" t="str">
        <f>VLOOKUP(B1439,'[1]2018.7 '!A:M,13,)</f>
        <v>Ambient</v>
      </c>
      <c r="O1439" s="19" t="str">
        <f>VLOOKUP(B1439,'[1]2018.7 '!A:N,14,)</f>
        <v>No</v>
      </c>
    </row>
    <row r="1440" spans="1:15" ht="17.25" customHeight="1">
      <c r="A1440" s="26">
        <v>1439</v>
      </c>
      <c r="B1440" s="27" t="s">
        <v>3783</v>
      </c>
      <c r="C1440" s="28" t="s">
        <v>3784</v>
      </c>
      <c r="D1440" s="29" t="s">
        <v>3783</v>
      </c>
      <c r="E1440" s="29" t="s">
        <v>743</v>
      </c>
      <c r="F1440" s="29" t="s">
        <v>3041</v>
      </c>
      <c r="G1440" s="29" t="s">
        <v>3042</v>
      </c>
      <c r="H1440" s="29" t="s">
        <v>3043</v>
      </c>
      <c r="I1440" s="29" t="s">
        <v>3044</v>
      </c>
      <c r="J1440" s="30">
        <f t="shared" si="22"/>
        <v>5590</v>
      </c>
      <c r="K1440" s="30">
        <v>50360.310000000005</v>
      </c>
      <c r="M1440" s="19" t="str">
        <f>VLOOKUP(B1440,'[1]2018.7 '!A:C,3,)</f>
        <v>Active</v>
      </c>
      <c r="N1440" s="19" t="str">
        <f>VLOOKUP(B1440,'[1]2018.7 '!A:M,13,)</f>
        <v>Ambient</v>
      </c>
      <c r="O1440" s="19" t="str">
        <f>VLOOKUP(B1440,'[1]2018.7 '!A:N,14,)</f>
        <v>No</v>
      </c>
    </row>
    <row r="1441" spans="1:15" ht="17.25" customHeight="1">
      <c r="A1441" s="26">
        <v>1440</v>
      </c>
      <c r="B1441" s="27" t="s">
        <v>3785</v>
      </c>
      <c r="C1441" s="28" t="s">
        <v>3786</v>
      </c>
      <c r="D1441" s="29" t="s">
        <v>3785</v>
      </c>
      <c r="E1441" s="29" t="s">
        <v>743</v>
      </c>
      <c r="F1441" s="29" t="s">
        <v>3041</v>
      </c>
      <c r="G1441" s="29" t="s">
        <v>3042</v>
      </c>
      <c r="H1441" s="29" t="s">
        <v>3043</v>
      </c>
      <c r="I1441" s="29" t="s">
        <v>3044</v>
      </c>
      <c r="J1441" s="30">
        <f t="shared" si="22"/>
        <v>8850</v>
      </c>
      <c r="K1441" s="30">
        <v>79729.650000000009</v>
      </c>
      <c r="M1441" s="19" t="str">
        <f>VLOOKUP(B1441,'[1]2018.7 '!A:C,3,)</f>
        <v>Active</v>
      </c>
      <c r="N1441" s="19" t="str">
        <f>VLOOKUP(B1441,'[1]2018.7 '!A:M,13,)</f>
        <v>Ambient</v>
      </c>
      <c r="O1441" s="19" t="str">
        <f>VLOOKUP(B1441,'[1]2018.7 '!A:N,14,)</f>
        <v>Reviewing</v>
      </c>
    </row>
    <row r="1442" spans="1:15" ht="17.25" customHeight="1">
      <c r="A1442" s="26">
        <v>1441</v>
      </c>
      <c r="B1442" s="27" t="s">
        <v>3787</v>
      </c>
      <c r="C1442" s="28" t="s">
        <v>3788</v>
      </c>
      <c r="D1442" s="29" t="s">
        <v>3787</v>
      </c>
      <c r="E1442" s="29" t="s">
        <v>743</v>
      </c>
      <c r="F1442" s="29" t="s">
        <v>3041</v>
      </c>
      <c r="G1442" s="29" t="s">
        <v>3042</v>
      </c>
      <c r="H1442" s="29" t="s">
        <v>3043</v>
      </c>
      <c r="I1442" s="29" t="s">
        <v>3044</v>
      </c>
      <c r="J1442" s="30">
        <f t="shared" si="22"/>
        <v>1650</v>
      </c>
      <c r="K1442" s="30">
        <v>14864.85</v>
      </c>
      <c r="M1442" s="19" t="str">
        <f>VLOOKUP(B1442,'[1]2018.7 '!A:C,3,)</f>
        <v>Active</v>
      </c>
      <c r="N1442" s="19" t="str">
        <f>VLOOKUP(B1442,'[1]2018.7 '!A:M,13,)</f>
        <v>Ambient</v>
      </c>
      <c r="O1442" s="19" t="str">
        <f>VLOOKUP(B1442,'[1]2018.7 '!A:N,14,)</f>
        <v>No</v>
      </c>
    </row>
    <row r="1443" spans="1:15" ht="17.25" customHeight="1">
      <c r="A1443" s="26">
        <v>1442</v>
      </c>
      <c r="B1443" s="27" t="s">
        <v>3789</v>
      </c>
      <c r="C1443" s="28" t="s">
        <v>3790</v>
      </c>
      <c r="D1443" s="29" t="s">
        <v>3789</v>
      </c>
      <c r="E1443" s="29" t="s">
        <v>743</v>
      </c>
      <c r="F1443" s="29" t="s">
        <v>3041</v>
      </c>
      <c r="G1443" s="29" t="s">
        <v>3042</v>
      </c>
      <c r="H1443" s="29" t="s">
        <v>3043</v>
      </c>
      <c r="I1443" s="29" t="s">
        <v>3044</v>
      </c>
      <c r="J1443" s="30">
        <f t="shared" si="22"/>
        <v>4700</v>
      </c>
      <c r="K1443" s="30">
        <v>42342.3</v>
      </c>
      <c r="M1443" s="19" t="str">
        <f>VLOOKUP(B1443,'[1]2018.7 '!A:C,3,)</f>
        <v>Active</v>
      </c>
      <c r="N1443" s="19" t="str">
        <f>VLOOKUP(B1443,'[1]2018.7 '!A:M,13,)</f>
        <v>Ambient</v>
      </c>
      <c r="O1443" s="19" t="str">
        <f>VLOOKUP(B1443,'[1]2018.7 '!A:N,14,)</f>
        <v>No</v>
      </c>
    </row>
    <row r="1444" spans="1:15" ht="17.25" customHeight="1">
      <c r="A1444" s="26">
        <v>1443</v>
      </c>
      <c r="B1444" s="27" t="s">
        <v>3791</v>
      </c>
      <c r="C1444" s="28" t="s">
        <v>3792</v>
      </c>
      <c r="D1444" s="29" t="s">
        <v>3791</v>
      </c>
      <c r="E1444" s="29" t="s">
        <v>743</v>
      </c>
      <c r="F1444" s="29" t="s">
        <v>3041</v>
      </c>
      <c r="G1444" s="29" t="s">
        <v>3042</v>
      </c>
      <c r="H1444" s="29" t="s">
        <v>3043</v>
      </c>
      <c r="I1444" s="29" t="s">
        <v>3044</v>
      </c>
      <c r="J1444" s="30">
        <f t="shared" si="22"/>
        <v>4700</v>
      </c>
      <c r="K1444" s="30">
        <v>42342.3</v>
      </c>
      <c r="M1444" s="19" t="str">
        <f>VLOOKUP(B1444,'[1]2018.7 '!A:C,3,)</f>
        <v>Active</v>
      </c>
      <c r="N1444" s="19" t="str">
        <f>VLOOKUP(B1444,'[1]2018.7 '!A:M,13,)</f>
        <v>Ambient</v>
      </c>
      <c r="O1444" s="19" t="str">
        <f>VLOOKUP(B1444,'[1]2018.7 '!A:N,14,)</f>
        <v>No</v>
      </c>
    </row>
    <row r="1445" spans="1:15" ht="17.25" customHeight="1">
      <c r="A1445" s="26">
        <v>1444</v>
      </c>
      <c r="B1445" s="27" t="s">
        <v>3793</v>
      </c>
      <c r="C1445" s="28" t="s">
        <v>3794</v>
      </c>
      <c r="D1445" s="29" t="s">
        <v>3793</v>
      </c>
      <c r="E1445" s="29" t="s">
        <v>743</v>
      </c>
      <c r="F1445" s="29" t="s">
        <v>3041</v>
      </c>
      <c r="G1445" s="29" t="s">
        <v>3042</v>
      </c>
      <c r="H1445" s="29" t="s">
        <v>3043</v>
      </c>
      <c r="I1445" s="29" t="s">
        <v>3044</v>
      </c>
      <c r="J1445" s="30">
        <f t="shared" si="22"/>
        <v>8200</v>
      </c>
      <c r="K1445" s="30">
        <v>73873.8</v>
      </c>
      <c r="M1445" s="19" t="str">
        <f>VLOOKUP(B1445,'[1]2018.7 '!A:C,3,)</f>
        <v>Active</v>
      </c>
      <c r="N1445" s="19" t="str">
        <f>VLOOKUP(B1445,'[1]2018.7 '!A:M,13,)</f>
        <v>Ambient</v>
      </c>
      <c r="O1445" s="19" t="str">
        <f>VLOOKUP(B1445,'[1]2018.7 '!A:N,14,)</f>
        <v>No</v>
      </c>
    </row>
    <row r="1446" spans="1:15" ht="17.25" customHeight="1">
      <c r="A1446" s="26">
        <v>1445</v>
      </c>
      <c r="B1446" s="27" t="s">
        <v>3795</v>
      </c>
      <c r="C1446" s="28" t="s">
        <v>3796</v>
      </c>
      <c r="D1446" s="29" t="s">
        <v>3795</v>
      </c>
      <c r="E1446" s="29" t="s">
        <v>743</v>
      </c>
      <c r="F1446" s="29" t="s">
        <v>3041</v>
      </c>
      <c r="G1446" s="29" t="s">
        <v>3042</v>
      </c>
      <c r="H1446" s="29" t="s">
        <v>3043</v>
      </c>
      <c r="I1446" s="29" t="s">
        <v>3044</v>
      </c>
      <c r="J1446" s="30">
        <f t="shared" si="22"/>
        <v>12500</v>
      </c>
      <c r="K1446" s="30">
        <v>112612.5</v>
      </c>
      <c r="M1446" s="19" t="str">
        <f>VLOOKUP(B1446,'[1]2018.7 '!A:C,3,)</f>
        <v>Active</v>
      </c>
      <c r="N1446" s="19" t="str">
        <f>VLOOKUP(B1446,'[1]2018.7 '!A:M,13,)</f>
        <v>Ambient</v>
      </c>
      <c r="O1446" s="19" t="str">
        <f>VLOOKUP(B1446,'[1]2018.7 '!A:N,14,)</f>
        <v>No</v>
      </c>
    </row>
    <row r="1447" spans="1:15" ht="17.25" customHeight="1">
      <c r="A1447" s="26">
        <v>1446</v>
      </c>
      <c r="B1447" s="27" t="s">
        <v>3797</v>
      </c>
      <c r="C1447" s="28" t="s">
        <v>3798</v>
      </c>
      <c r="D1447" s="29" t="s">
        <v>3797</v>
      </c>
      <c r="E1447" s="29" t="s">
        <v>743</v>
      </c>
      <c r="F1447" s="29" t="s">
        <v>3041</v>
      </c>
      <c r="G1447" s="29" t="s">
        <v>3042</v>
      </c>
      <c r="H1447" s="29" t="s">
        <v>3043</v>
      </c>
      <c r="I1447" s="29" t="s">
        <v>3044</v>
      </c>
      <c r="J1447" s="30">
        <f t="shared" si="22"/>
        <v>1900.0000000000002</v>
      </c>
      <c r="K1447" s="30">
        <v>17117.100000000002</v>
      </c>
      <c r="M1447" s="19" t="str">
        <f>VLOOKUP(B1447,'[1]2018.7 '!A:C,3,)</f>
        <v>Active</v>
      </c>
      <c r="N1447" s="19" t="str">
        <f>VLOOKUP(B1447,'[1]2018.7 '!A:M,13,)</f>
        <v>Ambient</v>
      </c>
      <c r="O1447" s="19" t="str">
        <f>VLOOKUP(B1447,'[1]2018.7 '!A:N,14,)</f>
        <v>No</v>
      </c>
    </row>
    <row r="1448" spans="1:15" ht="17.25" customHeight="1">
      <c r="A1448" s="26">
        <v>1447</v>
      </c>
      <c r="B1448" s="27" t="s">
        <v>3799</v>
      </c>
      <c r="C1448" s="28" t="s">
        <v>3800</v>
      </c>
      <c r="D1448" s="29" t="s">
        <v>3799</v>
      </c>
      <c r="E1448" s="29" t="s">
        <v>743</v>
      </c>
      <c r="F1448" s="29" t="s">
        <v>3041</v>
      </c>
      <c r="G1448" s="29" t="s">
        <v>3042</v>
      </c>
      <c r="H1448" s="29" t="s">
        <v>3043</v>
      </c>
      <c r="I1448" s="29" t="s">
        <v>3044</v>
      </c>
      <c r="J1448" s="30">
        <f t="shared" si="22"/>
        <v>2300</v>
      </c>
      <c r="K1448" s="30">
        <v>20720.7</v>
      </c>
      <c r="M1448" s="19" t="str">
        <f>VLOOKUP(B1448,'[1]2018.7 '!A:C,3,)</f>
        <v>Active</v>
      </c>
      <c r="N1448" s="19" t="str">
        <f>VLOOKUP(B1448,'[1]2018.7 '!A:M,13,)</f>
        <v>Ambient</v>
      </c>
      <c r="O1448" s="19" t="str">
        <f>VLOOKUP(B1448,'[1]2018.7 '!A:N,14,)</f>
        <v>No</v>
      </c>
    </row>
    <row r="1449" spans="1:15" ht="17.25" customHeight="1">
      <c r="A1449" s="26">
        <v>1448</v>
      </c>
      <c r="B1449" s="27" t="s">
        <v>3801</v>
      </c>
      <c r="C1449" s="28" t="s">
        <v>3802</v>
      </c>
      <c r="D1449" s="29" t="s">
        <v>3801</v>
      </c>
      <c r="E1449" s="29" t="s">
        <v>743</v>
      </c>
      <c r="F1449" s="29" t="s">
        <v>3041</v>
      </c>
      <c r="G1449" s="29" t="s">
        <v>3042</v>
      </c>
      <c r="H1449" s="29" t="s">
        <v>3043</v>
      </c>
      <c r="I1449" s="29" t="s">
        <v>3044</v>
      </c>
      <c r="J1449" s="30">
        <f t="shared" si="22"/>
        <v>295</v>
      </c>
      <c r="K1449" s="30">
        <v>2657.6550000000002</v>
      </c>
      <c r="M1449" s="19" t="str">
        <f>VLOOKUP(B1449,'[1]2018.7 '!A:C,3,)</f>
        <v>Active</v>
      </c>
      <c r="N1449" s="19" t="str">
        <f>VLOOKUP(B1449,'[1]2018.7 '!A:M,13,)</f>
        <v>Ambient</v>
      </c>
      <c r="O1449" s="19" t="str">
        <f>VLOOKUP(B1449,'[1]2018.7 '!A:N,14,)</f>
        <v>No</v>
      </c>
    </row>
    <row r="1450" spans="1:15" ht="17.25" customHeight="1">
      <c r="A1450" s="26">
        <v>1449</v>
      </c>
      <c r="B1450" s="27" t="s">
        <v>3803</v>
      </c>
      <c r="C1450" s="28" t="s">
        <v>3804</v>
      </c>
      <c r="D1450" s="29" t="s">
        <v>3803</v>
      </c>
      <c r="E1450" s="29" t="s">
        <v>743</v>
      </c>
      <c r="F1450" s="29" t="s">
        <v>3041</v>
      </c>
      <c r="G1450" s="29" t="s">
        <v>3042</v>
      </c>
      <c r="H1450" s="29" t="s">
        <v>3043</v>
      </c>
      <c r="I1450" s="29" t="s">
        <v>3044</v>
      </c>
      <c r="J1450" s="30">
        <f t="shared" si="22"/>
        <v>295</v>
      </c>
      <c r="K1450" s="30">
        <v>2657.6550000000002</v>
      </c>
      <c r="M1450" s="19" t="str">
        <f>VLOOKUP(B1450,'[1]2018.7 '!A:C,3,)</f>
        <v>Active</v>
      </c>
      <c r="N1450" s="19" t="str">
        <f>VLOOKUP(B1450,'[1]2018.7 '!A:M,13,)</f>
        <v>Ambient</v>
      </c>
      <c r="O1450" s="19" t="str">
        <f>VLOOKUP(B1450,'[1]2018.7 '!A:N,14,)</f>
        <v>No</v>
      </c>
    </row>
    <row r="1451" spans="1:15" ht="17.25" customHeight="1">
      <c r="A1451" s="26">
        <v>1450</v>
      </c>
      <c r="B1451" s="27" t="s">
        <v>3805</v>
      </c>
      <c r="C1451" s="28" t="s">
        <v>3806</v>
      </c>
      <c r="D1451" s="29" t="s">
        <v>3805</v>
      </c>
      <c r="E1451" s="29" t="s">
        <v>743</v>
      </c>
      <c r="F1451" s="29" t="s">
        <v>3041</v>
      </c>
      <c r="G1451" s="29" t="s">
        <v>3042</v>
      </c>
      <c r="H1451" s="29" t="s">
        <v>3043</v>
      </c>
      <c r="I1451" s="29" t="s">
        <v>3044</v>
      </c>
      <c r="J1451" s="30">
        <f t="shared" si="22"/>
        <v>200</v>
      </c>
      <c r="K1451" s="30">
        <v>1801.8000000000002</v>
      </c>
      <c r="M1451" s="19" t="str">
        <f>VLOOKUP(B1451,'[1]2018.7 '!A:C,3,)</f>
        <v>Active</v>
      </c>
      <c r="N1451" s="19" t="str">
        <f>VLOOKUP(B1451,'[1]2018.7 '!A:M,13,)</f>
        <v>Ambient</v>
      </c>
      <c r="O1451" s="19" t="str">
        <f>VLOOKUP(B1451,'[1]2018.7 '!A:N,14,)</f>
        <v>No</v>
      </c>
    </row>
    <row r="1452" spans="1:15" ht="17.25" customHeight="1">
      <c r="A1452" s="26">
        <v>1451</v>
      </c>
      <c r="B1452" s="27" t="s">
        <v>3807</v>
      </c>
      <c r="C1452" s="28" t="s">
        <v>3808</v>
      </c>
      <c r="D1452" s="29" t="s">
        <v>3807</v>
      </c>
      <c r="E1452" s="29" t="s">
        <v>743</v>
      </c>
      <c r="F1452" s="29" t="s">
        <v>3041</v>
      </c>
      <c r="G1452" s="29" t="s">
        <v>3042</v>
      </c>
      <c r="H1452" s="29" t="s">
        <v>3043</v>
      </c>
      <c r="I1452" s="29" t="s">
        <v>3044</v>
      </c>
      <c r="J1452" s="30">
        <f t="shared" si="22"/>
        <v>969.99999999999989</v>
      </c>
      <c r="K1452" s="30">
        <v>8738.73</v>
      </c>
      <c r="M1452" s="19" t="str">
        <f>VLOOKUP(B1452,'[1]2018.7 '!A:C,3,)</f>
        <v>Active</v>
      </c>
      <c r="N1452" s="19" t="str">
        <f>VLOOKUP(B1452,'[1]2018.7 '!A:M,13,)</f>
        <v>Ambient</v>
      </c>
      <c r="O1452" s="19" t="str">
        <f>VLOOKUP(B1452,'[1]2018.7 '!A:N,14,)</f>
        <v>Reviewing</v>
      </c>
    </row>
    <row r="1453" spans="1:15" ht="17.25" customHeight="1">
      <c r="A1453" s="26">
        <v>1452</v>
      </c>
      <c r="B1453" s="27" t="s">
        <v>3809</v>
      </c>
      <c r="C1453" s="28" t="s">
        <v>3810</v>
      </c>
      <c r="D1453" s="29" t="s">
        <v>3809</v>
      </c>
      <c r="E1453" s="29" t="s">
        <v>743</v>
      </c>
      <c r="F1453" s="29" t="s">
        <v>3041</v>
      </c>
      <c r="G1453" s="29" t="s">
        <v>3042</v>
      </c>
      <c r="H1453" s="29" t="s">
        <v>3043</v>
      </c>
      <c r="I1453" s="29" t="s">
        <v>3044</v>
      </c>
      <c r="J1453" s="30">
        <f t="shared" si="22"/>
        <v>295</v>
      </c>
      <c r="K1453" s="30">
        <v>2657.6550000000002</v>
      </c>
      <c r="M1453" s="19" t="str">
        <f>VLOOKUP(B1453,'[1]2018.7 '!A:C,3,)</f>
        <v>Active</v>
      </c>
      <c r="N1453" s="19" t="str">
        <f>VLOOKUP(B1453,'[1]2018.7 '!A:M,13,)</f>
        <v>Ambient</v>
      </c>
      <c r="O1453" s="19" t="str">
        <f>VLOOKUP(B1453,'[1]2018.7 '!A:N,14,)</f>
        <v>No</v>
      </c>
    </row>
    <row r="1454" spans="1:15" ht="17.25" customHeight="1">
      <c r="A1454" s="26">
        <v>1453</v>
      </c>
      <c r="B1454" s="27" t="s">
        <v>3811</v>
      </c>
      <c r="C1454" s="28" t="s">
        <v>3812</v>
      </c>
      <c r="D1454" s="29" t="s">
        <v>3811</v>
      </c>
      <c r="E1454" s="29" t="s">
        <v>743</v>
      </c>
      <c r="F1454" s="29" t="s">
        <v>3041</v>
      </c>
      <c r="G1454" s="29" t="s">
        <v>3042</v>
      </c>
      <c r="H1454" s="29" t="s">
        <v>3043</v>
      </c>
      <c r="I1454" s="29" t="s">
        <v>3044</v>
      </c>
      <c r="J1454" s="30">
        <f t="shared" si="22"/>
        <v>2700</v>
      </c>
      <c r="K1454" s="30">
        <v>24324.3</v>
      </c>
      <c r="M1454" s="19" t="str">
        <f>VLOOKUP(B1454,'[1]2018.7 '!A:C,3,)</f>
        <v>Active</v>
      </c>
      <c r="N1454" s="19" t="str">
        <f>VLOOKUP(B1454,'[1]2018.7 '!A:M,13,)</f>
        <v>Ambient</v>
      </c>
      <c r="O1454" s="19" t="str">
        <f>VLOOKUP(B1454,'[1]2018.7 '!A:N,14,)</f>
        <v>No</v>
      </c>
    </row>
    <row r="1455" spans="1:15" ht="17.25" customHeight="1">
      <c r="A1455" s="26">
        <v>1454</v>
      </c>
      <c r="B1455" s="27" t="s">
        <v>3813</v>
      </c>
      <c r="C1455" s="28" t="s">
        <v>3814</v>
      </c>
      <c r="D1455" s="29" t="s">
        <v>3813</v>
      </c>
      <c r="E1455" s="29" t="s">
        <v>743</v>
      </c>
      <c r="F1455" s="29" t="s">
        <v>3041</v>
      </c>
      <c r="G1455" s="29" t="s">
        <v>3042</v>
      </c>
      <c r="H1455" s="29" t="s">
        <v>3043</v>
      </c>
      <c r="I1455" s="29" t="s">
        <v>3044</v>
      </c>
      <c r="J1455" s="30">
        <f t="shared" si="22"/>
        <v>530</v>
      </c>
      <c r="K1455" s="30">
        <v>4774.7700000000004</v>
      </c>
      <c r="M1455" s="19" t="str">
        <f>VLOOKUP(B1455,'[1]2018.7 '!A:C,3,)</f>
        <v>Active</v>
      </c>
      <c r="N1455" s="19" t="str">
        <f>VLOOKUP(B1455,'[1]2018.7 '!A:M,13,)</f>
        <v>Ambient</v>
      </c>
      <c r="O1455" s="19" t="str">
        <f>VLOOKUP(B1455,'[1]2018.7 '!A:N,14,)</f>
        <v>No</v>
      </c>
    </row>
    <row r="1456" spans="1:15" ht="17.25" customHeight="1">
      <c r="A1456" s="26">
        <v>1455</v>
      </c>
      <c r="B1456" s="27" t="s">
        <v>3815</v>
      </c>
      <c r="C1456" s="28" t="s">
        <v>3816</v>
      </c>
      <c r="D1456" s="29" t="s">
        <v>3815</v>
      </c>
      <c r="E1456" s="29" t="s">
        <v>743</v>
      </c>
      <c r="F1456" s="29" t="s">
        <v>3041</v>
      </c>
      <c r="G1456" s="29" t="s">
        <v>3042</v>
      </c>
      <c r="H1456" s="29" t="s">
        <v>3043</v>
      </c>
      <c r="I1456" s="29" t="s">
        <v>3044</v>
      </c>
      <c r="J1456" s="30">
        <f t="shared" si="22"/>
        <v>700</v>
      </c>
      <c r="K1456" s="30">
        <v>6306.3</v>
      </c>
      <c r="M1456" s="19" t="str">
        <f>VLOOKUP(B1456,'[1]2018.7 '!A:C,3,)</f>
        <v>Active</v>
      </c>
      <c r="N1456" s="19" t="str">
        <f>VLOOKUP(B1456,'[1]2018.7 '!A:M,13,)</f>
        <v>Ambient</v>
      </c>
      <c r="O1456" s="19" t="str">
        <f>VLOOKUP(B1456,'[1]2018.7 '!A:N,14,)</f>
        <v>No</v>
      </c>
    </row>
    <row r="1457" spans="1:15" ht="17.25" customHeight="1">
      <c r="A1457" s="26">
        <v>1456</v>
      </c>
      <c r="B1457" s="27" t="s">
        <v>3817</v>
      </c>
      <c r="C1457" s="28" t="s">
        <v>3818</v>
      </c>
      <c r="D1457" s="29" t="s">
        <v>3817</v>
      </c>
      <c r="E1457" s="29" t="s">
        <v>743</v>
      </c>
      <c r="F1457" s="29" t="s">
        <v>3041</v>
      </c>
      <c r="G1457" s="29" t="s">
        <v>3042</v>
      </c>
      <c r="H1457" s="29" t="s">
        <v>3043</v>
      </c>
      <c r="I1457" s="29" t="s">
        <v>3044</v>
      </c>
      <c r="J1457" s="30">
        <f t="shared" si="22"/>
        <v>860</v>
      </c>
      <c r="K1457" s="30">
        <v>7747.7400000000007</v>
      </c>
      <c r="M1457" s="19" t="str">
        <f>VLOOKUP(B1457,'[1]2018.7 '!A:C,3,)</f>
        <v>Active</v>
      </c>
      <c r="N1457" s="19" t="str">
        <f>VLOOKUP(B1457,'[1]2018.7 '!A:M,13,)</f>
        <v>Ambient</v>
      </c>
      <c r="O1457" s="19" t="str">
        <f>VLOOKUP(B1457,'[1]2018.7 '!A:N,14,)</f>
        <v>No</v>
      </c>
    </row>
    <row r="1458" spans="1:15" ht="17.25" customHeight="1">
      <c r="A1458" s="26">
        <v>1457</v>
      </c>
      <c r="B1458" s="27" t="s">
        <v>3819</v>
      </c>
      <c r="C1458" s="28" t="s">
        <v>3820</v>
      </c>
      <c r="D1458" s="29" t="s">
        <v>3819</v>
      </c>
      <c r="E1458" s="29" t="s">
        <v>743</v>
      </c>
      <c r="F1458" s="29" t="s">
        <v>3041</v>
      </c>
      <c r="G1458" s="29" t="s">
        <v>3042</v>
      </c>
      <c r="H1458" s="29" t="s">
        <v>3043</v>
      </c>
      <c r="I1458" s="29" t="s">
        <v>3044</v>
      </c>
      <c r="J1458" s="30">
        <f t="shared" si="22"/>
        <v>860</v>
      </c>
      <c r="K1458" s="30">
        <v>7747.7400000000007</v>
      </c>
      <c r="M1458" s="19" t="str">
        <f>VLOOKUP(B1458,'[1]2018.7 '!A:C,3,)</f>
        <v>Active</v>
      </c>
      <c r="N1458" s="19" t="str">
        <f>VLOOKUP(B1458,'[1]2018.7 '!A:M,13,)</f>
        <v>Ambient</v>
      </c>
      <c r="O1458" s="19" t="str">
        <f>VLOOKUP(B1458,'[1]2018.7 '!A:N,14,)</f>
        <v>No</v>
      </c>
    </row>
    <row r="1459" spans="1:15" ht="17.25" customHeight="1">
      <c r="A1459" s="26">
        <v>1458</v>
      </c>
      <c r="B1459" s="27" t="s">
        <v>3821</v>
      </c>
      <c r="C1459" s="28" t="s">
        <v>3822</v>
      </c>
      <c r="D1459" s="29" t="s">
        <v>3821</v>
      </c>
      <c r="E1459" s="29" t="s">
        <v>743</v>
      </c>
      <c r="F1459" s="29" t="s">
        <v>3041</v>
      </c>
      <c r="G1459" s="29" t="s">
        <v>3042</v>
      </c>
      <c r="H1459" s="29" t="s">
        <v>3043</v>
      </c>
      <c r="I1459" s="29" t="s">
        <v>3044</v>
      </c>
      <c r="J1459" s="30">
        <f t="shared" si="22"/>
        <v>1100</v>
      </c>
      <c r="K1459" s="30">
        <v>9909.9</v>
      </c>
      <c r="M1459" s="19" t="str">
        <f>VLOOKUP(B1459,'[1]2018.7 '!A:C,3,)</f>
        <v>Active</v>
      </c>
      <c r="N1459" s="19" t="str">
        <f>VLOOKUP(B1459,'[1]2018.7 '!A:M,13,)</f>
        <v>Ambient</v>
      </c>
      <c r="O1459" s="19" t="str">
        <f>VLOOKUP(B1459,'[1]2018.7 '!A:N,14,)</f>
        <v>No</v>
      </c>
    </row>
    <row r="1460" spans="1:15" ht="17.25" customHeight="1">
      <c r="A1460" s="26">
        <v>1459</v>
      </c>
      <c r="B1460" s="27" t="s">
        <v>3823</v>
      </c>
      <c r="C1460" s="28" t="s">
        <v>3824</v>
      </c>
      <c r="D1460" s="29" t="s">
        <v>3823</v>
      </c>
      <c r="E1460" s="29" t="s">
        <v>743</v>
      </c>
      <c r="F1460" s="29" t="s">
        <v>3041</v>
      </c>
      <c r="G1460" s="29" t="s">
        <v>3042</v>
      </c>
      <c r="H1460" s="29" t="s">
        <v>3043</v>
      </c>
      <c r="I1460" s="29" t="s">
        <v>3044</v>
      </c>
      <c r="J1460" s="30">
        <f t="shared" si="22"/>
        <v>4175</v>
      </c>
      <c r="K1460" s="30">
        <v>37612.575000000004</v>
      </c>
      <c r="M1460" s="19" t="str">
        <f>VLOOKUP(B1460,'[1]2018.7 '!A:C,3,)</f>
        <v>Active</v>
      </c>
      <c r="N1460" s="19" t="str">
        <f>VLOOKUP(B1460,'[1]2018.7 '!A:M,13,)</f>
        <v>Ambient</v>
      </c>
      <c r="O1460" s="19" t="str">
        <f>VLOOKUP(B1460,'[1]2018.7 '!A:N,14,)</f>
        <v>No</v>
      </c>
    </row>
    <row r="1461" spans="1:15" ht="17.25" customHeight="1">
      <c r="A1461" s="26">
        <v>1460</v>
      </c>
      <c r="B1461" s="27" t="s">
        <v>3825</v>
      </c>
      <c r="C1461" s="28" t="s">
        <v>3826</v>
      </c>
      <c r="D1461" s="29" t="s">
        <v>3825</v>
      </c>
      <c r="E1461" s="29" t="s">
        <v>743</v>
      </c>
      <c r="F1461" s="29" t="s">
        <v>3041</v>
      </c>
      <c r="G1461" s="29" t="s">
        <v>3042</v>
      </c>
      <c r="H1461" s="29" t="s">
        <v>3043</v>
      </c>
      <c r="I1461" s="29" t="s">
        <v>3044</v>
      </c>
      <c r="J1461" s="30">
        <f t="shared" si="22"/>
        <v>1200</v>
      </c>
      <c r="K1461" s="30">
        <v>10810.800000000001</v>
      </c>
      <c r="M1461" s="19" t="str">
        <f>VLOOKUP(B1461,'[1]2018.7 '!A:C,3,)</f>
        <v>Active</v>
      </c>
      <c r="N1461" s="19" t="str">
        <f>VLOOKUP(B1461,'[1]2018.7 '!A:M,13,)</f>
        <v>Ambient</v>
      </c>
      <c r="O1461" s="19" t="str">
        <f>VLOOKUP(B1461,'[1]2018.7 '!A:N,14,)</f>
        <v>No</v>
      </c>
    </row>
    <row r="1462" spans="1:15" ht="17.25" customHeight="1">
      <c r="A1462" s="26">
        <v>1461</v>
      </c>
      <c r="B1462" s="27" t="s">
        <v>3827</v>
      </c>
      <c r="C1462" s="28" t="s">
        <v>3828</v>
      </c>
      <c r="D1462" s="29" t="s">
        <v>3827</v>
      </c>
      <c r="E1462" s="29" t="s">
        <v>743</v>
      </c>
      <c r="F1462" s="29" t="s">
        <v>3041</v>
      </c>
      <c r="G1462" s="29" t="s">
        <v>3042</v>
      </c>
      <c r="H1462" s="29" t="s">
        <v>3043</v>
      </c>
      <c r="I1462" s="29" t="s">
        <v>3044</v>
      </c>
      <c r="J1462" s="30">
        <f t="shared" si="22"/>
        <v>6700</v>
      </c>
      <c r="K1462" s="30">
        <v>60360.3</v>
      </c>
      <c r="M1462" s="19" t="str">
        <f>VLOOKUP(B1462,'[1]2018.7 '!A:C,3,)</f>
        <v>Active</v>
      </c>
      <c r="N1462" s="19" t="str">
        <f>VLOOKUP(B1462,'[1]2018.7 '!A:M,13,)</f>
        <v>Ambient</v>
      </c>
      <c r="O1462" s="19" t="str">
        <f>VLOOKUP(B1462,'[1]2018.7 '!A:N,14,)</f>
        <v>Reviewing</v>
      </c>
    </row>
    <row r="1463" spans="1:15" ht="17.25" customHeight="1">
      <c r="A1463" s="26">
        <v>1462</v>
      </c>
      <c r="B1463" s="27" t="s">
        <v>3829</v>
      </c>
      <c r="C1463" s="28" t="s">
        <v>3830</v>
      </c>
      <c r="D1463" s="29" t="s">
        <v>3829</v>
      </c>
      <c r="E1463" s="29" t="s">
        <v>743</v>
      </c>
      <c r="F1463" s="29" t="s">
        <v>3041</v>
      </c>
      <c r="G1463" s="29" t="s">
        <v>3042</v>
      </c>
      <c r="H1463" s="29" t="s">
        <v>3043</v>
      </c>
      <c r="I1463" s="29" t="s">
        <v>3044</v>
      </c>
      <c r="J1463" s="30">
        <f t="shared" si="22"/>
        <v>1650</v>
      </c>
      <c r="K1463" s="30">
        <v>14864.85</v>
      </c>
      <c r="M1463" s="19" t="str">
        <f>VLOOKUP(B1463,'[1]2018.7 '!A:C,3,)</f>
        <v>Active</v>
      </c>
      <c r="N1463" s="19" t="str">
        <f>VLOOKUP(B1463,'[1]2018.7 '!A:M,13,)</f>
        <v>Ambient</v>
      </c>
      <c r="O1463" s="19" t="str">
        <f>VLOOKUP(B1463,'[1]2018.7 '!A:N,14,)</f>
        <v>No</v>
      </c>
    </row>
    <row r="1464" spans="1:15" ht="17.25" customHeight="1">
      <c r="A1464" s="26">
        <v>1463</v>
      </c>
      <c r="B1464" s="27" t="s">
        <v>3831</v>
      </c>
      <c r="C1464" s="28" t="s">
        <v>3832</v>
      </c>
      <c r="D1464" s="29" t="s">
        <v>3831</v>
      </c>
      <c r="E1464" s="29" t="s">
        <v>743</v>
      </c>
      <c r="F1464" s="29" t="s">
        <v>3041</v>
      </c>
      <c r="G1464" s="29" t="s">
        <v>3042</v>
      </c>
      <c r="H1464" s="29" t="s">
        <v>3043</v>
      </c>
      <c r="I1464" s="29" t="s">
        <v>3044</v>
      </c>
      <c r="J1464" s="30">
        <f t="shared" si="22"/>
        <v>5775</v>
      </c>
      <c r="K1464" s="30">
        <v>52026.974999999999</v>
      </c>
      <c r="M1464" s="19" t="str">
        <f>VLOOKUP(B1464,'[1]2018.7 '!A:C,3,)</f>
        <v>Active</v>
      </c>
      <c r="N1464" s="19" t="str">
        <f>VLOOKUP(B1464,'[1]2018.7 '!A:M,13,)</f>
        <v>Ambient</v>
      </c>
      <c r="O1464" s="19" t="str">
        <f>VLOOKUP(B1464,'[1]2018.7 '!A:N,14,)</f>
        <v>Reviewing</v>
      </c>
    </row>
    <row r="1465" spans="1:15" ht="17.25" customHeight="1">
      <c r="A1465" s="26">
        <v>1464</v>
      </c>
      <c r="B1465" s="27" t="s">
        <v>3833</v>
      </c>
      <c r="C1465" s="28" t="s">
        <v>3834</v>
      </c>
      <c r="D1465" s="29" t="s">
        <v>3833</v>
      </c>
      <c r="E1465" s="29" t="s">
        <v>743</v>
      </c>
      <c r="F1465" s="29" t="s">
        <v>3041</v>
      </c>
      <c r="G1465" s="29" t="s">
        <v>3042</v>
      </c>
      <c r="H1465" s="29" t="s">
        <v>3043</v>
      </c>
      <c r="I1465" s="29" t="s">
        <v>3044</v>
      </c>
      <c r="J1465" s="30">
        <f t="shared" si="22"/>
        <v>1735</v>
      </c>
      <c r="K1465" s="30">
        <v>15630.615</v>
      </c>
      <c r="M1465" s="19" t="str">
        <f>VLOOKUP(B1465,'[1]2018.7 '!A:C,3,)</f>
        <v>Active</v>
      </c>
      <c r="N1465" s="19" t="str">
        <f>VLOOKUP(B1465,'[1]2018.7 '!A:M,13,)</f>
        <v>Ambient</v>
      </c>
      <c r="O1465" s="19" t="str">
        <f>VLOOKUP(B1465,'[1]2018.7 '!A:N,14,)</f>
        <v>No</v>
      </c>
    </row>
    <row r="1466" spans="1:15" ht="17.25" customHeight="1">
      <c r="A1466" s="26">
        <v>1465</v>
      </c>
      <c r="B1466" s="27" t="s">
        <v>3835</v>
      </c>
      <c r="C1466" s="28" t="s">
        <v>3836</v>
      </c>
      <c r="D1466" s="29" t="s">
        <v>3835</v>
      </c>
      <c r="E1466" s="29" t="s">
        <v>743</v>
      </c>
      <c r="F1466" s="29" t="s">
        <v>3041</v>
      </c>
      <c r="G1466" s="29" t="s">
        <v>3042</v>
      </c>
      <c r="H1466" s="29" t="s">
        <v>3043</v>
      </c>
      <c r="I1466" s="29" t="s">
        <v>3044</v>
      </c>
      <c r="J1466" s="30">
        <f t="shared" si="22"/>
        <v>2300</v>
      </c>
      <c r="K1466" s="30">
        <v>20720.7</v>
      </c>
      <c r="M1466" s="19" t="str">
        <f>VLOOKUP(B1466,'[1]2018.7 '!A:C,3,)</f>
        <v>Active</v>
      </c>
      <c r="N1466" s="19" t="str">
        <f>VLOOKUP(B1466,'[1]2018.7 '!A:M,13,)</f>
        <v>Ambient</v>
      </c>
      <c r="O1466" s="19" t="str">
        <f>VLOOKUP(B1466,'[1]2018.7 '!A:N,14,)</f>
        <v>No</v>
      </c>
    </row>
    <row r="1467" spans="1:15" ht="17.25" customHeight="1">
      <c r="A1467" s="26">
        <v>1466</v>
      </c>
      <c r="B1467" s="27" t="s">
        <v>3837</v>
      </c>
      <c r="C1467" s="28" t="s">
        <v>3838</v>
      </c>
      <c r="D1467" s="29" t="s">
        <v>3837</v>
      </c>
      <c r="E1467" s="29" t="s">
        <v>743</v>
      </c>
      <c r="F1467" s="29" t="s">
        <v>3041</v>
      </c>
      <c r="G1467" s="29" t="s">
        <v>3042</v>
      </c>
      <c r="H1467" s="29" t="s">
        <v>3043</v>
      </c>
      <c r="I1467" s="29" t="s">
        <v>3044</v>
      </c>
      <c r="J1467" s="30">
        <f t="shared" si="22"/>
        <v>295</v>
      </c>
      <c r="K1467" s="30">
        <v>2657.6550000000002</v>
      </c>
      <c r="M1467" s="19" t="str">
        <f>VLOOKUP(B1467,'[1]2018.7 '!A:C,3,)</f>
        <v>Active</v>
      </c>
      <c r="N1467" s="19" t="str">
        <f>VLOOKUP(B1467,'[1]2018.7 '!A:M,13,)</f>
        <v>Ambient</v>
      </c>
      <c r="O1467" s="19" t="str">
        <f>VLOOKUP(B1467,'[1]2018.7 '!A:N,14,)</f>
        <v>No</v>
      </c>
    </row>
    <row r="1468" spans="1:15" ht="17.25" customHeight="1">
      <c r="A1468" s="26">
        <v>1467</v>
      </c>
      <c r="B1468" s="27" t="s">
        <v>3839</v>
      </c>
      <c r="C1468" s="28" t="s">
        <v>3840</v>
      </c>
      <c r="D1468" s="29" t="s">
        <v>3839</v>
      </c>
      <c r="E1468" s="29" t="s">
        <v>743</v>
      </c>
      <c r="F1468" s="29" t="s">
        <v>3041</v>
      </c>
      <c r="G1468" s="29" t="s">
        <v>3042</v>
      </c>
      <c r="H1468" s="29" t="s">
        <v>3043</v>
      </c>
      <c r="I1468" s="29" t="s">
        <v>3044</v>
      </c>
      <c r="J1468" s="30">
        <f t="shared" si="22"/>
        <v>275</v>
      </c>
      <c r="K1468" s="30">
        <v>2477.4749999999999</v>
      </c>
      <c r="M1468" s="19" t="str">
        <f>VLOOKUP(B1468,'[1]2018.7 '!A:C,3,)</f>
        <v>Active</v>
      </c>
      <c r="N1468" s="19" t="str">
        <f>VLOOKUP(B1468,'[1]2018.7 '!A:M,13,)</f>
        <v>Ambient</v>
      </c>
      <c r="O1468" s="19" t="str">
        <f>VLOOKUP(B1468,'[1]2018.7 '!A:N,14,)</f>
        <v>No</v>
      </c>
    </row>
    <row r="1469" spans="1:15" ht="17.25" customHeight="1">
      <c r="A1469" s="26">
        <v>1468</v>
      </c>
      <c r="B1469" s="27" t="s">
        <v>3841</v>
      </c>
      <c r="C1469" s="28" t="s">
        <v>3842</v>
      </c>
      <c r="D1469" s="29" t="s">
        <v>3841</v>
      </c>
      <c r="E1469" s="29" t="s">
        <v>743</v>
      </c>
      <c r="F1469" s="29" t="s">
        <v>3041</v>
      </c>
      <c r="G1469" s="29" t="s">
        <v>3042</v>
      </c>
      <c r="H1469" s="29" t="s">
        <v>3043</v>
      </c>
      <c r="I1469" s="29" t="s">
        <v>3044</v>
      </c>
      <c r="J1469" s="30">
        <f t="shared" si="22"/>
        <v>295</v>
      </c>
      <c r="K1469" s="30">
        <v>2657.6550000000002</v>
      </c>
      <c r="M1469" s="19" t="str">
        <f>VLOOKUP(B1469,'[1]2018.7 '!A:C,3,)</f>
        <v>Active</v>
      </c>
      <c r="N1469" s="19" t="str">
        <f>VLOOKUP(B1469,'[1]2018.7 '!A:M,13,)</f>
        <v>Ambient</v>
      </c>
      <c r="O1469" s="19" t="str">
        <f>VLOOKUP(B1469,'[1]2018.7 '!A:N,14,)</f>
        <v>No</v>
      </c>
    </row>
    <row r="1470" spans="1:15" ht="17.25" customHeight="1">
      <c r="A1470" s="26">
        <v>1469</v>
      </c>
      <c r="B1470" s="27" t="s">
        <v>3843</v>
      </c>
      <c r="C1470" s="28" t="s">
        <v>3844</v>
      </c>
      <c r="D1470" s="29" t="s">
        <v>3843</v>
      </c>
      <c r="E1470" s="29" t="s">
        <v>743</v>
      </c>
      <c r="F1470" s="29" t="s">
        <v>3041</v>
      </c>
      <c r="G1470" s="29" t="s">
        <v>3042</v>
      </c>
      <c r="H1470" s="29" t="s">
        <v>3043</v>
      </c>
      <c r="I1470" s="29" t="s">
        <v>3044</v>
      </c>
      <c r="J1470" s="30">
        <f t="shared" si="22"/>
        <v>200</v>
      </c>
      <c r="K1470" s="30">
        <v>1801.8000000000002</v>
      </c>
      <c r="M1470" s="19" t="str">
        <f>VLOOKUP(B1470,'[1]2018.7 '!A:C,3,)</f>
        <v>Active</v>
      </c>
      <c r="N1470" s="19" t="str">
        <f>VLOOKUP(B1470,'[1]2018.7 '!A:M,13,)</f>
        <v>Ambient</v>
      </c>
      <c r="O1470" s="19" t="str">
        <f>VLOOKUP(B1470,'[1]2018.7 '!A:N,14,)</f>
        <v>No</v>
      </c>
    </row>
    <row r="1471" spans="1:15" ht="17.25" customHeight="1">
      <c r="A1471" s="26">
        <v>1470</v>
      </c>
      <c r="B1471" s="27" t="s">
        <v>3845</v>
      </c>
      <c r="C1471" s="28" t="s">
        <v>3846</v>
      </c>
      <c r="D1471" s="29" t="s">
        <v>3845</v>
      </c>
      <c r="E1471" s="29" t="s">
        <v>743</v>
      </c>
      <c r="F1471" s="29" t="s">
        <v>3041</v>
      </c>
      <c r="G1471" s="29" t="s">
        <v>3042</v>
      </c>
      <c r="H1471" s="29" t="s">
        <v>3043</v>
      </c>
      <c r="I1471" s="29" t="s">
        <v>3044</v>
      </c>
      <c r="J1471" s="30">
        <f t="shared" si="22"/>
        <v>969.99999999999989</v>
      </c>
      <c r="K1471" s="30">
        <v>8738.73</v>
      </c>
      <c r="M1471" s="19" t="str">
        <f>VLOOKUP(B1471,'[1]2018.7 '!A:C,3,)</f>
        <v>Active</v>
      </c>
      <c r="N1471" s="19" t="str">
        <f>VLOOKUP(B1471,'[1]2018.7 '!A:M,13,)</f>
        <v>Ambient</v>
      </c>
      <c r="O1471" s="19" t="str">
        <f>VLOOKUP(B1471,'[1]2018.7 '!A:N,14,)</f>
        <v>No</v>
      </c>
    </row>
    <row r="1472" spans="1:15" ht="17.25" customHeight="1">
      <c r="A1472" s="26">
        <v>1471</v>
      </c>
      <c r="B1472" s="27" t="s">
        <v>3847</v>
      </c>
      <c r="C1472" s="28" t="s">
        <v>3848</v>
      </c>
      <c r="D1472" s="29" t="s">
        <v>3847</v>
      </c>
      <c r="E1472" s="29" t="s">
        <v>743</v>
      </c>
      <c r="F1472" s="29" t="s">
        <v>3041</v>
      </c>
      <c r="G1472" s="29" t="s">
        <v>3042</v>
      </c>
      <c r="H1472" s="29" t="s">
        <v>3043</v>
      </c>
      <c r="I1472" s="29" t="s">
        <v>3044</v>
      </c>
      <c r="J1472" s="30">
        <f t="shared" si="22"/>
        <v>1460</v>
      </c>
      <c r="K1472" s="30">
        <v>13153.140000000001</v>
      </c>
      <c r="M1472" s="19" t="str">
        <f>VLOOKUP(B1472,'[1]2018.7 '!A:C,3,)</f>
        <v>Active</v>
      </c>
      <c r="N1472" s="19" t="str">
        <f>VLOOKUP(B1472,'[1]2018.7 '!A:M,13,)</f>
        <v>Ambient</v>
      </c>
      <c r="O1472" s="19" t="str">
        <f>VLOOKUP(B1472,'[1]2018.7 '!A:N,14,)</f>
        <v>Reviewing</v>
      </c>
    </row>
    <row r="1473" spans="1:15" ht="17.25" customHeight="1">
      <c r="A1473" s="26">
        <v>1472</v>
      </c>
      <c r="B1473" s="27" t="s">
        <v>3849</v>
      </c>
      <c r="C1473" s="28" t="s">
        <v>3850</v>
      </c>
      <c r="D1473" s="29" t="s">
        <v>3849</v>
      </c>
      <c r="E1473" s="29" t="s">
        <v>743</v>
      </c>
      <c r="F1473" s="29" t="s">
        <v>3041</v>
      </c>
      <c r="G1473" s="29" t="s">
        <v>3042</v>
      </c>
      <c r="H1473" s="29" t="s">
        <v>3043</v>
      </c>
      <c r="I1473" s="29" t="s">
        <v>3044</v>
      </c>
      <c r="J1473" s="30">
        <f t="shared" si="22"/>
        <v>530</v>
      </c>
      <c r="K1473" s="30">
        <v>4774.7700000000004</v>
      </c>
      <c r="M1473" s="19" t="str">
        <f>VLOOKUP(B1473,'[1]2018.7 '!A:C,3,)</f>
        <v>Active</v>
      </c>
      <c r="N1473" s="19" t="str">
        <f>VLOOKUP(B1473,'[1]2018.7 '!A:M,13,)</f>
        <v>Ambient</v>
      </c>
      <c r="O1473" s="19" t="str">
        <f>VLOOKUP(B1473,'[1]2018.7 '!A:N,14,)</f>
        <v>No</v>
      </c>
    </row>
    <row r="1474" spans="1:15" ht="17.25" customHeight="1">
      <c r="A1474" s="26">
        <v>1473</v>
      </c>
      <c r="B1474" s="27" t="s">
        <v>3851</v>
      </c>
      <c r="C1474" s="28" t="s">
        <v>3852</v>
      </c>
      <c r="D1474" s="29" t="s">
        <v>3851</v>
      </c>
      <c r="E1474" s="29" t="s">
        <v>743</v>
      </c>
      <c r="F1474" s="29" t="s">
        <v>3041</v>
      </c>
      <c r="G1474" s="29" t="s">
        <v>3042</v>
      </c>
      <c r="H1474" s="29" t="s">
        <v>3043</v>
      </c>
      <c r="I1474" s="29" t="s">
        <v>3044</v>
      </c>
      <c r="J1474" s="30">
        <f t="shared" si="22"/>
        <v>700</v>
      </c>
      <c r="K1474" s="30">
        <v>6306.3</v>
      </c>
      <c r="M1474" s="19" t="str">
        <f>VLOOKUP(B1474,'[1]2018.7 '!A:C,3,)</f>
        <v>Active</v>
      </c>
      <c r="N1474" s="19" t="str">
        <f>VLOOKUP(B1474,'[1]2018.7 '!A:M,13,)</f>
        <v>Ambient</v>
      </c>
      <c r="O1474" s="19" t="str">
        <f>VLOOKUP(B1474,'[1]2018.7 '!A:N,14,)</f>
        <v>No</v>
      </c>
    </row>
    <row r="1475" spans="1:15" ht="17.25" customHeight="1">
      <c r="A1475" s="26">
        <v>1474</v>
      </c>
      <c r="B1475" s="27" t="s">
        <v>3853</v>
      </c>
      <c r="C1475" s="28" t="s">
        <v>3854</v>
      </c>
      <c r="D1475" s="29" t="s">
        <v>3853</v>
      </c>
      <c r="E1475" s="29" t="s">
        <v>743</v>
      </c>
      <c r="F1475" s="29" t="s">
        <v>3041</v>
      </c>
      <c r="G1475" s="29" t="s">
        <v>3042</v>
      </c>
      <c r="H1475" s="29" t="s">
        <v>3043</v>
      </c>
      <c r="I1475" s="29" t="s">
        <v>3044</v>
      </c>
      <c r="J1475" s="30">
        <f t="shared" si="22"/>
        <v>860</v>
      </c>
      <c r="K1475" s="30">
        <v>7747.7400000000007</v>
      </c>
      <c r="M1475" s="19" t="str">
        <f>VLOOKUP(B1475,'[1]2018.7 '!A:C,3,)</f>
        <v>Active</v>
      </c>
      <c r="N1475" s="19" t="str">
        <f>VLOOKUP(B1475,'[1]2018.7 '!A:M,13,)</f>
        <v>Ambient</v>
      </c>
      <c r="O1475" s="19" t="str">
        <f>VLOOKUP(B1475,'[1]2018.7 '!A:N,14,)</f>
        <v>Reviewing</v>
      </c>
    </row>
    <row r="1476" spans="1:15" ht="17.25" customHeight="1">
      <c r="A1476" s="26">
        <v>1475</v>
      </c>
      <c r="B1476" s="27" t="s">
        <v>3855</v>
      </c>
      <c r="C1476" s="28" t="s">
        <v>3856</v>
      </c>
      <c r="D1476" s="29" t="s">
        <v>3855</v>
      </c>
      <c r="E1476" s="29" t="s">
        <v>743</v>
      </c>
      <c r="F1476" s="29" t="s">
        <v>3041</v>
      </c>
      <c r="G1476" s="29" t="s">
        <v>3042</v>
      </c>
      <c r="H1476" s="29" t="s">
        <v>3043</v>
      </c>
      <c r="I1476" s="29" t="s">
        <v>3044</v>
      </c>
      <c r="J1476" s="30">
        <f t="shared" si="22"/>
        <v>860</v>
      </c>
      <c r="K1476" s="30">
        <v>7747.7400000000007</v>
      </c>
      <c r="M1476" s="19" t="str">
        <f>VLOOKUP(B1476,'[1]2018.7 '!A:C,3,)</f>
        <v>Active</v>
      </c>
      <c r="N1476" s="19" t="str">
        <f>VLOOKUP(B1476,'[1]2018.7 '!A:M,13,)</f>
        <v>Ambient</v>
      </c>
      <c r="O1476" s="19" t="str">
        <f>VLOOKUP(B1476,'[1]2018.7 '!A:N,14,)</f>
        <v>No</v>
      </c>
    </row>
    <row r="1477" spans="1:15" ht="17.25" customHeight="1">
      <c r="A1477" s="26">
        <v>1476</v>
      </c>
      <c r="B1477" s="27" t="s">
        <v>3857</v>
      </c>
      <c r="C1477" s="28" t="s">
        <v>3858</v>
      </c>
      <c r="D1477" s="29" t="s">
        <v>3857</v>
      </c>
      <c r="E1477" s="29" t="s">
        <v>743</v>
      </c>
      <c r="F1477" s="29" t="s">
        <v>3041</v>
      </c>
      <c r="G1477" s="29" t="s">
        <v>3042</v>
      </c>
      <c r="H1477" s="29" t="s">
        <v>3043</v>
      </c>
      <c r="I1477" s="29" t="s">
        <v>3044</v>
      </c>
      <c r="J1477" s="30">
        <f t="shared" ref="J1477:J1540" si="23">K1477/9.009</f>
        <v>1100</v>
      </c>
      <c r="K1477" s="30">
        <v>9909.9</v>
      </c>
      <c r="M1477" s="19" t="str">
        <f>VLOOKUP(B1477,'[1]2018.7 '!A:C,3,)</f>
        <v>Active</v>
      </c>
      <c r="N1477" s="19" t="str">
        <f>VLOOKUP(B1477,'[1]2018.7 '!A:M,13,)</f>
        <v>Ambient</v>
      </c>
      <c r="O1477" s="19" t="str">
        <f>VLOOKUP(B1477,'[1]2018.7 '!A:N,14,)</f>
        <v>No</v>
      </c>
    </row>
    <row r="1478" spans="1:15" ht="17.25" customHeight="1">
      <c r="A1478" s="26">
        <v>1477</v>
      </c>
      <c r="B1478" s="27" t="s">
        <v>3859</v>
      </c>
      <c r="C1478" s="28" t="s">
        <v>3860</v>
      </c>
      <c r="D1478" s="29" t="s">
        <v>3859</v>
      </c>
      <c r="E1478" s="29" t="s">
        <v>743</v>
      </c>
      <c r="F1478" s="29" t="s">
        <v>3041</v>
      </c>
      <c r="G1478" s="29" t="s">
        <v>3042</v>
      </c>
      <c r="H1478" s="29" t="s">
        <v>3043</v>
      </c>
      <c r="I1478" s="29" t="s">
        <v>3044</v>
      </c>
      <c r="J1478" s="30">
        <f t="shared" si="23"/>
        <v>3400</v>
      </c>
      <c r="K1478" s="30">
        <v>30630.600000000002</v>
      </c>
      <c r="M1478" s="19" t="str">
        <f>VLOOKUP(B1478,'[1]2018.7 '!A:C,3,)</f>
        <v>Active</v>
      </c>
      <c r="N1478" s="19" t="str">
        <f>VLOOKUP(B1478,'[1]2018.7 '!A:M,13,)</f>
        <v>Ambient</v>
      </c>
      <c r="O1478" s="19" t="str">
        <f>VLOOKUP(B1478,'[1]2018.7 '!A:N,14,)</f>
        <v>Reviewing</v>
      </c>
    </row>
    <row r="1479" spans="1:15" ht="17.25" customHeight="1">
      <c r="A1479" s="26">
        <v>1478</v>
      </c>
      <c r="B1479" s="27" t="s">
        <v>3861</v>
      </c>
      <c r="C1479" s="28" t="s">
        <v>3862</v>
      </c>
      <c r="D1479" s="29" t="s">
        <v>3863</v>
      </c>
      <c r="E1479" s="29" t="s">
        <v>743</v>
      </c>
      <c r="F1479" s="29" t="s">
        <v>3041</v>
      </c>
      <c r="G1479" s="29" t="s">
        <v>3042</v>
      </c>
      <c r="H1479" s="29" t="s">
        <v>3043</v>
      </c>
      <c r="I1479" s="29" t="s">
        <v>3044</v>
      </c>
      <c r="J1479" s="30">
        <f t="shared" si="23"/>
        <v>3725</v>
      </c>
      <c r="K1479" s="30">
        <v>33558.525000000001</v>
      </c>
      <c r="M1479" s="19" t="str">
        <f>VLOOKUP(B1479,'[1]2018.7 '!A:C,3,)</f>
        <v>Active</v>
      </c>
      <c r="N1479" s="19" t="str">
        <f>VLOOKUP(B1479,'[1]2018.7 '!A:M,13,)</f>
        <v>Ambient</v>
      </c>
      <c r="O1479" s="19" t="str">
        <f>VLOOKUP(B1479,'[1]2018.7 '!A:N,14,)</f>
        <v>Reviewing</v>
      </c>
    </row>
    <row r="1480" spans="1:15" ht="17.25" customHeight="1">
      <c r="A1480" s="26">
        <v>1479</v>
      </c>
      <c r="B1480" s="27" t="s">
        <v>3864</v>
      </c>
      <c r="C1480" s="28" t="s">
        <v>3865</v>
      </c>
      <c r="D1480" s="29" t="s">
        <v>3866</v>
      </c>
      <c r="E1480" s="29" t="s">
        <v>743</v>
      </c>
      <c r="F1480" s="29" t="s">
        <v>3041</v>
      </c>
      <c r="G1480" s="29" t="s">
        <v>3042</v>
      </c>
      <c r="H1480" s="29" t="s">
        <v>3043</v>
      </c>
      <c r="I1480" s="29" t="s">
        <v>3044</v>
      </c>
      <c r="J1480" s="30">
        <f t="shared" si="23"/>
        <v>5100</v>
      </c>
      <c r="K1480" s="30">
        <v>45945.9</v>
      </c>
      <c r="M1480" s="19" t="str">
        <f>VLOOKUP(B1480,'[1]2018.7 '!A:C,3,)</f>
        <v>Active</v>
      </c>
      <c r="N1480" s="19" t="str">
        <f>VLOOKUP(B1480,'[1]2018.7 '!A:M,13,)</f>
        <v>Ambient</v>
      </c>
      <c r="O1480" s="19" t="str">
        <f>VLOOKUP(B1480,'[1]2018.7 '!A:N,14,)</f>
        <v>Reviewing</v>
      </c>
    </row>
    <row r="1481" spans="1:15" ht="17.25" customHeight="1">
      <c r="A1481" s="26">
        <v>1480</v>
      </c>
      <c r="B1481" s="27" t="s">
        <v>3867</v>
      </c>
      <c r="C1481" s="28" t="s">
        <v>3868</v>
      </c>
      <c r="D1481" s="29" t="s">
        <v>3867</v>
      </c>
      <c r="E1481" s="29" t="s">
        <v>743</v>
      </c>
      <c r="F1481" s="29" t="s">
        <v>3041</v>
      </c>
      <c r="G1481" s="29" t="s">
        <v>3042</v>
      </c>
      <c r="H1481" s="29" t="s">
        <v>3043</v>
      </c>
      <c r="I1481" s="29" t="s">
        <v>3044</v>
      </c>
      <c r="J1481" s="30">
        <f t="shared" si="23"/>
        <v>5100</v>
      </c>
      <c r="K1481" s="30">
        <v>45945.9</v>
      </c>
      <c r="M1481" s="19" t="str">
        <f>VLOOKUP(B1481,'[1]2018.7 '!A:C,3,)</f>
        <v>Active</v>
      </c>
      <c r="N1481" s="19" t="str">
        <f>VLOOKUP(B1481,'[1]2018.7 '!A:M,13,)</f>
        <v>Ambient</v>
      </c>
      <c r="O1481" s="19" t="str">
        <f>VLOOKUP(B1481,'[1]2018.7 '!A:N,14,)</f>
        <v>Reviewing</v>
      </c>
    </row>
    <row r="1482" spans="1:15" ht="17.25" customHeight="1">
      <c r="A1482" s="26">
        <v>1481</v>
      </c>
      <c r="B1482" s="27" t="s">
        <v>3869</v>
      </c>
      <c r="C1482" s="28" t="s">
        <v>3870</v>
      </c>
      <c r="D1482" s="29" t="s">
        <v>3869</v>
      </c>
      <c r="E1482" s="29" t="s">
        <v>743</v>
      </c>
      <c r="F1482" s="29" t="s">
        <v>3041</v>
      </c>
      <c r="G1482" s="29" t="s">
        <v>3042</v>
      </c>
      <c r="H1482" s="29" t="s">
        <v>3043</v>
      </c>
      <c r="I1482" s="29" t="s">
        <v>3044</v>
      </c>
      <c r="J1482" s="30">
        <f t="shared" si="23"/>
        <v>1200</v>
      </c>
      <c r="K1482" s="30">
        <v>10810.800000000001</v>
      </c>
      <c r="M1482" s="19" t="str">
        <f>VLOOKUP(B1482,'[1]2018.7 '!A:C,3,)</f>
        <v>Active</v>
      </c>
      <c r="N1482" s="19" t="str">
        <f>VLOOKUP(B1482,'[1]2018.7 '!A:M,13,)</f>
        <v>Ambient</v>
      </c>
      <c r="O1482" s="19" t="str">
        <f>VLOOKUP(B1482,'[1]2018.7 '!A:N,14,)</f>
        <v>No</v>
      </c>
    </row>
    <row r="1483" spans="1:15" ht="17.25" customHeight="1">
      <c r="A1483" s="26">
        <v>1482</v>
      </c>
      <c r="B1483" s="27" t="s">
        <v>3871</v>
      </c>
      <c r="C1483" s="28" t="s">
        <v>3872</v>
      </c>
      <c r="D1483" s="29" t="s">
        <v>3871</v>
      </c>
      <c r="E1483" s="29" t="s">
        <v>743</v>
      </c>
      <c r="F1483" s="29" t="s">
        <v>3041</v>
      </c>
      <c r="G1483" s="29" t="s">
        <v>3042</v>
      </c>
      <c r="H1483" s="29" t="s">
        <v>3043</v>
      </c>
      <c r="I1483" s="29" t="s">
        <v>3044</v>
      </c>
      <c r="J1483" s="30">
        <f t="shared" si="23"/>
        <v>5590</v>
      </c>
      <c r="K1483" s="30">
        <v>50360.310000000005</v>
      </c>
      <c r="M1483" s="19" t="str">
        <f>VLOOKUP(B1483,'[1]2018.7 '!A:C,3,)</f>
        <v>Active</v>
      </c>
      <c r="N1483" s="19" t="str">
        <f>VLOOKUP(B1483,'[1]2018.7 '!A:M,13,)</f>
        <v>Ambient</v>
      </c>
      <c r="O1483" s="19" t="str">
        <f>VLOOKUP(B1483,'[1]2018.7 '!A:N,14,)</f>
        <v>Reviewing</v>
      </c>
    </row>
    <row r="1484" spans="1:15" ht="17.25" customHeight="1">
      <c r="A1484" s="26">
        <v>1483</v>
      </c>
      <c r="B1484" s="27" t="s">
        <v>3873</v>
      </c>
      <c r="C1484" s="28" t="s">
        <v>3874</v>
      </c>
      <c r="D1484" s="29" t="s">
        <v>3873</v>
      </c>
      <c r="E1484" s="29" t="s">
        <v>743</v>
      </c>
      <c r="F1484" s="29" t="s">
        <v>3041</v>
      </c>
      <c r="G1484" s="29" t="s">
        <v>3042</v>
      </c>
      <c r="H1484" s="29" t="s">
        <v>3043</v>
      </c>
      <c r="I1484" s="29" t="s">
        <v>3044</v>
      </c>
      <c r="J1484" s="30">
        <f t="shared" si="23"/>
        <v>8850</v>
      </c>
      <c r="K1484" s="30">
        <v>79729.650000000009</v>
      </c>
      <c r="M1484" s="19" t="str">
        <f>VLOOKUP(B1484,'[1]2018.7 '!A:C,3,)</f>
        <v>Active</v>
      </c>
      <c r="N1484" s="19" t="str">
        <f>VLOOKUP(B1484,'[1]2018.7 '!A:M,13,)</f>
        <v>Ambient</v>
      </c>
      <c r="O1484" s="19" t="str">
        <f>VLOOKUP(B1484,'[1]2018.7 '!A:N,14,)</f>
        <v>No</v>
      </c>
    </row>
    <row r="1485" spans="1:15" ht="17.25" customHeight="1">
      <c r="A1485" s="26">
        <v>1484</v>
      </c>
      <c r="B1485" s="27" t="s">
        <v>3875</v>
      </c>
      <c r="C1485" s="28" t="s">
        <v>3876</v>
      </c>
      <c r="D1485" s="29" t="s">
        <v>3875</v>
      </c>
      <c r="E1485" s="29" t="s">
        <v>743</v>
      </c>
      <c r="F1485" s="29" t="s">
        <v>3041</v>
      </c>
      <c r="G1485" s="29" t="s">
        <v>3042</v>
      </c>
      <c r="H1485" s="29" t="s">
        <v>3043</v>
      </c>
      <c r="I1485" s="29" t="s">
        <v>3044</v>
      </c>
      <c r="J1485" s="30">
        <f t="shared" si="23"/>
        <v>1650</v>
      </c>
      <c r="K1485" s="30">
        <v>14864.85</v>
      </c>
      <c r="M1485" s="19" t="str">
        <f>VLOOKUP(B1485,'[1]2018.7 '!A:C,3,)</f>
        <v>Active</v>
      </c>
      <c r="N1485" s="19" t="str">
        <f>VLOOKUP(B1485,'[1]2018.7 '!A:M,13,)</f>
        <v>Ambient</v>
      </c>
      <c r="O1485" s="19" t="str">
        <f>VLOOKUP(B1485,'[1]2018.7 '!A:N,14,)</f>
        <v>No</v>
      </c>
    </row>
    <row r="1486" spans="1:15" ht="17.25" customHeight="1">
      <c r="A1486" s="26">
        <v>1485</v>
      </c>
      <c r="B1486" s="27" t="s">
        <v>3877</v>
      </c>
      <c r="C1486" s="28" t="s">
        <v>3878</v>
      </c>
      <c r="D1486" s="29" t="s">
        <v>3877</v>
      </c>
      <c r="E1486" s="29" t="s">
        <v>743</v>
      </c>
      <c r="F1486" s="29" t="s">
        <v>3041</v>
      </c>
      <c r="G1486" s="29" t="s">
        <v>3042</v>
      </c>
      <c r="H1486" s="29" t="s">
        <v>3043</v>
      </c>
      <c r="I1486" s="29" t="s">
        <v>3044</v>
      </c>
      <c r="J1486" s="30">
        <f t="shared" si="23"/>
        <v>4700</v>
      </c>
      <c r="K1486" s="30">
        <v>42342.3</v>
      </c>
      <c r="M1486" s="19" t="str">
        <f>VLOOKUP(B1486,'[1]2018.7 '!A:C,3,)</f>
        <v>Active</v>
      </c>
      <c r="N1486" s="19" t="str">
        <f>VLOOKUP(B1486,'[1]2018.7 '!A:M,13,)</f>
        <v>Ambient</v>
      </c>
      <c r="O1486" s="19" t="str">
        <f>VLOOKUP(B1486,'[1]2018.7 '!A:N,14,)</f>
        <v>Reviewing</v>
      </c>
    </row>
    <row r="1487" spans="1:15" ht="17.25" customHeight="1">
      <c r="A1487" s="26">
        <v>1486</v>
      </c>
      <c r="B1487" s="27" t="s">
        <v>3879</v>
      </c>
      <c r="C1487" s="28" t="s">
        <v>3880</v>
      </c>
      <c r="D1487" s="29" t="s">
        <v>3879</v>
      </c>
      <c r="E1487" s="29" t="s">
        <v>743</v>
      </c>
      <c r="F1487" s="29" t="s">
        <v>3041</v>
      </c>
      <c r="G1487" s="29" t="s">
        <v>3042</v>
      </c>
      <c r="H1487" s="29" t="s">
        <v>3043</v>
      </c>
      <c r="I1487" s="29" t="s">
        <v>3044</v>
      </c>
      <c r="J1487" s="30">
        <f t="shared" si="23"/>
        <v>8200</v>
      </c>
      <c r="K1487" s="30">
        <v>73873.8</v>
      </c>
      <c r="M1487" s="19" t="str">
        <f>VLOOKUP(B1487,'[1]2018.7 '!A:C,3,)</f>
        <v>Active</v>
      </c>
      <c r="N1487" s="19" t="str">
        <f>VLOOKUP(B1487,'[1]2018.7 '!A:M,13,)</f>
        <v>Ambient</v>
      </c>
      <c r="O1487" s="19" t="str">
        <f>VLOOKUP(B1487,'[1]2018.7 '!A:N,14,)</f>
        <v>No</v>
      </c>
    </row>
    <row r="1488" spans="1:15" ht="17.25" customHeight="1">
      <c r="A1488" s="26">
        <v>1487</v>
      </c>
      <c r="B1488" s="27" t="s">
        <v>3881</v>
      </c>
      <c r="C1488" s="28" t="s">
        <v>3882</v>
      </c>
      <c r="D1488" s="29" t="s">
        <v>3881</v>
      </c>
      <c r="E1488" s="29" t="s">
        <v>743</v>
      </c>
      <c r="F1488" s="29" t="s">
        <v>3041</v>
      </c>
      <c r="G1488" s="29" t="s">
        <v>3042</v>
      </c>
      <c r="H1488" s="29" t="s">
        <v>3043</v>
      </c>
      <c r="I1488" s="29" t="s">
        <v>3044</v>
      </c>
      <c r="J1488" s="30">
        <f t="shared" si="23"/>
        <v>1735</v>
      </c>
      <c r="K1488" s="30">
        <v>15630.615</v>
      </c>
      <c r="M1488" s="19" t="str">
        <f>VLOOKUP(B1488,'[1]2018.7 '!A:C,3,)</f>
        <v>Active</v>
      </c>
      <c r="N1488" s="19" t="str">
        <f>VLOOKUP(B1488,'[1]2018.7 '!A:M,13,)</f>
        <v>Ambient</v>
      </c>
      <c r="O1488" s="19" t="str">
        <f>VLOOKUP(B1488,'[1]2018.7 '!A:N,14,)</f>
        <v>No</v>
      </c>
    </row>
    <row r="1489" spans="1:15" ht="17.25" customHeight="1">
      <c r="A1489" s="26">
        <v>1488</v>
      </c>
      <c r="B1489" s="27" t="s">
        <v>3883</v>
      </c>
      <c r="C1489" s="28" t="s">
        <v>3884</v>
      </c>
      <c r="D1489" s="29" t="s">
        <v>3883</v>
      </c>
      <c r="E1489" s="29" t="s">
        <v>743</v>
      </c>
      <c r="F1489" s="29" t="s">
        <v>3041</v>
      </c>
      <c r="G1489" s="29" t="s">
        <v>3042</v>
      </c>
      <c r="H1489" s="29" t="s">
        <v>3043</v>
      </c>
      <c r="I1489" s="29" t="s">
        <v>3044</v>
      </c>
      <c r="J1489" s="30">
        <f t="shared" si="23"/>
        <v>1900.0000000000002</v>
      </c>
      <c r="K1489" s="30">
        <v>17117.100000000002</v>
      </c>
      <c r="M1489" s="19" t="str">
        <f>VLOOKUP(B1489,'[1]2018.7 '!A:C,3,)</f>
        <v>Active</v>
      </c>
      <c r="N1489" s="19" t="str">
        <f>VLOOKUP(B1489,'[1]2018.7 '!A:M,13,)</f>
        <v>Ambient</v>
      </c>
      <c r="O1489" s="19" t="str">
        <f>VLOOKUP(B1489,'[1]2018.7 '!A:N,14,)</f>
        <v>Reviewing</v>
      </c>
    </row>
    <row r="1490" spans="1:15" ht="17.25" customHeight="1">
      <c r="A1490" s="26">
        <v>1489</v>
      </c>
      <c r="B1490" s="27" t="s">
        <v>3885</v>
      </c>
      <c r="C1490" s="28" t="s">
        <v>3886</v>
      </c>
      <c r="D1490" s="29" t="s">
        <v>3885</v>
      </c>
      <c r="E1490" s="29" t="s">
        <v>743</v>
      </c>
      <c r="F1490" s="29" t="s">
        <v>3041</v>
      </c>
      <c r="G1490" s="29" t="s">
        <v>3042</v>
      </c>
      <c r="H1490" s="29" t="s">
        <v>3043</v>
      </c>
      <c r="I1490" s="29" t="s">
        <v>3044</v>
      </c>
      <c r="J1490" s="30">
        <f t="shared" si="23"/>
        <v>2300</v>
      </c>
      <c r="K1490" s="30">
        <v>20720.7</v>
      </c>
      <c r="M1490" s="19" t="str">
        <f>VLOOKUP(B1490,'[1]2018.7 '!A:C,3,)</f>
        <v>Active</v>
      </c>
      <c r="N1490" s="19" t="str">
        <f>VLOOKUP(B1490,'[1]2018.7 '!A:M,13,)</f>
        <v>Ambient</v>
      </c>
      <c r="O1490" s="19" t="str">
        <f>VLOOKUP(B1490,'[1]2018.7 '!A:N,14,)</f>
        <v>No</v>
      </c>
    </row>
    <row r="1491" spans="1:15" ht="17.25" customHeight="1">
      <c r="A1491" s="26">
        <v>1490</v>
      </c>
      <c r="B1491" s="27" t="s">
        <v>3887</v>
      </c>
      <c r="C1491" s="28" t="s">
        <v>3888</v>
      </c>
      <c r="D1491" s="29" t="s">
        <v>3887</v>
      </c>
      <c r="E1491" s="29" t="s">
        <v>743</v>
      </c>
      <c r="F1491" s="29" t="s">
        <v>3041</v>
      </c>
      <c r="G1491" s="29" t="s">
        <v>3042</v>
      </c>
      <c r="H1491" s="29" t="s">
        <v>3043</v>
      </c>
      <c r="I1491" s="29" t="s">
        <v>3044</v>
      </c>
      <c r="J1491" s="30">
        <f t="shared" si="23"/>
        <v>295</v>
      </c>
      <c r="K1491" s="30">
        <v>2657.6550000000002</v>
      </c>
      <c r="M1491" s="19" t="str">
        <f>VLOOKUP(B1491,'[1]2018.7 '!A:C,3,)</f>
        <v>Active</v>
      </c>
      <c r="N1491" s="19" t="str">
        <f>VLOOKUP(B1491,'[1]2018.7 '!A:M,13,)</f>
        <v>Ambient</v>
      </c>
      <c r="O1491" s="19" t="str">
        <f>VLOOKUP(B1491,'[1]2018.7 '!A:N,14,)</f>
        <v>No</v>
      </c>
    </row>
    <row r="1492" spans="1:15" ht="17.25" customHeight="1">
      <c r="A1492" s="26">
        <v>1491</v>
      </c>
      <c r="B1492" s="27" t="s">
        <v>3889</v>
      </c>
      <c r="C1492" s="28" t="s">
        <v>3890</v>
      </c>
      <c r="D1492" s="29" t="s">
        <v>3889</v>
      </c>
      <c r="E1492" s="29" t="s">
        <v>743</v>
      </c>
      <c r="F1492" s="29" t="s">
        <v>3041</v>
      </c>
      <c r="G1492" s="29" t="s">
        <v>3042</v>
      </c>
      <c r="H1492" s="29" t="s">
        <v>3043</v>
      </c>
      <c r="I1492" s="29" t="s">
        <v>3044</v>
      </c>
      <c r="J1492" s="30">
        <f t="shared" si="23"/>
        <v>295</v>
      </c>
      <c r="K1492" s="30">
        <v>2657.6550000000002</v>
      </c>
      <c r="M1492" s="19" t="str">
        <f>VLOOKUP(B1492,'[1]2018.7 '!A:C,3,)</f>
        <v>Active</v>
      </c>
      <c r="N1492" s="19" t="str">
        <f>VLOOKUP(B1492,'[1]2018.7 '!A:M,13,)</f>
        <v>Ambient</v>
      </c>
      <c r="O1492" s="19" t="str">
        <f>VLOOKUP(B1492,'[1]2018.7 '!A:N,14,)</f>
        <v>No</v>
      </c>
    </row>
    <row r="1493" spans="1:15" ht="17.25" customHeight="1">
      <c r="A1493" s="26">
        <v>1492</v>
      </c>
      <c r="B1493" s="27" t="s">
        <v>3891</v>
      </c>
      <c r="C1493" s="28" t="s">
        <v>3892</v>
      </c>
      <c r="D1493" s="29" t="s">
        <v>3891</v>
      </c>
      <c r="E1493" s="29" t="s">
        <v>743</v>
      </c>
      <c r="F1493" s="29" t="s">
        <v>3041</v>
      </c>
      <c r="G1493" s="29" t="s">
        <v>3042</v>
      </c>
      <c r="H1493" s="29" t="s">
        <v>3043</v>
      </c>
      <c r="I1493" s="29" t="s">
        <v>3044</v>
      </c>
      <c r="J1493" s="30">
        <f t="shared" si="23"/>
        <v>200</v>
      </c>
      <c r="K1493" s="30">
        <v>1801.8000000000002</v>
      </c>
      <c r="M1493" s="19" t="str">
        <f>VLOOKUP(B1493,'[1]2018.7 '!A:C,3,)</f>
        <v>Active</v>
      </c>
      <c r="N1493" s="19" t="str">
        <f>VLOOKUP(B1493,'[1]2018.7 '!A:M,13,)</f>
        <v>Ambient</v>
      </c>
      <c r="O1493" s="19" t="str">
        <f>VLOOKUP(B1493,'[1]2018.7 '!A:N,14,)</f>
        <v>No</v>
      </c>
    </row>
    <row r="1494" spans="1:15" ht="17.25" customHeight="1">
      <c r="A1494" s="26">
        <v>1493</v>
      </c>
      <c r="B1494" s="27" t="s">
        <v>3893</v>
      </c>
      <c r="C1494" s="28" t="s">
        <v>3894</v>
      </c>
      <c r="D1494" s="29" t="s">
        <v>3893</v>
      </c>
      <c r="E1494" s="29" t="s">
        <v>743</v>
      </c>
      <c r="F1494" s="29" t="s">
        <v>3041</v>
      </c>
      <c r="G1494" s="29" t="s">
        <v>3042</v>
      </c>
      <c r="H1494" s="29" t="s">
        <v>3043</v>
      </c>
      <c r="I1494" s="29" t="s">
        <v>3044</v>
      </c>
      <c r="J1494" s="30">
        <f t="shared" si="23"/>
        <v>969.99999999999989</v>
      </c>
      <c r="K1494" s="30">
        <v>8738.73</v>
      </c>
      <c r="M1494" s="19" t="str">
        <f>VLOOKUP(B1494,'[1]2018.7 '!A:C,3,)</f>
        <v>Active</v>
      </c>
      <c r="N1494" s="19" t="str">
        <f>VLOOKUP(B1494,'[1]2018.7 '!A:M,13,)</f>
        <v>Ambient</v>
      </c>
      <c r="O1494" s="19" t="str">
        <f>VLOOKUP(B1494,'[1]2018.7 '!A:N,14,)</f>
        <v>Reviewing</v>
      </c>
    </row>
    <row r="1495" spans="1:15" ht="17.25" customHeight="1">
      <c r="A1495" s="26">
        <v>1494</v>
      </c>
      <c r="B1495" s="27" t="s">
        <v>3895</v>
      </c>
      <c r="C1495" s="28" t="s">
        <v>3896</v>
      </c>
      <c r="D1495" s="29" t="s">
        <v>3895</v>
      </c>
      <c r="E1495" s="29" t="s">
        <v>743</v>
      </c>
      <c r="F1495" s="29" t="s">
        <v>3041</v>
      </c>
      <c r="G1495" s="29" t="s">
        <v>3042</v>
      </c>
      <c r="H1495" s="29" t="s">
        <v>3043</v>
      </c>
      <c r="I1495" s="29" t="s">
        <v>3044</v>
      </c>
      <c r="J1495" s="30">
        <f t="shared" si="23"/>
        <v>1460</v>
      </c>
      <c r="K1495" s="30">
        <v>13153.140000000001</v>
      </c>
      <c r="M1495" s="19" t="str">
        <f>VLOOKUP(B1495,'[1]2018.7 '!A:C,3,)</f>
        <v>Active</v>
      </c>
      <c r="N1495" s="19" t="str">
        <f>VLOOKUP(B1495,'[1]2018.7 '!A:M,13,)</f>
        <v>Ambient</v>
      </c>
      <c r="O1495" s="19" t="str">
        <f>VLOOKUP(B1495,'[1]2018.7 '!A:N,14,)</f>
        <v>Reviewing</v>
      </c>
    </row>
    <row r="1496" spans="1:15" ht="17.25" customHeight="1">
      <c r="A1496" s="26">
        <v>1495</v>
      </c>
      <c r="B1496" s="27" t="s">
        <v>3897</v>
      </c>
      <c r="C1496" s="28" t="s">
        <v>3898</v>
      </c>
      <c r="D1496" s="29" t="s">
        <v>3897</v>
      </c>
      <c r="E1496" s="29" t="s">
        <v>743</v>
      </c>
      <c r="F1496" s="29" t="s">
        <v>3041</v>
      </c>
      <c r="G1496" s="29" t="s">
        <v>3042</v>
      </c>
      <c r="H1496" s="29" t="s">
        <v>3043</v>
      </c>
      <c r="I1496" s="29" t="s">
        <v>3044</v>
      </c>
      <c r="J1496" s="30">
        <f t="shared" si="23"/>
        <v>2700</v>
      </c>
      <c r="K1496" s="30">
        <v>24324.3</v>
      </c>
      <c r="M1496" s="19" t="str">
        <f>VLOOKUP(B1496,'[1]2018.7 '!A:C,3,)</f>
        <v>Active</v>
      </c>
      <c r="N1496" s="19" t="str">
        <f>VLOOKUP(B1496,'[1]2018.7 '!A:M,13,)</f>
        <v>Ambient</v>
      </c>
      <c r="O1496" s="19" t="str">
        <f>VLOOKUP(B1496,'[1]2018.7 '!A:N,14,)</f>
        <v>No</v>
      </c>
    </row>
    <row r="1497" spans="1:15" ht="17.25" customHeight="1">
      <c r="A1497" s="26">
        <v>1496</v>
      </c>
      <c r="B1497" s="27" t="s">
        <v>3899</v>
      </c>
      <c r="C1497" s="28" t="s">
        <v>3900</v>
      </c>
      <c r="D1497" s="29" t="s">
        <v>3899</v>
      </c>
      <c r="E1497" s="29" t="s">
        <v>743</v>
      </c>
      <c r="F1497" s="29" t="s">
        <v>3041</v>
      </c>
      <c r="G1497" s="29" t="s">
        <v>3042</v>
      </c>
      <c r="H1497" s="29" t="s">
        <v>3043</v>
      </c>
      <c r="I1497" s="29" t="s">
        <v>3044</v>
      </c>
      <c r="J1497" s="30">
        <f t="shared" si="23"/>
        <v>530</v>
      </c>
      <c r="K1497" s="30">
        <v>4774.7700000000004</v>
      </c>
      <c r="M1497" s="19" t="str">
        <f>VLOOKUP(B1497,'[1]2018.7 '!A:C,3,)</f>
        <v>Active</v>
      </c>
      <c r="N1497" s="19" t="str">
        <f>VLOOKUP(B1497,'[1]2018.7 '!A:M,13,)</f>
        <v>Ambient</v>
      </c>
      <c r="O1497" s="19" t="str">
        <f>VLOOKUP(B1497,'[1]2018.7 '!A:N,14,)</f>
        <v>No</v>
      </c>
    </row>
    <row r="1498" spans="1:15" ht="17.25" customHeight="1">
      <c r="A1498" s="26">
        <v>1497</v>
      </c>
      <c r="B1498" s="27" t="s">
        <v>3901</v>
      </c>
      <c r="C1498" s="28" t="s">
        <v>3902</v>
      </c>
      <c r="D1498" s="29" t="s">
        <v>3901</v>
      </c>
      <c r="E1498" s="29" t="s">
        <v>743</v>
      </c>
      <c r="F1498" s="29" t="s">
        <v>3041</v>
      </c>
      <c r="G1498" s="29" t="s">
        <v>3042</v>
      </c>
      <c r="H1498" s="29" t="s">
        <v>3043</v>
      </c>
      <c r="I1498" s="29" t="s">
        <v>3044</v>
      </c>
      <c r="J1498" s="30">
        <f t="shared" si="23"/>
        <v>700</v>
      </c>
      <c r="K1498" s="30">
        <v>6306.3</v>
      </c>
      <c r="M1498" s="19" t="str">
        <f>VLOOKUP(B1498,'[1]2018.7 '!A:C,3,)</f>
        <v>Active</v>
      </c>
      <c r="N1498" s="19" t="str">
        <f>VLOOKUP(B1498,'[1]2018.7 '!A:M,13,)</f>
        <v>Ambient</v>
      </c>
      <c r="O1498" s="19" t="str">
        <f>VLOOKUP(B1498,'[1]2018.7 '!A:N,14,)</f>
        <v>No</v>
      </c>
    </row>
    <row r="1499" spans="1:15" ht="17.25" customHeight="1">
      <c r="A1499" s="26">
        <v>1498</v>
      </c>
      <c r="B1499" s="27" t="s">
        <v>3903</v>
      </c>
      <c r="C1499" s="28" t="s">
        <v>3904</v>
      </c>
      <c r="D1499" s="29" t="s">
        <v>3903</v>
      </c>
      <c r="E1499" s="29" t="s">
        <v>743</v>
      </c>
      <c r="F1499" s="29" t="s">
        <v>3041</v>
      </c>
      <c r="G1499" s="29" t="s">
        <v>3042</v>
      </c>
      <c r="H1499" s="29" t="s">
        <v>3043</v>
      </c>
      <c r="I1499" s="29" t="s">
        <v>3044</v>
      </c>
      <c r="J1499" s="30">
        <f t="shared" si="23"/>
        <v>860</v>
      </c>
      <c r="K1499" s="30">
        <v>7747.7400000000007</v>
      </c>
      <c r="M1499" s="19" t="str">
        <f>VLOOKUP(B1499,'[1]2018.7 '!A:C,3,)</f>
        <v>Active</v>
      </c>
      <c r="N1499" s="19" t="str">
        <f>VLOOKUP(B1499,'[1]2018.7 '!A:M,13,)</f>
        <v>Ambient</v>
      </c>
      <c r="O1499" s="19" t="str">
        <f>VLOOKUP(B1499,'[1]2018.7 '!A:N,14,)</f>
        <v>No</v>
      </c>
    </row>
    <row r="1500" spans="1:15" ht="17.25" customHeight="1">
      <c r="A1500" s="26">
        <v>1499</v>
      </c>
      <c r="B1500" s="27" t="s">
        <v>3905</v>
      </c>
      <c r="C1500" s="28" t="s">
        <v>3906</v>
      </c>
      <c r="D1500" s="29" t="s">
        <v>3905</v>
      </c>
      <c r="E1500" s="29" t="s">
        <v>743</v>
      </c>
      <c r="F1500" s="29" t="s">
        <v>3041</v>
      </c>
      <c r="G1500" s="29" t="s">
        <v>3042</v>
      </c>
      <c r="H1500" s="29" t="s">
        <v>3043</v>
      </c>
      <c r="I1500" s="29" t="s">
        <v>3044</v>
      </c>
      <c r="J1500" s="30">
        <f t="shared" si="23"/>
        <v>860</v>
      </c>
      <c r="K1500" s="30">
        <v>7747.7400000000007</v>
      </c>
      <c r="M1500" s="19" t="str">
        <f>VLOOKUP(B1500,'[1]2018.7 '!A:C,3,)</f>
        <v>Active</v>
      </c>
      <c r="N1500" s="19" t="str">
        <f>VLOOKUP(B1500,'[1]2018.7 '!A:M,13,)</f>
        <v>Ambient</v>
      </c>
      <c r="O1500" s="19" t="str">
        <f>VLOOKUP(B1500,'[1]2018.7 '!A:N,14,)</f>
        <v>No</v>
      </c>
    </row>
    <row r="1501" spans="1:15" ht="17.25" customHeight="1">
      <c r="A1501" s="26">
        <v>1500</v>
      </c>
      <c r="B1501" s="27" t="s">
        <v>3907</v>
      </c>
      <c r="C1501" s="28" t="s">
        <v>3908</v>
      </c>
      <c r="D1501" s="29" t="s">
        <v>3907</v>
      </c>
      <c r="E1501" s="29" t="s">
        <v>743</v>
      </c>
      <c r="F1501" s="29" t="s">
        <v>3041</v>
      </c>
      <c r="G1501" s="29" t="s">
        <v>3042</v>
      </c>
      <c r="H1501" s="29" t="s">
        <v>3043</v>
      </c>
      <c r="I1501" s="29" t="s">
        <v>3044</v>
      </c>
      <c r="J1501" s="30">
        <f t="shared" si="23"/>
        <v>1100</v>
      </c>
      <c r="K1501" s="30">
        <v>9909.9</v>
      </c>
      <c r="M1501" s="19" t="str">
        <f>VLOOKUP(B1501,'[1]2018.7 '!A:C,3,)</f>
        <v>Active</v>
      </c>
      <c r="N1501" s="19" t="str">
        <f>VLOOKUP(B1501,'[1]2018.7 '!A:M,13,)</f>
        <v>Ambient</v>
      </c>
      <c r="O1501" s="19" t="str">
        <f>VLOOKUP(B1501,'[1]2018.7 '!A:N,14,)</f>
        <v>No</v>
      </c>
    </row>
    <row r="1502" spans="1:15" ht="17.25" customHeight="1">
      <c r="A1502" s="26">
        <v>1501</v>
      </c>
      <c r="B1502" s="27" t="s">
        <v>3909</v>
      </c>
      <c r="C1502" s="28" t="s">
        <v>3910</v>
      </c>
      <c r="D1502" s="29" t="s">
        <v>3909</v>
      </c>
      <c r="E1502" s="29" t="s">
        <v>743</v>
      </c>
      <c r="F1502" s="29" t="s">
        <v>3041</v>
      </c>
      <c r="G1502" s="29" t="s">
        <v>3042</v>
      </c>
      <c r="H1502" s="29" t="s">
        <v>3043</v>
      </c>
      <c r="I1502" s="29" t="s">
        <v>3044</v>
      </c>
      <c r="J1502" s="30">
        <f t="shared" si="23"/>
        <v>4175</v>
      </c>
      <c r="K1502" s="30">
        <v>37612.575000000004</v>
      </c>
      <c r="M1502" s="19" t="str">
        <f>VLOOKUP(B1502,'[1]2018.7 '!A:C,3,)</f>
        <v>Active</v>
      </c>
      <c r="N1502" s="19" t="str">
        <f>VLOOKUP(B1502,'[1]2018.7 '!A:M,13,)</f>
        <v>Ambient</v>
      </c>
      <c r="O1502" s="19" t="str">
        <f>VLOOKUP(B1502,'[1]2018.7 '!A:N,14,)</f>
        <v>No</v>
      </c>
    </row>
    <row r="1503" spans="1:15" ht="17.25" customHeight="1">
      <c r="A1503" s="26">
        <v>1502</v>
      </c>
      <c r="B1503" s="27" t="s">
        <v>3911</v>
      </c>
      <c r="C1503" s="28" t="s">
        <v>3912</v>
      </c>
      <c r="D1503" s="29" t="s">
        <v>3911</v>
      </c>
      <c r="E1503" s="29" t="s">
        <v>743</v>
      </c>
      <c r="F1503" s="29" t="s">
        <v>3041</v>
      </c>
      <c r="G1503" s="29" t="s">
        <v>3042</v>
      </c>
      <c r="H1503" s="29" t="s">
        <v>3043</v>
      </c>
      <c r="I1503" s="29" t="s">
        <v>3044</v>
      </c>
      <c r="J1503" s="30">
        <f t="shared" si="23"/>
        <v>1200</v>
      </c>
      <c r="K1503" s="30">
        <v>10810.800000000001</v>
      </c>
      <c r="M1503" s="19" t="str">
        <f>VLOOKUP(B1503,'[1]2018.7 '!A:C,3,)</f>
        <v>Active</v>
      </c>
      <c r="N1503" s="19" t="str">
        <f>VLOOKUP(B1503,'[1]2018.7 '!A:M,13,)</f>
        <v>Ambient</v>
      </c>
      <c r="O1503" s="19" t="str">
        <f>VLOOKUP(B1503,'[1]2018.7 '!A:N,14,)</f>
        <v>No</v>
      </c>
    </row>
    <row r="1504" spans="1:15" ht="17.25" customHeight="1">
      <c r="A1504" s="26">
        <v>1503</v>
      </c>
      <c r="B1504" s="27" t="s">
        <v>3913</v>
      </c>
      <c r="C1504" s="28" t="s">
        <v>3914</v>
      </c>
      <c r="D1504" s="29" t="s">
        <v>3913</v>
      </c>
      <c r="E1504" s="29" t="s">
        <v>743</v>
      </c>
      <c r="F1504" s="29" t="s">
        <v>3041</v>
      </c>
      <c r="G1504" s="29" t="s">
        <v>3042</v>
      </c>
      <c r="H1504" s="29" t="s">
        <v>3043</v>
      </c>
      <c r="I1504" s="29" t="s">
        <v>3044</v>
      </c>
      <c r="J1504" s="30">
        <f t="shared" si="23"/>
        <v>6700</v>
      </c>
      <c r="K1504" s="30">
        <v>60360.3</v>
      </c>
      <c r="M1504" s="19" t="str">
        <f>VLOOKUP(B1504,'[1]2018.7 '!A:C,3,)</f>
        <v>Active</v>
      </c>
      <c r="N1504" s="19" t="str">
        <f>VLOOKUP(B1504,'[1]2018.7 '!A:M,13,)</f>
        <v>Ambient</v>
      </c>
      <c r="O1504" s="19" t="str">
        <f>VLOOKUP(B1504,'[1]2018.7 '!A:N,14,)</f>
        <v>No</v>
      </c>
    </row>
    <row r="1505" spans="1:15" ht="17.25" customHeight="1">
      <c r="A1505" s="26">
        <v>1504</v>
      </c>
      <c r="B1505" s="27" t="s">
        <v>3915</v>
      </c>
      <c r="C1505" s="28" t="s">
        <v>3916</v>
      </c>
      <c r="D1505" s="29" t="s">
        <v>3915</v>
      </c>
      <c r="E1505" s="29" t="s">
        <v>743</v>
      </c>
      <c r="F1505" s="29" t="s">
        <v>3041</v>
      </c>
      <c r="G1505" s="29" t="s">
        <v>3042</v>
      </c>
      <c r="H1505" s="29" t="s">
        <v>3043</v>
      </c>
      <c r="I1505" s="29" t="s">
        <v>3044</v>
      </c>
      <c r="J1505" s="30">
        <f t="shared" si="23"/>
        <v>1650</v>
      </c>
      <c r="K1505" s="30">
        <v>14864.85</v>
      </c>
      <c r="M1505" s="19" t="str">
        <f>VLOOKUP(B1505,'[1]2018.7 '!A:C,3,)</f>
        <v>Active</v>
      </c>
      <c r="N1505" s="19" t="str">
        <f>VLOOKUP(B1505,'[1]2018.7 '!A:M,13,)</f>
        <v>Ambient</v>
      </c>
      <c r="O1505" s="19" t="str">
        <f>VLOOKUP(B1505,'[1]2018.7 '!A:N,14,)</f>
        <v>No</v>
      </c>
    </row>
    <row r="1506" spans="1:15" ht="17.25" customHeight="1">
      <c r="A1506" s="26">
        <v>1505</v>
      </c>
      <c r="B1506" s="27" t="s">
        <v>3917</v>
      </c>
      <c r="C1506" s="28" t="s">
        <v>3918</v>
      </c>
      <c r="D1506" s="29" t="s">
        <v>3917</v>
      </c>
      <c r="E1506" s="29" t="s">
        <v>743</v>
      </c>
      <c r="F1506" s="29" t="s">
        <v>3041</v>
      </c>
      <c r="G1506" s="29" t="s">
        <v>3042</v>
      </c>
      <c r="H1506" s="29" t="s">
        <v>3043</v>
      </c>
      <c r="I1506" s="29" t="s">
        <v>3044</v>
      </c>
      <c r="J1506" s="30">
        <f t="shared" si="23"/>
        <v>5775</v>
      </c>
      <c r="K1506" s="30">
        <v>52026.974999999999</v>
      </c>
      <c r="M1506" s="19" t="str">
        <f>VLOOKUP(B1506,'[1]2018.7 '!A:C,3,)</f>
        <v>Active</v>
      </c>
      <c r="N1506" s="19" t="str">
        <f>VLOOKUP(B1506,'[1]2018.7 '!A:M,13,)</f>
        <v>Ambient</v>
      </c>
      <c r="O1506" s="19" t="str">
        <f>VLOOKUP(B1506,'[1]2018.7 '!A:N,14,)</f>
        <v>No</v>
      </c>
    </row>
    <row r="1507" spans="1:15" ht="17.25" customHeight="1">
      <c r="A1507" s="26">
        <v>1506</v>
      </c>
      <c r="B1507" s="27" t="s">
        <v>3919</v>
      </c>
      <c r="C1507" s="28" t="s">
        <v>3920</v>
      </c>
      <c r="D1507" s="29" t="s">
        <v>3919</v>
      </c>
      <c r="E1507" s="29" t="s">
        <v>743</v>
      </c>
      <c r="F1507" s="29" t="s">
        <v>3041</v>
      </c>
      <c r="G1507" s="29" t="s">
        <v>3042</v>
      </c>
      <c r="H1507" s="29" t="s">
        <v>3043</v>
      </c>
      <c r="I1507" s="29" t="s">
        <v>3044</v>
      </c>
      <c r="J1507" s="30">
        <f t="shared" si="23"/>
        <v>9900</v>
      </c>
      <c r="K1507" s="30">
        <v>89189.1</v>
      </c>
      <c r="M1507" s="19" t="str">
        <f>VLOOKUP(B1507,'[1]2018.7 '!A:C,3,)</f>
        <v>Active</v>
      </c>
      <c r="N1507" s="19" t="str">
        <f>VLOOKUP(B1507,'[1]2018.7 '!A:M,13,)</f>
        <v>Ambient</v>
      </c>
      <c r="O1507" s="19" t="str">
        <f>VLOOKUP(B1507,'[1]2018.7 '!A:N,14,)</f>
        <v>Reviewing</v>
      </c>
    </row>
    <row r="1508" spans="1:15" ht="17.25" customHeight="1">
      <c r="A1508" s="26">
        <v>1507</v>
      </c>
      <c r="B1508" s="27" t="s">
        <v>3921</v>
      </c>
      <c r="C1508" s="28" t="s">
        <v>3922</v>
      </c>
      <c r="D1508" s="29" t="s">
        <v>3921</v>
      </c>
      <c r="E1508" s="29" t="s">
        <v>743</v>
      </c>
      <c r="F1508" s="29" t="s">
        <v>3041</v>
      </c>
      <c r="G1508" s="29" t="s">
        <v>3042</v>
      </c>
      <c r="H1508" s="29" t="s">
        <v>3043</v>
      </c>
      <c r="I1508" s="29" t="s">
        <v>3044</v>
      </c>
      <c r="J1508" s="30">
        <f t="shared" si="23"/>
        <v>1735</v>
      </c>
      <c r="K1508" s="30">
        <v>15630.615</v>
      </c>
      <c r="M1508" s="19" t="str">
        <f>VLOOKUP(B1508,'[1]2018.7 '!A:C,3,)</f>
        <v>Active</v>
      </c>
      <c r="N1508" s="19" t="str">
        <f>VLOOKUP(B1508,'[1]2018.7 '!A:M,13,)</f>
        <v>Ambient</v>
      </c>
      <c r="O1508" s="19" t="str">
        <f>VLOOKUP(B1508,'[1]2018.7 '!A:N,14,)</f>
        <v>No</v>
      </c>
    </row>
    <row r="1509" spans="1:15" ht="17.25" customHeight="1">
      <c r="A1509" s="26">
        <v>1508</v>
      </c>
      <c r="B1509" s="27" t="s">
        <v>3923</v>
      </c>
      <c r="C1509" s="28" t="s">
        <v>3924</v>
      </c>
      <c r="D1509" s="29" t="s">
        <v>3923</v>
      </c>
      <c r="E1509" s="29" t="s">
        <v>743</v>
      </c>
      <c r="F1509" s="29" t="s">
        <v>3041</v>
      </c>
      <c r="G1509" s="29" t="s">
        <v>3042</v>
      </c>
      <c r="H1509" s="29" t="s">
        <v>3043</v>
      </c>
      <c r="I1509" s="29" t="s">
        <v>3044</v>
      </c>
      <c r="J1509" s="30">
        <f t="shared" si="23"/>
        <v>2300</v>
      </c>
      <c r="K1509" s="30">
        <v>20720.7</v>
      </c>
      <c r="M1509" s="19" t="str">
        <f>VLOOKUP(B1509,'[1]2018.7 '!A:C,3,)</f>
        <v>Active</v>
      </c>
      <c r="N1509" s="19" t="str">
        <f>VLOOKUP(B1509,'[1]2018.7 '!A:M,13,)</f>
        <v>Ambient</v>
      </c>
      <c r="O1509" s="19" t="str">
        <f>VLOOKUP(B1509,'[1]2018.7 '!A:N,14,)</f>
        <v>No</v>
      </c>
    </row>
    <row r="1510" spans="1:15" ht="17.25" customHeight="1">
      <c r="A1510" s="26">
        <v>1509</v>
      </c>
      <c r="B1510" s="27" t="s">
        <v>3925</v>
      </c>
      <c r="C1510" s="28" t="s">
        <v>3926</v>
      </c>
      <c r="D1510" s="29" t="s">
        <v>3925</v>
      </c>
      <c r="E1510" s="29" t="s">
        <v>743</v>
      </c>
      <c r="F1510" s="29" t="s">
        <v>3041</v>
      </c>
      <c r="G1510" s="29" t="s">
        <v>3042</v>
      </c>
      <c r="H1510" s="29" t="s">
        <v>3043</v>
      </c>
      <c r="I1510" s="29" t="s">
        <v>3044</v>
      </c>
      <c r="J1510" s="30">
        <f t="shared" si="23"/>
        <v>200</v>
      </c>
      <c r="K1510" s="30">
        <v>1801.8000000000002</v>
      </c>
      <c r="M1510" s="19" t="str">
        <f>VLOOKUP(B1510,'[1]2018.7 '!A:C,3,)</f>
        <v>Active</v>
      </c>
      <c r="N1510" s="19" t="str">
        <f>VLOOKUP(B1510,'[1]2018.7 '!A:M,13,)</f>
        <v>Ambient</v>
      </c>
      <c r="O1510" s="19" t="str">
        <f>VLOOKUP(B1510,'[1]2018.7 '!A:N,14,)</f>
        <v>No</v>
      </c>
    </row>
    <row r="1511" spans="1:15" ht="17.25" customHeight="1">
      <c r="A1511" s="26">
        <v>1510</v>
      </c>
      <c r="B1511" s="27" t="s">
        <v>3927</v>
      </c>
      <c r="C1511" s="28" t="s">
        <v>3928</v>
      </c>
      <c r="D1511" s="29" t="s">
        <v>3927</v>
      </c>
      <c r="E1511" s="29" t="s">
        <v>743</v>
      </c>
      <c r="F1511" s="29" t="s">
        <v>3041</v>
      </c>
      <c r="G1511" s="29" t="s">
        <v>3042</v>
      </c>
      <c r="H1511" s="29" t="s">
        <v>3043</v>
      </c>
      <c r="I1511" s="29" t="s">
        <v>3044</v>
      </c>
      <c r="J1511" s="30">
        <f t="shared" si="23"/>
        <v>969.99999999999989</v>
      </c>
      <c r="K1511" s="30">
        <v>8738.73</v>
      </c>
      <c r="M1511" s="19" t="str">
        <f>VLOOKUP(B1511,'[1]2018.7 '!A:C,3,)</f>
        <v>Active</v>
      </c>
      <c r="N1511" s="19" t="str">
        <f>VLOOKUP(B1511,'[1]2018.7 '!A:M,13,)</f>
        <v>Ambient</v>
      </c>
      <c r="O1511" s="19" t="str">
        <f>VLOOKUP(B1511,'[1]2018.7 '!A:N,14,)</f>
        <v>Reviewing</v>
      </c>
    </row>
    <row r="1512" spans="1:15" ht="17.25" customHeight="1">
      <c r="A1512" s="26">
        <v>1511</v>
      </c>
      <c r="B1512" s="27" t="s">
        <v>3929</v>
      </c>
      <c r="C1512" s="28" t="s">
        <v>3930</v>
      </c>
      <c r="D1512" s="29" t="s">
        <v>3929</v>
      </c>
      <c r="E1512" s="29" t="s">
        <v>743</v>
      </c>
      <c r="F1512" s="29" t="s">
        <v>3041</v>
      </c>
      <c r="G1512" s="29" t="s">
        <v>3042</v>
      </c>
      <c r="H1512" s="29" t="s">
        <v>3043</v>
      </c>
      <c r="I1512" s="29" t="s">
        <v>3044</v>
      </c>
      <c r="J1512" s="30">
        <f t="shared" si="23"/>
        <v>2350</v>
      </c>
      <c r="K1512" s="30">
        <v>21171.15</v>
      </c>
      <c r="M1512" s="19" t="str">
        <f>VLOOKUP(B1512,'[1]2018.7 '!A:C,3,)</f>
        <v>Active</v>
      </c>
      <c r="N1512" s="19" t="str">
        <f>VLOOKUP(B1512,'[1]2018.7 '!A:M,13,)</f>
        <v>Ambient</v>
      </c>
      <c r="O1512" s="19" t="str">
        <f>VLOOKUP(B1512,'[1]2018.7 '!A:N,14,)</f>
        <v>No</v>
      </c>
    </row>
    <row r="1513" spans="1:15" ht="17.25" customHeight="1">
      <c r="A1513" s="26">
        <v>1512</v>
      </c>
      <c r="B1513" s="27" t="s">
        <v>3931</v>
      </c>
      <c r="C1513" s="28" t="s">
        <v>3932</v>
      </c>
      <c r="D1513" s="29" t="s">
        <v>3931</v>
      </c>
      <c r="E1513" s="29" t="s">
        <v>743</v>
      </c>
      <c r="F1513" s="29" t="s">
        <v>3041</v>
      </c>
      <c r="G1513" s="29" t="s">
        <v>3042</v>
      </c>
      <c r="H1513" s="29" t="s">
        <v>3043</v>
      </c>
      <c r="I1513" s="29" t="s">
        <v>3044</v>
      </c>
      <c r="J1513" s="30">
        <f t="shared" si="23"/>
        <v>530</v>
      </c>
      <c r="K1513" s="30">
        <v>4774.7700000000004</v>
      </c>
      <c r="M1513" s="19" t="str">
        <f>VLOOKUP(B1513,'[1]2018.7 '!A:C,3,)</f>
        <v>Active</v>
      </c>
      <c r="N1513" s="19" t="str">
        <f>VLOOKUP(B1513,'[1]2018.7 '!A:M,13,)</f>
        <v>Ambient</v>
      </c>
      <c r="O1513" s="19" t="str">
        <f>VLOOKUP(B1513,'[1]2018.7 '!A:N,14,)</f>
        <v>No</v>
      </c>
    </row>
    <row r="1514" spans="1:15" ht="17.25" customHeight="1">
      <c r="A1514" s="26">
        <v>1513</v>
      </c>
      <c r="B1514" s="27" t="s">
        <v>3933</v>
      </c>
      <c r="C1514" s="28" t="s">
        <v>3934</v>
      </c>
      <c r="D1514" s="29" t="s">
        <v>3933</v>
      </c>
      <c r="E1514" s="29" t="s">
        <v>743</v>
      </c>
      <c r="F1514" s="29" t="s">
        <v>3041</v>
      </c>
      <c r="G1514" s="29" t="s">
        <v>3042</v>
      </c>
      <c r="H1514" s="29" t="s">
        <v>3043</v>
      </c>
      <c r="I1514" s="29" t="s">
        <v>3044</v>
      </c>
      <c r="J1514" s="30">
        <f t="shared" si="23"/>
        <v>860</v>
      </c>
      <c r="K1514" s="30">
        <v>7747.7400000000007</v>
      </c>
      <c r="M1514" s="19" t="str">
        <f>VLOOKUP(B1514,'[1]2018.7 '!A:C,3,)</f>
        <v>Active</v>
      </c>
      <c r="N1514" s="19" t="str">
        <f>VLOOKUP(B1514,'[1]2018.7 '!A:M,13,)</f>
        <v>Ambient</v>
      </c>
      <c r="O1514" s="19" t="str">
        <f>VLOOKUP(B1514,'[1]2018.7 '!A:N,14,)</f>
        <v>Reviewing</v>
      </c>
    </row>
    <row r="1515" spans="1:15" ht="17.25" customHeight="1">
      <c r="A1515" s="26">
        <v>1514</v>
      </c>
      <c r="B1515" s="27" t="s">
        <v>3935</v>
      </c>
      <c r="C1515" s="28" t="s">
        <v>3936</v>
      </c>
      <c r="D1515" s="29" t="s">
        <v>3935</v>
      </c>
      <c r="E1515" s="29" t="s">
        <v>743</v>
      </c>
      <c r="F1515" s="29" t="s">
        <v>3041</v>
      </c>
      <c r="G1515" s="29" t="s">
        <v>3042</v>
      </c>
      <c r="H1515" s="29" t="s">
        <v>3043</v>
      </c>
      <c r="I1515" s="29" t="s">
        <v>3044</v>
      </c>
      <c r="J1515" s="30">
        <f t="shared" si="23"/>
        <v>860</v>
      </c>
      <c r="K1515" s="30">
        <v>7747.7400000000007</v>
      </c>
      <c r="M1515" s="19" t="str">
        <f>VLOOKUP(B1515,'[1]2018.7 '!A:C,3,)</f>
        <v>Active</v>
      </c>
      <c r="N1515" s="19" t="str">
        <f>VLOOKUP(B1515,'[1]2018.7 '!A:M,13,)</f>
        <v>Ambient</v>
      </c>
      <c r="O1515" s="19" t="str">
        <f>VLOOKUP(B1515,'[1]2018.7 '!A:N,14,)</f>
        <v>No</v>
      </c>
    </row>
    <row r="1516" spans="1:15" ht="17.25" customHeight="1">
      <c r="A1516" s="26">
        <v>1515</v>
      </c>
      <c r="B1516" s="27" t="s">
        <v>3937</v>
      </c>
      <c r="C1516" s="28" t="s">
        <v>3938</v>
      </c>
      <c r="D1516" s="29" t="s">
        <v>3937</v>
      </c>
      <c r="E1516" s="29" t="s">
        <v>743</v>
      </c>
      <c r="F1516" s="29" t="s">
        <v>3041</v>
      </c>
      <c r="G1516" s="29" t="s">
        <v>3042</v>
      </c>
      <c r="H1516" s="29" t="s">
        <v>3043</v>
      </c>
      <c r="I1516" s="29" t="s">
        <v>3044</v>
      </c>
      <c r="J1516" s="30">
        <f t="shared" si="23"/>
        <v>1100</v>
      </c>
      <c r="K1516" s="30">
        <v>9909.9</v>
      </c>
      <c r="M1516" s="19" t="str">
        <f>VLOOKUP(B1516,'[1]2018.7 '!A:C,3,)</f>
        <v>Active</v>
      </c>
      <c r="N1516" s="19" t="str">
        <f>VLOOKUP(B1516,'[1]2018.7 '!A:M,13,)</f>
        <v>Ambient</v>
      </c>
      <c r="O1516" s="19" t="str">
        <f>VLOOKUP(B1516,'[1]2018.7 '!A:N,14,)</f>
        <v>No</v>
      </c>
    </row>
    <row r="1517" spans="1:15" ht="17.25" customHeight="1">
      <c r="A1517" s="26">
        <v>1516</v>
      </c>
      <c r="B1517" s="27" t="s">
        <v>3939</v>
      </c>
      <c r="C1517" s="28" t="s">
        <v>3940</v>
      </c>
      <c r="D1517" s="29" t="s">
        <v>3939</v>
      </c>
      <c r="E1517" s="29" t="s">
        <v>743</v>
      </c>
      <c r="F1517" s="29" t="s">
        <v>3041</v>
      </c>
      <c r="G1517" s="29" t="s">
        <v>3042</v>
      </c>
      <c r="H1517" s="29" t="s">
        <v>3043</v>
      </c>
      <c r="I1517" s="29" t="s">
        <v>3044</v>
      </c>
      <c r="J1517" s="30">
        <f t="shared" si="23"/>
        <v>3400</v>
      </c>
      <c r="K1517" s="30">
        <v>30630.600000000002</v>
      </c>
      <c r="M1517" s="19" t="str">
        <f>VLOOKUP(B1517,'[1]2018.7 '!A:C,3,)</f>
        <v>Active</v>
      </c>
      <c r="N1517" s="19" t="str">
        <f>VLOOKUP(B1517,'[1]2018.7 '!A:M,13,)</f>
        <v>Ambient</v>
      </c>
      <c r="O1517" s="19" t="str">
        <f>VLOOKUP(B1517,'[1]2018.7 '!A:N,14,)</f>
        <v>Reviewing</v>
      </c>
    </row>
    <row r="1518" spans="1:15" ht="17.25" customHeight="1">
      <c r="A1518" s="26">
        <v>1517</v>
      </c>
      <c r="B1518" s="27" t="s">
        <v>3941</v>
      </c>
      <c r="C1518" s="28" t="s">
        <v>3942</v>
      </c>
      <c r="D1518" s="29" t="s">
        <v>3941</v>
      </c>
      <c r="E1518" s="29" t="s">
        <v>743</v>
      </c>
      <c r="F1518" s="29" t="s">
        <v>3041</v>
      </c>
      <c r="G1518" s="29" t="s">
        <v>3042</v>
      </c>
      <c r="H1518" s="29" t="s">
        <v>3043</v>
      </c>
      <c r="I1518" s="29" t="s">
        <v>3044</v>
      </c>
      <c r="J1518" s="30">
        <f t="shared" si="23"/>
        <v>1200</v>
      </c>
      <c r="K1518" s="30">
        <v>10810.800000000001</v>
      </c>
      <c r="M1518" s="19" t="str">
        <f>VLOOKUP(B1518,'[1]2018.7 '!A:C,3,)</f>
        <v>Active</v>
      </c>
      <c r="N1518" s="19" t="str">
        <f>VLOOKUP(B1518,'[1]2018.7 '!A:M,13,)</f>
        <v>Ambient</v>
      </c>
      <c r="O1518" s="19" t="str">
        <f>VLOOKUP(B1518,'[1]2018.7 '!A:N,14,)</f>
        <v>No</v>
      </c>
    </row>
    <row r="1519" spans="1:15" ht="17.25" customHeight="1">
      <c r="A1519" s="26">
        <v>1518</v>
      </c>
      <c r="B1519" s="27" t="s">
        <v>3943</v>
      </c>
      <c r="C1519" s="28" t="s">
        <v>3944</v>
      </c>
      <c r="D1519" s="29" t="s">
        <v>3943</v>
      </c>
      <c r="E1519" s="29" t="s">
        <v>743</v>
      </c>
      <c r="F1519" s="29" t="s">
        <v>3041</v>
      </c>
      <c r="G1519" s="29" t="s">
        <v>3042</v>
      </c>
      <c r="H1519" s="29" t="s">
        <v>3043</v>
      </c>
      <c r="I1519" s="29" t="s">
        <v>3044</v>
      </c>
      <c r="J1519" s="30">
        <f t="shared" si="23"/>
        <v>5590</v>
      </c>
      <c r="K1519" s="30">
        <v>50360.310000000005</v>
      </c>
      <c r="M1519" s="19" t="str">
        <f>VLOOKUP(B1519,'[1]2018.7 '!A:C,3,)</f>
        <v>Active</v>
      </c>
      <c r="N1519" s="19" t="str">
        <f>VLOOKUP(B1519,'[1]2018.7 '!A:M,13,)</f>
        <v>Ambient</v>
      </c>
      <c r="O1519" s="19" t="str">
        <f>VLOOKUP(B1519,'[1]2018.7 '!A:N,14,)</f>
        <v>Reviewing</v>
      </c>
    </row>
    <row r="1520" spans="1:15" ht="17.25" customHeight="1">
      <c r="A1520" s="26">
        <v>1519</v>
      </c>
      <c r="B1520" s="27" t="s">
        <v>3945</v>
      </c>
      <c r="C1520" s="28" t="s">
        <v>3946</v>
      </c>
      <c r="D1520" s="29" t="s">
        <v>3945</v>
      </c>
      <c r="E1520" s="29" t="s">
        <v>743</v>
      </c>
      <c r="F1520" s="29" t="s">
        <v>3041</v>
      </c>
      <c r="G1520" s="29" t="s">
        <v>3042</v>
      </c>
      <c r="H1520" s="29" t="s">
        <v>3043</v>
      </c>
      <c r="I1520" s="29" t="s">
        <v>3044</v>
      </c>
      <c r="J1520" s="30">
        <f t="shared" si="23"/>
        <v>1650</v>
      </c>
      <c r="K1520" s="30">
        <v>14864.85</v>
      </c>
      <c r="M1520" s="19" t="str">
        <f>VLOOKUP(B1520,'[1]2018.7 '!A:C,3,)</f>
        <v>Active</v>
      </c>
      <c r="N1520" s="19" t="str">
        <f>VLOOKUP(B1520,'[1]2018.7 '!A:M,13,)</f>
        <v>Ambient</v>
      </c>
      <c r="O1520" s="19" t="str">
        <f>VLOOKUP(B1520,'[1]2018.7 '!A:N,14,)</f>
        <v>No</v>
      </c>
    </row>
    <row r="1521" spans="1:15" ht="17.25" customHeight="1">
      <c r="A1521" s="26">
        <v>1520</v>
      </c>
      <c r="B1521" s="27" t="s">
        <v>3947</v>
      </c>
      <c r="C1521" s="28" t="s">
        <v>3948</v>
      </c>
      <c r="D1521" s="29" t="s">
        <v>3947</v>
      </c>
      <c r="E1521" s="29" t="s">
        <v>743</v>
      </c>
      <c r="F1521" s="29" t="s">
        <v>3041</v>
      </c>
      <c r="G1521" s="29" t="s">
        <v>3042</v>
      </c>
      <c r="H1521" s="29" t="s">
        <v>3043</v>
      </c>
      <c r="I1521" s="29" t="s">
        <v>3044</v>
      </c>
      <c r="J1521" s="30">
        <f t="shared" si="23"/>
        <v>8200</v>
      </c>
      <c r="K1521" s="30">
        <v>73873.8</v>
      </c>
      <c r="M1521" s="19" t="str">
        <f>VLOOKUP(B1521,'[1]2018.7 '!A:C,3,)</f>
        <v>Active</v>
      </c>
      <c r="N1521" s="19" t="str">
        <f>VLOOKUP(B1521,'[1]2018.7 '!A:M,13,)</f>
        <v>Ambient</v>
      </c>
      <c r="O1521" s="19" t="str">
        <f>VLOOKUP(B1521,'[1]2018.7 '!A:N,14,)</f>
        <v>No</v>
      </c>
    </row>
    <row r="1522" spans="1:15" ht="17.25" customHeight="1">
      <c r="A1522" s="26">
        <v>1521</v>
      </c>
      <c r="B1522" s="27" t="s">
        <v>3949</v>
      </c>
      <c r="C1522" s="28" t="s">
        <v>3950</v>
      </c>
      <c r="D1522" s="29" t="s">
        <v>3949</v>
      </c>
      <c r="E1522" s="29" t="s">
        <v>743</v>
      </c>
      <c r="F1522" s="29" t="s">
        <v>3041</v>
      </c>
      <c r="G1522" s="29" t="s">
        <v>3042</v>
      </c>
      <c r="H1522" s="29" t="s">
        <v>3043</v>
      </c>
      <c r="I1522" s="29" t="s">
        <v>3044</v>
      </c>
      <c r="J1522" s="30">
        <f t="shared" si="23"/>
        <v>200</v>
      </c>
      <c r="K1522" s="30">
        <v>1801.8000000000002</v>
      </c>
      <c r="M1522" s="19" t="str">
        <f>VLOOKUP(B1522,'[1]2018.7 '!A:C,3,)</f>
        <v>Active</v>
      </c>
      <c r="N1522" s="19" t="str">
        <f>VLOOKUP(B1522,'[1]2018.7 '!A:M,13,)</f>
        <v>Ambient</v>
      </c>
      <c r="O1522" s="19" t="str">
        <f>VLOOKUP(B1522,'[1]2018.7 '!A:N,14,)</f>
        <v>No</v>
      </c>
    </row>
    <row r="1523" spans="1:15" ht="17.25" customHeight="1">
      <c r="A1523" s="26">
        <v>1522</v>
      </c>
      <c r="B1523" s="27" t="s">
        <v>3951</v>
      </c>
      <c r="C1523" s="28" t="s">
        <v>3952</v>
      </c>
      <c r="D1523" s="29" t="s">
        <v>3951</v>
      </c>
      <c r="E1523" s="29" t="s">
        <v>743</v>
      </c>
      <c r="F1523" s="29" t="s">
        <v>3041</v>
      </c>
      <c r="G1523" s="29" t="s">
        <v>3042</v>
      </c>
      <c r="H1523" s="29" t="s">
        <v>3043</v>
      </c>
      <c r="I1523" s="29" t="s">
        <v>3044</v>
      </c>
      <c r="J1523" s="30">
        <f t="shared" si="23"/>
        <v>969.99999999999989</v>
      </c>
      <c r="K1523" s="30">
        <v>8738.73</v>
      </c>
      <c r="M1523" s="19" t="str">
        <f>VLOOKUP(B1523,'[1]2018.7 '!A:C,3,)</f>
        <v>Active</v>
      </c>
      <c r="N1523" s="19" t="str">
        <f>VLOOKUP(B1523,'[1]2018.7 '!A:M,13,)</f>
        <v>Ambient</v>
      </c>
      <c r="O1523" s="19" t="str">
        <f>VLOOKUP(B1523,'[1]2018.7 '!A:N,14,)</f>
        <v>Reviewing</v>
      </c>
    </row>
    <row r="1524" spans="1:15" ht="17.25" customHeight="1">
      <c r="A1524" s="26">
        <v>1523</v>
      </c>
      <c r="B1524" s="27" t="s">
        <v>3953</v>
      </c>
      <c r="C1524" s="28" t="s">
        <v>3954</v>
      </c>
      <c r="D1524" s="29" t="s">
        <v>3953</v>
      </c>
      <c r="E1524" s="29" t="s">
        <v>743</v>
      </c>
      <c r="F1524" s="29" t="s">
        <v>3041</v>
      </c>
      <c r="G1524" s="29" t="s">
        <v>3042</v>
      </c>
      <c r="H1524" s="29" t="s">
        <v>3043</v>
      </c>
      <c r="I1524" s="29" t="s">
        <v>3044</v>
      </c>
      <c r="J1524" s="30">
        <f t="shared" si="23"/>
        <v>530</v>
      </c>
      <c r="K1524" s="30">
        <v>4774.7700000000004</v>
      </c>
      <c r="M1524" s="19" t="str">
        <f>VLOOKUP(B1524,'[1]2018.7 '!A:C,3,)</f>
        <v>Active</v>
      </c>
      <c r="N1524" s="19" t="str">
        <f>VLOOKUP(B1524,'[1]2018.7 '!A:M,13,)</f>
        <v>Ambient</v>
      </c>
      <c r="O1524" s="19" t="str">
        <f>VLOOKUP(B1524,'[1]2018.7 '!A:N,14,)</f>
        <v>No</v>
      </c>
    </row>
    <row r="1525" spans="1:15" ht="17.25" customHeight="1">
      <c r="A1525" s="26">
        <v>1524</v>
      </c>
      <c r="B1525" s="27" t="s">
        <v>3955</v>
      </c>
      <c r="C1525" s="28" t="s">
        <v>3956</v>
      </c>
      <c r="D1525" s="29" t="s">
        <v>3955</v>
      </c>
      <c r="E1525" s="29" t="s">
        <v>743</v>
      </c>
      <c r="F1525" s="29" t="s">
        <v>3041</v>
      </c>
      <c r="G1525" s="29" t="s">
        <v>3042</v>
      </c>
      <c r="H1525" s="29" t="s">
        <v>3043</v>
      </c>
      <c r="I1525" s="29" t="s">
        <v>3044</v>
      </c>
      <c r="J1525" s="30">
        <f t="shared" si="23"/>
        <v>700</v>
      </c>
      <c r="K1525" s="30">
        <v>6306.3</v>
      </c>
      <c r="M1525" s="19" t="str">
        <f>VLOOKUP(B1525,'[1]2018.7 '!A:C,3,)</f>
        <v>Active</v>
      </c>
      <c r="N1525" s="19" t="str">
        <f>VLOOKUP(B1525,'[1]2018.7 '!A:M,13,)</f>
        <v>Ambient</v>
      </c>
      <c r="O1525" s="19" t="str">
        <f>VLOOKUP(B1525,'[1]2018.7 '!A:N,14,)</f>
        <v>No</v>
      </c>
    </row>
    <row r="1526" spans="1:15" ht="17.25" customHeight="1">
      <c r="A1526" s="26">
        <v>1525</v>
      </c>
      <c r="B1526" s="27" t="s">
        <v>3957</v>
      </c>
      <c r="C1526" s="28" t="s">
        <v>3958</v>
      </c>
      <c r="D1526" s="29" t="s">
        <v>3957</v>
      </c>
      <c r="E1526" s="29" t="s">
        <v>743</v>
      </c>
      <c r="F1526" s="29" t="s">
        <v>3041</v>
      </c>
      <c r="G1526" s="29" t="s">
        <v>3042</v>
      </c>
      <c r="H1526" s="29" t="s">
        <v>3043</v>
      </c>
      <c r="I1526" s="29" t="s">
        <v>3044</v>
      </c>
      <c r="J1526" s="30">
        <f t="shared" si="23"/>
        <v>860</v>
      </c>
      <c r="K1526" s="30">
        <v>7747.7400000000007</v>
      </c>
      <c r="M1526" s="19" t="str">
        <f>VLOOKUP(B1526,'[1]2018.7 '!A:C,3,)</f>
        <v>Active</v>
      </c>
      <c r="N1526" s="19" t="str">
        <f>VLOOKUP(B1526,'[1]2018.7 '!A:M,13,)</f>
        <v>Ambient</v>
      </c>
      <c r="O1526" s="19" t="str">
        <f>VLOOKUP(B1526,'[1]2018.7 '!A:N,14,)</f>
        <v>No</v>
      </c>
    </row>
    <row r="1527" spans="1:15" ht="17.25" customHeight="1">
      <c r="A1527" s="26">
        <v>1526</v>
      </c>
      <c r="B1527" s="27" t="s">
        <v>3959</v>
      </c>
      <c r="C1527" s="28" t="s">
        <v>3960</v>
      </c>
      <c r="D1527" s="29" t="s">
        <v>3959</v>
      </c>
      <c r="E1527" s="29" t="s">
        <v>743</v>
      </c>
      <c r="F1527" s="29" t="s">
        <v>3041</v>
      </c>
      <c r="G1527" s="29" t="s">
        <v>3042</v>
      </c>
      <c r="H1527" s="29" t="s">
        <v>3043</v>
      </c>
      <c r="I1527" s="29" t="s">
        <v>3044</v>
      </c>
      <c r="J1527" s="30">
        <f t="shared" si="23"/>
        <v>860</v>
      </c>
      <c r="K1527" s="30">
        <v>7747.7400000000007</v>
      </c>
      <c r="M1527" s="19" t="str">
        <f>VLOOKUP(B1527,'[1]2018.7 '!A:C,3,)</f>
        <v>Active</v>
      </c>
      <c r="N1527" s="19" t="str">
        <f>VLOOKUP(B1527,'[1]2018.7 '!A:M,13,)</f>
        <v>Ambient</v>
      </c>
      <c r="O1527" s="19" t="str">
        <f>VLOOKUP(B1527,'[1]2018.7 '!A:N,14,)</f>
        <v>No</v>
      </c>
    </row>
    <row r="1528" spans="1:15" ht="17.25" customHeight="1">
      <c r="A1528" s="26">
        <v>1527</v>
      </c>
      <c r="B1528" s="27" t="s">
        <v>3961</v>
      </c>
      <c r="C1528" s="28" t="s">
        <v>3962</v>
      </c>
      <c r="D1528" s="29" t="s">
        <v>3961</v>
      </c>
      <c r="E1528" s="29" t="s">
        <v>743</v>
      </c>
      <c r="F1528" s="29" t="s">
        <v>3041</v>
      </c>
      <c r="G1528" s="29" t="s">
        <v>3042</v>
      </c>
      <c r="H1528" s="29" t="s">
        <v>3043</v>
      </c>
      <c r="I1528" s="29" t="s">
        <v>3044</v>
      </c>
      <c r="J1528" s="30">
        <f t="shared" si="23"/>
        <v>1100</v>
      </c>
      <c r="K1528" s="30">
        <v>9909.9</v>
      </c>
      <c r="M1528" s="19" t="str">
        <f>VLOOKUP(B1528,'[1]2018.7 '!A:C,3,)</f>
        <v>Active</v>
      </c>
      <c r="N1528" s="19" t="str">
        <f>VLOOKUP(B1528,'[1]2018.7 '!A:M,13,)</f>
        <v>Ambient</v>
      </c>
      <c r="O1528" s="19" t="str">
        <f>VLOOKUP(B1528,'[1]2018.7 '!A:N,14,)</f>
        <v>No</v>
      </c>
    </row>
    <row r="1529" spans="1:15" ht="17.25" customHeight="1">
      <c r="A1529" s="26">
        <v>1528</v>
      </c>
      <c r="B1529" s="27" t="s">
        <v>3963</v>
      </c>
      <c r="C1529" s="28" t="s">
        <v>3964</v>
      </c>
      <c r="D1529" s="29" t="s">
        <v>3963</v>
      </c>
      <c r="E1529" s="29" t="s">
        <v>743</v>
      </c>
      <c r="F1529" s="29" t="s">
        <v>3041</v>
      </c>
      <c r="G1529" s="29" t="s">
        <v>3042</v>
      </c>
      <c r="H1529" s="29" t="s">
        <v>3043</v>
      </c>
      <c r="I1529" s="29" t="s">
        <v>3044</v>
      </c>
      <c r="J1529" s="30">
        <f t="shared" si="23"/>
        <v>4175</v>
      </c>
      <c r="K1529" s="30">
        <v>37612.575000000004</v>
      </c>
      <c r="M1529" s="19" t="str">
        <f>VLOOKUP(B1529,'[1]2018.7 '!A:C,3,)</f>
        <v>Active</v>
      </c>
      <c r="N1529" s="19" t="str">
        <f>VLOOKUP(B1529,'[1]2018.7 '!A:M,13,)</f>
        <v>Ambient</v>
      </c>
      <c r="O1529" s="19" t="str">
        <f>VLOOKUP(B1529,'[1]2018.7 '!A:N,14,)</f>
        <v>No</v>
      </c>
    </row>
    <row r="1530" spans="1:15" ht="17.25" customHeight="1">
      <c r="A1530" s="26">
        <v>1529</v>
      </c>
      <c r="B1530" s="27" t="s">
        <v>3965</v>
      </c>
      <c r="C1530" s="28" t="s">
        <v>3966</v>
      </c>
      <c r="D1530" s="29" t="s">
        <v>3965</v>
      </c>
      <c r="E1530" s="29" t="s">
        <v>743</v>
      </c>
      <c r="F1530" s="29" t="s">
        <v>3041</v>
      </c>
      <c r="G1530" s="29" t="s">
        <v>3042</v>
      </c>
      <c r="H1530" s="29" t="s">
        <v>3043</v>
      </c>
      <c r="I1530" s="29" t="s">
        <v>3044</v>
      </c>
      <c r="J1530" s="30">
        <f t="shared" si="23"/>
        <v>6200</v>
      </c>
      <c r="K1530" s="30">
        <v>55855.8</v>
      </c>
      <c r="M1530" s="19" t="str">
        <f>VLOOKUP(B1530,'[1]2018.7 '!A:C,3,)</f>
        <v>Active</v>
      </c>
      <c r="N1530" s="19" t="str">
        <f>VLOOKUP(B1530,'[1]2018.7 '!A:M,13,)</f>
        <v>Ambient</v>
      </c>
      <c r="O1530" s="19" t="str">
        <f>VLOOKUP(B1530,'[1]2018.7 '!A:N,14,)</f>
        <v>Reviewing</v>
      </c>
    </row>
    <row r="1531" spans="1:15" ht="17.25" customHeight="1">
      <c r="A1531" s="26">
        <v>1530</v>
      </c>
      <c r="B1531" s="27" t="s">
        <v>3967</v>
      </c>
      <c r="C1531" s="28" t="s">
        <v>3968</v>
      </c>
      <c r="D1531" s="29" t="s">
        <v>3967</v>
      </c>
      <c r="E1531" s="29" t="s">
        <v>743</v>
      </c>
      <c r="F1531" s="29" t="s">
        <v>3041</v>
      </c>
      <c r="G1531" s="29" t="s">
        <v>3042</v>
      </c>
      <c r="H1531" s="29" t="s">
        <v>3043</v>
      </c>
      <c r="I1531" s="29" t="s">
        <v>3044</v>
      </c>
      <c r="J1531" s="30">
        <f t="shared" si="23"/>
        <v>1200</v>
      </c>
      <c r="K1531" s="30">
        <v>10810.800000000001</v>
      </c>
      <c r="M1531" s="19" t="str">
        <f>VLOOKUP(B1531,'[1]2018.7 '!A:C,3,)</f>
        <v>Active</v>
      </c>
      <c r="N1531" s="19" t="str">
        <f>VLOOKUP(B1531,'[1]2018.7 '!A:M,13,)</f>
        <v>Ambient</v>
      </c>
      <c r="O1531" s="19" t="str">
        <f>VLOOKUP(B1531,'[1]2018.7 '!A:N,14,)</f>
        <v>No</v>
      </c>
    </row>
    <row r="1532" spans="1:15" ht="17.25" customHeight="1">
      <c r="A1532" s="26">
        <v>1531</v>
      </c>
      <c r="B1532" s="27" t="s">
        <v>3969</v>
      </c>
      <c r="C1532" s="28" t="s">
        <v>3970</v>
      </c>
      <c r="D1532" s="29" t="s">
        <v>3969</v>
      </c>
      <c r="E1532" s="29" t="s">
        <v>743</v>
      </c>
      <c r="F1532" s="29" t="s">
        <v>3041</v>
      </c>
      <c r="G1532" s="29" t="s">
        <v>3042</v>
      </c>
      <c r="H1532" s="29" t="s">
        <v>3043</v>
      </c>
      <c r="I1532" s="29" t="s">
        <v>3044</v>
      </c>
      <c r="J1532" s="30">
        <f t="shared" si="23"/>
        <v>6700</v>
      </c>
      <c r="K1532" s="30">
        <v>60360.3</v>
      </c>
      <c r="M1532" s="19" t="str">
        <f>VLOOKUP(B1532,'[1]2018.7 '!A:C,3,)</f>
        <v>Active</v>
      </c>
      <c r="N1532" s="19" t="str">
        <f>VLOOKUP(B1532,'[1]2018.7 '!A:M,13,)</f>
        <v>Ambient</v>
      </c>
      <c r="O1532" s="19" t="str">
        <f>VLOOKUP(B1532,'[1]2018.7 '!A:N,14,)</f>
        <v>No</v>
      </c>
    </row>
    <row r="1533" spans="1:15" ht="17.25" customHeight="1">
      <c r="A1533" s="26">
        <v>1532</v>
      </c>
      <c r="B1533" s="27" t="s">
        <v>3971</v>
      </c>
      <c r="C1533" s="28" t="s">
        <v>3972</v>
      </c>
      <c r="D1533" s="29" t="s">
        <v>3971</v>
      </c>
      <c r="E1533" s="29" t="s">
        <v>743</v>
      </c>
      <c r="F1533" s="29" t="s">
        <v>3041</v>
      </c>
      <c r="G1533" s="29" t="s">
        <v>3042</v>
      </c>
      <c r="H1533" s="29" t="s">
        <v>3043</v>
      </c>
      <c r="I1533" s="29" t="s">
        <v>3044</v>
      </c>
      <c r="J1533" s="30">
        <f t="shared" si="23"/>
        <v>1650</v>
      </c>
      <c r="K1533" s="30">
        <v>14864.85</v>
      </c>
      <c r="M1533" s="19" t="str">
        <f>VLOOKUP(B1533,'[1]2018.7 '!A:C,3,)</f>
        <v>Active</v>
      </c>
      <c r="N1533" s="19" t="str">
        <f>VLOOKUP(B1533,'[1]2018.7 '!A:M,13,)</f>
        <v>Ambient</v>
      </c>
      <c r="O1533" s="19" t="str">
        <f>VLOOKUP(B1533,'[1]2018.7 '!A:N,14,)</f>
        <v>No</v>
      </c>
    </row>
    <row r="1534" spans="1:15" ht="17.25" customHeight="1">
      <c r="A1534" s="26">
        <v>1533</v>
      </c>
      <c r="B1534" s="27" t="s">
        <v>3973</v>
      </c>
      <c r="C1534" s="28" t="s">
        <v>3974</v>
      </c>
      <c r="D1534" s="29" t="s">
        <v>3973</v>
      </c>
      <c r="E1534" s="29" t="s">
        <v>743</v>
      </c>
      <c r="F1534" s="29" t="s">
        <v>3041</v>
      </c>
      <c r="G1534" s="29" t="s">
        <v>3042</v>
      </c>
      <c r="H1534" s="29" t="s">
        <v>3043</v>
      </c>
      <c r="I1534" s="29" t="s">
        <v>3044</v>
      </c>
      <c r="J1534" s="30">
        <f t="shared" si="23"/>
        <v>9900</v>
      </c>
      <c r="K1534" s="30">
        <v>89189.1</v>
      </c>
      <c r="M1534" s="19" t="str">
        <f>VLOOKUP(B1534,'[1]2018.7 '!A:C,3,)</f>
        <v>Active</v>
      </c>
      <c r="N1534" s="19" t="str">
        <f>VLOOKUP(B1534,'[1]2018.7 '!A:M,13,)</f>
        <v>Ambient</v>
      </c>
      <c r="O1534" s="19" t="str">
        <f>VLOOKUP(B1534,'[1]2018.7 '!A:N,14,)</f>
        <v>Reviewing</v>
      </c>
    </row>
    <row r="1535" spans="1:15" ht="17.25" customHeight="1">
      <c r="A1535" s="26">
        <v>1534</v>
      </c>
      <c r="B1535" s="27" t="s">
        <v>3975</v>
      </c>
      <c r="C1535" s="28" t="s">
        <v>3976</v>
      </c>
      <c r="D1535" s="29" t="s">
        <v>3975</v>
      </c>
      <c r="E1535" s="29" t="s">
        <v>743</v>
      </c>
      <c r="F1535" s="29" t="s">
        <v>3041</v>
      </c>
      <c r="G1535" s="29" t="s">
        <v>3042</v>
      </c>
      <c r="H1535" s="29" t="s">
        <v>3043</v>
      </c>
      <c r="I1535" s="29" t="s">
        <v>3044</v>
      </c>
      <c r="J1535" s="30">
        <f t="shared" si="23"/>
        <v>1735</v>
      </c>
      <c r="K1535" s="30">
        <v>15630.615</v>
      </c>
      <c r="M1535" s="19" t="str">
        <f>VLOOKUP(B1535,'[1]2018.7 '!A:C,3,)</f>
        <v>Active</v>
      </c>
      <c r="N1535" s="19" t="str">
        <f>VLOOKUP(B1535,'[1]2018.7 '!A:M,13,)</f>
        <v>Ambient</v>
      </c>
      <c r="O1535" s="19" t="str">
        <f>VLOOKUP(B1535,'[1]2018.7 '!A:N,14,)</f>
        <v>No</v>
      </c>
    </row>
    <row r="1536" spans="1:15" ht="17.25" customHeight="1">
      <c r="A1536" s="26">
        <v>1535</v>
      </c>
      <c r="B1536" s="27" t="s">
        <v>3977</v>
      </c>
      <c r="C1536" s="28" t="s">
        <v>3978</v>
      </c>
      <c r="D1536" s="29" t="s">
        <v>3977</v>
      </c>
      <c r="E1536" s="29" t="s">
        <v>743</v>
      </c>
      <c r="F1536" s="29" t="s">
        <v>3041</v>
      </c>
      <c r="G1536" s="29" t="s">
        <v>3042</v>
      </c>
      <c r="H1536" s="29" t="s">
        <v>3043</v>
      </c>
      <c r="I1536" s="29" t="s">
        <v>3044</v>
      </c>
      <c r="J1536" s="30">
        <f t="shared" si="23"/>
        <v>2300</v>
      </c>
      <c r="K1536" s="30">
        <v>20720.7</v>
      </c>
      <c r="M1536" s="19" t="str">
        <f>VLOOKUP(B1536,'[1]2018.7 '!A:C,3,)</f>
        <v>Active</v>
      </c>
      <c r="N1536" s="19" t="str">
        <f>VLOOKUP(B1536,'[1]2018.7 '!A:M,13,)</f>
        <v>Ambient</v>
      </c>
      <c r="O1536" s="19" t="str">
        <f>VLOOKUP(B1536,'[1]2018.7 '!A:N,14,)</f>
        <v>No</v>
      </c>
    </row>
    <row r="1537" spans="1:15" ht="17.25" customHeight="1">
      <c r="A1537" s="26">
        <v>1536</v>
      </c>
      <c r="B1537" s="27" t="s">
        <v>3979</v>
      </c>
      <c r="C1537" s="28" t="s">
        <v>3980</v>
      </c>
      <c r="D1537" s="29" t="s">
        <v>3979</v>
      </c>
      <c r="E1537" s="29" t="s">
        <v>743</v>
      </c>
      <c r="F1537" s="29" t="s">
        <v>3041</v>
      </c>
      <c r="G1537" s="29" t="s">
        <v>3042</v>
      </c>
      <c r="H1537" s="29" t="s">
        <v>3043</v>
      </c>
      <c r="I1537" s="29" t="s">
        <v>3044</v>
      </c>
      <c r="J1537" s="30">
        <f t="shared" si="23"/>
        <v>200</v>
      </c>
      <c r="K1537" s="30">
        <v>1801.8000000000002</v>
      </c>
      <c r="M1537" s="19" t="str">
        <f>VLOOKUP(B1537,'[1]2018.7 '!A:C,3,)</f>
        <v>Active</v>
      </c>
      <c r="N1537" s="19" t="str">
        <f>VLOOKUP(B1537,'[1]2018.7 '!A:M,13,)</f>
        <v>Ambient</v>
      </c>
      <c r="O1537" s="19" t="str">
        <f>VLOOKUP(B1537,'[1]2018.7 '!A:N,14,)</f>
        <v>No</v>
      </c>
    </row>
    <row r="1538" spans="1:15" ht="17.25" customHeight="1">
      <c r="A1538" s="26">
        <v>1537</v>
      </c>
      <c r="B1538" s="27" t="s">
        <v>3981</v>
      </c>
      <c r="C1538" s="28" t="s">
        <v>3982</v>
      </c>
      <c r="D1538" s="29" t="s">
        <v>3981</v>
      </c>
      <c r="E1538" s="29" t="s">
        <v>743</v>
      </c>
      <c r="F1538" s="29" t="s">
        <v>3041</v>
      </c>
      <c r="G1538" s="29" t="s">
        <v>3042</v>
      </c>
      <c r="H1538" s="29" t="s">
        <v>3043</v>
      </c>
      <c r="I1538" s="29" t="s">
        <v>3044</v>
      </c>
      <c r="J1538" s="30">
        <f t="shared" si="23"/>
        <v>969.99999999999989</v>
      </c>
      <c r="K1538" s="30">
        <v>8738.73</v>
      </c>
      <c r="M1538" s="19" t="str">
        <f>VLOOKUP(B1538,'[1]2018.7 '!A:C,3,)</f>
        <v>Active</v>
      </c>
      <c r="N1538" s="19" t="str">
        <f>VLOOKUP(B1538,'[1]2018.7 '!A:M,13,)</f>
        <v>Ambient</v>
      </c>
      <c r="O1538" s="19" t="str">
        <f>VLOOKUP(B1538,'[1]2018.7 '!A:N,14,)</f>
        <v>No</v>
      </c>
    </row>
    <row r="1539" spans="1:15" ht="17.25" customHeight="1">
      <c r="A1539" s="26">
        <v>1538</v>
      </c>
      <c r="B1539" s="27" t="s">
        <v>3983</v>
      </c>
      <c r="C1539" s="28" t="s">
        <v>3984</v>
      </c>
      <c r="D1539" s="29" t="s">
        <v>3983</v>
      </c>
      <c r="E1539" s="29" t="s">
        <v>743</v>
      </c>
      <c r="F1539" s="29" t="s">
        <v>3041</v>
      </c>
      <c r="G1539" s="29" t="s">
        <v>3042</v>
      </c>
      <c r="H1539" s="29" t="s">
        <v>3043</v>
      </c>
      <c r="I1539" s="29" t="s">
        <v>3044</v>
      </c>
      <c r="J1539" s="30">
        <f t="shared" si="23"/>
        <v>530</v>
      </c>
      <c r="K1539" s="30">
        <v>4774.7700000000004</v>
      </c>
      <c r="M1539" s="19" t="str">
        <f>VLOOKUP(B1539,'[1]2018.7 '!A:C,3,)</f>
        <v>Active</v>
      </c>
      <c r="N1539" s="19" t="str">
        <f>VLOOKUP(B1539,'[1]2018.7 '!A:M,13,)</f>
        <v>Ambient</v>
      </c>
      <c r="O1539" s="19" t="str">
        <f>VLOOKUP(B1539,'[1]2018.7 '!A:N,14,)</f>
        <v>No</v>
      </c>
    </row>
    <row r="1540" spans="1:15" ht="17.25" customHeight="1">
      <c r="A1540" s="26">
        <v>1539</v>
      </c>
      <c r="B1540" s="27" t="s">
        <v>3985</v>
      </c>
      <c r="C1540" s="28" t="s">
        <v>3986</v>
      </c>
      <c r="D1540" s="29" t="s">
        <v>3985</v>
      </c>
      <c r="E1540" s="29" t="s">
        <v>743</v>
      </c>
      <c r="F1540" s="29" t="s">
        <v>3041</v>
      </c>
      <c r="G1540" s="29" t="s">
        <v>3042</v>
      </c>
      <c r="H1540" s="29" t="s">
        <v>3043</v>
      </c>
      <c r="I1540" s="29" t="s">
        <v>3044</v>
      </c>
      <c r="J1540" s="30">
        <f t="shared" si="23"/>
        <v>860</v>
      </c>
      <c r="K1540" s="30">
        <v>7747.7400000000007</v>
      </c>
      <c r="M1540" s="19" t="str">
        <f>VLOOKUP(B1540,'[1]2018.7 '!A:C,3,)</f>
        <v>Active</v>
      </c>
      <c r="N1540" s="19" t="str">
        <f>VLOOKUP(B1540,'[1]2018.7 '!A:M,13,)</f>
        <v>Ambient</v>
      </c>
      <c r="O1540" s="19" t="str">
        <f>VLOOKUP(B1540,'[1]2018.7 '!A:N,14,)</f>
        <v>No</v>
      </c>
    </row>
    <row r="1541" spans="1:15" ht="17.25" customHeight="1">
      <c r="A1541" s="26">
        <v>1540</v>
      </c>
      <c r="B1541" s="27" t="s">
        <v>3987</v>
      </c>
      <c r="C1541" s="28" t="s">
        <v>3988</v>
      </c>
      <c r="D1541" s="29" t="s">
        <v>3987</v>
      </c>
      <c r="E1541" s="29" t="s">
        <v>743</v>
      </c>
      <c r="F1541" s="29" t="s">
        <v>3041</v>
      </c>
      <c r="G1541" s="29" t="s">
        <v>3042</v>
      </c>
      <c r="H1541" s="29" t="s">
        <v>3043</v>
      </c>
      <c r="I1541" s="29" t="s">
        <v>3044</v>
      </c>
      <c r="J1541" s="30">
        <f t="shared" ref="J1541:J1604" si="24">K1541/9.009</f>
        <v>1100</v>
      </c>
      <c r="K1541" s="30">
        <v>9909.9</v>
      </c>
      <c r="M1541" s="19" t="str">
        <f>VLOOKUP(B1541,'[1]2018.7 '!A:C,3,)</f>
        <v>Active</v>
      </c>
      <c r="N1541" s="19" t="str">
        <f>VLOOKUP(B1541,'[1]2018.7 '!A:M,13,)</f>
        <v>Ambient</v>
      </c>
      <c r="O1541" s="19" t="str">
        <f>VLOOKUP(B1541,'[1]2018.7 '!A:N,14,)</f>
        <v>No</v>
      </c>
    </row>
    <row r="1542" spans="1:15" ht="17.25" customHeight="1">
      <c r="A1542" s="26">
        <v>1541</v>
      </c>
      <c r="B1542" s="27" t="s">
        <v>3989</v>
      </c>
      <c r="C1542" s="28" t="s">
        <v>3990</v>
      </c>
      <c r="D1542" s="29" t="s">
        <v>3989</v>
      </c>
      <c r="E1542" s="29" t="s">
        <v>743</v>
      </c>
      <c r="F1542" s="29" t="s">
        <v>3041</v>
      </c>
      <c r="G1542" s="29" t="s">
        <v>3042</v>
      </c>
      <c r="H1542" s="29" t="s">
        <v>3043</v>
      </c>
      <c r="I1542" s="29" t="s">
        <v>3044</v>
      </c>
      <c r="J1542" s="30">
        <f t="shared" si="24"/>
        <v>3400</v>
      </c>
      <c r="K1542" s="30">
        <v>30630.600000000002</v>
      </c>
      <c r="M1542" s="19" t="str">
        <f>VLOOKUP(B1542,'[1]2018.7 '!A:C,3,)</f>
        <v>Active</v>
      </c>
      <c r="N1542" s="19" t="str">
        <f>VLOOKUP(B1542,'[1]2018.7 '!A:M,13,)</f>
        <v>Ambient</v>
      </c>
      <c r="O1542" s="19" t="str">
        <f>VLOOKUP(B1542,'[1]2018.7 '!A:N,14,)</f>
        <v>No</v>
      </c>
    </row>
    <row r="1543" spans="1:15" ht="17.25" customHeight="1">
      <c r="A1543" s="26">
        <v>1542</v>
      </c>
      <c r="B1543" s="27" t="s">
        <v>3991</v>
      </c>
      <c r="C1543" s="28" t="s">
        <v>3992</v>
      </c>
      <c r="D1543" s="29" t="s">
        <v>3991</v>
      </c>
      <c r="E1543" s="29" t="s">
        <v>743</v>
      </c>
      <c r="F1543" s="29" t="s">
        <v>3041</v>
      </c>
      <c r="G1543" s="29" t="s">
        <v>3042</v>
      </c>
      <c r="H1543" s="29" t="s">
        <v>3043</v>
      </c>
      <c r="I1543" s="29" t="s">
        <v>3044</v>
      </c>
      <c r="J1543" s="30">
        <f t="shared" si="24"/>
        <v>5100</v>
      </c>
      <c r="K1543" s="30">
        <v>45945.9</v>
      </c>
      <c r="M1543" s="19" t="str">
        <f>VLOOKUP(B1543,'[1]2018.7 '!A:C,3,)</f>
        <v>Active</v>
      </c>
      <c r="N1543" s="19" t="str">
        <f>VLOOKUP(B1543,'[1]2018.7 '!A:M,13,)</f>
        <v>Ambient</v>
      </c>
      <c r="O1543" s="19" t="str">
        <f>VLOOKUP(B1543,'[1]2018.7 '!A:N,14,)</f>
        <v>No</v>
      </c>
    </row>
    <row r="1544" spans="1:15" ht="17.25" customHeight="1">
      <c r="A1544" s="26">
        <v>1543</v>
      </c>
      <c r="B1544" s="27" t="s">
        <v>3993</v>
      </c>
      <c r="C1544" s="28" t="s">
        <v>3994</v>
      </c>
      <c r="D1544" s="29" t="s">
        <v>3993</v>
      </c>
      <c r="E1544" s="29" t="s">
        <v>743</v>
      </c>
      <c r="F1544" s="29" t="s">
        <v>3041</v>
      </c>
      <c r="G1544" s="29" t="s">
        <v>3042</v>
      </c>
      <c r="H1544" s="29" t="s">
        <v>3043</v>
      </c>
      <c r="I1544" s="29" t="s">
        <v>3044</v>
      </c>
      <c r="J1544" s="30">
        <f t="shared" si="24"/>
        <v>1200</v>
      </c>
      <c r="K1544" s="30">
        <v>10810.800000000001</v>
      </c>
      <c r="M1544" s="19" t="str">
        <f>VLOOKUP(B1544,'[1]2018.7 '!A:C,3,)</f>
        <v>Active</v>
      </c>
      <c r="N1544" s="19" t="str">
        <f>VLOOKUP(B1544,'[1]2018.7 '!A:M,13,)</f>
        <v>Ambient</v>
      </c>
      <c r="O1544" s="19" t="str">
        <f>VLOOKUP(B1544,'[1]2018.7 '!A:N,14,)</f>
        <v>No</v>
      </c>
    </row>
    <row r="1545" spans="1:15" ht="17.25" customHeight="1">
      <c r="A1545" s="26">
        <v>1544</v>
      </c>
      <c r="B1545" s="27" t="s">
        <v>3995</v>
      </c>
      <c r="C1545" s="28" t="s">
        <v>3996</v>
      </c>
      <c r="D1545" s="29" t="s">
        <v>3995</v>
      </c>
      <c r="E1545" s="29" t="s">
        <v>743</v>
      </c>
      <c r="F1545" s="29" t="s">
        <v>3041</v>
      </c>
      <c r="G1545" s="29" t="s">
        <v>3042</v>
      </c>
      <c r="H1545" s="29" t="s">
        <v>3043</v>
      </c>
      <c r="I1545" s="29" t="s">
        <v>3044</v>
      </c>
      <c r="J1545" s="30">
        <f t="shared" si="24"/>
        <v>5590</v>
      </c>
      <c r="K1545" s="30">
        <v>50360.310000000005</v>
      </c>
      <c r="M1545" s="19" t="str">
        <f>VLOOKUP(B1545,'[1]2018.7 '!A:C,3,)</f>
        <v>Active</v>
      </c>
      <c r="N1545" s="19" t="str">
        <f>VLOOKUP(B1545,'[1]2018.7 '!A:M,13,)</f>
        <v>Ambient</v>
      </c>
      <c r="O1545" s="19" t="str">
        <f>VLOOKUP(B1545,'[1]2018.7 '!A:N,14,)</f>
        <v>No</v>
      </c>
    </row>
    <row r="1546" spans="1:15" ht="17.25" customHeight="1">
      <c r="A1546" s="26">
        <v>1545</v>
      </c>
      <c r="B1546" s="27" t="s">
        <v>3997</v>
      </c>
      <c r="C1546" s="28" t="s">
        <v>3998</v>
      </c>
      <c r="D1546" s="29" t="s">
        <v>3997</v>
      </c>
      <c r="E1546" s="29" t="s">
        <v>743</v>
      </c>
      <c r="F1546" s="29" t="s">
        <v>3041</v>
      </c>
      <c r="G1546" s="29" t="s">
        <v>3042</v>
      </c>
      <c r="H1546" s="29" t="s">
        <v>3043</v>
      </c>
      <c r="I1546" s="29" t="s">
        <v>3044</v>
      </c>
      <c r="J1546" s="30">
        <f t="shared" si="24"/>
        <v>1650</v>
      </c>
      <c r="K1546" s="30">
        <v>14864.85</v>
      </c>
      <c r="M1546" s="19" t="str">
        <f>VLOOKUP(B1546,'[1]2018.7 '!A:C,3,)</f>
        <v>Active</v>
      </c>
      <c r="N1546" s="19" t="str">
        <f>VLOOKUP(B1546,'[1]2018.7 '!A:M,13,)</f>
        <v>Ambient</v>
      </c>
      <c r="O1546" s="19" t="str">
        <f>VLOOKUP(B1546,'[1]2018.7 '!A:N,14,)</f>
        <v>No</v>
      </c>
    </row>
    <row r="1547" spans="1:15" ht="17.25" customHeight="1">
      <c r="A1547" s="26">
        <v>1546</v>
      </c>
      <c r="B1547" s="27" t="s">
        <v>3999</v>
      </c>
      <c r="C1547" s="28" t="s">
        <v>4000</v>
      </c>
      <c r="D1547" s="29" t="s">
        <v>3999</v>
      </c>
      <c r="E1547" s="29" t="s">
        <v>743</v>
      </c>
      <c r="F1547" s="29" t="s">
        <v>3041</v>
      </c>
      <c r="G1547" s="29" t="s">
        <v>3042</v>
      </c>
      <c r="H1547" s="29" t="s">
        <v>3043</v>
      </c>
      <c r="I1547" s="29" t="s">
        <v>3044</v>
      </c>
      <c r="J1547" s="30">
        <f t="shared" si="24"/>
        <v>4700</v>
      </c>
      <c r="K1547" s="30">
        <v>42342.3</v>
      </c>
      <c r="M1547" s="19" t="str">
        <f>VLOOKUP(B1547,'[1]2018.7 '!A:C,3,)</f>
        <v>Active</v>
      </c>
      <c r="N1547" s="19" t="str">
        <f>VLOOKUP(B1547,'[1]2018.7 '!A:M,13,)</f>
        <v>Ambient</v>
      </c>
      <c r="O1547" s="19" t="str">
        <f>VLOOKUP(B1547,'[1]2018.7 '!A:N,14,)</f>
        <v>No</v>
      </c>
    </row>
    <row r="1548" spans="1:15" ht="17.25" customHeight="1">
      <c r="A1548" s="26">
        <v>1547</v>
      </c>
      <c r="B1548" s="27" t="s">
        <v>4001</v>
      </c>
      <c r="C1548" s="28" t="s">
        <v>4002</v>
      </c>
      <c r="D1548" s="29" t="s">
        <v>4001</v>
      </c>
      <c r="E1548" s="29" t="s">
        <v>743</v>
      </c>
      <c r="F1548" s="29" t="s">
        <v>3041</v>
      </c>
      <c r="G1548" s="29" t="s">
        <v>3042</v>
      </c>
      <c r="H1548" s="29" t="s">
        <v>3043</v>
      </c>
      <c r="I1548" s="29" t="s">
        <v>3044</v>
      </c>
      <c r="J1548" s="30">
        <f t="shared" si="24"/>
        <v>8200</v>
      </c>
      <c r="K1548" s="30">
        <v>73873.8</v>
      </c>
      <c r="M1548" s="19" t="str">
        <f>VLOOKUP(B1548,'[1]2018.7 '!A:C,3,)</f>
        <v>Active</v>
      </c>
      <c r="N1548" s="19" t="str">
        <f>VLOOKUP(B1548,'[1]2018.7 '!A:M,13,)</f>
        <v>Ambient</v>
      </c>
      <c r="O1548" s="19" t="str">
        <f>VLOOKUP(B1548,'[1]2018.7 '!A:N,14,)</f>
        <v>No</v>
      </c>
    </row>
    <row r="1549" spans="1:15" ht="17.25" customHeight="1">
      <c r="A1549" s="26">
        <v>1548</v>
      </c>
      <c r="B1549" s="27" t="s">
        <v>4003</v>
      </c>
      <c r="C1549" s="28" t="s">
        <v>4004</v>
      </c>
      <c r="D1549" s="29" t="s">
        <v>4003</v>
      </c>
      <c r="E1549" s="29" t="s">
        <v>743</v>
      </c>
      <c r="F1549" s="29" t="s">
        <v>3041</v>
      </c>
      <c r="G1549" s="29" t="s">
        <v>3042</v>
      </c>
      <c r="H1549" s="29" t="s">
        <v>3043</v>
      </c>
      <c r="I1549" s="29" t="s">
        <v>3044</v>
      </c>
      <c r="J1549" s="30">
        <f t="shared" si="24"/>
        <v>1900.0000000000002</v>
      </c>
      <c r="K1549" s="30">
        <v>17117.100000000002</v>
      </c>
      <c r="M1549" s="19" t="str">
        <f>VLOOKUP(B1549,'[1]2018.7 '!A:C,3,)</f>
        <v>Active</v>
      </c>
      <c r="N1549" s="19" t="str">
        <f>VLOOKUP(B1549,'[1]2018.7 '!A:M,13,)</f>
        <v>Ambient</v>
      </c>
      <c r="O1549" s="19" t="str">
        <f>VLOOKUP(B1549,'[1]2018.7 '!A:N,14,)</f>
        <v>Reviewing</v>
      </c>
    </row>
    <row r="1550" spans="1:15" ht="17.25" customHeight="1">
      <c r="A1550" s="26">
        <v>1549</v>
      </c>
      <c r="B1550" s="27" t="s">
        <v>4005</v>
      </c>
      <c r="C1550" s="28" t="s">
        <v>4006</v>
      </c>
      <c r="D1550" s="29" t="s">
        <v>4005</v>
      </c>
      <c r="E1550" s="29" t="s">
        <v>743</v>
      </c>
      <c r="F1550" s="29" t="s">
        <v>3041</v>
      </c>
      <c r="G1550" s="29" t="s">
        <v>3042</v>
      </c>
      <c r="H1550" s="29" t="s">
        <v>3043</v>
      </c>
      <c r="I1550" s="29" t="s">
        <v>3044</v>
      </c>
      <c r="J1550" s="30">
        <f t="shared" si="24"/>
        <v>2300</v>
      </c>
      <c r="K1550" s="30">
        <v>20720.7</v>
      </c>
      <c r="M1550" s="19" t="str">
        <f>VLOOKUP(B1550,'[1]2018.7 '!A:C,3,)</f>
        <v>Active</v>
      </c>
      <c r="N1550" s="19" t="str">
        <f>VLOOKUP(B1550,'[1]2018.7 '!A:M,13,)</f>
        <v>Ambient</v>
      </c>
      <c r="O1550" s="19" t="str">
        <f>VLOOKUP(B1550,'[1]2018.7 '!A:N,14,)</f>
        <v>No</v>
      </c>
    </row>
    <row r="1551" spans="1:15" ht="17.25" customHeight="1">
      <c r="A1551" s="26">
        <v>1550</v>
      </c>
      <c r="B1551" s="27" t="s">
        <v>4007</v>
      </c>
      <c r="C1551" s="28" t="s">
        <v>4008</v>
      </c>
      <c r="D1551" s="29" t="s">
        <v>4007</v>
      </c>
      <c r="E1551" s="29" t="s">
        <v>743</v>
      </c>
      <c r="F1551" s="29" t="s">
        <v>3041</v>
      </c>
      <c r="G1551" s="29" t="s">
        <v>3042</v>
      </c>
      <c r="H1551" s="29" t="s">
        <v>3043</v>
      </c>
      <c r="I1551" s="29" t="s">
        <v>3044</v>
      </c>
      <c r="J1551" s="30">
        <f t="shared" si="24"/>
        <v>295</v>
      </c>
      <c r="K1551" s="30">
        <v>2657.6550000000002</v>
      </c>
      <c r="M1551" s="19" t="str">
        <f>VLOOKUP(B1551,'[1]2018.7 '!A:C,3,)</f>
        <v>Active</v>
      </c>
      <c r="N1551" s="19" t="str">
        <f>VLOOKUP(B1551,'[1]2018.7 '!A:M,13,)</f>
        <v>Ambient</v>
      </c>
      <c r="O1551" s="19" t="str">
        <f>VLOOKUP(B1551,'[1]2018.7 '!A:N,14,)</f>
        <v>No</v>
      </c>
    </row>
    <row r="1552" spans="1:15" ht="17.25" customHeight="1">
      <c r="A1552" s="26">
        <v>1551</v>
      </c>
      <c r="B1552" s="27" t="s">
        <v>4009</v>
      </c>
      <c r="C1552" s="28" t="s">
        <v>4010</v>
      </c>
      <c r="D1552" s="29" t="s">
        <v>4009</v>
      </c>
      <c r="E1552" s="29" t="s">
        <v>743</v>
      </c>
      <c r="F1552" s="29" t="s">
        <v>3041</v>
      </c>
      <c r="G1552" s="29" t="s">
        <v>3042</v>
      </c>
      <c r="H1552" s="29" t="s">
        <v>3043</v>
      </c>
      <c r="I1552" s="29" t="s">
        <v>3044</v>
      </c>
      <c r="J1552" s="30">
        <f t="shared" si="24"/>
        <v>295</v>
      </c>
      <c r="K1552" s="30">
        <v>2657.6550000000002</v>
      </c>
      <c r="M1552" s="19" t="str">
        <f>VLOOKUP(B1552,'[1]2018.7 '!A:C,3,)</f>
        <v>Active</v>
      </c>
      <c r="N1552" s="19" t="str">
        <f>VLOOKUP(B1552,'[1]2018.7 '!A:M,13,)</f>
        <v>Ambient</v>
      </c>
      <c r="O1552" s="19" t="str">
        <f>VLOOKUP(B1552,'[1]2018.7 '!A:N,14,)</f>
        <v>Reviewing</v>
      </c>
    </row>
    <row r="1553" spans="1:15" ht="17.25" customHeight="1">
      <c r="A1553" s="26">
        <v>1552</v>
      </c>
      <c r="B1553" s="27" t="s">
        <v>4011</v>
      </c>
      <c r="C1553" s="28" t="s">
        <v>4012</v>
      </c>
      <c r="D1553" s="29" t="s">
        <v>4011</v>
      </c>
      <c r="E1553" s="29" t="s">
        <v>743</v>
      </c>
      <c r="F1553" s="29" t="s">
        <v>3041</v>
      </c>
      <c r="G1553" s="29" t="s">
        <v>3042</v>
      </c>
      <c r="H1553" s="29" t="s">
        <v>3043</v>
      </c>
      <c r="I1553" s="29" t="s">
        <v>3044</v>
      </c>
      <c r="J1553" s="30">
        <f t="shared" si="24"/>
        <v>200</v>
      </c>
      <c r="K1553" s="30">
        <v>1801.8000000000002</v>
      </c>
      <c r="M1553" s="19" t="str">
        <f>VLOOKUP(B1553,'[1]2018.7 '!A:C,3,)</f>
        <v>Active</v>
      </c>
      <c r="N1553" s="19" t="str">
        <f>VLOOKUP(B1553,'[1]2018.7 '!A:M,13,)</f>
        <v>Ambient</v>
      </c>
      <c r="O1553" s="19" t="str">
        <f>VLOOKUP(B1553,'[1]2018.7 '!A:N,14,)</f>
        <v>No</v>
      </c>
    </row>
    <row r="1554" spans="1:15" ht="17.25" customHeight="1">
      <c r="A1554" s="26">
        <v>1553</v>
      </c>
      <c r="B1554" s="27" t="s">
        <v>4013</v>
      </c>
      <c r="C1554" s="28" t="s">
        <v>4014</v>
      </c>
      <c r="D1554" s="29" t="s">
        <v>4013</v>
      </c>
      <c r="E1554" s="29" t="s">
        <v>743</v>
      </c>
      <c r="F1554" s="29" t="s">
        <v>3041</v>
      </c>
      <c r="G1554" s="29" t="s">
        <v>3042</v>
      </c>
      <c r="H1554" s="29" t="s">
        <v>3043</v>
      </c>
      <c r="I1554" s="29" t="s">
        <v>3044</v>
      </c>
      <c r="J1554" s="30">
        <f t="shared" si="24"/>
        <v>969.99999999999989</v>
      </c>
      <c r="K1554" s="30">
        <v>8738.73</v>
      </c>
      <c r="M1554" s="19" t="str">
        <f>VLOOKUP(B1554,'[1]2018.7 '!A:C,3,)</f>
        <v>Active</v>
      </c>
      <c r="N1554" s="19" t="str">
        <f>VLOOKUP(B1554,'[1]2018.7 '!A:M,13,)</f>
        <v>Ambient</v>
      </c>
      <c r="O1554" s="19" t="str">
        <f>VLOOKUP(B1554,'[1]2018.7 '!A:N,14,)</f>
        <v>Reviewing</v>
      </c>
    </row>
    <row r="1555" spans="1:15" ht="17.25" customHeight="1">
      <c r="A1555" s="26">
        <v>1554</v>
      </c>
      <c r="B1555" s="27" t="s">
        <v>4015</v>
      </c>
      <c r="C1555" s="28" t="s">
        <v>4016</v>
      </c>
      <c r="D1555" s="29" t="s">
        <v>4015</v>
      </c>
      <c r="E1555" s="29" t="s">
        <v>743</v>
      </c>
      <c r="F1555" s="29" t="s">
        <v>3041</v>
      </c>
      <c r="G1555" s="29" t="s">
        <v>3042</v>
      </c>
      <c r="H1555" s="29" t="s">
        <v>3043</v>
      </c>
      <c r="I1555" s="29" t="s">
        <v>3044</v>
      </c>
      <c r="J1555" s="30">
        <f t="shared" si="24"/>
        <v>295</v>
      </c>
      <c r="K1555" s="30">
        <v>2657.6550000000002</v>
      </c>
      <c r="M1555" s="19" t="str">
        <f>VLOOKUP(B1555,'[1]2018.7 '!A:C,3,)</f>
        <v>Active</v>
      </c>
      <c r="N1555" s="19" t="str">
        <f>VLOOKUP(B1555,'[1]2018.7 '!A:M,13,)</f>
        <v>Ambient</v>
      </c>
      <c r="O1555" s="19" t="str">
        <f>VLOOKUP(B1555,'[1]2018.7 '!A:N,14,)</f>
        <v>No</v>
      </c>
    </row>
    <row r="1556" spans="1:15" ht="17.25" customHeight="1">
      <c r="A1556" s="26">
        <v>1555</v>
      </c>
      <c r="B1556" s="27" t="s">
        <v>4017</v>
      </c>
      <c r="C1556" s="28" t="s">
        <v>4018</v>
      </c>
      <c r="D1556" s="29" t="s">
        <v>4017</v>
      </c>
      <c r="E1556" s="29" t="s">
        <v>743</v>
      </c>
      <c r="F1556" s="29" t="s">
        <v>3041</v>
      </c>
      <c r="G1556" s="29" t="s">
        <v>3042</v>
      </c>
      <c r="H1556" s="29" t="s">
        <v>3043</v>
      </c>
      <c r="I1556" s="29" t="s">
        <v>3044</v>
      </c>
      <c r="J1556" s="30">
        <f t="shared" si="24"/>
        <v>450</v>
      </c>
      <c r="K1556" s="30">
        <v>4054.05</v>
      </c>
      <c r="M1556" s="19" t="str">
        <f>VLOOKUP(B1556,'[1]2018.7 '!A:C,3,)</f>
        <v>Active</v>
      </c>
      <c r="N1556" s="19" t="str">
        <f>VLOOKUP(B1556,'[1]2018.7 '!A:M,13,)</f>
        <v>Ambient</v>
      </c>
      <c r="O1556" s="19" t="str">
        <f>VLOOKUP(B1556,'[1]2018.7 '!A:N,14,)</f>
        <v>Reviewing</v>
      </c>
    </row>
    <row r="1557" spans="1:15" ht="17.25" customHeight="1">
      <c r="A1557" s="26">
        <v>1556</v>
      </c>
      <c r="B1557" s="27" t="s">
        <v>4019</v>
      </c>
      <c r="C1557" s="28" t="s">
        <v>4020</v>
      </c>
      <c r="D1557" s="29" t="s">
        <v>4019</v>
      </c>
      <c r="E1557" s="29" t="s">
        <v>743</v>
      </c>
      <c r="F1557" s="29" t="s">
        <v>3041</v>
      </c>
      <c r="G1557" s="29" t="s">
        <v>3042</v>
      </c>
      <c r="H1557" s="29" t="s">
        <v>3043</v>
      </c>
      <c r="I1557" s="29" t="s">
        <v>3044</v>
      </c>
      <c r="J1557" s="30">
        <f t="shared" si="24"/>
        <v>530</v>
      </c>
      <c r="K1557" s="30">
        <v>4774.7700000000004</v>
      </c>
      <c r="M1557" s="19" t="str">
        <f>VLOOKUP(B1557,'[1]2018.7 '!A:C,3,)</f>
        <v>Active</v>
      </c>
      <c r="N1557" s="19" t="str">
        <f>VLOOKUP(B1557,'[1]2018.7 '!A:M,13,)</f>
        <v>Ambient</v>
      </c>
      <c r="O1557" s="19" t="str">
        <f>VLOOKUP(B1557,'[1]2018.7 '!A:N,14,)</f>
        <v>No</v>
      </c>
    </row>
    <row r="1558" spans="1:15" ht="17.25" customHeight="1">
      <c r="A1558" s="26">
        <v>1557</v>
      </c>
      <c r="B1558" s="27" t="s">
        <v>4021</v>
      </c>
      <c r="C1558" s="28" t="s">
        <v>4022</v>
      </c>
      <c r="D1558" s="29" t="s">
        <v>4021</v>
      </c>
      <c r="E1558" s="29" t="s">
        <v>743</v>
      </c>
      <c r="F1558" s="29" t="s">
        <v>3041</v>
      </c>
      <c r="G1558" s="29" t="s">
        <v>3042</v>
      </c>
      <c r="H1558" s="29" t="s">
        <v>3043</v>
      </c>
      <c r="I1558" s="29" t="s">
        <v>3044</v>
      </c>
      <c r="J1558" s="30">
        <f t="shared" si="24"/>
        <v>700</v>
      </c>
      <c r="K1558" s="30">
        <v>6306.3</v>
      </c>
      <c r="M1558" s="19" t="str">
        <f>VLOOKUP(B1558,'[1]2018.7 '!A:C,3,)</f>
        <v>Active</v>
      </c>
      <c r="N1558" s="19" t="str">
        <f>VLOOKUP(B1558,'[1]2018.7 '!A:M,13,)</f>
        <v>Ambient</v>
      </c>
      <c r="O1558" s="19" t="str">
        <f>VLOOKUP(B1558,'[1]2018.7 '!A:N,14,)</f>
        <v>No</v>
      </c>
    </row>
    <row r="1559" spans="1:15" ht="17.25" customHeight="1">
      <c r="A1559" s="26">
        <v>1558</v>
      </c>
      <c r="B1559" s="27" t="s">
        <v>4023</v>
      </c>
      <c r="C1559" s="28" t="s">
        <v>4024</v>
      </c>
      <c r="D1559" s="29" t="s">
        <v>4023</v>
      </c>
      <c r="E1559" s="29" t="s">
        <v>743</v>
      </c>
      <c r="F1559" s="29" t="s">
        <v>3041</v>
      </c>
      <c r="G1559" s="29" t="s">
        <v>3042</v>
      </c>
      <c r="H1559" s="29" t="s">
        <v>3043</v>
      </c>
      <c r="I1559" s="29" t="s">
        <v>3044</v>
      </c>
      <c r="J1559" s="30">
        <f t="shared" si="24"/>
        <v>860</v>
      </c>
      <c r="K1559" s="30">
        <v>7747.7400000000007</v>
      </c>
      <c r="M1559" s="19" t="str">
        <f>VLOOKUP(B1559,'[1]2018.7 '!A:C,3,)</f>
        <v>Active</v>
      </c>
      <c r="N1559" s="19" t="str">
        <f>VLOOKUP(B1559,'[1]2018.7 '!A:M,13,)</f>
        <v>Ambient</v>
      </c>
      <c r="O1559" s="19" t="str">
        <f>VLOOKUP(B1559,'[1]2018.7 '!A:N,14,)</f>
        <v>No</v>
      </c>
    </row>
    <row r="1560" spans="1:15" ht="17.25" customHeight="1">
      <c r="A1560" s="26">
        <v>1559</v>
      </c>
      <c r="B1560" s="27" t="s">
        <v>4025</v>
      </c>
      <c r="C1560" s="28" t="s">
        <v>4026</v>
      </c>
      <c r="D1560" s="29" t="s">
        <v>4025</v>
      </c>
      <c r="E1560" s="29" t="s">
        <v>743</v>
      </c>
      <c r="F1560" s="29" t="s">
        <v>3041</v>
      </c>
      <c r="G1560" s="29" t="s">
        <v>3042</v>
      </c>
      <c r="H1560" s="29" t="s">
        <v>3043</v>
      </c>
      <c r="I1560" s="29" t="s">
        <v>3044</v>
      </c>
      <c r="J1560" s="30">
        <f t="shared" si="24"/>
        <v>860</v>
      </c>
      <c r="K1560" s="30">
        <v>7747.7400000000007</v>
      </c>
      <c r="M1560" s="19" t="str">
        <f>VLOOKUP(B1560,'[1]2018.7 '!A:C,3,)</f>
        <v>Active</v>
      </c>
      <c r="N1560" s="19" t="str">
        <f>VLOOKUP(B1560,'[1]2018.7 '!A:M,13,)</f>
        <v>Ambient</v>
      </c>
      <c r="O1560" s="19" t="str">
        <f>VLOOKUP(B1560,'[1]2018.7 '!A:N,14,)</f>
        <v>No</v>
      </c>
    </row>
    <row r="1561" spans="1:15" ht="17.25" customHeight="1">
      <c r="A1561" s="26">
        <v>1560</v>
      </c>
      <c r="B1561" s="27" t="s">
        <v>4027</v>
      </c>
      <c r="C1561" s="28" t="s">
        <v>4028</v>
      </c>
      <c r="D1561" s="29" t="s">
        <v>4027</v>
      </c>
      <c r="E1561" s="29" t="s">
        <v>743</v>
      </c>
      <c r="F1561" s="29" t="s">
        <v>3041</v>
      </c>
      <c r="G1561" s="29" t="s">
        <v>3042</v>
      </c>
      <c r="H1561" s="29" t="s">
        <v>3043</v>
      </c>
      <c r="I1561" s="29" t="s">
        <v>3044</v>
      </c>
      <c r="J1561" s="30">
        <f t="shared" si="24"/>
        <v>1100</v>
      </c>
      <c r="K1561" s="30">
        <v>9909.9</v>
      </c>
      <c r="M1561" s="19" t="str">
        <f>VLOOKUP(B1561,'[1]2018.7 '!A:C,3,)</f>
        <v>Active</v>
      </c>
      <c r="N1561" s="19" t="str">
        <f>VLOOKUP(B1561,'[1]2018.7 '!A:M,13,)</f>
        <v>Ambient</v>
      </c>
      <c r="O1561" s="19" t="str">
        <f>VLOOKUP(B1561,'[1]2018.7 '!A:N,14,)</f>
        <v>Reviewing</v>
      </c>
    </row>
    <row r="1562" spans="1:15" ht="17.25" customHeight="1">
      <c r="A1562" s="26">
        <v>1561</v>
      </c>
      <c r="B1562" s="27" t="s">
        <v>4029</v>
      </c>
      <c r="C1562" s="28" t="s">
        <v>4030</v>
      </c>
      <c r="D1562" s="29" t="s">
        <v>4029</v>
      </c>
      <c r="E1562" s="29" t="s">
        <v>743</v>
      </c>
      <c r="F1562" s="29" t="s">
        <v>3041</v>
      </c>
      <c r="G1562" s="29" t="s">
        <v>3042</v>
      </c>
      <c r="H1562" s="29" t="s">
        <v>3043</v>
      </c>
      <c r="I1562" s="29" t="s">
        <v>3044</v>
      </c>
      <c r="J1562" s="30">
        <f t="shared" si="24"/>
        <v>1100</v>
      </c>
      <c r="K1562" s="30">
        <v>9909.9</v>
      </c>
      <c r="M1562" s="19" t="str">
        <f>VLOOKUP(B1562,'[1]2018.7 '!A:C,3,)</f>
        <v>Active</v>
      </c>
      <c r="N1562" s="19" t="str">
        <f>VLOOKUP(B1562,'[1]2018.7 '!A:M,13,)</f>
        <v>Ambient</v>
      </c>
      <c r="O1562" s="19" t="str">
        <f>VLOOKUP(B1562,'[1]2018.7 '!A:N,14,)</f>
        <v>No</v>
      </c>
    </row>
    <row r="1563" spans="1:15" ht="17.25" customHeight="1">
      <c r="A1563" s="26">
        <v>1562</v>
      </c>
      <c r="B1563" s="27" t="s">
        <v>4031</v>
      </c>
      <c r="C1563" s="28" t="s">
        <v>4032</v>
      </c>
      <c r="D1563" s="29" t="s">
        <v>4031</v>
      </c>
      <c r="E1563" s="29" t="s">
        <v>743</v>
      </c>
      <c r="F1563" s="29" t="s">
        <v>3041</v>
      </c>
      <c r="G1563" s="29" t="s">
        <v>3042</v>
      </c>
      <c r="H1563" s="29" t="s">
        <v>3043</v>
      </c>
      <c r="I1563" s="29" t="s">
        <v>3044</v>
      </c>
      <c r="J1563" s="30">
        <f t="shared" si="24"/>
        <v>4175</v>
      </c>
      <c r="K1563" s="30">
        <v>37612.575000000004</v>
      </c>
      <c r="M1563" s="19" t="str">
        <f>VLOOKUP(B1563,'[1]2018.7 '!A:C,3,)</f>
        <v>Active</v>
      </c>
      <c r="N1563" s="19" t="str">
        <f>VLOOKUP(B1563,'[1]2018.7 '!A:M,13,)</f>
        <v>Ambient</v>
      </c>
      <c r="O1563" s="19" t="str">
        <f>VLOOKUP(B1563,'[1]2018.7 '!A:N,14,)</f>
        <v>No</v>
      </c>
    </row>
    <row r="1564" spans="1:15" ht="17.25" customHeight="1">
      <c r="A1564" s="26">
        <v>1563</v>
      </c>
      <c r="B1564" s="27" t="s">
        <v>4033</v>
      </c>
      <c r="C1564" s="28" t="s">
        <v>4034</v>
      </c>
      <c r="D1564" s="29" t="s">
        <v>4033</v>
      </c>
      <c r="E1564" s="29" t="s">
        <v>743</v>
      </c>
      <c r="F1564" s="29" t="s">
        <v>3041</v>
      </c>
      <c r="G1564" s="29" t="s">
        <v>3042</v>
      </c>
      <c r="H1564" s="29" t="s">
        <v>3043</v>
      </c>
      <c r="I1564" s="29" t="s">
        <v>3044</v>
      </c>
      <c r="J1564" s="30">
        <f t="shared" si="24"/>
        <v>4500</v>
      </c>
      <c r="K1564" s="30">
        <v>40540.5</v>
      </c>
      <c r="M1564" s="19" t="str">
        <f>VLOOKUP(B1564,'[1]2018.7 '!A:C,3,)</f>
        <v>Active</v>
      </c>
      <c r="N1564" s="19" t="str">
        <f>VLOOKUP(B1564,'[1]2018.7 '!A:M,13,)</f>
        <v>Ambient</v>
      </c>
      <c r="O1564" s="19" t="str">
        <f>VLOOKUP(B1564,'[1]2018.7 '!A:N,14,)</f>
        <v>No</v>
      </c>
    </row>
    <row r="1565" spans="1:15" ht="17.25" customHeight="1">
      <c r="A1565" s="26">
        <v>1564</v>
      </c>
      <c r="B1565" s="27" t="s">
        <v>4035</v>
      </c>
      <c r="C1565" s="28" t="s">
        <v>4036</v>
      </c>
      <c r="D1565" s="29" t="s">
        <v>4035</v>
      </c>
      <c r="E1565" s="29" t="s">
        <v>743</v>
      </c>
      <c r="F1565" s="29" t="s">
        <v>3041</v>
      </c>
      <c r="G1565" s="29" t="s">
        <v>3042</v>
      </c>
      <c r="H1565" s="29" t="s">
        <v>3043</v>
      </c>
      <c r="I1565" s="29" t="s">
        <v>3044</v>
      </c>
      <c r="J1565" s="30">
        <f t="shared" si="24"/>
        <v>1200</v>
      </c>
      <c r="K1565" s="30">
        <v>10810.800000000001</v>
      </c>
      <c r="M1565" s="19" t="str">
        <f>VLOOKUP(B1565,'[1]2018.7 '!A:C,3,)</f>
        <v>Active</v>
      </c>
      <c r="N1565" s="19" t="str">
        <f>VLOOKUP(B1565,'[1]2018.7 '!A:M,13,)</f>
        <v>Ambient</v>
      </c>
      <c r="O1565" s="19" t="str">
        <f>VLOOKUP(B1565,'[1]2018.7 '!A:N,14,)</f>
        <v>No</v>
      </c>
    </row>
    <row r="1566" spans="1:15" ht="17.25" customHeight="1">
      <c r="A1566" s="26">
        <v>1565</v>
      </c>
      <c r="B1566" s="27" t="s">
        <v>4037</v>
      </c>
      <c r="C1566" s="28" t="s">
        <v>4038</v>
      </c>
      <c r="D1566" s="29" t="s">
        <v>4037</v>
      </c>
      <c r="E1566" s="29" t="s">
        <v>743</v>
      </c>
      <c r="F1566" s="29" t="s">
        <v>3041</v>
      </c>
      <c r="G1566" s="29" t="s">
        <v>3042</v>
      </c>
      <c r="H1566" s="29" t="s">
        <v>3043</v>
      </c>
      <c r="I1566" s="29" t="s">
        <v>3044</v>
      </c>
      <c r="J1566" s="30">
        <f t="shared" si="24"/>
        <v>6700</v>
      </c>
      <c r="K1566" s="30">
        <v>60360.3</v>
      </c>
      <c r="M1566" s="19" t="str">
        <f>VLOOKUP(B1566,'[1]2018.7 '!A:C,3,)</f>
        <v>Active</v>
      </c>
      <c r="N1566" s="19" t="str">
        <f>VLOOKUP(B1566,'[1]2018.7 '!A:M,13,)</f>
        <v>Ambient</v>
      </c>
      <c r="O1566" s="19" t="str">
        <f>VLOOKUP(B1566,'[1]2018.7 '!A:N,14,)</f>
        <v>No</v>
      </c>
    </row>
    <row r="1567" spans="1:15" ht="17.25" customHeight="1">
      <c r="A1567" s="26">
        <v>1566</v>
      </c>
      <c r="B1567" s="27" t="s">
        <v>4039</v>
      </c>
      <c r="C1567" s="28" t="s">
        <v>4040</v>
      </c>
      <c r="D1567" s="29" t="s">
        <v>4039</v>
      </c>
      <c r="E1567" s="29" t="s">
        <v>743</v>
      </c>
      <c r="F1567" s="29" t="s">
        <v>3041</v>
      </c>
      <c r="G1567" s="29" t="s">
        <v>3042</v>
      </c>
      <c r="H1567" s="29" t="s">
        <v>3043</v>
      </c>
      <c r="I1567" s="29" t="s">
        <v>3044</v>
      </c>
      <c r="J1567" s="30">
        <f t="shared" si="24"/>
        <v>10100</v>
      </c>
      <c r="K1567" s="30">
        <v>90990.900000000009</v>
      </c>
      <c r="M1567" s="19" t="str">
        <f>VLOOKUP(B1567,'[1]2018.7 '!A:C,3,)</f>
        <v>Active</v>
      </c>
      <c r="N1567" s="19" t="str">
        <f>VLOOKUP(B1567,'[1]2018.7 '!A:M,13,)</f>
        <v>Ambient</v>
      </c>
      <c r="O1567" s="19" t="str">
        <f>VLOOKUP(B1567,'[1]2018.7 '!A:N,14,)</f>
        <v>No</v>
      </c>
    </row>
    <row r="1568" spans="1:15" ht="17.25" customHeight="1">
      <c r="A1568" s="26">
        <v>1567</v>
      </c>
      <c r="B1568" s="27" t="s">
        <v>4041</v>
      </c>
      <c r="C1568" s="28" t="s">
        <v>4042</v>
      </c>
      <c r="D1568" s="29" t="s">
        <v>4041</v>
      </c>
      <c r="E1568" s="29" t="s">
        <v>743</v>
      </c>
      <c r="F1568" s="29" t="s">
        <v>3041</v>
      </c>
      <c r="G1568" s="29" t="s">
        <v>3042</v>
      </c>
      <c r="H1568" s="29" t="s">
        <v>3043</v>
      </c>
      <c r="I1568" s="29" t="s">
        <v>3044</v>
      </c>
      <c r="J1568" s="30">
        <f t="shared" si="24"/>
        <v>1650</v>
      </c>
      <c r="K1568" s="30">
        <v>14864.85</v>
      </c>
      <c r="M1568" s="19" t="str">
        <f>VLOOKUP(B1568,'[1]2018.7 '!A:C,3,)</f>
        <v>Active</v>
      </c>
      <c r="N1568" s="19" t="str">
        <f>VLOOKUP(B1568,'[1]2018.7 '!A:M,13,)</f>
        <v>Ambient</v>
      </c>
      <c r="O1568" s="19" t="str">
        <f>VLOOKUP(B1568,'[1]2018.7 '!A:N,14,)</f>
        <v>No</v>
      </c>
    </row>
    <row r="1569" spans="1:15" ht="17.25" customHeight="1">
      <c r="A1569" s="26">
        <v>1568</v>
      </c>
      <c r="B1569" s="27" t="s">
        <v>4043</v>
      </c>
      <c r="C1569" s="28" t="s">
        <v>4044</v>
      </c>
      <c r="D1569" s="29" t="s">
        <v>4043</v>
      </c>
      <c r="E1569" s="29" t="s">
        <v>743</v>
      </c>
      <c r="F1569" s="29" t="s">
        <v>3041</v>
      </c>
      <c r="G1569" s="29" t="s">
        <v>3042</v>
      </c>
      <c r="H1569" s="29" t="s">
        <v>3043</v>
      </c>
      <c r="I1569" s="29" t="s">
        <v>3044</v>
      </c>
      <c r="J1569" s="30">
        <f t="shared" si="24"/>
        <v>5775</v>
      </c>
      <c r="K1569" s="30">
        <v>52026.974999999999</v>
      </c>
      <c r="M1569" s="19" t="str">
        <f>VLOOKUP(B1569,'[1]2018.7 '!A:C,3,)</f>
        <v>Active</v>
      </c>
      <c r="N1569" s="19" t="str">
        <f>VLOOKUP(B1569,'[1]2018.7 '!A:M,13,)</f>
        <v>Ambient</v>
      </c>
      <c r="O1569" s="19" t="str">
        <f>VLOOKUP(B1569,'[1]2018.7 '!A:N,14,)</f>
        <v>No</v>
      </c>
    </row>
    <row r="1570" spans="1:15" ht="17.25" customHeight="1">
      <c r="A1570" s="26">
        <v>1569</v>
      </c>
      <c r="B1570" s="27" t="s">
        <v>4045</v>
      </c>
      <c r="C1570" s="28" t="s">
        <v>4046</v>
      </c>
      <c r="D1570" s="29" t="s">
        <v>4045</v>
      </c>
      <c r="E1570" s="29" t="s">
        <v>743</v>
      </c>
      <c r="F1570" s="29" t="s">
        <v>3041</v>
      </c>
      <c r="G1570" s="29" t="s">
        <v>3042</v>
      </c>
      <c r="H1570" s="29" t="s">
        <v>3043</v>
      </c>
      <c r="I1570" s="29" t="s">
        <v>3044</v>
      </c>
      <c r="J1570" s="30">
        <f t="shared" si="24"/>
        <v>5775</v>
      </c>
      <c r="K1570" s="30">
        <v>52026.974999999999</v>
      </c>
      <c r="M1570" s="19" t="str">
        <f>VLOOKUP(B1570,'[1]2018.7 '!A:C,3,)</f>
        <v>Active</v>
      </c>
      <c r="N1570" s="19" t="str">
        <f>VLOOKUP(B1570,'[1]2018.7 '!A:M,13,)</f>
        <v>Ambient</v>
      </c>
      <c r="O1570" s="19" t="str">
        <f>VLOOKUP(B1570,'[1]2018.7 '!A:N,14,)</f>
        <v>No</v>
      </c>
    </row>
    <row r="1571" spans="1:15" ht="17.25" customHeight="1">
      <c r="A1571" s="26">
        <v>1570</v>
      </c>
      <c r="B1571" s="27" t="s">
        <v>4047</v>
      </c>
      <c r="C1571" s="28" t="s">
        <v>4048</v>
      </c>
      <c r="D1571" s="29" t="s">
        <v>4047</v>
      </c>
      <c r="E1571" s="29" t="s">
        <v>743</v>
      </c>
      <c r="F1571" s="29" t="s">
        <v>3041</v>
      </c>
      <c r="G1571" s="29" t="s">
        <v>3042</v>
      </c>
      <c r="H1571" s="29" t="s">
        <v>3043</v>
      </c>
      <c r="I1571" s="29" t="s">
        <v>3044</v>
      </c>
      <c r="J1571" s="30">
        <f t="shared" si="24"/>
        <v>9900</v>
      </c>
      <c r="K1571" s="30">
        <v>89189.1</v>
      </c>
      <c r="M1571" s="19" t="str">
        <f>VLOOKUP(B1571,'[1]2018.7 '!A:C,3,)</f>
        <v>Active</v>
      </c>
      <c r="N1571" s="19" t="str">
        <f>VLOOKUP(B1571,'[1]2018.7 '!A:M,13,)</f>
        <v>Ambient</v>
      </c>
      <c r="O1571" s="19" t="str">
        <f>VLOOKUP(B1571,'[1]2018.7 '!A:N,14,)</f>
        <v>No</v>
      </c>
    </row>
    <row r="1572" spans="1:15" ht="17.25" customHeight="1">
      <c r="A1572" s="26">
        <v>1571</v>
      </c>
      <c r="B1572" s="27" t="s">
        <v>4049</v>
      </c>
      <c r="C1572" s="28" t="s">
        <v>4050</v>
      </c>
      <c r="D1572" s="29" t="s">
        <v>4049</v>
      </c>
      <c r="E1572" s="29" t="s">
        <v>743</v>
      </c>
      <c r="F1572" s="29" t="s">
        <v>3041</v>
      </c>
      <c r="G1572" s="29" t="s">
        <v>3042</v>
      </c>
      <c r="H1572" s="29" t="s">
        <v>3043</v>
      </c>
      <c r="I1572" s="29" t="s">
        <v>3044</v>
      </c>
      <c r="J1572" s="30">
        <f t="shared" si="24"/>
        <v>1735</v>
      </c>
      <c r="K1572" s="30">
        <v>15630.615</v>
      </c>
      <c r="M1572" s="19" t="str">
        <f>VLOOKUP(B1572,'[1]2018.7 '!A:C,3,)</f>
        <v>Active</v>
      </c>
      <c r="N1572" s="19" t="str">
        <f>VLOOKUP(B1572,'[1]2018.7 '!A:M,13,)</f>
        <v>Ambient</v>
      </c>
      <c r="O1572" s="19" t="str">
        <f>VLOOKUP(B1572,'[1]2018.7 '!A:N,14,)</f>
        <v>No</v>
      </c>
    </row>
    <row r="1573" spans="1:15" ht="17.25" customHeight="1">
      <c r="A1573" s="26">
        <v>1572</v>
      </c>
      <c r="B1573" s="27" t="s">
        <v>4051</v>
      </c>
      <c r="C1573" s="28" t="s">
        <v>4052</v>
      </c>
      <c r="D1573" s="29" t="s">
        <v>4051</v>
      </c>
      <c r="E1573" s="29" t="s">
        <v>743</v>
      </c>
      <c r="F1573" s="29" t="s">
        <v>3041</v>
      </c>
      <c r="G1573" s="29" t="s">
        <v>3042</v>
      </c>
      <c r="H1573" s="29" t="s">
        <v>3043</v>
      </c>
      <c r="I1573" s="29" t="s">
        <v>3044</v>
      </c>
      <c r="J1573" s="30">
        <f t="shared" si="24"/>
        <v>2300</v>
      </c>
      <c r="K1573" s="30">
        <v>20720.7</v>
      </c>
      <c r="M1573" s="19" t="str">
        <f>VLOOKUP(B1573,'[1]2018.7 '!A:C,3,)</f>
        <v>Active</v>
      </c>
      <c r="N1573" s="19" t="str">
        <f>VLOOKUP(B1573,'[1]2018.7 '!A:M,13,)</f>
        <v>Ambient</v>
      </c>
      <c r="O1573" s="19" t="str">
        <f>VLOOKUP(B1573,'[1]2018.7 '!A:N,14,)</f>
        <v>No</v>
      </c>
    </row>
    <row r="1574" spans="1:15" ht="17.25" customHeight="1">
      <c r="A1574" s="26">
        <v>1573</v>
      </c>
      <c r="B1574" s="27" t="s">
        <v>4053</v>
      </c>
      <c r="C1574" s="28" t="s">
        <v>4054</v>
      </c>
      <c r="D1574" s="29" t="s">
        <v>4053</v>
      </c>
      <c r="E1574" s="29" t="s">
        <v>743</v>
      </c>
      <c r="F1574" s="29" t="s">
        <v>3041</v>
      </c>
      <c r="G1574" s="29" t="s">
        <v>3042</v>
      </c>
      <c r="H1574" s="29" t="s">
        <v>3043</v>
      </c>
      <c r="I1574" s="29" t="s">
        <v>3044</v>
      </c>
      <c r="J1574" s="30">
        <f t="shared" si="24"/>
        <v>295</v>
      </c>
      <c r="K1574" s="30">
        <v>2657.6550000000002</v>
      </c>
      <c r="M1574" s="19" t="str">
        <f>VLOOKUP(B1574,'[1]2018.7 '!A:C,3,)</f>
        <v>Active</v>
      </c>
      <c r="N1574" s="19" t="str">
        <f>VLOOKUP(B1574,'[1]2018.7 '!A:M,13,)</f>
        <v>Ambient</v>
      </c>
      <c r="O1574" s="19" t="str">
        <f>VLOOKUP(B1574,'[1]2018.7 '!A:N,14,)</f>
        <v>No</v>
      </c>
    </row>
    <row r="1575" spans="1:15" ht="17.25" customHeight="1">
      <c r="A1575" s="26">
        <v>1574</v>
      </c>
      <c r="B1575" s="27" t="s">
        <v>4055</v>
      </c>
      <c r="C1575" s="28" t="s">
        <v>4056</v>
      </c>
      <c r="D1575" s="29" t="s">
        <v>4055</v>
      </c>
      <c r="E1575" s="29" t="s">
        <v>743</v>
      </c>
      <c r="F1575" s="29" t="s">
        <v>3041</v>
      </c>
      <c r="G1575" s="29" t="s">
        <v>3042</v>
      </c>
      <c r="H1575" s="29" t="s">
        <v>3043</v>
      </c>
      <c r="I1575" s="29" t="s">
        <v>3044</v>
      </c>
      <c r="J1575" s="30">
        <f t="shared" si="24"/>
        <v>275</v>
      </c>
      <c r="K1575" s="30">
        <v>2477.4749999999999</v>
      </c>
      <c r="M1575" s="19" t="str">
        <f>VLOOKUP(B1575,'[1]2018.7 '!A:C,3,)</f>
        <v>Active</v>
      </c>
      <c r="N1575" s="19" t="str">
        <f>VLOOKUP(B1575,'[1]2018.7 '!A:M,13,)</f>
        <v>Ambient</v>
      </c>
      <c r="O1575" s="19" t="str">
        <f>VLOOKUP(B1575,'[1]2018.7 '!A:N,14,)</f>
        <v>No</v>
      </c>
    </row>
    <row r="1576" spans="1:15" ht="17.25" customHeight="1">
      <c r="A1576" s="26">
        <v>1575</v>
      </c>
      <c r="B1576" s="27" t="s">
        <v>4057</v>
      </c>
      <c r="C1576" s="28" t="s">
        <v>4058</v>
      </c>
      <c r="D1576" s="29" t="s">
        <v>4057</v>
      </c>
      <c r="E1576" s="29" t="s">
        <v>743</v>
      </c>
      <c r="F1576" s="29" t="s">
        <v>3041</v>
      </c>
      <c r="G1576" s="29" t="s">
        <v>3042</v>
      </c>
      <c r="H1576" s="29" t="s">
        <v>3043</v>
      </c>
      <c r="I1576" s="29" t="s">
        <v>3044</v>
      </c>
      <c r="J1576" s="30">
        <f t="shared" si="24"/>
        <v>295</v>
      </c>
      <c r="K1576" s="30">
        <v>2657.6550000000002</v>
      </c>
      <c r="M1576" s="19" t="str">
        <f>VLOOKUP(B1576,'[1]2018.7 '!A:C,3,)</f>
        <v>Active</v>
      </c>
      <c r="N1576" s="19" t="str">
        <f>VLOOKUP(B1576,'[1]2018.7 '!A:M,13,)</f>
        <v>Ambient</v>
      </c>
      <c r="O1576" s="19" t="str">
        <f>VLOOKUP(B1576,'[1]2018.7 '!A:N,14,)</f>
        <v>No</v>
      </c>
    </row>
    <row r="1577" spans="1:15" ht="17.25" customHeight="1">
      <c r="A1577" s="26">
        <v>1576</v>
      </c>
      <c r="B1577" s="27" t="s">
        <v>4059</v>
      </c>
      <c r="C1577" s="28" t="s">
        <v>4060</v>
      </c>
      <c r="D1577" s="29" t="s">
        <v>4059</v>
      </c>
      <c r="E1577" s="29" t="s">
        <v>743</v>
      </c>
      <c r="F1577" s="29" t="s">
        <v>3041</v>
      </c>
      <c r="G1577" s="29" t="s">
        <v>3042</v>
      </c>
      <c r="H1577" s="29" t="s">
        <v>3043</v>
      </c>
      <c r="I1577" s="29" t="s">
        <v>3044</v>
      </c>
      <c r="J1577" s="30">
        <f t="shared" si="24"/>
        <v>200</v>
      </c>
      <c r="K1577" s="30">
        <v>1801.8000000000002</v>
      </c>
      <c r="M1577" s="19" t="str">
        <f>VLOOKUP(B1577,'[1]2018.7 '!A:C,3,)</f>
        <v>Active</v>
      </c>
      <c r="N1577" s="19" t="str">
        <f>VLOOKUP(B1577,'[1]2018.7 '!A:M,13,)</f>
        <v>Ambient</v>
      </c>
      <c r="O1577" s="19" t="str">
        <f>VLOOKUP(B1577,'[1]2018.7 '!A:N,14,)</f>
        <v>No</v>
      </c>
    </row>
    <row r="1578" spans="1:15" ht="17.25" customHeight="1">
      <c r="A1578" s="26">
        <v>1577</v>
      </c>
      <c r="B1578" s="27" t="s">
        <v>4061</v>
      </c>
      <c r="C1578" s="28" t="s">
        <v>4062</v>
      </c>
      <c r="D1578" s="29" t="s">
        <v>4061</v>
      </c>
      <c r="E1578" s="29" t="s">
        <v>743</v>
      </c>
      <c r="F1578" s="29" t="s">
        <v>3041</v>
      </c>
      <c r="G1578" s="29" t="s">
        <v>3042</v>
      </c>
      <c r="H1578" s="29" t="s">
        <v>3043</v>
      </c>
      <c r="I1578" s="29" t="s">
        <v>3044</v>
      </c>
      <c r="J1578" s="30">
        <f t="shared" si="24"/>
        <v>969.99999999999989</v>
      </c>
      <c r="K1578" s="30">
        <v>8738.73</v>
      </c>
      <c r="M1578" s="19" t="str">
        <f>VLOOKUP(B1578,'[1]2018.7 '!A:C,3,)</f>
        <v>Active</v>
      </c>
      <c r="N1578" s="19" t="str">
        <f>VLOOKUP(B1578,'[1]2018.7 '!A:M,13,)</f>
        <v>Ambient</v>
      </c>
      <c r="O1578" s="19" t="str">
        <f>VLOOKUP(B1578,'[1]2018.7 '!A:N,14,)</f>
        <v>No</v>
      </c>
    </row>
    <row r="1579" spans="1:15" ht="17.25" customHeight="1">
      <c r="A1579" s="26">
        <v>1578</v>
      </c>
      <c r="B1579" s="27" t="s">
        <v>4063</v>
      </c>
      <c r="C1579" s="28" t="s">
        <v>4064</v>
      </c>
      <c r="D1579" s="29" t="s">
        <v>4063</v>
      </c>
      <c r="E1579" s="29" t="s">
        <v>743</v>
      </c>
      <c r="F1579" s="29" t="s">
        <v>3041</v>
      </c>
      <c r="G1579" s="29" t="s">
        <v>3042</v>
      </c>
      <c r="H1579" s="29" t="s">
        <v>3043</v>
      </c>
      <c r="I1579" s="29" t="s">
        <v>3044</v>
      </c>
      <c r="J1579" s="30">
        <f t="shared" si="24"/>
        <v>10750</v>
      </c>
      <c r="K1579" s="30">
        <v>96846.75</v>
      </c>
      <c r="M1579" s="19" t="str">
        <f>VLOOKUP(B1579,'[1]2018.7 '!A:C,3,)</f>
        <v>Active</v>
      </c>
      <c r="N1579" s="19" t="str">
        <f>VLOOKUP(B1579,'[1]2018.7 '!A:M,13,)</f>
        <v>Ambient</v>
      </c>
      <c r="O1579" s="19" t="str">
        <f>VLOOKUP(B1579,'[1]2018.7 '!A:N,14,)</f>
        <v>Reviewing</v>
      </c>
    </row>
    <row r="1580" spans="1:15" ht="17.25" customHeight="1">
      <c r="A1580" s="26">
        <v>1579</v>
      </c>
      <c r="B1580" s="27" t="s">
        <v>4065</v>
      </c>
      <c r="C1580" s="28" t="s">
        <v>4066</v>
      </c>
      <c r="D1580" s="29" t="s">
        <v>4065</v>
      </c>
      <c r="E1580" s="29" t="s">
        <v>743</v>
      </c>
      <c r="F1580" s="29" t="s">
        <v>3041</v>
      </c>
      <c r="G1580" s="29" t="s">
        <v>3042</v>
      </c>
      <c r="H1580" s="29" t="s">
        <v>3043</v>
      </c>
      <c r="I1580" s="29" t="s">
        <v>3044</v>
      </c>
      <c r="J1580" s="30">
        <f t="shared" si="24"/>
        <v>12500</v>
      </c>
      <c r="K1580" s="30">
        <v>112612.5</v>
      </c>
      <c r="M1580" s="19" t="str">
        <f>VLOOKUP(B1580,'[1]2018.7 '!A:C,3,)</f>
        <v>Active</v>
      </c>
      <c r="N1580" s="19" t="str">
        <f>VLOOKUP(B1580,'[1]2018.7 '!A:M,13,)</f>
        <v>Ambient</v>
      </c>
      <c r="O1580" s="19" t="str">
        <f>VLOOKUP(B1580,'[1]2018.7 '!A:N,14,)</f>
        <v>No</v>
      </c>
    </row>
    <row r="1581" spans="1:15" ht="17.25" customHeight="1">
      <c r="A1581" s="26">
        <v>1580</v>
      </c>
      <c r="B1581" s="27" t="s">
        <v>4067</v>
      </c>
      <c r="C1581" s="28" t="s">
        <v>4068</v>
      </c>
      <c r="D1581" s="29" t="s">
        <v>4067</v>
      </c>
      <c r="E1581" s="29" t="s">
        <v>743</v>
      </c>
      <c r="F1581" s="29" t="s">
        <v>3041</v>
      </c>
      <c r="G1581" s="29" t="s">
        <v>3042</v>
      </c>
      <c r="H1581" s="29" t="s">
        <v>3043</v>
      </c>
      <c r="I1581" s="29" t="s">
        <v>3044</v>
      </c>
      <c r="J1581" s="30">
        <f t="shared" si="24"/>
        <v>14500</v>
      </c>
      <c r="K1581" s="30">
        <v>130630.5</v>
      </c>
      <c r="M1581" s="19" t="str">
        <f>VLOOKUP(B1581,'[1]2018.7 '!A:C,3,)</f>
        <v>Active</v>
      </c>
      <c r="N1581" s="19" t="str">
        <f>VLOOKUP(B1581,'[1]2018.7 '!A:M,13,)</f>
        <v>Ambient</v>
      </c>
      <c r="O1581" s="19" t="str">
        <f>VLOOKUP(B1581,'[1]2018.7 '!A:N,14,)</f>
        <v>Reviewing</v>
      </c>
    </row>
    <row r="1582" spans="1:15" ht="17.25" customHeight="1">
      <c r="A1582" s="26">
        <v>1581</v>
      </c>
      <c r="B1582" s="27" t="s">
        <v>4069</v>
      </c>
      <c r="C1582" s="28" t="s">
        <v>4070</v>
      </c>
      <c r="D1582" s="29" t="s">
        <v>4069</v>
      </c>
      <c r="E1582" s="29" t="s">
        <v>743</v>
      </c>
      <c r="F1582" s="29" t="s">
        <v>3041</v>
      </c>
      <c r="G1582" s="29" t="s">
        <v>3042</v>
      </c>
      <c r="H1582" s="29" t="s">
        <v>3043</v>
      </c>
      <c r="I1582" s="29" t="s">
        <v>3044</v>
      </c>
      <c r="J1582" s="30">
        <f t="shared" si="24"/>
        <v>295</v>
      </c>
      <c r="K1582" s="30">
        <v>2657.6550000000002</v>
      </c>
      <c r="M1582" s="19" t="str">
        <f>VLOOKUP(B1582,'[1]2018.7 '!A:C,3,)</f>
        <v>Active</v>
      </c>
      <c r="N1582" s="19" t="str">
        <f>VLOOKUP(B1582,'[1]2018.7 '!A:M,13,)</f>
        <v>Ambient</v>
      </c>
      <c r="O1582" s="19" t="str">
        <f>VLOOKUP(B1582,'[1]2018.7 '!A:N,14,)</f>
        <v>No</v>
      </c>
    </row>
    <row r="1583" spans="1:15" ht="17.25" customHeight="1">
      <c r="A1583" s="26">
        <v>1582</v>
      </c>
      <c r="B1583" s="27" t="s">
        <v>4071</v>
      </c>
      <c r="C1583" s="28" t="s">
        <v>4072</v>
      </c>
      <c r="D1583" s="29" t="s">
        <v>4071</v>
      </c>
      <c r="E1583" s="29" t="s">
        <v>743</v>
      </c>
      <c r="F1583" s="29" t="s">
        <v>3041</v>
      </c>
      <c r="G1583" s="29" t="s">
        <v>3042</v>
      </c>
      <c r="H1583" s="29" t="s">
        <v>3043</v>
      </c>
      <c r="I1583" s="29" t="s">
        <v>3044</v>
      </c>
      <c r="J1583" s="30">
        <f t="shared" si="24"/>
        <v>2350</v>
      </c>
      <c r="K1583" s="30">
        <v>21171.15</v>
      </c>
      <c r="M1583" s="19" t="str">
        <f>VLOOKUP(B1583,'[1]2018.7 '!A:C,3,)</f>
        <v>Active</v>
      </c>
      <c r="N1583" s="19" t="str">
        <f>VLOOKUP(B1583,'[1]2018.7 '!A:M,13,)</f>
        <v>Ambient</v>
      </c>
      <c r="O1583" s="19" t="str">
        <f>VLOOKUP(B1583,'[1]2018.7 '!A:N,14,)</f>
        <v>No</v>
      </c>
    </row>
    <row r="1584" spans="1:15" ht="17.25" customHeight="1">
      <c r="A1584" s="26">
        <v>1583</v>
      </c>
      <c r="B1584" s="27" t="s">
        <v>4073</v>
      </c>
      <c r="C1584" s="28" t="s">
        <v>4074</v>
      </c>
      <c r="D1584" s="29" t="s">
        <v>4073</v>
      </c>
      <c r="E1584" s="29" t="s">
        <v>743</v>
      </c>
      <c r="F1584" s="29" t="s">
        <v>3041</v>
      </c>
      <c r="G1584" s="29" t="s">
        <v>3042</v>
      </c>
      <c r="H1584" s="29" t="s">
        <v>3043</v>
      </c>
      <c r="I1584" s="29" t="s">
        <v>3044</v>
      </c>
      <c r="J1584" s="30">
        <f t="shared" si="24"/>
        <v>530</v>
      </c>
      <c r="K1584" s="30">
        <v>4774.7700000000004</v>
      </c>
      <c r="M1584" s="19" t="str">
        <f>VLOOKUP(B1584,'[1]2018.7 '!A:C,3,)</f>
        <v>Active</v>
      </c>
      <c r="N1584" s="19" t="str">
        <f>VLOOKUP(B1584,'[1]2018.7 '!A:M,13,)</f>
        <v>Ambient</v>
      </c>
      <c r="O1584" s="19" t="str">
        <f>VLOOKUP(B1584,'[1]2018.7 '!A:N,14,)</f>
        <v>No</v>
      </c>
    </row>
    <row r="1585" spans="1:15" ht="17.25" customHeight="1">
      <c r="A1585" s="26">
        <v>1584</v>
      </c>
      <c r="B1585" s="27" t="s">
        <v>4075</v>
      </c>
      <c r="C1585" s="28" t="s">
        <v>4076</v>
      </c>
      <c r="D1585" s="29" t="s">
        <v>4075</v>
      </c>
      <c r="E1585" s="29" t="s">
        <v>743</v>
      </c>
      <c r="F1585" s="29" t="s">
        <v>3041</v>
      </c>
      <c r="G1585" s="29" t="s">
        <v>3042</v>
      </c>
      <c r="H1585" s="29" t="s">
        <v>3043</v>
      </c>
      <c r="I1585" s="29" t="s">
        <v>3044</v>
      </c>
      <c r="J1585" s="30">
        <f t="shared" si="24"/>
        <v>700</v>
      </c>
      <c r="K1585" s="30">
        <v>6306.3</v>
      </c>
      <c r="M1585" s="19" t="str">
        <f>VLOOKUP(B1585,'[1]2018.7 '!A:C,3,)</f>
        <v>Active</v>
      </c>
      <c r="N1585" s="19" t="str">
        <f>VLOOKUP(B1585,'[1]2018.7 '!A:M,13,)</f>
        <v>Ambient</v>
      </c>
      <c r="O1585" s="19" t="str">
        <f>VLOOKUP(B1585,'[1]2018.7 '!A:N,14,)</f>
        <v>No</v>
      </c>
    </row>
    <row r="1586" spans="1:15" ht="17.25" customHeight="1">
      <c r="A1586" s="26">
        <v>1585</v>
      </c>
      <c r="B1586" s="27" t="s">
        <v>4077</v>
      </c>
      <c r="C1586" s="28" t="s">
        <v>4078</v>
      </c>
      <c r="D1586" s="29" t="s">
        <v>4077</v>
      </c>
      <c r="E1586" s="29" t="s">
        <v>743</v>
      </c>
      <c r="F1586" s="29" t="s">
        <v>3041</v>
      </c>
      <c r="G1586" s="29" t="s">
        <v>3042</v>
      </c>
      <c r="H1586" s="29" t="s">
        <v>3043</v>
      </c>
      <c r="I1586" s="29" t="s">
        <v>3044</v>
      </c>
      <c r="J1586" s="30">
        <f t="shared" si="24"/>
        <v>3990.0000000000005</v>
      </c>
      <c r="K1586" s="30">
        <v>35945.910000000003</v>
      </c>
      <c r="M1586" s="19" t="str">
        <f>VLOOKUP(B1586,'[1]2018.7 '!A:C,3,)</f>
        <v>Active</v>
      </c>
      <c r="N1586" s="19" t="str">
        <f>VLOOKUP(B1586,'[1]2018.7 '!A:M,13,)</f>
        <v>Ambient</v>
      </c>
      <c r="O1586" s="19" t="str">
        <f>VLOOKUP(B1586,'[1]2018.7 '!A:N,14,)</f>
        <v>Reviewing</v>
      </c>
    </row>
    <row r="1587" spans="1:15" ht="17.25" customHeight="1">
      <c r="A1587" s="26">
        <v>1586</v>
      </c>
      <c r="B1587" s="27" t="s">
        <v>4079</v>
      </c>
      <c r="C1587" s="28" t="s">
        <v>4080</v>
      </c>
      <c r="D1587" s="29" t="s">
        <v>4079</v>
      </c>
      <c r="E1587" s="29" t="s">
        <v>743</v>
      </c>
      <c r="F1587" s="29" t="s">
        <v>3041</v>
      </c>
      <c r="G1587" s="29" t="s">
        <v>3042</v>
      </c>
      <c r="H1587" s="29" t="s">
        <v>3043</v>
      </c>
      <c r="I1587" s="29" t="s">
        <v>3044</v>
      </c>
      <c r="J1587" s="30">
        <f t="shared" si="24"/>
        <v>860</v>
      </c>
      <c r="K1587" s="30">
        <v>7747.7400000000007</v>
      </c>
      <c r="M1587" s="19" t="str">
        <f>VLOOKUP(B1587,'[1]2018.7 '!A:C,3,)</f>
        <v>Active</v>
      </c>
      <c r="N1587" s="19" t="str">
        <f>VLOOKUP(B1587,'[1]2018.7 '!A:M,13,)</f>
        <v>Ambient</v>
      </c>
      <c r="O1587" s="19" t="str">
        <f>VLOOKUP(B1587,'[1]2018.7 '!A:N,14,)</f>
        <v>Reviewing</v>
      </c>
    </row>
    <row r="1588" spans="1:15" ht="17.25" customHeight="1">
      <c r="A1588" s="26">
        <v>1587</v>
      </c>
      <c r="B1588" s="27" t="s">
        <v>4081</v>
      </c>
      <c r="C1588" s="28" t="s">
        <v>4082</v>
      </c>
      <c r="D1588" s="29" t="s">
        <v>4081</v>
      </c>
      <c r="E1588" s="29" t="s">
        <v>743</v>
      </c>
      <c r="F1588" s="29" t="s">
        <v>3041</v>
      </c>
      <c r="G1588" s="29" t="s">
        <v>3042</v>
      </c>
      <c r="H1588" s="29" t="s">
        <v>3043</v>
      </c>
      <c r="I1588" s="29" t="s">
        <v>3044</v>
      </c>
      <c r="J1588" s="30">
        <f t="shared" si="24"/>
        <v>860</v>
      </c>
      <c r="K1588" s="30">
        <v>7747.7400000000007</v>
      </c>
      <c r="M1588" s="19" t="str">
        <f>VLOOKUP(B1588,'[1]2018.7 '!A:C,3,)</f>
        <v>Active</v>
      </c>
      <c r="N1588" s="19" t="str">
        <f>VLOOKUP(B1588,'[1]2018.7 '!A:M,13,)</f>
        <v>Ambient</v>
      </c>
      <c r="O1588" s="19" t="str">
        <f>VLOOKUP(B1588,'[1]2018.7 '!A:N,14,)</f>
        <v>No</v>
      </c>
    </row>
    <row r="1589" spans="1:15" ht="17.25" customHeight="1">
      <c r="A1589" s="26">
        <v>1588</v>
      </c>
      <c r="B1589" s="27" t="s">
        <v>4083</v>
      </c>
      <c r="C1589" s="28" t="s">
        <v>4084</v>
      </c>
      <c r="D1589" s="29" t="s">
        <v>4083</v>
      </c>
      <c r="E1589" s="29" t="s">
        <v>743</v>
      </c>
      <c r="F1589" s="29" t="s">
        <v>3041</v>
      </c>
      <c r="G1589" s="29" t="s">
        <v>3042</v>
      </c>
      <c r="H1589" s="29" t="s">
        <v>3043</v>
      </c>
      <c r="I1589" s="29" t="s">
        <v>3044</v>
      </c>
      <c r="J1589" s="30">
        <f t="shared" si="24"/>
        <v>1100</v>
      </c>
      <c r="K1589" s="30">
        <v>9909.9</v>
      </c>
      <c r="M1589" s="19" t="str">
        <f>VLOOKUP(B1589,'[1]2018.7 '!A:C,3,)</f>
        <v>Active</v>
      </c>
      <c r="N1589" s="19" t="str">
        <f>VLOOKUP(B1589,'[1]2018.7 '!A:M,13,)</f>
        <v>Ambient</v>
      </c>
      <c r="O1589" s="19" t="str">
        <f>VLOOKUP(B1589,'[1]2018.7 '!A:N,14,)</f>
        <v>No</v>
      </c>
    </row>
    <row r="1590" spans="1:15" ht="17.25" customHeight="1">
      <c r="A1590" s="26">
        <v>1589</v>
      </c>
      <c r="B1590" s="27" t="s">
        <v>4085</v>
      </c>
      <c r="C1590" s="28" t="s">
        <v>4086</v>
      </c>
      <c r="D1590" s="29" t="s">
        <v>4085</v>
      </c>
      <c r="E1590" s="29" t="s">
        <v>743</v>
      </c>
      <c r="F1590" s="29" t="s">
        <v>3041</v>
      </c>
      <c r="G1590" s="29" t="s">
        <v>3042</v>
      </c>
      <c r="H1590" s="29" t="s">
        <v>3043</v>
      </c>
      <c r="I1590" s="29" t="s">
        <v>3044</v>
      </c>
      <c r="J1590" s="30">
        <f t="shared" si="24"/>
        <v>3400</v>
      </c>
      <c r="K1590" s="30">
        <v>30630.600000000002</v>
      </c>
      <c r="M1590" s="19" t="str">
        <f>VLOOKUP(B1590,'[1]2018.7 '!A:C,3,)</f>
        <v>Active</v>
      </c>
      <c r="N1590" s="19" t="str">
        <f>VLOOKUP(B1590,'[1]2018.7 '!A:M,13,)</f>
        <v>Ambient</v>
      </c>
      <c r="O1590" s="19" t="str">
        <f>VLOOKUP(B1590,'[1]2018.7 '!A:N,14,)</f>
        <v>No</v>
      </c>
    </row>
    <row r="1591" spans="1:15" ht="17.25" customHeight="1">
      <c r="A1591" s="26">
        <v>1590</v>
      </c>
      <c r="B1591" s="27" t="s">
        <v>4087</v>
      </c>
      <c r="C1591" s="28" t="s">
        <v>4088</v>
      </c>
      <c r="D1591" s="29" t="s">
        <v>4087</v>
      </c>
      <c r="E1591" s="29" t="s">
        <v>743</v>
      </c>
      <c r="F1591" s="29" t="s">
        <v>3041</v>
      </c>
      <c r="G1591" s="29" t="s">
        <v>3042</v>
      </c>
      <c r="H1591" s="29" t="s">
        <v>3043</v>
      </c>
      <c r="I1591" s="29" t="s">
        <v>3044</v>
      </c>
      <c r="J1591" s="30">
        <f t="shared" si="24"/>
        <v>3600</v>
      </c>
      <c r="K1591" s="30">
        <v>32432.400000000001</v>
      </c>
      <c r="M1591" s="19" t="str">
        <f>VLOOKUP(B1591,'[1]2018.7 '!A:C,3,)</f>
        <v>Active</v>
      </c>
      <c r="N1591" s="19" t="str">
        <f>VLOOKUP(B1591,'[1]2018.7 '!A:M,13,)</f>
        <v>Ambient</v>
      </c>
      <c r="O1591" s="19" t="str">
        <f>VLOOKUP(B1591,'[1]2018.7 '!A:N,14,)</f>
        <v>No</v>
      </c>
    </row>
    <row r="1592" spans="1:15" ht="17.25" customHeight="1">
      <c r="A1592" s="26">
        <v>1591</v>
      </c>
      <c r="B1592" s="27" t="s">
        <v>4089</v>
      </c>
      <c r="C1592" s="28" t="s">
        <v>4090</v>
      </c>
      <c r="D1592" s="29" t="s">
        <v>4089</v>
      </c>
      <c r="E1592" s="29" t="s">
        <v>743</v>
      </c>
      <c r="F1592" s="29" t="s">
        <v>3041</v>
      </c>
      <c r="G1592" s="29" t="s">
        <v>3042</v>
      </c>
      <c r="H1592" s="29" t="s">
        <v>3043</v>
      </c>
      <c r="I1592" s="29" t="s">
        <v>3044</v>
      </c>
      <c r="J1592" s="30">
        <f t="shared" si="24"/>
        <v>5100</v>
      </c>
      <c r="K1592" s="30">
        <v>45945.9</v>
      </c>
      <c r="M1592" s="19" t="str">
        <f>VLOOKUP(B1592,'[1]2018.7 '!A:C,3,)</f>
        <v>Active</v>
      </c>
      <c r="N1592" s="19" t="str">
        <f>VLOOKUP(B1592,'[1]2018.7 '!A:M,13,)</f>
        <v>Ambient</v>
      </c>
      <c r="O1592" s="19" t="str">
        <f>VLOOKUP(B1592,'[1]2018.7 '!A:N,14,)</f>
        <v>Reviewing</v>
      </c>
    </row>
    <row r="1593" spans="1:15" ht="17.25" customHeight="1">
      <c r="A1593" s="26">
        <v>1592</v>
      </c>
      <c r="B1593" s="27" t="s">
        <v>4091</v>
      </c>
      <c r="C1593" s="28" t="s">
        <v>4092</v>
      </c>
      <c r="D1593" s="29" t="s">
        <v>4091</v>
      </c>
      <c r="E1593" s="29" t="s">
        <v>743</v>
      </c>
      <c r="F1593" s="29" t="s">
        <v>3041</v>
      </c>
      <c r="G1593" s="29" t="s">
        <v>3042</v>
      </c>
      <c r="H1593" s="29" t="s">
        <v>3043</v>
      </c>
      <c r="I1593" s="29" t="s">
        <v>3044</v>
      </c>
      <c r="J1593" s="30">
        <f t="shared" si="24"/>
        <v>5100</v>
      </c>
      <c r="K1593" s="30">
        <v>45945.9</v>
      </c>
      <c r="M1593" s="19" t="str">
        <f>VLOOKUP(B1593,'[1]2018.7 '!A:C,3,)</f>
        <v>Active</v>
      </c>
      <c r="N1593" s="19" t="str">
        <f>VLOOKUP(B1593,'[1]2018.7 '!A:M,13,)</f>
        <v>Ambient</v>
      </c>
      <c r="O1593" s="19" t="str">
        <f>VLOOKUP(B1593,'[1]2018.7 '!A:N,14,)</f>
        <v>No</v>
      </c>
    </row>
    <row r="1594" spans="1:15" ht="17.25" customHeight="1">
      <c r="A1594" s="26">
        <v>1593</v>
      </c>
      <c r="B1594" s="27" t="s">
        <v>4093</v>
      </c>
      <c r="C1594" s="28" t="s">
        <v>4094</v>
      </c>
      <c r="D1594" s="29" t="s">
        <v>4093</v>
      </c>
      <c r="E1594" s="29" t="s">
        <v>743</v>
      </c>
      <c r="F1594" s="29" t="s">
        <v>3041</v>
      </c>
      <c r="G1594" s="29" t="s">
        <v>3042</v>
      </c>
      <c r="H1594" s="29" t="s">
        <v>3043</v>
      </c>
      <c r="I1594" s="29" t="s">
        <v>3044</v>
      </c>
      <c r="J1594" s="30">
        <f t="shared" si="24"/>
        <v>1200</v>
      </c>
      <c r="K1594" s="30">
        <v>10810.800000000001</v>
      </c>
      <c r="M1594" s="19" t="str">
        <f>VLOOKUP(B1594,'[1]2018.7 '!A:C,3,)</f>
        <v>Active</v>
      </c>
      <c r="N1594" s="19" t="str">
        <f>VLOOKUP(B1594,'[1]2018.7 '!A:M,13,)</f>
        <v>Ambient</v>
      </c>
      <c r="O1594" s="19" t="str">
        <f>VLOOKUP(B1594,'[1]2018.7 '!A:N,14,)</f>
        <v>No</v>
      </c>
    </row>
    <row r="1595" spans="1:15" ht="17.25" customHeight="1">
      <c r="A1595" s="26">
        <v>1594</v>
      </c>
      <c r="B1595" s="27" t="s">
        <v>4095</v>
      </c>
      <c r="C1595" s="28" t="s">
        <v>4096</v>
      </c>
      <c r="D1595" s="29" t="s">
        <v>4095</v>
      </c>
      <c r="E1595" s="29" t="s">
        <v>743</v>
      </c>
      <c r="F1595" s="29" t="s">
        <v>3041</v>
      </c>
      <c r="G1595" s="29" t="s">
        <v>3042</v>
      </c>
      <c r="H1595" s="29" t="s">
        <v>3043</v>
      </c>
      <c r="I1595" s="29" t="s">
        <v>3044</v>
      </c>
      <c r="J1595" s="30">
        <f t="shared" si="24"/>
        <v>5590</v>
      </c>
      <c r="K1595" s="30">
        <v>50360.310000000005</v>
      </c>
      <c r="M1595" s="19" t="str">
        <f>VLOOKUP(B1595,'[1]2018.7 '!A:C,3,)</f>
        <v>Active</v>
      </c>
      <c r="N1595" s="19" t="str">
        <f>VLOOKUP(B1595,'[1]2018.7 '!A:M,13,)</f>
        <v>Ambient</v>
      </c>
      <c r="O1595" s="19" t="str">
        <f>VLOOKUP(B1595,'[1]2018.7 '!A:N,14,)</f>
        <v>No</v>
      </c>
    </row>
    <row r="1596" spans="1:15" ht="17.25" customHeight="1">
      <c r="A1596" s="26">
        <v>1595</v>
      </c>
      <c r="B1596" s="27" t="s">
        <v>4097</v>
      </c>
      <c r="C1596" s="28" t="s">
        <v>4098</v>
      </c>
      <c r="D1596" s="29" t="s">
        <v>4097</v>
      </c>
      <c r="E1596" s="29" t="s">
        <v>743</v>
      </c>
      <c r="F1596" s="29" t="s">
        <v>3041</v>
      </c>
      <c r="G1596" s="29" t="s">
        <v>3042</v>
      </c>
      <c r="H1596" s="29" t="s">
        <v>3043</v>
      </c>
      <c r="I1596" s="29" t="s">
        <v>3044</v>
      </c>
      <c r="J1596" s="30">
        <f t="shared" si="24"/>
        <v>8850</v>
      </c>
      <c r="K1596" s="30">
        <v>79729.650000000009</v>
      </c>
      <c r="M1596" s="19" t="str">
        <f>VLOOKUP(B1596,'[1]2018.7 '!A:C,3,)</f>
        <v>Active</v>
      </c>
      <c r="N1596" s="19" t="str">
        <f>VLOOKUP(B1596,'[1]2018.7 '!A:M,13,)</f>
        <v>Ambient</v>
      </c>
      <c r="O1596" s="19" t="str">
        <f>VLOOKUP(B1596,'[1]2018.7 '!A:N,14,)</f>
        <v>No</v>
      </c>
    </row>
    <row r="1597" spans="1:15" ht="17.25" customHeight="1">
      <c r="A1597" s="26">
        <v>1596</v>
      </c>
      <c r="B1597" s="27" t="s">
        <v>4099</v>
      </c>
      <c r="C1597" s="28" t="s">
        <v>4100</v>
      </c>
      <c r="D1597" s="29" t="s">
        <v>4099</v>
      </c>
      <c r="E1597" s="29" t="s">
        <v>743</v>
      </c>
      <c r="F1597" s="29" t="s">
        <v>3041</v>
      </c>
      <c r="G1597" s="29" t="s">
        <v>3042</v>
      </c>
      <c r="H1597" s="29" t="s">
        <v>3043</v>
      </c>
      <c r="I1597" s="29" t="s">
        <v>3044</v>
      </c>
      <c r="J1597" s="30">
        <f t="shared" si="24"/>
        <v>1650</v>
      </c>
      <c r="K1597" s="30">
        <v>14864.85</v>
      </c>
      <c r="M1597" s="19" t="str">
        <f>VLOOKUP(B1597,'[1]2018.7 '!A:C,3,)</f>
        <v>Active</v>
      </c>
      <c r="N1597" s="19" t="str">
        <f>VLOOKUP(B1597,'[1]2018.7 '!A:M,13,)</f>
        <v>Ambient</v>
      </c>
      <c r="O1597" s="19" t="str">
        <f>VLOOKUP(B1597,'[1]2018.7 '!A:N,14,)</f>
        <v>No</v>
      </c>
    </row>
    <row r="1598" spans="1:15" ht="17.25" customHeight="1">
      <c r="A1598" s="26">
        <v>1597</v>
      </c>
      <c r="B1598" s="27" t="s">
        <v>4101</v>
      </c>
      <c r="C1598" s="28" t="s">
        <v>4102</v>
      </c>
      <c r="D1598" s="29" t="s">
        <v>4101</v>
      </c>
      <c r="E1598" s="29" t="s">
        <v>743</v>
      </c>
      <c r="F1598" s="29" t="s">
        <v>3041</v>
      </c>
      <c r="G1598" s="29" t="s">
        <v>3042</v>
      </c>
      <c r="H1598" s="29" t="s">
        <v>3043</v>
      </c>
      <c r="I1598" s="29" t="s">
        <v>3044</v>
      </c>
      <c r="J1598" s="30">
        <f t="shared" si="24"/>
        <v>4700</v>
      </c>
      <c r="K1598" s="30">
        <v>42342.3</v>
      </c>
      <c r="M1598" s="19" t="str">
        <f>VLOOKUP(B1598,'[1]2018.7 '!A:C,3,)</f>
        <v>Active</v>
      </c>
      <c r="N1598" s="19" t="str">
        <f>VLOOKUP(B1598,'[1]2018.7 '!A:M,13,)</f>
        <v>Ambient</v>
      </c>
      <c r="O1598" s="19" t="str">
        <f>VLOOKUP(B1598,'[1]2018.7 '!A:N,14,)</f>
        <v>No</v>
      </c>
    </row>
    <row r="1599" spans="1:15" ht="17.25" customHeight="1">
      <c r="A1599" s="26">
        <v>1598</v>
      </c>
      <c r="B1599" s="27" t="s">
        <v>4103</v>
      </c>
      <c r="C1599" s="28" t="s">
        <v>4104</v>
      </c>
      <c r="D1599" s="29" t="s">
        <v>4103</v>
      </c>
      <c r="E1599" s="29" t="s">
        <v>743</v>
      </c>
      <c r="F1599" s="29" t="s">
        <v>3041</v>
      </c>
      <c r="G1599" s="29" t="s">
        <v>3042</v>
      </c>
      <c r="H1599" s="29" t="s">
        <v>3043</v>
      </c>
      <c r="I1599" s="29" t="s">
        <v>3044</v>
      </c>
      <c r="J1599" s="30">
        <f t="shared" si="24"/>
        <v>4700</v>
      </c>
      <c r="K1599" s="30">
        <v>42342.3</v>
      </c>
      <c r="M1599" s="19" t="str">
        <f>VLOOKUP(B1599,'[1]2018.7 '!A:C,3,)</f>
        <v>Active</v>
      </c>
      <c r="N1599" s="19" t="str">
        <f>VLOOKUP(B1599,'[1]2018.7 '!A:M,13,)</f>
        <v>Ambient</v>
      </c>
      <c r="O1599" s="19" t="str">
        <f>VLOOKUP(B1599,'[1]2018.7 '!A:N,14,)</f>
        <v>Reviewing</v>
      </c>
    </row>
    <row r="1600" spans="1:15" ht="17.25" customHeight="1">
      <c r="A1600" s="26">
        <v>1599</v>
      </c>
      <c r="B1600" s="27" t="s">
        <v>4105</v>
      </c>
      <c r="C1600" s="28" t="s">
        <v>4106</v>
      </c>
      <c r="D1600" s="29" t="s">
        <v>4105</v>
      </c>
      <c r="E1600" s="29" t="s">
        <v>743</v>
      </c>
      <c r="F1600" s="29" t="s">
        <v>3041</v>
      </c>
      <c r="G1600" s="29" t="s">
        <v>3042</v>
      </c>
      <c r="H1600" s="29" t="s">
        <v>3043</v>
      </c>
      <c r="I1600" s="29" t="s">
        <v>3044</v>
      </c>
      <c r="J1600" s="30">
        <f t="shared" si="24"/>
        <v>8200</v>
      </c>
      <c r="K1600" s="30">
        <v>73873.8</v>
      </c>
      <c r="M1600" s="19" t="str">
        <f>VLOOKUP(B1600,'[1]2018.7 '!A:C,3,)</f>
        <v>Active</v>
      </c>
      <c r="N1600" s="19" t="str">
        <f>VLOOKUP(B1600,'[1]2018.7 '!A:M,13,)</f>
        <v>Ambient</v>
      </c>
      <c r="O1600" s="19" t="str">
        <f>VLOOKUP(B1600,'[1]2018.7 '!A:N,14,)</f>
        <v>No</v>
      </c>
    </row>
    <row r="1601" spans="1:15" ht="17.25" customHeight="1">
      <c r="A1601" s="26">
        <v>1600</v>
      </c>
      <c r="B1601" s="27" t="s">
        <v>4107</v>
      </c>
      <c r="C1601" s="28" t="s">
        <v>4108</v>
      </c>
      <c r="D1601" s="29" t="s">
        <v>4107</v>
      </c>
      <c r="E1601" s="29" t="s">
        <v>743</v>
      </c>
      <c r="F1601" s="29" t="s">
        <v>3041</v>
      </c>
      <c r="G1601" s="29" t="s">
        <v>3042</v>
      </c>
      <c r="H1601" s="29" t="s">
        <v>3043</v>
      </c>
      <c r="I1601" s="29" t="s">
        <v>3044</v>
      </c>
      <c r="J1601" s="30">
        <f t="shared" si="24"/>
        <v>12500</v>
      </c>
      <c r="K1601" s="30">
        <v>112612.5</v>
      </c>
      <c r="M1601" s="19" t="str">
        <f>VLOOKUP(B1601,'[1]2018.7 '!A:C,3,)</f>
        <v>Active</v>
      </c>
      <c r="N1601" s="19" t="str">
        <f>VLOOKUP(B1601,'[1]2018.7 '!A:M,13,)</f>
        <v>Ambient</v>
      </c>
      <c r="O1601" s="19" t="str">
        <f>VLOOKUP(B1601,'[1]2018.7 '!A:N,14,)</f>
        <v>No</v>
      </c>
    </row>
    <row r="1602" spans="1:15" ht="17.25" customHeight="1">
      <c r="A1602" s="26">
        <v>1601</v>
      </c>
      <c r="B1602" s="27" t="s">
        <v>4109</v>
      </c>
      <c r="C1602" s="28" t="s">
        <v>4110</v>
      </c>
      <c r="D1602" s="29" t="s">
        <v>4109</v>
      </c>
      <c r="E1602" s="29" t="s">
        <v>743</v>
      </c>
      <c r="F1602" s="29" t="s">
        <v>3041</v>
      </c>
      <c r="G1602" s="29" t="s">
        <v>3042</v>
      </c>
      <c r="H1602" s="29" t="s">
        <v>3043</v>
      </c>
      <c r="I1602" s="29" t="s">
        <v>3044</v>
      </c>
      <c r="J1602" s="30">
        <f t="shared" si="24"/>
        <v>1735</v>
      </c>
      <c r="K1602" s="30">
        <v>15630.615</v>
      </c>
      <c r="M1602" s="19" t="str">
        <f>VLOOKUP(B1602,'[1]2018.7 '!A:C,3,)</f>
        <v>Active</v>
      </c>
      <c r="N1602" s="19" t="str">
        <f>VLOOKUP(B1602,'[1]2018.7 '!A:M,13,)</f>
        <v>Ambient</v>
      </c>
      <c r="O1602" s="19" t="str">
        <f>VLOOKUP(B1602,'[1]2018.7 '!A:N,14,)</f>
        <v>No</v>
      </c>
    </row>
    <row r="1603" spans="1:15" ht="17.25" customHeight="1">
      <c r="A1603" s="26">
        <v>1602</v>
      </c>
      <c r="B1603" s="27" t="s">
        <v>4111</v>
      </c>
      <c r="C1603" s="28" t="s">
        <v>4112</v>
      </c>
      <c r="D1603" s="29" t="s">
        <v>4111</v>
      </c>
      <c r="E1603" s="29" t="s">
        <v>743</v>
      </c>
      <c r="F1603" s="29" t="s">
        <v>3041</v>
      </c>
      <c r="G1603" s="29" t="s">
        <v>3042</v>
      </c>
      <c r="H1603" s="29" t="s">
        <v>3043</v>
      </c>
      <c r="I1603" s="29" t="s">
        <v>3044</v>
      </c>
      <c r="J1603" s="30">
        <f t="shared" si="24"/>
        <v>1900.0000000000002</v>
      </c>
      <c r="K1603" s="30">
        <v>17117.100000000002</v>
      </c>
      <c r="M1603" s="19" t="str">
        <f>VLOOKUP(B1603,'[1]2018.7 '!A:C,3,)</f>
        <v>Active</v>
      </c>
      <c r="N1603" s="19" t="str">
        <f>VLOOKUP(B1603,'[1]2018.7 '!A:M,13,)</f>
        <v>Ambient</v>
      </c>
      <c r="O1603" s="19" t="str">
        <f>VLOOKUP(B1603,'[1]2018.7 '!A:N,14,)</f>
        <v>Reviewing</v>
      </c>
    </row>
    <row r="1604" spans="1:15" ht="17.25" customHeight="1">
      <c r="A1604" s="26">
        <v>1603</v>
      </c>
      <c r="B1604" s="27" t="s">
        <v>4113</v>
      </c>
      <c r="C1604" s="28" t="s">
        <v>4114</v>
      </c>
      <c r="D1604" s="29" t="s">
        <v>4113</v>
      </c>
      <c r="E1604" s="29" t="s">
        <v>743</v>
      </c>
      <c r="F1604" s="29" t="s">
        <v>3041</v>
      </c>
      <c r="G1604" s="29" t="s">
        <v>3042</v>
      </c>
      <c r="H1604" s="29" t="s">
        <v>3043</v>
      </c>
      <c r="I1604" s="29" t="s">
        <v>3044</v>
      </c>
      <c r="J1604" s="30">
        <f t="shared" si="24"/>
        <v>2300</v>
      </c>
      <c r="K1604" s="30">
        <v>20720.7</v>
      </c>
      <c r="M1604" s="19" t="str">
        <f>VLOOKUP(B1604,'[1]2018.7 '!A:C,3,)</f>
        <v>Active</v>
      </c>
      <c r="N1604" s="19" t="str">
        <f>VLOOKUP(B1604,'[1]2018.7 '!A:M,13,)</f>
        <v>Ambient</v>
      </c>
      <c r="O1604" s="19" t="str">
        <f>VLOOKUP(B1604,'[1]2018.7 '!A:N,14,)</f>
        <v>No</v>
      </c>
    </row>
    <row r="1605" spans="1:15" ht="17.25" customHeight="1">
      <c r="A1605" s="26">
        <v>1604</v>
      </c>
      <c r="B1605" s="27" t="s">
        <v>4115</v>
      </c>
      <c r="C1605" s="28" t="s">
        <v>4116</v>
      </c>
      <c r="D1605" s="29" t="s">
        <v>4115</v>
      </c>
      <c r="E1605" s="29" t="s">
        <v>743</v>
      </c>
      <c r="F1605" s="29" t="s">
        <v>3041</v>
      </c>
      <c r="G1605" s="29" t="s">
        <v>3042</v>
      </c>
      <c r="H1605" s="29" t="s">
        <v>3043</v>
      </c>
      <c r="I1605" s="29" t="s">
        <v>3044</v>
      </c>
      <c r="J1605" s="30">
        <f t="shared" ref="J1605:J1668" si="25">K1605/9.009</f>
        <v>295</v>
      </c>
      <c r="K1605" s="30">
        <v>2657.6550000000002</v>
      </c>
      <c r="M1605" s="19" t="str">
        <f>VLOOKUP(B1605,'[1]2018.7 '!A:C,3,)</f>
        <v>Active</v>
      </c>
      <c r="N1605" s="19" t="str">
        <f>VLOOKUP(B1605,'[1]2018.7 '!A:M,13,)</f>
        <v>Ambient</v>
      </c>
      <c r="O1605" s="19" t="str">
        <f>VLOOKUP(B1605,'[1]2018.7 '!A:N,14,)</f>
        <v>No</v>
      </c>
    </row>
    <row r="1606" spans="1:15" ht="17.25" customHeight="1">
      <c r="A1606" s="26">
        <v>1605</v>
      </c>
      <c r="B1606" s="27" t="s">
        <v>4117</v>
      </c>
      <c r="C1606" s="28" t="s">
        <v>4118</v>
      </c>
      <c r="D1606" s="29" t="s">
        <v>4117</v>
      </c>
      <c r="E1606" s="29" t="s">
        <v>743</v>
      </c>
      <c r="F1606" s="29" t="s">
        <v>3041</v>
      </c>
      <c r="G1606" s="29" t="s">
        <v>3042</v>
      </c>
      <c r="H1606" s="29" t="s">
        <v>3043</v>
      </c>
      <c r="I1606" s="29" t="s">
        <v>3044</v>
      </c>
      <c r="J1606" s="30">
        <f t="shared" si="25"/>
        <v>295</v>
      </c>
      <c r="K1606" s="30">
        <v>2657.6550000000002</v>
      </c>
      <c r="M1606" s="19" t="str">
        <f>VLOOKUP(B1606,'[1]2018.7 '!A:C,3,)</f>
        <v>Active</v>
      </c>
      <c r="N1606" s="19" t="str">
        <f>VLOOKUP(B1606,'[1]2018.7 '!A:M,13,)</f>
        <v>Ambient</v>
      </c>
      <c r="O1606" s="19" t="str">
        <f>VLOOKUP(B1606,'[1]2018.7 '!A:N,14,)</f>
        <v>No</v>
      </c>
    </row>
    <row r="1607" spans="1:15" ht="17.25" customHeight="1">
      <c r="A1607" s="26">
        <v>1606</v>
      </c>
      <c r="B1607" s="27" t="s">
        <v>4119</v>
      </c>
      <c r="C1607" s="28" t="s">
        <v>4120</v>
      </c>
      <c r="D1607" s="29" t="s">
        <v>4119</v>
      </c>
      <c r="E1607" s="29" t="s">
        <v>743</v>
      </c>
      <c r="F1607" s="29" t="s">
        <v>3041</v>
      </c>
      <c r="G1607" s="29" t="s">
        <v>3042</v>
      </c>
      <c r="H1607" s="29" t="s">
        <v>3043</v>
      </c>
      <c r="I1607" s="29" t="s">
        <v>3044</v>
      </c>
      <c r="J1607" s="30">
        <f t="shared" si="25"/>
        <v>200</v>
      </c>
      <c r="K1607" s="30">
        <v>1801.8000000000002</v>
      </c>
      <c r="M1607" s="19" t="str">
        <f>VLOOKUP(B1607,'[1]2018.7 '!A:C,3,)</f>
        <v>Active</v>
      </c>
      <c r="N1607" s="19" t="str">
        <f>VLOOKUP(B1607,'[1]2018.7 '!A:M,13,)</f>
        <v>Ambient</v>
      </c>
      <c r="O1607" s="19" t="str">
        <f>VLOOKUP(B1607,'[1]2018.7 '!A:N,14,)</f>
        <v>No</v>
      </c>
    </row>
    <row r="1608" spans="1:15" ht="17.25" customHeight="1">
      <c r="A1608" s="26">
        <v>1607</v>
      </c>
      <c r="B1608" s="27" t="s">
        <v>4121</v>
      </c>
      <c r="C1608" s="28" t="s">
        <v>4122</v>
      </c>
      <c r="D1608" s="29" t="s">
        <v>4121</v>
      </c>
      <c r="E1608" s="29" t="s">
        <v>743</v>
      </c>
      <c r="F1608" s="29" t="s">
        <v>3041</v>
      </c>
      <c r="G1608" s="29" t="s">
        <v>3042</v>
      </c>
      <c r="H1608" s="29" t="s">
        <v>3043</v>
      </c>
      <c r="I1608" s="29" t="s">
        <v>3044</v>
      </c>
      <c r="J1608" s="30">
        <f t="shared" si="25"/>
        <v>969.99999999999989</v>
      </c>
      <c r="K1608" s="30">
        <v>8738.73</v>
      </c>
      <c r="M1608" s="19" t="str">
        <f>VLOOKUP(B1608,'[1]2018.7 '!A:C,3,)</f>
        <v>Active</v>
      </c>
      <c r="N1608" s="19" t="str">
        <f>VLOOKUP(B1608,'[1]2018.7 '!A:M,13,)</f>
        <v>Ambient</v>
      </c>
      <c r="O1608" s="19" t="str">
        <f>VLOOKUP(B1608,'[1]2018.7 '!A:N,14,)</f>
        <v>Reviewing</v>
      </c>
    </row>
    <row r="1609" spans="1:15" ht="17.25" customHeight="1">
      <c r="A1609" s="26">
        <v>1608</v>
      </c>
      <c r="B1609" s="27" t="s">
        <v>4123</v>
      </c>
      <c r="C1609" s="28" t="s">
        <v>4124</v>
      </c>
      <c r="D1609" s="29" t="s">
        <v>4123</v>
      </c>
      <c r="E1609" s="29" t="s">
        <v>743</v>
      </c>
      <c r="F1609" s="29" t="s">
        <v>3041</v>
      </c>
      <c r="G1609" s="29" t="s">
        <v>3042</v>
      </c>
      <c r="H1609" s="29" t="s">
        <v>3043</v>
      </c>
      <c r="I1609" s="29" t="s">
        <v>3044</v>
      </c>
      <c r="J1609" s="30">
        <f t="shared" si="25"/>
        <v>12500</v>
      </c>
      <c r="K1609" s="30">
        <v>112612.5</v>
      </c>
      <c r="M1609" s="19" t="str">
        <f>VLOOKUP(B1609,'[1]2018.7 '!A:C,3,)</f>
        <v>Active</v>
      </c>
      <c r="N1609" s="19" t="str">
        <f>VLOOKUP(B1609,'[1]2018.7 '!A:M,13,)</f>
        <v>Ambient</v>
      </c>
      <c r="O1609" s="19" t="str">
        <f>VLOOKUP(B1609,'[1]2018.7 '!A:N,14,)</f>
        <v>Reviewing</v>
      </c>
    </row>
    <row r="1610" spans="1:15" ht="17.25" customHeight="1">
      <c r="A1610" s="26">
        <v>1609</v>
      </c>
      <c r="B1610" s="27" t="s">
        <v>4125</v>
      </c>
      <c r="C1610" s="28" t="s">
        <v>4126</v>
      </c>
      <c r="D1610" s="29" t="s">
        <v>4125</v>
      </c>
      <c r="E1610" s="29" t="s">
        <v>743</v>
      </c>
      <c r="F1610" s="29" t="s">
        <v>3041</v>
      </c>
      <c r="G1610" s="29" t="s">
        <v>3042</v>
      </c>
      <c r="H1610" s="29" t="s">
        <v>3043</v>
      </c>
      <c r="I1610" s="29" t="s">
        <v>3044</v>
      </c>
      <c r="J1610" s="30">
        <f t="shared" si="25"/>
        <v>17100</v>
      </c>
      <c r="K1610" s="30">
        <v>154053.9</v>
      </c>
      <c r="M1610" s="19" t="str">
        <f>VLOOKUP(B1610,'[1]2018.7 '!A:C,3,)</f>
        <v>Active</v>
      </c>
      <c r="N1610" s="19" t="str">
        <f>VLOOKUP(B1610,'[1]2018.7 '!A:M,13,)</f>
        <v>Ambient</v>
      </c>
      <c r="O1610" s="19" t="str">
        <f>VLOOKUP(B1610,'[1]2018.7 '!A:N,14,)</f>
        <v>Reviewing</v>
      </c>
    </row>
    <row r="1611" spans="1:15" ht="17.25" customHeight="1">
      <c r="A1611" s="26">
        <v>1610</v>
      </c>
      <c r="B1611" s="27" t="s">
        <v>4127</v>
      </c>
      <c r="C1611" s="28" t="s">
        <v>4128</v>
      </c>
      <c r="D1611" s="29" t="s">
        <v>4127</v>
      </c>
      <c r="E1611" s="29" t="s">
        <v>743</v>
      </c>
      <c r="F1611" s="29" t="s">
        <v>3041</v>
      </c>
      <c r="G1611" s="29" t="s">
        <v>3042</v>
      </c>
      <c r="H1611" s="29" t="s">
        <v>3043</v>
      </c>
      <c r="I1611" s="29" t="s">
        <v>3044</v>
      </c>
      <c r="J1611" s="30">
        <f t="shared" si="25"/>
        <v>295</v>
      </c>
      <c r="K1611" s="30">
        <v>2657.6550000000002</v>
      </c>
      <c r="M1611" s="19" t="str">
        <f>VLOOKUP(B1611,'[1]2018.7 '!A:C,3,)</f>
        <v>Active</v>
      </c>
      <c r="N1611" s="19" t="str">
        <f>VLOOKUP(B1611,'[1]2018.7 '!A:M,13,)</f>
        <v>Ambient</v>
      </c>
      <c r="O1611" s="19" t="str">
        <f>VLOOKUP(B1611,'[1]2018.7 '!A:N,14,)</f>
        <v>No</v>
      </c>
    </row>
    <row r="1612" spans="1:15" ht="17.25" customHeight="1">
      <c r="A1612" s="26">
        <v>1611</v>
      </c>
      <c r="B1612" s="27" t="s">
        <v>4129</v>
      </c>
      <c r="C1612" s="28" t="s">
        <v>4130</v>
      </c>
      <c r="D1612" s="29" t="s">
        <v>4129</v>
      </c>
      <c r="E1612" s="29" t="s">
        <v>743</v>
      </c>
      <c r="F1612" s="29" t="s">
        <v>3041</v>
      </c>
      <c r="G1612" s="29" t="s">
        <v>3042</v>
      </c>
      <c r="H1612" s="29" t="s">
        <v>3043</v>
      </c>
      <c r="I1612" s="29" t="s">
        <v>3044</v>
      </c>
      <c r="J1612" s="30">
        <f t="shared" si="25"/>
        <v>2700</v>
      </c>
      <c r="K1612" s="30">
        <v>24324.3</v>
      </c>
      <c r="M1612" s="19" t="str">
        <f>VLOOKUP(B1612,'[1]2018.7 '!A:C,3,)</f>
        <v>Active</v>
      </c>
      <c r="N1612" s="19" t="str">
        <f>VLOOKUP(B1612,'[1]2018.7 '!A:M,13,)</f>
        <v>Ambient</v>
      </c>
      <c r="O1612" s="19" t="str">
        <f>VLOOKUP(B1612,'[1]2018.7 '!A:N,14,)</f>
        <v>Reviewing</v>
      </c>
    </row>
    <row r="1613" spans="1:15" ht="17.25" customHeight="1">
      <c r="A1613" s="26">
        <v>1612</v>
      </c>
      <c r="B1613" s="27" t="s">
        <v>4131</v>
      </c>
      <c r="C1613" s="28" t="s">
        <v>4132</v>
      </c>
      <c r="D1613" s="29" t="s">
        <v>4131</v>
      </c>
      <c r="E1613" s="29" t="s">
        <v>743</v>
      </c>
      <c r="F1613" s="29" t="s">
        <v>3041</v>
      </c>
      <c r="G1613" s="29" t="s">
        <v>3042</v>
      </c>
      <c r="H1613" s="29" t="s">
        <v>3043</v>
      </c>
      <c r="I1613" s="29" t="s">
        <v>3044</v>
      </c>
      <c r="J1613" s="30">
        <f t="shared" si="25"/>
        <v>2900</v>
      </c>
      <c r="K1613" s="30">
        <v>26126.100000000002</v>
      </c>
      <c r="M1613" s="19" t="str">
        <f>VLOOKUP(B1613,'[1]2018.7 '!A:C,3,)</f>
        <v>Active</v>
      </c>
      <c r="N1613" s="19" t="str">
        <f>VLOOKUP(B1613,'[1]2018.7 '!A:M,13,)</f>
        <v>Ambient</v>
      </c>
      <c r="O1613" s="19" t="str">
        <f>VLOOKUP(B1613,'[1]2018.7 '!A:N,14,)</f>
        <v>Reviewing</v>
      </c>
    </row>
    <row r="1614" spans="1:15" ht="17.25" customHeight="1">
      <c r="A1614" s="26">
        <v>1613</v>
      </c>
      <c r="B1614" s="27" t="s">
        <v>4133</v>
      </c>
      <c r="C1614" s="28" t="s">
        <v>4134</v>
      </c>
      <c r="D1614" s="29" t="s">
        <v>4133</v>
      </c>
      <c r="E1614" s="29" t="s">
        <v>743</v>
      </c>
      <c r="F1614" s="29" t="s">
        <v>3041</v>
      </c>
      <c r="G1614" s="29" t="s">
        <v>3042</v>
      </c>
      <c r="H1614" s="29" t="s">
        <v>3043</v>
      </c>
      <c r="I1614" s="29" t="s">
        <v>3044</v>
      </c>
      <c r="J1614" s="30">
        <f t="shared" si="25"/>
        <v>4000</v>
      </c>
      <c r="K1614" s="30">
        <v>36036</v>
      </c>
      <c r="M1614" s="19" t="str">
        <f>VLOOKUP(B1614,'[1]2018.7 '!A:C,3,)</f>
        <v>Active</v>
      </c>
      <c r="N1614" s="19" t="str">
        <f>VLOOKUP(B1614,'[1]2018.7 '!A:M,13,)</f>
        <v>Ambient</v>
      </c>
      <c r="O1614" s="19" t="str">
        <f>VLOOKUP(B1614,'[1]2018.7 '!A:N,14,)</f>
        <v>Reviewing</v>
      </c>
    </row>
    <row r="1615" spans="1:15" ht="17.25" customHeight="1">
      <c r="A1615" s="26">
        <v>1614</v>
      </c>
      <c r="B1615" s="27" t="s">
        <v>4135</v>
      </c>
      <c r="C1615" s="28" t="s">
        <v>4136</v>
      </c>
      <c r="D1615" s="29" t="s">
        <v>4135</v>
      </c>
      <c r="E1615" s="29" t="s">
        <v>743</v>
      </c>
      <c r="F1615" s="29" t="s">
        <v>3041</v>
      </c>
      <c r="G1615" s="29" t="s">
        <v>3042</v>
      </c>
      <c r="H1615" s="29" t="s">
        <v>3043</v>
      </c>
      <c r="I1615" s="29" t="s">
        <v>3044</v>
      </c>
      <c r="J1615" s="30">
        <f t="shared" si="25"/>
        <v>4000</v>
      </c>
      <c r="K1615" s="30">
        <v>36036</v>
      </c>
      <c r="M1615" s="19" t="str">
        <f>VLOOKUP(B1615,'[1]2018.7 '!A:C,3,)</f>
        <v>Active</v>
      </c>
      <c r="N1615" s="19" t="str">
        <f>VLOOKUP(B1615,'[1]2018.7 '!A:M,13,)</f>
        <v>Ambient</v>
      </c>
      <c r="O1615" s="19" t="str">
        <f>VLOOKUP(B1615,'[1]2018.7 '!A:N,14,)</f>
        <v>Reviewing</v>
      </c>
    </row>
    <row r="1616" spans="1:15" ht="17.25" customHeight="1">
      <c r="A1616" s="26">
        <v>1615</v>
      </c>
      <c r="B1616" s="27" t="s">
        <v>4137</v>
      </c>
      <c r="C1616" s="28" t="s">
        <v>4138</v>
      </c>
      <c r="D1616" s="29" t="s">
        <v>4137</v>
      </c>
      <c r="E1616" s="29" t="s">
        <v>743</v>
      </c>
      <c r="F1616" s="29" t="s">
        <v>3041</v>
      </c>
      <c r="G1616" s="29" t="s">
        <v>3042</v>
      </c>
      <c r="H1616" s="29" t="s">
        <v>3043</v>
      </c>
      <c r="I1616" s="29" t="s">
        <v>3044</v>
      </c>
      <c r="J1616" s="30">
        <f t="shared" si="25"/>
        <v>530</v>
      </c>
      <c r="K1616" s="30">
        <v>4774.7700000000004</v>
      </c>
      <c r="M1616" s="19" t="str">
        <f>VLOOKUP(B1616,'[1]2018.7 '!A:C,3,)</f>
        <v>Active</v>
      </c>
      <c r="N1616" s="19" t="str">
        <f>VLOOKUP(B1616,'[1]2018.7 '!A:M,13,)</f>
        <v>Ambient</v>
      </c>
      <c r="O1616" s="19" t="str">
        <f>VLOOKUP(B1616,'[1]2018.7 '!A:N,14,)</f>
        <v>No</v>
      </c>
    </row>
    <row r="1617" spans="1:15" ht="17.25" customHeight="1">
      <c r="A1617" s="26">
        <v>1616</v>
      </c>
      <c r="B1617" s="27" t="s">
        <v>4139</v>
      </c>
      <c r="C1617" s="28" t="s">
        <v>4140</v>
      </c>
      <c r="D1617" s="29" t="s">
        <v>4139</v>
      </c>
      <c r="E1617" s="29" t="s">
        <v>743</v>
      </c>
      <c r="F1617" s="29" t="s">
        <v>3041</v>
      </c>
      <c r="G1617" s="29" t="s">
        <v>3042</v>
      </c>
      <c r="H1617" s="29" t="s">
        <v>3043</v>
      </c>
      <c r="I1617" s="29" t="s">
        <v>3044</v>
      </c>
      <c r="J1617" s="30">
        <f t="shared" si="25"/>
        <v>700</v>
      </c>
      <c r="K1617" s="30">
        <v>6306.3</v>
      </c>
      <c r="M1617" s="19" t="str">
        <f>VLOOKUP(B1617,'[1]2018.7 '!A:C,3,)</f>
        <v>Active</v>
      </c>
      <c r="N1617" s="19" t="str">
        <f>VLOOKUP(B1617,'[1]2018.7 '!A:M,13,)</f>
        <v>Ambient</v>
      </c>
      <c r="O1617" s="19" t="str">
        <f>VLOOKUP(B1617,'[1]2018.7 '!A:N,14,)</f>
        <v>No</v>
      </c>
    </row>
    <row r="1618" spans="1:15" ht="17.25" customHeight="1">
      <c r="A1618" s="26">
        <v>1617</v>
      </c>
      <c r="B1618" s="27" t="s">
        <v>4141</v>
      </c>
      <c r="C1618" s="28" t="s">
        <v>4142</v>
      </c>
      <c r="D1618" s="29" t="s">
        <v>4141</v>
      </c>
      <c r="E1618" s="29" t="s">
        <v>743</v>
      </c>
      <c r="F1618" s="29" t="s">
        <v>3041</v>
      </c>
      <c r="G1618" s="29" t="s">
        <v>3042</v>
      </c>
      <c r="H1618" s="29" t="s">
        <v>3043</v>
      </c>
      <c r="I1618" s="29" t="s">
        <v>3044</v>
      </c>
      <c r="J1618" s="30">
        <f t="shared" si="25"/>
        <v>4600</v>
      </c>
      <c r="K1618" s="30">
        <v>41441.4</v>
      </c>
      <c r="M1618" s="19" t="str">
        <f>VLOOKUP(B1618,'[1]2018.7 '!A:C,3,)</f>
        <v>Active</v>
      </c>
      <c r="N1618" s="19" t="str">
        <f>VLOOKUP(B1618,'[1]2018.7 '!A:M,13,)</f>
        <v>Ambient</v>
      </c>
      <c r="O1618" s="19" t="str">
        <f>VLOOKUP(B1618,'[1]2018.7 '!A:N,14,)</f>
        <v>No</v>
      </c>
    </row>
    <row r="1619" spans="1:15" ht="17.25" customHeight="1">
      <c r="A1619" s="26">
        <v>1618</v>
      </c>
      <c r="B1619" s="27" t="s">
        <v>4143</v>
      </c>
      <c r="C1619" s="28" t="s">
        <v>4144</v>
      </c>
      <c r="D1619" s="29" t="s">
        <v>4143</v>
      </c>
      <c r="E1619" s="29" t="s">
        <v>743</v>
      </c>
      <c r="F1619" s="29" t="s">
        <v>3041</v>
      </c>
      <c r="G1619" s="29" t="s">
        <v>3042</v>
      </c>
      <c r="H1619" s="29" t="s">
        <v>3043</v>
      </c>
      <c r="I1619" s="29" t="s">
        <v>3044</v>
      </c>
      <c r="J1619" s="30">
        <f t="shared" si="25"/>
        <v>6700</v>
      </c>
      <c r="K1619" s="30">
        <v>60360.3</v>
      </c>
      <c r="M1619" s="19" t="str">
        <f>VLOOKUP(B1619,'[1]2018.7 '!A:C,3,)</f>
        <v>Active</v>
      </c>
      <c r="N1619" s="19" t="str">
        <f>VLOOKUP(B1619,'[1]2018.7 '!A:M,13,)</f>
        <v>Ambient</v>
      </c>
      <c r="O1619" s="19" t="str">
        <f>VLOOKUP(B1619,'[1]2018.7 '!A:N,14,)</f>
        <v>Reviewing</v>
      </c>
    </row>
    <row r="1620" spans="1:15" ht="17.25" customHeight="1">
      <c r="A1620" s="26">
        <v>1619</v>
      </c>
      <c r="B1620" s="27" t="s">
        <v>4145</v>
      </c>
      <c r="C1620" s="28" t="s">
        <v>4146</v>
      </c>
      <c r="D1620" s="29" t="s">
        <v>4145</v>
      </c>
      <c r="E1620" s="29" t="s">
        <v>743</v>
      </c>
      <c r="F1620" s="29" t="s">
        <v>3041</v>
      </c>
      <c r="G1620" s="29" t="s">
        <v>3042</v>
      </c>
      <c r="H1620" s="29" t="s">
        <v>3043</v>
      </c>
      <c r="I1620" s="29" t="s">
        <v>3044</v>
      </c>
      <c r="J1620" s="30">
        <f t="shared" si="25"/>
        <v>860</v>
      </c>
      <c r="K1620" s="30">
        <v>7747.7400000000007</v>
      </c>
      <c r="M1620" s="19" t="str">
        <f>VLOOKUP(B1620,'[1]2018.7 '!A:C,3,)</f>
        <v>Active</v>
      </c>
      <c r="N1620" s="19" t="str">
        <f>VLOOKUP(B1620,'[1]2018.7 '!A:M,13,)</f>
        <v>Ambient</v>
      </c>
      <c r="O1620" s="19" t="str">
        <f>VLOOKUP(B1620,'[1]2018.7 '!A:N,14,)</f>
        <v>No</v>
      </c>
    </row>
    <row r="1621" spans="1:15" ht="17.25" customHeight="1">
      <c r="A1621" s="26">
        <v>1620</v>
      </c>
      <c r="B1621" s="27" t="s">
        <v>4147</v>
      </c>
      <c r="C1621" s="28" t="s">
        <v>4148</v>
      </c>
      <c r="D1621" s="29" t="s">
        <v>4147</v>
      </c>
      <c r="E1621" s="29" t="s">
        <v>743</v>
      </c>
      <c r="F1621" s="29" t="s">
        <v>3041</v>
      </c>
      <c r="G1621" s="29" t="s">
        <v>3042</v>
      </c>
      <c r="H1621" s="29" t="s">
        <v>3043</v>
      </c>
      <c r="I1621" s="29" t="s">
        <v>3044</v>
      </c>
      <c r="J1621" s="30">
        <f t="shared" si="25"/>
        <v>860</v>
      </c>
      <c r="K1621" s="30">
        <v>7747.7400000000007</v>
      </c>
      <c r="M1621" s="19" t="str">
        <f>VLOOKUP(B1621,'[1]2018.7 '!A:C,3,)</f>
        <v>Active</v>
      </c>
      <c r="N1621" s="19" t="str">
        <f>VLOOKUP(B1621,'[1]2018.7 '!A:M,13,)</f>
        <v>Ambient</v>
      </c>
      <c r="O1621" s="19" t="str">
        <f>VLOOKUP(B1621,'[1]2018.7 '!A:N,14,)</f>
        <v>No</v>
      </c>
    </row>
    <row r="1622" spans="1:15" ht="17.25" customHeight="1">
      <c r="A1622" s="26">
        <v>1621</v>
      </c>
      <c r="B1622" s="27" t="s">
        <v>4149</v>
      </c>
      <c r="C1622" s="28" t="s">
        <v>4150</v>
      </c>
      <c r="D1622" s="29" t="s">
        <v>4149</v>
      </c>
      <c r="E1622" s="29" t="s">
        <v>743</v>
      </c>
      <c r="F1622" s="29" t="s">
        <v>3041</v>
      </c>
      <c r="G1622" s="29" t="s">
        <v>3042</v>
      </c>
      <c r="H1622" s="29" t="s">
        <v>3043</v>
      </c>
      <c r="I1622" s="29" t="s">
        <v>3044</v>
      </c>
      <c r="J1622" s="30">
        <f t="shared" si="25"/>
        <v>1100</v>
      </c>
      <c r="K1622" s="30">
        <v>9909.9</v>
      </c>
      <c r="M1622" s="19" t="str">
        <f>VLOOKUP(B1622,'[1]2018.7 '!A:C,3,)</f>
        <v>Active</v>
      </c>
      <c r="N1622" s="19" t="str">
        <f>VLOOKUP(B1622,'[1]2018.7 '!A:M,13,)</f>
        <v>Ambient</v>
      </c>
      <c r="O1622" s="19" t="str">
        <f>VLOOKUP(B1622,'[1]2018.7 '!A:N,14,)</f>
        <v>No</v>
      </c>
    </row>
    <row r="1623" spans="1:15" ht="17.25" customHeight="1">
      <c r="A1623" s="26">
        <v>1622</v>
      </c>
      <c r="B1623" s="27" t="s">
        <v>4151</v>
      </c>
      <c r="C1623" s="28" t="s">
        <v>4152</v>
      </c>
      <c r="D1623" s="29" t="s">
        <v>4151</v>
      </c>
      <c r="E1623" s="29" t="s">
        <v>743</v>
      </c>
      <c r="F1623" s="29" t="s">
        <v>3041</v>
      </c>
      <c r="G1623" s="29" t="s">
        <v>3042</v>
      </c>
      <c r="H1623" s="29" t="s">
        <v>3043</v>
      </c>
      <c r="I1623" s="29" t="s">
        <v>3044</v>
      </c>
      <c r="J1623" s="30">
        <f t="shared" si="25"/>
        <v>4175</v>
      </c>
      <c r="K1623" s="30">
        <v>37612.575000000004</v>
      </c>
      <c r="M1623" s="19" t="str">
        <f>VLOOKUP(B1623,'[1]2018.7 '!A:C,3,)</f>
        <v>Active</v>
      </c>
      <c r="N1623" s="19" t="str">
        <f>VLOOKUP(B1623,'[1]2018.7 '!A:M,13,)</f>
        <v>Ambient</v>
      </c>
      <c r="O1623" s="19" t="str">
        <f>VLOOKUP(B1623,'[1]2018.7 '!A:N,14,)</f>
        <v>Reviewing</v>
      </c>
    </row>
    <row r="1624" spans="1:15" ht="17.25" customHeight="1">
      <c r="A1624" s="26">
        <v>1623</v>
      </c>
      <c r="B1624" s="27" t="s">
        <v>4153</v>
      </c>
      <c r="C1624" s="28" t="s">
        <v>4154</v>
      </c>
      <c r="D1624" s="29" t="s">
        <v>4153</v>
      </c>
      <c r="E1624" s="29" t="s">
        <v>743</v>
      </c>
      <c r="F1624" s="29" t="s">
        <v>3041</v>
      </c>
      <c r="G1624" s="29" t="s">
        <v>3042</v>
      </c>
      <c r="H1624" s="29" t="s">
        <v>3043</v>
      </c>
      <c r="I1624" s="29" t="s">
        <v>3044</v>
      </c>
      <c r="J1624" s="30">
        <f t="shared" si="25"/>
        <v>4500</v>
      </c>
      <c r="K1624" s="30">
        <v>40540.5</v>
      </c>
      <c r="M1624" s="19" t="str">
        <f>VLOOKUP(B1624,'[1]2018.7 '!A:C,3,)</f>
        <v>Active</v>
      </c>
      <c r="N1624" s="19" t="str">
        <f>VLOOKUP(B1624,'[1]2018.7 '!A:M,13,)</f>
        <v>Ambient</v>
      </c>
      <c r="O1624" s="19" t="str">
        <f>VLOOKUP(B1624,'[1]2018.7 '!A:N,14,)</f>
        <v>Reviewing</v>
      </c>
    </row>
    <row r="1625" spans="1:15" ht="17.25" customHeight="1">
      <c r="A1625" s="26">
        <v>1624</v>
      </c>
      <c r="B1625" s="27" t="s">
        <v>4155</v>
      </c>
      <c r="C1625" s="28" t="s">
        <v>4156</v>
      </c>
      <c r="D1625" s="29" t="s">
        <v>4155</v>
      </c>
      <c r="E1625" s="29" t="s">
        <v>743</v>
      </c>
      <c r="F1625" s="29" t="s">
        <v>3041</v>
      </c>
      <c r="G1625" s="29" t="s">
        <v>3042</v>
      </c>
      <c r="H1625" s="29" t="s">
        <v>3043</v>
      </c>
      <c r="I1625" s="29" t="s">
        <v>3044</v>
      </c>
      <c r="J1625" s="30">
        <f t="shared" si="25"/>
        <v>6200</v>
      </c>
      <c r="K1625" s="30">
        <v>55855.8</v>
      </c>
      <c r="M1625" s="19" t="str">
        <f>VLOOKUP(B1625,'[1]2018.7 '!A:C,3,)</f>
        <v>Active</v>
      </c>
      <c r="N1625" s="19" t="str">
        <f>VLOOKUP(B1625,'[1]2018.7 '!A:M,13,)</f>
        <v>Ambient</v>
      </c>
      <c r="O1625" s="19" t="str">
        <f>VLOOKUP(B1625,'[1]2018.7 '!A:N,14,)</f>
        <v>No</v>
      </c>
    </row>
    <row r="1626" spans="1:15" ht="17.25" customHeight="1">
      <c r="A1626" s="26">
        <v>1625</v>
      </c>
      <c r="B1626" s="27" t="s">
        <v>4157</v>
      </c>
      <c r="C1626" s="28" t="s">
        <v>4158</v>
      </c>
      <c r="D1626" s="29" t="s">
        <v>4157</v>
      </c>
      <c r="E1626" s="29" t="s">
        <v>743</v>
      </c>
      <c r="F1626" s="29" t="s">
        <v>3041</v>
      </c>
      <c r="G1626" s="29" t="s">
        <v>3042</v>
      </c>
      <c r="H1626" s="29" t="s">
        <v>3043</v>
      </c>
      <c r="I1626" s="29" t="s">
        <v>3044</v>
      </c>
      <c r="J1626" s="30">
        <f t="shared" si="25"/>
        <v>6200</v>
      </c>
      <c r="K1626" s="30">
        <v>55855.8</v>
      </c>
      <c r="M1626" s="19" t="str">
        <f>VLOOKUP(B1626,'[1]2018.7 '!A:C,3,)</f>
        <v>Active</v>
      </c>
      <c r="N1626" s="19" t="str">
        <f>VLOOKUP(B1626,'[1]2018.7 '!A:M,13,)</f>
        <v>Ambient</v>
      </c>
      <c r="O1626" s="19" t="str">
        <f>VLOOKUP(B1626,'[1]2018.7 '!A:N,14,)</f>
        <v>Reviewing</v>
      </c>
    </row>
    <row r="1627" spans="1:15" ht="17.25" customHeight="1">
      <c r="A1627" s="26">
        <v>1626</v>
      </c>
      <c r="B1627" s="27" t="s">
        <v>4159</v>
      </c>
      <c r="C1627" s="28" t="s">
        <v>4160</v>
      </c>
      <c r="D1627" s="29" t="s">
        <v>4159</v>
      </c>
      <c r="E1627" s="29" t="s">
        <v>743</v>
      </c>
      <c r="F1627" s="29" t="s">
        <v>3041</v>
      </c>
      <c r="G1627" s="29" t="s">
        <v>3042</v>
      </c>
      <c r="H1627" s="29" t="s">
        <v>3043</v>
      </c>
      <c r="I1627" s="29" t="s">
        <v>3044</v>
      </c>
      <c r="J1627" s="30">
        <f t="shared" si="25"/>
        <v>1200</v>
      </c>
      <c r="K1627" s="30">
        <v>10810.800000000001</v>
      </c>
      <c r="M1627" s="19" t="str">
        <f>VLOOKUP(B1627,'[1]2018.7 '!A:C,3,)</f>
        <v>Active</v>
      </c>
      <c r="N1627" s="19" t="str">
        <f>VLOOKUP(B1627,'[1]2018.7 '!A:M,13,)</f>
        <v>Ambient</v>
      </c>
      <c r="O1627" s="19" t="str">
        <f>VLOOKUP(B1627,'[1]2018.7 '!A:N,14,)</f>
        <v>No</v>
      </c>
    </row>
    <row r="1628" spans="1:15" ht="17.25" customHeight="1">
      <c r="A1628" s="26">
        <v>1627</v>
      </c>
      <c r="B1628" s="27" t="s">
        <v>4161</v>
      </c>
      <c r="C1628" s="28" t="s">
        <v>4162</v>
      </c>
      <c r="D1628" s="29" t="s">
        <v>4161</v>
      </c>
      <c r="E1628" s="29" t="s">
        <v>743</v>
      </c>
      <c r="F1628" s="29" t="s">
        <v>3041</v>
      </c>
      <c r="G1628" s="29" t="s">
        <v>3042</v>
      </c>
      <c r="H1628" s="29" t="s">
        <v>3043</v>
      </c>
      <c r="I1628" s="29" t="s">
        <v>3044</v>
      </c>
      <c r="J1628" s="30">
        <f t="shared" si="25"/>
        <v>6700</v>
      </c>
      <c r="K1628" s="30">
        <v>60360.3</v>
      </c>
      <c r="M1628" s="19" t="str">
        <f>VLOOKUP(B1628,'[1]2018.7 '!A:C,3,)</f>
        <v>Active</v>
      </c>
      <c r="N1628" s="19" t="str">
        <f>VLOOKUP(B1628,'[1]2018.7 '!A:M,13,)</f>
        <v>Ambient</v>
      </c>
      <c r="O1628" s="19" t="str">
        <f>VLOOKUP(B1628,'[1]2018.7 '!A:N,14,)</f>
        <v>No</v>
      </c>
    </row>
    <row r="1629" spans="1:15" ht="17.25" customHeight="1">
      <c r="A1629" s="26">
        <v>1628</v>
      </c>
      <c r="B1629" s="27" t="s">
        <v>4163</v>
      </c>
      <c r="C1629" s="28" t="s">
        <v>4164</v>
      </c>
      <c r="D1629" s="29" t="s">
        <v>4163</v>
      </c>
      <c r="E1629" s="29" t="s">
        <v>743</v>
      </c>
      <c r="F1629" s="29" t="s">
        <v>3041</v>
      </c>
      <c r="G1629" s="29" t="s">
        <v>3042</v>
      </c>
      <c r="H1629" s="29" t="s">
        <v>3043</v>
      </c>
      <c r="I1629" s="29" t="s">
        <v>3044</v>
      </c>
      <c r="J1629" s="30">
        <f t="shared" si="25"/>
        <v>10100</v>
      </c>
      <c r="K1629" s="30">
        <v>90990.900000000009</v>
      </c>
      <c r="M1629" s="19" t="str">
        <f>VLOOKUP(B1629,'[1]2018.7 '!A:C,3,)</f>
        <v>Active</v>
      </c>
      <c r="N1629" s="19" t="str">
        <f>VLOOKUP(B1629,'[1]2018.7 '!A:M,13,)</f>
        <v>Ambient</v>
      </c>
      <c r="O1629" s="19" t="str">
        <f>VLOOKUP(B1629,'[1]2018.7 '!A:N,14,)</f>
        <v>Reviewing</v>
      </c>
    </row>
    <row r="1630" spans="1:15" ht="17.25" customHeight="1">
      <c r="A1630" s="26">
        <v>1629</v>
      </c>
      <c r="B1630" s="27" t="s">
        <v>4165</v>
      </c>
      <c r="C1630" s="28" t="s">
        <v>4166</v>
      </c>
      <c r="D1630" s="29" t="s">
        <v>4165</v>
      </c>
      <c r="E1630" s="29" t="s">
        <v>743</v>
      </c>
      <c r="F1630" s="29" t="s">
        <v>3041</v>
      </c>
      <c r="G1630" s="29" t="s">
        <v>3042</v>
      </c>
      <c r="H1630" s="29" t="s">
        <v>3043</v>
      </c>
      <c r="I1630" s="29" t="s">
        <v>3044</v>
      </c>
      <c r="J1630" s="30">
        <f t="shared" si="25"/>
        <v>1650</v>
      </c>
      <c r="K1630" s="30">
        <v>14864.85</v>
      </c>
      <c r="M1630" s="19" t="str">
        <f>VLOOKUP(B1630,'[1]2018.7 '!A:C,3,)</f>
        <v>Active</v>
      </c>
      <c r="N1630" s="19" t="str">
        <f>VLOOKUP(B1630,'[1]2018.7 '!A:M,13,)</f>
        <v>Ambient</v>
      </c>
      <c r="O1630" s="19" t="str">
        <f>VLOOKUP(B1630,'[1]2018.7 '!A:N,14,)</f>
        <v>No</v>
      </c>
    </row>
    <row r="1631" spans="1:15" ht="17.25" customHeight="1">
      <c r="A1631" s="26">
        <v>1630</v>
      </c>
      <c r="B1631" s="27" t="s">
        <v>4167</v>
      </c>
      <c r="C1631" s="28" t="s">
        <v>4168</v>
      </c>
      <c r="D1631" s="29" t="s">
        <v>4167</v>
      </c>
      <c r="E1631" s="29" t="s">
        <v>743</v>
      </c>
      <c r="F1631" s="29" t="s">
        <v>3041</v>
      </c>
      <c r="G1631" s="29" t="s">
        <v>3042</v>
      </c>
      <c r="H1631" s="29" t="s">
        <v>3043</v>
      </c>
      <c r="I1631" s="29" t="s">
        <v>3044</v>
      </c>
      <c r="J1631" s="30">
        <f t="shared" si="25"/>
        <v>5775</v>
      </c>
      <c r="K1631" s="30">
        <v>52026.974999999999</v>
      </c>
      <c r="M1631" s="19" t="str">
        <f>VLOOKUP(B1631,'[1]2018.7 '!A:C,3,)</f>
        <v>Active</v>
      </c>
      <c r="N1631" s="19" t="str">
        <f>VLOOKUP(B1631,'[1]2018.7 '!A:M,13,)</f>
        <v>Ambient</v>
      </c>
      <c r="O1631" s="19" t="str">
        <f>VLOOKUP(B1631,'[1]2018.7 '!A:N,14,)</f>
        <v>Reviewing</v>
      </c>
    </row>
    <row r="1632" spans="1:15" ht="17.25" customHeight="1">
      <c r="A1632" s="26">
        <v>1631</v>
      </c>
      <c r="B1632" s="27" t="s">
        <v>4169</v>
      </c>
      <c r="C1632" s="28" t="s">
        <v>4170</v>
      </c>
      <c r="D1632" s="29" t="s">
        <v>4169</v>
      </c>
      <c r="E1632" s="29" t="s">
        <v>743</v>
      </c>
      <c r="F1632" s="29" t="s">
        <v>3041</v>
      </c>
      <c r="G1632" s="29" t="s">
        <v>3042</v>
      </c>
      <c r="H1632" s="29" t="s">
        <v>3043</v>
      </c>
      <c r="I1632" s="29" t="s">
        <v>3044</v>
      </c>
      <c r="J1632" s="30">
        <f t="shared" si="25"/>
        <v>9900</v>
      </c>
      <c r="K1632" s="30">
        <v>89189.1</v>
      </c>
      <c r="M1632" s="19" t="str">
        <f>VLOOKUP(B1632,'[1]2018.7 '!A:C,3,)</f>
        <v>Active</v>
      </c>
      <c r="N1632" s="19" t="str">
        <f>VLOOKUP(B1632,'[1]2018.7 '!A:M,13,)</f>
        <v>Ambient</v>
      </c>
      <c r="O1632" s="19" t="str">
        <f>VLOOKUP(B1632,'[1]2018.7 '!A:N,14,)</f>
        <v>Reviewing</v>
      </c>
    </row>
    <row r="1633" spans="1:15" ht="17.25" customHeight="1">
      <c r="A1633" s="26">
        <v>1632</v>
      </c>
      <c r="B1633" s="27" t="s">
        <v>4171</v>
      </c>
      <c r="C1633" s="28" t="s">
        <v>4172</v>
      </c>
      <c r="D1633" s="29" t="s">
        <v>4173</v>
      </c>
      <c r="E1633" s="29" t="s">
        <v>743</v>
      </c>
      <c r="F1633" s="29" t="s">
        <v>3041</v>
      </c>
      <c r="G1633" s="29" t="s">
        <v>3042</v>
      </c>
      <c r="H1633" s="29" t="s">
        <v>3043</v>
      </c>
      <c r="I1633" s="29" t="s">
        <v>3044</v>
      </c>
      <c r="J1633" s="30">
        <f t="shared" si="25"/>
        <v>13858</v>
      </c>
      <c r="K1633" s="30">
        <v>124846.72200000001</v>
      </c>
      <c r="M1633" s="19" t="str">
        <f>VLOOKUP(B1633,'[1]2018.7 '!A:C,3,)</f>
        <v>Active</v>
      </c>
      <c r="N1633" s="19" t="str">
        <f>VLOOKUP(B1633,'[1]2018.7 '!A:M,13,)</f>
        <v>Ambient</v>
      </c>
      <c r="O1633" s="19" t="str">
        <f>VLOOKUP(B1633,'[1]2018.7 '!A:N,14,)</f>
        <v>Reviewing</v>
      </c>
    </row>
    <row r="1634" spans="1:15" ht="17.25" customHeight="1">
      <c r="A1634" s="26">
        <v>1633</v>
      </c>
      <c r="B1634" s="27" t="s">
        <v>4174</v>
      </c>
      <c r="C1634" s="28" t="s">
        <v>4175</v>
      </c>
      <c r="D1634" s="29" t="s">
        <v>4174</v>
      </c>
      <c r="E1634" s="29" t="s">
        <v>743</v>
      </c>
      <c r="F1634" s="29" t="s">
        <v>3041</v>
      </c>
      <c r="G1634" s="29" t="s">
        <v>3042</v>
      </c>
      <c r="H1634" s="29" t="s">
        <v>3043</v>
      </c>
      <c r="I1634" s="29" t="s">
        <v>3044</v>
      </c>
      <c r="J1634" s="30">
        <f t="shared" si="25"/>
        <v>1735</v>
      </c>
      <c r="K1634" s="30">
        <v>15630.615</v>
      </c>
      <c r="M1634" s="19" t="str">
        <f>VLOOKUP(B1634,'[1]2018.7 '!A:C,3,)</f>
        <v>Active</v>
      </c>
      <c r="N1634" s="19" t="str">
        <f>VLOOKUP(B1634,'[1]2018.7 '!A:M,13,)</f>
        <v>Ambient</v>
      </c>
      <c r="O1634" s="19" t="str">
        <f>VLOOKUP(B1634,'[1]2018.7 '!A:N,14,)</f>
        <v>Reviewing</v>
      </c>
    </row>
    <row r="1635" spans="1:15" ht="17.25" customHeight="1">
      <c r="A1635" s="26">
        <v>1634</v>
      </c>
      <c r="B1635" s="27" t="s">
        <v>4176</v>
      </c>
      <c r="C1635" s="28" t="s">
        <v>4177</v>
      </c>
      <c r="D1635" s="29" t="s">
        <v>4176</v>
      </c>
      <c r="E1635" s="29" t="s">
        <v>743</v>
      </c>
      <c r="F1635" s="29" t="s">
        <v>3041</v>
      </c>
      <c r="G1635" s="29" t="s">
        <v>3042</v>
      </c>
      <c r="H1635" s="29" t="s">
        <v>3043</v>
      </c>
      <c r="I1635" s="29" t="s">
        <v>3044</v>
      </c>
      <c r="J1635" s="30">
        <f t="shared" si="25"/>
        <v>2300</v>
      </c>
      <c r="K1635" s="30">
        <v>20720.7</v>
      </c>
      <c r="M1635" s="19" t="str">
        <f>VLOOKUP(B1635,'[1]2018.7 '!A:C,3,)</f>
        <v>Active</v>
      </c>
      <c r="N1635" s="19" t="str">
        <f>VLOOKUP(B1635,'[1]2018.7 '!A:M,13,)</f>
        <v>Ambient</v>
      </c>
      <c r="O1635" s="19" t="str">
        <f>VLOOKUP(B1635,'[1]2018.7 '!A:N,14,)</f>
        <v>No</v>
      </c>
    </row>
    <row r="1636" spans="1:15" ht="17.25" customHeight="1">
      <c r="A1636" s="26">
        <v>1635</v>
      </c>
      <c r="B1636" s="27" t="s">
        <v>4178</v>
      </c>
      <c r="C1636" s="28" t="s">
        <v>4179</v>
      </c>
      <c r="D1636" s="29" t="s">
        <v>4178</v>
      </c>
      <c r="E1636" s="29" t="s">
        <v>743</v>
      </c>
      <c r="F1636" s="29" t="s">
        <v>3041</v>
      </c>
      <c r="G1636" s="29" t="s">
        <v>3042</v>
      </c>
      <c r="H1636" s="29" t="s">
        <v>3043</v>
      </c>
      <c r="I1636" s="29" t="s">
        <v>3044</v>
      </c>
      <c r="J1636" s="30">
        <f t="shared" si="25"/>
        <v>295</v>
      </c>
      <c r="K1636" s="30">
        <v>2657.6550000000002</v>
      </c>
      <c r="M1636" s="19" t="str">
        <f>VLOOKUP(B1636,'[1]2018.7 '!A:C,3,)</f>
        <v>Active</v>
      </c>
      <c r="N1636" s="19" t="str">
        <f>VLOOKUP(B1636,'[1]2018.7 '!A:M,13,)</f>
        <v>Ambient</v>
      </c>
      <c r="O1636" s="19" t="str">
        <f>VLOOKUP(B1636,'[1]2018.7 '!A:N,14,)</f>
        <v>No</v>
      </c>
    </row>
    <row r="1637" spans="1:15" ht="17.25" customHeight="1">
      <c r="A1637" s="26">
        <v>1636</v>
      </c>
      <c r="B1637" s="27" t="s">
        <v>4180</v>
      </c>
      <c r="C1637" s="28" t="s">
        <v>4181</v>
      </c>
      <c r="D1637" s="29" t="s">
        <v>4180</v>
      </c>
      <c r="E1637" s="29" t="s">
        <v>743</v>
      </c>
      <c r="F1637" s="29" t="s">
        <v>3041</v>
      </c>
      <c r="G1637" s="29" t="s">
        <v>3042</v>
      </c>
      <c r="H1637" s="29" t="s">
        <v>3043</v>
      </c>
      <c r="I1637" s="29" t="s">
        <v>3044</v>
      </c>
      <c r="J1637" s="30">
        <f t="shared" si="25"/>
        <v>275</v>
      </c>
      <c r="K1637" s="30">
        <v>2477.4749999999999</v>
      </c>
      <c r="M1637" s="19" t="str">
        <f>VLOOKUP(B1637,'[1]2018.7 '!A:C,3,)</f>
        <v>Active</v>
      </c>
      <c r="N1637" s="19" t="str">
        <f>VLOOKUP(B1637,'[1]2018.7 '!A:M,13,)</f>
        <v>Ambient</v>
      </c>
      <c r="O1637" s="19" t="str">
        <f>VLOOKUP(B1637,'[1]2018.7 '!A:N,14,)</f>
        <v>No</v>
      </c>
    </row>
    <row r="1638" spans="1:15" ht="17.25" customHeight="1">
      <c r="A1638" s="26">
        <v>1637</v>
      </c>
      <c r="B1638" s="27" t="s">
        <v>4182</v>
      </c>
      <c r="C1638" s="28" t="s">
        <v>4183</v>
      </c>
      <c r="D1638" s="29" t="s">
        <v>4182</v>
      </c>
      <c r="E1638" s="29" t="s">
        <v>743</v>
      </c>
      <c r="F1638" s="29" t="s">
        <v>3041</v>
      </c>
      <c r="G1638" s="29" t="s">
        <v>3042</v>
      </c>
      <c r="H1638" s="29" t="s">
        <v>3043</v>
      </c>
      <c r="I1638" s="29" t="s">
        <v>3044</v>
      </c>
      <c r="J1638" s="30">
        <f t="shared" si="25"/>
        <v>295</v>
      </c>
      <c r="K1638" s="30">
        <v>2657.6550000000002</v>
      </c>
      <c r="M1638" s="19" t="str">
        <f>VLOOKUP(B1638,'[1]2018.7 '!A:C,3,)</f>
        <v>Active</v>
      </c>
      <c r="N1638" s="19" t="str">
        <f>VLOOKUP(B1638,'[1]2018.7 '!A:M,13,)</f>
        <v>Ambient</v>
      </c>
      <c r="O1638" s="19" t="str">
        <f>VLOOKUP(B1638,'[1]2018.7 '!A:N,14,)</f>
        <v>No</v>
      </c>
    </row>
    <row r="1639" spans="1:15" ht="17.25" customHeight="1">
      <c r="A1639" s="26">
        <v>1638</v>
      </c>
      <c r="B1639" s="27" t="s">
        <v>4184</v>
      </c>
      <c r="C1639" s="28" t="s">
        <v>4185</v>
      </c>
      <c r="D1639" s="29" t="s">
        <v>4184</v>
      </c>
      <c r="E1639" s="29" t="s">
        <v>743</v>
      </c>
      <c r="F1639" s="29" t="s">
        <v>3041</v>
      </c>
      <c r="G1639" s="29" t="s">
        <v>3042</v>
      </c>
      <c r="H1639" s="29" t="s">
        <v>3043</v>
      </c>
      <c r="I1639" s="29" t="s">
        <v>3044</v>
      </c>
      <c r="J1639" s="30">
        <f t="shared" si="25"/>
        <v>200</v>
      </c>
      <c r="K1639" s="30">
        <v>1801.8000000000002</v>
      </c>
      <c r="M1639" s="19" t="str">
        <f>VLOOKUP(B1639,'[1]2018.7 '!A:C,3,)</f>
        <v>Active</v>
      </c>
      <c r="N1639" s="19" t="str">
        <f>VLOOKUP(B1639,'[1]2018.7 '!A:M,13,)</f>
        <v>Ambient</v>
      </c>
      <c r="O1639" s="19" t="str">
        <f>VLOOKUP(B1639,'[1]2018.7 '!A:N,14,)</f>
        <v>No</v>
      </c>
    </row>
    <row r="1640" spans="1:15" ht="17.25" customHeight="1">
      <c r="A1640" s="26">
        <v>1639</v>
      </c>
      <c r="B1640" s="27" t="s">
        <v>4186</v>
      </c>
      <c r="C1640" s="28" t="s">
        <v>4187</v>
      </c>
      <c r="D1640" s="29" t="s">
        <v>4186</v>
      </c>
      <c r="E1640" s="29" t="s">
        <v>743</v>
      </c>
      <c r="F1640" s="29" t="s">
        <v>3041</v>
      </c>
      <c r="G1640" s="29" t="s">
        <v>3042</v>
      </c>
      <c r="H1640" s="29" t="s">
        <v>3043</v>
      </c>
      <c r="I1640" s="29" t="s">
        <v>3044</v>
      </c>
      <c r="J1640" s="30">
        <f t="shared" si="25"/>
        <v>969.99999999999989</v>
      </c>
      <c r="K1640" s="30">
        <v>8738.73</v>
      </c>
      <c r="M1640" s="19" t="str">
        <f>VLOOKUP(B1640,'[1]2018.7 '!A:C,3,)</f>
        <v>Active</v>
      </c>
      <c r="N1640" s="19" t="str">
        <f>VLOOKUP(B1640,'[1]2018.7 '!A:M,13,)</f>
        <v>Ambient</v>
      </c>
      <c r="O1640" s="19" t="str">
        <f>VLOOKUP(B1640,'[1]2018.7 '!A:N,14,)</f>
        <v>Reviewing</v>
      </c>
    </row>
    <row r="1641" spans="1:15" ht="17.25" customHeight="1">
      <c r="A1641" s="26">
        <v>1640</v>
      </c>
      <c r="B1641" s="27" t="s">
        <v>4188</v>
      </c>
      <c r="C1641" s="28" t="s">
        <v>4189</v>
      </c>
      <c r="D1641" s="29" t="s">
        <v>4188</v>
      </c>
      <c r="E1641" s="29" t="s">
        <v>743</v>
      </c>
      <c r="F1641" s="29" t="s">
        <v>3041</v>
      </c>
      <c r="G1641" s="29" t="s">
        <v>3042</v>
      </c>
      <c r="H1641" s="29" t="s">
        <v>3043</v>
      </c>
      <c r="I1641" s="29" t="s">
        <v>3044</v>
      </c>
      <c r="J1641" s="30">
        <f t="shared" si="25"/>
        <v>12500</v>
      </c>
      <c r="K1641" s="30">
        <v>112612.5</v>
      </c>
      <c r="M1641" s="19" t="str">
        <f>VLOOKUP(B1641,'[1]2018.7 '!A:C,3,)</f>
        <v>Active</v>
      </c>
      <c r="N1641" s="19" t="str">
        <f>VLOOKUP(B1641,'[1]2018.7 '!A:M,13,)</f>
        <v>Ambient</v>
      </c>
      <c r="O1641" s="19" t="str">
        <f>VLOOKUP(B1641,'[1]2018.7 '!A:N,14,)</f>
        <v>No</v>
      </c>
    </row>
    <row r="1642" spans="1:15" ht="17.25" customHeight="1">
      <c r="A1642" s="26">
        <v>1641</v>
      </c>
      <c r="B1642" s="27" t="s">
        <v>4190</v>
      </c>
      <c r="C1642" s="28" t="s">
        <v>4191</v>
      </c>
      <c r="D1642" s="29" t="s">
        <v>4190</v>
      </c>
      <c r="E1642" s="29" t="s">
        <v>743</v>
      </c>
      <c r="F1642" s="29" t="s">
        <v>3041</v>
      </c>
      <c r="G1642" s="29" t="s">
        <v>3042</v>
      </c>
      <c r="H1642" s="29" t="s">
        <v>3043</v>
      </c>
      <c r="I1642" s="29" t="s">
        <v>3044</v>
      </c>
      <c r="J1642" s="30">
        <f t="shared" si="25"/>
        <v>295</v>
      </c>
      <c r="K1642" s="30">
        <v>2657.6550000000002</v>
      </c>
      <c r="M1642" s="19" t="str">
        <f>VLOOKUP(B1642,'[1]2018.7 '!A:C,3,)</f>
        <v>Active</v>
      </c>
      <c r="N1642" s="19" t="str">
        <f>VLOOKUP(B1642,'[1]2018.7 '!A:M,13,)</f>
        <v>Ambient</v>
      </c>
      <c r="O1642" s="19" t="str">
        <f>VLOOKUP(B1642,'[1]2018.7 '!A:N,14,)</f>
        <v>No</v>
      </c>
    </row>
    <row r="1643" spans="1:15" ht="17.25" customHeight="1">
      <c r="A1643" s="26">
        <v>1642</v>
      </c>
      <c r="B1643" s="27" t="s">
        <v>4192</v>
      </c>
      <c r="C1643" s="28" t="s">
        <v>4193</v>
      </c>
      <c r="D1643" s="29" t="s">
        <v>4192</v>
      </c>
      <c r="E1643" s="29" t="s">
        <v>743</v>
      </c>
      <c r="F1643" s="29" t="s">
        <v>3041</v>
      </c>
      <c r="G1643" s="29" t="s">
        <v>3042</v>
      </c>
      <c r="H1643" s="29" t="s">
        <v>3043</v>
      </c>
      <c r="I1643" s="29" t="s">
        <v>3044</v>
      </c>
      <c r="J1643" s="30">
        <f t="shared" si="25"/>
        <v>2350</v>
      </c>
      <c r="K1643" s="30">
        <v>21171.15</v>
      </c>
      <c r="M1643" s="19" t="str">
        <f>VLOOKUP(B1643,'[1]2018.7 '!A:C,3,)</f>
        <v>Active</v>
      </c>
      <c r="N1643" s="19" t="str">
        <f>VLOOKUP(B1643,'[1]2018.7 '!A:M,13,)</f>
        <v>Ambient</v>
      </c>
      <c r="O1643" s="19" t="str">
        <f>VLOOKUP(B1643,'[1]2018.7 '!A:N,14,)</f>
        <v>No</v>
      </c>
    </row>
    <row r="1644" spans="1:15" ht="17.25" customHeight="1">
      <c r="A1644" s="26">
        <v>1643</v>
      </c>
      <c r="B1644" s="27" t="s">
        <v>4194</v>
      </c>
      <c r="C1644" s="28" t="s">
        <v>4195</v>
      </c>
      <c r="D1644" s="29" t="s">
        <v>4194</v>
      </c>
      <c r="E1644" s="29" t="s">
        <v>743</v>
      </c>
      <c r="F1644" s="29" t="s">
        <v>3041</v>
      </c>
      <c r="G1644" s="29" t="s">
        <v>3042</v>
      </c>
      <c r="H1644" s="29" t="s">
        <v>3043</v>
      </c>
      <c r="I1644" s="29" t="s">
        <v>3044</v>
      </c>
      <c r="J1644" s="30">
        <f t="shared" si="25"/>
        <v>530</v>
      </c>
      <c r="K1644" s="30">
        <v>4774.7700000000004</v>
      </c>
      <c r="M1644" s="19" t="str">
        <f>VLOOKUP(B1644,'[1]2018.7 '!A:C,3,)</f>
        <v>Active</v>
      </c>
      <c r="N1644" s="19" t="str">
        <f>VLOOKUP(B1644,'[1]2018.7 '!A:M,13,)</f>
        <v>Ambient</v>
      </c>
      <c r="O1644" s="19" t="str">
        <f>VLOOKUP(B1644,'[1]2018.7 '!A:N,14,)</f>
        <v>No</v>
      </c>
    </row>
    <row r="1645" spans="1:15" ht="17.25" customHeight="1">
      <c r="A1645" s="26">
        <v>1644</v>
      </c>
      <c r="B1645" s="27" t="s">
        <v>4196</v>
      </c>
      <c r="C1645" s="28" t="s">
        <v>4197</v>
      </c>
      <c r="D1645" s="29" t="s">
        <v>4196</v>
      </c>
      <c r="E1645" s="29" t="s">
        <v>743</v>
      </c>
      <c r="F1645" s="29" t="s">
        <v>3041</v>
      </c>
      <c r="G1645" s="29" t="s">
        <v>3042</v>
      </c>
      <c r="H1645" s="29" t="s">
        <v>3043</v>
      </c>
      <c r="I1645" s="29" t="s">
        <v>3044</v>
      </c>
      <c r="J1645" s="30">
        <f t="shared" si="25"/>
        <v>700</v>
      </c>
      <c r="K1645" s="30">
        <v>6306.3</v>
      </c>
      <c r="M1645" s="19" t="str">
        <f>VLOOKUP(B1645,'[1]2018.7 '!A:C,3,)</f>
        <v>Active</v>
      </c>
      <c r="N1645" s="19" t="str">
        <f>VLOOKUP(B1645,'[1]2018.7 '!A:M,13,)</f>
        <v>Ambient</v>
      </c>
      <c r="O1645" s="19" t="str">
        <f>VLOOKUP(B1645,'[1]2018.7 '!A:N,14,)</f>
        <v>No</v>
      </c>
    </row>
    <row r="1646" spans="1:15" ht="17.25" customHeight="1">
      <c r="A1646" s="26">
        <v>1645</v>
      </c>
      <c r="B1646" s="27" t="s">
        <v>4198</v>
      </c>
      <c r="C1646" s="28" t="s">
        <v>4199</v>
      </c>
      <c r="D1646" s="29" t="s">
        <v>4198</v>
      </c>
      <c r="E1646" s="29" t="s">
        <v>743</v>
      </c>
      <c r="F1646" s="29" t="s">
        <v>3041</v>
      </c>
      <c r="G1646" s="29" t="s">
        <v>3042</v>
      </c>
      <c r="H1646" s="29" t="s">
        <v>3043</v>
      </c>
      <c r="I1646" s="29" t="s">
        <v>3044</v>
      </c>
      <c r="J1646" s="30">
        <f t="shared" si="25"/>
        <v>3990.0000000000005</v>
      </c>
      <c r="K1646" s="30">
        <v>35945.910000000003</v>
      </c>
      <c r="M1646" s="19" t="str">
        <f>VLOOKUP(B1646,'[1]2018.7 '!A:C,3,)</f>
        <v>Active</v>
      </c>
      <c r="N1646" s="19" t="str">
        <f>VLOOKUP(B1646,'[1]2018.7 '!A:M,13,)</f>
        <v>Ambient</v>
      </c>
      <c r="O1646" s="19" t="str">
        <f>VLOOKUP(B1646,'[1]2018.7 '!A:N,14,)</f>
        <v>Reviewing</v>
      </c>
    </row>
    <row r="1647" spans="1:15" ht="17.25" customHeight="1">
      <c r="A1647" s="26">
        <v>1646</v>
      </c>
      <c r="B1647" s="27" t="s">
        <v>4200</v>
      </c>
      <c r="C1647" s="28" t="s">
        <v>4201</v>
      </c>
      <c r="D1647" s="29" t="s">
        <v>4200</v>
      </c>
      <c r="E1647" s="29" t="s">
        <v>743</v>
      </c>
      <c r="F1647" s="29" t="s">
        <v>3041</v>
      </c>
      <c r="G1647" s="29" t="s">
        <v>3042</v>
      </c>
      <c r="H1647" s="29" t="s">
        <v>3043</v>
      </c>
      <c r="I1647" s="29" t="s">
        <v>3044</v>
      </c>
      <c r="J1647" s="30">
        <f t="shared" si="25"/>
        <v>860</v>
      </c>
      <c r="K1647" s="30">
        <v>7747.7400000000007</v>
      </c>
      <c r="M1647" s="19" t="str">
        <f>VLOOKUP(B1647,'[1]2018.7 '!A:C,3,)</f>
        <v>Active</v>
      </c>
      <c r="N1647" s="19" t="str">
        <f>VLOOKUP(B1647,'[1]2018.7 '!A:M,13,)</f>
        <v>Ambient</v>
      </c>
      <c r="O1647" s="19" t="str">
        <f>VLOOKUP(B1647,'[1]2018.7 '!A:N,14,)</f>
        <v>No</v>
      </c>
    </row>
    <row r="1648" spans="1:15" ht="17.25" customHeight="1">
      <c r="A1648" s="26">
        <v>1647</v>
      </c>
      <c r="B1648" s="27" t="s">
        <v>4202</v>
      </c>
      <c r="C1648" s="28" t="s">
        <v>4203</v>
      </c>
      <c r="D1648" s="29" t="s">
        <v>4202</v>
      </c>
      <c r="E1648" s="29" t="s">
        <v>743</v>
      </c>
      <c r="F1648" s="29" t="s">
        <v>3041</v>
      </c>
      <c r="G1648" s="29" t="s">
        <v>3042</v>
      </c>
      <c r="H1648" s="29" t="s">
        <v>3043</v>
      </c>
      <c r="I1648" s="29" t="s">
        <v>3044</v>
      </c>
      <c r="J1648" s="30">
        <f t="shared" si="25"/>
        <v>860</v>
      </c>
      <c r="K1648" s="30">
        <v>7747.7400000000007</v>
      </c>
      <c r="M1648" s="19" t="str">
        <f>VLOOKUP(B1648,'[1]2018.7 '!A:C,3,)</f>
        <v>Active</v>
      </c>
      <c r="N1648" s="19" t="str">
        <f>VLOOKUP(B1648,'[1]2018.7 '!A:M,13,)</f>
        <v>Ambient</v>
      </c>
      <c r="O1648" s="19" t="str">
        <f>VLOOKUP(B1648,'[1]2018.7 '!A:N,14,)</f>
        <v>No</v>
      </c>
    </row>
    <row r="1649" spans="1:15" ht="17.25" customHeight="1">
      <c r="A1649" s="26">
        <v>1648</v>
      </c>
      <c r="B1649" s="27" t="s">
        <v>4204</v>
      </c>
      <c r="C1649" s="28" t="s">
        <v>4205</v>
      </c>
      <c r="D1649" s="29" t="s">
        <v>4204</v>
      </c>
      <c r="E1649" s="29" t="s">
        <v>743</v>
      </c>
      <c r="F1649" s="29" t="s">
        <v>3041</v>
      </c>
      <c r="G1649" s="29" t="s">
        <v>3042</v>
      </c>
      <c r="H1649" s="29" t="s">
        <v>3043</v>
      </c>
      <c r="I1649" s="29" t="s">
        <v>3044</v>
      </c>
      <c r="J1649" s="30">
        <f t="shared" si="25"/>
        <v>1100</v>
      </c>
      <c r="K1649" s="30">
        <v>9909.9</v>
      </c>
      <c r="M1649" s="19" t="str">
        <f>VLOOKUP(B1649,'[1]2018.7 '!A:C,3,)</f>
        <v>Active</v>
      </c>
      <c r="N1649" s="19" t="str">
        <f>VLOOKUP(B1649,'[1]2018.7 '!A:M,13,)</f>
        <v>Ambient</v>
      </c>
      <c r="O1649" s="19" t="str">
        <f>VLOOKUP(B1649,'[1]2018.7 '!A:N,14,)</f>
        <v>No</v>
      </c>
    </row>
    <row r="1650" spans="1:15" ht="17.25" customHeight="1">
      <c r="A1650" s="26">
        <v>1649</v>
      </c>
      <c r="B1650" s="27" t="s">
        <v>4206</v>
      </c>
      <c r="C1650" s="28" t="s">
        <v>4207</v>
      </c>
      <c r="D1650" s="29" t="s">
        <v>4206</v>
      </c>
      <c r="E1650" s="29" t="s">
        <v>743</v>
      </c>
      <c r="F1650" s="29" t="s">
        <v>3041</v>
      </c>
      <c r="G1650" s="29" t="s">
        <v>3042</v>
      </c>
      <c r="H1650" s="29" t="s">
        <v>3043</v>
      </c>
      <c r="I1650" s="29" t="s">
        <v>3044</v>
      </c>
      <c r="J1650" s="30">
        <f t="shared" si="25"/>
        <v>3400</v>
      </c>
      <c r="K1650" s="30">
        <v>30630.600000000002</v>
      </c>
      <c r="M1650" s="19" t="str">
        <f>VLOOKUP(B1650,'[1]2018.7 '!A:C,3,)</f>
        <v>Active</v>
      </c>
      <c r="N1650" s="19" t="str">
        <f>VLOOKUP(B1650,'[1]2018.7 '!A:M,13,)</f>
        <v>Ambient</v>
      </c>
      <c r="O1650" s="19" t="str">
        <f>VLOOKUP(B1650,'[1]2018.7 '!A:N,14,)</f>
        <v>No</v>
      </c>
    </row>
    <row r="1651" spans="1:15" ht="17.25" customHeight="1">
      <c r="A1651" s="26">
        <v>1650</v>
      </c>
      <c r="B1651" s="27" t="s">
        <v>4208</v>
      </c>
      <c r="C1651" s="28" t="s">
        <v>4209</v>
      </c>
      <c r="D1651" s="29" t="s">
        <v>4208</v>
      </c>
      <c r="E1651" s="29" t="s">
        <v>743</v>
      </c>
      <c r="F1651" s="29" t="s">
        <v>3041</v>
      </c>
      <c r="G1651" s="29" t="s">
        <v>3042</v>
      </c>
      <c r="H1651" s="29" t="s">
        <v>3043</v>
      </c>
      <c r="I1651" s="29" t="s">
        <v>3044</v>
      </c>
      <c r="J1651" s="30">
        <f t="shared" si="25"/>
        <v>3725</v>
      </c>
      <c r="K1651" s="30">
        <v>33558.525000000001</v>
      </c>
      <c r="M1651" s="19" t="str">
        <f>VLOOKUP(B1651,'[1]2018.7 '!A:C,3,)</f>
        <v>Active</v>
      </c>
      <c r="N1651" s="19" t="str">
        <f>VLOOKUP(B1651,'[1]2018.7 '!A:M,13,)</f>
        <v>Ambient</v>
      </c>
      <c r="O1651" s="19" t="str">
        <f>VLOOKUP(B1651,'[1]2018.7 '!A:N,14,)</f>
        <v>Reviewing</v>
      </c>
    </row>
    <row r="1652" spans="1:15" ht="17.25" customHeight="1">
      <c r="A1652" s="26">
        <v>1651</v>
      </c>
      <c r="B1652" s="27" t="s">
        <v>4210</v>
      </c>
      <c r="C1652" s="28" t="s">
        <v>4211</v>
      </c>
      <c r="D1652" s="29" t="s">
        <v>4210</v>
      </c>
      <c r="E1652" s="29" t="s">
        <v>743</v>
      </c>
      <c r="F1652" s="29" t="s">
        <v>3041</v>
      </c>
      <c r="G1652" s="29" t="s">
        <v>3042</v>
      </c>
      <c r="H1652" s="29" t="s">
        <v>3043</v>
      </c>
      <c r="I1652" s="29" t="s">
        <v>3044</v>
      </c>
      <c r="J1652" s="30">
        <f t="shared" si="25"/>
        <v>5100</v>
      </c>
      <c r="K1652" s="30">
        <v>45945.9</v>
      </c>
      <c r="M1652" s="19" t="str">
        <f>VLOOKUP(B1652,'[1]2018.7 '!A:C,3,)</f>
        <v>Active</v>
      </c>
      <c r="N1652" s="19" t="str">
        <f>VLOOKUP(B1652,'[1]2018.7 '!A:M,13,)</f>
        <v>Ambient</v>
      </c>
      <c r="O1652" s="19" t="str">
        <f>VLOOKUP(B1652,'[1]2018.7 '!A:N,14,)</f>
        <v>No</v>
      </c>
    </row>
    <row r="1653" spans="1:15" ht="17.25" customHeight="1">
      <c r="A1653" s="26">
        <v>1652</v>
      </c>
      <c r="B1653" s="27" t="s">
        <v>4212</v>
      </c>
      <c r="C1653" s="28" t="s">
        <v>4213</v>
      </c>
      <c r="D1653" s="29" t="s">
        <v>4212</v>
      </c>
      <c r="E1653" s="29" t="s">
        <v>743</v>
      </c>
      <c r="F1653" s="29" t="s">
        <v>3041</v>
      </c>
      <c r="G1653" s="29" t="s">
        <v>3042</v>
      </c>
      <c r="H1653" s="29" t="s">
        <v>3043</v>
      </c>
      <c r="I1653" s="29" t="s">
        <v>3044</v>
      </c>
      <c r="J1653" s="30">
        <f t="shared" si="25"/>
        <v>1200</v>
      </c>
      <c r="K1653" s="30">
        <v>10810.800000000001</v>
      </c>
      <c r="M1653" s="19" t="str">
        <f>VLOOKUP(B1653,'[1]2018.7 '!A:C,3,)</f>
        <v>Active</v>
      </c>
      <c r="N1653" s="19" t="str">
        <f>VLOOKUP(B1653,'[1]2018.7 '!A:M,13,)</f>
        <v>Ambient</v>
      </c>
      <c r="O1653" s="19" t="str">
        <f>VLOOKUP(B1653,'[1]2018.7 '!A:N,14,)</f>
        <v>No</v>
      </c>
    </row>
    <row r="1654" spans="1:15" ht="17.25" customHeight="1">
      <c r="A1654" s="26">
        <v>1653</v>
      </c>
      <c r="B1654" s="27" t="s">
        <v>4214</v>
      </c>
      <c r="C1654" s="28" t="s">
        <v>4215</v>
      </c>
      <c r="D1654" s="29" t="s">
        <v>4214</v>
      </c>
      <c r="E1654" s="29" t="s">
        <v>743</v>
      </c>
      <c r="F1654" s="29" t="s">
        <v>3041</v>
      </c>
      <c r="G1654" s="29" t="s">
        <v>3042</v>
      </c>
      <c r="H1654" s="29" t="s">
        <v>3043</v>
      </c>
      <c r="I1654" s="29" t="s">
        <v>3044</v>
      </c>
      <c r="J1654" s="30">
        <f t="shared" si="25"/>
        <v>5590</v>
      </c>
      <c r="K1654" s="30">
        <v>50360.310000000005</v>
      </c>
      <c r="M1654" s="19" t="str">
        <f>VLOOKUP(B1654,'[1]2018.7 '!A:C,3,)</f>
        <v>Active</v>
      </c>
      <c r="N1654" s="19" t="str">
        <f>VLOOKUP(B1654,'[1]2018.7 '!A:M,13,)</f>
        <v>Ambient</v>
      </c>
      <c r="O1654" s="19" t="str">
        <f>VLOOKUP(B1654,'[1]2018.7 '!A:N,14,)</f>
        <v>No</v>
      </c>
    </row>
    <row r="1655" spans="1:15" ht="17.25" customHeight="1">
      <c r="A1655" s="26">
        <v>1654</v>
      </c>
      <c r="B1655" s="27" t="s">
        <v>4216</v>
      </c>
      <c r="C1655" s="28" t="s">
        <v>4217</v>
      </c>
      <c r="D1655" s="29" t="s">
        <v>4216</v>
      </c>
      <c r="E1655" s="29" t="s">
        <v>743</v>
      </c>
      <c r="F1655" s="29" t="s">
        <v>3041</v>
      </c>
      <c r="G1655" s="29" t="s">
        <v>3042</v>
      </c>
      <c r="H1655" s="29" t="s">
        <v>3043</v>
      </c>
      <c r="I1655" s="29" t="s">
        <v>3044</v>
      </c>
      <c r="J1655" s="30">
        <f t="shared" si="25"/>
        <v>8850</v>
      </c>
      <c r="K1655" s="30">
        <v>79729.650000000009</v>
      </c>
      <c r="M1655" s="19" t="str">
        <f>VLOOKUP(B1655,'[1]2018.7 '!A:C,3,)</f>
        <v>Active</v>
      </c>
      <c r="N1655" s="19" t="str">
        <f>VLOOKUP(B1655,'[1]2018.7 '!A:M,13,)</f>
        <v>Ambient</v>
      </c>
      <c r="O1655" s="19" t="str">
        <f>VLOOKUP(B1655,'[1]2018.7 '!A:N,14,)</f>
        <v>No</v>
      </c>
    </row>
    <row r="1656" spans="1:15" ht="17.25" customHeight="1">
      <c r="A1656" s="26">
        <v>1655</v>
      </c>
      <c r="B1656" s="27" t="s">
        <v>4218</v>
      </c>
      <c r="C1656" s="28" t="s">
        <v>4219</v>
      </c>
      <c r="D1656" s="29" t="s">
        <v>4218</v>
      </c>
      <c r="E1656" s="29" t="s">
        <v>743</v>
      </c>
      <c r="F1656" s="29" t="s">
        <v>3041</v>
      </c>
      <c r="G1656" s="29" t="s">
        <v>3042</v>
      </c>
      <c r="H1656" s="29" t="s">
        <v>3043</v>
      </c>
      <c r="I1656" s="29" t="s">
        <v>3044</v>
      </c>
      <c r="J1656" s="30">
        <f t="shared" si="25"/>
        <v>1650</v>
      </c>
      <c r="K1656" s="30">
        <v>14864.85</v>
      </c>
      <c r="M1656" s="19" t="str">
        <f>VLOOKUP(B1656,'[1]2018.7 '!A:C,3,)</f>
        <v>Active</v>
      </c>
      <c r="N1656" s="19" t="str">
        <f>VLOOKUP(B1656,'[1]2018.7 '!A:M,13,)</f>
        <v>Ambient</v>
      </c>
      <c r="O1656" s="19" t="str">
        <f>VLOOKUP(B1656,'[1]2018.7 '!A:N,14,)</f>
        <v>No</v>
      </c>
    </row>
    <row r="1657" spans="1:15" ht="17.25" customHeight="1">
      <c r="A1657" s="26">
        <v>1656</v>
      </c>
      <c r="B1657" s="27" t="s">
        <v>4220</v>
      </c>
      <c r="C1657" s="28" t="s">
        <v>4221</v>
      </c>
      <c r="D1657" s="29" t="s">
        <v>4220</v>
      </c>
      <c r="E1657" s="29" t="s">
        <v>743</v>
      </c>
      <c r="F1657" s="29" t="s">
        <v>3041</v>
      </c>
      <c r="G1657" s="29" t="s">
        <v>3042</v>
      </c>
      <c r="H1657" s="29" t="s">
        <v>3043</v>
      </c>
      <c r="I1657" s="29" t="s">
        <v>3044</v>
      </c>
      <c r="J1657" s="30">
        <f t="shared" si="25"/>
        <v>4700</v>
      </c>
      <c r="K1657" s="30">
        <v>42342.3</v>
      </c>
      <c r="M1657" s="19" t="str">
        <f>VLOOKUP(B1657,'[1]2018.7 '!A:C,3,)</f>
        <v>Active</v>
      </c>
      <c r="N1657" s="19" t="str">
        <f>VLOOKUP(B1657,'[1]2018.7 '!A:M,13,)</f>
        <v>Ambient</v>
      </c>
      <c r="O1657" s="19" t="str">
        <f>VLOOKUP(B1657,'[1]2018.7 '!A:N,14,)</f>
        <v>Reviewing</v>
      </c>
    </row>
    <row r="1658" spans="1:15" ht="17.25" customHeight="1">
      <c r="A1658" s="26">
        <v>1657</v>
      </c>
      <c r="B1658" s="27" t="s">
        <v>4222</v>
      </c>
      <c r="C1658" s="28" t="s">
        <v>4223</v>
      </c>
      <c r="D1658" s="29" t="s">
        <v>4222</v>
      </c>
      <c r="E1658" s="29" t="s">
        <v>743</v>
      </c>
      <c r="F1658" s="29" t="s">
        <v>3041</v>
      </c>
      <c r="G1658" s="29" t="s">
        <v>3042</v>
      </c>
      <c r="H1658" s="29" t="s">
        <v>3043</v>
      </c>
      <c r="I1658" s="29" t="s">
        <v>3044</v>
      </c>
      <c r="J1658" s="30">
        <f t="shared" si="25"/>
        <v>8200</v>
      </c>
      <c r="K1658" s="30">
        <v>73873.8</v>
      </c>
      <c r="M1658" s="19" t="str">
        <f>VLOOKUP(B1658,'[1]2018.7 '!A:C,3,)</f>
        <v>Active</v>
      </c>
      <c r="N1658" s="19" t="str">
        <f>VLOOKUP(B1658,'[1]2018.7 '!A:M,13,)</f>
        <v>Ambient</v>
      </c>
      <c r="O1658" s="19" t="str">
        <f>VLOOKUP(B1658,'[1]2018.7 '!A:N,14,)</f>
        <v>No</v>
      </c>
    </row>
    <row r="1659" spans="1:15" ht="17.25" customHeight="1">
      <c r="A1659" s="26">
        <v>1658</v>
      </c>
      <c r="B1659" s="27" t="s">
        <v>4224</v>
      </c>
      <c r="C1659" s="28" t="s">
        <v>4225</v>
      </c>
      <c r="D1659" s="29" t="s">
        <v>4224</v>
      </c>
      <c r="E1659" s="29" t="s">
        <v>743</v>
      </c>
      <c r="F1659" s="29" t="s">
        <v>3041</v>
      </c>
      <c r="G1659" s="29" t="s">
        <v>3042</v>
      </c>
      <c r="H1659" s="29" t="s">
        <v>3043</v>
      </c>
      <c r="I1659" s="29" t="s">
        <v>3044</v>
      </c>
      <c r="J1659" s="30">
        <f t="shared" si="25"/>
        <v>1735</v>
      </c>
      <c r="K1659" s="30">
        <v>15630.615</v>
      </c>
      <c r="M1659" s="19" t="str">
        <f>VLOOKUP(B1659,'[1]2018.7 '!A:C,3,)</f>
        <v>Active</v>
      </c>
      <c r="N1659" s="19" t="str">
        <f>VLOOKUP(B1659,'[1]2018.7 '!A:M,13,)</f>
        <v>Ambient</v>
      </c>
      <c r="O1659" s="19" t="str">
        <f>VLOOKUP(B1659,'[1]2018.7 '!A:N,14,)</f>
        <v>No</v>
      </c>
    </row>
    <row r="1660" spans="1:15" ht="17.25" customHeight="1">
      <c r="A1660" s="26">
        <v>1659</v>
      </c>
      <c r="B1660" s="27" t="s">
        <v>4226</v>
      </c>
      <c r="C1660" s="28" t="s">
        <v>4227</v>
      </c>
      <c r="D1660" s="29" t="s">
        <v>4226</v>
      </c>
      <c r="E1660" s="29" t="s">
        <v>743</v>
      </c>
      <c r="F1660" s="29" t="s">
        <v>3041</v>
      </c>
      <c r="G1660" s="29" t="s">
        <v>3042</v>
      </c>
      <c r="H1660" s="29" t="s">
        <v>3043</v>
      </c>
      <c r="I1660" s="29" t="s">
        <v>3044</v>
      </c>
      <c r="J1660" s="30">
        <f t="shared" si="25"/>
        <v>1900.0000000000002</v>
      </c>
      <c r="K1660" s="30">
        <v>17117.100000000002</v>
      </c>
      <c r="M1660" s="19" t="str">
        <f>VLOOKUP(B1660,'[1]2018.7 '!A:C,3,)</f>
        <v>Active</v>
      </c>
      <c r="N1660" s="19" t="str">
        <f>VLOOKUP(B1660,'[1]2018.7 '!A:M,13,)</f>
        <v>Ambient</v>
      </c>
      <c r="O1660" s="19" t="str">
        <f>VLOOKUP(B1660,'[1]2018.7 '!A:N,14,)</f>
        <v>No</v>
      </c>
    </row>
    <row r="1661" spans="1:15" ht="17.25" customHeight="1">
      <c r="A1661" s="26">
        <v>1660</v>
      </c>
      <c r="B1661" s="27" t="s">
        <v>4228</v>
      </c>
      <c r="C1661" s="28" t="s">
        <v>4229</v>
      </c>
      <c r="D1661" s="29" t="s">
        <v>4228</v>
      </c>
      <c r="E1661" s="29" t="s">
        <v>743</v>
      </c>
      <c r="F1661" s="29" t="s">
        <v>3041</v>
      </c>
      <c r="G1661" s="29" t="s">
        <v>3042</v>
      </c>
      <c r="H1661" s="29" t="s">
        <v>3043</v>
      </c>
      <c r="I1661" s="29" t="s">
        <v>3044</v>
      </c>
      <c r="J1661" s="30">
        <f t="shared" si="25"/>
        <v>2300</v>
      </c>
      <c r="K1661" s="30">
        <v>20720.7</v>
      </c>
      <c r="M1661" s="19" t="str">
        <f>VLOOKUP(B1661,'[1]2018.7 '!A:C,3,)</f>
        <v>Active</v>
      </c>
      <c r="N1661" s="19" t="str">
        <f>VLOOKUP(B1661,'[1]2018.7 '!A:M,13,)</f>
        <v>Ambient</v>
      </c>
      <c r="O1661" s="19" t="str">
        <f>VLOOKUP(B1661,'[1]2018.7 '!A:N,14,)</f>
        <v>No</v>
      </c>
    </row>
    <row r="1662" spans="1:15" ht="17.25" customHeight="1">
      <c r="A1662" s="26">
        <v>1661</v>
      </c>
      <c r="B1662" s="27" t="s">
        <v>4230</v>
      </c>
      <c r="C1662" s="28" t="s">
        <v>4231</v>
      </c>
      <c r="D1662" s="29" t="s">
        <v>4230</v>
      </c>
      <c r="E1662" s="29" t="s">
        <v>743</v>
      </c>
      <c r="F1662" s="29" t="s">
        <v>3041</v>
      </c>
      <c r="G1662" s="29" t="s">
        <v>3042</v>
      </c>
      <c r="H1662" s="29" t="s">
        <v>3043</v>
      </c>
      <c r="I1662" s="29" t="s">
        <v>3044</v>
      </c>
      <c r="J1662" s="30">
        <f t="shared" si="25"/>
        <v>295</v>
      </c>
      <c r="K1662" s="30">
        <v>2657.6550000000002</v>
      </c>
      <c r="M1662" s="19" t="str">
        <f>VLOOKUP(B1662,'[1]2018.7 '!A:C,3,)</f>
        <v>Active</v>
      </c>
      <c r="N1662" s="19" t="str">
        <f>VLOOKUP(B1662,'[1]2018.7 '!A:M,13,)</f>
        <v>Ambient</v>
      </c>
      <c r="O1662" s="19" t="str">
        <f>VLOOKUP(B1662,'[1]2018.7 '!A:N,14,)</f>
        <v>No</v>
      </c>
    </row>
    <row r="1663" spans="1:15" ht="17.25" customHeight="1">
      <c r="A1663" s="26">
        <v>1662</v>
      </c>
      <c r="B1663" s="27" t="s">
        <v>4232</v>
      </c>
      <c r="C1663" s="28" t="s">
        <v>4233</v>
      </c>
      <c r="D1663" s="29" t="s">
        <v>4232</v>
      </c>
      <c r="E1663" s="29" t="s">
        <v>743</v>
      </c>
      <c r="F1663" s="29" t="s">
        <v>3041</v>
      </c>
      <c r="G1663" s="29" t="s">
        <v>3042</v>
      </c>
      <c r="H1663" s="29" t="s">
        <v>3043</v>
      </c>
      <c r="I1663" s="29" t="s">
        <v>3044</v>
      </c>
      <c r="J1663" s="30">
        <f t="shared" si="25"/>
        <v>295</v>
      </c>
      <c r="K1663" s="30">
        <v>2657.6550000000002</v>
      </c>
      <c r="M1663" s="19" t="str">
        <f>VLOOKUP(B1663,'[1]2018.7 '!A:C,3,)</f>
        <v>Active</v>
      </c>
      <c r="N1663" s="19" t="str">
        <f>VLOOKUP(B1663,'[1]2018.7 '!A:M,13,)</f>
        <v>Ambient</v>
      </c>
      <c r="O1663" s="19" t="str">
        <f>VLOOKUP(B1663,'[1]2018.7 '!A:N,14,)</f>
        <v>No</v>
      </c>
    </row>
    <row r="1664" spans="1:15" ht="17.25" customHeight="1">
      <c r="A1664" s="26">
        <v>1663</v>
      </c>
      <c r="B1664" s="27" t="s">
        <v>4234</v>
      </c>
      <c r="C1664" s="28" t="s">
        <v>4235</v>
      </c>
      <c r="D1664" s="29" t="s">
        <v>4236</v>
      </c>
      <c r="E1664" s="29" t="s">
        <v>743</v>
      </c>
      <c r="F1664" s="29" t="s">
        <v>3041</v>
      </c>
      <c r="G1664" s="29" t="s">
        <v>3042</v>
      </c>
      <c r="H1664" s="29" t="s">
        <v>3043</v>
      </c>
      <c r="I1664" s="29" t="s">
        <v>3044</v>
      </c>
      <c r="J1664" s="30">
        <f t="shared" si="25"/>
        <v>12259</v>
      </c>
      <c r="K1664" s="30">
        <v>110441.33100000001</v>
      </c>
      <c r="M1664" s="19" t="str">
        <f>VLOOKUP(B1664,'[1]2018.7 '!A:C,3,)</f>
        <v>Active</v>
      </c>
      <c r="N1664" s="19" t="str">
        <f>VLOOKUP(B1664,'[1]2018.7 '!A:M,13,)</f>
        <v>Ambient</v>
      </c>
      <c r="O1664" s="19" t="str">
        <f>VLOOKUP(B1664,'[1]2018.7 '!A:N,14,)</f>
        <v>No</v>
      </c>
    </row>
    <row r="1665" spans="1:15" ht="17.25" customHeight="1">
      <c r="A1665" s="26">
        <v>1664</v>
      </c>
      <c r="B1665" s="27" t="s">
        <v>4237</v>
      </c>
      <c r="C1665" s="28" t="s">
        <v>4238</v>
      </c>
      <c r="D1665" s="29" t="s">
        <v>4239</v>
      </c>
      <c r="E1665" s="29" t="s">
        <v>743</v>
      </c>
      <c r="F1665" s="29" t="s">
        <v>3041</v>
      </c>
      <c r="G1665" s="29" t="s">
        <v>3042</v>
      </c>
      <c r="H1665" s="29" t="s">
        <v>3043</v>
      </c>
      <c r="I1665" s="29" t="s">
        <v>3044</v>
      </c>
      <c r="J1665" s="30">
        <f t="shared" si="25"/>
        <v>200</v>
      </c>
      <c r="K1665" s="30">
        <v>1801.8000000000002</v>
      </c>
      <c r="M1665" s="19" t="str">
        <f>VLOOKUP(B1665,'[1]2018.7 '!A:C,3,)</f>
        <v>Active</v>
      </c>
      <c r="N1665" s="19" t="str">
        <f>VLOOKUP(B1665,'[1]2018.7 '!A:M,13,)</f>
        <v>Ambient</v>
      </c>
      <c r="O1665" s="19" t="str">
        <f>VLOOKUP(B1665,'[1]2018.7 '!A:N,14,)</f>
        <v>No</v>
      </c>
    </row>
    <row r="1666" spans="1:15" ht="17.25" customHeight="1">
      <c r="A1666" s="26">
        <v>1665</v>
      </c>
      <c r="B1666" s="27" t="s">
        <v>4240</v>
      </c>
      <c r="C1666" s="28" t="s">
        <v>4241</v>
      </c>
      <c r="D1666" s="29" t="s">
        <v>4242</v>
      </c>
      <c r="E1666" s="29" t="s">
        <v>743</v>
      </c>
      <c r="F1666" s="29" t="s">
        <v>3041</v>
      </c>
      <c r="G1666" s="29" t="s">
        <v>3042</v>
      </c>
      <c r="H1666" s="29" t="s">
        <v>3043</v>
      </c>
      <c r="I1666" s="29" t="s">
        <v>3044</v>
      </c>
      <c r="J1666" s="30">
        <f t="shared" si="25"/>
        <v>969.99999999999989</v>
      </c>
      <c r="K1666" s="30">
        <v>8738.73</v>
      </c>
      <c r="M1666" s="19" t="str">
        <f>VLOOKUP(B1666,'[1]2018.7 '!A:C,3,)</f>
        <v>Active</v>
      </c>
      <c r="N1666" s="19" t="str">
        <f>VLOOKUP(B1666,'[1]2018.7 '!A:M,13,)</f>
        <v>Ambient</v>
      </c>
      <c r="O1666" s="19" t="str">
        <f>VLOOKUP(B1666,'[1]2018.7 '!A:N,14,)</f>
        <v>Reviewing</v>
      </c>
    </row>
    <row r="1667" spans="1:15" ht="17.25" customHeight="1">
      <c r="A1667" s="26">
        <v>1666</v>
      </c>
      <c r="B1667" s="27" t="s">
        <v>4243</v>
      </c>
      <c r="C1667" s="28" t="s">
        <v>4244</v>
      </c>
      <c r="D1667" s="29" t="s">
        <v>4245</v>
      </c>
      <c r="E1667" s="29" t="s">
        <v>743</v>
      </c>
      <c r="F1667" s="29" t="s">
        <v>3041</v>
      </c>
      <c r="G1667" s="29" t="s">
        <v>3042</v>
      </c>
      <c r="H1667" s="29" t="s">
        <v>4246</v>
      </c>
      <c r="I1667" s="29" t="s">
        <v>4247</v>
      </c>
      <c r="J1667" s="30">
        <f t="shared" si="25"/>
        <v>1824.9999999999998</v>
      </c>
      <c r="K1667" s="30">
        <v>16441.424999999999</v>
      </c>
    </row>
    <row r="1668" spans="1:15" ht="17.25" customHeight="1">
      <c r="A1668" s="26">
        <v>1667</v>
      </c>
      <c r="B1668" s="27" t="s">
        <v>4248</v>
      </c>
      <c r="C1668" s="28" t="s">
        <v>4249</v>
      </c>
      <c r="D1668" s="29" t="s">
        <v>4250</v>
      </c>
      <c r="E1668" s="29" t="s">
        <v>743</v>
      </c>
      <c r="F1668" s="29" t="s">
        <v>3041</v>
      </c>
      <c r="G1668" s="29" t="s">
        <v>3042</v>
      </c>
      <c r="H1668" s="29" t="s">
        <v>4246</v>
      </c>
      <c r="I1668" s="29" t="s">
        <v>4247</v>
      </c>
      <c r="J1668" s="30">
        <f t="shared" si="25"/>
        <v>9000</v>
      </c>
      <c r="K1668" s="30">
        <v>81081</v>
      </c>
    </row>
    <row r="1669" spans="1:15" ht="17.25" customHeight="1">
      <c r="A1669" s="26">
        <v>1668</v>
      </c>
      <c r="B1669" s="27" t="s">
        <v>4251</v>
      </c>
      <c r="C1669" s="28" t="s">
        <v>4252</v>
      </c>
      <c r="D1669" s="29" t="s">
        <v>4253</v>
      </c>
      <c r="E1669" s="29" t="s">
        <v>743</v>
      </c>
      <c r="F1669" s="29" t="s">
        <v>3041</v>
      </c>
      <c r="G1669" s="29" t="s">
        <v>3042</v>
      </c>
      <c r="H1669" s="29" t="s">
        <v>4246</v>
      </c>
      <c r="I1669" s="29" t="s">
        <v>4247</v>
      </c>
      <c r="J1669" s="30">
        <f t="shared" ref="J1669:J1732" si="26">K1669/9.009</f>
        <v>1824.9999999999998</v>
      </c>
      <c r="K1669" s="30">
        <v>16441.424999999999</v>
      </c>
      <c r="M1669" s="19" t="e">
        <f>VLOOKUP(B1669,'[1]2018.7 '!A:C,3,)</f>
        <v>#N/A</v>
      </c>
      <c r="N1669" s="19" t="e">
        <f>VLOOKUP(B1669,'[1]2018.7 '!A:M,13,)</f>
        <v>#N/A</v>
      </c>
      <c r="O1669" s="19" t="str">
        <f>VLOOKUP(B1669,'[1]2018.7 '!A:N,14,)</f>
        <v>No</v>
      </c>
    </row>
    <row r="1670" spans="1:15" ht="17.25" customHeight="1">
      <c r="A1670" s="26">
        <v>1669</v>
      </c>
      <c r="B1670" s="27" t="s">
        <v>4254</v>
      </c>
      <c r="C1670" s="28" t="s">
        <v>4255</v>
      </c>
      <c r="D1670" s="29" t="s">
        <v>4256</v>
      </c>
      <c r="E1670" s="29" t="s">
        <v>743</v>
      </c>
      <c r="F1670" s="29" t="s">
        <v>3041</v>
      </c>
      <c r="G1670" s="29" t="s">
        <v>3042</v>
      </c>
      <c r="H1670" s="29" t="s">
        <v>4246</v>
      </c>
      <c r="I1670" s="29" t="s">
        <v>4247</v>
      </c>
      <c r="J1670" s="30">
        <f t="shared" si="26"/>
        <v>1824.9999999999998</v>
      </c>
      <c r="K1670" s="30">
        <v>16441.424999999999</v>
      </c>
    </row>
    <row r="1671" spans="1:15" ht="17.25" customHeight="1">
      <c r="A1671" s="26">
        <v>1670</v>
      </c>
      <c r="B1671" s="27" t="s">
        <v>4257</v>
      </c>
      <c r="C1671" s="28" t="s">
        <v>4258</v>
      </c>
      <c r="D1671" s="29" t="s">
        <v>4259</v>
      </c>
      <c r="E1671" s="29" t="s">
        <v>743</v>
      </c>
      <c r="F1671" s="29" t="s">
        <v>3041</v>
      </c>
      <c r="G1671" s="29" t="s">
        <v>3042</v>
      </c>
      <c r="H1671" s="29" t="s">
        <v>4246</v>
      </c>
      <c r="I1671" s="29" t="s">
        <v>4247</v>
      </c>
      <c r="J1671" s="30">
        <f t="shared" si="26"/>
        <v>9000</v>
      </c>
      <c r="K1671" s="30">
        <v>81081</v>
      </c>
    </row>
    <row r="1672" spans="1:15" ht="17.25" customHeight="1">
      <c r="A1672" s="26">
        <v>1671</v>
      </c>
      <c r="B1672" s="27" t="s">
        <v>4260</v>
      </c>
      <c r="C1672" s="28" t="s">
        <v>4261</v>
      </c>
      <c r="D1672" s="29" t="s">
        <v>4262</v>
      </c>
      <c r="E1672" s="29" t="s">
        <v>743</v>
      </c>
      <c r="F1672" s="29" t="s">
        <v>3041</v>
      </c>
      <c r="G1672" s="29" t="s">
        <v>3042</v>
      </c>
      <c r="H1672" s="29" t="s">
        <v>4246</v>
      </c>
      <c r="I1672" s="29" t="s">
        <v>4247</v>
      </c>
      <c r="J1672" s="30">
        <f t="shared" si="26"/>
        <v>9000</v>
      </c>
      <c r="K1672" s="30">
        <v>81081</v>
      </c>
    </row>
    <row r="1673" spans="1:15" ht="17.25" customHeight="1">
      <c r="A1673" s="26">
        <v>1672</v>
      </c>
      <c r="B1673" s="27" t="s">
        <v>4263</v>
      </c>
      <c r="C1673" s="28" t="s">
        <v>4264</v>
      </c>
      <c r="D1673" s="29" t="s">
        <v>4265</v>
      </c>
      <c r="E1673" s="29" t="s">
        <v>743</v>
      </c>
      <c r="F1673" s="29" t="s">
        <v>3041</v>
      </c>
      <c r="G1673" s="29" t="s">
        <v>3042</v>
      </c>
      <c r="H1673" s="29" t="s">
        <v>4246</v>
      </c>
      <c r="I1673" s="29" t="s">
        <v>4247</v>
      </c>
      <c r="J1673" s="30">
        <f t="shared" si="26"/>
        <v>1824.9999999999998</v>
      </c>
      <c r="K1673" s="30">
        <v>16441.424999999999</v>
      </c>
    </row>
    <row r="1674" spans="1:15" ht="17.25" customHeight="1">
      <c r="A1674" s="39">
        <v>1673</v>
      </c>
      <c r="B1674" s="40" t="s">
        <v>4266</v>
      </c>
      <c r="C1674" s="41" t="s">
        <v>4267</v>
      </c>
      <c r="D1674" s="42" t="s">
        <v>4268</v>
      </c>
      <c r="E1674" s="42" t="s">
        <v>743</v>
      </c>
      <c r="F1674" s="42" t="s">
        <v>3041</v>
      </c>
      <c r="G1674" s="42" t="s">
        <v>3042</v>
      </c>
      <c r="H1674" s="42" t="s">
        <v>4246</v>
      </c>
      <c r="I1674" s="42" t="s">
        <v>4247</v>
      </c>
      <c r="J1674" s="43">
        <f t="shared" si="26"/>
        <v>9000</v>
      </c>
      <c r="K1674" s="43">
        <v>81081</v>
      </c>
      <c r="L1674" s="44"/>
      <c r="M1674" s="45" t="str">
        <f>VLOOKUP(B1674,'[1]2018.7 '!A:C,3,)</f>
        <v>Phase Out</v>
      </c>
      <c r="N1674" s="45" t="str">
        <f>VLOOKUP(B1674,'[1]2018.7 '!A:M,13,)</f>
        <v>Ambient</v>
      </c>
      <c r="O1674" s="45" t="str">
        <f>VLOOKUP(B1674,'[1]2018.7 '!A:N,14,)</f>
        <v>No</v>
      </c>
    </row>
    <row r="1675" spans="1:15" ht="17.25" customHeight="1">
      <c r="A1675" s="39">
        <v>1674</v>
      </c>
      <c r="B1675" s="40" t="s">
        <v>4269</v>
      </c>
      <c r="C1675" s="41" t="s">
        <v>4270</v>
      </c>
      <c r="D1675" s="42" t="s">
        <v>4271</v>
      </c>
      <c r="E1675" s="42" t="s">
        <v>743</v>
      </c>
      <c r="F1675" s="42" t="s">
        <v>3041</v>
      </c>
      <c r="G1675" s="42" t="s">
        <v>3042</v>
      </c>
      <c r="H1675" s="42" t="s">
        <v>4246</v>
      </c>
      <c r="I1675" s="42" t="s">
        <v>4247</v>
      </c>
      <c r="J1675" s="43">
        <f t="shared" si="26"/>
        <v>1824.9999999999998</v>
      </c>
      <c r="K1675" s="43">
        <v>16441.424999999999</v>
      </c>
      <c r="L1675" s="44"/>
      <c r="M1675" s="45" t="str">
        <f>VLOOKUP(B1675,'[1]2018.7 '!A:C,3,)</f>
        <v>Phase Out</v>
      </c>
      <c r="N1675" s="45" t="str">
        <f>VLOOKUP(B1675,'[1]2018.7 '!A:M,13,)</f>
        <v>Ambient</v>
      </c>
      <c r="O1675" s="45" t="str">
        <f>VLOOKUP(B1675,'[1]2018.7 '!A:N,14,)</f>
        <v>reviewing</v>
      </c>
    </row>
    <row r="1676" spans="1:15" ht="17.25" customHeight="1">
      <c r="A1676" s="26">
        <v>1675</v>
      </c>
      <c r="B1676" s="27" t="s">
        <v>4272</v>
      </c>
      <c r="C1676" s="28" t="s">
        <v>4273</v>
      </c>
      <c r="D1676" s="29" t="s">
        <v>4274</v>
      </c>
      <c r="E1676" s="29" t="s">
        <v>743</v>
      </c>
      <c r="F1676" s="29" t="s">
        <v>3041</v>
      </c>
      <c r="G1676" s="29" t="s">
        <v>3042</v>
      </c>
      <c r="H1676" s="29" t="s">
        <v>4246</v>
      </c>
      <c r="I1676" s="29" t="s">
        <v>4247</v>
      </c>
      <c r="J1676" s="30">
        <f t="shared" si="26"/>
        <v>9000</v>
      </c>
      <c r="K1676" s="30">
        <v>81081</v>
      </c>
    </row>
    <row r="1677" spans="1:15" ht="17.25" customHeight="1">
      <c r="A1677" s="26">
        <v>1676</v>
      </c>
      <c r="B1677" s="27" t="s">
        <v>4275</v>
      </c>
      <c r="C1677" s="28" t="s">
        <v>4276</v>
      </c>
      <c r="D1677" s="29" t="s">
        <v>4277</v>
      </c>
      <c r="E1677" s="29" t="s">
        <v>743</v>
      </c>
      <c r="F1677" s="29" t="s">
        <v>3041</v>
      </c>
      <c r="G1677" s="29" t="s">
        <v>3042</v>
      </c>
      <c r="H1677" s="29" t="s">
        <v>4246</v>
      </c>
      <c r="I1677" s="29" t="s">
        <v>4247</v>
      </c>
      <c r="J1677" s="30">
        <f t="shared" si="26"/>
        <v>1824.9999999999998</v>
      </c>
      <c r="K1677" s="30">
        <v>16441.424999999999</v>
      </c>
    </row>
    <row r="1678" spans="1:15" ht="17.25" customHeight="1">
      <c r="A1678" s="26">
        <v>1677</v>
      </c>
      <c r="B1678" s="27" t="s">
        <v>4278</v>
      </c>
      <c r="C1678" s="28" t="s">
        <v>4279</v>
      </c>
      <c r="D1678" s="29" t="s">
        <v>4280</v>
      </c>
      <c r="E1678" s="29" t="s">
        <v>743</v>
      </c>
      <c r="F1678" s="29" t="s">
        <v>3041</v>
      </c>
      <c r="G1678" s="29" t="s">
        <v>3042</v>
      </c>
      <c r="H1678" s="29" t="s">
        <v>4246</v>
      </c>
      <c r="I1678" s="29" t="s">
        <v>4247</v>
      </c>
      <c r="J1678" s="30">
        <f t="shared" si="26"/>
        <v>9000</v>
      </c>
      <c r="K1678" s="30">
        <v>81081</v>
      </c>
    </row>
    <row r="1679" spans="1:15" ht="17.25" customHeight="1">
      <c r="A1679" s="26">
        <v>1678</v>
      </c>
      <c r="B1679" s="27" t="s">
        <v>4281</v>
      </c>
      <c r="C1679" s="28" t="s">
        <v>4282</v>
      </c>
      <c r="D1679" s="29" t="s">
        <v>4283</v>
      </c>
      <c r="E1679" s="29" t="s">
        <v>743</v>
      </c>
      <c r="F1679" s="29" t="s">
        <v>3041</v>
      </c>
      <c r="G1679" s="29" t="s">
        <v>3042</v>
      </c>
      <c r="H1679" s="29" t="s">
        <v>4246</v>
      </c>
      <c r="I1679" s="29" t="s">
        <v>4247</v>
      </c>
      <c r="J1679" s="30">
        <f t="shared" si="26"/>
        <v>315</v>
      </c>
      <c r="K1679" s="30">
        <v>2837.835</v>
      </c>
    </row>
    <row r="1680" spans="1:15" ht="17.25" customHeight="1">
      <c r="A1680" s="26">
        <v>1679</v>
      </c>
      <c r="B1680" s="27" t="s">
        <v>4284</v>
      </c>
      <c r="C1680" s="28" t="s">
        <v>4285</v>
      </c>
      <c r="D1680" s="29" t="s">
        <v>4286</v>
      </c>
      <c r="E1680" s="29" t="s">
        <v>743</v>
      </c>
      <c r="F1680" s="29" t="s">
        <v>3041</v>
      </c>
      <c r="G1680" s="29" t="s">
        <v>3042</v>
      </c>
      <c r="H1680" s="29" t="s">
        <v>4246</v>
      </c>
      <c r="I1680" s="29" t="s">
        <v>4247</v>
      </c>
      <c r="J1680" s="30">
        <f t="shared" si="26"/>
        <v>710</v>
      </c>
      <c r="K1680" s="30">
        <v>6396.39</v>
      </c>
    </row>
    <row r="1681" spans="1:15" ht="17.25" customHeight="1">
      <c r="A1681" s="39">
        <v>1680</v>
      </c>
      <c r="B1681" s="40" t="s">
        <v>4287</v>
      </c>
      <c r="C1681" s="41" t="s">
        <v>4288</v>
      </c>
      <c r="D1681" s="42" t="s">
        <v>4289</v>
      </c>
      <c r="E1681" s="42" t="s">
        <v>743</v>
      </c>
      <c r="F1681" s="42" t="s">
        <v>3041</v>
      </c>
      <c r="G1681" s="42" t="s">
        <v>3042</v>
      </c>
      <c r="H1681" s="42" t="s">
        <v>4246</v>
      </c>
      <c r="I1681" s="42" t="s">
        <v>4247</v>
      </c>
      <c r="J1681" s="43">
        <f t="shared" si="26"/>
        <v>315</v>
      </c>
      <c r="K1681" s="43">
        <v>2837.835</v>
      </c>
      <c r="L1681" s="44"/>
      <c r="M1681" s="45" t="str">
        <f>VLOOKUP(B1681,'[1]2018.7 '!A:C,3,)</f>
        <v>Phase Out</v>
      </c>
      <c r="N1681" s="45" t="str">
        <f>VLOOKUP(B1681,'[1]2018.7 '!A:M,13,)</f>
        <v>Ambient</v>
      </c>
      <c r="O1681" s="45" t="str">
        <f>VLOOKUP(B1681,'[1]2018.7 '!A:N,14,)</f>
        <v>No</v>
      </c>
    </row>
    <row r="1682" spans="1:15" ht="17.25" customHeight="1">
      <c r="A1682" s="26">
        <v>1681</v>
      </c>
      <c r="B1682" s="27" t="s">
        <v>4290</v>
      </c>
      <c r="C1682" s="28" t="s">
        <v>4291</v>
      </c>
      <c r="D1682" s="29" t="s">
        <v>4292</v>
      </c>
      <c r="E1682" s="29" t="s">
        <v>743</v>
      </c>
      <c r="F1682" s="29" t="s">
        <v>3041</v>
      </c>
      <c r="G1682" s="29" t="s">
        <v>3042</v>
      </c>
      <c r="H1682" s="29" t="s">
        <v>4246</v>
      </c>
      <c r="I1682" s="29" t="s">
        <v>4247</v>
      </c>
      <c r="J1682" s="30">
        <f t="shared" si="26"/>
        <v>315</v>
      </c>
      <c r="K1682" s="30">
        <v>2837.835</v>
      </c>
    </row>
    <row r="1683" spans="1:15" ht="17.25" customHeight="1">
      <c r="A1683" s="26">
        <v>1682</v>
      </c>
      <c r="B1683" s="27" t="s">
        <v>4293</v>
      </c>
      <c r="C1683" s="28" t="s">
        <v>4294</v>
      </c>
      <c r="D1683" s="29" t="s">
        <v>4295</v>
      </c>
      <c r="E1683" s="29" t="s">
        <v>743</v>
      </c>
      <c r="F1683" s="29" t="s">
        <v>3041</v>
      </c>
      <c r="G1683" s="29" t="s">
        <v>3042</v>
      </c>
      <c r="H1683" s="29" t="s">
        <v>4246</v>
      </c>
      <c r="I1683" s="29" t="s">
        <v>4247</v>
      </c>
      <c r="J1683" s="30">
        <f t="shared" si="26"/>
        <v>710</v>
      </c>
      <c r="K1683" s="30">
        <v>6396.39</v>
      </c>
    </row>
    <row r="1684" spans="1:15" ht="17.25" customHeight="1">
      <c r="A1684" s="26">
        <v>1683</v>
      </c>
      <c r="B1684" s="27" t="s">
        <v>4296</v>
      </c>
      <c r="C1684" s="28" t="s">
        <v>4297</v>
      </c>
      <c r="D1684" s="29" t="s">
        <v>4298</v>
      </c>
      <c r="E1684" s="29" t="s">
        <v>743</v>
      </c>
      <c r="F1684" s="29" t="s">
        <v>3041</v>
      </c>
      <c r="G1684" s="29" t="s">
        <v>3042</v>
      </c>
      <c r="H1684" s="29" t="s">
        <v>4246</v>
      </c>
      <c r="I1684" s="29" t="s">
        <v>4247</v>
      </c>
      <c r="J1684" s="30">
        <f t="shared" si="26"/>
        <v>710</v>
      </c>
      <c r="K1684" s="30">
        <v>6396.39</v>
      </c>
    </row>
    <row r="1685" spans="1:15" ht="17.25" customHeight="1">
      <c r="A1685" s="39">
        <v>1684</v>
      </c>
      <c r="B1685" s="40" t="s">
        <v>4299</v>
      </c>
      <c r="C1685" s="41" t="s">
        <v>4300</v>
      </c>
      <c r="D1685" s="42" t="s">
        <v>4301</v>
      </c>
      <c r="E1685" s="42" t="s">
        <v>743</v>
      </c>
      <c r="F1685" s="42" t="s">
        <v>3041</v>
      </c>
      <c r="G1685" s="42" t="s">
        <v>3042</v>
      </c>
      <c r="H1685" s="42" t="s">
        <v>4246</v>
      </c>
      <c r="I1685" s="42" t="s">
        <v>4247</v>
      </c>
      <c r="J1685" s="43">
        <f t="shared" si="26"/>
        <v>315</v>
      </c>
      <c r="K1685" s="43">
        <v>2837.835</v>
      </c>
      <c r="L1685" s="44"/>
      <c r="M1685" s="45" t="str">
        <f>VLOOKUP(B1685,'[1]2018.7 '!A:C,3,)</f>
        <v>Phase Out</v>
      </c>
      <c r="N1685" s="45" t="str">
        <f>VLOOKUP(B1685,'[1]2018.7 '!A:M,13,)</f>
        <v>Ambient</v>
      </c>
      <c r="O1685" s="45" t="str">
        <f>VLOOKUP(B1685,'[1]2018.7 '!A:N,14,)</f>
        <v>reviewing</v>
      </c>
    </row>
    <row r="1686" spans="1:15" ht="17.25" customHeight="1">
      <c r="A1686" s="39">
        <v>1685</v>
      </c>
      <c r="B1686" s="40" t="s">
        <v>4302</v>
      </c>
      <c r="C1686" s="41" t="s">
        <v>4303</v>
      </c>
      <c r="D1686" s="42" t="s">
        <v>4304</v>
      </c>
      <c r="E1686" s="42" t="s">
        <v>743</v>
      </c>
      <c r="F1686" s="42" t="s">
        <v>3041</v>
      </c>
      <c r="G1686" s="42" t="s">
        <v>3042</v>
      </c>
      <c r="H1686" s="42" t="s">
        <v>4246</v>
      </c>
      <c r="I1686" s="42" t="s">
        <v>4247</v>
      </c>
      <c r="J1686" s="43">
        <f t="shared" si="26"/>
        <v>710</v>
      </c>
      <c r="K1686" s="43">
        <v>6396.39</v>
      </c>
      <c r="L1686" s="44"/>
      <c r="M1686" s="45" t="str">
        <f>VLOOKUP(B1686,'[1]2018.7 '!A:C,3,)</f>
        <v>Phase Out</v>
      </c>
      <c r="N1686" s="45" t="str">
        <f>VLOOKUP(B1686,'[1]2018.7 '!A:M,13,)</f>
        <v>Ambient</v>
      </c>
      <c r="O1686" s="45" t="str">
        <f>VLOOKUP(B1686,'[1]2018.7 '!A:N,14,)</f>
        <v>reviewing</v>
      </c>
    </row>
    <row r="1687" spans="1:15" ht="17.25" customHeight="1">
      <c r="A1687" s="26">
        <v>1686</v>
      </c>
      <c r="B1687" s="27" t="s">
        <v>4305</v>
      </c>
      <c r="C1687" s="28" t="s">
        <v>4306</v>
      </c>
      <c r="D1687" s="29" t="s">
        <v>4307</v>
      </c>
      <c r="E1687" s="29" t="s">
        <v>743</v>
      </c>
      <c r="F1687" s="29" t="s">
        <v>3041</v>
      </c>
      <c r="G1687" s="29" t="s">
        <v>3042</v>
      </c>
      <c r="H1687" s="29" t="s">
        <v>4246</v>
      </c>
      <c r="I1687" s="29" t="s">
        <v>4247</v>
      </c>
      <c r="J1687" s="30">
        <f t="shared" si="26"/>
        <v>315</v>
      </c>
      <c r="K1687" s="30">
        <v>2837.835</v>
      </c>
    </row>
    <row r="1688" spans="1:15" ht="17.25" customHeight="1">
      <c r="A1688" s="26">
        <v>1687</v>
      </c>
      <c r="B1688" s="27" t="s">
        <v>4308</v>
      </c>
      <c r="C1688" s="28" t="s">
        <v>4309</v>
      </c>
      <c r="D1688" s="29" t="s">
        <v>4310</v>
      </c>
      <c r="E1688" s="29" t="s">
        <v>743</v>
      </c>
      <c r="F1688" s="29" t="s">
        <v>3041</v>
      </c>
      <c r="G1688" s="29" t="s">
        <v>3042</v>
      </c>
      <c r="H1688" s="29" t="s">
        <v>4246</v>
      </c>
      <c r="I1688" s="29" t="s">
        <v>4247</v>
      </c>
      <c r="J1688" s="30">
        <f t="shared" si="26"/>
        <v>710</v>
      </c>
      <c r="K1688" s="30">
        <v>6396.39</v>
      </c>
    </row>
    <row r="1689" spans="1:15" ht="17.25" customHeight="1">
      <c r="A1689" s="26">
        <v>1688</v>
      </c>
      <c r="B1689" s="27" t="s">
        <v>4311</v>
      </c>
      <c r="C1689" s="28" t="s">
        <v>4312</v>
      </c>
      <c r="D1689" s="29" t="s">
        <v>4313</v>
      </c>
      <c r="E1689" s="29" t="s">
        <v>743</v>
      </c>
      <c r="F1689" s="29" t="s">
        <v>3041</v>
      </c>
      <c r="G1689" s="29" t="s">
        <v>3042</v>
      </c>
      <c r="H1689" s="29" t="s">
        <v>4246</v>
      </c>
      <c r="I1689" s="29" t="s">
        <v>4247</v>
      </c>
      <c r="J1689" s="30">
        <f t="shared" si="26"/>
        <v>315</v>
      </c>
      <c r="K1689" s="30">
        <v>2837.835</v>
      </c>
    </row>
    <row r="1690" spans="1:15" ht="17.25" customHeight="1">
      <c r="A1690" s="26">
        <v>1689</v>
      </c>
      <c r="B1690" s="27" t="s">
        <v>4314</v>
      </c>
      <c r="C1690" s="28" t="s">
        <v>4315</v>
      </c>
      <c r="D1690" s="29" t="s">
        <v>4316</v>
      </c>
      <c r="E1690" s="29" t="s">
        <v>743</v>
      </c>
      <c r="F1690" s="29" t="s">
        <v>3041</v>
      </c>
      <c r="G1690" s="29" t="s">
        <v>3042</v>
      </c>
      <c r="H1690" s="29" t="s">
        <v>4246</v>
      </c>
      <c r="I1690" s="29" t="s">
        <v>4247</v>
      </c>
      <c r="J1690" s="30">
        <f t="shared" si="26"/>
        <v>710</v>
      </c>
      <c r="K1690" s="30">
        <v>6396.39</v>
      </c>
    </row>
    <row r="1691" spans="1:15" ht="17.25" customHeight="1">
      <c r="A1691" s="26">
        <v>1690</v>
      </c>
      <c r="B1691" s="27" t="s">
        <v>4317</v>
      </c>
      <c r="C1691" s="28" t="s">
        <v>4318</v>
      </c>
      <c r="D1691" s="29" t="s">
        <v>4319</v>
      </c>
      <c r="E1691" s="29" t="s">
        <v>743</v>
      </c>
      <c r="F1691" s="29" t="s">
        <v>3041</v>
      </c>
      <c r="G1691" s="29" t="s">
        <v>3042</v>
      </c>
      <c r="H1691" s="29" t="s">
        <v>4246</v>
      </c>
      <c r="I1691" s="29" t="s">
        <v>4247</v>
      </c>
      <c r="J1691" s="30">
        <f t="shared" si="26"/>
        <v>1120</v>
      </c>
      <c r="K1691" s="30">
        <v>10090.08</v>
      </c>
    </row>
    <row r="1692" spans="1:15" ht="17.25" customHeight="1">
      <c r="A1692" s="26">
        <v>1691</v>
      </c>
      <c r="B1692" s="27" t="s">
        <v>4320</v>
      </c>
      <c r="C1692" s="28" t="s">
        <v>4321</v>
      </c>
      <c r="D1692" s="29" t="s">
        <v>4322</v>
      </c>
      <c r="E1692" s="29" t="s">
        <v>743</v>
      </c>
      <c r="F1692" s="29" t="s">
        <v>3041</v>
      </c>
      <c r="G1692" s="29" t="s">
        <v>3042</v>
      </c>
      <c r="H1692" s="29" t="s">
        <v>4246</v>
      </c>
      <c r="I1692" s="29" t="s">
        <v>4247</v>
      </c>
      <c r="J1692" s="30">
        <f t="shared" si="26"/>
        <v>1120</v>
      </c>
      <c r="K1692" s="30">
        <v>10090.08</v>
      </c>
    </row>
    <row r="1693" spans="1:15" ht="17.25" customHeight="1">
      <c r="A1693" s="26">
        <v>1692</v>
      </c>
      <c r="B1693" s="27" t="s">
        <v>4323</v>
      </c>
      <c r="C1693" s="28" t="s">
        <v>4324</v>
      </c>
      <c r="D1693" s="29" t="s">
        <v>4325</v>
      </c>
      <c r="E1693" s="29" t="s">
        <v>743</v>
      </c>
      <c r="F1693" s="29" t="s">
        <v>3041</v>
      </c>
      <c r="G1693" s="29" t="s">
        <v>3042</v>
      </c>
      <c r="H1693" s="29" t="s">
        <v>4246</v>
      </c>
      <c r="I1693" s="29" t="s">
        <v>4247</v>
      </c>
      <c r="J1693" s="30">
        <f t="shared" si="26"/>
        <v>1120</v>
      </c>
      <c r="K1693" s="30">
        <v>10090.08</v>
      </c>
    </row>
    <row r="1694" spans="1:15" ht="17.25" customHeight="1">
      <c r="A1694" s="26">
        <v>1693</v>
      </c>
      <c r="B1694" s="27" t="s">
        <v>4326</v>
      </c>
      <c r="C1694" s="28" t="s">
        <v>4327</v>
      </c>
      <c r="D1694" s="29" t="s">
        <v>4328</v>
      </c>
      <c r="E1694" s="29" t="s">
        <v>743</v>
      </c>
      <c r="F1694" s="29" t="s">
        <v>3041</v>
      </c>
      <c r="G1694" s="29" t="s">
        <v>3042</v>
      </c>
      <c r="H1694" s="29" t="s">
        <v>4246</v>
      </c>
      <c r="I1694" s="29" t="s">
        <v>4247</v>
      </c>
      <c r="J1694" s="30">
        <f t="shared" si="26"/>
        <v>1120</v>
      </c>
      <c r="K1694" s="30">
        <v>10090.08</v>
      </c>
    </row>
    <row r="1695" spans="1:15" ht="17.25" customHeight="1">
      <c r="A1695" s="26">
        <v>1694</v>
      </c>
      <c r="B1695" s="27" t="s">
        <v>4329</v>
      </c>
      <c r="C1695" s="28" t="s">
        <v>4330</v>
      </c>
      <c r="D1695" s="29" t="s">
        <v>4331</v>
      </c>
      <c r="E1695" s="29" t="s">
        <v>743</v>
      </c>
      <c r="F1695" s="29" t="s">
        <v>3041</v>
      </c>
      <c r="G1695" s="29" t="s">
        <v>3042</v>
      </c>
      <c r="H1695" s="29" t="s">
        <v>4246</v>
      </c>
      <c r="I1695" s="29" t="s">
        <v>4247</v>
      </c>
      <c r="J1695" s="30">
        <f t="shared" si="26"/>
        <v>1120</v>
      </c>
      <c r="K1695" s="30">
        <v>10090.08</v>
      </c>
    </row>
    <row r="1696" spans="1:15" ht="17.25" customHeight="1">
      <c r="A1696" s="26">
        <v>1695</v>
      </c>
      <c r="B1696" s="27" t="s">
        <v>4332</v>
      </c>
      <c r="C1696" s="28" t="s">
        <v>4333</v>
      </c>
      <c r="D1696" s="29" t="s">
        <v>4334</v>
      </c>
      <c r="E1696" s="29" t="s">
        <v>743</v>
      </c>
      <c r="F1696" s="29" t="s">
        <v>3041</v>
      </c>
      <c r="G1696" s="29" t="s">
        <v>3042</v>
      </c>
      <c r="H1696" s="29" t="s">
        <v>4246</v>
      </c>
      <c r="I1696" s="29" t="s">
        <v>4247</v>
      </c>
      <c r="J1696" s="30">
        <f t="shared" si="26"/>
        <v>1120</v>
      </c>
      <c r="K1696" s="30">
        <v>10090.08</v>
      </c>
    </row>
    <row r="1697" spans="1:15" ht="17.25" customHeight="1">
      <c r="A1697" s="39">
        <v>1696</v>
      </c>
      <c r="B1697" s="40" t="s">
        <v>4335</v>
      </c>
      <c r="C1697" s="41" t="s">
        <v>4336</v>
      </c>
      <c r="D1697" s="42" t="s">
        <v>4337</v>
      </c>
      <c r="E1697" s="42" t="s">
        <v>743</v>
      </c>
      <c r="F1697" s="42" t="s">
        <v>3041</v>
      </c>
      <c r="G1697" s="42" t="s">
        <v>3042</v>
      </c>
      <c r="H1697" s="42" t="s">
        <v>4246</v>
      </c>
      <c r="I1697" s="42" t="s">
        <v>4247</v>
      </c>
      <c r="J1697" s="43">
        <f t="shared" si="26"/>
        <v>230</v>
      </c>
      <c r="K1697" s="43">
        <v>2072.0700000000002</v>
      </c>
      <c r="L1697" s="44"/>
      <c r="M1697" s="45" t="str">
        <f>VLOOKUP(B1697,'[1]2018.7 '!A:C,3,)</f>
        <v>Phase Out</v>
      </c>
      <c r="N1697" s="45" t="str">
        <f>VLOOKUP(B1697,'[1]2018.7 '!A:M,13,)</f>
        <v>Ambient</v>
      </c>
      <c r="O1697" s="45" t="str">
        <f>VLOOKUP(B1697,'[1]2018.7 '!A:N,14,)</f>
        <v>reviewing</v>
      </c>
    </row>
    <row r="1698" spans="1:15" ht="17.25" customHeight="1">
      <c r="A1698" s="26">
        <v>1697</v>
      </c>
      <c r="B1698" s="27" t="s">
        <v>4338</v>
      </c>
      <c r="C1698" s="28" t="s">
        <v>4339</v>
      </c>
      <c r="D1698" s="29" t="s">
        <v>4340</v>
      </c>
      <c r="E1698" s="29" t="s">
        <v>743</v>
      </c>
      <c r="F1698" s="29" t="s">
        <v>3041</v>
      </c>
      <c r="G1698" s="29" t="s">
        <v>3042</v>
      </c>
      <c r="H1698" s="29" t="s">
        <v>4246</v>
      </c>
      <c r="I1698" s="29" t="s">
        <v>4247</v>
      </c>
      <c r="J1698" s="30">
        <f t="shared" si="26"/>
        <v>230</v>
      </c>
      <c r="K1698" s="30">
        <v>2072.0700000000002</v>
      </c>
    </row>
    <row r="1699" spans="1:15" ht="17.25" customHeight="1">
      <c r="A1699" s="39">
        <v>1698</v>
      </c>
      <c r="B1699" s="40" t="s">
        <v>4341</v>
      </c>
      <c r="C1699" s="41" t="s">
        <v>4342</v>
      </c>
      <c r="D1699" s="42" t="s">
        <v>4343</v>
      </c>
      <c r="E1699" s="42" t="s">
        <v>743</v>
      </c>
      <c r="F1699" s="42" t="s">
        <v>3041</v>
      </c>
      <c r="G1699" s="42" t="s">
        <v>3042</v>
      </c>
      <c r="H1699" s="42" t="s">
        <v>4246</v>
      </c>
      <c r="I1699" s="42" t="s">
        <v>4247</v>
      </c>
      <c r="J1699" s="43">
        <f t="shared" si="26"/>
        <v>230</v>
      </c>
      <c r="K1699" s="43">
        <v>2072.0700000000002</v>
      </c>
      <c r="L1699" s="44"/>
      <c r="M1699" s="45" t="str">
        <f>VLOOKUP(B1699,'[1]2018.7 '!A:C,3,)</f>
        <v>Phase Out</v>
      </c>
      <c r="N1699" s="45" t="str">
        <f>VLOOKUP(B1699,'[1]2018.7 '!A:M,13,)</f>
        <v>Ambient</v>
      </c>
      <c r="O1699" s="45" t="str">
        <f>VLOOKUP(B1699,'[1]2018.7 '!A:N,14,)</f>
        <v>reviewing</v>
      </c>
    </row>
    <row r="1700" spans="1:15" ht="17.25" customHeight="1">
      <c r="A1700" s="39">
        <v>1699</v>
      </c>
      <c r="B1700" s="40" t="s">
        <v>4344</v>
      </c>
      <c r="C1700" s="41" t="s">
        <v>4345</v>
      </c>
      <c r="D1700" s="42" t="s">
        <v>4346</v>
      </c>
      <c r="E1700" s="42" t="s">
        <v>743</v>
      </c>
      <c r="F1700" s="42" t="s">
        <v>3041</v>
      </c>
      <c r="G1700" s="42" t="s">
        <v>3042</v>
      </c>
      <c r="H1700" s="42" t="s">
        <v>4246</v>
      </c>
      <c r="I1700" s="42" t="s">
        <v>4247</v>
      </c>
      <c r="J1700" s="43">
        <f t="shared" si="26"/>
        <v>230</v>
      </c>
      <c r="K1700" s="43">
        <v>2072.0700000000002</v>
      </c>
      <c r="L1700" s="44"/>
      <c r="M1700" s="45" t="str">
        <f>VLOOKUP(B1700,'[1]2018.7 '!A:C,3,)</f>
        <v>Phase Out</v>
      </c>
      <c r="N1700" s="45" t="str">
        <f>VLOOKUP(B1700,'[1]2018.7 '!A:M,13,)</f>
        <v>Ambient</v>
      </c>
      <c r="O1700" s="45" t="str">
        <f>VLOOKUP(B1700,'[1]2018.7 '!A:N,14,)</f>
        <v>reviewing</v>
      </c>
    </row>
    <row r="1701" spans="1:15" ht="17.25" customHeight="1">
      <c r="A1701" s="39">
        <v>1700</v>
      </c>
      <c r="B1701" s="40" t="s">
        <v>4347</v>
      </c>
      <c r="C1701" s="41" t="s">
        <v>4348</v>
      </c>
      <c r="D1701" s="42" t="s">
        <v>4349</v>
      </c>
      <c r="E1701" s="42" t="s">
        <v>743</v>
      </c>
      <c r="F1701" s="42" t="s">
        <v>3041</v>
      </c>
      <c r="G1701" s="42" t="s">
        <v>3042</v>
      </c>
      <c r="H1701" s="42" t="s">
        <v>4246</v>
      </c>
      <c r="I1701" s="42" t="s">
        <v>4247</v>
      </c>
      <c r="J1701" s="43">
        <f t="shared" si="26"/>
        <v>230</v>
      </c>
      <c r="K1701" s="43">
        <v>2072.0700000000002</v>
      </c>
      <c r="L1701" s="44"/>
      <c r="M1701" s="45" t="str">
        <f>VLOOKUP(B1701,'[1]2018.7 '!A:C,3,)</f>
        <v>Phase Out</v>
      </c>
      <c r="N1701" s="45" t="str">
        <f>VLOOKUP(B1701,'[1]2018.7 '!A:M,13,)</f>
        <v>Ambient</v>
      </c>
      <c r="O1701" s="45" t="str">
        <f>VLOOKUP(B1701,'[1]2018.7 '!A:N,14,)</f>
        <v>reviewing</v>
      </c>
    </row>
    <row r="1702" spans="1:15" ht="17.25" customHeight="1">
      <c r="A1702" s="26">
        <v>1701</v>
      </c>
      <c r="B1702" s="27" t="s">
        <v>4350</v>
      </c>
      <c r="C1702" s="28" t="s">
        <v>4351</v>
      </c>
      <c r="D1702" s="29" t="s">
        <v>4352</v>
      </c>
      <c r="E1702" s="29" t="s">
        <v>743</v>
      </c>
      <c r="F1702" s="29" t="s">
        <v>3041</v>
      </c>
      <c r="G1702" s="29" t="s">
        <v>3042</v>
      </c>
      <c r="H1702" s="29" t="s">
        <v>4246</v>
      </c>
      <c r="I1702" s="29" t="s">
        <v>4247</v>
      </c>
      <c r="J1702" s="30">
        <f t="shared" si="26"/>
        <v>230</v>
      </c>
      <c r="K1702" s="30">
        <v>2072.0700000000002</v>
      </c>
    </row>
    <row r="1703" spans="1:15" ht="17.25" customHeight="1">
      <c r="A1703" s="26">
        <v>1702</v>
      </c>
      <c r="B1703" s="27" t="s">
        <v>4353</v>
      </c>
      <c r="C1703" s="28" t="s">
        <v>4354</v>
      </c>
      <c r="D1703" s="29" t="s">
        <v>4355</v>
      </c>
      <c r="E1703" s="29" t="s">
        <v>743</v>
      </c>
      <c r="F1703" s="29" t="s">
        <v>3041</v>
      </c>
      <c r="G1703" s="29" t="s">
        <v>3042</v>
      </c>
      <c r="H1703" s="29" t="s">
        <v>4246</v>
      </c>
      <c r="I1703" s="29" t="s">
        <v>4247</v>
      </c>
      <c r="J1703" s="30">
        <f t="shared" si="26"/>
        <v>1180</v>
      </c>
      <c r="K1703" s="30">
        <v>10630.62</v>
      </c>
    </row>
    <row r="1704" spans="1:15" ht="17.25" customHeight="1">
      <c r="A1704" s="26">
        <v>1703</v>
      </c>
      <c r="B1704" s="27" t="s">
        <v>4356</v>
      </c>
      <c r="C1704" s="28" t="s">
        <v>4357</v>
      </c>
      <c r="D1704" s="29" t="s">
        <v>4358</v>
      </c>
      <c r="E1704" s="29" t="s">
        <v>743</v>
      </c>
      <c r="F1704" s="29" t="s">
        <v>3041</v>
      </c>
      <c r="G1704" s="29" t="s">
        <v>3042</v>
      </c>
      <c r="H1704" s="29" t="s">
        <v>4359</v>
      </c>
      <c r="I1704" s="29" t="s">
        <v>4360</v>
      </c>
      <c r="J1704" s="30">
        <f t="shared" si="26"/>
        <v>6777.75</v>
      </c>
      <c r="K1704" s="30">
        <v>61060.749750000003</v>
      </c>
      <c r="M1704" s="19" t="str">
        <f>VLOOKUP(B1704,'[1]2018.7 '!A:C,3,)</f>
        <v>Active</v>
      </c>
      <c r="N1704" s="19" t="str">
        <f>VLOOKUP(B1704,'[1]2018.7 '!A:M,13,)</f>
        <v>Ambient</v>
      </c>
      <c r="O1704" s="19" t="str">
        <f>VLOOKUP(B1704,'[1]2018.7 '!A:N,14,)</f>
        <v>No</v>
      </c>
    </row>
    <row r="1705" spans="1:15" ht="17.25" customHeight="1">
      <c r="A1705" s="26">
        <v>1704</v>
      </c>
      <c r="B1705" s="27" t="s">
        <v>4361</v>
      </c>
      <c r="C1705" s="28" t="s">
        <v>4362</v>
      </c>
      <c r="D1705" s="29" t="s">
        <v>4363</v>
      </c>
      <c r="E1705" s="29" t="s">
        <v>743</v>
      </c>
      <c r="F1705" s="29" t="s">
        <v>3041</v>
      </c>
      <c r="G1705" s="29" t="s">
        <v>3042</v>
      </c>
      <c r="H1705" s="29" t="s">
        <v>4359</v>
      </c>
      <c r="I1705" s="29" t="s">
        <v>4360</v>
      </c>
      <c r="J1705" s="30">
        <f t="shared" si="26"/>
        <v>5992</v>
      </c>
      <c r="K1705" s="30">
        <v>53981.928</v>
      </c>
      <c r="M1705" s="19" t="str">
        <f>VLOOKUP(B1705,'[1]2018.7 '!A:C,3,)</f>
        <v>Active</v>
      </c>
      <c r="N1705" s="19" t="str">
        <f>VLOOKUP(B1705,'[1]2018.7 '!A:M,13,)</f>
        <v>Ambient</v>
      </c>
      <c r="O1705" s="19" t="str">
        <f>VLOOKUP(B1705,'[1]2018.7 '!A:N,14,)</f>
        <v>Reviewing</v>
      </c>
    </row>
    <row r="1706" spans="1:15" ht="17.25" customHeight="1">
      <c r="A1706" s="26">
        <v>1705</v>
      </c>
      <c r="B1706" s="27" t="s">
        <v>4364</v>
      </c>
      <c r="C1706" s="28" t="s">
        <v>4365</v>
      </c>
      <c r="D1706" s="29" t="s">
        <v>4366</v>
      </c>
      <c r="E1706" s="29" t="s">
        <v>743</v>
      </c>
      <c r="F1706" s="29" t="s">
        <v>3041</v>
      </c>
      <c r="G1706" s="29" t="s">
        <v>3042</v>
      </c>
      <c r="H1706" s="29" t="s">
        <v>4359</v>
      </c>
      <c r="I1706" s="29" t="s">
        <v>4360</v>
      </c>
      <c r="J1706" s="30">
        <f t="shared" si="26"/>
        <v>12374.25</v>
      </c>
      <c r="K1706" s="30">
        <v>111479.61825</v>
      </c>
      <c r="M1706" s="19" t="str">
        <f>VLOOKUP(B1706,'[1]2018.7 '!A:C,3,)</f>
        <v>Active</v>
      </c>
      <c r="N1706" s="19" t="str">
        <f>VLOOKUP(B1706,'[1]2018.7 '!A:M,13,)</f>
        <v>Ambient</v>
      </c>
      <c r="O1706" s="19" t="str">
        <f>VLOOKUP(B1706,'[1]2018.7 '!A:N,14,)</f>
        <v>Reviewing</v>
      </c>
    </row>
    <row r="1707" spans="1:15" ht="17.25" customHeight="1">
      <c r="A1707" s="26">
        <v>1706</v>
      </c>
      <c r="B1707" s="27" t="s">
        <v>4367</v>
      </c>
      <c r="C1707" s="28" t="s">
        <v>4368</v>
      </c>
      <c r="D1707" s="29" t="s">
        <v>4369</v>
      </c>
      <c r="E1707" s="29" t="s">
        <v>743</v>
      </c>
      <c r="F1707" s="29" t="s">
        <v>3041</v>
      </c>
      <c r="G1707" s="29" t="s">
        <v>3042</v>
      </c>
      <c r="H1707" s="29" t="s">
        <v>4359</v>
      </c>
      <c r="I1707" s="29" t="s">
        <v>4360</v>
      </c>
      <c r="J1707" s="30">
        <f t="shared" si="26"/>
        <v>2642.85</v>
      </c>
      <c r="K1707" s="30">
        <v>23809.435649999999</v>
      </c>
      <c r="M1707" s="19" t="str">
        <f>VLOOKUP(B1707,'[1]2018.7 '!A:C,3,)</f>
        <v>Active</v>
      </c>
      <c r="N1707" s="19" t="str">
        <f>VLOOKUP(B1707,'[1]2018.7 '!A:M,13,)</f>
        <v>Ambient</v>
      </c>
      <c r="O1707" s="19" t="str">
        <f>VLOOKUP(B1707,'[1]2018.7 '!A:N,14,)</f>
        <v>Reviewing</v>
      </c>
    </row>
    <row r="1708" spans="1:15" ht="17.25" customHeight="1">
      <c r="A1708" s="26">
        <v>1707</v>
      </c>
      <c r="B1708" s="27" t="s">
        <v>4370</v>
      </c>
      <c r="C1708" s="28" t="s">
        <v>4371</v>
      </c>
      <c r="D1708" s="29" t="s">
        <v>4372</v>
      </c>
      <c r="E1708" s="29" t="s">
        <v>743</v>
      </c>
      <c r="F1708" s="29" t="s">
        <v>3041</v>
      </c>
      <c r="G1708" s="29" t="s">
        <v>3042</v>
      </c>
      <c r="H1708" s="29" t="s">
        <v>4359</v>
      </c>
      <c r="I1708" s="29" t="s">
        <v>4360</v>
      </c>
      <c r="J1708" s="30">
        <f t="shared" si="26"/>
        <v>2840.25</v>
      </c>
      <c r="K1708" s="30">
        <v>25587.812250000003</v>
      </c>
      <c r="M1708" s="19" t="str">
        <f>VLOOKUP(B1708,'[1]2018.7 '!A:C,3,)</f>
        <v>Active</v>
      </c>
      <c r="N1708" s="19" t="str">
        <f>VLOOKUP(B1708,'[1]2018.7 '!A:M,13,)</f>
        <v>Ambient</v>
      </c>
      <c r="O1708" s="19" t="str">
        <f>VLOOKUP(B1708,'[1]2018.7 '!A:N,14,)</f>
        <v>Reviewing</v>
      </c>
    </row>
    <row r="1709" spans="1:15" ht="17.25" customHeight="1">
      <c r="A1709" s="26">
        <v>1708</v>
      </c>
      <c r="B1709" s="27" t="s">
        <v>4373</v>
      </c>
      <c r="C1709" s="28" t="s">
        <v>4374</v>
      </c>
      <c r="D1709" s="29" t="s">
        <v>4369</v>
      </c>
      <c r="E1709" s="29" t="s">
        <v>743</v>
      </c>
      <c r="F1709" s="29" t="s">
        <v>3041</v>
      </c>
      <c r="G1709" s="29" t="s">
        <v>3042</v>
      </c>
      <c r="H1709" s="29" t="s">
        <v>4359</v>
      </c>
      <c r="I1709" s="29" t="s">
        <v>4360</v>
      </c>
      <c r="J1709" s="30">
        <f t="shared" si="26"/>
        <v>2642.85</v>
      </c>
      <c r="K1709" s="30">
        <v>23809.435649999999</v>
      </c>
      <c r="M1709" s="19" t="str">
        <f>VLOOKUP(B1709,'[1]2018.7 '!A:C,3,)</f>
        <v>Active</v>
      </c>
      <c r="N1709" s="19" t="str">
        <f>VLOOKUP(B1709,'[1]2018.7 '!A:M,13,)</f>
        <v>Ambient</v>
      </c>
      <c r="O1709" s="19" t="str">
        <f>VLOOKUP(B1709,'[1]2018.7 '!A:N,14,)</f>
        <v>Reviewing</v>
      </c>
    </row>
    <row r="1710" spans="1:15" ht="17.25" customHeight="1">
      <c r="A1710" s="26">
        <v>1709</v>
      </c>
      <c r="B1710" s="27" t="s">
        <v>4375</v>
      </c>
      <c r="C1710" s="28" t="s">
        <v>4376</v>
      </c>
      <c r="D1710" s="29" t="s">
        <v>4377</v>
      </c>
      <c r="E1710" s="29" t="s">
        <v>743</v>
      </c>
      <c r="F1710" s="29" t="s">
        <v>3041</v>
      </c>
      <c r="G1710" s="29" t="s">
        <v>3042</v>
      </c>
      <c r="H1710" s="29" t="s">
        <v>4359</v>
      </c>
      <c r="I1710" s="29" t="s">
        <v>4360</v>
      </c>
      <c r="J1710" s="30">
        <f t="shared" si="26"/>
        <v>3704.4000000000005</v>
      </c>
      <c r="K1710" s="30">
        <v>33372.939600000005</v>
      </c>
      <c r="M1710" s="19" t="str">
        <f>VLOOKUP(B1710,'[1]2018.7 '!A:C,3,)</f>
        <v>Active</v>
      </c>
      <c r="N1710" s="19" t="str">
        <f>VLOOKUP(B1710,'[1]2018.7 '!A:M,13,)</f>
        <v>Ambient</v>
      </c>
      <c r="O1710" s="19" t="str">
        <f>VLOOKUP(B1710,'[1]2018.7 '!A:N,14,)</f>
        <v>Reviewing</v>
      </c>
    </row>
    <row r="1711" spans="1:15" ht="17.25" customHeight="1">
      <c r="A1711" s="26">
        <v>1710</v>
      </c>
      <c r="B1711" s="27" t="s">
        <v>4378</v>
      </c>
      <c r="C1711" s="28" t="s">
        <v>4379</v>
      </c>
      <c r="D1711" s="29" t="s">
        <v>4380</v>
      </c>
      <c r="E1711" s="29" t="s">
        <v>743</v>
      </c>
      <c r="F1711" s="29" t="s">
        <v>3041</v>
      </c>
      <c r="G1711" s="29" t="s">
        <v>3042</v>
      </c>
      <c r="H1711" s="29" t="s">
        <v>4359</v>
      </c>
      <c r="I1711" s="29" t="s">
        <v>4360</v>
      </c>
      <c r="J1711" s="30">
        <f t="shared" si="26"/>
        <v>5992</v>
      </c>
      <c r="K1711" s="30">
        <v>53981.928</v>
      </c>
      <c r="M1711" s="19" t="str">
        <f>VLOOKUP(B1711,'[1]2018.7 '!A:C,3,)</f>
        <v>Active</v>
      </c>
      <c r="N1711" s="19" t="str">
        <f>VLOOKUP(B1711,'[1]2018.7 '!A:M,13,)</f>
        <v>Ambient</v>
      </c>
      <c r="O1711" s="19" t="str">
        <f>VLOOKUP(B1711,'[1]2018.7 '!A:N,14,)</f>
        <v>No</v>
      </c>
    </row>
    <row r="1712" spans="1:15" ht="17.25" customHeight="1">
      <c r="A1712" s="26">
        <v>1711</v>
      </c>
      <c r="B1712" s="27" t="s">
        <v>4381</v>
      </c>
      <c r="C1712" s="28" t="s">
        <v>4382</v>
      </c>
      <c r="D1712" s="29" t="s">
        <v>4372</v>
      </c>
      <c r="E1712" s="29" t="s">
        <v>743</v>
      </c>
      <c r="F1712" s="29" t="s">
        <v>3041</v>
      </c>
      <c r="G1712" s="29" t="s">
        <v>3042</v>
      </c>
      <c r="H1712" s="29" t="s">
        <v>4359</v>
      </c>
      <c r="I1712" s="29" t="s">
        <v>4360</v>
      </c>
      <c r="J1712" s="30">
        <f t="shared" si="26"/>
        <v>9796.5</v>
      </c>
      <c r="K1712" s="30">
        <v>88256.6685</v>
      </c>
      <c r="M1712" s="19" t="str">
        <f>VLOOKUP(B1712,'[1]2018.7 '!A:C,3,)</f>
        <v>Active</v>
      </c>
      <c r="N1712" s="19" t="str">
        <f>VLOOKUP(B1712,'[1]2018.7 '!A:M,13,)</f>
        <v>Ambient</v>
      </c>
      <c r="O1712" s="19" t="str">
        <f>VLOOKUP(B1712,'[1]2018.7 '!A:N,14,)</f>
        <v>No</v>
      </c>
    </row>
    <row r="1713" spans="1:15" ht="17.25" customHeight="1">
      <c r="A1713" s="26">
        <v>1712</v>
      </c>
      <c r="B1713" s="27" t="s">
        <v>4383</v>
      </c>
      <c r="C1713" s="28" t="s">
        <v>4384</v>
      </c>
      <c r="D1713" s="29" t="s">
        <v>4372</v>
      </c>
      <c r="E1713" s="29" t="s">
        <v>743</v>
      </c>
      <c r="F1713" s="29" t="s">
        <v>3041</v>
      </c>
      <c r="G1713" s="29" t="s">
        <v>3042</v>
      </c>
      <c r="H1713" s="29" t="s">
        <v>4359</v>
      </c>
      <c r="I1713" s="29" t="s">
        <v>4360</v>
      </c>
      <c r="J1713" s="30">
        <f t="shared" si="26"/>
        <v>2840.25</v>
      </c>
      <c r="K1713" s="30">
        <v>25587.812250000003</v>
      </c>
      <c r="M1713" s="19" t="str">
        <f>VLOOKUP(B1713,'[1]2018.7 '!A:C,3,)</f>
        <v>Active</v>
      </c>
      <c r="N1713" s="19" t="str">
        <f>VLOOKUP(B1713,'[1]2018.7 '!A:M,13,)</f>
        <v>Ambient</v>
      </c>
      <c r="O1713" s="19" t="str">
        <f>VLOOKUP(B1713,'[1]2018.7 '!A:N,14,)</f>
        <v>Reviewing</v>
      </c>
    </row>
    <row r="1714" spans="1:15" ht="17.25" customHeight="1">
      <c r="A1714" s="26">
        <v>1713</v>
      </c>
      <c r="B1714" s="27" t="s">
        <v>4385</v>
      </c>
      <c r="C1714" s="28" t="s">
        <v>4386</v>
      </c>
      <c r="D1714" s="29" t="s">
        <v>4387</v>
      </c>
      <c r="E1714" s="29" t="s">
        <v>743</v>
      </c>
      <c r="F1714" s="29" t="s">
        <v>3041</v>
      </c>
      <c r="G1714" s="29" t="s">
        <v>3042</v>
      </c>
      <c r="H1714" s="29" t="s">
        <v>4359</v>
      </c>
      <c r="I1714" s="29" t="s">
        <v>4360</v>
      </c>
      <c r="J1714" s="30">
        <f t="shared" si="26"/>
        <v>6777.75</v>
      </c>
      <c r="K1714" s="30">
        <v>61060.749750000003</v>
      </c>
      <c r="M1714" s="19" t="str">
        <f>VLOOKUP(B1714,'[1]2018.7 '!A:C,3,)</f>
        <v>Active</v>
      </c>
      <c r="N1714" s="19" t="str">
        <f>VLOOKUP(B1714,'[1]2018.7 '!A:M,13,)</f>
        <v>Ambient</v>
      </c>
      <c r="O1714" s="19" t="str">
        <f>VLOOKUP(B1714,'[1]2018.7 '!A:N,14,)</f>
        <v>No</v>
      </c>
    </row>
    <row r="1715" spans="1:15" ht="17.25" customHeight="1">
      <c r="A1715" s="26">
        <v>1714</v>
      </c>
      <c r="B1715" s="27" t="s">
        <v>4388</v>
      </c>
      <c r="C1715" s="28" t="s">
        <v>4389</v>
      </c>
      <c r="D1715" s="29" t="s">
        <v>4372</v>
      </c>
      <c r="E1715" s="29" t="s">
        <v>743</v>
      </c>
      <c r="F1715" s="29" t="s">
        <v>3041</v>
      </c>
      <c r="G1715" s="29" t="s">
        <v>3042</v>
      </c>
      <c r="H1715" s="29" t="s">
        <v>4359</v>
      </c>
      <c r="I1715" s="29" t="s">
        <v>4360</v>
      </c>
      <c r="J1715" s="30">
        <f t="shared" si="26"/>
        <v>2373</v>
      </c>
      <c r="K1715" s="30">
        <v>21378.357</v>
      </c>
      <c r="M1715" s="19" t="str">
        <f>VLOOKUP(B1715,'[1]2018.7 '!A:C,3,)</f>
        <v>Active</v>
      </c>
      <c r="N1715" s="19" t="str">
        <f>VLOOKUP(B1715,'[1]2018.7 '!A:M,13,)</f>
        <v>Ambient</v>
      </c>
      <c r="O1715" s="19" t="str">
        <f>VLOOKUP(B1715,'[1]2018.7 '!A:N,14,)</f>
        <v>Reviewing</v>
      </c>
    </row>
    <row r="1716" spans="1:15" ht="17.25" customHeight="1">
      <c r="A1716" s="26">
        <v>1715</v>
      </c>
      <c r="B1716" s="27" t="s">
        <v>4390</v>
      </c>
      <c r="C1716" s="28" t="s">
        <v>4391</v>
      </c>
      <c r="D1716" s="29" t="s">
        <v>4392</v>
      </c>
      <c r="E1716" s="29" t="s">
        <v>743</v>
      </c>
      <c r="F1716" s="29" t="s">
        <v>3041</v>
      </c>
      <c r="G1716" s="29" t="s">
        <v>3042</v>
      </c>
      <c r="H1716" s="29" t="s">
        <v>4359</v>
      </c>
      <c r="I1716" s="29" t="s">
        <v>4360</v>
      </c>
      <c r="J1716" s="30">
        <f t="shared" si="26"/>
        <v>5992</v>
      </c>
      <c r="K1716" s="30">
        <v>53981.928</v>
      </c>
      <c r="M1716" s="19" t="str">
        <f>VLOOKUP(B1716,'[1]2018.7 '!A:C,3,)</f>
        <v>Active</v>
      </c>
      <c r="N1716" s="19" t="str">
        <f>VLOOKUP(B1716,'[1]2018.7 '!A:M,13,)</f>
        <v>Ambient</v>
      </c>
      <c r="O1716" s="19" t="str">
        <f>VLOOKUP(B1716,'[1]2018.7 '!A:N,14,)</f>
        <v>No</v>
      </c>
    </row>
    <row r="1717" spans="1:15" ht="17.25" customHeight="1">
      <c r="A1717" s="26">
        <v>1716</v>
      </c>
      <c r="B1717" s="27" t="s">
        <v>4393</v>
      </c>
      <c r="C1717" s="28" t="s">
        <v>4394</v>
      </c>
      <c r="D1717" s="29" t="s">
        <v>4395</v>
      </c>
      <c r="E1717" s="29" t="s">
        <v>743</v>
      </c>
      <c r="F1717" s="29" t="s">
        <v>3041</v>
      </c>
      <c r="G1717" s="29" t="s">
        <v>3042</v>
      </c>
      <c r="H1717" s="29" t="s">
        <v>4359</v>
      </c>
      <c r="I1717" s="29" t="s">
        <v>4360</v>
      </c>
      <c r="J1717" s="30">
        <f t="shared" si="26"/>
        <v>8631</v>
      </c>
      <c r="K1717" s="30">
        <v>77756.679000000004</v>
      </c>
      <c r="M1717" s="19" t="str">
        <f>VLOOKUP(B1717,'[1]2018.7 '!A:C,3,)</f>
        <v>Active</v>
      </c>
      <c r="N1717" s="19" t="str">
        <f>VLOOKUP(B1717,'[1]2018.7 '!A:M,13,)</f>
        <v>Ambient</v>
      </c>
      <c r="O1717" s="19" t="str">
        <f>VLOOKUP(B1717,'[1]2018.7 '!A:N,14,)</f>
        <v>Reviewing</v>
      </c>
    </row>
    <row r="1718" spans="1:15" ht="17.25" customHeight="1">
      <c r="A1718" s="26">
        <v>1717</v>
      </c>
      <c r="B1718" s="27" t="s">
        <v>4396</v>
      </c>
      <c r="C1718" s="28" t="s">
        <v>4397</v>
      </c>
      <c r="D1718" s="29" t="s">
        <v>4398</v>
      </c>
      <c r="E1718" s="29" t="s">
        <v>743</v>
      </c>
      <c r="F1718" s="29" t="s">
        <v>3041</v>
      </c>
      <c r="G1718" s="29" t="s">
        <v>3042</v>
      </c>
      <c r="H1718" s="29" t="s">
        <v>4359</v>
      </c>
      <c r="I1718" s="29" t="s">
        <v>4360</v>
      </c>
      <c r="J1718" s="30">
        <f t="shared" si="26"/>
        <v>5997.6</v>
      </c>
      <c r="K1718" s="30">
        <v>54032.378400000009</v>
      </c>
      <c r="M1718" s="19" t="str">
        <f>VLOOKUP(B1718,'[1]2018.7 '!A:C,3,)</f>
        <v>Active</v>
      </c>
      <c r="N1718" s="19" t="str">
        <f>VLOOKUP(B1718,'[1]2018.7 '!A:M,13,)</f>
        <v>Ambient</v>
      </c>
      <c r="O1718" s="19" t="str">
        <f>VLOOKUP(B1718,'[1]2018.7 '!A:N,14,)</f>
        <v>Reviewing</v>
      </c>
    </row>
    <row r="1719" spans="1:15" ht="17.25" customHeight="1">
      <c r="A1719" s="39">
        <v>1718</v>
      </c>
      <c r="B1719" s="40" t="s">
        <v>4399</v>
      </c>
      <c r="C1719" s="41" t="s">
        <v>4400</v>
      </c>
      <c r="D1719" s="42" t="s">
        <v>4401</v>
      </c>
      <c r="E1719" s="42" t="s">
        <v>743</v>
      </c>
      <c r="F1719" s="42" t="s">
        <v>3041</v>
      </c>
      <c r="G1719" s="42" t="s">
        <v>3042</v>
      </c>
      <c r="H1719" s="42" t="s">
        <v>4359</v>
      </c>
      <c r="I1719" s="42" t="s">
        <v>4360</v>
      </c>
      <c r="J1719" s="43">
        <f t="shared" si="26"/>
        <v>8631</v>
      </c>
      <c r="K1719" s="43">
        <v>77756.679000000004</v>
      </c>
      <c r="L1719" s="44"/>
      <c r="M1719" s="45" t="str">
        <f>VLOOKUP(B1719,'[1]2018.7 '!A:C,3,)</f>
        <v>Phase Out</v>
      </c>
      <c r="N1719" s="45" t="str">
        <f>VLOOKUP(B1719,'[1]2018.7 '!A:M,13,)</f>
        <v>Ambient</v>
      </c>
      <c r="O1719" s="45" t="str">
        <f>VLOOKUP(B1719,'[1]2018.7 '!A:N,14,)</f>
        <v>reviewing</v>
      </c>
    </row>
    <row r="1720" spans="1:15" ht="17.25" customHeight="1">
      <c r="A1720" s="26">
        <v>1719</v>
      </c>
      <c r="B1720" s="27" t="s">
        <v>4402</v>
      </c>
      <c r="C1720" s="28" t="s">
        <v>4403</v>
      </c>
      <c r="D1720" s="29" t="s">
        <v>4404</v>
      </c>
      <c r="E1720" s="29" t="s">
        <v>743</v>
      </c>
      <c r="F1720" s="29" t="s">
        <v>3041</v>
      </c>
      <c r="G1720" s="29" t="s">
        <v>3042</v>
      </c>
      <c r="H1720" s="29" t="s">
        <v>4359</v>
      </c>
      <c r="I1720" s="29" t="s">
        <v>4360</v>
      </c>
      <c r="J1720" s="30">
        <f t="shared" si="26"/>
        <v>5992</v>
      </c>
      <c r="K1720" s="30">
        <v>53981.928</v>
      </c>
      <c r="M1720" s="19" t="str">
        <f>VLOOKUP(B1720,'[1]2018.7 '!A:C,3,)</f>
        <v>Active</v>
      </c>
      <c r="N1720" s="19" t="str">
        <f>VLOOKUP(B1720,'[1]2018.7 '!A:M,13,)</f>
        <v>Ambient</v>
      </c>
      <c r="O1720" s="19" t="str">
        <f>VLOOKUP(B1720,'[1]2018.7 '!A:N,14,)</f>
        <v>Reviewing</v>
      </c>
    </row>
    <row r="1721" spans="1:15" ht="17.25" customHeight="1">
      <c r="A1721" s="26">
        <v>1720</v>
      </c>
      <c r="B1721" s="27" t="s">
        <v>4405</v>
      </c>
      <c r="C1721" s="28" t="s">
        <v>4406</v>
      </c>
      <c r="D1721" s="29" t="s">
        <v>4407</v>
      </c>
      <c r="E1721" s="29" t="s">
        <v>743</v>
      </c>
      <c r="F1721" s="29" t="s">
        <v>3041</v>
      </c>
      <c r="G1721" s="29" t="s">
        <v>3042</v>
      </c>
      <c r="H1721" s="29" t="s">
        <v>4359</v>
      </c>
      <c r="I1721" s="29" t="s">
        <v>4360</v>
      </c>
      <c r="J1721" s="30">
        <f t="shared" si="26"/>
        <v>5992</v>
      </c>
      <c r="K1721" s="30">
        <v>53981.928</v>
      </c>
      <c r="M1721" s="19" t="str">
        <f>VLOOKUP(B1721,'[1]2018.7 '!A:C,3,)</f>
        <v>Active</v>
      </c>
      <c r="N1721" s="19" t="str">
        <f>VLOOKUP(B1721,'[1]2018.7 '!A:M,13,)</f>
        <v>Ambient</v>
      </c>
      <c r="O1721" s="19" t="str">
        <f>VLOOKUP(B1721,'[1]2018.7 '!A:N,14,)</f>
        <v>Reviewing</v>
      </c>
    </row>
    <row r="1722" spans="1:15" ht="17.25" customHeight="1">
      <c r="A1722" s="26">
        <v>1721</v>
      </c>
      <c r="B1722" s="27" t="s">
        <v>4408</v>
      </c>
      <c r="C1722" s="28" t="s">
        <v>4408</v>
      </c>
      <c r="D1722" s="29" t="s">
        <v>4409</v>
      </c>
      <c r="E1722" s="29" t="s">
        <v>743</v>
      </c>
      <c r="F1722" s="29" t="s">
        <v>3041</v>
      </c>
      <c r="G1722" s="29" t="s">
        <v>3042</v>
      </c>
      <c r="H1722" s="29" t="s">
        <v>4410</v>
      </c>
      <c r="I1722" s="29" t="s">
        <v>4411</v>
      </c>
      <c r="J1722" s="30">
        <f t="shared" si="26"/>
        <v>1215.03</v>
      </c>
      <c r="K1722" s="30">
        <v>10946.20527</v>
      </c>
      <c r="M1722" s="19" t="str">
        <f>VLOOKUP(B1722,'[1]2018.7 '!A:C,3,)</f>
        <v>Active</v>
      </c>
      <c r="N1722" s="19" t="str">
        <f>VLOOKUP(B1722,'[1]2018.7 '!A:M,13,)</f>
        <v>Ambient</v>
      </c>
      <c r="O1722" s="19" t="str">
        <f>VLOOKUP(B1722,'[1]2018.7 '!A:N,14,)</f>
        <v>Reviewing</v>
      </c>
    </row>
    <row r="1723" spans="1:15" ht="17.25" customHeight="1">
      <c r="A1723" s="26">
        <v>1722</v>
      </c>
      <c r="B1723" s="27" t="s">
        <v>4412</v>
      </c>
      <c r="C1723" s="28" t="s">
        <v>4413</v>
      </c>
      <c r="D1723" s="29" t="s">
        <v>4414</v>
      </c>
      <c r="E1723" s="29" t="s">
        <v>743</v>
      </c>
      <c r="F1723" s="29" t="s">
        <v>3041</v>
      </c>
      <c r="G1723" s="29" t="s">
        <v>3042</v>
      </c>
      <c r="H1723" s="29" t="s">
        <v>4410</v>
      </c>
      <c r="I1723" s="29" t="s">
        <v>4411</v>
      </c>
      <c r="J1723" s="30">
        <f t="shared" si="26"/>
        <v>100.96</v>
      </c>
      <c r="K1723" s="30">
        <v>909.54863999999998</v>
      </c>
      <c r="M1723" s="19" t="str">
        <f>VLOOKUP(B1723,'[1]2018.7 '!A:C,3,)</f>
        <v>Active</v>
      </c>
      <c r="N1723" s="19" t="str">
        <f>VLOOKUP(B1723,'[1]2018.7 '!A:M,13,)</f>
        <v>Ambient</v>
      </c>
      <c r="O1723" s="19" t="str">
        <f>VLOOKUP(B1723,'[1]2018.7 '!A:N,14,)</f>
        <v>Reviewing</v>
      </c>
    </row>
    <row r="1724" spans="1:15" ht="17.25" customHeight="1">
      <c r="A1724" s="26">
        <v>1723</v>
      </c>
      <c r="B1724" s="27" t="s">
        <v>4415</v>
      </c>
      <c r="C1724" s="28" t="s">
        <v>4416</v>
      </c>
      <c r="D1724" s="29" t="s">
        <v>4417</v>
      </c>
      <c r="E1724" s="29" t="s">
        <v>743</v>
      </c>
      <c r="F1724" s="29" t="s">
        <v>3041</v>
      </c>
      <c r="G1724" s="29" t="s">
        <v>3042</v>
      </c>
      <c r="H1724" s="29" t="s">
        <v>4410</v>
      </c>
      <c r="I1724" s="29" t="s">
        <v>4411</v>
      </c>
      <c r="J1724" s="30">
        <f t="shared" si="26"/>
        <v>113.32</v>
      </c>
      <c r="K1724" s="30">
        <v>1020.8998799999999</v>
      </c>
      <c r="M1724" s="19" t="str">
        <f>VLOOKUP(B1724,'[1]2018.7 '!A:C,3,)</f>
        <v>Active</v>
      </c>
      <c r="N1724" s="19" t="str">
        <f>VLOOKUP(B1724,'[1]2018.7 '!A:M,13,)</f>
        <v>Ambient</v>
      </c>
      <c r="O1724" s="19" t="str">
        <f>VLOOKUP(B1724,'[1]2018.7 '!A:N,14,)</f>
        <v>Reviewing</v>
      </c>
    </row>
    <row r="1725" spans="1:15" ht="17.25" customHeight="1">
      <c r="A1725" s="26">
        <v>1724</v>
      </c>
      <c r="B1725" s="27" t="s">
        <v>4418</v>
      </c>
      <c r="C1725" s="28" t="s">
        <v>4419</v>
      </c>
      <c r="D1725" s="29" t="s">
        <v>4420</v>
      </c>
      <c r="E1725" s="29" t="s">
        <v>743</v>
      </c>
      <c r="F1725" s="29" t="s">
        <v>3041</v>
      </c>
      <c r="G1725" s="29" t="s">
        <v>3042</v>
      </c>
      <c r="H1725" s="29" t="s">
        <v>4410</v>
      </c>
      <c r="I1725" s="29" t="s">
        <v>4411</v>
      </c>
      <c r="J1725" s="30">
        <f t="shared" si="26"/>
        <v>200.89</v>
      </c>
      <c r="K1725" s="30">
        <v>1809.81801</v>
      </c>
      <c r="M1725" s="19" t="str">
        <f>VLOOKUP(B1725,'[1]2018.7 '!A:C,3,)</f>
        <v>Active</v>
      </c>
      <c r="N1725" s="19" t="str">
        <f>VLOOKUP(B1725,'[1]2018.7 '!A:M,13,)</f>
        <v>Ambient</v>
      </c>
      <c r="O1725" s="19" t="str">
        <f>VLOOKUP(B1725,'[1]2018.7 '!A:N,14,)</f>
        <v>Reviewing</v>
      </c>
    </row>
    <row r="1726" spans="1:15" ht="17.25" customHeight="1">
      <c r="A1726" s="26">
        <v>1725</v>
      </c>
      <c r="B1726" s="27" t="s">
        <v>4421</v>
      </c>
      <c r="C1726" s="28" t="s">
        <v>4422</v>
      </c>
      <c r="D1726" s="29" t="s">
        <v>4423</v>
      </c>
      <c r="E1726" s="29" t="s">
        <v>743</v>
      </c>
      <c r="F1726" s="29" t="s">
        <v>3041</v>
      </c>
      <c r="G1726" s="29" t="s">
        <v>3042</v>
      </c>
      <c r="H1726" s="29" t="s">
        <v>4410</v>
      </c>
      <c r="I1726" s="29" t="s">
        <v>4411</v>
      </c>
      <c r="J1726" s="30">
        <f t="shared" si="26"/>
        <v>200.89</v>
      </c>
      <c r="K1726" s="30">
        <v>1809.81801</v>
      </c>
      <c r="M1726" s="19" t="str">
        <f>VLOOKUP(B1726,'[1]2018.7 '!A:C,3,)</f>
        <v>Active</v>
      </c>
      <c r="N1726" s="19" t="str">
        <f>VLOOKUP(B1726,'[1]2018.7 '!A:M,13,)</f>
        <v>Ambient</v>
      </c>
      <c r="O1726" s="19" t="str">
        <f>VLOOKUP(B1726,'[1]2018.7 '!A:N,14,)</f>
        <v>Reviewing</v>
      </c>
    </row>
    <row r="1727" spans="1:15" ht="17.25" customHeight="1">
      <c r="A1727" s="26">
        <v>1726</v>
      </c>
      <c r="B1727" s="27" t="s">
        <v>4424</v>
      </c>
      <c r="C1727" s="28" t="s">
        <v>4425</v>
      </c>
      <c r="D1727" s="29" t="s">
        <v>4426</v>
      </c>
      <c r="E1727" s="29" t="s">
        <v>743</v>
      </c>
      <c r="F1727" s="29" t="s">
        <v>3041</v>
      </c>
      <c r="G1727" s="29" t="s">
        <v>3042</v>
      </c>
      <c r="H1727" s="29" t="s">
        <v>4410</v>
      </c>
      <c r="I1727" s="29" t="s">
        <v>4411</v>
      </c>
      <c r="J1727" s="30">
        <f t="shared" si="26"/>
        <v>309.06</v>
      </c>
      <c r="K1727" s="30">
        <v>2784.3215399999999</v>
      </c>
      <c r="M1727" s="19" t="str">
        <f>VLOOKUP(B1727,'[1]2018.7 '!A:C,3,)</f>
        <v>Active</v>
      </c>
      <c r="N1727" s="19" t="str">
        <f>VLOOKUP(B1727,'[1]2018.7 '!A:M,13,)</f>
        <v>Ambient</v>
      </c>
      <c r="O1727" s="19" t="str">
        <f>VLOOKUP(B1727,'[1]2018.7 '!A:N,14,)</f>
        <v>Reviewing</v>
      </c>
    </row>
    <row r="1728" spans="1:15" ht="17.25" customHeight="1">
      <c r="A1728" s="26">
        <v>1727</v>
      </c>
      <c r="B1728" s="27" t="s">
        <v>4427</v>
      </c>
      <c r="C1728" s="28" t="s">
        <v>4428</v>
      </c>
      <c r="D1728" s="29" t="s">
        <v>4429</v>
      </c>
      <c r="E1728" s="29" t="s">
        <v>743</v>
      </c>
      <c r="F1728" s="29" t="s">
        <v>3041</v>
      </c>
      <c r="G1728" s="29" t="s">
        <v>3042</v>
      </c>
      <c r="H1728" s="29" t="s">
        <v>4410</v>
      </c>
      <c r="I1728" s="29" t="s">
        <v>4411</v>
      </c>
      <c r="J1728" s="30">
        <f t="shared" si="26"/>
        <v>335.32</v>
      </c>
      <c r="K1728" s="30">
        <v>3020.89788</v>
      </c>
      <c r="M1728" s="19" t="str">
        <f>VLOOKUP(B1728,'[1]2018.7 '!A:C,3,)</f>
        <v>Active</v>
      </c>
      <c r="N1728" s="19" t="str">
        <f>VLOOKUP(B1728,'[1]2018.7 '!A:M,13,)</f>
        <v>Ambient</v>
      </c>
      <c r="O1728" s="19" t="str">
        <f>VLOOKUP(B1728,'[1]2018.7 '!A:N,14,)</f>
        <v>Reviewing</v>
      </c>
    </row>
    <row r="1729" spans="1:15" ht="17.25" customHeight="1">
      <c r="A1729" s="26">
        <v>1728</v>
      </c>
      <c r="B1729" s="27" t="s">
        <v>4430</v>
      </c>
      <c r="C1729" s="28" t="s">
        <v>4431</v>
      </c>
      <c r="D1729" s="29" t="s">
        <v>4432</v>
      </c>
      <c r="E1729" s="29" t="s">
        <v>743</v>
      </c>
      <c r="F1729" s="29" t="s">
        <v>3041</v>
      </c>
      <c r="G1729" s="29" t="s">
        <v>3042</v>
      </c>
      <c r="H1729" s="29" t="s">
        <v>4410</v>
      </c>
      <c r="I1729" s="29" t="s">
        <v>4411</v>
      </c>
      <c r="J1729" s="30">
        <f t="shared" si="26"/>
        <v>51.51</v>
      </c>
      <c r="K1729" s="30">
        <v>464.05358999999999</v>
      </c>
      <c r="M1729" s="19" t="str">
        <f>VLOOKUP(B1729,'[1]2018.7 '!A:C,3,)</f>
        <v>Active</v>
      </c>
      <c r="N1729" s="19" t="str">
        <f>VLOOKUP(B1729,'[1]2018.7 '!A:M,13,)</f>
        <v>Ambient</v>
      </c>
      <c r="O1729" s="19" t="str">
        <f>VLOOKUP(B1729,'[1]2018.7 '!A:N,14,)</f>
        <v>Reviewing</v>
      </c>
    </row>
    <row r="1730" spans="1:15" ht="17.25" customHeight="1">
      <c r="A1730" s="26">
        <v>1729</v>
      </c>
      <c r="B1730" s="27" t="s">
        <v>4433</v>
      </c>
      <c r="C1730" s="28" t="s">
        <v>4434</v>
      </c>
      <c r="D1730" s="29" t="s">
        <v>4435</v>
      </c>
      <c r="E1730" s="29" t="s">
        <v>743</v>
      </c>
      <c r="F1730" s="29" t="s">
        <v>3041</v>
      </c>
      <c r="G1730" s="29" t="s">
        <v>3042</v>
      </c>
      <c r="H1730" s="29" t="s">
        <v>4410</v>
      </c>
      <c r="I1730" s="29" t="s">
        <v>4411</v>
      </c>
      <c r="J1730" s="30">
        <f t="shared" si="26"/>
        <v>51.51</v>
      </c>
      <c r="K1730" s="30">
        <v>464.05358999999999</v>
      </c>
      <c r="M1730" s="19" t="str">
        <f>VLOOKUP(B1730,'[1]2018.7 '!A:C,3,)</f>
        <v>Active</v>
      </c>
      <c r="N1730" s="19" t="str">
        <f>VLOOKUP(B1730,'[1]2018.7 '!A:M,13,)</f>
        <v>Ambient</v>
      </c>
      <c r="O1730" s="19" t="str">
        <f>VLOOKUP(B1730,'[1]2018.7 '!A:N,14,)</f>
        <v>Reviewing</v>
      </c>
    </row>
    <row r="1731" spans="1:15" ht="17.25" customHeight="1">
      <c r="A1731" s="26">
        <v>1730</v>
      </c>
      <c r="B1731" s="27" t="s">
        <v>4436</v>
      </c>
      <c r="C1731" s="28" t="s">
        <v>4437</v>
      </c>
      <c r="D1731" s="29" t="s">
        <v>4438</v>
      </c>
      <c r="E1731" s="29" t="s">
        <v>743</v>
      </c>
      <c r="F1731" s="29" t="s">
        <v>3041</v>
      </c>
      <c r="G1731" s="29" t="s">
        <v>3042</v>
      </c>
      <c r="H1731" s="29" t="s">
        <v>4410</v>
      </c>
      <c r="I1731" s="29" t="s">
        <v>4411</v>
      </c>
      <c r="J1731" s="30">
        <f t="shared" si="26"/>
        <v>97.87</v>
      </c>
      <c r="K1731" s="30">
        <v>881.7108300000001</v>
      </c>
      <c r="M1731" s="19" t="str">
        <f>VLOOKUP(B1731,'[1]2018.7 '!A:C,3,)</f>
        <v>Active</v>
      </c>
      <c r="N1731" s="19" t="str">
        <f>VLOOKUP(B1731,'[1]2018.7 '!A:M,13,)</f>
        <v>Ambient</v>
      </c>
      <c r="O1731" s="19" t="str">
        <f>VLOOKUP(B1731,'[1]2018.7 '!A:N,14,)</f>
        <v>Reviewing</v>
      </c>
    </row>
    <row r="1732" spans="1:15" ht="17.25" customHeight="1">
      <c r="A1732" s="26">
        <v>1731</v>
      </c>
      <c r="B1732" s="27" t="s">
        <v>4439</v>
      </c>
      <c r="C1732" s="28" t="s">
        <v>4440</v>
      </c>
      <c r="D1732" s="29" t="s">
        <v>4441</v>
      </c>
      <c r="E1732" s="29" t="s">
        <v>743</v>
      </c>
      <c r="F1732" s="29" t="s">
        <v>3041</v>
      </c>
      <c r="G1732" s="29" t="s">
        <v>3042</v>
      </c>
      <c r="H1732" s="29" t="s">
        <v>4410</v>
      </c>
      <c r="I1732" s="29" t="s">
        <v>4411</v>
      </c>
      <c r="J1732" s="30">
        <f t="shared" si="26"/>
        <v>101.99</v>
      </c>
      <c r="K1732" s="30">
        <v>918.82790999999997</v>
      </c>
      <c r="M1732" s="19" t="str">
        <f>VLOOKUP(B1732,'[1]2018.7 '!A:C,3,)</f>
        <v>Active</v>
      </c>
      <c r="N1732" s="19" t="str">
        <f>VLOOKUP(B1732,'[1]2018.7 '!A:M,13,)</f>
        <v>Ambient</v>
      </c>
      <c r="O1732" s="19" t="str">
        <f>VLOOKUP(B1732,'[1]2018.7 '!A:N,14,)</f>
        <v>Reviewing</v>
      </c>
    </row>
    <row r="1733" spans="1:15" ht="17.25" customHeight="1">
      <c r="A1733" s="26">
        <v>1732</v>
      </c>
      <c r="B1733" s="27" t="s">
        <v>4442</v>
      </c>
      <c r="C1733" s="28" t="s">
        <v>4443</v>
      </c>
      <c r="D1733" s="29" t="s">
        <v>4444</v>
      </c>
      <c r="E1733" s="29" t="s">
        <v>743</v>
      </c>
      <c r="F1733" s="29" t="s">
        <v>3041</v>
      </c>
      <c r="G1733" s="29" t="s">
        <v>3042</v>
      </c>
      <c r="H1733" s="29" t="s">
        <v>4410</v>
      </c>
      <c r="I1733" s="29" t="s">
        <v>4411</v>
      </c>
      <c r="J1733" s="30">
        <f t="shared" ref="J1733:J1796" si="27">K1733/9.009</f>
        <v>195.74</v>
      </c>
      <c r="K1733" s="30">
        <v>1763.4216600000002</v>
      </c>
      <c r="M1733" s="19" t="str">
        <f>VLOOKUP(B1733,'[1]2018.7 '!A:C,3,)</f>
        <v>Active</v>
      </c>
      <c r="N1733" s="19" t="str">
        <f>VLOOKUP(B1733,'[1]2018.7 '!A:M,13,)</f>
        <v>Ambient</v>
      </c>
      <c r="O1733" s="19" t="str">
        <f>VLOOKUP(B1733,'[1]2018.7 '!A:N,14,)</f>
        <v>Reviewing</v>
      </c>
    </row>
    <row r="1734" spans="1:15" ht="17.25" customHeight="1">
      <c r="A1734" s="26">
        <v>1733</v>
      </c>
      <c r="B1734" s="27" t="s">
        <v>4445</v>
      </c>
      <c r="C1734" s="28" t="s">
        <v>4446</v>
      </c>
      <c r="D1734" s="29" t="s">
        <v>4447</v>
      </c>
      <c r="E1734" s="29" t="s">
        <v>743</v>
      </c>
      <c r="F1734" s="29" t="s">
        <v>3041</v>
      </c>
      <c r="G1734" s="29" t="s">
        <v>3042</v>
      </c>
      <c r="H1734" s="29" t="s">
        <v>4410</v>
      </c>
      <c r="I1734" s="29" t="s">
        <v>4411</v>
      </c>
      <c r="J1734" s="30">
        <f t="shared" si="27"/>
        <v>195.74</v>
      </c>
      <c r="K1734" s="30">
        <v>1763.4216600000002</v>
      </c>
      <c r="M1734" s="19" t="str">
        <f>VLOOKUP(B1734,'[1]2018.7 '!A:C,3,)</f>
        <v>Active</v>
      </c>
      <c r="N1734" s="19" t="str">
        <f>VLOOKUP(B1734,'[1]2018.7 '!A:M,13,)</f>
        <v>Ambient</v>
      </c>
      <c r="O1734" s="19" t="str">
        <f>VLOOKUP(B1734,'[1]2018.7 '!A:N,14,)</f>
        <v>Reviewing</v>
      </c>
    </row>
    <row r="1735" spans="1:15" ht="17.25" customHeight="1">
      <c r="A1735" s="26">
        <v>1734</v>
      </c>
      <c r="B1735" s="27" t="s">
        <v>4448</v>
      </c>
      <c r="C1735" s="28" t="s">
        <v>4449</v>
      </c>
      <c r="D1735" s="29" t="s">
        <v>4450</v>
      </c>
      <c r="E1735" s="29" t="s">
        <v>743</v>
      </c>
      <c r="F1735" s="29" t="s">
        <v>3041</v>
      </c>
      <c r="G1735" s="29" t="s">
        <v>3042</v>
      </c>
      <c r="H1735" s="29" t="s">
        <v>4410</v>
      </c>
      <c r="I1735" s="29" t="s">
        <v>4411</v>
      </c>
      <c r="J1735" s="30">
        <f t="shared" si="27"/>
        <v>293.91000000000003</v>
      </c>
      <c r="K1735" s="30">
        <v>2647.8351900000002</v>
      </c>
      <c r="M1735" s="19" t="str">
        <f>VLOOKUP(B1735,'[1]2018.7 '!A:C,3,)</f>
        <v>Active</v>
      </c>
      <c r="N1735" s="19" t="str">
        <f>VLOOKUP(B1735,'[1]2018.7 '!A:M,13,)</f>
        <v>Ambient</v>
      </c>
      <c r="O1735" s="19" t="str">
        <f>VLOOKUP(B1735,'[1]2018.7 '!A:N,14,)</f>
        <v>Reviewing</v>
      </c>
    </row>
    <row r="1736" spans="1:15" ht="17.25" customHeight="1">
      <c r="A1736" s="26">
        <v>1735</v>
      </c>
      <c r="B1736" s="27" t="s">
        <v>4451</v>
      </c>
      <c r="C1736" s="28" t="s">
        <v>4452</v>
      </c>
      <c r="D1736" s="29" t="s">
        <v>4453</v>
      </c>
      <c r="E1736" s="29" t="s">
        <v>743</v>
      </c>
      <c r="F1736" s="29" t="s">
        <v>3041</v>
      </c>
      <c r="G1736" s="29" t="s">
        <v>3042</v>
      </c>
      <c r="H1736" s="29" t="s">
        <v>4410</v>
      </c>
      <c r="I1736" s="29" t="s">
        <v>4411</v>
      </c>
      <c r="J1736" s="30">
        <f t="shared" si="27"/>
        <v>293.91000000000003</v>
      </c>
      <c r="K1736" s="30">
        <v>2647.8351900000002</v>
      </c>
      <c r="M1736" s="19" t="str">
        <f>VLOOKUP(B1736,'[1]2018.7 '!A:C,3,)</f>
        <v>Active</v>
      </c>
      <c r="N1736" s="19" t="str">
        <f>VLOOKUP(B1736,'[1]2018.7 '!A:M,13,)</f>
        <v>Ambient</v>
      </c>
      <c r="O1736" s="19" t="str">
        <f>VLOOKUP(B1736,'[1]2018.7 '!A:N,14,)</f>
        <v>Reviewing</v>
      </c>
    </row>
    <row r="1737" spans="1:15" ht="17.25" customHeight="1">
      <c r="A1737" s="26">
        <v>1736</v>
      </c>
      <c r="B1737" s="27" t="s">
        <v>4454</v>
      </c>
      <c r="C1737" s="28" t="s">
        <v>4455</v>
      </c>
      <c r="D1737" s="29" t="s">
        <v>4456</v>
      </c>
      <c r="E1737" s="29" t="s">
        <v>743</v>
      </c>
      <c r="F1737" s="29" t="s">
        <v>3041</v>
      </c>
      <c r="G1737" s="29" t="s">
        <v>3042</v>
      </c>
      <c r="H1737" s="29" t="s">
        <v>4410</v>
      </c>
      <c r="I1737" s="29" t="s">
        <v>4411</v>
      </c>
      <c r="J1737" s="30">
        <f t="shared" si="27"/>
        <v>51.51</v>
      </c>
      <c r="K1737" s="30">
        <v>464.05358999999999</v>
      </c>
      <c r="M1737" s="19" t="str">
        <f>VLOOKUP(B1737,'[1]2018.7 '!A:C,3,)</f>
        <v>Active</v>
      </c>
      <c r="N1737" s="19" t="str">
        <f>VLOOKUP(B1737,'[1]2018.7 '!A:M,13,)</f>
        <v>Ambient</v>
      </c>
      <c r="O1737" s="19" t="str">
        <f>VLOOKUP(B1737,'[1]2018.7 '!A:N,14,)</f>
        <v>Reviewing</v>
      </c>
    </row>
    <row r="1738" spans="1:15" ht="17.25" customHeight="1">
      <c r="A1738" s="26">
        <v>1737</v>
      </c>
      <c r="B1738" s="27" t="s">
        <v>4457</v>
      </c>
      <c r="C1738" s="28" t="s">
        <v>4458</v>
      </c>
      <c r="D1738" s="29" t="s">
        <v>4459</v>
      </c>
      <c r="E1738" s="29" t="s">
        <v>743</v>
      </c>
      <c r="F1738" s="29" t="s">
        <v>3041</v>
      </c>
      <c r="G1738" s="29" t="s">
        <v>3042</v>
      </c>
      <c r="H1738" s="29" t="s">
        <v>4410</v>
      </c>
      <c r="I1738" s="29" t="s">
        <v>4411</v>
      </c>
      <c r="J1738" s="30">
        <f t="shared" si="27"/>
        <v>51.51</v>
      </c>
      <c r="K1738" s="30">
        <v>464.05358999999999</v>
      </c>
      <c r="M1738" s="19" t="str">
        <f>VLOOKUP(B1738,'[1]2018.7 '!A:C,3,)</f>
        <v>Active</v>
      </c>
      <c r="N1738" s="19" t="str">
        <f>VLOOKUP(B1738,'[1]2018.7 '!A:M,13,)</f>
        <v>Ambient</v>
      </c>
      <c r="O1738" s="19" t="str">
        <f>VLOOKUP(B1738,'[1]2018.7 '!A:N,14,)</f>
        <v>Reviewing</v>
      </c>
    </row>
    <row r="1739" spans="1:15" ht="17.25" customHeight="1">
      <c r="A1739" s="26">
        <v>1738</v>
      </c>
      <c r="B1739" s="27" t="s">
        <v>4460</v>
      </c>
      <c r="C1739" s="28" t="s">
        <v>4461</v>
      </c>
      <c r="D1739" s="29" t="s">
        <v>4462</v>
      </c>
      <c r="E1739" s="29" t="s">
        <v>743</v>
      </c>
      <c r="F1739" s="29" t="s">
        <v>3041</v>
      </c>
      <c r="G1739" s="29" t="s">
        <v>3042</v>
      </c>
      <c r="H1739" s="29" t="s">
        <v>4410</v>
      </c>
      <c r="I1739" s="29" t="s">
        <v>4411</v>
      </c>
      <c r="J1739" s="30">
        <f t="shared" si="27"/>
        <v>97.87</v>
      </c>
      <c r="K1739" s="30">
        <v>881.7108300000001</v>
      </c>
      <c r="M1739" s="19" t="str">
        <f>VLOOKUP(B1739,'[1]2018.7 '!A:C,3,)</f>
        <v>Active</v>
      </c>
      <c r="N1739" s="19" t="str">
        <f>VLOOKUP(B1739,'[1]2018.7 '!A:M,13,)</f>
        <v>Ambient</v>
      </c>
      <c r="O1739" s="19" t="str">
        <f>VLOOKUP(B1739,'[1]2018.7 '!A:N,14,)</f>
        <v>Reviewing</v>
      </c>
    </row>
    <row r="1740" spans="1:15" ht="17.25" customHeight="1">
      <c r="A1740" s="26">
        <v>1739</v>
      </c>
      <c r="B1740" s="27" t="s">
        <v>4463</v>
      </c>
      <c r="C1740" s="28" t="s">
        <v>4464</v>
      </c>
      <c r="D1740" s="29" t="s">
        <v>4465</v>
      </c>
      <c r="E1740" s="29" t="s">
        <v>743</v>
      </c>
      <c r="F1740" s="29" t="s">
        <v>3041</v>
      </c>
      <c r="G1740" s="29" t="s">
        <v>3042</v>
      </c>
      <c r="H1740" s="29" t="s">
        <v>4410</v>
      </c>
      <c r="I1740" s="29" t="s">
        <v>4411</v>
      </c>
      <c r="J1740" s="30">
        <f t="shared" si="27"/>
        <v>101.99</v>
      </c>
      <c r="K1740" s="30">
        <v>918.82790999999997</v>
      </c>
      <c r="M1740" s="19" t="str">
        <f>VLOOKUP(B1740,'[1]2018.7 '!A:C,3,)</f>
        <v>Active</v>
      </c>
      <c r="N1740" s="19" t="str">
        <f>VLOOKUP(B1740,'[1]2018.7 '!A:M,13,)</f>
        <v>Ambient</v>
      </c>
      <c r="O1740" s="19" t="str">
        <f>VLOOKUP(B1740,'[1]2018.7 '!A:N,14,)</f>
        <v>Reviewing</v>
      </c>
    </row>
    <row r="1741" spans="1:15" ht="17.25" customHeight="1">
      <c r="A1741" s="26">
        <v>1740</v>
      </c>
      <c r="B1741" s="27" t="s">
        <v>4466</v>
      </c>
      <c r="C1741" s="28" t="s">
        <v>4467</v>
      </c>
      <c r="D1741" s="29" t="s">
        <v>4468</v>
      </c>
      <c r="E1741" s="29" t="s">
        <v>743</v>
      </c>
      <c r="F1741" s="29" t="s">
        <v>3041</v>
      </c>
      <c r="G1741" s="29" t="s">
        <v>3042</v>
      </c>
      <c r="H1741" s="29" t="s">
        <v>4410</v>
      </c>
      <c r="I1741" s="29" t="s">
        <v>4411</v>
      </c>
      <c r="J1741" s="30">
        <f t="shared" si="27"/>
        <v>195.74</v>
      </c>
      <c r="K1741" s="30">
        <v>1763.4216600000002</v>
      </c>
      <c r="M1741" s="19" t="str">
        <f>VLOOKUP(B1741,'[1]2018.7 '!A:C,3,)</f>
        <v>Active</v>
      </c>
      <c r="N1741" s="19" t="str">
        <f>VLOOKUP(B1741,'[1]2018.7 '!A:M,13,)</f>
        <v>Ambient</v>
      </c>
      <c r="O1741" s="19" t="str">
        <f>VLOOKUP(B1741,'[1]2018.7 '!A:N,14,)</f>
        <v>Reviewing</v>
      </c>
    </row>
    <row r="1742" spans="1:15" ht="17.25" customHeight="1">
      <c r="A1742" s="26">
        <v>1741</v>
      </c>
      <c r="B1742" s="27" t="s">
        <v>4469</v>
      </c>
      <c r="C1742" s="28" t="s">
        <v>4470</v>
      </c>
      <c r="D1742" s="29" t="s">
        <v>4471</v>
      </c>
      <c r="E1742" s="29" t="s">
        <v>743</v>
      </c>
      <c r="F1742" s="29" t="s">
        <v>3041</v>
      </c>
      <c r="G1742" s="29" t="s">
        <v>3042</v>
      </c>
      <c r="H1742" s="29" t="s">
        <v>4410</v>
      </c>
      <c r="I1742" s="29" t="s">
        <v>4411</v>
      </c>
      <c r="J1742" s="30">
        <f t="shared" si="27"/>
        <v>195.74</v>
      </c>
      <c r="K1742" s="30">
        <v>1763.4216600000002</v>
      </c>
      <c r="M1742" s="19" t="str">
        <f>VLOOKUP(B1742,'[1]2018.7 '!A:C,3,)</f>
        <v>Active</v>
      </c>
      <c r="N1742" s="19" t="str">
        <f>VLOOKUP(B1742,'[1]2018.7 '!A:M,13,)</f>
        <v>Ambient</v>
      </c>
      <c r="O1742" s="19" t="str">
        <f>VLOOKUP(B1742,'[1]2018.7 '!A:N,14,)</f>
        <v>Reviewing</v>
      </c>
    </row>
    <row r="1743" spans="1:15" ht="17.25" customHeight="1">
      <c r="A1743" s="26">
        <v>1742</v>
      </c>
      <c r="B1743" s="27" t="s">
        <v>4472</v>
      </c>
      <c r="C1743" s="28" t="s">
        <v>4473</v>
      </c>
      <c r="D1743" s="29" t="s">
        <v>4474</v>
      </c>
      <c r="E1743" s="29" t="s">
        <v>743</v>
      </c>
      <c r="F1743" s="29" t="s">
        <v>3041</v>
      </c>
      <c r="G1743" s="29" t="s">
        <v>3042</v>
      </c>
      <c r="H1743" s="29" t="s">
        <v>4410</v>
      </c>
      <c r="I1743" s="29" t="s">
        <v>4411</v>
      </c>
      <c r="J1743" s="30">
        <f t="shared" si="27"/>
        <v>293.91000000000003</v>
      </c>
      <c r="K1743" s="30">
        <v>2647.8351900000002</v>
      </c>
      <c r="M1743" s="19" t="str">
        <f>VLOOKUP(B1743,'[1]2018.7 '!A:C,3,)</f>
        <v>Active</v>
      </c>
      <c r="N1743" s="19" t="str">
        <f>VLOOKUP(B1743,'[1]2018.7 '!A:M,13,)</f>
        <v>Ambient</v>
      </c>
      <c r="O1743" s="19" t="str">
        <f>VLOOKUP(B1743,'[1]2018.7 '!A:N,14,)</f>
        <v>Reviewing</v>
      </c>
    </row>
    <row r="1744" spans="1:15" ht="17.25" customHeight="1">
      <c r="A1744" s="26">
        <v>1743</v>
      </c>
      <c r="B1744" s="27" t="s">
        <v>4475</v>
      </c>
      <c r="C1744" s="28" t="s">
        <v>4476</v>
      </c>
      <c r="D1744" s="29" t="s">
        <v>4477</v>
      </c>
      <c r="E1744" s="29" t="s">
        <v>743</v>
      </c>
      <c r="F1744" s="29" t="s">
        <v>3041</v>
      </c>
      <c r="G1744" s="29" t="s">
        <v>3042</v>
      </c>
      <c r="H1744" s="29" t="s">
        <v>4410</v>
      </c>
      <c r="I1744" s="29" t="s">
        <v>4411</v>
      </c>
      <c r="J1744" s="30">
        <f t="shared" si="27"/>
        <v>293.91000000000003</v>
      </c>
      <c r="K1744" s="30">
        <v>2647.8351900000002</v>
      </c>
      <c r="M1744" s="19" t="str">
        <f>VLOOKUP(B1744,'[1]2018.7 '!A:C,3,)</f>
        <v>Active</v>
      </c>
      <c r="N1744" s="19" t="str">
        <f>VLOOKUP(B1744,'[1]2018.7 '!A:M,13,)</f>
        <v>Ambient</v>
      </c>
      <c r="O1744" s="19" t="str">
        <f>VLOOKUP(B1744,'[1]2018.7 '!A:N,14,)</f>
        <v>Reviewing</v>
      </c>
    </row>
    <row r="1745" spans="1:15" ht="17.25" customHeight="1">
      <c r="A1745" s="26">
        <v>1744</v>
      </c>
      <c r="B1745" s="27" t="s">
        <v>4478</v>
      </c>
      <c r="C1745" s="28" t="s">
        <v>4479</v>
      </c>
      <c r="D1745" s="29" t="s">
        <v>4480</v>
      </c>
      <c r="E1745" s="29" t="s">
        <v>743</v>
      </c>
      <c r="F1745" s="29" t="s">
        <v>3041</v>
      </c>
      <c r="G1745" s="29" t="s">
        <v>3042</v>
      </c>
      <c r="H1745" s="29" t="s">
        <v>4410</v>
      </c>
      <c r="I1745" s="29" t="s">
        <v>4411</v>
      </c>
      <c r="J1745" s="30">
        <f t="shared" si="27"/>
        <v>51.51</v>
      </c>
      <c r="K1745" s="30">
        <v>464.05358999999999</v>
      </c>
      <c r="M1745" s="19" t="str">
        <f>VLOOKUP(B1745,'[1]2018.7 '!A:C,3,)</f>
        <v>Active</v>
      </c>
      <c r="N1745" s="19" t="str">
        <f>VLOOKUP(B1745,'[1]2018.7 '!A:M,13,)</f>
        <v>Ambient</v>
      </c>
      <c r="O1745" s="19" t="str">
        <f>VLOOKUP(B1745,'[1]2018.7 '!A:N,14,)</f>
        <v>Reviewing</v>
      </c>
    </row>
    <row r="1746" spans="1:15" ht="17.25" customHeight="1">
      <c r="A1746" s="26">
        <v>1745</v>
      </c>
      <c r="B1746" s="27" t="s">
        <v>4481</v>
      </c>
      <c r="C1746" s="28" t="s">
        <v>4482</v>
      </c>
      <c r="D1746" s="29" t="s">
        <v>4483</v>
      </c>
      <c r="E1746" s="29" t="s">
        <v>743</v>
      </c>
      <c r="F1746" s="29" t="s">
        <v>3041</v>
      </c>
      <c r="G1746" s="29" t="s">
        <v>3042</v>
      </c>
      <c r="H1746" s="29" t="s">
        <v>4410</v>
      </c>
      <c r="I1746" s="29" t="s">
        <v>4411</v>
      </c>
      <c r="J1746" s="30">
        <f t="shared" si="27"/>
        <v>51.51</v>
      </c>
      <c r="K1746" s="30">
        <v>464.05358999999999</v>
      </c>
      <c r="M1746" s="19" t="str">
        <f>VLOOKUP(B1746,'[1]2018.7 '!A:C,3,)</f>
        <v>Active</v>
      </c>
      <c r="N1746" s="19" t="str">
        <f>VLOOKUP(B1746,'[1]2018.7 '!A:M,13,)</f>
        <v>Ambient</v>
      </c>
      <c r="O1746" s="19" t="str">
        <f>VLOOKUP(B1746,'[1]2018.7 '!A:N,14,)</f>
        <v>Reviewing</v>
      </c>
    </row>
    <row r="1747" spans="1:15" ht="17.25" customHeight="1">
      <c r="A1747" s="26">
        <v>1746</v>
      </c>
      <c r="B1747" s="27" t="s">
        <v>4484</v>
      </c>
      <c r="C1747" s="28" t="s">
        <v>4485</v>
      </c>
      <c r="D1747" s="29" t="s">
        <v>4486</v>
      </c>
      <c r="E1747" s="29" t="s">
        <v>743</v>
      </c>
      <c r="F1747" s="29" t="s">
        <v>3041</v>
      </c>
      <c r="G1747" s="29" t="s">
        <v>3042</v>
      </c>
      <c r="H1747" s="29" t="s">
        <v>4410</v>
      </c>
      <c r="I1747" s="29" t="s">
        <v>4411</v>
      </c>
      <c r="J1747" s="30">
        <f t="shared" si="27"/>
        <v>97.87</v>
      </c>
      <c r="K1747" s="30">
        <v>881.7108300000001</v>
      </c>
      <c r="M1747" s="19" t="str">
        <f>VLOOKUP(B1747,'[1]2018.7 '!A:C,3,)</f>
        <v>Active</v>
      </c>
      <c r="N1747" s="19" t="str">
        <f>VLOOKUP(B1747,'[1]2018.7 '!A:M,13,)</f>
        <v>Ambient</v>
      </c>
      <c r="O1747" s="19" t="str">
        <f>VLOOKUP(B1747,'[1]2018.7 '!A:N,14,)</f>
        <v>Reviewing</v>
      </c>
    </row>
    <row r="1748" spans="1:15" ht="17.25" customHeight="1">
      <c r="A1748" s="26">
        <v>1747</v>
      </c>
      <c r="B1748" s="27" t="s">
        <v>4487</v>
      </c>
      <c r="C1748" s="28" t="s">
        <v>4488</v>
      </c>
      <c r="D1748" s="29" t="s">
        <v>4489</v>
      </c>
      <c r="E1748" s="29" t="s">
        <v>743</v>
      </c>
      <c r="F1748" s="29" t="s">
        <v>3041</v>
      </c>
      <c r="G1748" s="29" t="s">
        <v>3042</v>
      </c>
      <c r="H1748" s="29" t="s">
        <v>4410</v>
      </c>
      <c r="I1748" s="29" t="s">
        <v>4411</v>
      </c>
      <c r="J1748" s="30">
        <f t="shared" si="27"/>
        <v>97.87</v>
      </c>
      <c r="K1748" s="30">
        <v>881.7108300000001</v>
      </c>
      <c r="M1748" s="19" t="str">
        <f>VLOOKUP(B1748,'[1]2018.7 '!A:C,3,)</f>
        <v>Active</v>
      </c>
      <c r="N1748" s="19" t="str">
        <f>VLOOKUP(B1748,'[1]2018.7 '!A:M,13,)</f>
        <v>Ambient</v>
      </c>
      <c r="O1748" s="19" t="str">
        <f>VLOOKUP(B1748,'[1]2018.7 '!A:N,14,)</f>
        <v>Reviewing</v>
      </c>
    </row>
    <row r="1749" spans="1:15" ht="17.25" customHeight="1">
      <c r="A1749" s="26">
        <v>1748</v>
      </c>
      <c r="B1749" s="27" t="s">
        <v>4490</v>
      </c>
      <c r="C1749" s="28" t="s">
        <v>4491</v>
      </c>
      <c r="D1749" s="29" t="s">
        <v>4492</v>
      </c>
      <c r="E1749" s="29" t="s">
        <v>743</v>
      </c>
      <c r="F1749" s="29" t="s">
        <v>3041</v>
      </c>
      <c r="G1749" s="29" t="s">
        <v>3042</v>
      </c>
      <c r="H1749" s="29" t="s">
        <v>4410</v>
      </c>
      <c r="I1749" s="29" t="s">
        <v>4411</v>
      </c>
      <c r="J1749" s="30">
        <f t="shared" si="27"/>
        <v>195.74</v>
      </c>
      <c r="K1749" s="30">
        <v>1763.4216600000002</v>
      </c>
      <c r="M1749" s="19" t="str">
        <f>VLOOKUP(B1749,'[1]2018.7 '!A:C,3,)</f>
        <v>Active</v>
      </c>
      <c r="N1749" s="19" t="str">
        <f>VLOOKUP(B1749,'[1]2018.7 '!A:M,13,)</f>
        <v>Ambient</v>
      </c>
      <c r="O1749" s="19" t="str">
        <f>VLOOKUP(B1749,'[1]2018.7 '!A:N,14,)</f>
        <v>Reviewing</v>
      </c>
    </row>
    <row r="1750" spans="1:15" ht="17.25" customHeight="1">
      <c r="A1750" s="26">
        <v>1749</v>
      </c>
      <c r="B1750" s="27" t="s">
        <v>4493</v>
      </c>
      <c r="C1750" s="28" t="s">
        <v>4494</v>
      </c>
      <c r="D1750" s="29" t="s">
        <v>4495</v>
      </c>
      <c r="E1750" s="29" t="s">
        <v>743</v>
      </c>
      <c r="F1750" s="29" t="s">
        <v>3041</v>
      </c>
      <c r="G1750" s="29" t="s">
        <v>3042</v>
      </c>
      <c r="H1750" s="29" t="s">
        <v>4410</v>
      </c>
      <c r="I1750" s="29" t="s">
        <v>4411</v>
      </c>
      <c r="J1750" s="30">
        <f t="shared" si="27"/>
        <v>195.74</v>
      </c>
      <c r="K1750" s="30">
        <v>1763.4216600000002</v>
      </c>
      <c r="M1750" s="19" t="str">
        <f>VLOOKUP(B1750,'[1]2018.7 '!A:C,3,)</f>
        <v>Active</v>
      </c>
      <c r="N1750" s="19" t="str">
        <f>VLOOKUP(B1750,'[1]2018.7 '!A:M,13,)</f>
        <v>Ambient</v>
      </c>
      <c r="O1750" s="19" t="str">
        <f>VLOOKUP(B1750,'[1]2018.7 '!A:N,14,)</f>
        <v>Reviewing</v>
      </c>
    </row>
    <row r="1751" spans="1:15" ht="17.25" customHeight="1">
      <c r="A1751" s="26">
        <v>1750</v>
      </c>
      <c r="B1751" s="27" t="s">
        <v>4496</v>
      </c>
      <c r="C1751" s="28" t="s">
        <v>4497</v>
      </c>
      <c r="D1751" s="29" t="s">
        <v>4498</v>
      </c>
      <c r="E1751" s="29" t="s">
        <v>743</v>
      </c>
      <c r="F1751" s="29" t="s">
        <v>3041</v>
      </c>
      <c r="G1751" s="29" t="s">
        <v>3042</v>
      </c>
      <c r="H1751" s="29" t="s">
        <v>4410</v>
      </c>
      <c r="I1751" s="29" t="s">
        <v>4411</v>
      </c>
      <c r="J1751" s="30">
        <f t="shared" si="27"/>
        <v>293.91000000000003</v>
      </c>
      <c r="K1751" s="30">
        <v>2647.8351900000002</v>
      </c>
      <c r="M1751" s="19" t="str">
        <f>VLOOKUP(B1751,'[1]2018.7 '!A:C,3,)</f>
        <v>Active</v>
      </c>
      <c r="N1751" s="19" t="str">
        <f>VLOOKUP(B1751,'[1]2018.7 '!A:M,13,)</f>
        <v>Ambient</v>
      </c>
      <c r="O1751" s="19" t="str">
        <f>VLOOKUP(B1751,'[1]2018.7 '!A:N,14,)</f>
        <v>Reviewing</v>
      </c>
    </row>
    <row r="1752" spans="1:15" ht="17.25" customHeight="1">
      <c r="A1752" s="26">
        <v>1751</v>
      </c>
      <c r="B1752" s="27" t="s">
        <v>4499</v>
      </c>
      <c r="C1752" s="28" t="s">
        <v>4500</v>
      </c>
      <c r="D1752" s="29" t="s">
        <v>4501</v>
      </c>
      <c r="E1752" s="29" t="s">
        <v>743</v>
      </c>
      <c r="F1752" s="29" t="s">
        <v>3041</v>
      </c>
      <c r="G1752" s="29" t="s">
        <v>3042</v>
      </c>
      <c r="H1752" s="29" t="s">
        <v>4410</v>
      </c>
      <c r="I1752" s="29" t="s">
        <v>4411</v>
      </c>
      <c r="J1752" s="30">
        <f t="shared" si="27"/>
        <v>293.91000000000003</v>
      </c>
      <c r="K1752" s="30">
        <v>2647.8351900000002</v>
      </c>
      <c r="M1752" s="19" t="str">
        <f>VLOOKUP(B1752,'[1]2018.7 '!A:C,3,)</f>
        <v>Active</v>
      </c>
      <c r="N1752" s="19" t="str">
        <f>VLOOKUP(B1752,'[1]2018.7 '!A:M,13,)</f>
        <v>Ambient</v>
      </c>
      <c r="O1752" s="19" t="str">
        <f>VLOOKUP(B1752,'[1]2018.7 '!A:N,14,)</f>
        <v>Reviewing</v>
      </c>
    </row>
    <row r="1753" spans="1:15" ht="17.25" customHeight="1">
      <c r="A1753" s="26">
        <v>1752</v>
      </c>
      <c r="B1753" s="27" t="s">
        <v>4502</v>
      </c>
      <c r="C1753" s="28" t="s">
        <v>4503</v>
      </c>
      <c r="D1753" s="29" t="s">
        <v>4504</v>
      </c>
      <c r="E1753" s="29" t="s">
        <v>743</v>
      </c>
      <c r="F1753" s="29" t="s">
        <v>3041</v>
      </c>
      <c r="G1753" s="29" t="s">
        <v>3042</v>
      </c>
      <c r="H1753" s="29" t="s">
        <v>4410</v>
      </c>
      <c r="I1753" s="29" t="s">
        <v>4411</v>
      </c>
      <c r="J1753" s="30">
        <f t="shared" si="27"/>
        <v>51.51</v>
      </c>
      <c r="K1753" s="30">
        <v>464.05358999999999</v>
      </c>
      <c r="M1753" s="19" t="str">
        <f>VLOOKUP(B1753,'[1]2018.7 '!A:C,3,)</f>
        <v>Active</v>
      </c>
      <c r="N1753" s="19" t="str">
        <f>VLOOKUP(B1753,'[1]2018.7 '!A:M,13,)</f>
        <v>Ambient</v>
      </c>
      <c r="O1753" s="19" t="str">
        <f>VLOOKUP(B1753,'[1]2018.7 '!A:N,14,)</f>
        <v>Reviewing</v>
      </c>
    </row>
    <row r="1754" spans="1:15" ht="17.25" customHeight="1">
      <c r="A1754" s="26">
        <v>1753</v>
      </c>
      <c r="B1754" s="27" t="s">
        <v>4505</v>
      </c>
      <c r="C1754" s="28" t="s">
        <v>4506</v>
      </c>
      <c r="D1754" s="29" t="s">
        <v>4507</v>
      </c>
      <c r="E1754" s="29" t="s">
        <v>743</v>
      </c>
      <c r="F1754" s="29" t="s">
        <v>3041</v>
      </c>
      <c r="G1754" s="29" t="s">
        <v>3042</v>
      </c>
      <c r="H1754" s="29" t="s">
        <v>4410</v>
      </c>
      <c r="I1754" s="29" t="s">
        <v>4411</v>
      </c>
      <c r="J1754" s="30">
        <f t="shared" si="27"/>
        <v>51.51</v>
      </c>
      <c r="K1754" s="30">
        <v>464.05358999999999</v>
      </c>
      <c r="M1754" s="19" t="str">
        <f>VLOOKUP(B1754,'[1]2018.7 '!A:C,3,)</f>
        <v>Active</v>
      </c>
      <c r="N1754" s="19" t="str">
        <f>VLOOKUP(B1754,'[1]2018.7 '!A:M,13,)</f>
        <v>Ambient</v>
      </c>
      <c r="O1754" s="19" t="str">
        <f>VLOOKUP(B1754,'[1]2018.7 '!A:N,14,)</f>
        <v>Reviewing</v>
      </c>
    </row>
    <row r="1755" spans="1:15" ht="17.25" customHeight="1">
      <c r="A1755" s="26">
        <v>1754</v>
      </c>
      <c r="B1755" s="27" t="s">
        <v>4508</v>
      </c>
      <c r="C1755" s="28" t="s">
        <v>4509</v>
      </c>
      <c r="D1755" s="29" t="s">
        <v>4510</v>
      </c>
      <c r="E1755" s="29" t="s">
        <v>743</v>
      </c>
      <c r="F1755" s="29" t="s">
        <v>3041</v>
      </c>
      <c r="G1755" s="29" t="s">
        <v>3042</v>
      </c>
      <c r="H1755" s="29" t="s">
        <v>4410</v>
      </c>
      <c r="I1755" s="29" t="s">
        <v>4411</v>
      </c>
      <c r="J1755" s="30">
        <f t="shared" si="27"/>
        <v>97.87</v>
      </c>
      <c r="K1755" s="30">
        <v>881.7108300000001</v>
      </c>
      <c r="M1755" s="19" t="str">
        <f>VLOOKUP(B1755,'[1]2018.7 '!A:C,3,)</f>
        <v>Active</v>
      </c>
      <c r="N1755" s="19" t="str">
        <f>VLOOKUP(B1755,'[1]2018.7 '!A:M,13,)</f>
        <v>Ambient</v>
      </c>
      <c r="O1755" s="19" t="str">
        <f>VLOOKUP(B1755,'[1]2018.7 '!A:N,14,)</f>
        <v>No</v>
      </c>
    </row>
    <row r="1756" spans="1:15" ht="17.25" customHeight="1">
      <c r="A1756" s="26">
        <v>1755</v>
      </c>
      <c r="B1756" s="27" t="s">
        <v>4511</v>
      </c>
      <c r="C1756" s="28" t="s">
        <v>4512</v>
      </c>
      <c r="D1756" s="29" t="s">
        <v>4513</v>
      </c>
      <c r="E1756" s="29" t="s">
        <v>743</v>
      </c>
      <c r="F1756" s="29" t="s">
        <v>3041</v>
      </c>
      <c r="G1756" s="29" t="s">
        <v>3042</v>
      </c>
      <c r="H1756" s="29" t="s">
        <v>4410</v>
      </c>
      <c r="I1756" s="29" t="s">
        <v>4411</v>
      </c>
      <c r="J1756" s="30">
        <f t="shared" si="27"/>
        <v>101.99</v>
      </c>
      <c r="K1756" s="30">
        <v>918.82790999999997</v>
      </c>
      <c r="M1756" s="19" t="str">
        <f>VLOOKUP(B1756,'[1]2018.7 '!A:C,3,)</f>
        <v>Active</v>
      </c>
      <c r="N1756" s="19" t="str">
        <f>VLOOKUP(B1756,'[1]2018.7 '!A:M,13,)</f>
        <v>Ambient</v>
      </c>
      <c r="O1756" s="19" t="str">
        <f>VLOOKUP(B1756,'[1]2018.7 '!A:N,14,)</f>
        <v>Reviewing</v>
      </c>
    </row>
    <row r="1757" spans="1:15" ht="17.25" customHeight="1">
      <c r="A1757" s="26">
        <v>1756</v>
      </c>
      <c r="B1757" s="27" t="s">
        <v>4514</v>
      </c>
      <c r="C1757" s="28" t="s">
        <v>4515</v>
      </c>
      <c r="D1757" s="29" t="s">
        <v>4516</v>
      </c>
      <c r="E1757" s="29" t="s">
        <v>743</v>
      </c>
      <c r="F1757" s="29" t="s">
        <v>3041</v>
      </c>
      <c r="G1757" s="29" t="s">
        <v>3042</v>
      </c>
      <c r="H1757" s="29" t="s">
        <v>4410</v>
      </c>
      <c r="I1757" s="29" t="s">
        <v>4411</v>
      </c>
      <c r="J1757" s="30">
        <f t="shared" si="27"/>
        <v>195.74</v>
      </c>
      <c r="K1757" s="30">
        <v>1763.4216600000002</v>
      </c>
      <c r="M1757" s="19" t="str">
        <f>VLOOKUP(B1757,'[1]2018.7 '!A:C,3,)</f>
        <v>Active</v>
      </c>
      <c r="N1757" s="19" t="str">
        <f>VLOOKUP(B1757,'[1]2018.7 '!A:M,13,)</f>
        <v>Ambient</v>
      </c>
      <c r="O1757" s="19" t="str">
        <f>VLOOKUP(B1757,'[1]2018.7 '!A:N,14,)</f>
        <v>Reviewing</v>
      </c>
    </row>
    <row r="1758" spans="1:15" ht="17.25" customHeight="1">
      <c r="A1758" s="26">
        <v>1757</v>
      </c>
      <c r="B1758" s="27" t="s">
        <v>4517</v>
      </c>
      <c r="C1758" s="28" t="s">
        <v>4518</v>
      </c>
      <c r="D1758" s="29" t="s">
        <v>4519</v>
      </c>
      <c r="E1758" s="29" t="s">
        <v>743</v>
      </c>
      <c r="F1758" s="29" t="s">
        <v>3041</v>
      </c>
      <c r="G1758" s="29" t="s">
        <v>3042</v>
      </c>
      <c r="H1758" s="29" t="s">
        <v>4410</v>
      </c>
      <c r="I1758" s="29" t="s">
        <v>4411</v>
      </c>
      <c r="J1758" s="30">
        <f t="shared" si="27"/>
        <v>195.74</v>
      </c>
      <c r="K1758" s="30">
        <v>1763.4216600000002</v>
      </c>
      <c r="M1758" s="19" t="str">
        <f>VLOOKUP(B1758,'[1]2018.7 '!A:C,3,)</f>
        <v>Active</v>
      </c>
      <c r="N1758" s="19" t="str">
        <f>VLOOKUP(B1758,'[1]2018.7 '!A:M,13,)</f>
        <v>Ambient</v>
      </c>
      <c r="O1758" s="19" t="str">
        <f>VLOOKUP(B1758,'[1]2018.7 '!A:N,14,)</f>
        <v>Reviewing</v>
      </c>
    </row>
    <row r="1759" spans="1:15" ht="17.25" customHeight="1">
      <c r="A1759" s="26">
        <v>1758</v>
      </c>
      <c r="B1759" s="27" t="s">
        <v>4520</v>
      </c>
      <c r="C1759" s="28" t="s">
        <v>4521</v>
      </c>
      <c r="D1759" s="29" t="s">
        <v>4522</v>
      </c>
      <c r="E1759" s="29" t="s">
        <v>743</v>
      </c>
      <c r="F1759" s="29" t="s">
        <v>3041</v>
      </c>
      <c r="G1759" s="29" t="s">
        <v>3042</v>
      </c>
      <c r="H1759" s="29" t="s">
        <v>4410</v>
      </c>
      <c r="I1759" s="29" t="s">
        <v>4411</v>
      </c>
      <c r="J1759" s="30">
        <f t="shared" si="27"/>
        <v>293.91000000000003</v>
      </c>
      <c r="K1759" s="30">
        <v>2647.8351900000002</v>
      </c>
      <c r="M1759" s="19" t="str">
        <f>VLOOKUP(B1759,'[1]2018.7 '!A:C,3,)</f>
        <v>Active</v>
      </c>
      <c r="N1759" s="19" t="str">
        <f>VLOOKUP(B1759,'[1]2018.7 '!A:M,13,)</f>
        <v>Ambient</v>
      </c>
      <c r="O1759" s="19" t="str">
        <f>VLOOKUP(B1759,'[1]2018.7 '!A:N,14,)</f>
        <v>Reviewing</v>
      </c>
    </row>
    <row r="1760" spans="1:15" ht="17.25" customHeight="1">
      <c r="A1760" s="26">
        <v>1759</v>
      </c>
      <c r="B1760" s="27" t="s">
        <v>4523</v>
      </c>
      <c r="C1760" s="28" t="s">
        <v>4524</v>
      </c>
      <c r="D1760" s="29" t="s">
        <v>4525</v>
      </c>
      <c r="E1760" s="29" t="s">
        <v>743</v>
      </c>
      <c r="F1760" s="29" t="s">
        <v>3041</v>
      </c>
      <c r="G1760" s="29" t="s">
        <v>3042</v>
      </c>
      <c r="H1760" s="29" t="s">
        <v>4410</v>
      </c>
      <c r="I1760" s="29" t="s">
        <v>4411</v>
      </c>
      <c r="J1760" s="30">
        <f t="shared" si="27"/>
        <v>293.91000000000003</v>
      </c>
      <c r="K1760" s="30">
        <v>2647.8351900000002</v>
      </c>
      <c r="M1760" s="19" t="str">
        <f>VLOOKUP(B1760,'[1]2018.7 '!A:C,3,)</f>
        <v>Active</v>
      </c>
      <c r="N1760" s="19" t="str">
        <f>VLOOKUP(B1760,'[1]2018.7 '!A:M,13,)</f>
        <v>Ambient</v>
      </c>
      <c r="O1760" s="19" t="str">
        <f>VLOOKUP(B1760,'[1]2018.7 '!A:N,14,)</f>
        <v>Reviewing</v>
      </c>
    </row>
    <row r="1761" spans="1:15" ht="17.25" customHeight="1">
      <c r="A1761" s="26">
        <v>1760</v>
      </c>
      <c r="B1761" s="27" t="s">
        <v>4526</v>
      </c>
      <c r="C1761" s="28" t="s">
        <v>4527</v>
      </c>
      <c r="D1761" s="29" t="s">
        <v>4528</v>
      </c>
      <c r="E1761" s="29" t="s">
        <v>743</v>
      </c>
      <c r="F1761" s="29" t="s">
        <v>3041</v>
      </c>
      <c r="G1761" s="29" t="s">
        <v>3042</v>
      </c>
      <c r="H1761" s="29" t="s">
        <v>4410</v>
      </c>
      <c r="I1761" s="29" t="s">
        <v>4411</v>
      </c>
      <c r="J1761" s="30">
        <f t="shared" si="27"/>
        <v>51.51</v>
      </c>
      <c r="K1761" s="30">
        <v>464.05358999999999</v>
      </c>
      <c r="M1761" s="19" t="str">
        <f>VLOOKUP(B1761,'[1]2018.7 '!A:C,3,)</f>
        <v>Active</v>
      </c>
      <c r="N1761" s="19" t="str">
        <f>VLOOKUP(B1761,'[1]2018.7 '!A:M,13,)</f>
        <v>Ambient</v>
      </c>
      <c r="O1761" s="19" t="str">
        <f>VLOOKUP(B1761,'[1]2018.7 '!A:N,14,)</f>
        <v>Reviewing</v>
      </c>
    </row>
    <row r="1762" spans="1:15" ht="17.25" customHeight="1">
      <c r="A1762" s="26">
        <v>1761</v>
      </c>
      <c r="B1762" s="27" t="s">
        <v>4529</v>
      </c>
      <c r="C1762" s="28" t="s">
        <v>4530</v>
      </c>
      <c r="D1762" s="29" t="s">
        <v>4531</v>
      </c>
      <c r="E1762" s="29" t="s">
        <v>743</v>
      </c>
      <c r="F1762" s="29" t="s">
        <v>3041</v>
      </c>
      <c r="G1762" s="29" t="s">
        <v>3042</v>
      </c>
      <c r="H1762" s="29" t="s">
        <v>4410</v>
      </c>
      <c r="I1762" s="29" t="s">
        <v>4411</v>
      </c>
      <c r="J1762" s="30">
        <f t="shared" si="27"/>
        <v>51.51</v>
      </c>
      <c r="K1762" s="30">
        <v>464.05358999999999</v>
      </c>
      <c r="M1762" s="19" t="str">
        <f>VLOOKUP(B1762,'[1]2018.7 '!A:C,3,)</f>
        <v>Active</v>
      </c>
      <c r="N1762" s="19" t="str">
        <f>VLOOKUP(B1762,'[1]2018.7 '!A:M,13,)</f>
        <v>Ambient</v>
      </c>
      <c r="O1762" s="19" t="str">
        <f>VLOOKUP(B1762,'[1]2018.7 '!A:N,14,)</f>
        <v>No</v>
      </c>
    </row>
    <row r="1763" spans="1:15" ht="17.25" customHeight="1">
      <c r="A1763" s="26">
        <v>1762</v>
      </c>
      <c r="B1763" s="27" t="s">
        <v>4532</v>
      </c>
      <c r="C1763" s="28" t="s">
        <v>4533</v>
      </c>
      <c r="D1763" s="29" t="s">
        <v>4534</v>
      </c>
      <c r="E1763" s="29" t="s">
        <v>743</v>
      </c>
      <c r="F1763" s="29" t="s">
        <v>3041</v>
      </c>
      <c r="G1763" s="29" t="s">
        <v>3042</v>
      </c>
      <c r="H1763" s="29" t="s">
        <v>4410</v>
      </c>
      <c r="I1763" s="29" t="s">
        <v>4411</v>
      </c>
      <c r="J1763" s="30">
        <f t="shared" si="27"/>
        <v>118.46999999999998</v>
      </c>
      <c r="K1763" s="30">
        <v>1067.2962299999999</v>
      </c>
      <c r="M1763" s="19" t="str">
        <f>VLOOKUP(B1763,'[1]2018.7 '!A:C,3,)</f>
        <v>Active</v>
      </c>
      <c r="N1763" s="19" t="str">
        <f>VLOOKUP(B1763,'[1]2018.7 '!A:M,13,)</f>
        <v>Ambient</v>
      </c>
      <c r="O1763" s="19" t="str">
        <f>VLOOKUP(B1763,'[1]2018.7 '!A:N,14,)</f>
        <v>Reviewing</v>
      </c>
    </row>
    <row r="1764" spans="1:15" ht="17.25" customHeight="1">
      <c r="A1764" s="26">
        <v>1763</v>
      </c>
      <c r="B1764" s="27" t="s">
        <v>4535</v>
      </c>
      <c r="C1764" s="28" t="s">
        <v>4536</v>
      </c>
      <c r="D1764" s="29" t="s">
        <v>4537</v>
      </c>
      <c r="E1764" s="29" t="s">
        <v>743</v>
      </c>
      <c r="F1764" s="29" t="s">
        <v>3041</v>
      </c>
      <c r="G1764" s="29" t="s">
        <v>3042</v>
      </c>
      <c r="H1764" s="29" t="s">
        <v>4410</v>
      </c>
      <c r="I1764" s="29" t="s">
        <v>4411</v>
      </c>
      <c r="J1764" s="30">
        <f t="shared" si="27"/>
        <v>122.38999999999999</v>
      </c>
      <c r="K1764" s="30">
        <v>1102.61151</v>
      </c>
      <c r="M1764" s="19" t="str">
        <f>VLOOKUP(B1764,'[1]2018.7 '!A:C,3,)</f>
        <v>Active</v>
      </c>
      <c r="N1764" s="19" t="str">
        <f>VLOOKUP(B1764,'[1]2018.7 '!A:M,13,)</f>
        <v>Ambient</v>
      </c>
      <c r="O1764" s="19" t="str">
        <f>VLOOKUP(B1764,'[1]2018.7 '!A:N,14,)</f>
        <v>Reviewing</v>
      </c>
    </row>
    <row r="1765" spans="1:15" ht="17.25" customHeight="1">
      <c r="A1765" s="26">
        <v>1764</v>
      </c>
      <c r="B1765" s="27" t="s">
        <v>4538</v>
      </c>
      <c r="C1765" s="28" t="s">
        <v>4539</v>
      </c>
      <c r="D1765" s="29" t="s">
        <v>4540</v>
      </c>
      <c r="E1765" s="29" t="s">
        <v>743</v>
      </c>
      <c r="F1765" s="29" t="s">
        <v>3041</v>
      </c>
      <c r="G1765" s="29" t="s">
        <v>3042</v>
      </c>
      <c r="H1765" s="29" t="s">
        <v>4410</v>
      </c>
      <c r="I1765" s="29" t="s">
        <v>4411</v>
      </c>
      <c r="J1765" s="30">
        <f t="shared" si="27"/>
        <v>244.42000000000002</v>
      </c>
      <c r="K1765" s="30">
        <v>2201.9797800000001</v>
      </c>
      <c r="M1765" s="19" t="str">
        <f>VLOOKUP(B1765,'[1]2018.7 '!A:C,3,)</f>
        <v>Active</v>
      </c>
      <c r="N1765" s="19" t="str">
        <f>VLOOKUP(B1765,'[1]2018.7 '!A:M,13,)</f>
        <v>Ambient</v>
      </c>
      <c r="O1765" s="19" t="str">
        <f>VLOOKUP(B1765,'[1]2018.7 '!A:N,14,)</f>
        <v>Reviewing</v>
      </c>
    </row>
    <row r="1766" spans="1:15" ht="17.25" customHeight="1">
      <c r="A1766" s="26">
        <v>1765</v>
      </c>
      <c r="B1766" s="27" t="s">
        <v>4541</v>
      </c>
      <c r="C1766" s="28" t="s">
        <v>4542</v>
      </c>
      <c r="D1766" s="29" t="s">
        <v>4543</v>
      </c>
      <c r="E1766" s="29" t="s">
        <v>743</v>
      </c>
      <c r="F1766" s="29" t="s">
        <v>3041</v>
      </c>
      <c r="G1766" s="29" t="s">
        <v>3042</v>
      </c>
      <c r="H1766" s="29" t="s">
        <v>4410</v>
      </c>
      <c r="I1766" s="29" t="s">
        <v>4411</v>
      </c>
      <c r="J1766" s="30">
        <f t="shared" si="27"/>
        <v>232.29999999999998</v>
      </c>
      <c r="K1766" s="30">
        <v>2092.7907</v>
      </c>
      <c r="M1766" s="19" t="str">
        <f>VLOOKUP(B1766,'[1]2018.7 '!A:C,3,)</f>
        <v>Active</v>
      </c>
      <c r="N1766" s="19" t="str">
        <f>VLOOKUP(B1766,'[1]2018.7 '!A:M,13,)</f>
        <v>Ambient</v>
      </c>
      <c r="O1766" s="19" t="str">
        <f>VLOOKUP(B1766,'[1]2018.7 '!A:N,14,)</f>
        <v>Reviewing</v>
      </c>
    </row>
    <row r="1767" spans="1:15" ht="17.25" customHeight="1">
      <c r="A1767" s="26">
        <v>1766</v>
      </c>
      <c r="B1767" s="27" t="s">
        <v>4544</v>
      </c>
      <c r="C1767" s="28" t="s">
        <v>4545</v>
      </c>
      <c r="D1767" s="29" t="s">
        <v>4546</v>
      </c>
      <c r="E1767" s="29" t="s">
        <v>743</v>
      </c>
      <c r="F1767" s="29" t="s">
        <v>3041</v>
      </c>
      <c r="G1767" s="29" t="s">
        <v>3042</v>
      </c>
      <c r="H1767" s="29" t="s">
        <v>4410</v>
      </c>
      <c r="I1767" s="29" t="s">
        <v>4411</v>
      </c>
      <c r="J1767" s="30">
        <f t="shared" si="27"/>
        <v>350.47</v>
      </c>
      <c r="K1767" s="30">
        <v>3157.3842300000006</v>
      </c>
      <c r="M1767" s="19" t="str">
        <f>VLOOKUP(B1767,'[1]2018.7 '!A:C,3,)</f>
        <v>Active</v>
      </c>
      <c r="N1767" s="19" t="str">
        <f>VLOOKUP(B1767,'[1]2018.7 '!A:M,13,)</f>
        <v>Ambient</v>
      </c>
      <c r="O1767" s="19" t="str">
        <f>VLOOKUP(B1767,'[1]2018.7 '!A:N,14,)</f>
        <v>Reviewing</v>
      </c>
    </row>
    <row r="1768" spans="1:15" ht="17.25" customHeight="1">
      <c r="A1768" s="26">
        <v>1767</v>
      </c>
      <c r="B1768" s="27" t="s">
        <v>4547</v>
      </c>
      <c r="C1768" s="28" t="s">
        <v>4548</v>
      </c>
      <c r="D1768" s="29" t="s">
        <v>4549</v>
      </c>
      <c r="E1768" s="29" t="s">
        <v>743</v>
      </c>
      <c r="F1768" s="29" t="s">
        <v>3041</v>
      </c>
      <c r="G1768" s="29" t="s">
        <v>3042</v>
      </c>
      <c r="H1768" s="29" t="s">
        <v>4410</v>
      </c>
      <c r="I1768" s="29" t="s">
        <v>4411</v>
      </c>
      <c r="J1768" s="30">
        <f t="shared" si="27"/>
        <v>386.83</v>
      </c>
      <c r="K1768" s="30">
        <v>3484.95147</v>
      </c>
      <c r="M1768" s="19" t="str">
        <f>VLOOKUP(B1768,'[1]2018.7 '!A:C,3,)</f>
        <v>Active</v>
      </c>
      <c r="N1768" s="19" t="str">
        <f>VLOOKUP(B1768,'[1]2018.7 '!A:M,13,)</f>
        <v>Ambient</v>
      </c>
      <c r="O1768" s="19" t="str">
        <f>VLOOKUP(B1768,'[1]2018.7 '!A:N,14,)</f>
        <v>Reviewing</v>
      </c>
    </row>
    <row r="1769" spans="1:15" ht="17.25" customHeight="1">
      <c r="A1769" s="26">
        <v>1768</v>
      </c>
      <c r="B1769" s="27" t="s">
        <v>4550</v>
      </c>
      <c r="C1769" s="28" t="s">
        <v>4551</v>
      </c>
      <c r="D1769" s="29" t="s">
        <v>4552</v>
      </c>
      <c r="E1769" s="29" t="s">
        <v>743</v>
      </c>
      <c r="F1769" s="29" t="s">
        <v>3041</v>
      </c>
      <c r="G1769" s="29" t="s">
        <v>3042</v>
      </c>
      <c r="H1769" s="29" t="s">
        <v>4410</v>
      </c>
      <c r="I1769" s="29" t="s">
        <v>4411</v>
      </c>
      <c r="J1769" s="30">
        <f t="shared" si="27"/>
        <v>61.81</v>
      </c>
      <c r="K1769" s="30">
        <v>556.84629000000007</v>
      </c>
      <c r="M1769" s="19" t="str">
        <f>VLOOKUP(B1769,'[1]2018.7 '!A:C,3,)</f>
        <v>Active</v>
      </c>
      <c r="N1769" s="19" t="str">
        <f>VLOOKUP(B1769,'[1]2018.7 '!A:M,13,)</f>
        <v>Ambient</v>
      </c>
      <c r="O1769" s="19" t="str">
        <f>VLOOKUP(B1769,'[1]2018.7 '!A:N,14,)</f>
        <v>Reviewing</v>
      </c>
    </row>
    <row r="1770" spans="1:15" ht="17.25" customHeight="1">
      <c r="A1770" s="26">
        <v>1769</v>
      </c>
      <c r="B1770" s="27" t="s">
        <v>4553</v>
      </c>
      <c r="C1770" s="28" t="s">
        <v>4554</v>
      </c>
      <c r="D1770" s="29" t="s">
        <v>4555</v>
      </c>
      <c r="E1770" s="29" t="s">
        <v>743</v>
      </c>
      <c r="F1770" s="29" t="s">
        <v>3041</v>
      </c>
      <c r="G1770" s="29" t="s">
        <v>3042</v>
      </c>
      <c r="H1770" s="29" t="s">
        <v>4410</v>
      </c>
      <c r="I1770" s="29" t="s">
        <v>4411</v>
      </c>
      <c r="J1770" s="30">
        <f t="shared" si="27"/>
        <v>61.81</v>
      </c>
      <c r="K1770" s="30">
        <v>556.84629000000007</v>
      </c>
      <c r="M1770" s="19" t="str">
        <f>VLOOKUP(B1770,'[1]2018.7 '!A:C,3,)</f>
        <v>Active</v>
      </c>
      <c r="N1770" s="19" t="str">
        <f>VLOOKUP(B1770,'[1]2018.7 '!A:M,13,)</f>
        <v>Ambient</v>
      </c>
      <c r="O1770" s="19" t="str">
        <f>VLOOKUP(B1770,'[1]2018.7 '!A:N,14,)</f>
        <v>Reviewing</v>
      </c>
    </row>
    <row r="1771" spans="1:15" ht="17.25" customHeight="1">
      <c r="A1771" s="26">
        <v>1770</v>
      </c>
      <c r="B1771" s="27" t="s">
        <v>4556</v>
      </c>
      <c r="C1771" s="28" t="s">
        <v>4557</v>
      </c>
      <c r="D1771" s="29" t="s">
        <v>4558</v>
      </c>
      <c r="E1771" s="29" t="s">
        <v>743</v>
      </c>
      <c r="F1771" s="29" t="s">
        <v>3041</v>
      </c>
      <c r="G1771" s="29" t="s">
        <v>3042</v>
      </c>
      <c r="H1771" s="29" t="s">
        <v>4410</v>
      </c>
      <c r="I1771" s="29" t="s">
        <v>4411</v>
      </c>
      <c r="J1771" s="30">
        <f t="shared" si="27"/>
        <v>350.47</v>
      </c>
      <c r="K1771" s="30">
        <v>3157.3842300000006</v>
      </c>
      <c r="M1771" s="19" t="str">
        <f>VLOOKUP(B1771,'[1]2018.7 '!A:C,3,)</f>
        <v>Active</v>
      </c>
      <c r="N1771" s="19" t="str">
        <f>VLOOKUP(B1771,'[1]2018.7 '!A:M,13,)</f>
        <v>Ambient</v>
      </c>
      <c r="O1771" s="19" t="str">
        <f>VLOOKUP(B1771,'[1]2018.7 '!A:N,14,)</f>
        <v>No</v>
      </c>
    </row>
    <row r="1772" spans="1:15" ht="17.25" customHeight="1">
      <c r="A1772" s="26">
        <v>1771</v>
      </c>
      <c r="B1772" s="27" t="s">
        <v>4559</v>
      </c>
      <c r="C1772" s="28" t="s">
        <v>4560</v>
      </c>
      <c r="D1772" s="29" t="s">
        <v>4561</v>
      </c>
      <c r="E1772" s="29" t="s">
        <v>743</v>
      </c>
      <c r="F1772" s="29" t="s">
        <v>3041</v>
      </c>
      <c r="G1772" s="29" t="s">
        <v>3042</v>
      </c>
      <c r="H1772" s="29" t="s">
        <v>4410</v>
      </c>
      <c r="I1772" s="29" t="s">
        <v>4411</v>
      </c>
      <c r="J1772" s="30">
        <f t="shared" si="27"/>
        <v>350.47</v>
      </c>
      <c r="K1772" s="30">
        <v>3157.3842300000006</v>
      </c>
      <c r="M1772" s="19" t="str">
        <f>VLOOKUP(B1772,'[1]2018.7 '!A:C,3,)</f>
        <v>Active</v>
      </c>
      <c r="N1772" s="19" t="str">
        <f>VLOOKUP(B1772,'[1]2018.7 '!A:M,13,)</f>
        <v>Ambient</v>
      </c>
      <c r="O1772" s="19" t="str">
        <f>VLOOKUP(B1772,'[1]2018.7 '!A:N,14,)</f>
        <v>Reviewing</v>
      </c>
    </row>
    <row r="1773" spans="1:15" ht="17.25" customHeight="1">
      <c r="A1773" s="26">
        <v>1772</v>
      </c>
      <c r="B1773" s="27" t="s">
        <v>4562</v>
      </c>
      <c r="C1773" s="28" t="s">
        <v>4563</v>
      </c>
      <c r="D1773" s="29" t="s">
        <v>4564</v>
      </c>
      <c r="E1773" s="29" t="s">
        <v>743</v>
      </c>
      <c r="F1773" s="29" t="s">
        <v>3041</v>
      </c>
      <c r="G1773" s="29" t="s">
        <v>3042</v>
      </c>
      <c r="H1773" s="29" t="s">
        <v>4410</v>
      </c>
      <c r="I1773" s="29" t="s">
        <v>4411</v>
      </c>
      <c r="J1773" s="30">
        <f t="shared" si="27"/>
        <v>629.23</v>
      </c>
      <c r="K1773" s="30">
        <v>5668.7330700000002</v>
      </c>
      <c r="M1773" s="19" t="str">
        <f>VLOOKUP(B1773,'[1]2018.7 '!A:C,3,)</f>
        <v>Active</v>
      </c>
      <c r="N1773" s="19" t="str">
        <f>VLOOKUP(B1773,'[1]2018.7 '!A:M,13,)</f>
        <v>Ambient</v>
      </c>
      <c r="O1773" s="19" t="str">
        <f>VLOOKUP(B1773,'[1]2018.7 '!A:N,14,)</f>
        <v>Reviewing</v>
      </c>
    </row>
    <row r="1774" spans="1:15" ht="17.25" customHeight="1">
      <c r="A1774" s="26">
        <v>1773</v>
      </c>
      <c r="B1774" s="27" t="s">
        <v>4565</v>
      </c>
      <c r="C1774" s="28" t="s">
        <v>4566</v>
      </c>
      <c r="D1774" s="29" t="s">
        <v>4567</v>
      </c>
      <c r="E1774" s="29" t="s">
        <v>743</v>
      </c>
      <c r="F1774" s="29" t="s">
        <v>3041</v>
      </c>
      <c r="G1774" s="29" t="s">
        <v>3042</v>
      </c>
      <c r="H1774" s="29" t="s">
        <v>4410</v>
      </c>
      <c r="I1774" s="29" t="s">
        <v>4411</v>
      </c>
      <c r="J1774" s="30">
        <f t="shared" si="27"/>
        <v>685.79</v>
      </c>
      <c r="K1774" s="30">
        <v>6178.2821100000001</v>
      </c>
      <c r="M1774" s="19" t="str">
        <f>VLOOKUP(B1774,'[1]2018.7 '!A:C,3,)</f>
        <v>Active</v>
      </c>
      <c r="N1774" s="19" t="str">
        <f>VLOOKUP(B1774,'[1]2018.7 '!A:M,13,)</f>
        <v>Ambient</v>
      </c>
      <c r="O1774" s="19" t="str">
        <f>VLOOKUP(B1774,'[1]2018.7 '!A:N,14,)</f>
        <v>Reviewing</v>
      </c>
    </row>
    <row r="1775" spans="1:15" ht="17.25" customHeight="1">
      <c r="A1775" s="26">
        <v>1774</v>
      </c>
      <c r="B1775" s="27" t="s">
        <v>4568</v>
      </c>
      <c r="C1775" s="28" t="s">
        <v>4569</v>
      </c>
      <c r="D1775" s="29" t="s">
        <v>4570</v>
      </c>
      <c r="E1775" s="29" t="s">
        <v>743</v>
      </c>
      <c r="F1775" s="29" t="s">
        <v>3041</v>
      </c>
      <c r="G1775" s="29" t="s">
        <v>3042</v>
      </c>
      <c r="H1775" s="29" t="s">
        <v>4410</v>
      </c>
      <c r="I1775" s="29" t="s">
        <v>4411</v>
      </c>
      <c r="J1775" s="30">
        <f t="shared" si="27"/>
        <v>973.64</v>
      </c>
      <c r="K1775" s="30">
        <v>8771.5227599999998</v>
      </c>
      <c r="M1775" s="19" t="str">
        <f>VLOOKUP(B1775,'[1]2018.7 '!A:C,3,)</f>
        <v>Active</v>
      </c>
      <c r="N1775" s="19" t="str">
        <f>VLOOKUP(B1775,'[1]2018.7 '!A:M,13,)</f>
        <v>Ambient</v>
      </c>
      <c r="O1775" s="19" t="str">
        <f>VLOOKUP(B1775,'[1]2018.7 '!A:N,14,)</f>
        <v>Reviewing</v>
      </c>
    </row>
    <row r="1776" spans="1:15" ht="17.25" customHeight="1">
      <c r="A1776" s="26">
        <v>1775</v>
      </c>
      <c r="B1776" s="27" t="s">
        <v>4571</v>
      </c>
      <c r="C1776" s="28" t="s">
        <v>4572</v>
      </c>
      <c r="D1776" s="29" t="s">
        <v>4573</v>
      </c>
      <c r="E1776" s="29" t="s">
        <v>743</v>
      </c>
      <c r="F1776" s="29" t="s">
        <v>3041</v>
      </c>
      <c r="G1776" s="29" t="s">
        <v>3042</v>
      </c>
      <c r="H1776" s="29" t="s">
        <v>4410</v>
      </c>
      <c r="I1776" s="29" t="s">
        <v>4411</v>
      </c>
      <c r="J1776" s="30">
        <f t="shared" si="27"/>
        <v>1030.2</v>
      </c>
      <c r="K1776" s="30">
        <v>9281.0718000000015</v>
      </c>
      <c r="M1776" s="19" t="str">
        <f>VLOOKUP(B1776,'[1]2018.7 '!A:C,3,)</f>
        <v>Active</v>
      </c>
      <c r="N1776" s="19" t="str">
        <f>VLOOKUP(B1776,'[1]2018.7 '!A:M,13,)</f>
        <v>Ambient</v>
      </c>
      <c r="O1776" s="19" t="str">
        <f>VLOOKUP(B1776,'[1]2018.7 '!A:N,14,)</f>
        <v>Reviewing</v>
      </c>
    </row>
    <row r="1777" spans="1:15" ht="17.25" customHeight="1">
      <c r="A1777" s="26">
        <v>1776</v>
      </c>
      <c r="B1777" s="27" t="s">
        <v>4574</v>
      </c>
      <c r="C1777" s="28" t="s">
        <v>4575</v>
      </c>
      <c r="D1777" s="29" t="s">
        <v>4576</v>
      </c>
      <c r="E1777" s="29" t="s">
        <v>743</v>
      </c>
      <c r="F1777" s="29" t="s">
        <v>3041</v>
      </c>
      <c r="G1777" s="29" t="s">
        <v>3042</v>
      </c>
      <c r="H1777" s="29" t="s">
        <v>4410</v>
      </c>
      <c r="I1777" s="29" t="s">
        <v>4411</v>
      </c>
      <c r="J1777" s="30">
        <f t="shared" si="27"/>
        <v>164.83</v>
      </c>
      <c r="K1777" s="30">
        <v>1484.9534700000002</v>
      </c>
      <c r="M1777" s="19" t="str">
        <f>VLOOKUP(B1777,'[1]2018.7 '!A:C,3,)</f>
        <v>Active</v>
      </c>
      <c r="N1777" s="19" t="str">
        <f>VLOOKUP(B1777,'[1]2018.7 '!A:M,13,)</f>
        <v>Ambient</v>
      </c>
      <c r="O1777" s="19" t="str">
        <f>VLOOKUP(B1777,'[1]2018.7 '!A:N,14,)</f>
        <v>Reviewing</v>
      </c>
    </row>
    <row r="1778" spans="1:15" ht="17.25" customHeight="1">
      <c r="A1778" s="26">
        <v>1777</v>
      </c>
      <c r="B1778" s="27" t="s">
        <v>4577</v>
      </c>
      <c r="C1778" s="28" t="s">
        <v>4578</v>
      </c>
      <c r="D1778" s="29" t="s">
        <v>4579</v>
      </c>
      <c r="E1778" s="29" t="s">
        <v>743</v>
      </c>
      <c r="F1778" s="29" t="s">
        <v>3041</v>
      </c>
      <c r="G1778" s="29" t="s">
        <v>3042</v>
      </c>
      <c r="H1778" s="29" t="s">
        <v>4410</v>
      </c>
      <c r="I1778" s="29" t="s">
        <v>4411</v>
      </c>
      <c r="J1778" s="30">
        <f t="shared" si="27"/>
        <v>164.83</v>
      </c>
      <c r="K1778" s="30">
        <v>1484.9534700000002</v>
      </c>
      <c r="M1778" s="19" t="str">
        <f>VLOOKUP(B1778,'[1]2018.7 '!A:C,3,)</f>
        <v>Active</v>
      </c>
      <c r="N1778" s="19" t="str">
        <f>VLOOKUP(B1778,'[1]2018.7 '!A:M,13,)</f>
        <v>Ambient</v>
      </c>
      <c r="O1778" s="19" t="str">
        <f>VLOOKUP(B1778,'[1]2018.7 '!A:N,14,)</f>
        <v>Reviewing</v>
      </c>
    </row>
    <row r="1779" spans="1:15" ht="17.25" customHeight="1">
      <c r="A1779" s="26">
        <v>1778</v>
      </c>
      <c r="B1779" s="27" t="s">
        <v>4580</v>
      </c>
      <c r="C1779" s="28" t="s">
        <v>4581</v>
      </c>
      <c r="D1779" s="29" t="s">
        <v>4582</v>
      </c>
      <c r="E1779" s="29" t="s">
        <v>743</v>
      </c>
      <c r="F1779" s="29" t="s">
        <v>3041</v>
      </c>
      <c r="G1779" s="29" t="s">
        <v>3042</v>
      </c>
      <c r="H1779" s="29" t="s">
        <v>4410</v>
      </c>
      <c r="I1779" s="29" t="s">
        <v>4411</v>
      </c>
      <c r="J1779" s="30">
        <f t="shared" si="27"/>
        <v>438.34</v>
      </c>
      <c r="K1779" s="30">
        <v>3949.00506</v>
      </c>
      <c r="M1779" s="19" t="str">
        <f>VLOOKUP(B1779,'[1]2018.7 '!A:C,3,)</f>
        <v>Active</v>
      </c>
      <c r="N1779" s="19" t="str">
        <f>VLOOKUP(B1779,'[1]2018.7 '!A:M,13,)</f>
        <v>Ambient</v>
      </c>
      <c r="O1779" s="19" t="str">
        <f>VLOOKUP(B1779,'[1]2018.7 '!A:N,14,)</f>
        <v>No</v>
      </c>
    </row>
    <row r="1780" spans="1:15" ht="17.25" customHeight="1">
      <c r="A1780" s="26">
        <v>1779</v>
      </c>
      <c r="B1780" s="27" t="s">
        <v>4583</v>
      </c>
      <c r="C1780" s="28" t="s">
        <v>4584</v>
      </c>
      <c r="D1780" s="29" t="s">
        <v>4585</v>
      </c>
      <c r="E1780" s="29" t="s">
        <v>743</v>
      </c>
      <c r="F1780" s="29" t="s">
        <v>3041</v>
      </c>
      <c r="G1780" s="29" t="s">
        <v>3042</v>
      </c>
      <c r="H1780" s="29" t="s">
        <v>4410</v>
      </c>
      <c r="I1780" s="29" t="s">
        <v>4411</v>
      </c>
      <c r="J1780" s="30">
        <f t="shared" si="27"/>
        <v>371.68</v>
      </c>
      <c r="K1780" s="30">
        <v>3348.4651200000003</v>
      </c>
      <c r="M1780" s="19" t="str">
        <f>VLOOKUP(B1780,'[1]2018.7 '!A:C,3,)</f>
        <v>Active</v>
      </c>
      <c r="N1780" s="19" t="str">
        <f>VLOOKUP(B1780,'[1]2018.7 '!A:M,13,)</f>
        <v>Ambient</v>
      </c>
      <c r="O1780" s="19" t="str">
        <f>VLOOKUP(B1780,'[1]2018.7 '!A:N,14,)</f>
        <v>Reviewing</v>
      </c>
    </row>
    <row r="1781" spans="1:15" ht="17.25" customHeight="1">
      <c r="A1781" s="26">
        <v>1780</v>
      </c>
      <c r="B1781" s="27" t="s">
        <v>4586</v>
      </c>
      <c r="C1781" s="28" t="s">
        <v>4587</v>
      </c>
      <c r="D1781" s="29" t="s">
        <v>4588</v>
      </c>
      <c r="E1781" s="29" t="s">
        <v>743</v>
      </c>
      <c r="F1781" s="29" t="s">
        <v>3041</v>
      </c>
      <c r="G1781" s="29" t="s">
        <v>3042</v>
      </c>
      <c r="H1781" s="29" t="s">
        <v>4410</v>
      </c>
      <c r="I1781" s="29" t="s">
        <v>4411</v>
      </c>
      <c r="J1781" s="30">
        <f t="shared" si="27"/>
        <v>845.37</v>
      </c>
      <c r="K1781" s="30">
        <v>7615.93833</v>
      </c>
      <c r="M1781" s="19" t="str">
        <f>VLOOKUP(B1781,'[1]2018.7 '!A:C,3,)</f>
        <v>Active</v>
      </c>
      <c r="N1781" s="19" t="str">
        <f>VLOOKUP(B1781,'[1]2018.7 '!A:M,13,)</f>
        <v>Ambient</v>
      </c>
      <c r="O1781" s="19" t="str">
        <f>VLOOKUP(B1781,'[1]2018.7 '!A:N,14,)</f>
        <v>No</v>
      </c>
    </row>
    <row r="1782" spans="1:15" ht="17.25" customHeight="1">
      <c r="A1782" s="26">
        <v>1781</v>
      </c>
      <c r="B1782" s="27" t="s">
        <v>4589</v>
      </c>
      <c r="C1782" s="28" t="s">
        <v>4590</v>
      </c>
      <c r="D1782" s="29" t="s">
        <v>4591</v>
      </c>
      <c r="E1782" s="29" t="s">
        <v>743</v>
      </c>
      <c r="F1782" s="29" t="s">
        <v>3041</v>
      </c>
      <c r="G1782" s="29" t="s">
        <v>3042</v>
      </c>
      <c r="H1782" s="29" t="s">
        <v>4410</v>
      </c>
      <c r="I1782" s="29" t="s">
        <v>4411</v>
      </c>
      <c r="J1782" s="30">
        <f t="shared" si="27"/>
        <v>711.04</v>
      </c>
      <c r="K1782" s="30">
        <v>6405.75936</v>
      </c>
      <c r="M1782" s="19" t="str">
        <f>VLOOKUP(B1782,'[1]2018.7 '!A:C,3,)</f>
        <v>Active</v>
      </c>
      <c r="N1782" s="19" t="str">
        <f>VLOOKUP(B1782,'[1]2018.7 '!A:M,13,)</f>
        <v>Ambient</v>
      </c>
      <c r="O1782" s="19" t="str">
        <f>VLOOKUP(B1782,'[1]2018.7 '!A:N,14,)</f>
        <v>Reviewing</v>
      </c>
    </row>
    <row r="1783" spans="1:15" ht="17.25" customHeight="1">
      <c r="A1783" s="26">
        <v>1782</v>
      </c>
      <c r="B1783" s="27" t="s">
        <v>4592</v>
      </c>
      <c r="C1783" s="28" t="s">
        <v>4593</v>
      </c>
      <c r="D1783" s="29" t="s">
        <v>4594</v>
      </c>
      <c r="E1783" s="29" t="s">
        <v>743</v>
      </c>
      <c r="F1783" s="29" t="s">
        <v>3041</v>
      </c>
      <c r="G1783" s="29" t="s">
        <v>3042</v>
      </c>
      <c r="H1783" s="29" t="s">
        <v>4410</v>
      </c>
      <c r="I1783" s="29" t="s">
        <v>4411</v>
      </c>
      <c r="J1783" s="30">
        <f t="shared" si="27"/>
        <v>1390.77</v>
      </c>
      <c r="K1783" s="30">
        <v>12529.44693</v>
      </c>
      <c r="M1783" s="19" t="str">
        <f>VLOOKUP(B1783,'[1]2018.7 '!A:C,3,)</f>
        <v>Active</v>
      </c>
      <c r="N1783" s="19" t="str">
        <f>VLOOKUP(B1783,'[1]2018.7 '!A:M,13,)</f>
        <v>Ambient</v>
      </c>
      <c r="O1783" s="19" t="str">
        <f>VLOOKUP(B1783,'[1]2018.7 '!A:N,14,)</f>
        <v>Reviewing</v>
      </c>
    </row>
    <row r="1784" spans="1:15" ht="17.25" customHeight="1">
      <c r="A1784" s="26">
        <v>1783</v>
      </c>
      <c r="B1784" s="27" t="s">
        <v>4595</v>
      </c>
      <c r="C1784" s="28" t="s">
        <v>4596</v>
      </c>
      <c r="D1784" s="29" t="s">
        <v>4597</v>
      </c>
      <c r="E1784" s="29" t="s">
        <v>743</v>
      </c>
      <c r="F1784" s="29" t="s">
        <v>3041</v>
      </c>
      <c r="G1784" s="29" t="s">
        <v>3042</v>
      </c>
      <c r="H1784" s="29" t="s">
        <v>4410</v>
      </c>
      <c r="I1784" s="29" t="s">
        <v>4411</v>
      </c>
      <c r="J1784" s="30">
        <f t="shared" si="27"/>
        <v>1200.8900000000001</v>
      </c>
      <c r="K1784" s="30">
        <v>10818.818010000001</v>
      </c>
      <c r="M1784" s="19" t="str">
        <f>VLOOKUP(B1784,'[1]2018.7 '!A:C,3,)</f>
        <v>Active</v>
      </c>
      <c r="N1784" s="19" t="str">
        <f>VLOOKUP(B1784,'[1]2018.7 '!A:M,13,)</f>
        <v>Ambient</v>
      </c>
      <c r="O1784" s="19" t="str">
        <f>VLOOKUP(B1784,'[1]2018.7 '!A:N,14,)</f>
        <v>Reviewing</v>
      </c>
    </row>
    <row r="1785" spans="1:15" ht="17.25" customHeight="1">
      <c r="A1785" s="26">
        <v>1784</v>
      </c>
      <c r="B1785" s="27" t="s">
        <v>4598</v>
      </c>
      <c r="C1785" s="28" t="s">
        <v>4599</v>
      </c>
      <c r="D1785" s="29" t="s">
        <v>4600</v>
      </c>
      <c r="E1785" s="29" t="s">
        <v>743</v>
      </c>
      <c r="F1785" s="29" t="s">
        <v>3041</v>
      </c>
      <c r="G1785" s="29" t="s">
        <v>3042</v>
      </c>
      <c r="H1785" s="29" t="s">
        <v>4410</v>
      </c>
      <c r="I1785" s="29" t="s">
        <v>4411</v>
      </c>
      <c r="J1785" s="30">
        <f t="shared" si="27"/>
        <v>222.2</v>
      </c>
      <c r="K1785" s="30">
        <v>2001.7998</v>
      </c>
      <c r="M1785" s="19" t="str">
        <f>VLOOKUP(B1785,'[1]2018.7 '!A:C,3,)</f>
        <v>Active</v>
      </c>
      <c r="N1785" s="19" t="str">
        <f>VLOOKUP(B1785,'[1]2018.7 '!A:M,13,)</f>
        <v>Ambient</v>
      </c>
      <c r="O1785" s="19" t="str">
        <f>VLOOKUP(B1785,'[1]2018.7 '!A:N,14,)</f>
        <v>No</v>
      </c>
    </row>
    <row r="1786" spans="1:15" ht="17.25" customHeight="1">
      <c r="A1786" s="26">
        <v>1785</v>
      </c>
      <c r="B1786" s="27" t="s">
        <v>4601</v>
      </c>
      <c r="C1786" s="28" t="s">
        <v>4602</v>
      </c>
      <c r="D1786" s="29" t="s">
        <v>4603</v>
      </c>
      <c r="E1786" s="29" t="s">
        <v>743</v>
      </c>
      <c r="F1786" s="29" t="s">
        <v>3041</v>
      </c>
      <c r="G1786" s="29" t="s">
        <v>3042</v>
      </c>
      <c r="H1786" s="29" t="s">
        <v>4410</v>
      </c>
      <c r="I1786" s="29" t="s">
        <v>4411</v>
      </c>
      <c r="J1786" s="30">
        <f t="shared" si="27"/>
        <v>222.2</v>
      </c>
      <c r="K1786" s="30">
        <v>2001.7998</v>
      </c>
      <c r="M1786" s="19" t="str">
        <f>VLOOKUP(B1786,'[1]2018.7 '!A:C,3,)</f>
        <v>Active</v>
      </c>
      <c r="N1786" s="19" t="str">
        <f>VLOOKUP(B1786,'[1]2018.7 '!A:M,13,)</f>
        <v>Ambient</v>
      </c>
      <c r="O1786" s="19" t="str">
        <f>VLOOKUP(B1786,'[1]2018.7 '!A:N,14,)</f>
        <v>Reviewing</v>
      </c>
    </row>
    <row r="1787" spans="1:15" ht="17.25" customHeight="1">
      <c r="A1787" s="26">
        <v>1786</v>
      </c>
      <c r="B1787" s="27" t="s">
        <v>4604</v>
      </c>
      <c r="C1787" s="28" t="s">
        <v>4605</v>
      </c>
      <c r="D1787" s="29" t="s">
        <v>4606</v>
      </c>
      <c r="E1787" s="29" t="s">
        <v>743</v>
      </c>
      <c r="F1787" s="29" t="s">
        <v>3041</v>
      </c>
      <c r="G1787" s="29" t="s">
        <v>3042</v>
      </c>
      <c r="H1787" s="29" t="s">
        <v>4410</v>
      </c>
      <c r="I1787" s="29" t="s">
        <v>4411</v>
      </c>
      <c r="J1787" s="30">
        <f t="shared" si="27"/>
        <v>453.49</v>
      </c>
      <c r="K1787" s="30">
        <v>4085.4914100000001</v>
      </c>
      <c r="M1787" s="19" t="str">
        <f>VLOOKUP(B1787,'[1]2018.7 '!A:C,3,)</f>
        <v>Active</v>
      </c>
      <c r="N1787" s="19" t="str">
        <f>VLOOKUP(B1787,'[1]2018.7 '!A:M,13,)</f>
        <v>Ambient</v>
      </c>
      <c r="O1787" s="19" t="str">
        <f>VLOOKUP(B1787,'[1]2018.7 '!A:N,14,)</f>
        <v>Reviewing</v>
      </c>
    </row>
    <row r="1788" spans="1:15" ht="17.25" customHeight="1">
      <c r="A1788" s="26">
        <v>1787</v>
      </c>
      <c r="B1788" s="27" t="s">
        <v>4607</v>
      </c>
      <c r="C1788" s="28" t="s">
        <v>4608</v>
      </c>
      <c r="D1788" s="29" t="s">
        <v>4609</v>
      </c>
      <c r="E1788" s="29" t="s">
        <v>743</v>
      </c>
      <c r="F1788" s="29" t="s">
        <v>3041</v>
      </c>
      <c r="G1788" s="29" t="s">
        <v>3042</v>
      </c>
      <c r="H1788" s="29" t="s">
        <v>4410</v>
      </c>
      <c r="I1788" s="29" t="s">
        <v>4411</v>
      </c>
      <c r="J1788" s="30">
        <f t="shared" si="27"/>
        <v>453.49</v>
      </c>
      <c r="K1788" s="30">
        <v>4085.4914100000001</v>
      </c>
      <c r="M1788" s="19" t="str">
        <f>VLOOKUP(B1788,'[1]2018.7 '!A:C,3,)</f>
        <v>Active</v>
      </c>
      <c r="N1788" s="19" t="str">
        <f>VLOOKUP(B1788,'[1]2018.7 '!A:M,13,)</f>
        <v>Ambient</v>
      </c>
      <c r="O1788" s="19" t="str">
        <f>VLOOKUP(B1788,'[1]2018.7 '!A:N,14,)</f>
        <v>Reviewing</v>
      </c>
    </row>
    <row r="1789" spans="1:15" ht="17.25" customHeight="1">
      <c r="A1789" s="26">
        <v>1788</v>
      </c>
      <c r="B1789" s="27" t="s">
        <v>4610</v>
      </c>
      <c r="C1789" s="28" t="s">
        <v>4611</v>
      </c>
      <c r="D1789" s="29" t="s">
        <v>4612</v>
      </c>
      <c r="E1789" s="29" t="s">
        <v>743</v>
      </c>
      <c r="F1789" s="29" t="s">
        <v>3041</v>
      </c>
      <c r="G1789" s="29" t="s">
        <v>3042</v>
      </c>
      <c r="H1789" s="29" t="s">
        <v>4410</v>
      </c>
      <c r="I1789" s="29" t="s">
        <v>4411</v>
      </c>
      <c r="J1789" s="30">
        <f t="shared" si="27"/>
        <v>906.98</v>
      </c>
      <c r="K1789" s="30">
        <v>8170.9828200000002</v>
      </c>
      <c r="M1789" s="19" t="str">
        <f>VLOOKUP(B1789,'[1]2018.7 '!A:C,3,)</f>
        <v>Active</v>
      </c>
      <c r="N1789" s="19" t="str">
        <f>VLOOKUP(B1789,'[1]2018.7 '!A:M,13,)</f>
        <v>Ambient</v>
      </c>
      <c r="O1789" s="19" t="str">
        <f>VLOOKUP(B1789,'[1]2018.7 '!A:N,14,)</f>
        <v>Reviewing</v>
      </c>
    </row>
    <row r="1790" spans="1:15" ht="17.25" customHeight="1">
      <c r="A1790" s="26">
        <v>1789</v>
      </c>
      <c r="B1790" s="27" t="s">
        <v>4613</v>
      </c>
      <c r="C1790" s="28" t="s">
        <v>4614</v>
      </c>
      <c r="D1790" s="29" t="s">
        <v>4615</v>
      </c>
      <c r="E1790" s="29" t="s">
        <v>743</v>
      </c>
      <c r="F1790" s="29" t="s">
        <v>3041</v>
      </c>
      <c r="G1790" s="29" t="s">
        <v>3042</v>
      </c>
      <c r="H1790" s="29" t="s">
        <v>4410</v>
      </c>
      <c r="I1790" s="29" t="s">
        <v>4411</v>
      </c>
      <c r="J1790" s="30">
        <f t="shared" si="27"/>
        <v>906.98</v>
      </c>
      <c r="K1790" s="30">
        <v>8170.9828200000002</v>
      </c>
      <c r="M1790" s="19" t="str">
        <f>VLOOKUP(B1790,'[1]2018.7 '!A:C,3,)</f>
        <v>Active</v>
      </c>
      <c r="N1790" s="19" t="str">
        <f>VLOOKUP(B1790,'[1]2018.7 '!A:M,13,)</f>
        <v>Ambient</v>
      </c>
      <c r="O1790" s="19" t="str">
        <f>VLOOKUP(B1790,'[1]2018.7 '!A:N,14,)</f>
        <v>Reviewing</v>
      </c>
    </row>
    <row r="1791" spans="1:15" ht="17.25" customHeight="1">
      <c r="A1791" s="26">
        <v>1790</v>
      </c>
      <c r="B1791" s="27" t="s">
        <v>4616</v>
      </c>
      <c r="C1791" s="28" t="s">
        <v>4617</v>
      </c>
      <c r="D1791" s="29" t="s">
        <v>4618</v>
      </c>
      <c r="E1791" s="29" t="s">
        <v>743</v>
      </c>
      <c r="F1791" s="29" t="s">
        <v>3041</v>
      </c>
      <c r="G1791" s="29" t="s">
        <v>3042</v>
      </c>
      <c r="H1791" s="29" t="s">
        <v>4410</v>
      </c>
      <c r="I1791" s="29" t="s">
        <v>4411</v>
      </c>
      <c r="J1791" s="30">
        <f t="shared" si="27"/>
        <v>1360.47</v>
      </c>
      <c r="K1791" s="30">
        <v>12256.47423</v>
      </c>
      <c r="M1791" s="19" t="str">
        <f>VLOOKUP(B1791,'[1]2018.7 '!A:C,3,)</f>
        <v>Active</v>
      </c>
      <c r="N1791" s="19" t="str">
        <f>VLOOKUP(B1791,'[1]2018.7 '!A:M,13,)</f>
        <v>Ambient</v>
      </c>
      <c r="O1791" s="19" t="str">
        <f>VLOOKUP(B1791,'[1]2018.7 '!A:N,14,)</f>
        <v>Reviewing</v>
      </c>
    </row>
    <row r="1792" spans="1:15" ht="17.25" customHeight="1">
      <c r="A1792" s="26">
        <v>1791</v>
      </c>
      <c r="B1792" s="27" t="s">
        <v>4619</v>
      </c>
      <c r="C1792" s="28" t="s">
        <v>4620</v>
      </c>
      <c r="D1792" s="29" t="s">
        <v>4621</v>
      </c>
      <c r="E1792" s="29" t="s">
        <v>743</v>
      </c>
      <c r="F1792" s="29" t="s">
        <v>3041</v>
      </c>
      <c r="G1792" s="29" t="s">
        <v>3042</v>
      </c>
      <c r="H1792" s="29" t="s">
        <v>4410</v>
      </c>
      <c r="I1792" s="29" t="s">
        <v>4411</v>
      </c>
      <c r="J1792" s="30">
        <f t="shared" si="27"/>
        <v>1360.47</v>
      </c>
      <c r="K1792" s="30">
        <v>12256.47423</v>
      </c>
      <c r="M1792" s="19" t="str">
        <f>VLOOKUP(B1792,'[1]2018.7 '!A:C,3,)</f>
        <v>Active</v>
      </c>
      <c r="N1792" s="19" t="str">
        <f>VLOOKUP(B1792,'[1]2018.7 '!A:M,13,)</f>
        <v>Ambient</v>
      </c>
      <c r="O1792" s="19" t="str">
        <f>VLOOKUP(B1792,'[1]2018.7 '!A:N,14,)</f>
        <v>Reviewing</v>
      </c>
    </row>
    <row r="1793" spans="1:15" ht="17.25" customHeight="1">
      <c r="A1793" s="26">
        <v>1792</v>
      </c>
      <c r="B1793" s="27" t="s">
        <v>4622</v>
      </c>
      <c r="C1793" s="28" t="s">
        <v>4623</v>
      </c>
      <c r="D1793" s="29" t="s">
        <v>4624</v>
      </c>
      <c r="E1793" s="29" t="s">
        <v>743</v>
      </c>
      <c r="F1793" s="29" t="s">
        <v>3041</v>
      </c>
      <c r="G1793" s="29" t="s">
        <v>3042</v>
      </c>
      <c r="H1793" s="29" t="s">
        <v>4410</v>
      </c>
      <c r="I1793" s="29" t="s">
        <v>4411</v>
      </c>
      <c r="J1793" s="30">
        <f t="shared" si="27"/>
        <v>227.25</v>
      </c>
      <c r="K1793" s="30">
        <v>2047.2952500000001</v>
      </c>
      <c r="M1793" s="19" t="str">
        <f>VLOOKUP(B1793,'[1]2018.7 '!A:C,3,)</f>
        <v>Active</v>
      </c>
      <c r="N1793" s="19" t="str">
        <f>VLOOKUP(B1793,'[1]2018.7 '!A:M,13,)</f>
        <v>Ambient</v>
      </c>
      <c r="O1793" s="19" t="str">
        <f>VLOOKUP(B1793,'[1]2018.7 '!A:N,14,)</f>
        <v>Reviewing</v>
      </c>
    </row>
    <row r="1794" spans="1:15" ht="17.25" customHeight="1">
      <c r="A1794" s="26">
        <v>1793</v>
      </c>
      <c r="B1794" s="27" t="s">
        <v>4625</v>
      </c>
      <c r="C1794" s="28" t="s">
        <v>4626</v>
      </c>
      <c r="D1794" s="29" t="s">
        <v>4627</v>
      </c>
      <c r="E1794" s="29" t="s">
        <v>743</v>
      </c>
      <c r="F1794" s="29" t="s">
        <v>3041</v>
      </c>
      <c r="G1794" s="29" t="s">
        <v>3042</v>
      </c>
      <c r="H1794" s="29" t="s">
        <v>4410</v>
      </c>
      <c r="I1794" s="29" t="s">
        <v>4411</v>
      </c>
      <c r="J1794" s="30">
        <f t="shared" si="27"/>
        <v>227.25</v>
      </c>
      <c r="K1794" s="30">
        <v>2047.2952500000001</v>
      </c>
      <c r="M1794" s="19" t="str">
        <f>VLOOKUP(B1794,'[1]2018.7 '!A:C,3,)</f>
        <v>Active</v>
      </c>
      <c r="N1794" s="19" t="str">
        <f>VLOOKUP(B1794,'[1]2018.7 '!A:M,13,)</f>
        <v>Ambient</v>
      </c>
      <c r="O1794" s="19" t="str">
        <f>VLOOKUP(B1794,'[1]2018.7 '!A:N,14,)</f>
        <v>Reviewing</v>
      </c>
    </row>
    <row r="1795" spans="1:15" ht="17.25" customHeight="1">
      <c r="A1795" s="26">
        <v>1794</v>
      </c>
      <c r="B1795" s="27" t="s">
        <v>4628</v>
      </c>
      <c r="C1795" s="28" t="s">
        <v>4629</v>
      </c>
      <c r="D1795" s="29" t="s">
        <v>4630</v>
      </c>
      <c r="E1795" s="29" t="s">
        <v>743</v>
      </c>
      <c r="F1795" s="29" t="s">
        <v>3041</v>
      </c>
      <c r="G1795" s="29" t="s">
        <v>3042</v>
      </c>
      <c r="H1795" s="29" t="s">
        <v>4410</v>
      </c>
      <c r="I1795" s="29" t="s">
        <v>4411</v>
      </c>
      <c r="J1795" s="30">
        <f t="shared" si="27"/>
        <v>371.68</v>
      </c>
      <c r="K1795" s="30">
        <v>3348.4651200000003</v>
      </c>
      <c r="M1795" s="19" t="str">
        <f>VLOOKUP(B1795,'[1]2018.7 '!A:C,3,)</f>
        <v>Active</v>
      </c>
      <c r="N1795" s="19" t="str">
        <f>VLOOKUP(B1795,'[1]2018.7 '!A:M,13,)</f>
        <v>Ambient</v>
      </c>
      <c r="O1795" s="19" t="str">
        <f>VLOOKUP(B1795,'[1]2018.7 '!A:N,14,)</f>
        <v>Reviewing</v>
      </c>
    </row>
    <row r="1796" spans="1:15" ht="17.25" customHeight="1">
      <c r="A1796" s="26">
        <v>1795</v>
      </c>
      <c r="B1796" s="27" t="s">
        <v>4631</v>
      </c>
      <c r="C1796" s="28" t="s">
        <v>4632</v>
      </c>
      <c r="D1796" s="29" t="s">
        <v>4633</v>
      </c>
      <c r="E1796" s="29" t="s">
        <v>743</v>
      </c>
      <c r="F1796" s="29" t="s">
        <v>3041</v>
      </c>
      <c r="G1796" s="29" t="s">
        <v>3042</v>
      </c>
      <c r="H1796" s="29" t="s">
        <v>4410</v>
      </c>
      <c r="I1796" s="29" t="s">
        <v>4411</v>
      </c>
      <c r="J1796" s="30">
        <f t="shared" si="27"/>
        <v>371.68</v>
      </c>
      <c r="K1796" s="30">
        <v>3348.4651200000003</v>
      </c>
      <c r="M1796" s="19" t="str">
        <f>VLOOKUP(B1796,'[1]2018.7 '!A:C,3,)</f>
        <v>Active</v>
      </c>
      <c r="N1796" s="19" t="str">
        <f>VLOOKUP(B1796,'[1]2018.7 '!A:M,13,)</f>
        <v>Ambient</v>
      </c>
      <c r="O1796" s="19" t="str">
        <f>VLOOKUP(B1796,'[1]2018.7 '!A:N,14,)</f>
        <v>Reviewing</v>
      </c>
    </row>
    <row r="1797" spans="1:15" ht="17.25" customHeight="1">
      <c r="A1797" s="26">
        <v>1796</v>
      </c>
      <c r="B1797" s="27" t="s">
        <v>4634</v>
      </c>
      <c r="C1797" s="28" t="s">
        <v>4635</v>
      </c>
      <c r="D1797" s="29" t="s">
        <v>4636</v>
      </c>
      <c r="E1797" s="29" t="s">
        <v>743</v>
      </c>
      <c r="F1797" s="29" t="s">
        <v>3041</v>
      </c>
      <c r="G1797" s="29" t="s">
        <v>3042</v>
      </c>
      <c r="H1797" s="29" t="s">
        <v>4410</v>
      </c>
      <c r="I1797" s="29" t="s">
        <v>4411</v>
      </c>
      <c r="J1797" s="30">
        <f t="shared" ref="J1797:J1860" si="28">K1797/9.009</f>
        <v>602.97</v>
      </c>
      <c r="K1797" s="30">
        <v>5432.1567300000006</v>
      </c>
      <c r="M1797" s="19" t="str">
        <f>VLOOKUP(B1797,'[1]2018.7 '!A:C,3,)</f>
        <v>Active</v>
      </c>
      <c r="N1797" s="19" t="str">
        <f>VLOOKUP(B1797,'[1]2018.7 '!A:M,13,)</f>
        <v>Ambient</v>
      </c>
      <c r="O1797" s="19" t="str">
        <f>VLOOKUP(B1797,'[1]2018.7 '!A:N,14,)</f>
        <v>Reviewing</v>
      </c>
    </row>
    <row r="1798" spans="1:15" ht="17.25" customHeight="1">
      <c r="A1798" s="26">
        <v>1797</v>
      </c>
      <c r="B1798" s="27" t="s">
        <v>4637</v>
      </c>
      <c r="C1798" s="28" t="s">
        <v>4638</v>
      </c>
      <c r="D1798" s="29" t="s">
        <v>4639</v>
      </c>
      <c r="E1798" s="29" t="s">
        <v>743</v>
      </c>
      <c r="F1798" s="29" t="s">
        <v>3041</v>
      </c>
      <c r="G1798" s="29" t="s">
        <v>3042</v>
      </c>
      <c r="H1798" s="29" t="s">
        <v>4410</v>
      </c>
      <c r="I1798" s="29" t="s">
        <v>4411</v>
      </c>
      <c r="J1798" s="30">
        <f t="shared" si="28"/>
        <v>602.97</v>
      </c>
      <c r="K1798" s="30">
        <v>5432.1567300000006</v>
      </c>
      <c r="M1798" s="19" t="str">
        <f>VLOOKUP(B1798,'[1]2018.7 '!A:C,3,)</f>
        <v>Active</v>
      </c>
      <c r="N1798" s="19" t="str">
        <f>VLOOKUP(B1798,'[1]2018.7 '!A:M,13,)</f>
        <v>Ambient</v>
      </c>
      <c r="O1798" s="19" t="str">
        <f>VLOOKUP(B1798,'[1]2018.7 '!A:N,14,)</f>
        <v>Reviewing</v>
      </c>
    </row>
    <row r="1799" spans="1:15" ht="17.25" customHeight="1">
      <c r="A1799" s="26">
        <v>1798</v>
      </c>
      <c r="B1799" s="27" t="s">
        <v>4640</v>
      </c>
      <c r="C1799" s="28" t="s">
        <v>4641</v>
      </c>
      <c r="D1799" s="29" t="s">
        <v>4642</v>
      </c>
      <c r="E1799" s="29" t="s">
        <v>743</v>
      </c>
      <c r="F1799" s="29" t="s">
        <v>3041</v>
      </c>
      <c r="G1799" s="29" t="s">
        <v>3042</v>
      </c>
      <c r="H1799" s="29" t="s">
        <v>4410</v>
      </c>
      <c r="I1799" s="29" t="s">
        <v>4411</v>
      </c>
      <c r="J1799" s="30">
        <f t="shared" si="28"/>
        <v>917.07999999999993</v>
      </c>
      <c r="K1799" s="30">
        <v>8261.97372</v>
      </c>
      <c r="M1799" s="19" t="str">
        <f>VLOOKUP(B1799,'[1]2018.7 '!A:C,3,)</f>
        <v>Active</v>
      </c>
      <c r="N1799" s="19" t="str">
        <f>VLOOKUP(B1799,'[1]2018.7 '!A:M,13,)</f>
        <v>Ambient</v>
      </c>
      <c r="O1799" s="19" t="str">
        <f>VLOOKUP(B1799,'[1]2018.7 '!A:N,14,)</f>
        <v>Reviewing</v>
      </c>
    </row>
    <row r="1800" spans="1:15" ht="17.25" customHeight="1">
      <c r="A1800" s="26">
        <v>1799</v>
      </c>
      <c r="B1800" s="27" t="s">
        <v>4643</v>
      </c>
      <c r="C1800" s="28" t="s">
        <v>4644</v>
      </c>
      <c r="D1800" s="29" t="s">
        <v>4645</v>
      </c>
      <c r="E1800" s="29" t="s">
        <v>743</v>
      </c>
      <c r="F1800" s="29" t="s">
        <v>3041</v>
      </c>
      <c r="G1800" s="29" t="s">
        <v>3042</v>
      </c>
      <c r="H1800" s="29" t="s">
        <v>4410</v>
      </c>
      <c r="I1800" s="29" t="s">
        <v>4411</v>
      </c>
      <c r="J1800" s="30">
        <f t="shared" si="28"/>
        <v>917.07999999999993</v>
      </c>
      <c r="K1800" s="30">
        <v>8261.97372</v>
      </c>
      <c r="M1800" s="19" t="str">
        <f>VLOOKUP(B1800,'[1]2018.7 '!A:C,3,)</f>
        <v>Active</v>
      </c>
      <c r="N1800" s="19" t="str">
        <f>VLOOKUP(B1800,'[1]2018.7 '!A:M,13,)</f>
        <v>Ambient</v>
      </c>
      <c r="O1800" s="19" t="str">
        <f>VLOOKUP(B1800,'[1]2018.7 '!A:N,14,)</f>
        <v>Reviewing</v>
      </c>
    </row>
    <row r="1801" spans="1:15" ht="17.25" customHeight="1">
      <c r="A1801" s="26">
        <v>1800</v>
      </c>
      <c r="B1801" s="27" t="s">
        <v>4646</v>
      </c>
      <c r="C1801" s="28" t="s">
        <v>4647</v>
      </c>
      <c r="D1801" s="29" t="s">
        <v>4648</v>
      </c>
      <c r="E1801" s="29" t="s">
        <v>743</v>
      </c>
      <c r="F1801" s="29" t="s">
        <v>3041</v>
      </c>
      <c r="G1801" s="29" t="s">
        <v>3042</v>
      </c>
      <c r="H1801" s="29" t="s">
        <v>4410</v>
      </c>
      <c r="I1801" s="29" t="s">
        <v>4411</v>
      </c>
      <c r="J1801" s="30">
        <f t="shared" si="28"/>
        <v>218.16</v>
      </c>
      <c r="K1801" s="30">
        <v>1965.40344</v>
      </c>
      <c r="M1801" s="19" t="str">
        <f>VLOOKUP(B1801,'[1]2018.7 '!A:C,3,)</f>
        <v>Active</v>
      </c>
      <c r="N1801" s="19" t="str">
        <f>VLOOKUP(B1801,'[1]2018.7 '!A:M,13,)</f>
        <v>Ambient</v>
      </c>
      <c r="O1801" s="19" t="str">
        <f>VLOOKUP(B1801,'[1]2018.7 '!A:N,14,)</f>
        <v>Reviewing</v>
      </c>
    </row>
    <row r="1802" spans="1:15" ht="17.25" customHeight="1">
      <c r="A1802" s="26">
        <v>1801</v>
      </c>
      <c r="B1802" s="27" t="s">
        <v>4649</v>
      </c>
      <c r="C1802" s="28" t="s">
        <v>4650</v>
      </c>
      <c r="D1802" s="29" t="s">
        <v>4651</v>
      </c>
      <c r="E1802" s="29" t="s">
        <v>743</v>
      </c>
      <c r="F1802" s="29" t="s">
        <v>3041</v>
      </c>
      <c r="G1802" s="29" t="s">
        <v>3042</v>
      </c>
      <c r="H1802" s="29" t="s">
        <v>4410</v>
      </c>
      <c r="I1802" s="29" t="s">
        <v>4411</v>
      </c>
      <c r="J1802" s="30">
        <f t="shared" si="28"/>
        <v>217.15</v>
      </c>
      <c r="K1802" s="30">
        <v>1956.3043500000001</v>
      </c>
      <c r="M1802" s="19" t="str">
        <f>VLOOKUP(B1802,'[1]2018.7 '!A:C,3,)</f>
        <v>Active</v>
      </c>
      <c r="N1802" s="19" t="str">
        <f>VLOOKUP(B1802,'[1]2018.7 '!A:M,13,)</f>
        <v>Ambient</v>
      </c>
      <c r="O1802" s="19" t="str">
        <f>VLOOKUP(B1802,'[1]2018.7 '!A:N,14,)</f>
        <v>Reviewing</v>
      </c>
    </row>
    <row r="1803" spans="1:15" ht="17.25" customHeight="1">
      <c r="A1803" s="26">
        <v>1802</v>
      </c>
      <c r="B1803" s="27" t="s">
        <v>4652</v>
      </c>
      <c r="C1803" s="28" t="s">
        <v>4653</v>
      </c>
      <c r="D1803" s="29" t="s">
        <v>4654</v>
      </c>
      <c r="E1803" s="29" t="s">
        <v>743</v>
      </c>
      <c r="F1803" s="29" t="s">
        <v>3041</v>
      </c>
      <c r="G1803" s="29" t="s">
        <v>3042</v>
      </c>
      <c r="H1803" s="29" t="s">
        <v>4410</v>
      </c>
      <c r="I1803" s="29" t="s">
        <v>4411</v>
      </c>
      <c r="J1803" s="30">
        <f t="shared" si="28"/>
        <v>154.53</v>
      </c>
      <c r="K1803" s="30">
        <v>1392.16077</v>
      </c>
      <c r="M1803" s="19" t="str">
        <f>VLOOKUP(B1803,'[1]2018.7 '!A:C,3,)</f>
        <v>Active</v>
      </c>
      <c r="N1803" s="19" t="str">
        <f>VLOOKUP(B1803,'[1]2018.7 '!A:M,13,)</f>
        <v>Ambient</v>
      </c>
      <c r="O1803" s="19" t="str">
        <f>VLOOKUP(B1803,'[1]2018.7 '!A:N,14,)</f>
        <v>Reviewing</v>
      </c>
    </row>
    <row r="1804" spans="1:15" ht="17.25" customHeight="1">
      <c r="A1804" s="26">
        <v>1803</v>
      </c>
      <c r="B1804" s="27" t="s">
        <v>4655</v>
      </c>
      <c r="C1804" s="28" t="s">
        <v>4656</v>
      </c>
      <c r="D1804" s="29" t="s">
        <v>4657</v>
      </c>
      <c r="E1804" s="29" t="s">
        <v>743</v>
      </c>
      <c r="F1804" s="29" t="s">
        <v>3041</v>
      </c>
      <c r="G1804" s="29" t="s">
        <v>3042</v>
      </c>
      <c r="H1804" s="29" t="s">
        <v>4410</v>
      </c>
      <c r="I1804" s="29" t="s">
        <v>4411</v>
      </c>
      <c r="J1804" s="30">
        <f t="shared" si="28"/>
        <v>463.59000000000003</v>
      </c>
      <c r="K1804" s="30">
        <v>4176.4823100000003</v>
      </c>
      <c r="M1804" s="19" t="str">
        <f>VLOOKUP(B1804,'[1]2018.7 '!A:C,3,)</f>
        <v>Active</v>
      </c>
      <c r="N1804" s="19" t="str">
        <f>VLOOKUP(B1804,'[1]2018.7 '!A:M,13,)</f>
        <v>Ambient</v>
      </c>
      <c r="O1804" s="19" t="str">
        <f>VLOOKUP(B1804,'[1]2018.7 '!A:N,14,)</f>
        <v>Reviewing</v>
      </c>
    </row>
    <row r="1805" spans="1:15" ht="17.25" customHeight="1">
      <c r="A1805" s="26">
        <v>1804</v>
      </c>
      <c r="B1805" s="27" t="s">
        <v>4658</v>
      </c>
      <c r="C1805" s="28" t="s">
        <v>4659</v>
      </c>
      <c r="D1805" s="29" t="s">
        <v>4660</v>
      </c>
      <c r="E1805" s="29" t="s">
        <v>743</v>
      </c>
      <c r="F1805" s="29" t="s">
        <v>3041</v>
      </c>
      <c r="G1805" s="29" t="s">
        <v>3042</v>
      </c>
      <c r="H1805" s="29" t="s">
        <v>4410</v>
      </c>
      <c r="I1805" s="29" t="s">
        <v>4411</v>
      </c>
      <c r="J1805" s="30">
        <f t="shared" si="28"/>
        <v>101.99</v>
      </c>
      <c r="K1805" s="30">
        <v>918.82790999999997</v>
      </c>
      <c r="M1805" s="19" t="str">
        <f>VLOOKUP(B1805,'[1]2018.7 '!A:C,3,)</f>
        <v>Active</v>
      </c>
      <c r="N1805" s="19" t="str">
        <f>VLOOKUP(B1805,'[1]2018.7 '!A:M,13,)</f>
        <v>Ambient</v>
      </c>
      <c r="O1805" s="19" t="str">
        <f>VLOOKUP(B1805,'[1]2018.7 '!A:N,14,)</f>
        <v>Reviewing</v>
      </c>
    </row>
    <row r="1806" spans="1:15" ht="17.25" customHeight="1">
      <c r="A1806" s="26">
        <v>1805</v>
      </c>
      <c r="B1806" s="27" t="s">
        <v>4661</v>
      </c>
      <c r="C1806" s="28" t="s">
        <v>4662</v>
      </c>
      <c r="D1806" s="29" t="s">
        <v>4663</v>
      </c>
      <c r="E1806" s="29" t="s">
        <v>743</v>
      </c>
      <c r="F1806" s="29" t="s">
        <v>3041</v>
      </c>
      <c r="G1806" s="29" t="s">
        <v>3042</v>
      </c>
      <c r="H1806" s="29" t="s">
        <v>4410</v>
      </c>
      <c r="I1806" s="29" t="s">
        <v>4411</v>
      </c>
      <c r="J1806" s="30">
        <f t="shared" si="28"/>
        <v>101.99</v>
      </c>
      <c r="K1806" s="30">
        <v>918.82790999999997</v>
      </c>
      <c r="M1806" s="19" t="str">
        <f>VLOOKUP(B1806,'[1]2018.7 '!A:C,3,)</f>
        <v>Active</v>
      </c>
      <c r="N1806" s="19" t="str">
        <f>VLOOKUP(B1806,'[1]2018.7 '!A:M,13,)</f>
        <v>Ambient</v>
      </c>
      <c r="O1806" s="19" t="str">
        <f>VLOOKUP(B1806,'[1]2018.7 '!A:N,14,)</f>
        <v>Reviewing</v>
      </c>
    </row>
    <row r="1807" spans="1:15" ht="17.25" customHeight="1">
      <c r="A1807" s="26">
        <v>1806</v>
      </c>
      <c r="B1807" s="27" t="s">
        <v>4664</v>
      </c>
      <c r="C1807" s="28" t="s">
        <v>4665</v>
      </c>
      <c r="D1807" s="29" t="s">
        <v>4666</v>
      </c>
      <c r="E1807" s="29" t="s">
        <v>743</v>
      </c>
      <c r="F1807" s="29" t="s">
        <v>3041</v>
      </c>
      <c r="G1807" s="29" t="s">
        <v>3042</v>
      </c>
      <c r="H1807" s="29" t="s">
        <v>4410</v>
      </c>
      <c r="I1807" s="29" t="s">
        <v>4411</v>
      </c>
      <c r="J1807" s="30">
        <f t="shared" si="28"/>
        <v>293.91000000000003</v>
      </c>
      <c r="K1807" s="30">
        <v>2647.8351900000002</v>
      </c>
      <c r="M1807" s="19" t="str">
        <f>VLOOKUP(B1807,'[1]2018.7 '!A:C,3,)</f>
        <v>Active</v>
      </c>
      <c r="N1807" s="19" t="str">
        <f>VLOOKUP(B1807,'[1]2018.7 '!A:M,13,)</f>
        <v>Ambient</v>
      </c>
      <c r="O1807" s="19" t="str">
        <f>VLOOKUP(B1807,'[1]2018.7 '!A:N,14,)</f>
        <v>Reviewing</v>
      </c>
    </row>
    <row r="1808" spans="1:15" ht="17.25" customHeight="1">
      <c r="A1808" s="26">
        <v>1807</v>
      </c>
      <c r="B1808" s="27" t="s">
        <v>4667</v>
      </c>
      <c r="C1808" s="28" t="s">
        <v>4668</v>
      </c>
      <c r="D1808" s="29" t="s">
        <v>4669</v>
      </c>
      <c r="E1808" s="29" t="s">
        <v>743</v>
      </c>
      <c r="F1808" s="29" t="s">
        <v>3041</v>
      </c>
      <c r="G1808" s="29" t="s">
        <v>3042</v>
      </c>
      <c r="H1808" s="29" t="s">
        <v>4410</v>
      </c>
      <c r="I1808" s="29" t="s">
        <v>4411</v>
      </c>
      <c r="J1808" s="30">
        <f t="shared" si="28"/>
        <v>293.91000000000003</v>
      </c>
      <c r="K1808" s="30">
        <v>2647.8351900000002</v>
      </c>
      <c r="M1808" s="19" t="str">
        <f>VLOOKUP(B1808,'[1]2018.7 '!A:C,3,)</f>
        <v>Active</v>
      </c>
      <c r="N1808" s="19" t="str">
        <f>VLOOKUP(B1808,'[1]2018.7 '!A:M,13,)</f>
        <v>Ambient</v>
      </c>
      <c r="O1808" s="19" t="str">
        <f>VLOOKUP(B1808,'[1]2018.7 '!A:N,14,)</f>
        <v>No</v>
      </c>
    </row>
    <row r="1809" spans="1:15" ht="17.25" customHeight="1">
      <c r="A1809" s="26">
        <v>1808</v>
      </c>
      <c r="B1809" s="27" t="s">
        <v>4670</v>
      </c>
      <c r="C1809" s="28" t="s">
        <v>4671</v>
      </c>
      <c r="D1809" s="29" t="s">
        <v>4672</v>
      </c>
      <c r="E1809" s="29" t="s">
        <v>743</v>
      </c>
      <c r="F1809" s="29" t="s">
        <v>3041</v>
      </c>
      <c r="G1809" s="29" t="s">
        <v>3042</v>
      </c>
      <c r="H1809" s="29" t="s">
        <v>4410</v>
      </c>
      <c r="I1809" s="29" t="s">
        <v>4411</v>
      </c>
      <c r="J1809" s="30">
        <f t="shared" si="28"/>
        <v>489.84999999999997</v>
      </c>
      <c r="K1809" s="30">
        <v>4413.0586499999999</v>
      </c>
      <c r="M1809" s="19" t="str">
        <f>VLOOKUP(B1809,'[1]2018.7 '!A:C,3,)</f>
        <v>Active</v>
      </c>
      <c r="N1809" s="19" t="str">
        <f>VLOOKUP(B1809,'[1]2018.7 '!A:M,13,)</f>
        <v>Ambient</v>
      </c>
      <c r="O1809" s="19" t="str">
        <f>VLOOKUP(B1809,'[1]2018.7 '!A:N,14,)</f>
        <v>Reviewing</v>
      </c>
    </row>
    <row r="1810" spans="1:15" ht="17.25" customHeight="1">
      <c r="A1810" s="26">
        <v>1809</v>
      </c>
      <c r="B1810" s="27" t="s">
        <v>4673</v>
      </c>
      <c r="C1810" s="28" t="s">
        <v>4674</v>
      </c>
      <c r="D1810" s="29" t="s">
        <v>4675</v>
      </c>
      <c r="E1810" s="29" t="s">
        <v>743</v>
      </c>
      <c r="F1810" s="29" t="s">
        <v>3041</v>
      </c>
      <c r="G1810" s="29" t="s">
        <v>3042</v>
      </c>
      <c r="H1810" s="29" t="s">
        <v>4410</v>
      </c>
      <c r="I1810" s="29" t="s">
        <v>4411</v>
      </c>
      <c r="J1810" s="30">
        <f t="shared" si="28"/>
        <v>526.21</v>
      </c>
      <c r="K1810" s="30">
        <v>4740.6258900000003</v>
      </c>
      <c r="M1810" s="19" t="str">
        <f>VLOOKUP(B1810,'[1]2018.7 '!A:C,3,)</f>
        <v>Active</v>
      </c>
      <c r="N1810" s="19" t="str">
        <f>VLOOKUP(B1810,'[1]2018.7 '!A:M,13,)</f>
        <v>Ambient</v>
      </c>
      <c r="O1810" s="19" t="str">
        <f>VLOOKUP(B1810,'[1]2018.7 '!A:N,14,)</f>
        <v>Reviewing</v>
      </c>
    </row>
    <row r="1811" spans="1:15" ht="17.25" customHeight="1">
      <c r="A1811" s="26">
        <v>1810</v>
      </c>
      <c r="B1811" s="27" t="s">
        <v>4676</v>
      </c>
      <c r="C1811" s="28" t="s">
        <v>4677</v>
      </c>
      <c r="D1811" s="29" t="s">
        <v>4678</v>
      </c>
      <c r="E1811" s="29" t="s">
        <v>743</v>
      </c>
      <c r="F1811" s="29" t="s">
        <v>3041</v>
      </c>
      <c r="G1811" s="29" t="s">
        <v>3042</v>
      </c>
      <c r="H1811" s="29" t="s">
        <v>4410</v>
      </c>
      <c r="I1811" s="29" t="s">
        <v>4411</v>
      </c>
      <c r="J1811" s="30">
        <f t="shared" si="28"/>
        <v>360.57</v>
      </c>
      <c r="K1811" s="30">
        <v>3248.3751299999999</v>
      </c>
      <c r="M1811" s="19" t="str">
        <f>VLOOKUP(B1811,'[1]2018.7 '!A:C,3,)</f>
        <v>Active</v>
      </c>
      <c r="N1811" s="19" t="str">
        <f>VLOOKUP(B1811,'[1]2018.7 '!A:M,13,)</f>
        <v>Ambient</v>
      </c>
      <c r="O1811" s="19" t="str">
        <f>VLOOKUP(B1811,'[1]2018.7 '!A:N,14,)</f>
        <v>Reviewing</v>
      </c>
    </row>
    <row r="1812" spans="1:15" ht="17.25" customHeight="1">
      <c r="A1812" s="26">
        <v>1811</v>
      </c>
      <c r="B1812" s="27" t="s">
        <v>4679</v>
      </c>
      <c r="C1812" s="28" t="s">
        <v>4680</v>
      </c>
      <c r="D1812" s="29" t="s">
        <v>4681</v>
      </c>
      <c r="E1812" s="29" t="s">
        <v>743</v>
      </c>
      <c r="F1812" s="29" t="s">
        <v>3041</v>
      </c>
      <c r="G1812" s="29" t="s">
        <v>3042</v>
      </c>
      <c r="H1812" s="29" t="s">
        <v>4410</v>
      </c>
      <c r="I1812" s="29" t="s">
        <v>4411</v>
      </c>
      <c r="J1812" s="30">
        <f t="shared" si="28"/>
        <v>53.57</v>
      </c>
      <c r="K1812" s="30">
        <v>482.61213000000004</v>
      </c>
      <c r="M1812" s="19" t="str">
        <f>VLOOKUP(B1812,'[1]2018.7 '!A:C,3,)</f>
        <v>Active</v>
      </c>
      <c r="N1812" s="19" t="str">
        <f>VLOOKUP(B1812,'[1]2018.7 '!A:M,13,)</f>
        <v>Ambient</v>
      </c>
      <c r="O1812" s="19" t="str">
        <f>VLOOKUP(B1812,'[1]2018.7 '!A:N,14,)</f>
        <v>No</v>
      </c>
    </row>
    <row r="1813" spans="1:15" ht="17.25" customHeight="1">
      <c r="A1813" s="26">
        <v>1812</v>
      </c>
      <c r="B1813" s="27" t="s">
        <v>4682</v>
      </c>
      <c r="C1813" s="28" t="s">
        <v>4683</v>
      </c>
      <c r="D1813" s="29" t="s">
        <v>4684</v>
      </c>
      <c r="E1813" s="29" t="s">
        <v>743</v>
      </c>
      <c r="F1813" s="29" t="s">
        <v>3041</v>
      </c>
      <c r="G1813" s="29" t="s">
        <v>3042</v>
      </c>
      <c r="H1813" s="29" t="s">
        <v>4410</v>
      </c>
      <c r="I1813" s="29" t="s">
        <v>4411</v>
      </c>
      <c r="J1813" s="30">
        <f t="shared" si="28"/>
        <v>53.57</v>
      </c>
      <c r="K1813" s="30">
        <v>482.61213000000004</v>
      </c>
      <c r="M1813" s="19" t="str">
        <f>VLOOKUP(B1813,'[1]2018.7 '!A:C,3,)</f>
        <v>Active</v>
      </c>
      <c r="N1813" s="19" t="str">
        <f>VLOOKUP(B1813,'[1]2018.7 '!A:M,13,)</f>
        <v>Ambient</v>
      </c>
      <c r="O1813" s="19" t="str">
        <f>VLOOKUP(B1813,'[1]2018.7 '!A:N,14,)</f>
        <v>No</v>
      </c>
    </row>
    <row r="1814" spans="1:15" ht="17.25" customHeight="1">
      <c r="A1814" s="26">
        <v>1813</v>
      </c>
      <c r="B1814" s="27" t="s">
        <v>4685</v>
      </c>
      <c r="C1814" s="28" t="s">
        <v>4686</v>
      </c>
      <c r="D1814" s="29" t="s">
        <v>4687</v>
      </c>
      <c r="E1814" s="29" t="s">
        <v>743</v>
      </c>
      <c r="F1814" s="29" t="s">
        <v>3041</v>
      </c>
      <c r="G1814" s="29" t="s">
        <v>3042</v>
      </c>
      <c r="H1814" s="29" t="s">
        <v>4410</v>
      </c>
      <c r="I1814" s="29" t="s">
        <v>4411</v>
      </c>
      <c r="J1814" s="30">
        <f t="shared" si="28"/>
        <v>53.57</v>
      </c>
      <c r="K1814" s="30">
        <v>482.61213000000004</v>
      </c>
      <c r="M1814" s="19" t="str">
        <f>VLOOKUP(B1814,'[1]2018.7 '!A:C,3,)</f>
        <v>Active</v>
      </c>
      <c r="N1814" s="19" t="str">
        <f>VLOOKUP(B1814,'[1]2018.7 '!A:M,13,)</f>
        <v>Ambient</v>
      </c>
      <c r="O1814" s="19" t="str">
        <f>VLOOKUP(B1814,'[1]2018.7 '!A:N,14,)</f>
        <v>No</v>
      </c>
    </row>
    <row r="1815" spans="1:15" ht="17.25" customHeight="1">
      <c r="A1815" s="26">
        <v>1814</v>
      </c>
      <c r="B1815" s="27" t="s">
        <v>4688</v>
      </c>
      <c r="C1815" s="28" t="s">
        <v>4689</v>
      </c>
      <c r="D1815" s="29" t="s">
        <v>4690</v>
      </c>
      <c r="E1815" s="29" t="s">
        <v>743</v>
      </c>
      <c r="F1815" s="29" t="s">
        <v>3041</v>
      </c>
      <c r="G1815" s="29" t="s">
        <v>3042</v>
      </c>
      <c r="H1815" s="29" t="s">
        <v>4410</v>
      </c>
      <c r="I1815" s="29" t="s">
        <v>4411</v>
      </c>
      <c r="J1815" s="30">
        <f t="shared" si="28"/>
        <v>30.909999999999997</v>
      </c>
      <c r="K1815" s="30">
        <v>278.46818999999999</v>
      </c>
      <c r="M1815" s="19" t="str">
        <f>VLOOKUP(B1815,'[1]2018.7 '!A:C,3,)</f>
        <v>Active</v>
      </c>
      <c r="N1815" s="19" t="str">
        <f>VLOOKUP(B1815,'[1]2018.7 '!A:M,13,)</f>
        <v>Ambient</v>
      </c>
      <c r="O1815" s="19" t="str">
        <f>VLOOKUP(B1815,'[1]2018.7 '!A:N,14,)</f>
        <v>Reviewing</v>
      </c>
    </row>
    <row r="1816" spans="1:15" ht="17.25" customHeight="1">
      <c r="A1816" s="26">
        <v>1815</v>
      </c>
      <c r="B1816" s="27" t="s">
        <v>4691</v>
      </c>
      <c r="C1816" s="28" t="s">
        <v>4692</v>
      </c>
      <c r="D1816" s="29" t="s">
        <v>4693</v>
      </c>
      <c r="E1816" s="29" t="s">
        <v>743</v>
      </c>
      <c r="F1816" s="29" t="s">
        <v>3041</v>
      </c>
      <c r="G1816" s="29" t="s">
        <v>3042</v>
      </c>
      <c r="H1816" s="29" t="s">
        <v>4410</v>
      </c>
      <c r="I1816" s="29" t="s">
        <v>4411</v>
      </c>
      <c r="J1816" s="30">
        <f t="shared" si="28"/>
        <v>30.909999999999997</v>
      </c>
      <c r="K1816" s="30">
        <v>278.46818999999999</v>
      </c>
      <c r="M1816" s="19" t="str">
        <f>VLOOKUP(B1816,'[1]2018.7 '!A:C,3,)</f>
        <v>Active</v>
      </c>
      <c r="N1816" s="19" t="str">
        <f>VLOOKUP(B1816,'[1]2018.7 '!A:M,13,)</f>
        <v>Ambient</v>
      </c>
      <c r="O1816" s="19" t="str">
        <f>VLOOKUP(B1816,'[1]2018.7 '!A:N,14,)</f>
        <v>No</v>
      </c>
    </row>
    <row r="1817" spans="1:15" ht="17.25" customHeight="1">
      <c r="A1817" s="26">
        <v>1816</v>
      </c>
      <c r="B1817" s="27" t="s">
        <v>4694</v>
      </c>
      <c r="C1817" s="28" t="s">
        <v>4695</v>
      </c>
      <c r="D1817" s="29" t="s">
        <v>4696</v>
      </c>
      <c r="E1817" s="29" t="s">
        <v>743</v>
      </c>
      <c r="F1817" s="29" t="s">
        <v>3041</v>
      </c>
      <c r="G1817" s="29" t="s">
        <v>3042</v>
      </c>
      <c r="H1817" s="29" t="s">
        <v>4410</v>
      </c>
      <c r="I1817" s="29" t="s">
        <v>4411</v>
      </c>
      <c r="J1817" s="30">
        <f t="shared" si="28"/>
        <v>53.57</v>
      </c>
      <c r="K1817" s="30">
        <v>482.61213000000004</v>
      </c>
      <c r="M1817" s="19" t="str">
        <f>VLOOKUP(B1817,'[1]2018.7 '!A:C,3,)</f>
        <v>Active</v>
      </c>
      <c r="N1817" s="19" t="str">
        <f>VLOOKUP(B1817,'[1]2018.7 '!A:M,13,)</f>
        <v>Ambient</v>
      </c>
      <c r="O1817" s="19" t="str">
        <f>VLOOKUP(B1817,'[1]2018.7 '!A:N,14,)</f>
        <v>No</v>
      </c>
    </row>
    <row r="1818" spans="1:15" ht="17.25" customHeight="1">
      <c r="A1818" s="26">
        <v>1817</v>
      </c>
      <c r="B1818" s="27" t="s">
        <v>4697</v>
      </c>
      <c r="C1818" s="28" t="s">
        <v>4698</v>
      </c>
      <c r="D1818" s="29" t="s">
        <v>4699</v>
      </c>
      <c r="E1818" s="29" t="s">
        <v>743</v>
      </c>
      <c r="F1818" s="29" t="s">
        <v>3041</v>
      </c>
      <c r="G1818" s="29" t="s">
        <v>3042</v>
      </c>
      <c r="H1818" s="29" t="s">
        <v>4410</v>
      </c>
      <c r="I1818" s="29" t="s">
        <v>4411</v>
      </c>
      <c r="J1818" s="30">
        <f t="shared" si="28"/>
        <v>61.81</v>
      </c>
      <c r="K1818" s="30">
        <v>556.84629000000007</v>
      </c>
      <c r="M1818" s="19" t="str">
        <f>VLOOKUP(B1818,'[1]2018.7 '!A:C,3,)</f>
        <v>Active</v>
      </c>
      <c r="N1818" s="19" t="str">
        <f>VLOOKUP(B1818,'[1]2018.7 '!A:M,13,)</f>
        <v>Ambient</v>
      </c>
      <c r="O1818" s="19" t="str">
        <f>VLOOKUP(B1818,'[1]2018.7 '!A:N,14,)</f>
        <v>No</v>
      </c>
    </row>
    <row r="1819" spans="1:15" ht="17.25" customHeight="1">
      <c r="A1819" s="26">
        <v>1818</v>
      </c>
      <c r="B1819" s="27" t="s">
        <v>4700</v>
      </c>
      <c r="C1819" s="28" t="s">
        <v>4701</v>
      </c>
      <c r="D1819" s="29" t="s">
        <v>4702</v>
      </c>
      <c r="E1819" s="29" t="s">
        <v>743</v>
      </c>
      <c r="F1819" s="29" t="s">
        <v>3041</v>
      </c>
      <c r="G1819" s="29" t="s">
        <v>3042</v>
      </c>
      <c r="H1819" s="29" t="s">
        <v>4410</v>
      </c>
      <c r="I1819" s="29" t="s">
        <v>4411</v>
      </c>
      <c r="J1819" s="30">
        <f t="shared" si="28"/>
        <v>72.11</v>
      </c>
      <c r="K1819" s="30">
        <v>649.63899000000004</v>
      </c>
      <c r="M1819" s="19" t="str">
        <f>VLOOKUP(B1819,'[1]2018.7 '!A:C,3,)</f>
        <v>Active</v>
      </c>
      <c r="N1819" s="19" t="str">
        <f>VLOOKUP(B1819,'[1]2018.7 '!A:M,13,)</f>
        <v>Ambient</v>
      </c>
      <c r="O1819" s="19" t="str">
        <f>VLOOKUP(B1819,'[1]2018.7 '!A:N,14,)</f>
        <v>No</v>
      </c>
    </row>
    <row r="1820" spans="1:15" ht="17.25" customHeight="1">
      <c r="A1820" s="26">
        <v>1819</v>
      </c>
      <c r="B1820" s="27" t="s">
        <v>4703</v>
      </c>
      <c r="C1820" s="28" t="s">
        <v>4704</v>
      </c>
      <c r="D1820" s="29" t="s">
        <v>4705</v>
      </c>
      <c r="E1820" s="29" t="s">
        <v>743</v>
      </c>
      <c r="F1820" s="29" t="s">
        <v>3041</v>
      </c>
      <c r="G1820" s="29" t="s">
        <v>3042</v>
      </c>
      <c r="H1820" s="29" t="s">
        <v>4410</v>
      </c>
      <c r="I1820" s="29" t="s">
        <v>4411</v>
      </c>
      <c r="J1820" s="30">
        <f t="shared" si="28"/>
        <v>72.11</v>
      </c>
      <c r="K1820" s="30">
        <v>649.63899000000004</v>
      </c>
      <c r="M1820" s="19" t="str">
        <f>VLOOKUP(B1820,'[1]2018.7 '!A:C,3,)</f>
        <v>Active</v>
      </c>
      <c r="N1820" s="19" t="str">
        <f>VLOOKUP(B1820,'[1]2018.7 '!A:M,13,)</f>
        <v>Ambient</v>
      </c>
      <c r="O1820" s="19" t="str">
        <f>VLOOKUP(B1820,'[1]2018.7 '!A:N,14,)</f>
        <v>Reviewing</v>
      </c>
    </row>
    <row r="1821" spans="1:15" ht="17.25" customHeight="1">
      <c r="A1821" s="26">
        <v>1820</v>
      </c>
      <c r="B1821" s="27" t="s">
        <v>4706</v>
      </c>
      <c r="C1821" s="28" t="s">
        <v>4707</v>
      </c>
      <c r="D1821" s="29" t="s">
        <v>4708</v>
      </c>
      <c r="E1821" s="29" t="s">
        <v>743</v>
      </c>
      <c r="F1821" s="29" t="s">
        <v>3041</v>
      </c>
      <c r="G1821" s="29" t="s">
        <v>3042</v>
      </c>
      <c r="H1821" s="29" t="s">
        <v>4410</v>
      </c>
      <c r="I1821" s="29" t="s">
        <v>4411</v>
      </c>
      <c r="J1821" s="30">
        <f t="shared" si="28"/>
        <v>66.959999999999994</v>
      </c>
      <c r="K1821" s="30">
        <v>603.24263999999994</v>
      </c>
      <c r="M1821" s="19" t="str">
        <f>VLOOKUP(B1821,'[1]2018.7 '!A:C,3,)</f>
        <v>Active</v>
      </c>
      <c r="N1821" s="19" t="str">
        <f>VLOOKUP(B1821,'[1]2018.7 '!A:M,13,)</f>
        <v>Ambient</v>
      </c>
      <c r="O1821" s="19" t="str">
        <f>VLOOKUP(B1821,'[1]2018.7 '!A:N,14,)</f>
        <v>Reviewing</v>
      </c>
    </row>
    <row r="1822" spans="1:15" ht="17.25" customHeight="1">
      <c r="A1822" s="39">
        <v>1821</v>
      </c>
      <c r="B1822" s="40" t="s">
        <v>4709</v>
      </c>
      <c r="C1822" s="41" t="s">
        <v>4710</v>
      </c>
      <c r="D1822" s="42" t="s">
        <v>4711</v>
      </c>
      <c r="E1822" s="42" t="s">
        <v>743</v>
      </c>
      <c r="F1822" s="42" t="s">
        <v>3041</v>
      </c>
      <c r="G1822" s="42" t="s">
        <v>3042</v>
      </c>
      <c r="H1822" s="42" t="s">
        <v>4410</v>
      </c>
      <c r="I1822" s="42" t="s">
        <v>4411</v>
      </c>
      <c r="J1822" s="43">
        <f t="shared" si="28"/>
        <v>53.57</v>
      </c>
      <c r="K1822" s="43">
        <v>482.61213000000004</v>
      </c>
      <c r="L1822" s="44"/>
      <c r="M1822" s="45" t="str">
        <f>VLOOKUP(B1822,'[1]2018.7 '!A:C,3,)</f>
        <v>Phase Out</v>
      </c>
      <c r="N1822" s="45" t="str">
        <f>VLOOKUP(B1822,'[1]2018.7 '!A:M,13,)</f>
        <v>Ambient</v>
      </c>
      <c r="O1822" s="45" t="str">
        <f>VLOOKUP(B1822,'[1]2018.7 '!A:N,14,)</f>
        <v>reviewing</v>
      </c>
    </row>
    <row r="1823" spans="1:15" ht="17.25" customHeight="1">
      <c r="A1823" s="39">
        <v>1822</v>
      </c>
      <c r="B1823" s="40" t="s">
        <v>4712</v>
      </c>
      <c r="C1823" s="41" t="s">
        <v>4713</v>
      </c>
      <c r="D1823" s="42" t="s">
        <v>4714</v>
      </c>
      <c r="E1823" s="42" t="s">
        <v>743</v>
      </c>
      <c r="F1823" s="42" t="s">
        <v>3041</v>
      </c>
      <c r="G1823" s="42" t="s">
        <v>3042</v>
      </c>
      <c r="H1823" s="42" t="s">
        <v>4410</v>
      </c>
      <c r="I1823" s="42" t="s">
        <v>4411</v>
      </c>
      <c r="J1823" s="43">
        <f t="shared" si="28"/>
        <v>53.57</v>
      </c>
      <c r="K1823" s="43">
        <v>482.61213000000004</v>
      </c>
      <c r="L1823" s="44"/>
      <c r="M1823" s="45" t="str">
        <f>VLOOKUP(B1823,'[1]2018.7 '!A:C,3,)</f>
        <v>Phase Out</v>
      </c>
      <c r="N1823" s="45" t="str">
        <f>VLOOKUP(B1823,'[1]2018.7 '!A:M,13,)</f>
        <v>Ambient</v>
      </c>
      <c r="O1823" s="45" t="str">
        <f>VLOOKUP(B1823,'[1]2018.7 '!A:N,14,)</f>
        <v>No</v>
      </c>
    </row>
    <row r="1824" spans="1:15" ht="17.25" customHeight="1">
      <c r="A1824" s="39">
        <v>1823</v>
      </c>
      <c r="B1824" s="40" t="s">
        <v>4715</v>
      </c>
      <c r="C1824" s="41" t="s">
        <v>4716</v>
      </c>
      <c r="D1824" s="42" t="s">
        <v>4717</v>
      </c>
      <c r="E1824" s="42" t="s">
        <v>743</v>
      </c>
      <c r="F1824" s="42" t="s">
        <v>3041</v>
      </c>
      <c r="G1824" s="42" t="s">
        <v>3042</v>
      </c>
      <c r="H1824" s="42" t="s">
        <v>4410</v>
      </c>
      <c r="I1824" s="42" t="s">
        <v>4411</v>
      </c>
      <c r="J1824" s="43">
        <f t="shared" si="28"/>
        <v>53.57</v>
      </c>
      <c r="K1824" s="43">
        <v>482.61213000000004</v>
      </c>
      <c r="L1824" s="44"/>
      <c r="M1824" s="45" t="str">
        <f>VLOOKUP(B1824,'[1]2018.7 '!A:C,3,)</f>
        <v>Phase Out</v>
      </c>
      <c r="N1824" s="45" t="str">
        <f>VLOOKUP(B1824,'[1]2018.7 '!A:M,13,)</f>
        <v>Ambient</v>
      </c>
      <c r="O1824" s="45" t="str">
        <f>VLOOKUP(B1824,'[1]2018.7 '!A:N,14,)</f>
        <v>reviewing</v>
      </c>
    </row>
    <row r="1825" spans="1:15" ht="17.25" customHeight="1">
      <c r="A1825" s="39">
        <v>1824</v>
      </c>
      <c r="B1825" s="40" t="s">
        <v>4718</v>
      </c>
      <c r="C1825" s="41" t="s">
        <v>4719</v>
      </c>
      <c r="D1825" s="42" t="s">
        <v>4720</v>
      </c>
      <c r="E1825" s="42" t="s">
        <v>743</v>
      </c>
      <c r="F1825" s="42" t="s">
        <v>3041</v>
      </c>
      <c r="G1825" s="42" t="s">
        <v>3042</v>
      </c>
      <c r="H1825" s="42" t="s">
        <v>4410</v>
      </c>
      <c r="I1825" s="42" t="s">
        <v>4411</v>
      </c>
      <c r="J1825" s="43">
        <f t="shared" si="28"/>
        <v>53.57</v>
      </c>
      <c r="K1825" s="43">
        <v>482.61213000000004</v>
      </c>
      <c r="L1825" s="44"/>
      <c r="M1825" s="45" t="str">
        <f>VLOOKUP(B1825,'[1]2018.7 '!A:C,3,)</f>
        <v>Phase Out</v>
      </c>
      <c r="N1825" s="45" t="str">
        <f>VLOOKUP(B1825,'[1]2018.7 '!A:M,13,)</f>
        <v>Ambient</v>
      </c>
      <c r="O1825" s="45" t="str">
        <f>VLOOKUP(B1825,'[1]2018.7 '!A:N,14,)</f>
        <v>reviewing</v>
      </c>
    </row>
    <row r="1826" spans="1:15" ht="17.25" customHeight="1">
      <c r="A1826" s="39">
        <v>1825</v>
      </c>
      <c r="B1826" s="40" t="s">
        <v>4721</v>
      </c>
      <c r="C1826" s="41" t="s">
        <v>4722</v>
      </c>
      <c r="D1826" s="42" t="s">
        <v>4723</v>
      </c>
      <c r="E1826" s="42" t="s">
        <v>743</v>
      </c>
      <c r="F1826" s="42" t="s">
        <v>3041</v>
      </c>
      <c r="G1826" s="42" t="s">
        <v>3042</v>
      </c>
      <c r="H1826" s="42" t="s">
        <v>4410</v>
      </c>
      <c r="I1826" s="42" t="s">
        <v>4411</v>
      </c>
      <c r="J1826" s="43">
        <f t="shared" si="28"/>
        <v>53.57</v>
      </c>
      <c r="K1826" s="43">
        <v>482.61213000000004</v>
      </c>
      <c r="L1826" s="44"/>
      <c r="M1826" s="45" t="str">
        <f>VLOOKUP(B1826,'[1]2018.7 '!A:C,3,)</f>
        <v>Phase Out</v>
      </c>
      <c r="N1826" s="45" t="str">
        <f>VLOOKUP(B1826,'[1]2018.7 '!A:M,13,)</f>
        <v>Ambient</v>
      </c>
      <c r="O1826" s="45" t="str">
        <f>VLOOKUP(B1826,'[1]2018.7 '!A:N,14,)</f>
        <v>reviewing</v>
      </c>
    </row>
    <row r="1827" spans="1:15" ht="17.25" customHeight="1">
      <c r="A1827" s="39">
        <v>1826</v>
      </c>
      <c r="B1827" s="40" t="s">
        <v>4724</v>
      </c>
      <c r="C1827" s="41" t="s">
        <v>4725</v>
      </c>
      <c r="D1827" s="42" t="s">
        <v>4726</v>
      </c>
      <c r="E1827" s="42" t="s">
        <v>743</v>
      </c>
      <c r="F1827" s="42" t="s">
        <v>3041</v>
      </c>
      <c r="G1827" s="42" t="s">
        <v>3042</v>
      </c>
      <c r="H1827" s="42" t="s">
        <v>4410</v>
      </c>
      <c r="I1827" s="42" t="s">
        <v>4411</v>
      </c>
      <c r="J1827" s="43">
        <f t="shared" si="28"/>
        <v>53.57</v>
      </c>
      <c r="K1827" s="43">
        <v>482.61213000000004</v>
      </c>
      <c r="L1827" s="44"/>
      <c r="M1827" s="45" t="str">
        <f>VLOOKUP(B1827,'[1]2018.7 '!A:C,3,)</f>
        <v>Phase Out</v>
      </c>
      <c r="N1827" s="45" t="str">
        <f>VLOOKUP(B1827,'[1]2018.7 '!A:M,13,)</f>
        <v>Ambient</v>
      </c>
      <c r="O1827" s="45" t="str">
        <f>VLOOKUP(B1827,'[1]2018.7 '!A:N,14,)</f>
        <v>reviewing</v>
      </c>
    </row>
    <row r="1828" spans="1:15" ht="17.25" customHeight="1">
      <c r="A1828" s="39">
        <v>1827</v>
      </c>
      <c r="B1828" s="40" t="s">
        <v>4727</v>
      </c>
      <c r="C1828" s="41" t="s">
        <v>4728</v>
      </c>
      <c r="D1828" s="42" t="s">
        <v>4729</v>
      </c>
      <c r="E1828" s="42" t="s">
        <v>743</v>
      </c>
      <c r="F1828" s="42" t="s">
        <v>3041</v>
      </c>
      <c r="G1828" s="42" t="s">
        <v>3042</v>
      </c>
      <c r="H1828" s="42" t="s">
        <v>4410</v>
      </c>
      <c r="I1828" s="42" t="s">
        <v>4411</v>
      </c>
      <c r="J1828" s="43">
        <f t="shared" si="28"/>
        <v>53.57</v>
      </c>
      <c r="K1828" s="43">
        <v>482.61213000000004</v>
      </c>
      <c r="L1828" s="44"/>
      <c r="M1828" s="45" t="str">
        <f>VLOOKUP(B1828,'[1]2018.7 '!A:C,3,)</f>
        <v>Phase Out</v>
      </c>
      <c r="N1828" s="45" t="str">
        <f>VLOOKUP(B1828,'[1]2018.7 '!A:M,13,)</f>
        <v>Ambient</v>
      </c>
      <c r="O1828" s="45" t="str">
        <f>VLOOKUP(B1828,'[1]2018.7 '!A:N,14,)</f>
        <v>reviewing</v>
      </c>
    </row>
    <row r="1829" spans="1:15" ht="17.25" customHeight="1">
      <c r="A1829" s="26">
        <v>1828</v>
      </c>
      <c r="B1829" s="27" t="s">
        <v>4730</v>
      </c>
      <c r="C1829" s="28" t="s">
        <v>4731</v>
      </c>
      <c r="D1829" s="29" t="s">
        <v>4732</v>
      </c>
      <c r="E1829" s="29" t="s">
        <v>743</v>
      </c>
      <c r="F1829" s="29" t="s">
        <v>3041</v>
      </c>
      <c r="G1829" s="29" t="s">
        <v>3042</v>
      </c>
      <c r="H1829" s="29" t="s">
        <v>4410</v>
      </c>
      <c r="I1829" s="29" t="s">
        <v>4411</v>
      </c>
      <c r="J1829" s="30">
        <f t="shared" si="28"/>
        <v>263.61</v>
      </c>
      <c r="K1829" s="30">
        <v>2374.8624900000004</v>
      </c>
      <c r="M1829" s="19" t="str">
        <f>VLOOKUP(B1829,'[1]2018.7 '!A:C,3,)</f>
        <v>Active</v>
      </c>
      <c r="N1829" s="19" t="str">
        <f>VLOOKUP(B1829,'[1]2018.7 '!A:M,13,)</f>
        <v>Ambient</v>
      </c>
      <c r="O1829" s="19" t="str">
        <f>VLOOKUP(B1829,'[1]2018.7 '!A:N,14,)</f>
        <v>No</v>
      </c>
    </row>
    <row r="1830" spans="1:15" ht="17.25" customHeight="1">
      <c r="A1830" s="26">
        <v>1829</v>
      </c>
      <c r="B1830" s="27" t="s">
        <v>4733</v>
      </c>
      <c r="C1830" s="28" t="s">
        <v>4734</v>
      </c>
      <c r="D1830" s="29" t="s">
        <v>4735</v>
      </c>
      <c r="E1830" s="29" t="s">
        <v>743</v>
      </c>
      <c r="F1830" s="29" t="s">
        <v>3041</v>
      </c>
      <c r="G1830" s="29" t="s">
        <v>3042</v>
      </c>
      <c r="H1830" s="29" t="s">
        <v>4410</v>
      </c>
      <c r="I1830" s="29" t="s">
        <v>4411</v>
      </c>
      <c r="J1830" s="30">
        <f t="shared" si="28"/>
        <v>263.61</v>
      </c>
      <c r="K1830" s="30">
        <v>2374.8624900000004</v>
      </c>
      <c r="M1830" s="19" t="str">
        <f>VLOOKUP(B1830,'[1]2018.7 '!A:C,3,)</f>
        <v>Active</v>
      </c>
      <c r="N1830" s="19" t="str">
        <f>VLOOKUP(B1830,'[1]2018.7 '!A:M,13,)</f>
        <v>Ambient</v>
      </c>
      <c r="O1830" s="19" t="str">
        <f>VLOOKUP(B1830,'[1]2018.7 '!A:N,14,)</f>
        <v>No</v>
      </c>
    </row>
    <row r="1831" spans="1:15" ht="17.25" customHeight="1">
      <c r="A1831" s="26">
        <v>1830</v>
      </c>
      <c r="B1831" s="27" t="s">
        <v>4736</v>
      </c>
      <c r="C1831" s="28" t="s">
        <v>4737</v>
      </c>
      <c r="D1831" s="29" t="s">
        <v>4738</v>
      </c>
      <c r="E1831" s="29" t="s">
        <v>743</v>
      </c>
      <c r="F1831" s="29" t="s">
        <v>3041</v>
      </c>
      <c r="G1831" s="29" t="s">
        <v>3042</v>
      </c>
      <c r="H1831" s="29" t="s">
        <v>4410</v>
      </c>
      <c r="I1831" s="29" t="s">
        <v>4411</v>
      </c>
      <c r="J1831" s="30">
        <f t="shared" si="28"/>
        <v>263.61</v>
      </c>
      <c r="K1831" s="30">
        <v>2374.8624900000004</v>
      </c>
      <c r="M1831" s="19" t="str">
        <f>VLOOKUP(B1831,'[1]2018.7 '!A:C,3,)</f>
        <v>Active</v>
      </c>
      <c r="N1831" s="19" t="str">
        <f>VLOOKUP(B1831,'[1]2018.7 '!A:M,13,)</f>
        <v>Ambient</v>
      </c>
      <c r="O1831" s="19" t="str">
        <f>VLOOKUP(B1831,'[1]2018.7 '!A:N,14,)</f>
        <v>No</v>
      </c>
    </row>
    <row r="1832" spans="1:15" ht="17.25" customHeight="1">
      <c r="A1832" s="26">
        <v>1831</v>
      </c>
      <c r="B1832" s="27" t="s">
        <v>4739</v>
      </c>
      <c r="C1832" s="28" t="s">
        <v>4740</v>
      </c>
      <c r="D1832" s="29" t="s">
        <v>4741</v>
      </c>
      <c r="E1832" s="29" t="s">
        <v>743</v>
      </c>
      <c r="F1832" s="29" t="s">
        <v>3041</v>
      </c>
      <c r="G1832" s="29" t="s">
        <v>3042</v>
      </c>
      <c r="H1832" s="29" t="s">
        <v>4410</v>
      </c>
      <c r="I1832" s="29" t="s">
        <v>4411</v>
      </c>
      <c r="J1832" s="30">
        <f t="shared" si="28"/>
        <v>360.57</v>
      </c>
      <c r="K1832" s="30">
        <v>3248.3751299999999</v>
      </c>
      <c r="M1832" s="19" t="str">
        <f>VLOOKUP(B1832,'[1]2018.7 '!A:C,3,)</f>
        <v>Active</v>
      </c>
      <c r="N1832" s="19" t="str">
        <f>VLOOKUP(B1832,'[1]2018.7 '!A:M,13,)</f>
        <v>Ambient</v>
      </c>
      <c r="O1832" s="19" t="str">
        <f>VLOOKUP(B1832,'[1]2018.7 '!A:N,14,)</f>
        <v>Reviewing</v>
      </c>
    </row>
    <row r="1833" spans="1:15" ht="17.25" customHeight="1">
      <c r="A1833" s="26">
        <v>1832</v>
      </c>
      <c r="B1833" s="27" t="s">
        <v>4742</v>
      </c>
      <c r="C1833" s="28" t="s">
        <v>4743</v>
      </c>
      <c r="D1833" s="29" t="s">
        <v>4744</v>
      </c>
      <c r="E1833" s="29" t="s">
        <v>743</v>
      </c>
      <c r="F1833" s="29" t="s">
        <v>3041</v>
      </c>
      <c r="G1833" s="29" t="s">
        <v>3042</v>
      </c>
      <c r="H1833" s="29" t="s">
        <v>4410</v>
      </c>
      <c r="I1833" s="29" t="s">
        <v>4411</v>
      </c>
      <c r="J1833" s="30">
        <f t="shared" si="28"/>
        <v>391.88</v>
      </c>
      <c r="K1833" s="30">
        <v>3530.4469200000003</v>
      </c>
      <c r="M1833" s="19" t="str">
        <f>VLOOKUP(B1833,'[1]2018.7 '!A:C,3,)</f>
        <v>Active</v>
      </c>
      <c r="N1833" s="19" t="str">
        <f>VLOOKUP(B1833,'[1]2018.7 '!A:M,13,)</f>
        <v>Ambient</v>
      </c>
      <c r="O1833" s="19" t="str">
        <f>VLOOKUP(B1833,'[1]2018.7 '!A:N,14,)</f>
        <v>No</v>
      </c>
    </row>
    <row r="1834" spans="1:15" ht="17.25" customHeight="1">
      <c r="A1834" s="26">
        <v>1833</v>
      </c>
      <c r="B1834" s="27" t="s">
        <v>4745</v>
      </c>
      <c r="C1834" s="28" t="s">
        <v>4746</v>
      </c>
      <c r="D1834" s="29" t="s">
        <v>4747</v>
      </c>
      <c r="E1834" s="29" t="s">
        <v>743</v>
      </c>
      <c r="F1834" s="29" t="s">
        <v>3041</v>
      </c>
      <c r="G1834" s="29" t="s">
        <v>3042</v>
      </c>
      <c r="H1834" s="29" t="s">
        <v>4410</v>
      </c>
      <c r="I1834" s="29" t="s">
        <v>4411</v>
      </c>
      <c r="J1834" s="30">
        <f t="shared" si="28"/>
        <v>391.88</v>
      </c>
      <c r="K1834" s="30">
        <v>3530.4469200000003</v>
      </c>
      <c r="M1834" s="19" t="str">
        <f>VLOOKUP(B1834,'[1]2018.7 '!A:C,3,)</f>
        <v>Active</v>
      </c>
      <c r="N1834" s="19" t="str">
        <f>VLOOKUP(B1834,'[1]2018.7 '!A:M,13,)</f>
        <v>Ambient</v>
      </c>
      <c r="O1834" s="19" t="str">
        <f>VLOOKUP(B1834,'[1]2018.7 '!A:N,14,)</f>
        <v>Reviewing</v>
      </c>
    </row>
    <row r="1835" spans="1:15" ht="17.25" customHeight="1">
      <c r="A1835" s="26">
        <v>1834</v>
      </c>
      <c r="B1835" s="27" t="s">
        <v>4748</v>
      </c>
      <c r="C1835" s="28" t="s">
        <v>4749</v>
      </c>
      <c r="D1835" s="29" t="s">
        <v>4750</v>
      </c>
      <c r="E1835" s="29" t="s">
        <v>743</v>
      </c>
      <c r="F1835" s="29" t="s">
        <v>3041</v>
      </c>
      <c r="G1835" s="29" t="s">
        <v>3042</v>
      </c>
      <c r="H1835" s="29" t="s">
        <v>4410</v>
      </c>
      <c r="I1835" s="29" t="s">
        <v>4411</v>
      </c>
      <c r="J1835" s="30">
        <f t="shared" si="28"/>
        <v>499.94999999999993</v>
      </c>
      <c r="K1835" s="30">
        <v>4504.0495499999997</v>
      </c>
      <c r="M1835" s="19" t="str">
        <f>VLOOKUP(B1835,'[1]2018.7 '!A:C,3,)</f>
        <v>Active</v>
      </c>
      <c r="N1835" s="19" t="str">
        <f>VLOOKUP(B1835,'[1]2018.7 '!A:M,13,)</f>
        <v>Ambient</v>
      </c>
      <c r="O1835" s="19" t="str">
        <f>VLOOKUP(B1835,'[1]2018.7 '!A:N,14,)</f>
        <v>Reviewing</v>
      </c>
    </row>
    <row r="1836" spans="1:15" ht="17.25" customHeight="1">
      <c r="A1836" s="26">
        <v>1835</v>
      </c>
      <c r="B1836" s="27" t="s">
        <v>4751</v>
      </c>
      <c r="C1836" s="28" t="s">
        <v>4752</v>
      </c>
      <c r="D1836" s="29" t="s">
        <v>4753</v>
      </c>
      <c r="E1836" s="29" t="s">
        <v>743</v>
      </c>
      <c r="F1836" s="29" t="s">
        <v>3041</v>
      </c>
      <c r="G1836" s="29" t="s">
        <v>3042</v>
      </c>
      <c r="H1836" s="29" t="s">
        <v>4410</v>
      </c>
      <c r="I1836" s="29" t="s">
        <v>4411</v>
      </c>
      <c r="J1836" s="30">
        <f t="shared" si="28"/>
        <v>499.94999999999993</v>
      </c>
      <c r="K1836" s="30">
        <v>4504.0495499999997</v>
      </c>
      <c r="M1836" s="19" t="str">
        <f>VLOOKUP(B1836,'[1]2018.7 '!A:C,3,)</f>
        <v>Active</v>
      </c>
      <c r="N1836" s="19" t="str">
        <f>VLOOKUP(B1836,'[1]2018.7 '!A:M,13,)</f>
        <v>Ambient</v>
      </c>
      <c r="O1836" s="19" t="str">
        <f>VLOOKUP(B1836,'[1]2018.7 '!A:N,14,)</f>
        <v>Reviewing</v>
      </c>
    </row>
    <row r="1837" spans="1:15" ht="17.25" customHeight="1">
      <c r="A1837" s="26">
        <v>1836</v>
      </c>
      <c r="B1837" s="27" t="s">
        <v>4754</v>
      </c>
      <c r="C1837" s="28" t="s">
        <v>4755</v>
      </c>
      <c r="D1837" s="29" t="s">
        <v>4756</v>
      </c>
      <c r="E1837" s="29" t="s">
        <v>743</v>
      </c>
      <c r="F1837" s="29" t="s">
        <v>3041</v>
      </c>
      <c r="G1837" s="29" t="s">
        <v>3042</v>
      </c>
      <c r="H1837" s="29" t="s">
        <v>4410</v>
      </c>
      <c r="I1837" s="29" t="s">
        <v>4411</v>
      </c>
      <c r="J1837" s="30">
        <f t="shared" si="28"/>
        <v>499.94999999999993</v>
      </c>
      <c r="K1837" s="30">
        <v>4504.0495499999997</v>
      </c>
      <c r="M1837" s="19" t="str">
        <f>VLOOKUP(B1837,'[1]2018.7 '!A:C,3,)</f>
        <v>Active</v>
      </c>
      <c r="N1837" s="19" t="str">
        <f>VLOOKUP(B1837,'[1]2018.7 '!A:M,13,)</f>
        <v>Ambient</v>
      </c>
      <c r="O1837" s="19" t="str">
        <f>VLOOKUP(B1837,'[1]2018.7 '!A:N,14,)</f>
        <v>Reviewing</v>
      </c>
    </row>
    <row r="1838" spans="1:15" ht="17.25" customHeight="1">
      <c r="A1838" s="26">
        <v>1837</v>
      </c>
      <c r="B1838" s="27" t="s">
        <v>4757</v>
      </c>
      <c r="C1838" s="28" t="s">
        <v>4758</v>
      </c>
      <c r="D1838" s="29" t="s">
        <v>4759</v>
      </c>
      <c r="E1838" s="29" t="s">
        <v>743</v>
      </c>
      <c r="F1838" s="29" t="s">
        <v>3041</v>
      </c>
      <c r="G1838" s="29" t="s">
        <v>3042</v>
      </c>
      <c r="H1838" s="29" t="s">
        <v>4410</v>
      </c>
      <c r="I1838" s="29" t="s">
        <v>4411</v>
      </c>
      <c r="J1838" s="30">
        <f t="shared" si="28"/>
        <v>283.81</v>
      </c>
      <c r="K1838" s="30">
        <v>2556.84429</v>
      </c>
      <c r="M1838" s="19" t="str">
        <f>VLOOKUP(B1838,'[1]2018.7 '!A:C,3,)</f>
        <v>Active</v>
      </c>
      <c r="N1838" s="19" t="str">
        <f>VLOOKUP(B1838,'[1]2018.7 '!A:M,13,)</f>
        <v>Ambient</v>
      </c>
      <c r="O1838" s="19" t="str">
        <f>VLOOKUP(B1838,'[1]2018.7 '!A:N,14,)</f>
        <v>Reviewing</v>
      </c>
    </row>
    <row r="1839" spans="1:15" ht="17.25" customHeight="1">
      <c r="A1839" s="26">
        <v>1838</v>
      </c>
      <c r="B1839" s="27" t="s">
        <v>4760</v>
      </c>
      <c r="C1839" s="28" t="s">
        <v>4761</v>
      </c>
      <c r="D1839" s="29" t="s">
        <v>4762</v>
      </c>
      <c r="E1839" s="29" t="s">
        <v>743</v>
      </c>
      <c r="F1839" s="29" t="s">
        <v>3041</v>
      </c>
      <c r="G1839" s="29" t="s">
        <v>3042</v>
      </c>
      <c r="H1839" s="29" t="s">
        <v>4410</v>
      </c>
      <c r="I1839" s="29" t="s">
        <v>4411</v>
      </c>
      <c r="J1839" s="30">
        <f t="shared" si="28"/>
        <v>283.81</v>
      </c>
      <c r="K1839" s="30">
        <v>2556.84429</v>
      </c>
      <c r="M1839" s="19" t="str">
        <f>VLOOKUP(B1839,'[1]2018.7 '!A:C,3,)</f>
        <v>Active</v>
      </c>
      <c r="N1839" s="19" t="str">
        <f>VLOOKUP(B1839,'[1]2018.7 '!A:M,13,)</f>
        <v>Ambient</v>
      </c>
      <c r="O1839" s="19" t="str">
        <f>VLOOKUP(B1839,'[1]2018.7 '!A:N,14,)</f>
        <v>Reviewing</v>
      </c>
    </row>
    <row r="1840" spans="1:15" ht="17.25" customHeight="1">
      <c r="A1840" s="26">
        <v>1839</v>
      </c>
      <c r="B1840" s="27" t="s">
        <v>4763</v>
      </c>
      <c r="C1840" s="28" t="s">
        <v>4764</v>
      </c>
      <c r="D1840" s="29" t="s">
        <v>4765</v>
      </c>
      <c r="E1840" s="29" t="s">
        <v>743</v>
      </c>
      <c r="F1840" s="29" t="s">
        <v>3041</v>
      </c>
      <c r="G1840" s="29" t="s">
        <v>3042</v>
      </c>
      <c r="H1840" s="29" t="s">
        <v>4410</v>
      </c>
      <c r="I1840" s="29" t="s">
        <v>4411</v>
      </c>
      <c r="J1840" s="30">
        <f t="shared" si="28"/>
        <v>283.81</v>
      </c>
      <c r="K1840" s="30">
        <v>2556.84429</v>
      </c>
      <c r="M1840" s="19" t="str">
        <f>VLOOKUP(B1840,'[1]2018.7 '!A:C,3,)</f>
        <v>Active</v>
      </c>
      <c r="N1840" s="19" t="str">
        <f>VLOOKUP(B1840,'[1]2018.7 '!A:M,13,)</f>
        <v>Ambient</v>
      </c>
      <c r="O1840" s="19" t="str">
        <f>VLOOKUP(B1840,'[1]2018.7 '!A:N,14,)</f>
        <v>Reviewing</v>
      </c>
    </row>
    <row r="1841" spans="1:15" ht="17.25" customHeight="1">
      <c r="A1841" s="26">
        <v>1840</v>
      </c>
      <c r="B1841" s="27" t="s">
        <v>4766</v>
      </c>
      <c r="C1841" s="28" t="s">
        <v>4767</v>
      </c>
      <c r="D1841" s="29" t="s">
        <v>4768</v>
      </c>
      <c r="E1841" s="29" t="s">
        <v>743</v>
      </c>
      <c r="F1841" s="29" t="s">
        <v>3041</v>
      </c>
      <c r="G1841" s="29" t="s">
        <v>3042</v>
      </c>
      <c r="H1841" s="29" t="s">
        <v>4410</v>
      </c>
      <c r="I1841" s="29" t="s">
        <v>4411</v>
      </c>
      <c r="J1841" s="30">
        <f t="shared" si="28"/>
        <v>283.81</v>
      </c>
      <c r="K1841" s="30">
        <v>2556.84429</v>
      </c>
      <c r="M1841" s="19" t="str">
        <f>VLOOKUP(B1841,'[1]2018.7 '!A:C,3,)</f>
        <v>Active</v>
      </c>
      <c r="N1841" s="19" t="str">
        <f>VLOOKUP(B1841,'[1]2018.7 '!A:M,13,)</f>
        <v>Ambient</v>
      </c>
      <c r="O1841" s="19" t="str">
        <f>VLOOKUP(B1841,'[1]2018.7 '!A:N,14,)</f>
        <v>No</v>
      </c>
    </row>
    <row r="1842" spans="1:15" ht="17.25" customHeight="1">
      <c r="A1842" s="26">
        <v>1841</v>
      </c>
      <c r="B1842" s="27" t="s">
        <v>4769</v>
      </c>
      <c r="C1842" s="28" t="s">
        <v>4770</v>
      </c>
      <c r="D1842" s="29" t="s">
        <v>4771</v>
      </c>
      <c r="E1842" s="29" t="s">
        <v>743</v>
      </c>
      <c r="F1842" s="29" t="s">
        <v>3041</v>
      </c>
      <c r="G1842" s="29" t="s">
        <v>3042</v>
      </c>
      <c r="H1842" s="29" t="s">
        <v>4410</v>
      </c>
      <c r="I1842" s="29" t="s">
        <v>4411</v>
      </c>
      <c r="J1842" s="30">
        <f t="shared" si="28"/>
        <v>556.51</v>
      </c>
      <c r="K1842" s="30">
        <v>5013.5985900000005</v>
      </c>
      <c r="M1842" s="19" t="str">
        <f>VLOOKUP(B1842,'[1]2018.7 '!A:C,3,)</f>
        <v>Active</v>
      </c>
      <c r="N1842" s="19" t="str">
        <f>VLOOKUP(B1842,'[1]2018.7 '!A:M,13,)</f>
        <v>Ambient</v>
      </c>
      <c r="O1842" s="19" t="str">
        <f>VLOOKUP(B1842,'[1]2018.7 '!A:N,14,)</f>
        <v>Reviewing</v>
      </c>
    </row>
    <row r="1843" spans="1:15" ht="17.25" customHeight="1">
      <c r="A1843" s="26">
        <v>1842</v>
      </c>
      <c r="B1843" s="27" t="s">
        <v>4772</v>
      </c>
      <c r="C1843" s="28" t="s">
        <v>4773</v>
      </c>
      <c r="D1843" s="29" t="s">
        <v>4774</v>
      </c>
      <c r="E1843" s="29" t="s">
        <v>743</v>
      </c>
      <c r="F1843" s="29" t="s">
        <v>3041</v>
      </c>
      <c r="G1843" s="29" t="s">
        <v>3042</v>
      </c>
      <c r="H1843" s="29" t="s">
        <v>4410</v>
      </c>
      <c r="I1843" s="29" t="s">
        <v>4411</v>
      </c>
      <c r="J1843" s="30">
        <f t="shared" si="28"/>
        <v>556.51</v>
      </c>
      <c r="K1843" s="30">
        <v>5013.5985900000005</v>
      </c>
      <c r="M1843" s="19" t="str">
        <f>VLOOKUP(B1843,'[1]2018.7 '!A:C,3,)</f>
        <v>Active</v>
      </c>
      <c r="N1843" s="19" t="str">
        <f>VLOOKUP(B1843,'[1]2018.7 '!A:M,13,)</f>
        <v>Ambient</v>
      </c>
      <c r="O1843" s="19" t="str">
        <f>VLOOKUP(B1843,'[1]2018.7 '!A:N,14,)</f>
        <v>Reviewing</v>
      </c>
    </row>
    <row r="1844" spans="1:15" ht="17.25" customHeight="1">
      <c r="A1844" s="26">
        <v>1843</v>
      </c>
      <c r="B1844" s="27" t="s">
        <v>4775</v>
      </c>
      <c r="C1844" s="28" t="s">
        <v>4776</v>
      </c>
      <c r="D1844" s="29" t="s">
        <v>4777</v>
      </c>
      <c r="E1844" s="29" t="s">
        <v>743</v>
      </c>
      <c r="F1844" s="29" t="s">
        <v>3041</v>
      </c>
      <c r="G1844" s="29" t="s">
        <v>3042</v>
      </c>
      <c r="H1844" s="29" t="s">
        <v>4410</v>
      </c>
      <c r="I1844" s="29" t="s">
        <v>4411</v>
      </c>
      <c r="J1844" s="30">
        <f t="shared" si="28"/>
        <v>556.51</v>
      </c>
      <c r="K1844" s="30">
        <v>5013.5985900000005</v>
      </c>
      <c r="M1844" s="19" t="str">
        <f>VLOOKUP(B1844,'[1]2018.7 '!A:C,3,)</f>
        <v>Active</v>
      </c>
      <c r="N1844" s="19" t="str">
        <f>VLOOKUP(B1844,'[1]2018.7 '!A:M,13,)</f>
        <v>Ambient</v>
      </c>
      <c r="O1844" s="19" t="str">
        <f>VLOOKUP(B1844,'[1]2018.7 '!A:N,14,)</f>
        <v>Reviewing</v>
      </c>
    </row>
    <row r="1845" spans="1:15" ht="17.25" customHeight="1">
      <c r="A1845" s="26">
        <v>1844</v>
      </c>
      <c r="B1845" s="27" t="s">
        <v>4778</v>
      </c>
      <c r="C1845" s="28" t="s">
        <v>4779</v>
      </c>
      <c r="D1845" s="29" t="s">
        <v>4780</v>
      </c>
      <c r="E1845" s="29" t="s">
        <v>743</v>
      </c>
      <c r="F1845" s="29" t="s">
        <v>3041</v>
      </c>
      <c r="G1845" s="29" t="s">
        <v>3042</v>
      </c>
      <c r="H1845" s="29" t="s">
        <v>4410</v>
      </c>
      <c r="I1845" s="29" t="s">
        <v>4411</v>
      </c>
      <c r="J1845" s="30">
        <f t="shared" si="28"/>
        <v>556.51</v>
      </c>
      <c r="K1845" s="30">
        <v>5013.5985900000005</v>
      </c>
      <c r="M1845" s="19" t="str">
        <f>VLOOKUP(B1845,'[1]2018.7 '!A:C,3,)</f>
        <v>Active</v>
      </c>
      <c r="N1845" s="19" t="str">
        <f>VLOOKUP(B1845,'[1]2018.7 '!A:M,13,)</f>
        <v>Ambient</v>
      </c>
      <c r="O1845" s="19" t="str">
        <f>VLOOKUP(B1845,'[1]2018.7 '!A:N,14,)</f>
        <v>Reviewing</v>
      </c>
    </row>
    <row r="1846" spans="1:15" ht="17.25" customHeight="1">
      <c r="A1846" s="26">
        <v>1845</v>
      </c>
      <c r="B1846" s="27" t="s">
        <v>4781</v>
      </c>
      <c r="C1846" s="28" t="s">
        <v>4782</v>
      </c>
      <c r="D1846" s="29" t="s">
        <v>4783</v>
      </c>
      <c r="E1846" s="29" t="s">
        <v>743</v>
      </c>
      <c r="F1846" s="29" t="s">
        <v>3041</v>
      </c>
      <c r="G1846" s="29" t="s">
        <v>3042</v>
      </c>
      <c r="H1846" s="29" t="s">
        <v>4410</v>
      </c>
      <c r="I1846" s="29" t="s">
        <v>4411</v>
      </c>
      <c r="J1846" s="30">
        <f t="shared" si="28"/>
        <v>819.11</v>
      </c>
      <c r="K1846" s="30">
        <v>7379.3619900000003</v>
      </c>
      <c r="M1846" s="19" t="str">
        <f>VLOOKUP(B1846,'[1]2018.7 '!A:C,3,)</f>
        <v>Active</v>
      </c>
      <c r="N1846" s="19" t="str">
        <f>VLOOKUP(B1846,'[1]2018.7 '!A:M,13,)</f>
        <v>Ambient</v>
      </c>
      <c r="O1846" s="19" t="str">
        <f>VLOOKUP(B1846,'[1]2018.7 '!A:N,14,)</f>
        <v>Reviewing</v>
      </c>
    </row>
    <row r="1847" spans="1:15" ht="17.25" customHeight="1">
      <c r="A1847" s="26">
        <v>1846</v>
      </c>
      <c r="B1847" s="27" t="s">
        <v>4784</v>
      </c>
      <c r="C1847" s="28" t="s">
        <v>4785</v>
      </c>
      <c r="D1847" s="29" t="s">
        <v>4786</v>
      </c>
      <c r="E1847" s="29" t="s">
        <v>743</v>
      </c>
      <c r="F1847" s="29" t="s">
        <v>3041</v>
      </c>
      <c r="G1847" s="29" t="s">
        <v>3042</v>
      </c>
      <c r="H1847" s="29" t="s">
        <v>4410</v>
      </c>
      <c r="I1847" s="29" t="s">
        <v>4411</v>
      </c>
      <c r="J1847" s="30">
        <f t="shared" si="28"/>
        <v>819.11</v>
      </c>
      <c r="K1847" s="30">
        <v>7379.3619900000003</v>
      </c>
      <c r="M1847" s="19" t="str">
        <f>VLOOKUP(B1847,'[1]2018.7 '!A:C,3,)</f>
        <v>Active</v>
      </c>
      <c r="N1847" s="19" t="str">
        <f>VLOOKUP(B1847,'[1]2018.7 '!A:M,13,)</f>
        <v>Ambient</v>
      </c>
      <c r="O1847" s="19" t="str">
        <f>VLOOKUP(B1847,'[1]2018.7 '!A:N,14,)</f>
        <v>Reviewing</v>
      </c>
    </row>
    <row r="1848" spans="1:15" ht="17.25" customHeight="1">
      <c r="A1848" s="26">
        <v>1847</v>
      </c>
      <c r="B1848" s="27" t="s">
        <v>4787</v>
      </c>
      <c r="C1848" s="28" t="s">
        <v>4788</v>
      </c>
      <c r="D1848" s="29" t="s">
        <v>4789</v>
      </c>
      <c r="E1848" s="29" t="s">
        <v>743</v>
      </c>
      <c r="F1848" s="29" t="s">
        <v>3041</v>
      </c>
      <c r="G1848" s="29" t="s">
        <v>3042</v>
      </c>
      <c r="H1848" s="29" t="s">
        <v>4410</v>
      </c>
      <c r="I1848" s="29" t="s">
        <v>4411</v>
      </c>
      <c r="J1848" s="30">
        <f t="shared" si="28"/>
        <v>819.11</v>
      </c>
      <c r="K1848" s="30">
        <v>7379.3619900000003</v>
      </c>
      <c r="M1848" s="19" t="str">
        <f>VLOOKUP(B1848,'[1]2018.7 '!A:C,3,)</f>
        <v>Active</v>
      </c>
      <c r="N1848" s="19" t="str">
        <f>VLOOKUP(B1848,'[1]2018.7 '!A:M,13,)</f>
        <v>Ambient</v>
      </c>
      <c r="O1848" s="19" t="str">
        <f>VLOOKUP(B1848,'[1]2018.7 '!A:N,14,)</f>
        <v>Reviewing</v>
      </c>
    </row>
    <row r="1849" spans="1:15" ht="17.25" customHeight="1">
      <c r="A1849" s="26">
        <v>1848</v>
      </c>
      <c r="B1849" s="27" t="s">
        <v>4790</v>
      </c>
      <c r="C1849" s="28" t="s">
        <v>4791</v>
      </c>
      <c r="D1849" s="29" t="s">
        <v>4792</v>
      </c>
      <c r="E1849" s="29" t="s">
        <v>743</v>
      </c>
      <c r="F1849" s="29" t="s">
        <v>3041</v>
      </c>
      <c r="G1849" s="29" t="s">
        <v>3042</v>
      </c>
      <c r="H1849" s="29" t="s">
        <v>4410</v>
      </c>
      <c r="I1849" s="29" t="s">
        <v>4411</v>
      </c>
      <c r="J1849" s="30">
        <f t="shared" si="28"/>
        <v>819.11</v>
      </c>
      <c r="K1849" s="30">
        <v>7379.3619900000003</v>
      </c>
      <c r="M1849" s="19" t="str">
        <f>VLOOKUP(B1849,'[1]2018.7 '!A:C,3,)</f>
        <v>Active</v>
      </c>
      <c r="N1849" s="19" t="str">
        <f>VLOOKUP(B1849,'[1]2018.7 '!A:M,13,)</f>
        <v>Ambient</v>
      </c>
      <c r="O1849" s="19" t="str">
        <f>VLOOKUP(B1849,'[1]2018.7 '!A:N,14,)</f>
        <v>Reviewing</v>
      </c>
    </row>
    <row r="1850" spans="1:15" ht="17.25" customHeight="1">
      <c r="A1850" s="26">
        <v>1849</v>
      </c>
      <c r="B1850" s="27" t="s">
        <v>4793</v>
      </c>
      <c r="C1850" s="28" t="s">
        <v>4794</v>
      </c>
      <c r="D1850" s="29" t="s">
        <v>4795</v>
      </c>
      <c r="E1850" s="29" t="s">
        <v>743</v>
      </c>
      <c r="F1850" s="29" t="s">
        <v>3041</v>
      </c>
      <c r="G1850" s="29" t="s">
        <v>3042</v>
      </c>
      <c r="H1850" s="29" t="s">
        <v>4410</v>
      </c>
      <c r="I1850" s="29" t="s">
        <v>4411</v>
      </c>
      <c r="J1850" s="30">
        <f t="shared" si="28"/>
        <v>206.04</v>
      </c>
      <c r="K1850" s="30">
        <v>1856.2143599999999</v>
      </c>
      <c r="M1850" s="19" t="str">
        <f>VLOOKUP(B1850,'[1]2018.7 '!A:C,3,)</f>
        <v>Active</v>
      </c>
      <c r="N1850" s="19" t="str">
        <f>VLOOKUP(B1850,'[1]2018.7 '!A:M,13,)</f>
        <v>Ambient</v>
      </c>
      <c r="O1850" s="19" t="str">
        <f>VLOOKUP(B1850,'[1]2018.7 '!A:N,14,)</f>
        <v>Reviewing</v>
      </c>
    </row>
    <row r="1851" spans="1:15" ht="17.25" customHeight="1">
      <c r="A1851" s="26">
        <v>1850</v>
      </c>
      <c r="B1851" s="27" t="s">
        <v>4796</v>
      </c>
      <c r="C1851" s="28" t="s">
        <v>4797</v>
      </c>
      <c r="D1851" s="29" t="s">
        <v>4798</v>
      </c>
      <c r="E1851" s="29" t="s">
        <v>743</v>
      </c>
      <c r="F1851" s="29" t="s">
        <v>3041</v>
      </c>
      <c r="G1851" s="29" t="s">
        <v>3042</v>
      </c>
      <c r="H1851" s="29" t="s">
        <v>4410</v>
      </c>
      <c r="I1851" s="29" t="s">
        <v>4411</v>
      </c>
      <c r="J1851" s="30">
        <f t="shared" si="28"/>
        <v>206.04</v>
      </c>
      <c r="K1851" s="30">
        <v>1856.2143599999999</v>
      </c>
      <c r="M1851" s="19" t="str">
        <f>VLOOKUP(B1851,'[1]2018.7 '!A:C,3,)</f>
        <v>Active</v>
      </c>
      <c r="N1851" s="19" t="str">
        <f>VLOOKUP(B1851,'[1]2018.7 '!A:M,13,)</f>
        <v>Ambient</v>
      </c>
      <c r="O1851" s="19" t="str">
        <f>VLOOKUP(B1851,'[1]2018.7 '!A:N,14,)</f>
        <v>Reviewing</v>
      </c>
    </row>
    <row r="1852" spans="1:15" ht="17.25" customHeight="1">
      <c r="A1852" s="26">
        <v>1851</v>
      </c>
      <c r="B1852" s="27" t="s">
        <v>4799</v>
      </c>
      <c r="C1852" s="28" t="s">
        <v>4800</v>
      </c>
      <c r="D1852" s="29" t="s">
        <v>4801</v>
      </c>
      <c r="E1852" s="29" t="s">
        <v>743</v>
      </c>
      <c r="F1852" s="29" t="s">
        <v>3041</v>
      </c>
      <c r="G1852" s="29" t="s">
        <v>3042</v>
      </c>
      <c r="H1852" s="29" t="s">
        <v>4410</v>
      </c>
      <c r="I1852" s="29" t="s">
        <v>4411</v>
      </c>
      <c r="J1852" s="30">
        <f t="shared" si="28"/>
        <v>206.04</v>
      </c>
      <c r="K1852" s="30">
        <v>1856.2143599999999</v>
      </c>
      <c r="M1852" s="19" t="str">
        <f>VLOOKUP(B1852,'[1]2018.7 '!A:C,3,)</f>
        <v>Active</v>
      </c>
      <c r="N1852" s="19" t="str">
        <f>VLOOKUP(B1852,'[1]2018.7 '!A:M,13,)</f>
        <v>Ambient</v>
      </c>
      <c r="O1852" s="19" t="str">
        <f>VLOOKUP(B1852,'[1]2018.7 '!A:N,14,)</f>
        <v>Reviewing</v>
      </c>
    </row>
    <row r="1853" spans="1:15" ht="17.25" customHeight="1">
      <c r="A1853" s="26">
        <v>1852</v>
      </c>
      <c r="B1853" s="27" t="s">
        <v>4802</v>
      </c>
      <c r="C1853" s="28" t="s">
        <v>4803</v>
      </c>
      <c r="D1853" s="29" t="s">
        <v>4804</v>
      </c>
      <c r="E1853" s="29" t="s">
        <v>743</v>
      </c>
      <c r="F1853" s="29" t="s">
        <v>3041</v>
      </c>
      <c r="G1853" s="29" t="s">
        <v>3042</v>
      </c>
      <c r="H1853" s="29" t="s">
        <v>4410</v>
      </c>
      <c r="I1853" s="29" t="s">
        <v>4411</v>
      </c>
      <c r="J1853" s="30">
        <f t="shared" si="28"/>
        <v>206.04</v>
      </c>
      <c r="K1853" s="30">
        <v>1856.2143599999999</v>
      </c>
      <c r="M1853" s="19" t="str">
        <f>VLOOKUP(B1853,'[1]2018.7 '!A:C,3,)</f>
        <v>Active</v>
      </c>
      <c r="N1853" s="19" t="str">
        <f>VLOOKUP(B1853,'[1]2018.7 '!A:M,13,)</f>
        <v>Ambient</v>
      </c>
      <c r="O1853" s="19" t="str">
        <f>VLOOKUP(B1853,'[1]2018.7 '!A:N,14,)</f>
        <v>Reviewing</v>
      </c>
    </row>
    <row r="1854" spans="1:15" ht="17.25" customHeight="1">
      <c r="A1854" s="26">
        <v>1853</v>
      </c>
      <c r="B1854" s="27" t="s">
        <v>4805</v>
      </c>
      <c r="C1854" s="28" t="s">
        <v>4806</v>
      </c>
      <c r="D1854" s="29" t="s">
        <v>4807</v>
      </c>
      <c r="E1854" s="29" t="s">
        <v>743</v>
      </c>
      <c r="F1854" s="29" t="s">
        <v>3041</v>
      </c>
      <c r="G1854" s="29" t="s">
        <v>3042</v>
      </c>
      <c r="H1854" s="29" t="s">
        <v>4410</v>
      </c>
      <c r="I1854" s="29" t="s">
        <v>4411</v>
      </c>
      <c r="J1854" s="30">
        <f t="shared" si="28"/>
        <v>263.61</v>
      </c>
      <c r="K1854" s="30">
        <v>2374.8624900000004</v>
      </c>
      <c r="M1854" s="19" t="str">
        <f>VLOOKUP(B1854,'[1]2018.7 '!A:C,3,)</f>
        <v>Active</v>
      </c>
      <c r="N1854" s="19" t="str">
        <f>VLOOKUP(B1854,'[1]2018.7 '!A:M,13,)</f>
        <v>Ambient</v>
      </c>
      <c r="O1854" s="19" t="str">
        <f>VLOOKUP(B1854,'[1]2018.7 '!A:N,14,)</f>
        <v>No</v>
      </c>
    </row>
    <row r="1855" spans="1:15" ht="17.25" customHeight="1">
      <c r="A1855" s="26">
        <v>1854</v>
      </c>
      <c r="B1855" s="27" t="s">
        <v>4808</v>
      </c>
      <c r="C1855" s="28" t="s">
        <v>4809</v>
      </c>
      <c r="D1855" s="29" t="s">
        <v>4810</v>
      </c>
      <c r="E1855" s="29" t="s">
        <v>743</v>
      </c>
      <c r="F1855" s="29" t="s">
        <v>3041</v>
      </c>
      <c r="G1855" s="29" t="s">
        <v>3042</v>
      </c>
      <c r="H1855" s="29" t="s">
        <v>4410</v>
      </c>
      <c r="I1855" s="29" t="s">
        <v>4411</v>
      </c>
      <c r="J1855" s="30">
        <f t="shared" si="28"/>
        <v>263.61</v>
      </c>
      <c r="K1855" s="30">
        <v>2374.8624900000004</v>
      </c>
      <c r="M1855" s="19" t="str">
        <f>VLOOKUP(B1855,'[1]2018.7 '!A:C,3,)</f>
        <v>Active</v>
      </c>
      <c r="N1855" s="19" t="str">
        <f>VLOOKUP(B1855,'[1]2018.7 '!A:M,13,)</f>
        <v>Ambient</v>
      </c>
      <c r="O1855" s="19" t="str">
        <f>VLOOKUP(B1855,'[1]2018.7 '!A:N,14,)</f>
        <v>No</v>
      </c>
    </row>
    <row r="1856" spans="1:15" ht="17.25" customHeight="1">
      <c r="A1856" s="26">
        <v>1855</v>
      </c>
      <c r="B1856" s="27" t="s">
        <v>4811</v>
      </c>
      <c r="C1856" s="28" t="s">
        <v>4812</v>
      </c>
      <c r="D1856" s="29" t="s">
        <v>4813</v>
      </c>
      <c r="E1856" s="29" t="s">
        <v>743</v>
      </c>
      <c r="F1856" s="29" t="s">
        <v>3041</v>
      </c>
      <c r="G1856" s="29" t="s">
        <v>3042</v>
      </c>
      <c r="H1856" s="29" t="s">
        <v>4410</v>
      </c>
      <c r="I1856" s="29" t="s">
        <v>4411</v>
      </c>
      <c r="J1856" s="30">
        <f t="shared" si="28"/>
        <v>263.61</v>
      </c>
      <c r="K1856" s="30">
        <v>2374.8624900000004</v>
      </c>
      <c r="M1856" s="19" t="str">
        <f>VLOOKUP(B1856,'[1]2018.7 '!A:C,3,)</f>
        <v>Active</v>
      </c>
      <c r="N1856" s="19" t="str">
        <f>VLOOKUP(B1856,'[1]2018.7 '!A:M,13,)</f>
        <v>Ambient</v>
      </c>
      <c r="O1856" s="19" t="str">
        <f>VLOOKUP(B1856,'[1]2018.7 '!A:N,14,)</f>
        <v>Reviewing</v>
      </c>
    </row>
    <row r="1857" spans="1:15" ht="17.25" customHeight="1">
      <c r="A1857" s="26">
        <v>1856</v>
      </c>
      <c r="B1857" s="27" t="s">
        <v>4814</v>
      </c>
      <c r="C1857" s="28" t="s">
        <v>4815</v>
      </c>
      <c r="D1857" s="29" t="s">
        <v>4816</v>
      </c>
      <c r="E1857" s="29" t="s">
        <v>743</v>
      </c>
      <c r="F1857" s="29" t="s">
        <v>3041</v>
      </c>
      <c r="G1857" s="29" t="s">
        <v>3042</v>
      </c>
      <c r="H1857" s="29" t="s">
        <v>4410</v>
      </c>
      <c r="I1857" s="29" t="s">
        <v>4411</v>
      </c>
      <c r="J1857" s="30">
        <f t="shared" si="28"/>
        <v>391.88</v>
      </c>
      <c r="K1857" s="30">
        <v>3530.4469200000003</v>
      </c>
      <c r="M1857" s="19" t="str">
        <f>VLOOKUP(B1857,'[1]2018.7 '!A:C,3,)</f>
        <v>Active</v>
      </c>
      <c r="N1857" s="19" t="str">
        <f>VLOOKUP(B1857,'[1]2018.7 '!A:M,13,)</f>
        <v>Ambient</v>
      </c>
      <c r="O1857" s="19" t="str">
        <f>VLOOKUP(B1857,'[1]2018.7 '!A:N,14,)</f>
        <v>Reviewing</v>
      </c>
    </row>
    <row r="1858" spans="1:15" ht="17.25" customHeight="1">
      <c r="A1858" s="26">
        <v>1857</v>
      </c>
      <c r="B1858" s="27" t="s">
        <v>4817</v>
      </c>
      <c r="C1858" s="28" t="s">
        <v>4818</v>
      </c>
      <c r="D1858" s="29" t="s">
        <v>4819</v>
      </c>
      <c r="E1858" s="29" t="s">
        <v>743</v>
      </c>
      <c r="F1858" s="29" t="s">
        <v>3041</v>
      </c>
      <c r="G1858" s="29" t="s">
        <v>3042</v>
      </c>
      <c r="H1858" s="29" t="s">
        <v>4410</v>
      </c>
      <c r="I1858" s="29" t="s">
        <v>4411</v>
      </c>
      <c r="J1858" s="30">
        <f t="shared" si="28"/>
        <v>391.88</v>
      </c>
      <c r="K1858" s="30">
        <v>3530.4469200000003</v>
      </c>
      <c r="M1858" s="19" t="str">
        <f>VLOOKUP(B1858,'[1]2018.7 '!A:C,3,)</f>
        <v>Active</v>
      </c>
      <c r="N1858" s="19" t="str">
        <f>VLOOKUP(B1858,'[1]2018.7 '!A:M,13,)</f>
        <v>Ambient</v>
      </c>
      <c r="O1858" s="19" t="str">
        <f>VLOOKUP(B1858,'[1]2018.7 '!A:N,14,)</f>
        <v>Reviewing</v>
      </c>
    </row>
    <row r="1859" spans="1:15" ht="17.25" customHeight="1">
      <c r="A1859" s="26">
        <v>1858</v>
      </c>
      <c r="B1859" s="27" t="s">
        <v>4820</v>
      </c>
      <c r="C1859" s="28" t="s">
        <v>4821</v>
      </c>
      <c r="D1859" s="29" t="s">
        <v>4822</v>
      </c>
      <c r="E1859" s="29" t="s">
        <v>743</v>
      </c>
      <c r="F1859" s="29" t="s">
        <v>3041</v>
      </c>
      <c r="G1859" s="29" t="s">
        <v>3042</v>
      </c>
      <c r="H1859" s="29" t="s">
        <v>4410</v>
      </c>
      <c r="I1859" s="29" t="s">
        <v>4411</v>
      </c>
      <c r="J1859" s="30">
        <f t="shared" si="28"/>
        <v>391.88</v>
      </c>
      <c r="K1859" s="30">
        <v>3530.4469200000003</v>
      </c>
      <c r="M1859" s="19" t="str">
        <f>VLOOKUP(B1859,'[1]2018.7 '!A:C,3,)</f>
        <v>Active</v>
      </c>
      <c r="N1859" s="19" t="str">
        <f>VLOOKUP(B1859,'[1]2018.7 '!A:M,13,)</f>
        <v>Ambient</v>
      </c>
      <c r="O1859" s="19" t="str">
        <f>VLOOKUP(B1859,'[1]2018.7 '!A:N,14,)</f>
        <v>No</v>
      </c>
    </row>
    <row r="1860" spans="1:15" ht="17.25" customHeight="1">
      <c r="A1860" s="26">
        <v>1859</v>
      </c>
      <c r="B1860" s="27" t="s">
        <v>4823</v>
      </c>
      <c r="C1860" s="28" t="s">
        <v>4824</v>
      </c>
      <c r="D1860" s="29" t="s">
        <v>4825</v>
      </c>
      <c r="E1860" s="29" t="s">
        <v>743</v>
      </c>
      <c r="F1860" s="29" t="s">
        <v>3041</v>
      </c>
      <c r="G1860" s="29" t="s">
        <v>3042</v>
      </c>
      <c r="H1860" s="29" t="s">
        <v>4410</v>
      </c>
      <c r="I1860" s="29" t="s">
        <v>4411</v>
      </c>
      <c r="J1860" s="30">
        <f t="shared" si="28"/>
        <v>499.94999999999993</v>
      </c>
      <c r="K1860" s="30">
        <v>4504.0495499999997</v>
      </c>
      <c r="M1860" s="19" t="str">
        <f>VLOOKUP(B1860,'[1]2018.7 '!A:C,3,)</f>
        <v>Active</v>
      </c>
      <c r="N1860" s="19" t="str">
        <f>VLOOKUP(B1860,'[1]2018.7 '!A:M,13,)</f>
        <v>Ambient</v>
      </c>
      <c r="O1860" s="19" t="str">
        <f>VLOOKUP(B1860,'[1]2018.7 '!A:N,14,)</f>
        <v>Reviewing</v>
      </c>
    </row>
    <row r="1861" spans="1:15" ht="17.25" customHeight="1">
      <c r="A1861" s="26">
        <v>1860</v>
      </c>
      <c r="B1861" s="27" t="s">
        <v>4826</v>
      </c>
      <c r="C1861" s="28" t="s">
        <v>4827</v>
      </c>
      <c r="D1861" s="29" t="s">
        <v>4828</v>
      </c>
      <c r="E1861" s="29" t="s">
        <v>743</v>
      </c>
      <c r="F1861" s="29" t="s">
        <v>3041</v>
      </c>
      <c r="G1861" s="29" t="s">
        <v>3042</v>
      </c>
      <c r="H1861" s="29" t="s">
        <v>4410</v>
      </c>
      <c r="I1861" s="29" t="s">
        <v>4411</v>
      </c>
      <c r="J1861" s="30">
        <f t="shared" ref="J1861:J1924" si="29">K1861/9.009</f>
        <v>499.94999999999993</v>
      </c>
      <c r="K1861" s="30">
        <v>4504.0495499999997</v>
      </c>
      <c r="M1861" s="19" t="str">
        <f>VLOOKUP(B1861,'[1]2018.7 '!A:C,3,)</f>
        <v>Active</v>
      </c>
      <c r="N1861" s="19" t="str">
        <f>VLOOKUP(B1861,'[1]2018.7 '!A:M,13,)</f>
        <v>Ambient</v>
      </c>
      <c r="O1861" s="19" t="str">
        <f>VLOOKUP(B1861,'[1]2018.7 '!A:N,14,)</f>
        <v>No</v>
      </c>
    </row>
    <row r="1862" spans="1:15" ht="17.25" customHeight="1">
      <c r="A1862" s="26">
        <v>1861</v>
      </c>
      <c r="B1862" s="27" t="s">
        <v>4829</v>
      </c>
      <c r="C1862" s="28" t="s">
        <v>4830</v>
      </c>
      <c r="D1862" s="29" t="s">
        <v>4831</v>
      </c>
      <c r="E1862" s="29" t="s">
        <v>743</v>
      </c>
      <c r="F1862" s="29" t="s">
        <v>3041</v>
      </c>
      <c r="G1862" s="29" t="s">
        <v>3042</v>
      </c>
      <c r="H1862" s="29" t="s">
        <v>4410</v>
      </c>
      <c r="I1862" s="29" t="s">
        <v>4411</v>
      </c>
      <c r="J1862" s="30">
        <f t="shared" si="29"/>
        <v>499.94999999999993</v>
      </c>
      <c r="K1862" s="30">
        <v>4504.0495499999997</v>
      </c>
      <c r="M1862" s="19" t="str">
        <f>VLOOKUP(B1862,'[1]2018.7 '!A:C,3,)</f>
        <v>Active</v>
      </c>
      <c r="N1862" s="19" t="str">
        <f>VLOOKUP(B1862,'[1]2018.7 '!A:M,13,)</f>
        <v>Ambient</v>
      </c>
      <c r="O1862" s="19" t="str">
        <f>VLOOKUP(B1862,'[1]2018.7 '!A:N,14,)</f>
        <v>No</v>
      </c>
    </row>
    <row r="1863" spans="1:15" ht="17.25" customHeight="1">
      <c r="A1863" s="26">
        <v>1862</v>
      </c>
      <c r="B1863" s="27" t="s">
        <v>4832</v>
      </c>
      <c r="C1863" s="28" t="s">
        <v>4833</v>
      </c>
      <c r="D1863" s="29" t="s">
        <v>4834</v>
      </c>
      <c r="E1863" s="29" t="s">
        <v>743</v>
      </c>
      <c r="F1863" s="29" t="s">
        <v>3041</v>
      </c>
      <c r="G1863" s="29" t="s">
        <v>3042</v>
      </c>
      <c r="H1863" s="29" t="s">
        <v>4410</v>
      </c>
      <c r="I1863" s="29" t="s">
        <v>4411</v>
      </c>
      <c r="J1863" s="30">
        <f t="shared" si="29"/>
        <v>283.81</v>
      </c>
      <c r="K1863" s="30">
        <v>2556.84429</v>
      </c>
      <c r="M1863" s="19" t="str">
        <f>VLOOKUP(B1863,'[1]2018.7 '!A:C,3,)</f>
        <v>Active</v>
      </c>
      <c r="N1863" s="19" t="str">
        <f>VLOOKUP(B1863,'[1]2018.7 '!A:M,13,)</f>
        <v>Ambient</v>
      </c>
      <c r="O1863" s="19" t="str">
        <f>VLOOKUP(B1863,'[1]2018.7 '!A:N,14,)</f>
        <v>Reviewing</v>
      </c>
    </row>
    <row r="1864" spans="1:15" ht="17.25" customHeight="1">
      <c r="A1864" s="26">
        <v>1863</v>
      </c>
      <c r="B1864" s="27" t="s">
        <v>4835</v>
      </c>
      <c r="C1864" s="28" t="s">
        <v>4836</v>
      </c>
      <c r="D1864" s="29" t="s">
        <v>4837</v>
      </c>
      <c r="E1864" s="29" t="s">
        <v>743</v>
      </c>
      <c r="F1864" s="29" t="s">
        <v>3041</v>
      </c>
      <c r="G1864" s="29" t="s">
        <v>3042</v>
      </c>
      <c r="H1864" s="29" t="s">
        <v>4410</v>
      </c>
      <c r="I1864" s="29" t="s">
        <v>4411</v>
      </c>
      <c r="J1864" s="30">
        <f t="shared" si="29"/>
        <v>283.81</v>
      </c>
      <c r="K1864" s="30">
        <v>2556.84429</v>
      </c>
      <c r="M1864" s="19" t="str">
        <f>VLOOKUP(B1864,'[1]2018.7 '!A:C,3,)</f>
        <v>Active</v>
      </c>
      <c r="N1864" s="19" t="str">
        <f>VLOOKUP(B1864,'[1]2018.7 '!A:M,13,)</f>
        <v>Ambient</v>
      </c>
      <c r="O1864" s="19" t="str">
        <f>VLOOKUP(B1864,'[1]2018.7 '!A:N,14,)</f>
        <v>Reviewing</v>
      </c>
    </row>
    <row r="1865" spans="1:15" ht="17.25" customHeight="1">
      <c r="A1865" s="26">
        <v>1864</v>
      </c>
      <c r="B1865" s="27" t="s">
        <v>4838</v>
      </c>
      <c r="C1865" s="28" t="s">
        <v>4839</v>
      </c>
      <c r="D1865" s="29" t="s">
        <v>4840</v>
      </c>
      <c r="E1865" s="29" t="s">
        <v>743</v>
      </c>
      <c r="F1865" s="29" t="s">
        <v>3041</v>
      </c>
      <c r="G1865" s="29" t="s">
        <v>3042</v>
      </c>
      <c r="H1865" s="29" t="s">
        <v>4410</v>
      </c>
      <c r="I1865" s="29" t="s">
        <v>4411</v>
      </c>
      <c r="J1865" s="30">
        <f t="shared" si="29"/>
        <v>283.81</v>
      </c>
      <c r="K1865" s="30">
        <v>2556.84429</v>
      </c>
      <c r="M1865" s="19" t="str">
        <f>VLOOKUP(B1865,'[1]2018.7 '!A:C,3,)</f>
        <v>Active</v>
      </c>
      <c r="N1865" s="19" t="str">
        <f>VLOOKUP(B1865,'[1]2018.7 '!A:M,13,)</f>
        <v>Ambient</v>
      </c>
      <c r="O1865" s="19" t="str">
        <f>VLOOKUP(B1865,'[1]2018.7 '!A:N,14,)</f>
        <v>Reviewing</v>
      </c>
    </row>
    <row r="1866" spans="1:15" ht="17.25" customHeight="1">
      <c r="A1866" s="26">
        <v>1865</v>
      </c>
      <c r="B1866" s="27" t="s">
        <v>4841</v>
      </c>
      <c r="C1866" s="28" t="s">
        <v>4842</v>
      </c>
      <c r="D1866" s="29" t="s">
        <v>4843</v>
      </c>
      <c r="E1866" s="29" t="s">
        <v>743</v>
      </c>
      <c r="F1866" s="29" t="s">
        <v>3041</v>
      </c>
      <c r="G1866" s="29" t="s">
        <v>3042</v>
      </c>
      <c r="H1866" s="29" t="s">
        <v>4410</v>
      </c>
      <c r="I1866" s="29" t="s">
        <v>4411</v>
      </c>
      <c r="J1866" s="30">
        <f t="shared" si="29"/>
        <v>283.81</v>
      </c>
      <c r="K1866" s="30">
        <v>2556.84429</v>
      </c>
      <c r="M1866" s="19" t="str">
        <f>VLOOKUP(B1866,'[1]2018.7 '!A:C,3,)</f>
        <v>Active</v>
      </c>
      <c r="N1866" s="19" t="str">
        <f>VLOOKUP(B1866,'[1]2018.7 '!A:M,13,)</f>
        <v>Ambient</v>
      </c>
      <c r="O1866" s="19" t="str">
        <f>VLOOKUP(B1866,'[1]2018.7 '!A:N,14,)</f>
        <v>No</v>
      </c>
    </row>
    <row r="1867" spans="1:15" ht="17.25" customHeight="1">
      <c r="A1867" s="26">
        <v>1866</v>
      </c>
      <c r="B1867" s="27" t="s">
        <v>4844</v>
      </c>
      <c r="C1867" s="28" t="s">
        <v>4845</v>
      </c>
      <c r="D1867" s="29" t="s">
        <v>4846</v>
      </c>
      <c r="E1867" s="29" t="s">
        <v>743</v>
      </c>
      <c r="F1867" s="29" t="s">
        <v>3041</v>
      </c>
      <c r="G1867" s="29" t="s">
        <v>3042</v>
      </c>
      <c r="H1867" s="29" t="s">
        <v>4410</v>
      </c>
      <c r="I1867" s="29" t="s">
        <v>4411</v>
      </c>
      <c r="J1867" s="30">
        <f t="shared" si="29"/>
        <v>556.51</v>
      </c>
      <c r="K1867" s="30">
        <v>5013.5985900000005</v>
      </c>
      <c r="M1867" s="19" t="str">
        <f>VLOOKUP(B1867,'[1]2018.7 '!A:C,3,)</f>
        <v>Active</v>
      </c>
      <c r="N1867" s="19" t="str">
        <f>VLOOKUP(B1867,'[1]2018.7 '!A:M,13,)</f>
        <v>Ambient</v>
      </c>
      <c r="O1867" s="19" t="str">
        <f>VLOOKUP(B1867,'[1]2018.7 '!A:N,14,)</f>
        <v>Reviewing</v>
      </c>
    </row>
    <row r="1868" spans="1:15" ht="17.25" customHeight="1">
      <c r="A1868" s="26">
        <v>1867</v>
      </c>
      <c r="B1868" s="27" t="s">
        <v>4847</v>
      </c>
      <c r="C1868" s="28" t="s">
        <v>4848</v>
      </c>
      <c r="D1868" s="29" t="s">
        <v>4849</v>
      </c>
      <c r="E1868" s="29" t="s">
        <v>743</v>
      </c>
      <c r="F1868" s="29" t="s">
        <v>3041</v>
      </c>
      <c r="G1868" s="29" t="s">
        <v>3042</v>
      </c>
      <c r="H1868" s="29" t="s">
        <v>4410</v>
      </c>
      <c r="I1868" s="29" t="s">
        <v>4411</v>
      </c>
      <c r="J1868" s="30">
        <f t="shared" si="29"/>
        <v>556.51</v>
      </c>
      <c r="K1868" s="30">
        <v>5013.5985900000005</v>
      </c>
      <c r="M1868" s="19" t="str">
        <f>VLOOKUP(B1868,'[1]2018.7 '!A:C,3,)</f>
        <v>Active</v>
      </c>
      <c r="N1868" s="19" t="str">
        <f>VLOOKUP(B1868,'[1]2018.7 '!A:M,13,)</f>
        <v>Ambient</v>
      </c>
      <c r="O1868" s="19" t="str">
        <f>VLOOKUP(B1868,'[1]2018.7 '!A:N,14,)</f>
        <v>Reviewing</v>
      </c>
    </row>
    <row r="1869" spans="1:15" ht="17.25" customHeight="1">
      <c r="A1869" s="26">
        <v>1868</v>
      </c>
      <c r="B1869" s="27" t="s">
        <v>4850</v>
      </c>
      <c r="C1869" s="28" t="s">
        <v>4851</v>
      </c>
      <c r="D1869" s="29" t="s">
        <v>4852</v>
      </c>
      <c r="E1869" s="29" t="s">
        <v>743</v>
      </c>
      <c r="F1869" s="29" t="s">
        <v>3041</v>
      </c>
      <c r="G1869" s="29" t="s">
        <v>3042</v>
      </c>
      <c r="H1869" s="29" t="s">
        <v>4410</v>
      </c>
      <c r="I1869" s="29" t="s">
        <v>4411</v>
      </c>
      <c r="J1869" s="30">
        <f t="shared" si="29"/>
        <v>556.51</v>
      </c>
      <c r="K1869" s="30">
        <v>5013.5985900000005</v>
      </c>
      <c r="M1869" s="19" t="str">
        <f>VLOOKUP(B1869,'[1]2018.7 '!A:C,3,)</f>
        <v>Active</v>
      </c>
      <c r="N1869" s="19" t="str">
        <f>VLOOKUP(B1869,'[1]2018.7 '!A:M,13,)</f>
        <v>Ambient</v>
      </c>
      <c r="O1869" s="19" t="str">
        <f>VLOOKUP(B1869,'[1]2018.7 '!A:N,14,)</f>
        <v>Reviewing</v>
      </c>
    </row>
    <row r="1870" spans="1:15" ht="17.25" customHeight="1">
      <c r="A1870" s="26">
        <v>1869</v>
      </c>
      <c r="B1870" s="27" t="s">
        <v>4853</v>
      </c>
      <c r="C1870" s="28" t="s">
        <v>4854</v>
      </c>
      <c r="D1870" s="29" t="s">
        <v>4855</v>
      </c>
      <c r="E1870" s="29" t="s">
        <v>743</v>
      </c>
      <c r="F1870" s="29" t="s">
        <v>3041</v>
      </c>
      <c r="G1870" s="29" t="s">
        <v>3042</v>
      </c>
      <c r="H1870" s="29" t="s">
        <v>4410</v>
      </c>
      <c r="I1870" s="29" t="s">
        <v>4411</v>
      </c>
      <c r="J1870" s="30">
        <f t="shared" si="29"/>
        <v>556.51</v>
      </c>
      <c r="K1870" s="30">
        <v>5013.5985900000005</v>
      </c>
      <c r="M1870" s="19" t="str">
        <f>VLOOKUP(B1870,'[1]2018.7 '!A:C,3,)</f>
        <v>Active</v>
      </c>
      <c r="N1870" s="19" t="str">
        <f>VLOOKUP(B1870,'[1]2018.7 '!A:M,13,)</f>
        <v>Ambient</v>
      </c>
      <c r="O1870" s="19" t="str">
        <f>VLOOKUP(B1870,'[1]2018.7 '!A:N,14,)</f>
        <v>Reviewing</v>
      </c>
    </row>
    <row r="1871" spans="1:15" ht="17.25" customHeight="1">
      <c r="A1871" s="26">
        <v>1870</v>
      </c>
      <c r="B1871" s="27" t="s">
        <v>4856</v>
      </c>
      <c r="C1871" s="28" t="s">
        <v>4857</v>
      </c>
      <c r="D1871" s="29" t="s">
        <v>4858</v>
      </c>
      <c r="E1871" s="29" t="s">
        <v>743</v>
      </c>
      <c r="F1871" s="29" t="s">
        <v>3041</v>
      </c>
      <c r="G1871" s="29" t="s">
        <v>3042</v>
      </c>
      <c r="H1871" s="29" t="s">
        <v>4410</v>
      </c>
      <c r="I1871" s="29" t="s">
        <v>4411</v>
      </c>
      <c r="J1871" s="30">
        <f t="shared" si="29"/>
        <v>819.11</v>
      </c>
      <c r="K1871" s="30">
        <v>7379.3619900000003</v>
      </c>
      <c r="M1871" s="19" t="str">
        <f>VLOOKUP(B1871,'[1]2018.7 '!A:C,3,)</f>
        <v>Active</v>
      </c>
      <c r="N1871" s="19" t="str">
        <f>VLOOKUP(B1871,'[1]2018.7 '!A:M,13,)</f>
        <v>Ambient</v>
      </c>
      <c r="O1871" s="19" t="str">
        <f>VLOOKUP(B1871,'[1]2018.7 '!A:N,14,)</f>
        <v>Reviewing</v>
      </c>
    </row>
    <row r="1872" spans="1:15" ht="17.25" customHeight="1">
      <c r="A1872" s="26">
        <v>1871</v>
      </c>
      <c r="B1872" s="27" t="s">
        <v>4859</v>
      </c>
      <c r="C1872" s="28" t="s">
        <v>4860</v>
      </c>
      <c r="D1872" s="29" t="s">
        <v>4861</v>
      </c>
      <c r="E1872" s="29" t="s">
        <v>743</v>
      </c>
      <c r="F1872" s="29" t="s">
        <v>3041</v>
      </c>
      <c r="G1872" s="29" t="s">
        <v>3042</v>
      </c>
      <c r="H1872" s="29" t="s">
        <v>4410</v>
      </c>
      <c r="I1872" s="29" t="s">
        <v>4411</v>
      </c>
      <c r="J1872" s="30">
        <f t="shared" si="29"/>
        <v>819.11</v>
      </c>
      <c r="K1872" s="30">
        <v>7379.3619900000003</v>
      </c>
      <c r="M1872" s="19" t="str">
        <f>VLOOKUP(B1872,'[1]2018.7 '!A:C,3,)</f>
        <v>Active</v>
      </c>
      <c r="N1872" s="19" t="str">
        <f>VLOOKUP(B1872,'[1]2018.7 '!A:M,13,)</f>
        <v>Ambient</v>
      </c>
      <c r="O1872" s="19" t="str">
        <f>VLOOKUP(B1872,'[1]2018.7 '!A:N,14,)</f>
        <v>Reviewing</v>
      </c>
    </row>
    <row r="1873" spans="1:15" ht="17.25" customHeight="1">
      <c r="A1873" s="26">
        <v>1872</v>
      </c>
      <c r="B1873" s="27" t="s">
        <v>4862</v>
      </c>
      <c r="C1873" s="28" t="s">
        <v>4863</v>
      </c>
      <c r="D1873" s="29" t="s">
        <v>4864</v>
      </c>
      <c r="E1873" s="29" t="s">
        <v>743</v>
      </c>
      <c r="F1873" s="29" t="s">
        <v>3041</v>
      </c>
      <c r="G1873" s="29" t="s">
        <v>3042</v>
      </c>
      <c r="H1873" s="29" t="s">
        <v>4410</v>
      </c>
      <c r="I1873" s="29" t="s">
        <v>4411</v>
      </c>
      <c r="J1873" s="30">
        <f t="shared" si="29"/>
        <v>819.11</v>
      </c>
      <c r="K1873" s="30">
        <v>7379.3619900000003</v>
      </c>
      <c r="M1873" s="19" t="str">
        <f>VLOOKUP(B1873,'[1]2018.7 '!A:C,3,)</f>
        <v>Active</v>
      </c>
      <c r="N1873" s="19" t="str">
        <f>VLOOKUP(B1873,'[1]2018.7 '!A:M,13,)</f>
        <v>Ambient</v>
      </c>
      <c r="O1873" s="19" t="str">
        <f>VLOOKUP(B1873,'[1]2018.7 '!A:N,14,)</f>
        <v>Reviewing</v>
      </c>
    </row>
    <row r="1874" spans="1:15" ht="17.25" customHeight="1">
      <c r="A1874" s="26">
        <v>1873</v>
      </c>
      <c r="B1874" s="27" t="s">
        <v>4865</v>
      </c>
      <c r="C1874" s="28" t="s">
        <v>4866</v>
      </c>
      <c r="D1874" s="29" t="s">
        <v>4867</v>
      </c>
      <c r="E1874" s="29" t="s">
        <v>743</v>
      </c>
      <c r="F1874" s="29" t="s">
        <v>3041</v>
      </c>
      <c r="G1874" s="29" t="s">
        <v>3042</v>
      </c>
      <c r="H1874" s="29" t="s">
        <v>4410</v>
      </c>
      <c r="I1874" s="29" t="s">
        <v>4411</v>
      </c>
      <c r="J1874" s="30">
        <f t="shared" si="29"/>
        <v>819.11</v>
      </c>
      <c r="K1874" s="30">
        <v>7379.3619900000003</v>
      </c>
      <c r="M1874" s="19" t="str">
        <f>VLOOKUP(B1874,'[1]2018.7 '!A:C,3,)</f>
        <v>Active</v>
      </c>
      <c r="N1874" s="19" t="str">
        <f>VLOOKUP(B1874,'[1]2018.7 '!A:M,13,)</f>
        <v>Ambient</v>
      </c>
      <c r="O1874" s="19" t="str">
        <f>VLOOKUP(B1874,'[1]2018.7 '!A:N,14,)</f>
        <v>Reviewing</v>
      </c>
    </row>
    <row r="1875" spans="1:15" ht="17.25" customHeight="1">
      <c r="A1875" s="26">
        <v>1874</v>
      </c>
      <c r="B1875" s="27" t="s">
        <v>4868</v>
      </c>
      <c r="C1875" s="28" t="s">
        <v>4869</v>
      </c>
      <c r="D1875" s="29" t="s">
        <v>4870</v>
      </c>
      <c r="E1875" s="29" t="s">
        <v>743</v>
      </c>
      <c r="F1875" s="29" t="s">
        <v>3041</v>
      </c>
      <c r="G1875" s="29" t="s">
        <v>3042</v>
      </c>
      <c r="H1875" s="29" t="s">
        <v>4410</v>
      </c>
      <c r="I1875" s="29" t="s">
        <v>4411</v>
      </c>
      <c r="J1875" s="30">
        <f t="shared" si="29"/>
        <v>206.04</v>
      </c>
      <c r="K1875" s="30">
        <v>1856.2143599999999</v>
      </c>
      <c r="M1875" s="19" t="str">
        <f>VLOOKUP(B1875,'[1]2018.7 '!A:C,3,)</f>
        <v>Active</v>
      </c>
      <c r="N1875" s="19" t="str">
        <f>VLOOKUP(B1875,'[1]2018.7 '!A:M,13,)</f>
        <v>Ambient</v>
      </c>
      <c r="O1875" s="19" t="str">
        <f>VLOOKUP(B1875,'[1]2018.7 '!A:N,14,)</f>
        <v>Reviewing</v>
      </c>
    </row>
    <row r="1876" spans="1:15" ht="17.25" customHeight="1">
      <c r="A1876" s="26">
        <v>1875</v>
      </c>
      <c r="B1876" s="27" t="s">
        <v>4871</v>
      </c>
      <c r="C1876" s="28" t="s">
        <v>4872</v>
      </c>
      <c r="D1876" s="29" t="s">
        <v>4873</v>
      </c>
      <c r="E1876" s="29" t="s">
        <v>743</v>
      </c>
      <c r="F1876" s="29" t="s">
        <v>3041</v>
      </c>
      <c r="G1876" s="29" t="s">
        <v>3042</v>
      </c>
      <c r="H1876" s="29" t="s">
        <v>4410</v>
      </c>
      <c r="I1876" s="29" t="s">
        <v>4411</v>
      </c>
      <c r="J1876" s="30">
        <f t="shared" si="29"/>
        <v>206.04</v>
      </c>
      <c r="K1876" s="30">
        <v>1856.2143599999999</v>
      </c>
      <c r="M1876" s="19" t="str">
        <f>VLOOKUP(B1876,'[1]2018.7 '!A:C,3,)</f>
        <v>Active</v>
      </c>
      <c r="N1876" s="19" t="str">
        <f>VLOOKUP(B1876,'[1]2018.7 '!A:M,13,)</f>
        <v>Ambient</v>
      </c>
      <c r="O1876" s="19" t="str">
        <f>VLOOKUP(B1876,'[1]2018.7 '!A:N,14,)</f>
        <v>Reviewing</v>
      </c>
    </row>
    <row r="1877" spans="1:15" ht="17.25" customHeight="1">
      <c r="A1877" s="26">
        <v>1876</v>
      </c>
      <c r="B1877" s="27" t="s">
        <v>4874</v>
      </c>
      <c r="C1877" s="28" t="s">
        <v>4875</v>
      </c>
      <c r="D1877" s="29" t="s">
        <v>4876</v>
      </c>
      <c r="E1877" s="29" t="s">
        <v>743</v>
      </c>
      <c r="F1877" s="29" t="s">
        <v>3041</v>
      </c>
      <c r="G1877" s="29" t="s">
        <v>3042</v>
      </c>
      <c r="H1877" s="29" t="s">
        <v>4410</v>
      </c>
      <c r="I1877" s="29" t="s">
        <v>4411</v>
      </c>
      <c r="J1877" s="30">
        <f t="shared" si="29"/>
        <v>206.04</v>
      </c>
      <c r="K1877" s="30">
        <v>1856.2143599999999</v>
      </c>
      <c r="M1877" s="19" t="str">
        <f>VLOOKUP(B1877,'[1]2018.7 '!A:C,3,)</f>
        <v>Active</v>
      </c>
      <c r="N1877" s="19" t="str">
        <f>VLOOKUP(B1877,'[1]2018.7 '!A:M,13,)</f>
        <v>Ambient</v>
      </c>
      <c r="O1877" s="19" t="str">
        <f>VLOOKUP(B1877,'[1]2018.7 '!A:N,14,)</f>
        <v>Reviewing</v>
      </c>
    </row>
    <row r="1878" spans="1:15" ht="17.25" customHeight="1">
      <c r="A1878" s="26">
        <v>1877</v>
      </c>
      <c r="B1878" s="27" t="s">
        <v>4877</v>
      </c>
      <c r="C1878" s="28" t="s">
        <v>4878</v>
      </c>
      <c r="D1878" s="29" t="s">
        <v>4879</v>
      </c>
      <c r="E1878" s="29" t="s">
        <v>743</v>
      </c>
      <c r="F1878" s="29" t="s">
        <v>3041</v>
      </c>
      <c r="G1878" s="29" t="s">
        <v>3042</v>
      </c>
      <c r="H1878" s="29" t="s">
        <v>4410</v>
      </c>
      <c r="I1878" s="29" t="s">
        <v>4411</v>
      </c>
      <c r="J1878" s="30">
        <f t="shared" si="29"/>
        <v>206.04</v>
      </c>
      <c r="K1878" s="30">
        <v>1856.2143599999999</v>
      </c>
      <c r="M1878" s="19" t="str">
        <f>VLOOKUP(B1878,'[1]2018.7 '!A:C,3,)</f>
        <v>Active</v>
      </c>
      <c r="N1878" s="19" t="str">
        <f>VLOOKUP(B1878,'[1]2018.7 '!A:M,13,)</f>
        <v>Ambient</v>
      </c>
      <c r="O1878" s="19" t="str">
        <f>VLOOKUP(B1878,'[1]2018.7 '!A:N,14,)</f>
        <v>No</v>
      </c>
    </row>
    <row r="1879" spans="1:15" ht="17.25" customHeight="1">
      <c r="A1879" s="26">
        <v>1878</v>
      </c>
      <c r="B1879" s="27" t="s">
        <v>4880</v>
      </c>
      <c r="C1879" s="28" t="s">
        <v>4881</v>
      </c>
      <c r="D1879" s="29" t="s">
        <v>4882</v>
      </c>
      <c r="E1879" s="29" t="s">
        <v>743</v>
      </c>
      <c r="F1879" s="29" t="s">
        <v>3041</v>
      </c>
      <c r="G1879" s="29" t="s">
        <v>3042</v>
      </c>
      <c r="H1879" s="29" t="s">
        <v>4410</v>
      </c>
      <c r="I1879" s="29" t="s">
        <v>4411</v>
      </c>
      <c r="J1879" s="30">
        <f t="shared" si="29"/>
        <v>263.61</v>
      </c>
      <c r="K1879" s="30">
        <v>2374.8624900000004</v>
      </c>
      <c r="M1879" s="19" t="str">
        <f>VLOOKUP(B1879,'[1]2018.7 '!A:C,3,)</f>
        <v>Active</v>
      </c>
      <c r="N1879" s="19" t="str">
        <f>VLOOKUP(B1879,'[1]2018.7 '!A:M,13,)</f>
        <v>Ambient</v>
      </c>
      <c r="O1879" s="19" t="str">
        <f>VLOOKUP(B1879,'[1]2018.7 '!A:N,14,)</f>
        <v>No</v>
      </c>
    </row>
    <row r="1880" spans="1:15" ht="17.25" customHeight="1">
      <c r="A1880" s="26">
        <v>1879</v>
      </c>
      <c r="B1880" s="27" t="s">
        <v>4883</v>
      </c>
      <c r="C1880" s="28" t="s">
        <v>4884</v>
      </c>
      <c r="D1880" s="29" t="s">
        <v>4885</v>
      </c>
      <c r="E1880" s="29" t="s">
        <v>743</v>
      </c>
      <c r="F1880" s="29" t="s">
        <v>3041</v>
      </c>
      <c r="G1880" s="29" t="s">
        <v>3042</v>
      </c>
      <c r="H1880" s="29" t="s">
        <v>4410</v>
      </c>
      <c r="I1880" s="29" t="s">
        <v>4411</v>
      </c>
      <c r="J1880" s="30">
        <f t="shared" si="29"/>
        <v>263.61</v>
      </c>
      <c r="K1880" s="30">
        <v>2374.8624900000004</v>
      </c>
      <c r="M1880" s="19" t="str">
        <f>VLOOKUP(B1880,'[1]2018.7 '!A:C,3,)</f>
        <v>Active</v>
      </c>
      <c r="N1880" s="19" t="str">
        <f>VLOOKUP(B1880,'[1]2018.7 '!A:M,13,)</f>
        <v>Ambient</v>
      </c>
      <c r="O1880" s="19" t="str">
        <f>VLOOKUP(B1880,'[1]2018.7 '!A:N,14,)</f>
        <v>No</v>
      </c>
    </row>
    <row r="1881" spans="1:15" ht="17.25" customHeight="1">
      <c r="A1881" s="26">
        <v>1880</v>
      </c>
      <c r="B1881" s="27" t="s">
        <v>4886</v>
      </c>
      <c r="C1881" s="28" t="s">
        <v>4887</v>
      </c>
      <c r="D1881" s="29" t="s">
        <v>4888</v>
      </c>
      <c r="E1881" s="29" t="s">
        <v>743</v>
      </c>
      <c r="F1881" s="29" t="s">
        <v>3041</v>
      </c>
      <c r="G1881" s="29" t="s">
        <v>3042</v>
      </c>
      <c r="H1881" s="29" t="s">
        <v>4410</v>
      </c>
      <c r="I1881" s="29" t="s">
        <v>4411</v>
      </c>
      <c r="J1881" s="30">
        <f t="shared" si="29"/>
        <v>263.61</v>
      </c>
      <c r="K1881" s="30">
        <v>2374.8624900000004</v>
      </c>
      <c r="M1881" s="19" t="str">
        <f>VLOOKUP(B1881,'[1]2018.7 '!A:C,3,)</f>
        <v>Active</v>
      </c>
      <c r="N1881" s="19" t="str">
        <f>VLOOKUP(B1881,'[1]2018.7 '!A:M,13,)</f>
        <v>Ambient</v>
      </c>
      <c r="O1881" s="19" t="str">
        <f>VLOOKUP(B1881,'[1]2018.7 '!A:N,14,)</f>
        <v>No</v>
      </c>
    </row>
    <row r="1882" spans="1:15" ht="17.25" customHeight="1">
      <c r="A1882" s="26">
        <v>1881</v>
      </c>
      <c r="B1882" s="27" t="s">
        <v>4889</v>
      </c>
      <c r="C1882" s="28" t="s">
        <v>4890</v>
      </c>
      <c r="D1882" s="29" t="s">
        <v>4891</v>
      </c>
      <c r="E1882" s="29" t="s">
        <v>743</v>
      </c>
      <c r="F1882" s="29" t="s">
        <v>3041</v>
      </c>
      <c r="G1882" s="29" t="s">
        <v>3042</v>
      </c>
      <c r="H1882" s="29" t="s">
        <v>4410</v>
      </c>
      <c r="I1882" s="29" t="s">
        <v>4411</v>
      </c>
      <c r="J1882" s="30">
        <f t="shared" si="29"/>
        <v>360.57</v>
      </c>
      <c r="K1882" s="30">
        <v>3248.3751299999999</v>
      </c>
      <c r="M1882" s="19" t="str">
        <f>VLOOKUP(B1882,'[1]2018.7 '!A:C,3,)</f>
        <v>Active</v>
      </c>
      <c r="N1882" s="19" t="str">
        <f>VLOOKUP(B1882,'[1]2018.7 '!A:M,13,)</f>
        <v>Ambient</v>
      </c>
      <c r="O1882" s="19" t="str">
        <f>VLOOKUP(B1882,'[1]2018.7 '!A:N,14,)</f>
        <v>No</v>
      </c>
    </row>
    <row r="1883" spans="1:15" ht="17.25" customHeight="1">
      <c r="A1883" s="26">
        <v>1882</v>
      </c>
      <c r="B1883" s="27" t="s">
        <v>4892</v>
      </c>
      <c r="C1883" s="28" t="s">
        <v>4893</v>
      </c>
      <c r="D1883" s="29" t="s">
        <v>4894</v>
      </c>
      <c r="E1883" s="29" t="s">
        <v>743</v>
      </c>
      <c r="F1883" s="29" t="s">
        <v>3041</v>
      </c>
      <c r="G1883" s="29" t="s">
        <v>3042</v>
      </c>
      <c r="H1883" s="29" t="s">
        <v>4410</v>
      </c>
      <c r="I1883" s="29" t="s">
        <v>4411</v>
      </c>
      <c r="J1883" s="30">
        <f t="shared" si="29"/>
        <v>391.88</v>
      </c>
      <c r="K1883" s="30">
        <v>3530.4469200000003</v>
      </c>
      <c r="M1883" s="19" t="str">
        <f>VLOOKUP(B1883,'[1]2018.7 '!A:C,3,)</f>
        <v>Active</v>
      </c>
      <c r="N1883" s="19" t="str">
        <f>VLOOKUP(B1883,'[1]2018.7 '!A:M,13,)</f>
        <v>Ambient</v>
      </c>
      <c r="O1883" s="19" t="str">
        <f>VLOOKUP(B1883,'[1]2018.7 '!A:N,14,)</f>
        <v>No</v>
      </c>
    </row>
    <row r="1884" spans="1:15" ht="17.25" customHeight="1">
      <c r="A1884" s="26">
        <v>1883</v>
      </c>
      <c r="B1884" s="27" t="s">
        <v>4895</v>
      </c>
      <c r="C1884" s="28" t="s">
        <v>4896</v>
      </c>
      <c r="D1884" s="29" t="s">
        <v>4897</v>
      </c>
      <c r="E1884" s="29" t="s">
        <v>743</v>
      </c>
      <c r="F1884" s="29" t="s">
        <v>3041</v>
      </c>
      <c r="G1884" s="29" t="s">
        <v>3042</v>
      </c>
      <c r="H1884" s="29" t="s">
        <v>4410</v>
      </c>
      <c r="I1884" s="29" t="s">
        <v>4411</v>
      </c>
      <c r="J1884" s="30">
        <f t="shared" si="29"/>
        <v>391.88</v>
      </c>
      <c r="K1884" s="30">
        <v>3530.4469200000003</v>
      </c>
      <c r="M1884" s="19" t="str">
        <f>VLOOKUP(B1884,'[1]2018.7 '!A:C,3,)</f>
        <v>Active</v>
      </c>
      <c r="N1884" s="19" t="str">
        <f>VLOOKUP(B1884,'[1]2018.7 '!A:M,13,)</f>
        <v>Ambient</v>
      </c>
      <c r="O1884" s="19" t="str">
        <f>VLOOKUP(B1884,'[1]2018.7 '!A:N,14,)</f>
        <v>No</v>
      </c>
    </row>
    <row r="1885" spans="1:15" ht="17.25" customHeight="1">
      <c r="A1885" s="26">
        <v>1884</v>
      </c>
      <c r="B1885" s="27" t="s">
        <v>4898</v>
      </c>
      <c r="C1885" s="28" t="s">
        <v>4899</v>
      </c>
      <c r="D1885" s="29" t="s">
        <v>4900</v>
      </c>
      <c r="E1885" s="29" t="s">
        <v>743</v>
      </c>
      <c r="F1885" s="29" t="s">
        <v>3041</v>
      </c>
      <c r="G1885" s="29" t="s">
        <v>3042</v>
      </c>
      <c r="H1885" s="29" t="s">
        <v>4410</v>
      </c>
      <c r="I1885" s="29" t="s">
        <v>4411</v>
      </c>
      <c r="J1885" s="30">
        <f t="shared" si="29"/>
        <v>499.94999999999993</v>
      </c>
      <c r="K1885" s="30">
        <v>4504.0495499999997</v>
      </c>
      <c r="M1885" s="19" t="str">
        <f>VLOOKUP(B1885,'[1]2018.7 '!A:C,3,)</f>
        <v>Active</v>
      </c>
      <c r="N1885" s="19" t="str">
        <f>VLOOKUP(B1885,'[1]2018.7 '!A:M,13,)</f>
        <v>Ambient</v>
      </c>
      <c r="O1885" s="19" t="str">
        <f>VLOOKUP(B1885,'[1]2018.7 '!A:N,14,)</f>
        <v>No</v>
      </c>
    </row>
    <row r="1886" spans="1:15" ht="17.25" customHeight="1">
      <c r="A1886" s="26">
        <v>1885</v>
      </c>
      <c r="B1886" s="27" t="s">
        <v>4901</v>
      </c>
      <c r="C1886" s="28" t="s">
        <v>4902</v>
      </c>
      <c r="D1886" s="29" t="s">
        <v>4903</v>
      </c>
      <c r="E1886" s="29" t="s">
        <v>743</v>
      </c>
      <c r="F1886" s="29" t="s">
        <v>3041</v>
      </c>
      <c r="G1886" s="29" t="s">
        <v>3042</v>
      </c>
      <c r="H1886" s="29" t="s">
        <v>4410</v>
      </c>
      <c r="I1886" s="29" t="s">
        <v>4411</v>
      </c>
      <c r="J1886" s="30">
        <f t="shared" si="29"/>
        <v>499.94999999999993</v>
      </c>
      <c r="K1886" s="30">
        <v>4504.0495499999997</v>
      </c>
      <c r="M1886" s="19" t="str">
        <f>VLOOKUP(B1886,'[1]2018.7 '!A:C,3,)</f>
        <v>Active</v>
      </c>
      <c r="N1886" s="19" t="str">
        <f>VLOOKUP(B1886,'[1]2018.7 '!A:M,13,)</f>
        <v>Ambient</v>
      </c>
      <c r="O1886" s="19" t="str">
        <f>VLOOKUP(B1886,'[1]2018.7 '!A:N,14,)</f>
        <v>No</v>
      </c>
    </row>
    <row r="1887" spans="1:15" ht="17.25" customHeight="1">
      <c r="A1887" s="26">
        <v>1886</v>
      </c>
      <c r="B1887" s="27" t="s">
        <v>4904</v>
      </c>
      <c r="C1887" s="28" t="s">
        <v>4905</v>
      </c>
      <c r="D1887" s="29" t="s">
        <v>4906</v>
      </c>
      <c r="E1887" s="29" t="s">
        <v>743</v>
      </c>
      <c r="F1887" s="29" t="s">
        <v>3041</v>
      </c>
      <c r="G1887" s="29" t="s">
        <v>3042</v>
      </c>
      <c r="H1887" s="29" t="s">
        <v>4410</v>
      </c>
      <c r="I1887" s="29" t="s">
        <v>4411</v>
      </c>
      <c r="J1887" s="30">
        <f t="shared" si="29"/>
        <v>499.94999999999993</v>
      </c>
      <c r="K1887" s="30">
        <v>4504.0495499999997</v>
      </c>
      <c r="M1887" s="19" t="str">
        <f>VLOOKUP(B1887,'[1]2018.7 '!A:C,3,)</f>
        <v>Active</v>
      </c>
      <c r="N1887" s="19" t="str">
        <f>VLOOKUP(B1887,'[1]2018.7 '!A:M,13,)</f>
        <v>Ambient</v>
      </c>
      <c r="O1887" s="19" t="str">
        <f>VLOOKUP(B1887,'[1]2018.7 '!A:N,14,)</f>
        <v>No</v>
      </c>
    </row>
    <row r="1888" spans="1:15" ht="17.25" customHeight="1">
      <c r="A1888" s="26">
        <v>1887</v>
      </c>
      <c r="B1888" s="27" t="s">
        <v>4907</v>
      </c>
      <c r="C1888" s="28" t="s">
        <v>4908</v>
      </c>
      <c r="D1888" s="29" t="s">
        <v>4909</v>
      </c>
      <c r="E1888" s="29" t="s">
        <v>743</v>
      </c>
      <c r="F1888" s="29" t="s">
        <v>3041</v>
      </c>
      <c r="G1888" s="29" t="s">
        <v>3042</v>
      </c>
      <c r="H1888" s="29" t="s">
        <v>4410</v>
      </c>
      <c r="I1888" s="29" t="s">
        <v>4411</v>
      </c>
      <c r="J1888" s="30">
        <f t="shared" si="29"/>
        <v>283.81</v>
      </c>
      <c r="K1888" s="30">
        <v>2556.84429</v>
      </c>
      <c r="M1888" s="19" t="str">
        <f>VLOOKUP(B1888,'[1]2018.7 '!A:C,3,)</f>
        <v>Active</v>
      </c>
      <c r="N1888" s="19" t="str">
        <f>VLOOKUP(B1888,'[1]2018.7 '!A:M,13,)</f>
        <v>Ambient</v>
      </c>
      <c r="O1888" s="19" t="str">
        <f>VLOOKUP(B1888,'[1]2018.7 '!A:N,14,)</f>
        <v>Reviewing</v>
      </c>
    </row>
    <row r="1889" spans="1:15" ht="17.25" customHeight="1">
      <c r="A1889" s="26">
        <v>1888</v>
      </c>
      <c r="B1889" s="27" t="s">
        <v>4910</v>
      </c>
      <c r="C1889" s="28" t="s">
        <v>4911</v>
      </c>
      <c r="D1889" s="29" t="s">
        <v>4912</v>
      </c>
      <c r="E1889" s="29" t="s">
        <v>743</v>
      </c>
      <c r="F1889" s="29" t="s">
        <v>3041</v>
      </c>
      <c r="G1889" s="29" t="s">
        <v>3042</v>
      </c>
      <c r="H1889" s="29" t="s">
        <v>4410</v>
      </c>
      <c r="I1889" s="29" t="s">
        <v>4411</v>
      </c>
      <c r="J1889" s="30">
        <f t="shared" si="29"/>
        <v>283.81</v>
      </c>
      <c r="K1889" s="30">
        <v>2556.84429</v>
      </c>
      <c r="M1889" s="19" t="str">
        <f>VLOOKUP(B1889,'[1]2018.7 '!A:C,3,)</f>
        <v>Active</v>
      </c>
      <c r="N1889" s="19" t="str">
        <f>VLOOKUP(B1889,'[1]2018.7 '!A:M,13,)</f>
        <v>Ambient</v>
      </c>
      <c r="O1889" s="19" t="str">
        <f>VLOOKUP(B1889,'[1]2018.7 '!A:N,14,)</f>
        <v>No</v>
      </c>
    </row>
    <row r="1890" spans="1:15" ht="17.25" customHeight="1">
      <c r="A1890" s="26">
        <v>1889</v>
      </c>
      <c r="B1890" s="27" t="s">
        <v>4913</v>
      </c>
      <c r="C1890" s="28" t="s">
        <v>4914</v>
      </c>
      <c r="D1890" s="29" t="s">
        <v>4915</v>
      </c>
      <c r="E1890" s="29" t="s">
        <v>743</v>
      </c>
      <c r="F1890" s="29" t="s">
        <v>3041</v>
      </c>
      <c r="G1890" s="29" t="s">
        <v>3042</v>
      </c>
      <c r="H1890" s="29" t="s">
        <v>4410</v>
      </c>
      <c r="I1890" s="29" t="s">
        <v>4411</v>
      </c>
      <c r="J1890" s="30">
        <f t="shared" si="29"/>
        <v>283.81</v>
      </c>
      <c r="K1890" s="30">
        <v>2556.84429</v>
      </c>
      <c r="M1890" s="19" t="str">
        <f>VLOOKUP(B1890,'[1]2018.7 '!A:C,3,)</f>
        <v>Active</v>
      </c>
      <c r="N1890" s="19" t="str">
        <f>VLOOKUP(B1890,'[1]2018.7 '!A:M,13,)</f>
        <v>Ambient</v>
      </c>
      <c r="O1890" s="19" t="str">
        <f>VLOOKUP(B1890,'[1]2018.7 '!A:N,14,)</f>
        <v>Reviewing</v>
      </c>
    </row>
    <row r="1891" spans="1:15" ht="17.25" customHeight="1">
      <c r="A1891" s="26">
        <v>1890</v>
      </c>
      <c r="B1891" s="27" t="s">
        <v>4916</v>
      </c>
      <c r="C1891" s="28" t="s">
        <v>4917</v>
      </c>
      <c r="D1891" s="29" t="s">
        <v>4918</v>
      </c>
      <c r="E1891" s="29" t="s">
        <v>743</v>
      </c>
      <c r="F1891" s="29" t="s">
        <v>3041</v>
      </c>
      <c r="G1891" s="29" t="s">
        <v>3042</v>
      </c>
      <c r="H1891" s="29" t="s">
        <v>4410</v>
      </c>
      <c r="I1891" s="29" t="s">
        <v>4411</v>
      </c>
      <c r="J1891" s="30">
        <f t="shared" si="29"/>
        <v>283.81</v>
      </c>
      <c r="K1891" s="30">
        <v>2556.84429</v>
      </c>
      <c r="M1891" s="19" t="str">
        <f>VLOOKUP(B1891,'[1]2018.7 '!A:C,3,)</f>
        <v>Active</v>
      </c>
      <c r="N1891" s="19" t="str">
        <f>VLOOKUP(B1891,'[1]2018.7 '!A:M,13,)</f>
        <v>Ambient</v>
      </c>
      <c r="O1891" s="19" t="str">
        <f>VLOOKUP(B1891,'[1]2018.7 '!A:N,14,)</f>
        <v>No</v>
      </c>
    </row>
    <row r="1892" spans="1:15" ht="17.25" customHeight="1">
      <c r="A1892" s="26">
        <v>1891</v>
      </c>
      <c r="B1892" s="27" t="s">
        <v>4919</v>
      </c>
      <c r="C1892" s="28" t="s">
        <v>4920</v>
      </c>
      <c r="D1892" s="29" t="s">
        <v>4921</v>
      </c>
      <c r="E1892" s="29" t="s">
        <v>743</v>
      </c>
      <c r="F1892" s="29" t="s">
        <v>3041</v>
      </c>
      <c r="G1892" s="29" t="s">
        <v>3042</v>
      </c>
      <c r="H1892" s="29" t="s">
        <v>4410</v>
      </c>
      <c r="I1892" s="29" t="s">
        <v>4411</v>
      </c>
      <c r="J1892" s="30">
        <f t="shared" si="29"/>
        <v>556.51</v>
      </c>
      <c r="K1892" s="30">
        <v>5013.5985900000005</v>
      </c>
      <c r="M1892" s="19" t="str">
        <f>VLOOKUP(B1892,'[1]2018.7 '!A:C,3,)</f>
        <v>Active</v>
      </c>
      <c r="N1892" s="19" t="str">
        <f>VLOOKUP(B1892,'[1]2018.7 '!A:M,13,)</f>
        <v>Ambient</v>
      </c>
      <c r="O1892" s="19" t="str">
        <f>VLOOKUP(B1892,'[1]2018.7 '!A:N,14,)</f>
        <v>Reviewing</v>
      </c>
    </row>
    <row r="1893" spans="1:15" ht="17.25" customHeight="1">
      <c r="A1893" s="26">
        <v>1892</v>
      </c>
      <c r="B1893" s="27" t="s">
        <v>4922</v>
      </c>
      <c r="C1893" s="28" t="s">
        <v>4923</v>
      </c>
      <c r="D1893" s="29" t="s">
        <v>4924</v>
      </c>
      <c r="E1893" s="29" t="s">
        <v>743</v>
      </c>
      <c r="F1893" s="29" t="s">
        <v>3041</v>
      </c>
      <c r="G1893" s="29" t="s">
        <v>3042</v>
      </c>
      <c r="H1893" s="29" t="s">
        <v>4410</v>
      </c>
      <c r="I1893" s="29" t="s">
        <v>4411</v>
      </c>
      <c r="J1893" s="30">
        <f t="shared" si="29"/>
        <v>556.51</v>
      </c>
      <c r="K1893" s="30">
        <v>5013.5985900000005</v>
      </c>
      <c r="M1893" s="19" t="str">
        <f>VLOOKUP(B1893,'[1]2018.7 '!A:C,3,)</f>
        <v>Active</v>
      </c>
      <c r="N1893" s="19" t="str">
        <f>VLOOKUP(B1893,'[1]2018.7 '!A:M,13,)</f>
        <v>Ambient</v>
      </c>
      <c r="O1893" s="19" t="str">
        <f>VLOOKUP(B1893,'[1]2018.7 '!A:N,14,)</f>
        <v>No</v>
      </c>
    </row>
    <row r="1894" spans="1:15" ht="17.25" customHeight="1">
      <c r="A1894" s="26">
        <v>1893</v>
      </c>
      <c r="B1894" s="27" t="s">
        <v>4925</v>
      </c>
      <c r="C1894" s="28" t="s">
        <v>4926</v>
      </c>
      <c r="D1894" s="29" t="s">
        <v>4927</v>
      </c>
      <c r="E1894" s="29" t="s">
        <v>743</v>
      </c>
      <c r="F1894" s="29" t="s">
        <v>3041</v>
      </c>
      <c r="G1894" s="29" t="s">
        <v>3042</v>
      </c>
      <c r="H1894" s="29" t="s">
        <v>4410</v>
      </c>
      <c r="I1894" s="29" t="s">
        <v>4411</v>
      </c>
      <c r="J1894" s="30">
        <f t="shared" si="29"/>
        <v>556.51</v>
      </c>
      <c r="K1894" s="30">
        <v>5013.5985900000005</v>
      </c>
      <c r="M1894" s="19" t="str">
        <f>VLOOKUP(B1894,'[1]2018.7 '!A:C,3,)</f>
        <v>Active</v>
      </c>
      <c r="N1894" s="19" t="str">
        <f>VLOOKUP(B1894,'[1]2018.7 '!A:M,13,)</f>
        <v>Ambient</v>
      </c>
      <c r="O1894" s="19" t="str">
        <f>VLOOKUP(B1894,'[1]2018.7 '!A:N,14,)</f>
        <v>No</v>
      </c>
    </row>
    <row r="1895" spans="1:15" ht="17.25" customHeight="1">
      <c r="A1895" s="26">
        <v>1894</v>
      </c>
      <c r="B1895" s="27" t="s">
        <v>4928</v>
      </c>
      <c r="C1895" s="28" t="s">
        <v>4929</v>
      </c>
      <c r="D1895" s="29" t="s">
        <v>4930</v>
      </c>
      <c r="E1895" s="29" t="s">
        <v>743</v>
      </c>
      <c r="F1895" s="29" t="s">
        <v>3041</v>
      </c>
      <c r="G1895" s="29" t="s">
        <v>3042</v>
      </c>
      <c r="H1895" s="29" t="s">
        <v>4410</v>
      </c>
      <c r="I1895" s="29" t="s">
        <v>4411</v>
      </c>
      <c r="J1895" s="30">
        <f t="shared" si="29"/>
        <v>556.51</v>
      </c>
      <c r="K1895" s="30">
        <v>5013.5985900000005</v>
      </c>
      <c r="M1895" s="19" t="str">
        <f>VLOOKUP(B1895,'[1]2018.7 '!A:C,3,)</f>
        <v>Active</v>
      </c>
      <c r="N1895" s="19" t="str">
        <f>VLOOKUP(B1895,'[1]2018.7 '!A:M,13,)</f>
        <v>Ambient</v>
      </c>
      <c r="O1895" s="19" t="str">
        <f>VLOOKUP(B1895,'[1]2018.7 '!A:N,14,)</f>
        <v>No</v>
      </c>
    </row>
    <row r="1896" spans="1:15" ht="17.25" customHeight="1">
      <c r="A1896" s="26">
        <v>1895</v>
      </c>
      <c r="B1896" s="27" t="s">
        <v>4931</v>
      </c>
      <c r="C1896" s="28" t="s">
        <v>4932</v>
      </c>
      <c r="D1896" s="29" t="s">
        <v>4933</v>
      </c>
      <c r="E1896" s="29" t="s">
        <v>743</v>
      </c>
      <c r="F1896" s="29" t="s">
        <v>3041</v>
      </c>
      <c r="G1896" s="29" t="s">
        <v>3042</v>
      </c>
      <c r="H1896" s="29" t="s">
        <v>4410</v>
      </c>
      <c r="I1896" s="29" t="s">
        <v>4411</v>
      </c>
      <c r="J1896" s="30">
        <f t="shared" si="29"/>
        <v>819.11</v>
      </c>
      <c r="K1896" s="30">
        <v>7379.3619900000003</v>
      </c>
      <c r="M1896" s="19" t="str">
        <f>VLOOKUP(B1896,'[1]2018.7 '!A:C,3,)</f>
        <v>Active</v>
      </c>
      <c r="N1896" s="19" t="str">
        <f>VLOOKUP(B1896,'[1]2018.7 '!A:M,13,)</f>
        <v>Ambient</v>
      </c>
      <c r="O1896" s="19" t="str">
        <f>VLOOKUP(B1896,'[1]2018.7 '!A:N,14,)</f>
        <v>Reviewing</v>
      </c>
    </row>
    <row r="1897" spans="1:15" ht="17.25" customHeight="1">
      <c r="A1897" s="26">
        <v>1896</v>
      </c>
      <c r="B1897" s="27" t="s">
        <v>4934</v>
      </c>
      <c r="C1897" s="28" t="s">
        <v>4935</v>
      </c>
      <c r="D1897" s="29" t="s">
        <v>4936</v>
      </c>
      <c r="E1897" s="29" t="s">
        <v>743</v>
      </c>
      <c r="F1897" s="29" t="s">
        <v>3041</v>
      </c>
      <c r="G1897" s="29" t="s">
        <v>3042</v>
      </c>
      <c r="H1897" s="29" t="s">
        <v>4410</v>
      </c>
      <c r="I1897" s="29" t="s">
        <v>4411</v>
      </c>
      <c r="J1897" s="30">
        <f t="shared" si="29"/>
        <v>819.11</v>
      </c>
      <c r="K1897" s="30">
        <v>7379.3619900000003</v>
      </c>
      <c r="M1897" s="19" t="str">
        <f>VLOOKUP(B1897,'[1]2018.7 '!A:C,3,)</f>
        <v>Active</v>
      </c>
      <c r="N1897" s="19" t="str">
        <f>VLOOKUP(B1897,'[1]2018.7 '!A:M,13,)</f>
        <v>Ambient</v>
      </c>
      <c r="O1897" s="19" t="str">
        <f>VLOOKUP(B1897,'[1]2018.7 '!A:N,14,)</f>
        <v>No</v>
      </c>
    </row>
    <row r="1898" spans="1:15" ht="17.25" customHeight="1">
      <c r="A1898" s="26">
        <v>1897</v>
      </c>
      <c r="B1898" s="27" t="s">
        <v>4937</v>
      </c>
      <c r="C1898" s="28" t="s">
        <v>4938</v>
      </c>
      <c r="D1898" s="29" t="s">
        <v>4939</v>
      </c>
      <c r="E1898" s="29" t="s">
        <v>743</v>
      </c>
      <c r="F1898" s="29" t="s">
        <v>3041</v>
      </c>
      <c r="G1898" s="29" t="s">
        <v>3042</v>
      </c>
      <c r="H1898" s="29" t="s">
        <v>4410</v>
      </c>
      <c r="I1898" s="29" t="s">
        <v>4411</v>
      </c>
      <c r="J1898" s="30">
        <f t="shared" si="29"/>
        <v>819.11</v>
      </c>
      <c r="K1898" s="30">
        <v>7379.3619900000003</v>
      </c>
      <c r="M1898" s="19" t="str">
        <f>VLOOKUP(B1898,'[1]2018.7 '!A:C,3,)</f>
        <v>Active</v>
      </c>
      <c r="N1898" s="19" t="str">
        <f>VLOOKUP(B1898,'[1]2018.7 '!A:M,13,)</f>
        <v>Ambient</v>
      </c>
      <c r="O1898" s="19" t="str">
        <f>VLOOKUP(B1898,'[1]2018.7 '!A:N,14,)</f>
        <v>No</v>
      </c>
    </row>
    <row r="1899" spans="1:15" ht="17.25" customHeight="1">
      <c r="A1899" s="26">
        <v>1898</v>
      </c>
      <c r="B1899" s="27" t="s">
        <v>4940</v>
      </c>
      <c r="C1899" s="28" t="s">
        <v>4941</v>
      </c>
      <c r="D1899" s="29" t="s">
        <v>4942</v>
      </c>
      <c r="E1899" s="29" t="s">
        <v>743</v>
      </c>
      <c r="F1899" s="29" t="s">
        <v>3041</v>
      </c>
      <c r="G1899" s="29" t="s">
        <v>3042</v>
      </c>
      <c r="H1899" s="29" t="s">
        <v>4410</v>
      </c>
      <c r="I1899" s="29" t="s">
        <v>4411</v>
      </c>
      <c r="J1899" s="30">
        <f t="shared" si="29"/>
        <v>819.11</v>
      </c>
      <c r="K1899" s="30">
        <v>7379.3619900000003</v>
      </c>
      <c r="M1899" s="19" t="str">
        <f>VLOOKUP(B1899,'[1]2018.7 '!A:C,3,)</f>
        <v>Active</v>
      </c>
      <c r="N1899" s="19" t="str">
        <f>VLOOKUP(B1899,'[1]2018.7 '!A:M,13,)</f>
        <v>Ambient</v>
      </c>
      <c r="O1899" s="19" t="str">
        <f>VLOOKUP(B1899,'[1]2018.7 '!A:N,14,)</f>
        <v>No</v>
      </c>
    </row>
    <row r="1900" spans="1:15" ht="17.25" customHeight="1">
      <c r="A1900" s="26">
        <v>1899</v>
      </c>
      <c r="B1900" s="27" t="s">
        <v>4943</v>
      </c>
      <c r="C1900" s="28" t="s">
        <v>4944</v>
      </c>
      <c r="D1900" s="29" t="s">
        <v>4945</v>
      </c>
      <c r="E1900" s="29" t="s">
        <v>743</v>
      </c>
      <c r="F1900" s="29" t="s">
        <v>3041</v>
      </c>
      <c r="G1900" s="29" t="s">
        <v>3042</v>
      </c>
      <c r="H1900" s="29" t="s">
        <v>4410</v>
      </c>
      <c r="I1900" s="29" t="s">
        <v>4411</v>
      </c>
      <c r="J1900" s="30">
        <f t="shared" si="29"/>
        <v>206.04</v>
      </c>
      <c r="K1900" s="30">
        <v>1856.2143599999999</v>
      </c>
      <c r="M1900" s="19" t="str">
        <f>VLOOKUP(B1900,'[1]2018.7 '!A:C,3,)</f>
        <v>Active</v>
      </c>
      <c r="N1900" s="19" t="str">
        <f>VLOOKUP(B1900,'[1]2018.7 '!A:M,13,)</f>
        <v>Ambient</v>
      </c>
      <c r="O1900" s="19" t="str">
        <f>VLOOKUP(B1900,'[1]2018.7 '!A:N,14,)</f>
        <v>No</v>
      </c>
    </row>
    <row r="1901" spans="1:15" ht="17.25" customHeight="1">
      <c r="A1901" s="26">
        <v>1900</v>
      </c>
      <c r="B1901" s="27" t="s">
        <v>4946</v>
      </c>
      <c r="C1901" s="28" t="s">
        <v>4947</v>
      </c>
      <c r="D1901" s="29" t="s">
        <v>4948</v>
      </c>
      <c r="E1901" s="29" t="s">
        <v>743</v>
      </c>
      <c r="F1901" s="29" t="s">
        <v>3041</v>
      </c>
      <c r="G1901" s="29" t="s">
        <v>3042</v>
      </c>
      <c r="H1901" s="29" t="s">
        <v>4410</v>
      </c>
      <c r="I1901" s="29" t="s">
        <v>4411</v>
      </c>
      <c r="J1901" s="30">
        <f t="shared" si="29"/>
        <v>206.04</v>
      </c>
      <c r="K1901" s="30">
        <v>1856.2143599999999</v>
      </c>
      <c r="M1901" s="19" t="str">
        <f>VLOOKUP(B1901,'[1]2018.7 '!A:C,3,)</f>
        <v>Active</v>
      </c>
      <c r="N1901" s="19" t="str">
        <f>VLOOKUP(B1901,'[1]2018.7 '!A:M,13,)</f>
        <v>Ambient</v>
      </c>
      <c r="O1901" s="19" t="str">
        <f>VLOOKUP(B1901,'[1]2018.7 '!A:N,14,)</f>
        <v>No</v>
      </c>
    </row>
    <row r="1902" spans="1:15" ht="17.25" customHeight="1">
      <c r="A1902" s="26">
        <v>1901</v>
      </c>
      <c r="B1902" s="27" t="s">
        <v>4949</v>
      </c>
      <c r="C1902" s="28" t="s">
        <v>4950</v>
      </c>
      <c r="D1902" s="29" t="s">
        <v>4951</v>
      </c>
      <c r="E1902" s="29" t="s">
        <v>743</v>
      </c>
      <c r="F1902" s="29" t="s">
        <v>3041</v>
      </c>
      <c r="G1902" s="29" t="s">
        <v>3042</v>
      </c>
      <c r="H1902" s="29" t="s">
        <v>4410</v>
      </c>
      <c r="I1902" s="29" t="s">
        <v>4411</v>
      </c>
      <c r="J1902" s="30">
        <f t="shared" si="29"/>
        <v>206.04</v>
      </c>
      <c r="K1902" s="30">
        <v>1856.2143599999999</v>
      </c>
      <c r="M1902" s="19" t="str">
        <f>VLOOKUP(B1902,'[1]2018.7 '!A:C,3,)</f>
        <v>Active</v>
      </c>
      <c r="N1902" s="19" t="str">
        <f>VLOOKUP(B1902,'[1]2018.7 '!A:M,13,)</f>
        <v>Ambient</v>
      </c>
      <c r="O1902" s="19" t="str">
        <f>VLOOKUP(B1902,'[1]2018.7 '!A:N,14,)</f>
        <v>No</v>
      </c>
    </row>
    <row r="1903" spans="1:15" ht="17.25" customHeight="1">
      <c r="A1903" s="26">
        <v>1902</v>
      </c>
      <c r="B1903" s="27" t="s">
        <v>4952</v>
      </c>
      <c r="C1903" s="28" t="s">
        <v>4953</v>
      </c>
      <c r="D1903" s="29" t="s">
        <v>4954</v>
      </c>
      <c r="E1903" s="29" t="s">
        <v>743</v>
      </c>
      <c r="F1903" s="29" t="s">
        <v>3041</v>
      </c>
      <c r="G1903" s="29" t="s">
        <v>3042</v>
      </c>
      <c r="H1903" s="29" t="s">
        <v>4410</v>
      </c>
      <c r="I1903" s="29" t="s">
        <v>4411</v>
      </c>
      <c r="J1903" s="30">
        <f t="shared" si="29"/>
        <v>206.04</v>
      </c>
      <c r="K1903" s="30">
        <v>1856.2143599999999</v>
      </c>
      <c r="M1903" s="19" t="str">
        <f>VLOOKUP(B1903,'[1]2018.7 '!A:C,3,)</f>
        <v>Active</v>
      </c>
      <c r="N1903" s="19" t="str">
        <f>VLOOKUP(B1903,'[1]2018.7 '!A:M,13,)</f>
        <v>Ambient</v>
      </c>
      <c r="O1903" s="19" t="str">
        <f>VLOOKUP(B1903,'[1]2018.7 '!A:N,14,)</f>
        <v>No</v>
      </c>
    </row>
    <row r="1904" spans="1:15" ht="17.25" customHeight="1">
      <c r="A1904" s="26">
        <v>1903</v>
      </c>
      <c r="B1904" s="27" t="s">
        <v>4955</v>
      </c>
      <c r="C1904" s="28" t="s">
        <v>4956</v>
      </c>
      <c r="D1904" s="29" t="s">
        <v>4957</v>
      </c>
      <c r="E1904" s="29" t="s">
        <v>743</v>
      </c>
      <c r="F1904" s="29" t="s">
        <v>3041</v>
      </c>
      <c r="G1904" s="29" t="s">
        <v>3042</v>
      </c>
      <c r="H1904" s="29" t="s">
        <v>4410</v>
      </c>
      <c r="I1904" s="29" t="s">
        <v>4411</v>
      </c>
      <c r="J1904" s="30">
        <f t="shared" si="29"/>
        <v>263.61</v>
      </c>
      <c r="K1904" s="30">
        <v>2374.8624900000004</v>
      </c>
      <c r="M1904" s="19" t="str">
        <f>VLOOKUP(B1904,'[1]2018.7 '!A:C,3,)</f>
        <v>Active</v>
      </c>
      <c r="N1904" s="19" t="str">
        <f>VLOOKUP(B1904,'[1]2018.7 '!A:M,13,)</f>
        <v>Ambient</v>
      </c>
      <c r="O1904" s="19" t="str">
        <f>VLOOKUP(B1904,'[1]2018.7 '!A:N,14,)</f>
        <v>Reviewing</v>
      </c>
    </row>
    <row r="1905" spans="1:15" ht="17.25" customHeight="1">
      <c r="A1905" s="26">
        <v>1904</v>
      </c>
      <c r="B1905" s="27" t="s">
        <v>4958</v>
      </c>
      <c r="C1905" s="28" t="s">
        <v>4959</v>
      </c>
      <c r="D1905" s="29" t="s">
        <v>4960</v>
      </c>
      <c r="E1905" s="29" t="s">
        <v>743</v>
      </c>
      <c r="F1905" s="29" t="s">
        <v>3041</v>
      </c>
      <c r="G1905" s="29" t="s">
        <v>3042</v>
      </c>
      <c r="H1905" s="29" t="s">
        <v>4410</v>
      </c>
      <c r="I1905" s="29" t="s">
        <v>4411</v>
      </c>
      <c r="J1905" s="30">
        <f t="shared" si="29"/>
        <v>263.61</v>
      </c>
      <c r="K1905" s="30">
        <v>2374.8624900000004</v>
      </c>
      <c r="M1905" s="19" t="str">
        <f>VLOOKUP(B1905,'[1]2018.7 '!A:C,3,)</f>
        <v>Active</v>
      </c>
      <c r="N1905" s="19" t="str">
        <f>VLOOKUP(B1905,'[1]2018.7 '!A:M,13,)</f>
        <v>Ambient</v>
      </c>
      <c r="O1905" s="19" t="str">
        <f>VLOOKUP(B1905,'[1]2018.7 '!A:N,14,)</f>
        <v>Reviewing</v>
      </c>
    </row>
    <row r="1906" spans="1:15" ht="17.25" customHeight="1">
      <c r="A1906" s="26">
        <v>1905</v>
      </c>
      <c r="B1906" s="27" t="s">
        <v>4961</v>
      </c>
      <c r="C1906" s="28" t="s">
        <v>4962</v>
      </c>
      <c r="D1906" s="29" t="s">
        <v>4963</v>
      </c>
      <c r="E1906" s="29" t="s">
        <v>743</v>
      </c>
      <c r="F1906" s="29" t="s">
        <v>3041</v>
      </c>
      <c r="G1906" s="29" t="s">
        <v>3042</v>
      </c>
      <c r="H1906" s="29" t="s">
        <v>4410</v>
      </c>
      <c r="I1906" s="29" t="s">
        <v>4411</v>
      </c>
      <c r="J1906" s="30">
        <f t="shared" si="29"/>
        <v>263.61</v>
      </c>
      <c r="K1906" s="30">
        <v>2374.8624900000004</v>
      </c>
      <c r="M1906" s="19" t="str">
        <f>VLOOKUP(B1906,'[1]2018.7 '!A:C,3,)</f>
        <v>Active</v>
      </c>
      <c r="N1906" s="19" t="str">
        <f>VLOOKUP(B1906,'[1]2018.7 '!A:M,13,)</f>
        <v>Ambient</v>
      </c>
      <c r="O1906" s="19" t="str">
        <f>VLOOKUP(B1906,'[1]2018.7 '!A:N,14,)</f>
        <v>No</v>
      </c>
    </row>
    <row r="1907" spans="1:15" ht="17.25" customHeight="1">
      <c r="A1907" s="26">
        <v>1906</v>
      </c>
      <c r="B1907" s="27" t="s">
        <v>4964</v>
      </c>
      <c r="C1907" s="28" t="s">
        <v>4965</v>
      </c>
      <c r="D1907" s="29" t="s">
        <v>4966</v>
      </c>
      <c r="E1907" s="29" t="s">
        <v>743</v>
      </c>
      <c r="F1907" s="29" t="s">
        <v>3041</v>
      </c>
      <c r="G1907" s="29" t="s">
        <v>3042</v>
      </c>
      <c r="H1907" s="29" t="s">
        <v>4410</v>
      </c>
      <c r="I1907" s="29" t="s">
        <v>4411</v>
      </c>
      <c r="J1907" s="30">
        <f t="shared" si="29"/>
        <v>360.57</v>
      </c>
      <c r="K1907" s="30">
        <v>3248.3751299999999</v>
      </c>
      <c r="M1907" s="19" t="str">
        <f>VLOOKUP(B1907,'[1]2018.7 '!A:C,3,)</f>
        <v>Active</v>
      </c>
      <c r="N1907" s="19" t="str">
        <f>VLOOKUP(B1907,'[1]2018.7 '!A:M,13,)</f>
        <v>Ambient</v>
      </c>
      <c r="O1907" s="19" t="str">
        <f>VLOOKUP(B1907,'[1]2018.7 '!A:N,14,)</f>
        <v>Reviewing</v>
      </c>
    </row>
    <row r="1908" spans="1:15" ht="17.25" customHeight="1">
      <c r="A1908" s="26">
        <v>1907</v>
      </c>
      <c r="B1908" s="27" t="s">
        <v>4967</v>
      </c>
      <c r="C1908" s="28" t="s">
        <v>4968</v>
      </c>
      <c r="D1908" s="29" t="s">
        <v>4969</v>
      </c>
      <c r="E1908" s="29" t="s">
        <v>743</v>
      </c>
      <c r="F1908" s="29" t="s">
        <v>3041</v>
      </c>
      <c r="G1908" s="29" t="s">
        <v>3042</v>
      </c>
      <c r="H1908" s="29" t="s">
        <v>4410</v>
      </c>
      <c r="I1908" s="29" t="s">
        <v>4411</v>
      </c>
      <c r="J1908" s="30">
        <f t="shared" si="29"/>
        <v>360.57</v>
      </c>
      <c r="K1908" s="30">
        <v>3248.3751299999999</v>
      </c>
      <c r="M1908" s="19" t="str">
        <f>VLOOKUP(B1908,'[1]2018.7 '!A:C,3,)</f>
        <v>Active</v>
      </c>
      <c r="N1908" s="19" t="str">
        <f>VLOOKUP(B1908,'[1]2018.7 '!A:M,13,)</f>
        <v>Ambient</v>
      </c>
      <c r="O1908" s="19" t="str">
        <f>VLOOKUP(B1908,'[1]2018.7 '!A:N,14,)</f>
        <v>Reviewing</v>
      </c>
    </row>
    <row r="1909" spans="1:15" ht="17.25" customHeight="1">
      <c r="A1909" s="26">
        <v>1908</v>
      </c>
      <c r="B1909" s="27" t="s">
        <v>4970</v>
      </c>
      <c r="C1909" s="28" t="s">
        <v>4971</v>
      </c>
      <c r="D1909" s="29" t="s">
        <v>4972</v>
      </c>
      <c r="E1909" s="29" t="s">
        <v>743</v>
      </c>
      <c r="F1909" s="29" t="s">
        <v>3041</v>
      </c>
      <c r="G1909" s="29" t="s">
        <v>3042</v>
      </c>
      <c r="H1909" s="29" t="s">
        <v>4410</v>
      </c>
      <c r="I1909" s="29" t="s">
        <v>4411</v>
      </c>
      <c r="J1909" s="30">
        <f t="shared" si="29"/>
        <v>391.88</v>
      </c>
      <c r="K1909" s="30">
        <v>3530.4469200000003</v>
      </c>
      <c r="M1909" s="19" t="str">
        <f>VLOOKUP(B1909,'[1]2018.7 '!A:C,3,)</f>
        <v>Active</v>
      </c>
      <c r="N1909" s="19" t="str">
        <f>VLOOKUP(B1909,'[1]2018.7 '!A:M,13,)</f>
        <v>Ambient</v>
      </c>
      <c r="O1909" s="19" t="str">
        <f>VLOOKUP(B1909,'[1]2018.7 '!A:N,14,)</f>
        <v>Reviewing</v>
      </c>
    </row>
    <row r="1910" spans="1:15" ht="17.25" customHeight="1">
      <c r="A1910" s="26">
        <v>1909</v>
      </c>
      <c r="B1910" s="27" t="s">
        <v>4973</v>
      </c>
      <c r="C1910" s="28" t="s">
        <v>4974</v>
      </c>
      <c r="D1910" s="29" t="s">
        <v>4975</v>
      </c>
      <c r="E1910" s="29" t="s">
        <v>743</v>
      </c>
      <c r="F1910" s="29" t="s">
        <v>3041</v>
      </c>
      <c r="G1910" s="29" t="s">
        <v>3042</v>
      </c>
      <c r="H1910" s="29" t="s">
        <v>4410</v>
      </c>
      <c r="I1910" s="29" t="s">
        <v>4411</v>
      </c>
      <c r="J1910" s="30">
        <f t="shared" si="29"/>
        <v>499.94999999999993</v>
      </c>
      <c r="K1910" s="30">
        <v>4504.0495499999997</v>
      </c>
      <c r="M1910" s="19" t="str">
        <f>VLOOKUP(B1910,'[1]2018.7 '!A:C,3,)</f>
        <v>Active</v>
      </c>
      <c r="N1910" s="19" t="str">
        <f>VLOOKUP(B1910,'[1]2018.7 '!A:M,13,)</f>
        <v>Ambient</v>
      </c>
      <c r="O1910" s="19" t="str">
        <f>VLOOKUP(B1910,'[1]2018.7 '!A:N,14,)</f>
        <v>Reviewing</v>
      </c>
    </row>
    <row r="1911" spans="1:15" ht="17.25" customHeight="1">
      <c r="A1911" s="26">
        <v>1910</v>
      </c>
      <c r="B1911" s="27" t="s">
        <v>4976</v>
      </c>
      <c r="C1911" s="28" t="s">
        <v>4977</v>
      </c>
      <c r="D1911" s="29" t="s">
        <v>4978</v>
      </c>
      <c r="E1911" s="29" t="s">
        <v>743</v>
      </c>
      <c r="F1911" s="29" t="s">
        <v>3041</v>
      </c>
      <c r="G1911" s="29" t="s">
        <v>3042</v>
      </c>
      <c r="H1911" s="29" t="s">
        <v>4410</v>
      </c>
      <c r="I1911" s="29" t="s">
        <v>4411</v>
      </c>
      <c r="J1911" s="30">
        <f t="shared" si="29"/>
        <v>499.94999999999993</v>
      </c>
      <c r="K1911" s="30">
        <v>4504.0495499999997</v>
      </c>
      <c r="M1911" s="19" t="str">
        <f>VLOOKUP(B1911,'[1]2018.7 '!A:C,3,)</f>
        <v>Active</v>
      </c>
      <c r="N1911" s="19" t="str">
        <f>VLOOKUP(B1911,'[1]2018.7 '!A:M,13,)</f>
        <v>Ambient</v>
      </c>
      <c r="O1911" s="19" t="str">
        <f>VLOOKUP(B1911,'[1]2018.7 '!A:N,14,)</f>
        <v>Reviewing</v>
      </c>
    </row>
    <row r="1912" spans="1:15" ht="17.25" customHeight="1">
      <c r="A1912" s="26">
        <v>1911</v>
      </c>
      <c r="B1912" s="27" t="s">
        <v>4979</v>
      </c>
      <c r="C1912" s="28" t="s">
        <v>4980</v>
      </c>
      <c r="D1912" s="29" t="s">
        <v>4981</v>
      </c>
      <c r="E1912" s="29" t="s">
        <v>743</v>
      </c>
      <c r="F1912" s="29" t="s">
        <v>3041</v>
      </c>
      <c r="G1912" s="29" t="s">
        <v>3042</v>
      </c>
      <c r="H1912" s="29" t="s">
        <v>4410</v>
      </c>
      <c r="I1912" s="29" t="s">
        <v>4411</v>
      </c>
      <c r="J1912" s="30">
        <f t="shared" si="29"/>
        <v>499.94999999999993</v>
      </c>
      <c r="K1912" s="30">
        <v>4504.0495499999997</v>
      </c>
      <c r="M1912" s="19" t="str">
        <f>VLOOKUP(B1912,'[1]2018.7 '!A:C,3,)</f>
        <v>Active</v>
      </c>
      <c r="N1912" s="19" t="str">
        <f>VLOOKUP(B1912,'[1]2018.7 '!A:M,13,)</f>
        <v>Ambient</v>
      </c>
      <c r="O1912" s="19" t="str">
        <f>VLOOKUP(B1912,'[1]2018.7 '!A:N,14,)</f>
        <v>Reviewing</v>
      </c>
    </row>
    <row r="1913" spans="1:15" ht="17.25" customHeight="1">
      <c r="A1913" s="26">
        <v>1912</v>
      </c>
      <c r="B1913" s="27" t="s">
        <v>4982</v>
      </c>
      <c r="C1913" s="28" t="s">
        <v>4983</v>
      </c>
      <c r="D1913" s="29" t="s">
        <v>4984</v>
      </c>
      <c r="E1913" s="29" t="s">
        <v>743</v>
      </c>
      <c r="F1913" s="29" t="s">
        <v>3041</v>
      </c>
      <c r="G1913" s="29" t="s">
        <v>3042</v>
      </c>
      <c r="H1913" s="29" t="s">
        <v>4410</v>
      </c>
      <c r="I1913" s="29" t="s">
        <v>4411</v>
      </c>
      <c r="J1913" s="30">
        <f t="shared" si="29"/>
        <v>283.81</v>
      </c>
      <c r="K1913" s="30">
        <v>2556.84429</v>
      </c>
      <c r="M1913" s="19" t="str">
        <f>VLOOKUP(B1913,'[1]2018.7 '!A:C,3,)</f>
        <v>Active</v>
      </c>
      <c r="N1913" s="19" t="str">
        <f>VLOOKUP(B1913,'[1]2018.7 '!A:M,13,)</f>
        <v>Ambient</v>
      </c>
      <c r="O1913" s="19" t="str">
        <f>VLOOKUP(B1913,'[1]2018.7 '!A:N,14,)</f>
        <v>Reviewing</v>
      </c>
    </row>
    <row r="1914" spans="1:15" ht="17.25" customHeight="1">
      <c r="A1914" s="26">
        <v>1913</v>
      </c>
      <c r="B1914" s="27" t="s">
        <v>4985</v>
      </c>
      <c r="C1914" s="28" t="s">
        <v>4986</v>
      </c>
      <c r="D1914" s="29" t="s">
        <v>4987</v>
      </c>
      <c r="E1914" s="29" t="s">
        <v>743</v>
      </c>
      <c r="F1914" s="29" t="s">
        <v>3041</v>
      </c>
      <c r="G1914" s="29" t="s">
        <v>3042</v>
      </c>
      <c r="H1914" s="29" t="s">
        <v>4410</v>
      </c>
      <c r="I1914" s="29" t="s">
        <v>4411</v>
      </c>
      <c r="J1914" s="30">
        <f t="shared" si="29"/>
        <v>283.81</v>
      </c>
      <c r="K1914" s="30">
        <v>2556.84429</v>
      </c>
      <c r="M1914" s="19" t="str">
        <f>VLOOKUP(B1914,'[1]2018.7 '!A:C,3,)</f>
        <v>Active</v>
      </c>
      <c r="N1914" s="19" t="str">
        <f>VLOOKUP(B1914,'[1]2018.7 '!A:M,13,)</f>
        <v>Ambient</v>
      </c>
      <c r="O1914" s="19" t="str">
        <f>VLOOKUP(B1914,'[1]2018.7 '!A:N,14,)</f>
        <v>Reviewing</v>
      </c>
    </row>
    <row r="1915" spans="1:15" ht="17.25" customHeight="1">
      <c r="A1915" s="26">
        <v>1914</v>
      </c>
      <c r="B1915" s="27" t="s">
        <v>4988</v>
      </c>
      <c r="C1915" s="28" t="s">
        <v>4989</v>
      </c>
      <c r="D1915" s="29" t="s">
        <v>4990</v>
      </c>
      <c r="E1915" s="29" t="s">
        <v>743</v>
      </c>
      <c r="F1915" s="29" t="s">
        <v>3041</v>
      </c>
      <c r="G1915" s="29" t="s">
        <v>3042</v>
      </c>
      <c r="H1915" s="29" t="s">
        <v>4410</v>
      </c>
      <c r="I1915" s="29" t="s">
        <v>4411</v>
      </c>
      <c r="J1915" s="30">
        <f t="shared" si="29"/>
        <v>283.81</v>
      </c>
      <c r="K1915" s="30">
        <v>2556.84429</v>
      </c>
      <c r="M1915" s="19" t="str">
        <f>VLOOKUP(B1915,'[1]2018.7 '!A:C,3,)</f>
        <v>Active</v>
      </c>
      <c r="N1915" s="19" t="str">
        <f>VLOOKUP(B1915,'[1]2018.7 '!A:M,13,)</f>
        <v>Ambient</v>
      </c>
      <c r="O1915" s="19" t="str">
        <f>VLOOKUP(B1915,'[1]2018.7 '!A:N,14,)</f>
        <v>Reviewing</v>
      </c>
    </row>
    <row r="1916" spans="1:15" ht="17.25" customHeight="1">
      <c r="A1916" s="26">
        <v>1915</v>
      </c>
      <c r="B1916" s="27" t="s">
        <v>4991</v>
      </c>
      <c r="C1916" s="28" t="s">
        <v>4992</v>
      </c>
      <c r="D1916" s="29" t="s">
        <v>4993</v>
      </c>
      <c r="E1916" s="29" t="s">
        <v>743</v>
      </c>
      <c r="F1916" s="29" t="s">
        <v>3041</v>
      </c>
      <c r="G1916" s="29" t="s">
        <v>3042</v>
      </c>
      <c r="H1916" s="29" t="s">
        <v>4410</v>
      </c>
      <c r="I1916" s="29" t="s">
        <v>4411</v>
      </c>
      <c r="J1916" s="30">
        <f t="shared" si="29"/>
        <v>283.81</v>
      </c>
      <c r="K1916" s="30">
        <v>2556.84429</v>
      </c>
      <c r="M1916" s="19" t="str">
        <f>VLOOKUP(B1916,'[1]2018.7 '!A:C,3,)</f>
        <v>Active</v>
      </c>
      <c r="N1916" s="19" t="str">
        <f>VLOOKUP(B1916,'[1]2018.7 '!A:M,13,)</f>
        <v>Ambient</v>
      </c>
      <c r="O1916" s="19" t="str">
        <f>VLOOKUP(B1916,'[1]2018.7 '!A:N,14,)</f>
        <v>Reviewing</v>
      </c>
    </row>
    <row r="1917" spans="1:15" ht="17.25" customHeight="1">
      <c r="A1917" s="26">
        <v>1916</v>
      </c>
      <c r="B1917" s="27" t="s">
        <v>4994</v>
      </c>
      <c r="C1917" s="28" t="s">
        <v>4995</v>
      </c>
      <c r="D1917" s="29" t="s">
        <v>4996</v>
      </c>
      <c r="E1917" s="29" t="s">
        <v>743</v>
      </c>
      <c r="F1917" s="29" t="s">
        <v>3041</v>
      </c>
      <c r="G1917" s="29" t="s">
        <v>3042</v>
      </c>
      <c r="H1917" s="29" t="s">
        <v>4410</v>
      </c>
      <c r="I1917" s="29" t="s">
        <v>4411</v>
      </c>
      <c r="J1917" s="30">
        <f t="shared" si="29"/>
        <v>556.51</v>
      </c>
      <c r="K1917" s="30">
        <v>5013.5985900000005</v>
      </c>
      <c r="M1917" s="19" t="str">
        <f>VLOOKUP(B1917,'[1]2018.7 '!A:C,3,)</f>
        <v>Active</v>
      </c>
      <c r="N1917" s="19" t="str">
        <f>VLOOKUP(B1917,'[1]2018.7 '!A:M,13,)</f>
        <v>Ambient</v>
      </c>
      <c r="O1917" s="19" t="str">
        <f>VLOOKUP(B1917,'[1]2018.7 '!A:N,14,)</f>
        <v>Reviewing</v>
      </c>
    </row>
    <row r="1918" spans="1:15" ht="17.25" customHeight="1">
      <c r="A1918" s="26">
        <v>1917</v>
      </c>
      <c r="B1918" s="27" t="s">
        <v>4997</v>
      </c>
      <c r="C1918" s="28" t="s">
        <v>4998</v>
      </c>
      <c r="D1918" s="29" t="s">
        <v>4999</v>
      </c>
      <c r="E1918" s="29" t="s">
        <v>743</v>
      </c>
      <c r="F1918" s="29" t="s">
        <v>3041</v>
      </c>
      <c r="G1918" s="29" t="s">
        <v>3042</v>
      </c>
      <c r="H1918" s="29" t="s">
        <v>4410</v>
      </c>
      <c r="I1918" s="29" t="s">
        <v>4411</v>
      </c>
      <c r="J1918" s="30">
        <f t="shared" si="29"/>
        <v>556.51</v>
      </c>
      <c r="K1918" s="30">
        <v>5013.5985900000005</v>
      </c>
      <c r="M1918" s="19" t="str">
        <f>VLOOKUP(B1918,'[1]2018.7 '!A:C,3,)</f>
        <v>Active</v>
      </c>
      <c r="N1918" s="19" t="str">
        <f>VLOOKUP(B1918,'[1]2018.7 '!A:M,13,)</f>
        <v>Ambient</v>
      </c>
      <c r="O1918" s="19" t="str">
        <f>VLOOKUP(B1918,'[1]2018.7 '!A:N,14,)</f>
        <v>Reviewing</v>
      </c>
    </row>
    <row r="1919" spans="1:15" ht="17.25" customHeight="1">
      <c r="A1919" s="26">
        <v>1918</v>
      </c>
      <c r="B1919" s="27" t="s">
        <v>5000</v>
      </c>
      <c r="C1919" s="28" t="s">
        <v>5001</v>
      </c>
      <c r="D1919" s="29" t="s">
        <v>5002</v>
      </c>
      <c r="E1919" s="29" t="s">
        <v>743</v>
      </c>
      <c r="F1919" s="29" t="s">
        <v>3041</v>
      </c>
      <c r="G1919" s="29" t="s">
        <v>3042</v>
      </c>
      <c r="H1919" s="29" t="s">
        <v>4410</v>
      </c>
      <c r="I1919" s="29" t="s">
        <v>4411</v>
      </c>
      <c r="J1919" s="30">
        <f t="shared" si="29"/>
        <v>556.51</v>
      </c>
      <c r="K1919" s="30">
        <v>5013.5985900000005</v>
      </c>
      <c r="M1919" s="19" t="str">
        <f>VLOOKUP(B1919,'[1]2018.7 '!A:C,3,)</f>
        <v>Active</v>
      </c>
      <c r="N1919" s="19" t="str">
        <f>VLOOKUP(B1919,'[1]2018.7 '!A:M,13,)</f>
        <v>Ambient</v>
      </c>
      <c r="O1919" s="19" t="str">
        <f>VLOOKUP(B1919,'[1]2018.7 '!A:N,14,)</f>
        <v>Reviewing</v>
      </c>
    </row>
    <row r="1920" spans="1:15" ht="17.25" customHeight="1">
      <c r="A1920" s="26">
        <v>1919</v>
      </c>
      <c r="B1920" s="27" t="s">
        <v>5003</v>
      </c>
      <c r="C1920" s="28" t="s">
        <v>5004</v>
      </c>
      <c r="D1920" s="29" t="s">
        <v>5005</v>
      </c>
      <c r="E1920" s="29" t="s">
        <v>743</v>
      </c>
      <c r="F1920" s="29" t="s">
        <v>3041</v>
      </c>
      <c r="G1920" s="29" t="s">
        <v>3042</v>
      </c>
      <c r="H1920" s="29" t="s">
        <v>4410</v>
      </c>
      <c r="I1920" s="29" t="s">
        <v>4411</v>
      </c>
      <c r="J1920" s="30">
        <f t="shared" si="29"/>
        <v>556.51</v>
      </c>
      <c r="K1920" s="30">
        <v>5013.5985900000005</v>
      </c>
      <c r="M1920" s="19" t="str">
        <f>VLOOKUP(B1920,'[1]2018.7 '!A:C,3,)</f>
        <v>Active</v>
      </c>
      <c r="N1920" s="19" t="str">
        <f>VLOOKUP(B1920,'[1]2018.7 '!A:M,13,)</f>
        <v>Ambient</v>
      </c>
      <c r="O1920" s="19" t="str">
        <f>VLOOKUP(B1920,'[1]2018.7 '!A:N,14,)</f>
        <v>Reviewing</v>
      </c>
    </row>
    <row r="1921" spans="1:15" ht="17.25" customHeight="1">
      <c r="A1921" s="26">
        <v>1920</v>
      </c>
      <c r="B1921" s="27" t="s">
        <v>5006</v>
      </c>
      <c r="C1921" s="28" t="s">
        <v>5007</v>
      </c>
      <c r="D1921" s="29" t="s">
        <v>5008</v>
      </c>
      <c r="E1921" s="29" t="s">
        <v>743</v>
      </c>
      <c r="F1921" s="29" t="s">
        <v>3041</v>
      </c>
      <c r="G1921" s="29" t="s">
        <v>3042</v>
      </c>
      <c r="H1921" s="29" t="s">
        <v>4410</v>
      </c>
      <c r="I1921" s="29" t="s">
        <v>4411</v>
      </c>
      <c r="J1921" s="30">
        <f t="shared" si="29"/>
        <v>819.11</v>
      </c>
      <c r="K1921" s="30">
        <v>7379.3619900000003</v>
      </c>
      <c r="M1921" s="19" t="str">
        <f>VLOOKUP(B1921,'[1]2018.7 '!A:C,3,)</f>
        <v>Active</v>
      </c>
      <c r="N1921" s="19" t="str">
        <f>VLOOKUP(B1921,'[1]2018.7 '!A:M,13,)</f>
        <v>Ambient</v>
      </c>
      <c r="O1921" s="19" t="str">
        <f>VLOOKUP(B1921,'[1]2018.7 '!A:N,14,)</f>
        <v>Reviewing</v>
      </c>
    </row>
    <row r="1922" spans="1:15" ht="17.25" customHeight="1">
      <c r="A1922" s="26">
        <v>1921</v>
      </c>
      <c r="B1922" s="27" t="s">
        <v>5009</v>
      </c>
      <c r="C1922" s="28" t="s">
        <v>5010</v>
      </c>
      <c r="D1922" s="29" t="s">
        <v>5011</v>
      </c>
      <c r="E1922" s="29" t="s">
        <v>743</v>
      </c>
      <c r="F1922" s="29" t="s">
        <v>3041</v>
      </c>
      <c r="G1922" s="29" t="s">
        <v>3042</v>
      </c>
      <c r="H1922" s="29" t="s">
        <v>4410</v>
      </c>
      <c r="I1922" s="29" t="s">
        <v>4411</v>
      </c>
      <c r="J1922" s="30">
        <f t="shared" si="29"/>
        <v>819.11</v>
      </c>
      <c r="K1922" s="30">
        <v>7379.3619900000003</v>
      </c>
      <c r="M1922" s="19" t="str">
        <f>VLOOKUP(B1922,'[1]2018.7 '!A:C,3,)</f>
        <v>Active</v>
      </c>
      <c r="N1922" s="19" t="str">
        <f>VLOOKUP(B1922,'[1]2018.7 '!A:M,13,)</f>
        <v>Ambient</v>
      </c>
      <c r="O1922" s="19" t="str">
        <f>VLOOKUP(B1922,'[1]2018.7 '!A:N,14,)</f>
        <v>Reviewing</v>
      </c>
    </row>
    <row r="1923" spans="1:15" ht="17.25" customHeight="1">
      <c r="A1923" s="26">
        <v>1922</v>
      </c>
      <c r="B1923" s="27" t="s">
        <v>5012</v>
      </c>
      <c r="C1923" s="28" t="s">
        <v>5013</v>
      </c>
      <c r="D1923" s="29" t="s">
        <v>5014</v>
      </c>
      <c r="E1923" s="29" t="s">
        <v>743</v>
      </c>
      <c r="F1923" s="29" t="s">
        <v>3041</v>
      </c>
      <c r="G1923" s="29" t="s">
        <v>3042</v>
      </c>
      <c r="H1923" s="29" t="s">
        <v>4410</v>
      </c>
      <c r="I1923" s="29" t="s">
        <v>4411</v>
      </c>
      <c r="J1923" s="30">
        <f t="shared" si="29"/>
        <v>819.11</v>
      </c>
      <c r="K1923" s="30">
        <v>7379.3619900000003</v>
      </c>
      <c r="M1923" s="19" t="str">
        <f>VLOOKUP(B1923,'[1]2018.7 '!A:C,3,)</f>
        <v>Active</v>
      </c>
      <c r="N1923" s="19" t="str">
        <f>VLOOKUP(B1923,'[1]2018.7 '!A:M,13,)</f>
        <v>Ambient</v>
      </c>
      <c r="O1923" s="19" t="str">
        <f>VLOOKUP(B1923,'[1]2018.7 '!A:N,14,)</f>
        <v>Reviewing</v>
      </c>
    </row>
    <row r="1924" spans="1:15" ht="17.25" customHeight="1">
      <c r="A1924" s="26">
        <v>1923</v>
      </c>
      <c r="B1924" s="27" t="s">
        <v>5015</v>
      </c>
      <c r="C1924" s="28" t="s">
        <v>5016</v>
      </c>
      <c r="D1924" s="29" t="s">
        <v>5017</v>
      </c>
      <c r="E1924" s="29" t="s">
        <v>743</v>
      </c>
      <c r="F1924" s="29" t="s">
        <v>3041</v>
      </c>
      <c r="G1924" s="29" t="s">
        <v>3042</v>
      </c>
      <c r="H1924" s="29" t="s">
        <v>4410</v>
      </c>
      <c r="I1924" s="29" t="s">
        <v>4411</v>
      </c>
      <c r="J1924" s="30">
        <f t="shared" si="29"/>
        <v>819.11</v>
      </c>
      <c r="K1924" s="30">
        <v>7379.3619900000003</v>
      </c>
      <c r="M1924" s="19" t="str">
        <f>VLOOKUP(B1924,'[1]2018.7 '!A:C,3,)</f>
        <v>Active</v>
      </c>
      <c r="N1924" s="19" t="str">
        <f>VLOOKUP(B1924,'[1]2018.7 '!A:M,13,)</f>
        <v>Ambient</v>
      </c>
      <c r="O1924" s="19" t="str">
        <f>VLOOKUP(B1924,'[1]2018.7 '!A:N,14,)</f>
        <v>Reviewing</v>
      </c>
    </row>
    <row r="1925" spans="1:15" ht="17.25" customHeight="1">
      <c r="A1925" s="26">
        <v>1924</v>
      </c>
      <c r="B1925" s="27" t="s">
        <v>5018</v>
      </c>
      <c r="C1925" s="28" t="s">
        <v>5019</v>
      </c>
      <c r="D1925" s="29" t="s">
        <v>5020</v>
      </c>
      <c r="E1925" s="29" t="s">
        <v>743</v>
      </c>
      <c r="F1925" s="29" t="s">
        <v>3041</v>
      </c>
      <c r="G1925" s="29" t="s">
        <v>3042</v>
      </c>
      <c r="H1925" s="29" t="s">
        <v>4410</v>
      </c>
      <c r="I1925" s="29" t="s">
        <v>4411</v>
      </c>
      <c r="J1925" s="30">
        <f t="shared" ref="J1925:J1988" si="30">K1925/9.009</f>
        <v>206.04</v>
      </c>
      <c r="K1925" s="30">
        <v>1856.2143599999999</v>
      </c>
      <c r="M1925" s="19" t="str">
        <f>VLOOKUP(B1925,'[1]2018.7 '!A:C,3,)</f>
        <v>Active</v>
      </c>
      <c r="N1925" s="19" t="str">
        <f>VLOOKUP(B1925,'[1]2018.7 '!A:M,13,)</f>
        <v>Ambient</v>
      </c>
      <c r="O1925" s="19" t="str">
        <f>VLOOKUP(B1925,'[1]2018.7 '!A:N,14,)</f>
        <v>Reviewing</v>
      </c>
    </row>
    <row r="1926" spans="1:15" ht="17.25" customHeight="1">
      <c r="A1926" s="26">
        <v>1925</v>
      </c>
      <c r="B1926" s="27" t="s">
        <v>5021</v>
      </c>
      <c r="C1926" s="28" t="s">
        <v>5022</v>
      </c>
      <c r="D1926" s="29" t="s">
        <v>5023</v>
      </c>
      <c r="E1926" s="29" t="s">
        <v>743</v>
      </c>
      <c r="F1926" s="29" t="s">
        <v>3041</v>
      </c>
      <c r="G1926" s="29" t="s">
        <v>3042</v>
      </c>
      <c r="H1926" s="29" t="s">
        <v>4410</v>
      </c>
      <c r="I1926" s="29" t="s">
        <v>4411</v>
      </c>
      <c r="J1926" s="30">
        <f t="shared" si="30"/>
        <v>206.04</v>
      </c>
      <c r="K1926" s="30">
        <v>1856.2143599999999</v>
      </c>
      <c r="M1926" s="19" t="str">
        <f>VLOOKUP(B1926,'[1]2018.7 '!A:C,3,)</f>
        <v>Active</v>
      </c>
      <c r="N1926" s="19" t="str">
        <f>VLOOKUP(B1926,'[1]2018.7 '!A:M,13,)</f>
        <v>Ambient</v>
      </c>
      <c r="O1926" s="19" t="str">
        <f>VLOOKUP(B1926,'[1]2018.7 '!A:N,14,)</f>
        <v>Reviewing</v>
      </c>
    </row>
    <row r="1927" spans="1:15" ht="17.25" customHeight="1">
      <c r="A1927" s="26">
        <v>1926</v>
      </c>
      <c r="B1927" s="27" t="s">
        <v>5024</v>
      </c>
      <c r="C1927" s="28" t="s">
        <v>5025</v>
      </c>
      <c r="D1927" s="29" t="s">
        <v>5026</v>
      </c>
      <c r="E1927" s="29" t="s">
        <v>743</v>
      </c>
      <c r="F1927" s="29" t="s">
        <v>3041</v>
      </c>
      <c r="G1927" s="29" t="s">
        <v>3042</v>
      </c>
      <c r="H1927" s="29" t="s">
        <v>4410</v>
      </c>
      <c r="I1927" s="29" t="s">
        <v>4411</v>
      </c>
      <c r="J1927" s="30">
        <f t="shared" si="30"/>
        <v>206.04</v>
      </c>
      <c r="K1927" s="30">
        <v>1856.2143599999999</v>
      </c>
      <c r="M1927" s="19" t="str">
        <f>VLOOKUP(B1927,'[1]2018.7 '!A:C,3,)</f>
        <v>Active</v>
      </c>
      <c r="N1927" s="19" t="str">
        <f>VLOOKUP(B1927,'[1]2018.7 '!A:M,13,)</f>
        <v>Ambient</v>
      </c>
      <c r="O1927" s="19" t="str">
        <f>VLOOKUP(B1927,'[1]2018.7 '!A:N,14,)</f>
        <v>Reviewing</v>
      </c>
    </row>
    <row r="1928" spans="1:15" ht="17.25" customHeight="1">
      <c r="A1928" s="26">
        <v>1927</v>
      </c>
      <c r="B1928" s="27" t="s">
        <v>5027</v>
      </c>
      <c r="C1928" s="28" t="s">
        <v>5028</v>
      </c>
      <c r="D1928" s="29" t="s">
        <v>5029</v>
      </c>
      <c r="E1928" s="29" t="s">
        <v>743</v>
      </c>
      <c r="F1928" s="29" t="s">
        <v>3041</v>
      </c>
      <c r="G1928" s="29" t="s">
        <v>3042</v>
      </c>
      <c r="H1928" s="29" t="s">
        <v>4410</v>
      </c>
      <c r="I1928" s="29" t="s">
        <v>4411</v>
      </c>
      <c r="J1928" s="30">
        <f t="shared" si="30"/>
        <v>206.04</v>
      </c>
      <c r="K1928" s="30">
        <v>1856.2143599999999</v>
      </c>
      <c r="M1928" s="19" t="str">
        <f>VLOOKUP(B1928,'[1]2018.7 '!A:C,3,)</f>
        <v>Active</v>
      </c>
      <c r="N1928" s="19" t="str">
        <f>VLOOKUP(B1928,'[1]2018.7 '!A:M,13,)</f>
        <v>Ambient</v>
      </c>
      <c r="O1928" s="19" t="str">
        <f>VLOOKUP(B1928,'[1]2018.7 '!A:N,14,)</f>
        <v>Reviewing</v>
      </c>
    </row>
    <row r="1929" spans="1:15" ht="17.25" customHeight="1">
      <c r="A1929" s="26">
        <v>1928</v>
      </c>
      <c r="B1929" s="27" t="s">
        <v>5030</v>
      </c>
      <c r="C1929" s="28" t="s">
        <v>5031</v>
      </c>
      <c r="D1929" s="29" t="s">
        <v>5032</v>
      </c>
      <c r="E1929" s="29" t="s">
        <v>743</v>
      </c>
      <c r="F1929" s="29" t="s">
        <v>3041</v>
      </c>
      <c r="G1929" s="29" t="s">
        <v>3042</v>
      </c>
      <c r="H1929" s="29" t="s">
        <v>4410</v>
      </c>
      <c r="I1929" s="29" t="s">
        <v>4411</v>
      </c>
      <c r="J1929" s="30">
        <f t="shared" si="30"/>
        <v>263.61</v>
      </c>
      <c r="K1929" s="30">
        <v>2374.8624900000004</v>
      </c>
      <c r="M1929" s="19" t="str">
        <f>VLOOKUP(B1929,'[1]2018.7 '!A:C,3,)</f>
        <v>Active</v>
      </c>
      <c r="N1929" s="19" t="str">
        <f>VLOOKUP(B1929,'[1]2018.7 '!A:M,13,)</f>
        <v>Ambient</v>
      </c>
      <c r="O1929" s="19" t="str">
        <f>VLOOKUP(B1929,'[1]2018.7 '!A:N,14,)</f>
        <v>No</v>
      </c>
    </row>
    <row r="1930" spans="1:15" ht="17.25" customHeight="1">
      <c r="A1930" s="26">
        <v>1929</v>
      </c>
      <c r="B1930" s="27" t="s">
        <v>5033</v>
      </c>
      <c r="C1930" s="28" t="s">
        <v>5034</v>
      </c>
      <c r="D1930" s="29" t="s">
        <v>5035</v>
      </c>
      <c r="E1930" s="29" t="s">
        <v>743</v>
      </c>
      <c r="F1930" s="29" t="s">
        <v>3041</v>
      </c>
      <c r="G1930" s="29" t="s">
        <v>3042</v>
      </c>
      <c r="H1930" s="29" t="s">
        <v>4410</v>
      </c>
      <c r="I1930" s="29" t="s">
        <v>4411</v>
      </c>
      <c r="J1930" s="30">
        <f t="shared" si="30"/>
        <v>263.61</v>
      </c>
      <c r="K1930" s="30">
        <v>2374.8624900000004</v>
      </c>
      <c r="M1930" s="19" t="str">
        <f>VLOOKUP(B1930,'[1]2018.7 '!A:C,3,)</f>
        <v>Active</v>
      </c>
      <c r="N1930" s="19" t="str">
        <f>VLOOKUP(B1930,'[1]2018.7 '!A:M,13,)</f>
        <v>Ambient</v>
      </c>
      <c r="O1930" s="19" t="str">
        <f>VLOOKUP(B1930,'[1]2018.7 '!A:N,14,)</f>
        <v>Reviewing</v>
      </c>
    </row>
    <row r="1931" spans="1:15" ht="17.25" customHeight="1">
      <c r="A1931" s="26">
        <v>1930</v>
      </c>
      <c r="B1931" s="27" t="s">
        <v>5036</v>
      </c>
      <c r="C1931" s="28" t="s">
        <v>5037</v>
      </c>
      <c r="D1931" s="29" t="s">
        <v>5038</v>
      </c>
      <c r="E1931" s="29" t="s">
        <v>743</v>
      </c>
      <c r="F1931" s="29" t="s">
        <v>3041</v>
      </c>
      <c r="G1931" s="29" t="s">
        <v>3042</v>
      </c>
      <c r="H1931" s="29" t="s">
        <v>4410</v>
      </c>
      <c r="I1931" s="29" t="s">
        <v>4411</v>
      </c>
      <c r="J1931" s="30">
        <f t="shared" si="30"/>
        <v>263.61</v>
      </c>
      <c r="K1931" s="30">
        <v>2374.8624900000004</v>
      </c>
      <c r="M1931" s="19" t="str">
        <f>VLOOKUP(B1931,'[1]2018.7 '!A:C,3,)</f>
        <v>Active</v>
      </c>
      <c r="N1931" s="19" t="str">
        <f>VLOOKUP(B1931,'[1]2018.7 '!A:M,13,)</f>
        <v>Ambient</v>
      </c>
      <c r="O1931" s="19" t="str">
        <f>VLOOKUP(B1931,'[1]2018.7 '!A:N,14,)</f>
        <v>No</v>
      </c>
    </row>
    <row r="1932" spans="1:15" ht="17.25" customHeight="1">
      <c r="A1932" s="26">
        <v>1931</v>
      </c>
      <c r="B1932" s="27" t="s">
        <v>5039</v>
      </c>
      <c r="C1932" s="28" t="s">
        <v>5040</v>
      </c>
      <c r="D1932" s="29" t="s">
        <v>5041</v>
      </c>
      <c r="E1932" s="29" t="s">
        <v>743</v>
      </c>
      <c r="F1932" s="29" t="s">
        <v>3041</v>
      </c>
      <c r="G1932" s="29" t="s">
        <v>3042</v>
      </c>
      <c r="H1932" s="29" t="s">
        <v>4410</v>
      </c>
      <c r="I1932" s="29" t="s">
        <v>4411</v>
      </c>
      <c r="J1932" s="30">
        <f t="shared" si="30"/>
        <v>391.88</v>
      </c>
      <c r="K1932" s="30">
        <v>3530.4469200000003</v>
      </c>
      <c r="M1932" s="19" t="str">
        <f>VLOOKUP(B1932,'[1]2018.7 '!A:C,3,)</f>
        <v>Active</v>
      </c>
      <c r="N1932" s="19" t="str">
        <f>VLOOKUP(B1932,'[1]2018.7 '!A:M,13,)</f>
        <v>Ambient</v>
      </c>
      <c r="O1932" s="19" t="str">
        <f>VLOOKUP(B1932,'[1]2018.7 '!A:N,14,)</f>
        <v>No</v>
      </c>
    </row>
    <row r="1933" spans="1:15" ht="17.25" customHeight="1">
      <c r="A1933" s="26">
        <v>1932</v>
      </c>
      <c r="B1933" s="27" t="s">
        <v>5042</v>
      </c>
      <c r="C1933" s="28" t="s">
        <v>5043</v>
      </c>
      <c r="D1933" s="29" t="s">
        <v>5044</v>
      </c>
      <c r="E1933" s="29" t="s">
        <v>743</v>
      </c>
      <c r="F1933" s="29" t="s">
        <v>3041</v>
      </c>
      <c r="G1933" s="29" t="s">
        <v>3042</v>
      </c>
      <c r="H1933" s="29" t="s">
        <v>4410</v>
      </c>
      <c r="I1933" s="29" t="s">
        <v>4411</v>
      </c>
      <c r="J1933" s="30">
        <f t="shared" si="30"/>
        <v>360.57</v>
      </c>
      <c r="K1933" s="30">
        <v>3248.3751299999999</v>
      </c>
      <c r="M1933" s="19" t="str">
        <f>VLOOKUP(B1933,'[1]2018.7 '!A:C,3,)</f>
        <v>Active</v>
      </c>
      <c r="N1933" s="19" t="str">
        <f>VLOOKUP(B1933,'[1]2018.7 '!A:M,13,)</f>
        <v>Ambient</v>
      </c>
      <c r="O1933" s="19" t="str">
        <f>VLOOKUP(B1933,'[1]2018.7 '!A:N,14,)</f>
        <v>Reviewing</v>
      </c>
    </row>
    <row r="1934" spans="1:15" ht="17.25" customHeight="1">
      <c r="A1934" s="26">
        <v>1933</v>
      </c>
      <c r="B1934" s="27" t="s">
        <v>5045</v>
      </c>
      <c r="C1934" s="28" t="s">
        <v>5046</v>
      </c>
      <c r="D1934" s="29" t="s">
        <v>5047</v>
      </c>
      <c r="E1934" s="29" t="s">
        <v>743</v>
      </c>
      <c r="F1934" s="29" t="s">
        <v>3041</v>
      </c>
      <c r="G1934" s="29" t="s">
        <v>3042</v>
      </c>
      <c r="H1934" s="29" t="s">
        <v>4410</v>
      </c>
      <c r="I1934" s="29" t="s">
        <v>4411</v>
      </c>
      <c r="J1934" s="30">
        <f t="shared" si="30"/>
        <v>391.88</v>
      </c>
      <c r="K1934" s="30">
        <v>3530.4469200000003</v>
      </c>
      <c r="M1934" s="19" t="str">
        <f>VLOOKUP(B1934,'[1]2018.7 '!A:C,3,)</f>
        <v>Active</v>
      </c>
      <c r="N1934" s="19" t="str">
        <f>VLOOKUP(B1934,'[1]2018.7 '!A:M,13,)</f>
        <v>Ambient</v>
      </c>
      <c r="O1934" s="19" t="str">
        <f>VLOOKUP(B1934,'[1]2018.7 '!A:N,14,)</f>
        <v>Reviewing</v>
      </c>
    </row>
    <row r="1935" spans="1:15" ht="17.25" customHeight="1">
      <c r="A1935" s="26">
        <v>1934</v>
      </c>
      <c r="B1935" s="27" t="s">
        <v>5048</v>
      </c>
      <c r="C1935" s="28" t="s">
        <v>5049</v>
      </c>
      <c r="D1935" s="29" t="s">
        <v>5050</v>
      </c>
      <c r="E1935" s="29" t="s">
        <v>743</v>
      </c>
      <c r="F1935" s="29" t="s">
        <v>3041</v>
      </c>
      <c r="G1935" s="29" t="s">
        <v>3042</v>
      </c>
      <c r="H1935" s="29" t="s">
        <v>4410</v>
      </c>
      <c r="I1935" s="29" t="s">
        <v>4411</v>
      </c>
      <c r="J1935" s="30">
        <f t="shared" si="30"/>
        <v>499.94999999999993</v>
      </c>
      <c r="K1935" s="30">
        <v>4504.0495499999997</v>
      </c>
      <c r="M1935" s="19" t="str">
        <f>VLOOKUP(B1935,'[1]2018.7 '!A:C,3,)</f>
        <v>Active</v>
      </c>
      <c r="N1935" s="19" t="str">
        <f>VLOOKUP(B1935,'[1]2018.7 '!A:M,13,)</f>
        <v>Ambient</v>
      </c>
      <c r="O1935" s="19" t="str">
        <f>VLOOKUP(B1935,'[1]2018.7 '!A:N,14,)</f>
        <v>No</v>
      </c>
    </row>
    <row r="1936" spans="1:15" ht="17.25" customHeight="1">
      <c r="A1936" s="26">
        <v>1935</v>
      </c>
      <c r="B1936" s="27" t="s">
        <v>5051</v>
      </c>
      <c r="C1936" s="28" t="s">
        <v>5052</v>
      </c>
      <c r="D1936" s="29" t="s">
        <v>5053</v>
      </c>
      <c r="E1936" s="29" t="s">
        <v>743</v>
      </c>
      <c r="F1936" s="29" t="s">
        <v>3041</v>
      </c>
      <c r="G1936" s="29" t="s">
        <v>3042</v>
      </c>
      <c r="H1936" s="29" t="s">
        <v>4410</v>
      </c>
      <c r="I1936" s="29" t="s">
        <v>4411</v>
      </c>
      <c r="J1936" s="30">
        <f t="shared" si="30"/>
        <v>499.94999999999993</v>
      </c>
      <c r="K1936" s="30">
        <v>4504.0495499999997</v>
      </c>
      <c r="M1936" s="19" t="str">
        <f>VLOOKUP(B1936,'[1]2018.7 '!A:C,3,)</f>
        <v>Active</v>
      </c>
      <c r="N1936" s="19" t="str">
        <f>VLOOKUP(B1936,'[1]2018.7 '!A:M,13,)</f>
        <v>Ambient</v>
      </c>
      <c r="O1936" s="19" t="str">
        <f>VLOOKUP(B1936,'[1]2018.7 '!A:N,14,)</f>
        <v>Reviewing</v>
      </c>
    </row>
    <row r="1937" spans="1:15" ht="17.25" customHeight="1">
      <c r="A1937" s="26">
        <v>1936</v>
      </c>
      <c r="B1937" s="27" t="s">
        <v>5054</v>
      </c>
      <c r="C1937" s="28" t="s">
        <v>5055</v>
      </c>
      <c r="D1937" s="29" t="s">
        <v>5056</v>
      </c>
      <c r="E1937" s="29" t="s">
        <v>743</v>
      </c>
      <c r="F1937" s="29" t="s">
        <v>3041</v>
      </c>
      <c r="G1937" s="29" t="s">
        <v>3042</v>
      </c>
      <c r="H1937" s="29" t="s">
        <v>4410</v>
      </c>
      <c r="I1937" s="29" t="s">
        <v>4411</v>
      </c>
      <c r="J1937" s="30">
        <f t="shared" si="30"/>
        <v>499.94999999999993</v>
      </c>
      <c r="K1937" s="30">
        <v>4504.0495499999997</v>
      </c>
      <c r="M1937" s="19" t="str">
        <f>VLOOKUP(B1937,'[1]2018.7 '!A:C,3,)</f>
        <v>Active</v>
      </c>
      <c r="N1937" s="19" t="str">
        <f>VLOOKUP(B1937,'[1]2018.7 '!A:M,13,)</f>
        <v>Ambient</v>
      </c>
      <c r="O1937" s="19" t="str">
        <f>VLOOKUP(B1937,'[1]2018.7 '!A:N,14,)</f>
        <v>Reviewing</v>
      </c>
    </row>
    <row r="1938" spans="1:15" ht="17.25" customHeight="1">
      <c r="A1938" s="26">
        <v>1937</v>
      </c>
      <c r="B1938" s="27" t="s">
        <v>5057</v>
      </c>
      <c r="C1938" s="28" t="s">
        <v>5058</v>
      </c>
      <c r="D1938" s="29" t="s">
        <v>5059</v>
      </c>
      <c r="E1938" s="29" t="s">
        <v>743</v>
      </c>
      <c r="F1938" s="29" t="s">
        <v>3041</v>
      </c>
      <c r="G1938" s="29" t="s">
        <v>3042</v>
      </c>
      <c r="H1938" s="29" t="s">
        <v>4410</v>
      </c>
      <c r="I1938" s="29" t="s">
        <v>4411</v>
      </c>
      <c r="J1938" s="30">
        <f t="shared" si="30"/>
        <v>283.81</v>
      </c>
      <c r="K1938" s="30">
        <v>2556.84429</v>
      </c>
      <c r="M1938" s="19" t="str">
        <f>VLOOKUP(B1938,'[1]2018.7 '!A:C,3,)</f>
        <v>Active</v>
      </c>
      <c r="N1938" s="19" t="str">
        <f>VLOOKUP(B1938,'[1]2018.7 '!A:M,13,)</f>
        <v>Ambient</v>
      </c>
      <c r="O1938" s="19" t="str">
        <f>VLOOKUP(B1938,'[1]2018.7 '!A:N,14,)</f>
        <v>Reviewing</v>
      </c>
    </row>
    <row r="1939" spans="1:15" ht="17.25" customHeight="1">
      <c r="A1939" s="26">
        <v>1938</v>
      </c>
      <c r="B1939" s="27" t="s">
        <v>5060</v>
      </c>
      <c r="C1939" s="28" t="s">
        <v>5061</v>
      </c>
      <c r="D1939" s="29" t="s">
        <v>5062</v>
      </c>
      <c r="E1939" s="29" t="s">
        <v>743</v>
      </c>
      <c r="F1939" s="29" t="s">
        <v>3041</v>
      </c>
      <c r="G1939" s="29" t="s">
        <v>3042</v>
      </c>
      <c r="H1939" s="29" t="s">
        <v>4410</v>
      </c>
      <c r="I1939" s="29" t="s">
        <v>4411</v>
      </c>
      <c r="J1939" s="30">
        <f t="shared" si="30"/>
        <v>283.81</v>
      </c>
      <c r="K1939" s="30">
        <v>2556.84429</v>
      </c>
      <c r="M1939" s="19" t="str">
        <f>VLOOKUP(B1939,'[1]2018.7 '!A:C,3,)</f>
        <v>Active</v>
      </c>
      <c r="N1939" s="19" t="str">
        <f>VLOOKUP(B1939,'[1]2018.7 '!A:M,13,)</f>
        <v>Ambient</v>
      </c>
      <c r="O1939" s="19" t="str">
        <f>VLOOKUP(B1939,'[1]2018.7 '!A:N,14,)</f>
        <v>Reviewing</v>
      </c>
    </row>
    <row r="1940" spans="1:15" ht="17.25" customHeight="1">
      <c r="A1940" s="26">
        <v>1939</v>
      </c>
      <c r="B1940" s="27" t="s">
        <v>5063</v>
      </c>
      <c r="C1940" s="28" t="s">
        <v>5064</v>
      </c>
      <c r="D1940" s="29" t="s">
        <v>5065</v>
      </c>
      <c r="E1940" s="29" t="s">
        <v>743</v>
      </c>
      <c r="F1940" s="29" t="s">
        <v>3041</v>
      </c>
      <c r="G1940" s="29" t="s">
        <v>3042</v>
      </c>
      <c r="H1940" s="29" t="s">
        <v>4410</v>
      </c>
      <c r="I1940" s="29" t="s">
        <v>4411</v>
      </c>
      <c r="J1940" s="30">
        <f t="shared" si="30"/>
        <v>283.81</v>
      </c>
      <c r="K1940" s="30">
        <v>2556.84429</v>
      </c>
      <c r="M1940" s="19" t="str">
        <f>VLOOKUP(B1940,'[1]2018.7 '!A:C,3,)</f>
        <v>Active</v>
      </c>
      <c r="N1940" s="19" t="str">
        <f>VLOOKUP(B1940,'[1]2018.7 '!A:M,13,)</f>
        <v>Ambient</v>
      </c>
      <c r="O1940" s="19" t="str">
        <f>VLOOKUP(B1940,'[1]2018.7 '!A:N,14,)</f>
        <v>Reviewing</v>
      </c>
    </row>
    <row r="1941" spans="1:15" ht="17.25" customHeight="1">
      <c r="A1941" s="26">
        <v>1940</v>
      </c>
      <c r="B1941" s="27" t="s">
        <v>5066</v>
      </c>
      <c r="C1941" s="28" t="s">
        <v>5067</v>
      </c>
      <c r="D1941" s="29" t="s">
        <v>5068</v>
      </c>
      <c r="E1941" s="29" t="s">
        <v>743</v>
      </c>
      <c r="F1941" s="29" t="s">
        <v>3041</v>
      </c>
      <c r="G1941" s="29" t="s">
        <v>3042</v>
      </c>
      <c r="H1941" s="29" t="s">
        <v>4410</v>
      </c>
      <c r="I1941" s="29" t="s">
        <v>4411</v>
      </c>
      <c r="J1941" s="30">
        <f t="shared" si="30"/>
        <v>283.81</v>
      </c>
      <c r="K1941" s="30">
        <v>2556.84429</v>
      </c>
      <c r="M1941" s="19" t="str">
        <f>VLOOKUP(B1941,'[1]2018.7 '!A:C,3,)</f>
        <v>Active</v>
      </c>
      <c r="N1941" s="19" t="str">
        <f>VLOOKUP(B1941,'[1]2018.7 '!A:M,13,)</f>
        <v>Ambient</v>
      </c>
      <c r="O1941" s="19" t="str">
        <f>VLOOKUP(B1941,'[1]2018.7 '!A:N,14,)</f>
        <v>Reviewing</v>
      </c>
    </row>
    <row r="1942" spans="1:15" ht="17.25" customHeight="1">
      <c r="A1942" s="26">
        <v>1941</v>
      </c>
      <c r="B1942" s="27" t="s">
        <v>5069</v>
      </c>
      <c r="C1942" s="28" t="s">
        <v>5070</v>
      </c>
      <c r="D1942" s="29" t="s">
        <v>5071</v>
      </c>
      <c r="E1942" s="29" t="s">
        <v>743</v>
      </c>
      <c r="F1942" s="29" t="s">
        <v>3041</v>
      </c>
      <c r="G1942" s="29" t="s">
        <v>3042</v>
      </c>
      <c r="H1942" s="29" t="s">
        <v>4410</v>
      </c>
      <c r="I1942" s="29" t="s">
        <v>4411</v>
      </c>
      <c r="J1942" s="30">
        <f t="shared" si="30"/>
        <v>556.51</v>
      </c>
      <c r="K1942" s="30">
        <v>5013.5985900000005</v>
      </c>
      <c r="M1942" s="19" t="str">
        <f>VLOOKUP(B1942,'[1]2018.7 '!A:C,3,)</f>
        <v>Active</v>
      </c>
      <c r="N1942" s="19" t="str">
        <f>VLOOKUP(B1942,'[1]2018.7 '!A:M,13,)</f>
        <v>Ambient</v>
      </c>
      <c r="O1942" s="19" t="str">
        <f>VLOOKUP(B1942,'[1]2018.7 '!A:N,14,)</f>
        <v>Reviewing</v>
      </c>
    </row>
    <row r="1943" spans="1:15" ht="17.25" customHeight="1">
      <c r="A1943" s="26">
        <v>1942</v>
      </c>
      <c r="B1943" s="27" t="s">
        <v>5072</v>
      </c>
      <c r="C1943" s="28" t="s">
        <v>5073</v>
      </c>
      <c r="D1943" s="29" t="s">
        <v>5074</v>
      </c>
      <c r="E1943" s="29" t="s">
        <v>743</v>
      </c>
      <c r="F1943" s="29" t="s">
        <v>3041</v>
      </c>
      <c r="G1943" s="29" t="s">
        <v>3042</v>
      </c>
      <c r="H1943" s="29" t="s">
        <v>4410</v>
      </c>
      <c r="I1943" s="29" t="s">
        <v>4411</v>
      </c>
      <c r="J1943" s="30">
        <f t="shared" si="30"/>
        <v>556.51</v>
      </c>
      <c r="K1943" s="30">
        <v>5013.5985900000005</v>
      </c>
      <c r="M1943" s="19" t="str">
        <f>VLOOKUP(B1943,'[1]2018.7 '!A:C,3,)</f>
        <v>Active</v>
      </c>
      <c r="N1943" s="19" t="str">
        <f>VLOOKUP(B1943,'[1]2018.7 '!A:M,13,)</f>
        <v>Ambient</v>
      </c>
      <c r="O1943" s="19" t="str">
        <f>VLOOKUP(B1943,'[1]2018.7 '!A:N,14,)</f>
        <v>Reviewing</v>
      </c>
    </row>
    <row r="1944" spans="1:15" ht="17.25" customHeight="1">
      <c r="A1944" s="26">
        <v>1943</v>
      </c>
      <c r="B1944" s="27" t="s">
        <v>5075</v>
      </c>
      <c r="C1944" s="28" t="s">
        <v>5076</v>
      </c>
      <c r="D1944" s="29" t="s">
        <v>5077</v>
      </c>
      <c r="E1944" s="29" t="s">
        <v>743</v>
      </c>
      <c r="F1944" s="29" t="s">
        <v>3041</v>
      </c>
      <c r="G1944" s="29" t="s">
        <v>3042</v>
      </c>
      <c r="H1944" s="29" t="s">
        <v>4410</v>
      </c>
      <c r="I1944" s="29" t="s">
        <v>4411</v>
      </c>
      <c r="J1944" s="30">
        <f t="shared" si="30"/>
        <v>556.51</v>
      </c>
      <c r="K1944" s="30">
        <v>5013.5985900000005</v>
      </c>
      <c r="M1944" s="19" t="str">
        <f>VLOOKUP(B1944,'[1]2018.7 '!A:C,3,)</f>
        <v>Active</v>
      </c>
      <c r="N1944" s="19" t="str">
        <f>VLOOKUP(B1944,'[1]2018.7 '!A:M,13,)</f>
        <v>Ambient</v>
      </c>
      <c r="O1944" s="19" t="str">
        <f>VLOOKUP(B1944,'[1]2018.7 '!A:N,14,)</f>
        <v>Reviewing</v>
      </c>
    </row>
    <row r="1945" spans="1:15" ht="17.25" customHeight="1">
      <c r="A1945" s="26">
        <v>1944</v>
      </c>
      <c r="B1945" s="27" t="s">
        <v>5078</v>
      </c>
      <c r="C1945" s="28" t="s">
        <v>5079</v>
      </c>
      <c r="D1945" s="29" t="s">
        <v>5080</v>
      </c>
      <c r="E1945" s="29" t="s">
        <v>743</v>
      </c>
      <c r="F1945" s="29" t="s">
        <v>3041</v>
      </c>
      <c r="G1945" s="29" t="s">
        <v>3042</v>
      </c>
      <c r="H1945" s="29" t="s">
        <v>4410</v>
      </c>
      <c r="I1945" s="29" t="s">
        <v>4411</v>
      </c>
      <c r="J1945" s="30">
        <f t="shared" si="30"/>
        <v>556.51</v>
      </c>
      <c r="K1945" s="30">
        <v>5013.5985900000005</v>
      </c>
      <c r="M1945" s="19" t="str">
        <f>VLOOKUP(B1945,'[1]2018.7 '!A:C,3,)</f>
        <v>Active</v>
      </c>
      <c r="N1945" s="19" t="str">
        <f>VLOOKUP(B1945,'[1]2018.7 '!A:M,13,)</f>
        <v>Ambient</v>
      </c>
      <c r="O1945" s="19" t="str">
        <f>VLOOKUP(B1945,'[1]2018.7 '!A:N,14,)</f>
        <v>Reviewing</v>
      </c>
    </row>
    <row r="1946" spans="1:15" ht="17.25" customHeight="1">
      <c r="A1946" s="26">
        <v>1945</v>
      </c>
      <c r="B1946" s="27" t="s">
        <v>5081</v>
      </c>
      <c r="C1946" s="28" t="s">
        <v>5082</v>
      </c>
      <c r="D1946" s="29" t="s">
        <v>5083</v>
      </c>
      <c r="E1946" s="29" t="s">
        <v>743</v>
      </c>
      <c r="F1946" s="29" t="s">
        <v>3041</v>
      </c>
      <c r="G1946" s="29" t="s">
        <v>3042</v>
      </c>
      <c r="H1946" s="29" t="s">
        <v>4410</v>
      </c>
      <c r="I1946" s="29" t="s">
        <v>4411</v>
      </c>
      <c r="J1946" s="30">
        <f t="shared" si="30"/>
        <v>819.11</v>
      </c>
      <c r="K1946" s="30">
        <v>7379.3619900000003</v>
      </c>
      <c r="M1946" s="19" t="str">
        <f>VLOOKUP(B1946,'[1]2018.7 '!A:C,3,)</f>
        <v>Active</v>
      </c>
      <c r="N1946" s="19" t="str">
        <f>VLOOKUP(B1946,'[1]2018.7 '!A:M,13,)</f>
        <v>Ambient</v>
      </c>
      <c r="O1946" s="19" t="str">
        <f>VLOOKUP(B1946,'[1]2018.7 '!A:N,14,)</f>
        <v>Reviewing</v>
      </c>
    </row>
    <row r="1947" spans="1:15" ht="17.25" customHeight="1">
      <c r="A1947" s="26">
        <v>1946</v>
      </c>
      <c r="B1947" s="27" t="s">
        <v>5084</v>
      </c>
      <c r="C1947" s="28" t="s">
        <v>5085</v>
      </c>
      <c r="D1947" s="29" t="s">
        <v>5086</v>
      </c>
      <c r="E1947" s="29" t="s">
        <v>743</v>
      </c>
      <c r="F1947" s="29" t="s">
        <v>3041</v>
      </c>
      <c r="G1947" s="29" t="s">
        <v>3042</v>
      </c>
      <c r="H1947" s="29" t="s">
        <v>4410</v>
      </c>
      <c r="I1947" s="29" t="s">
        <v>4411</v>
      </c>
      <c r="J1947" s="30">
        <f t="shared" si="30"/>
        <v>819.11</v>
      </c>
      <c r="K1947" s="30">
        <v>7379.3619900000003</v>
      </c>
      <c r="M1947" s="19" t="str">
        <f>VLOOKUP(B1947,'[1]2018.7 '!A:C,3,)</f>
        <v>Active</v>
      </c>
      <c r="N1947" s="19" t="str">
        <f>VLOOKUP(B1947,'[1]2018.7 '!A:M,13,)</f>
        <v>Ambient</v>
      </c>
      <c r="O1947" s="19" t="str">
        <f>VLOOKUP(B1947,'[1]2018.7 '!A:N,14,)</f>
        <v>Reviewing</v>
      </c>
    </row>
    <row r="1948" spans="1:15" ht="17.25" customHeight="1">
      <c r="A1948" s="26">
        <v>1947</v>
      </c>
      <c r="B1948" s="27" t="s">
        <v>5087</v>
      </c>
      <c r="C1948" s="28" t="s">
        <v>5088</v>
      </c>
      <c r="D1948" s="29" t="s">
        <v>5089</v>
      </c>
      <c r="E1948" s="29" t="s">
        <v>743</v>
      </c>
      <c r="F1948" s="29" t="s">
        <v>3041</v>
      </c>
      <c r="G1948" s="29" t="s">
        <v>3042</v>
      </c>
      <c r="H1948" s="29" t="s">
        <v>4410</v>
      </c>
      <c r="I1948" s="29" t="s">
        <v>4411</v>
      </c>
      <c r="J1948" s="30">
        <f t="shared" si="30"/>
        <v>819.11</v>
      </c>
      <c r="K1948" s="30">
        <v>7379.3619900000003</v>
      </c>
      <c r="M1948" s="19" t="str">
        <f>VLOOKUP(B1948,'[1]2018.7 '!A:C,3,)</f>
        <v>Active</v>
      </c>
      <c r="N1948" s="19" t="str">
        <f>VLOOKUP(B1948,'[1]2018.7 '!A:M,13,)</f>
        <v>Ambient</v>
      </c>
      <c r="O1948" s="19" t="str">
        <f>VLOOKUP(B1948,'[1]2018.7 '!A:N,14,)</f>
        <v>Reviewing</v>
      </c>
    </row>
    <row r="1949" spans="1:15" ht="17.25" customHeight="1">
      <c r="A1949" s="26">
        <v>1948</v>
      </c>
      <c r="B1949" s="27" t="s">
        <v>5090</v>
      </c>
      <c r="C1949" s="28" t="s">
        <v>5091</v>
      </c>
      <c r="D1949" s="29" t="s">
        <v>5092</v>
      </c>
      <c r="E1949" s="29" t="s">
        <v>743</v>
      </c>
      <c r="F1949" s="29" t="s">
        <v>3041</v>
      </c>
      <c r="G1949" s="29" t="s">
        <v>3042</v>
      </c>
      <c r="H1949" s="29" t="s">
        <v>4410</v>
      </c>
      <c r="I1949" s="29" t="s">
        <v>4411</v>
      </c>
      <c r="J1949" s="30">
        <f t="shared" si="30"/>
        <v>819.11</v>
      </c>
      <c r="K1949" s="30">
        <v>7379.3619900000003</v>
      </c>
      <c r="M1949" s="19" t="str">
        <f>VLOOKUP(B1949,'[1]2018.7 '!A:C,3,)</f>
        <v>Active</v>
      </c>
      <c r="N1949" s="19" t="str">
        <f>VLOOKUP(B1949,'[1]2018.7 '!A:M,13,)</f>
        <v>Ambient</v>
      </c>
      <c r="O1949" s="19" t="str">
        <f>VLOOKUP(B1949,'[1]2018.7 '!A:N,14,)</f>
        <v>Reviewing</v>
      </c>
    </row>
    <row r="1950" spans="1:15" ht="17.25" customHeight="1">
      <c r="A1950" s="26">
        <v>1949</v>
      </c>
      <c r="B1950" s="27" t="s">
        <v>5093</v>
      </c>
      <c r="C1950" s="28" t="s">
        <v>5094</v>
      </c>
      <c r="D1950" s="29" t="s">
        <v>5095</v>
      </c>
      <c r="E1950" s="29" t="s">
        <v>743</v>
      </c>
      <c r="F1950" s="29" t="s">
        <v>3041</v>
      </c>
      <c r="G1950" s="29" t="s">
        <v>3042</v>
      </c>
      <c r="H1950" s="29" t="s">
        <v>4410</v>
      </c>
      <c r="I1950" s="29" t="s">
        <v>4411</v>
      </c>
      <c r="J1950" s="30">
        <f t="shared" si="30"/>
        <v>206.04</v>
      </c>
      <c r="K1950" s="30">
        <v>1856.2143599999999</v>
      </c>
      <c r="M1950" s="19" t="str">
        <f>VLOOKUP(B1950,'[1]2018.7 '!A:C,3,)</f>
        <v>Active</v>
      </c>
      <c r="N1950" s="19" t="str">
        <f>VLOOKUP(B1950,'[1]2018.7 '!A:M,13,)</f>
        <v>Ambient</v>
      </c>
      <c r="O1950" s="19" t="str">
        <f>VLOOKUP(B1950,'[1]2018.7 '!A:N,14,)</f>
        <v>Reviewing</v>
      </c>
    </row>
    <row r="1951" spans="1:15" ht="17.25" customHeight="1">
      <c r="A1951" s="26">
        <v>1950</v>
      </c>
      <c r="B1951" s="27" t="s">
        <v>5096</v>
      </c>
      <c r="C1951" s="28" t="s">
        <v>5097</v>
      </c>
      <c r="D1951" s="29" t="s">
        <v>5098</v>
      </c>
      <c r="E1951" s="29" t="s">
        <v>743</v>
      </c>
      <c r="F1951" s="29" t="s">
        <v>3041</v>
      </c>
      <c r="G1951" s="29" t="s">
        <v>3042</v>
      </c>
      <c r="H1951" s="29" t="s">
        <v>4410</v>
      </c>
      <c r="I1951" s="29" t="s">
        <v>4411</v>
      </c>
      <c r="J1951" s="30">
        <f t="shared" si="30"/>
        <v>206.04</v>
      </c>
      <c r="K1951" s="30">
        <v>1856.2143599999999</v>
      </c>
      <c r="M1951" s="19" t="str">
        <f>VLOOKUP(B1951,'[1]2018.7 '!A:C,3,)</f>
        <v>Active</v>
      </c>
      <c r="N1951" s="19" t="str">
        <f>VLOOKUP(B1951,'[1]2018.7 '!A:M,13,)</f>
        <v>Ambient</v>
      </c>
      <c r="O1951" s="19" t="str">
        <f>VLOOKUP(B1951,'[1]2018.7 '!A:N,14,)</f>
        <v>Reviewing</v>
      </c>
    </row>
    <row r="1952" spans="1:15" ht="17.25" customHeight="1">
      <c r="A1952" s="26">
        <v>1951</v>
      </c>
      <c r="B1952" s="27" t="s">
        <v>5099</v>
      </c>
      <c r="C1952" s="28" t="s">
        <v>5100</v>
      </c>
      <c r="D1952" s="29" t="s">
        <v>5101</v>
      </c>
      <c r="E1952" s="29" t="s">
        <v>743</v>
      </c>
      <c r="F1952" s="29" t="s">
        <v>3041</v>
      </c>
      <c r="G1952" s="29" t="s">
        <v>3042</v>
      </c>
      <c r="H1952" s="29" t="s">
        <v>4410</v>
      </c>
      <c r="I1952" s="29" t="s">
        <v>4411</v>
      </c>
      <c r="J1952" s="30">
        <f t="shared" si="30"/>
        <v>206.04</v>
      </c>
      <c r="K1952" s="30">
        <v>1856.2143599999999</v>
      </c>
      <c r="M1952" s="19" t="str">
        <f>VLOOKUP(B1952,'[1]2018.7 '!A:C,3,)</f>
        <v>Active</v>
      </c>
      <c r="N1952" s="19" t="str">
        <f>VLOOKUP(B1952,'[1]2018.7 '!A:M,13,)</f>
        <v>Ambient</v>
      </c>
      <c r="O1952" s="19" t="str">
        <f>VLOOKUP(B1952,'[1]2018.7 '!A:N,14,)</f>
        <v>Reviewing</v>
      </c>
    </row>
    <row r="1953" spans="1:15" ht="17.25" customHeight="1">
      <c r="A1953" s="26">
        <v>1952</v>
      </c>
      <c r="B1953" s="27" t="s">
        <v>5102</v>
      </c>
      <c r="C1953" s="28" t="s">
        <v>5103</v>
      </c>
      <c r="D1953" s="29" t="s">
        <v>5104</v>
      </c>
      <c r="E1953" s="29" t="s">
        <v>743</v>
      </c>
      <c r="F1953" s="29" t="s">
        <v>3041</v>
      </c>
      <c r="G1953" s="29" t="s">
        <v>3042</v>
      </c>
      <c r="H1953" s="29" t="s">
        <v>4410</v>
      </c>
      <c r="I1953" s="29" t="s">
        <v>4411</v>
      </c>
      <c r="J1953" s="30">
        <f t="shared" si="30"/>
        <v>206.04</v>
      </c>
      <c r="K1953" s="30">
        <v>1856.2143599999999</v>
      </c>
      <c r="M1953" s="19" t="str">
        <f>VLOOKUP(B1953,'[1]2018.7 '!A:C,3,)</f>
        <v>Active</v>
      </c>
      <c r="N1953" s="19" t="str">
        <f>VLOOKUP(B1953,'[1]2018.7 '!A:M,13,)</f>
        <v>Ambient</v>
      </c>
      <c r="O1953" s="19" t="str">
        <f>VLOOKUP(B1953,'[1]2018.7 '!A:N,14,)</f>
        <v>Reviewing</v>
      </c>
    </row>
    <row r="1954" spans="1:15" ht="17.25" customHeight="1">
      <c r="A1954" s="26">
        <v>1953</v>
      </c>
      <c r="B1954" s="27" t="s">
        <v>5105</v>
      </c>
      <c r="C1954" s="28" t="s">
        <v>5106</v>
      </c>
      <c r="D1954" s="29" t="s">
        <v>5107</v>
      </c>
      <c r="E1954" s="29" t="s">
        <v>743</v>
      </c>
      <c r="F1954" s="29" t="s">
        <v>3041</v>
      </c>
      <c r="G1954" s="29" t="s">
        <v>3042</v>
      </c>
      <c r="H1954" s="29" t="s">
        <v>4410</v>
      </c>
      <c r="I1954" s="29" t="s">
        <v>4411</v>
      </c>
      <c r="J1954" s="30">
        <f t="shared" si="30"/>
        <v>263.61</v>
      </c>
      <c r="K1954" s="30">
        <v>2374.8624900000004</v>
      </c>
      <c r="M1954" s="19" t="str">
        <f>VLOOKUP(B1954,'[1]2018.7 '!A:C,3,)</f>
        <v>Active</v>
      </c>
      <c r="N1954" s="19" t="str">
        <f>VLOOKUP(B1954,'[1]2018.7 '!A:M,13,)</f>
        <v>Ambient</v>
      </c>
      <c r="O1954" s="19" t="str">
        <f>VLOOKUP(B1954,'[1]2018.7 '!A:N,14,)</f>
        <v>No</v>
      </c>
    </row>
    <row r="1955" spans="1:15" ht="17.25" customHeight="1">
      <c r="A1955" s="26">
        <v>1954</v>
      </c>
      <c r="B1955" s="27" t="s">
        <v>5108</v>
      </c>
      <c r="C1955" s="28" t="s">
        <v>5109</v>
      </c>
      <c r="D1955" s="29" t="s">
        <v>5110</v>
      </c>
      <c r="E1955" s="29" t="s">
        <v>743</v>
      </c>
      <c r="F1955" s="29" t="s">
        <v>3041</v>
      </c>
      <c r="G1955" s="29" t="s">
        <v>3042</v>
      </c>
      <c r="H1955" s="29" t="s">
        <v>4410</v>
      </c>
      <c r="I1955" s="29" t="s">
        <v>4411</v>
      </c>
      <c r="J1955" s="30">
        <f t="shared" si="30"/>
        <v>263.61</v>
      </c>
      <c r="K1955" s="30">
        <v>2374.8624900000004</v>
      </c>
      <c r="M1955" s="19" t="str">
        <f>VLOOKUP(B1955,'[1]2018.7 '!A:C,3,)</f>
        <v>Active</v>
      </c>
      <c r="N1955" s="19" t="str">
        <f>VLOOKUP(B1955,'[1]2018.7 '!A:M,13,)</f>
        <v>Ambient</v>
      </c>
      <c r="O1955" s="19" t="str">
        <f>VLOOKUP(B1955,'[1]2018.7 '!A:N,14,)</f>
        <v>No</v>
      </c>
    </row>
    <row r="1956" spans="1:15" ht="17.25" customHeight="1">
      <c r="A1956" s="26">
        <v>1955</v>
      </c>
      <c r="B1956" s="27" t="s">
        <v>5111</v>
      </c>
      <c r="C1956" s="28" t="s">
        <v>5112</v>
      </c>
      <c r="D1956" s="29" t="s">
        <v>5113</v>
      </c>
      <c r="E1956" s="29" t="s">
        <v>743</v>
      </c>
      <c r="F1956" s="29" t="s">
        <v>3041</v>
      </c>
      <c r="G1956" s="29" t="s">
        <v>3042</v>
      </c>
      <c r="H1956" s="29" t="s">
        <v>4410</v>
      </c>
      <c r="I1956" s="29" t="s">
        <v>4411</v>
      </c>
      <c r="J1956" s="30">
        <f t="shared" si="30"/>
        <v>263.61</v>
      </c>
      <c r="K1956" s="30">
        <v>2374.8624900000004</v>
      </c>
      <c r="M1956" s="19" t="str">
        <f>VLOOKUP(B1956,'[1]2018.7 '!A:C,3,)</f>
        <v>Active</v>
      </c>
      <c r="N1956" s="19" t="str">
        <f>VLOOKUP(B1956,'[1]2018.7 '!A:M,13,)</f>
        <v>Ambient</v>
      </c>
      <c r="O1956" s="19" t="str">
        <f>VLOOKUP(B1956,'[1]2018.7 '!A:N,14,)</f>
        <v>Reviewing</v>
      </c>
    </row>
    <row r="1957" spans="1:15" ht="17.25" customHeight="1">
      <c r="A1957" s="26">
        <v>1956</v>
      </c>
      <c r="B1957" s="27" t="s">
        <v>5114</v>
      </c>
      <c r="C1957" s="28" t="s">
        <v>5115</v>
      </c>
      <c r="D1957" s="29" t="s">
        <v>5116</v>
      </c>
      <c r="E1957" s="29" t="s">
        <v>743</v>
      </c>
      <c r="F1957" s="29" t="s">
        <v>3041</v>
      </c>
      <c r="G1957" s="29" t="s">
        <v>3042</v>
      </c>
      <c r="H1957" s="29" t="s">
        <v>4410</v>
      </c>
      <c r="I1957" s="29" t="s">
        <v>4411</v>
      </c>
      <c r="J1957" s="30">
        <f t="shared" si="30"/>
        <v>391.88</v>
      </c>
      <c r="K1957" s="30">
        <v>3530.4469200000003</v>
      </c>
      <c r="M1957" s="19" t="str">
        <f>VLOOKUP(B1957,'[1]2018.7 '!A:C,3,)</f>
        <v>Active</v>
      </c>
      <c r="N1957" s="19" t="str">
        <f>VLOOKUP(B1957,'[1]2018.7 '!A:M,13,)</f>
        <v>Ambient</v>
      </c>
      <c r="O1957" s="19" t="str">
        <f>VLOOKUP(B1957,'[1]2018.7 '!A:N,14,)</f>
        <v>No</v>
      </c>
    </row>
    <row r="1958" spans="1:15" ht="17.25" customHeight="1">
      <c r="A1958" s="26">
        <v>1957</v>
      </c>
      <c r="B1958" s="27" t="s">
        <v>5117</v>
      </c>
      <c r="C1958" s="28" t="s">
        <v>5118</v>
      </c>
      <c r="D1958" s="29" t="s">
        <v>5119</v>
      </c>
      <c r="E1958" s="29" t="s">
        <v>743</v>
      </c>
      <c r="F1958" s="29" t="s">
        <v>3041</v>
      </c>
      <c r="G1958" s="29" t="s">
        <v>3042</v>
      </c>
      <c r="H1958" s="29" t="s">
        <v>4410</v>
      </c>
      <c r="I1958" s="29" t="s">
        <v>4411</v>
      </c>
      <c r="J1958" s="30">
        <f t="shared" si="30"/>
        <v>391.88</v>
      </c>
      <c r="K1958" s="30">
        <v>3530.4469200000003</v>
      </c>
      <c r="M1958" s="19" t="str">
        <f>VLOOKUP(B1958,'[1]2018.7 '!A:C,3,)</f>
        <v>Active</v>
      </c>
      <c r="N1958" s="19" t="str">
        <f>VLOOKUP(B1958,'[1]2018.7 '!A:M,13,)</f>
        <v>Ambient</v>
      </c>
      <c r="O1958" s="19" t="str">
        <f>VLOOKUP(B1958,'[1]2018.7 '!A:N,14,)</f>
        <v>Reviewing</v>
      </c>
    </row>
    <row r="1959" spans="1:15" ht="17.25" customHeight="1">
      <c r="A1959" s="26">
        <v>1958</v>
      </c>
      <c r="B1959" s="27" t="s">
        <v>5120</v>
      </c>
      <c r="C1959" s="28" t="s">
        <v>5121</v>
      </c>
      <c r="D1959" s="29" t="s">
        <v>5122</v>
      </c>
      <c r="E1959" s="29" t="s">
        <v>743</v>
      </c>
      <c r="F1959" s="29" t="s">
        <v>3041</v>
      </c>
      <c r="G1959" s="29" t="s">
        <v>3042</v>
      </c>
      <c r="H1959" s="29" t="s">
        <v>4410</v>
      </c>
      <c r="I1959" s="29" t="s">
        <v>4411</v>
      </c>
      <c r="J1959" s="30">
        <f t="shared" si="30"/>
        <v>391.88</v>
      </c>
      <c r="K1959" s="30">
        <v>3530.4469200000003</v>
      </c>
      <c r="M1959" s="19" t="str">
        <f>VLOOKUP(B1959,'[1]2018.7 '!A:C,3,)</f>
        <v>Active</v>
      </c>
      <c r="N1959" s="19" t="str">
        <f>VLOOKUP(B1959,'[1]2018.7 '!A:M,13,)</f>
        <v>Ambient</v>
      </c>
      <c r="O1959" s="19" t="str">
        <f>VLOOKUP(B1959,'[1]2018.7 '!A:N,14,)</f>
        <v>No</v>
      </c>
    </row>
    <row r="1960" spans="1:15" ht="17.25" customHeight="1">
      <c r="A1960" s="26">
        <v>1959</v>
      </c>
      <c r="B1960" s="27" t="s">
        <v>5123</v>
      </c>
      <c r="C1960" s="28" t="s">
        <v>5124</v>
      </c>
      <c r="D1960" s="29" t="s">
        <v>5125</v>
      </c>
      <c r="E1960" s="29" t="s">
        <v>743</v>
      </c>
      <c r="F1960" s="29" t="s">
        <v>3041</v>
      </c>
      <c r="G1960" s="29" t="s">
        <v>3042</v>
      </c>
      <c r="H1960" s="29" t="s">
        <v>4410</v>
      </c>
      <c r="I1960" s="29" t="s">
        <v>4411</v>
      </c>
      <c r="J1960" s="30">
        <f t="shared" si="30"/>
        <v>499.94999999999993</v>
      </c>
      <c r="K1960" s="30">
        <v>4504.0495499999997</v>
      </c>
      <c r="M1960" s="19" t="str">
        <f>VLOOKUP(B1960,'[1]2018.7 '!A:C,3,)</f>
        <v>Active</v>
      </c>
      <c r="N1960" s="19" t="str">
        <f>VLOOKUP(B1960,'[1]2018.7 '!A:M,13,)</f>
        <v>Ambient</v>
      </c>
      <c r="O1960" s="19" t="str">
        <f>VLOOKUP(B1960,'[1]2018.7 '!A:N,14,)</f>
        <v>No</v>
      </c>
    </row>
    <row r="1961" spans="1:15" ht="17.25" customHeight="1">
      <c r="A1961" s="26">
        <v>1960</v>
      </c>
      <c r="B1961" s="27" t="s">
        <v>5126</v>
      </c>
      <c r="C1961" s="28" t="s">
        <v>5127</v>
      </c>
      <c r="D1961" s="29" t="s">
        <v>5128</v>
      </c>
      <c r="E1961" s="29" t="s">
        <v>743</v>
      </c>
      <c r="F1961" s="29" t="s">
        <v>3041</v>
      </c>
      <c r="G1961" s="29" t="s">
        <v>3042</v>
      </c>
      <c r="H1961" s="29" t="s">
        <v>4410</v>
      </c>
      <c r="I1961" s="29" t="s">
        <v>4411</v>
      </c>
      <c r="J1961" s="30">
        <f t="shared" si="30"/>
        <v>499.94999999999993</v>
      </c>
      <c r="K1961" s="30">
        <v>4504.0495499999997</v>
      </c>
      <c r="M1961" s="19" t="str">
        <f>VLOOKUP(B1961,'[1]2018.7 '!A:C,3,)</f>
        <v>Active</v>
      </c>
      <c r="N1961" s="19" t="str">
        <f>VLOOKUP(B1961,'[1]2018.7 '!A:M,13,)</f>
        <v>Ambient</v>
      </c>
      <c r="O1961" s="19" t="str">
        <f>VLOOKUP(B1961,'[1]2018.7 '!A:N,14,)</f>
        <v>Reviewing</v>
      </c>
    </row>
    <row r="1962" spans="1:15" ht="17.25" customHeight="1">
      <c r="A1962" s="26">
        <v>1961</v>
      </c>
      <c r="B1962" s="27" t="s">
        <v>5129</v>
      </c>
      <c r="C1962" s="28" t="s">
        <v>5130</v>
      </c>
      <c r="D1962" s="29" t="s">
        <v>5131</v>
      </c>
      <c r="E1962" s="29" t="s">
        <v>743</v>
      </c>
      <c r="F1962" s="29" t="s">
        <v>3041</v>
      </c>
      <c r="G1962" s="29" t="s">
        <v>3042</v>
      </c>
      <c r="H1962" s="29" t="s">
        <v>4410</v>
      </c>
      <c r="I1962" s="29" t="s">
        <v>4411</v>
      </c>
      <c r="J1962" s="30">
        <f t="shared" si="30"/>
        <v>499.94999999999993</v>
      </c>
      <c r="K1962" s="30">
        <v>4504.0495499999997</v>
      </c>
      <c r="M1962" s="19" t="str">
        <f>VLOOKUP(B1962,'[1]2018.7 '!A:C,3,)</f>
        <v>Active</v>
      </c>
      <c r="N1962" s="19" t="str">
        <f>VLOOKUP(B1962,'[1]2018.7 '!A:M,13,)</f>
        <v>Ambient</v>
      </c>
      <c r="O1962" s="19" t="str">
        <f>VLOOKUP(B1962,'[1]2018.7 '!A:N,14,)</f>
        <v>Reviewing</v>
      </c>
    </row>
    <row r="1963" spans="1:15" ht="17.25" customHeight="1">
      <c r="A1963" s="26">
        <v>1962</v>
      </c>
      <c r="B1963" s="27" t="s">
        <v>5132</v>
      </c>
      <c r="C1963" s="28" t="s">
        <v>5133</v>
      </c>
      <c r="D1963" s="29" t="s">
        <v>5134</v>
      </c>
      <c r="E1963" s="29" t="s">
        <v>743</v>
      </c>
      <c r="F1963" s="29" t="s">
        <v>3041</v>
      </c>
      <c r="G1963" s="29" t="s">
        <v>3042</v>
      </c>
      <c r="H1963" s="29" t="s">
        <v>4410</v>
      </c>
      <c r="I1963" s="29" t="s">
        <v>4411</v>
      </c>
      <c r="J1963" s="30">
        <f t="shared" si="30"/>
        <v>283.81</v>
      </c>
      <c r="K1963" s="30">
        <v>2556.84429</v>
      </c>
      <c r="M1963" s="19" t="str">
        <f>VLOOKUP(B1963,'[1]2018.7 '!A:C,3,)</f>
        <v>Active</v>
      </c>
      <c r="N1963" s="19" t="str">
        <f>VLOOKUP(B1963,'[1]2018.7 '!A:M,13,)</f>
        <v>Ambient</v>
      </c>
      <c r="O1963" s="19" t="str">
        <f>VLOOKUP(B1963,'[1]2018.7 '!A:N,14,)</f>
        <v>Reviewing</v>
      </c>
    </row>
    <row r="1964" spans="1:15" ht="17.25" customHeight="1">
      <c r="A1964" s="26">
        <v>1963</v>
      </c>
      <c r="B1964" s="27" t="s">
        <v>5135</v>
      </c>
      <c r="C1964" s="28" t="s">
        <v>5136</v>
      </c>
      <c r="D1964" s="29" t="s">
        <v>5137</v>
      </c>
      <c r="E1964" s="29" t="s">
        <v>743</v>
      </c>
      <c r="F1964" s="29" t="s">
        <v>3041</v>
      </c>
      <c r="G1964" s="29" t="s">
        <v>3042</v>
      </c>
      <c r="H1964" s="29" t="s">
        <v>4410</v>
      </c>
      <c r="I1964" s="29" t="s">
        <v>4411</v>
      </c>
      <c r="J1964" s="30">
        <f t="shared" si="30"/>
        <v>283.81</v>
      </c>
      <c r="K1964" s="30">
        <v>2556.84429</v>
      </c>
      <c r="M1964" s="19" t="str">
        <f>VLOOKUP(B1964,'[1]2018.7 '!A:C,3,)</f>
        <v>Active</v>
      </c>
      <c r="N1964" s="19" t="str">
        <f>VLOOKUP(B1964,'[1]2018.7 '!A:M,13,)</f>
        <v>Ambient</v>
      </c>
      <c r="O1964" s="19" t="str">
        <f>VLOOKUP(B1964,'[1]2018.7 '!A:N,14,)</f>
        <v>Reviewing</v>
      </c>
    </row>
    <row r="1965" spans="1:15" ht="17.25" customHeight="1">
      <c r="A1965" s="26">
        <v>1964</v>
      </c>
      <c r="B1965" s="27" t="s">
        <v>5138</v>
      </c>
      <c r="C1965" s="28" t="s">
        <v>5139</v>
      </c>
      <c r="D1965" s="29" t="s">
        <v>5140</v>
      </c>
      <c r="E1965" s="29" t="s">
        <v>743</v>
      </c>
      <c r="F1965" s="29" t="s">
        <v>3041</v>
      </c>
      <c r="G1965" s="29" t="s">
        <v>3042</v>
      </c>
      <c r="H1965" s="29" t="s">
        <v>4410</v>
      </c>
      <c r="I1965" s="29" t="s">
        <v>4411</v>
      </c>
      <c r="J1965" s="30">
        <f t="shared" si="30"/>
        <v>283.81</v>
      </c>
      <c r="K1965" s="30">
        <v>2556.84429</v>
      </c>
      <c r="M1965" s="19" t="str">
        <f>VLOOKUP(B1965,'[1]2018.7 '!A:C,3,)</f>
        <v>Active</v>
      </c>
      <c r="N1965" s="19" t="str">
        <f>VLOOKUP(B1965,'[1]2018.7 '!A:M,13,)</f>
        <v>Ambient</v>
      </c>
      <c r="O1965" s="19" t="str">
        <f>VLOOKUP(B1965,'[1]2018.7 '!A:N,14,)</f>
        <v>Reviewing</v>
      </c>
    </row>
    <row r="1966" spans="1:15" ht="17.25" customHeight="1">
      <c r="A1966" s="26">
        <v>1965</v>
      </c>
      <c r="B1966" s="27" t="s">
        <v>5141</v>
      </c>
      <c r="C1966" s="28" t="s">
        <v>5142</v>
      </c>
      <c r="D1966" s="29" t="s">
        <v>5143</v>
      </c>
      <c r="E1966" s="29" t="s">
        <v>743</v>
      </c>
      <c r="F1966" s="29" t="s">
        <v>3041</v>
      </c>
      <c r="G1966" s="29" t="s">
        <v>3042</v>
      </c>
      <c r="H1966" s="29" t="s">
        <v>4410</v>
      </c>
      <c r="I1966" s="29" t="s">
        <v>4411</v>
      </c>
      <c r="J1966" s="30">
        <f t="shared" si="30"/>
        <v>283.81</v>
      </c>
      <c r="K1966" s="30">
        <v>2556.84429</v>
      </c>
      <c r="M1966" s="19" t="str">
        <f>VLOOKUP(B1966,'[1]2018.7 '!A:C,3,)</f>
        <v>Active</v>
      </c>
      <c r="N1966" s="19" t="str">
        <f>VLOOKUP(B1966,'[1]2018.7 '!A:M,13,)</f>
        <v>Ambient</v>
      </c>
      <c r="O1966" s="19" t="str">
        <f>VLOOKUP(B1966,'[1]2018.7 '!A:N,14,)</f>
        <v>No</v>
      </c>
    </row>
    <row r="1967" spans="1:15" ht="17.25" customHeight="1">
      <c r="A1967" s="26">
        <v>1966</v>
      </c>
      <c r="B1967" s="27" t="s">
        <v>5144</v>
      </c>
      <c r="C1967" s="28" t="s">
        <v>5145</v>
      </c>
      <c r="D1967" s="29" t="s">
        <v>5146</v>
      </c>
      <c r="E1967" s="29" t="s">
        <v>743</v>
      </c>
      <c r="F1967" s="29" t="s">
        <v>3041</v>
      </c>
      <c r="G1967" s="29" t="s">
        <v>3042</v>
      </c>
      <c r="H1967" s="29" t="s">
        <v>4410</v>
      </c>
      <c r="I1967" s="29" t="s">
        <v>4411</v>
      </c>
      <c r="J1967" s="30">
        <f t="shared" si="30"/>
        <v>556.51</v>
      </c>
      <c r="K1967" s="30">
        <v>5013.5985900000005</v>
      </c>
      <c r="M1967" s="19" t="str">
        <f>VLOOKUP(B1967,'[1]2018.7 '!A:C,3,)</f>
        <v>Active</v>
      </c>
      <c r="N1967" s="19" t="str">
        <f>VLOOKUP(B1967,'[1]2018.7 '!A:M,13,)</f>
        <v>Ambient</v>
      </c>
      <c r="O1967" s="19" t="str">
        <f>VLOOKUP(B1967,'[1]2018.7 '!A:N,14,)</f>
        <v>Reviewing</v>
      </c>
    </row>
    <row r="1968" spans="1:15" ht="17.25" customHeight="1">
      <c r="A1968" s="26">
        <v>1967</v>
      </c>
      <c r="B1968" s="27" t="s">
        <v>5147</v>
      </c>
      <c r="C1968" s="28" t="s">
        <v>5148</v>
      </c>
      <c r="D1968" s="29" t="s">
        <v>5149</v>
      </c>
      <c r="E1968" s="29" t="s">
        <v>743</v>
      </c>
      <c r="F1968" s="29" t="s">
        <v>3041</v>
      </c>
      <c r="G1968" s="29" t="s">
        <v>3042</v>
      </c>
      <c r="H1968" s="29" t="s">
        <v>4410</v>
      </c>
      <c r="I1968" s="29" t="s">
        <v>4411</v>
      </c>
      <c r="J1968" s="30">
        <f t="shared" si="30"/>
        <v>556.51</v>
      </c>
      <c r="K1968" s="30">
        <v>5013.5985900000005</v>
      </c>
      <c r="M1968" s="19" t="str">
        <f>VLOOKUP(B1968,'[1]2018.7 '!A:C,3,)</f>
        <v>Active</v>
      </c>
      <c r="N1968" s="19" t="str">
        <f>VLOOKUP(B1968,'[1]2018.7 '!A:M,13,)</f>
        <v>Ambient</v>
      </c>
      <c r="O1968" s="19" t="str">
        <f>VLOOKUP(B1968,'[1]2018.7 '!A:N,14,)</f>
        <v>Reviewing</v>
      </c>
    </row>
    <row r="1969" spans="1:15" ht="17.25" customHeight="1">
      <c r="A1969" s="26">
        <v>1968</v>
      </c>
      <c r="B1969" s="27" t="s">
        <v>5150</v>
      </c>
      <c r="C1969" s="28" t="s">
        <v>5151</v>
      </c>
      <c r="D1969" s="29" t="s">
        <v>5152</v>
      </c>
      <c r="E1969" s="29" t="s">
        <v>743</v>
      </c>
      <c r="F1969" s="29" t="s">
        <v>3041</v>
      </c>
      <c r="G1969" s="29" t="s">
        <v>3042</v>
      </c>
      <c r="H1969" s="29" t="s">
        <v>4410</v>
      </c>
      <c r="I1969" s="29" t="s">
        <v>4411</v>
      </c>
      <c r="J1969" s="30">
        <f t="shared" si="30"/>
        <v>556.51</v>
      </c>
      <c r="K1969" s="30">
        <v>5013.5985900000005</v>
      </c>
      <c r="M1969" s="19" t="str">
        <f>VLOOKUP(B1969,'[1]2018.7 '!A:C,3,)</f>
        <v>Active</v>
      </c>
      <c r="N1969" s="19" t="str">
        <f>VLOOKUP(B1969,'[1]2018.7 '!A:M,13,)</f>
        <v>Ambient</v>
      </c>
      <c r="O1969" s="19" t="str">
        <f>VLOOKUP(B1969,'[1]2018.7 '!A:N,14,)</f>
        <v>Reviewing</v>
      </c>
    </row>
    <row r="1970" spans="1:15" ht="17.25" customHeight="1">
      <c r="A1970" s="26">
        <v>1969</v>
      </c>
      <c r="B1970" s="27" t="s">
        <v>5153</v>
      </c>
      <c r="C1970" s="28" t="s">
        <v>5154</v>
      </c>
      <c r="D1970" s="29" t="s">
        <v>5155</v>
      </c>
      <c r="E1970" s="29" t="s">
        <v>743</v>
      </c>
      <c r="F1970" s="29" t="s">
        <v>3041</v>
      </c>
      <c r="G1970" s="29" t="s">
        <v>3042</v>
      </c>
      <c r="H1970" s="29" t="s">
        <v>4410</v>
      </c>
      <c r="I1970" s="29" t="s">
        <v>4411</v>
      </c>
      <c r="J1970" s="30">
        <f t="shared" si="30"/>
        <v>556.51</v>
      </c>
      <c r="K1970" s="30">
        <v>5013.5985900000005</v>
      </c>
      <c r="M1970" s="19" t="str">
        <f>VLOOKUP(B1970,'[1]2018.7 '!A:C,3,)</f>
        <v>Active</v>
      </c>
      <c r="N1970" s="19" t="str">
        <f>VLOOKUP(B1970,'[1]2018.7 '!A:M,13,)</f>
        <v>Ambient</v>
      </c>
      <c r="O1970" s="19" t="str">
        <f>VLOOKUP(B1970,'[1]2018.7 '!A:N,14,)</f>
        <v>Reviewing</v>
      </c>
    </row>
    <row r="1971" spans="1:15" ht="17.25" customHeight="1">
      <c r="A1971" s="26">
        <v>1970</v>
      </c>
      <c r="B1971" s="27" t="s">
        <v>5156</v>
      </c>
      <c r="C1971" s="28" t="s">
        <v>5157</v>
      </c>
      <c r="D1971" s="29" t="s">
        <v>5158</v>
      </c>
      <c r="E1971" s="29" t="s">
        <v>743</v>
      </c>
      <c r="F1971" s="29" t="s">
        <v>3041</v>
      </c>
      <c r="G1971" s="29" t="s">
        <v>3042</v>
      </c>
      <c r="H1971" s="29" t="s">
        <v>4410</v>
      </c>
      <c r="I1971" s="29" t="s">
        <v>4411</v>
      </c>
      <c r="J1971" s="30">
        <f t="shared" si="30"/>
        <v>819.11</v>
      </c>
      <c r="K1971" s="30">
        <v>7379.3619900000003</v>
      </c>
      <c r="M1971" s="19" t="str">
        <f>VLOOKUP(B1971,'[1]2018.7 '!A:C,3,)</f>
        <v>Active</v>
      </c>
      <c r="N1971" s="19" t="str">
        <f>VLOOKUP(B1971,'[1]2018.7 '!A:M,13,)</f>
        <v>Ambient</v>
      </c>
      <c r="O1971" s="19" t="str">
        <f>VLOOKUP(B1971,'[1]2018.7 '!A:N,14,)</f>
        <v>Reviewing</v>
      </c>
    </row>
    <row r="1972" spans="1:15" ht="17.25" customHeight="1">
      <c r="A1972" s="26">
        <v>1971</v>
      </c>
      <c r="B1972" s="27" t="s">
        <v>5159</v>
      </c>
      <c r="C1972" s="28" t="s">
        <v>5160</v>
      </c>
      <c r="D1972" s="29" t="s">
        <v>5161</v>
      </c>
      <c r="E1972" s="29" t="s">
        <v>743</v>
      </c>
      <c r="F1972" s="29" t="s">
        <v>3041</v>
      </c>
      <c r="G1972" s="29" t="s">
        <v>3042</v>
      </c>
      <c r="H1972" s="29" t="s">
        <v>4410</v>
      </c>
      <c r="I1972" s="29" t="s">
        <v>4411</v>
      </c>
      <c r="J1972" s="30">
        <f t="shared" si="30"/>
        <v>819.11</v>
      </c>
      <c r="K1972" s="30">
        <v>7379.3619900000003</v>
      </c>
      <c r="M1972" s="19" t="str">
        <f>VLOOKUP(B1972,'[1]2018.7 '!A:C,3,)</f>
        <v>Active</v>
      </c>
      <c r="N1972" s="19" t="str">
        <f>VLOOKUP(B1972,'[1]2018.7 '!A:M,13,)</f>
        <v>Ambient</v>
      </c>
      <c r="O1972" s="19" t="str">
        <f>VLOOKUP(B1972,'[1]2018.7 '!A:N,14,)</f>
        <v>Reviewing</v>
      </c>
    </row>
    <row r="1973" spans="1:15" ht="17.25" customHeight="1">
      <c r="A1973" s="26">
        <v>1972</v>
      </c>
      <c r="B1973" s="27" t="s">
        <v>5162</v>
      </c>
      <c r="C1973" s="28" t="s">
        <v>5163</v>
      </c>
      <c r="D1973" s="29" t="s">
        <v>5164</v>
      </c>
      <c r="E1973" s="29" t="s">
        <v>743</v>
      </c>
      <c r="F1973" s="29" t="s">
        <v>3041</v>
      </c>
      <c r="G1973" s="29" t="s">
        <v>3042</v>
      </c>
      <c r="H1973" s="29" t="s">
        <v>4410</v>
      </c>
      <c r="I1973" s="29" t="s">
        <v>4411</v>
      </c>
      <c r="J1973" s="30">
        <f t="shared" si="30"/>
        <v>819.11</v>
      </c>
      <c r="K1973" s="30">
        <v>7379.3619900000003</v>
      </c>
      <c r="M1973" s="19" t="str">
        <f>VLOOKUP(B1973,'[1]2018.7 '!A:C,3,)</f>
        <v>Active</v>
      </c>
      <c r="N1973" s="19" t="str">
        <f>VLOOKUP(B1973,'[1]2018.7 '!A:M,13,)</f>
        <v>Ambient</v>
      </c>
      <c r="O1973" s="19" t="str">
        <f>VLOOKUP(B1973,'[1]2018.7 '!A:N,14,)</f>
        <v>Reviewing</v>
      </c>
    </row>
    <row r="1974" spans="1:15" ht="17.25" customHeight="1">
      <c r="A1974" s="26">
        <v>1973</v>
      </c>
      <c r="B1974" s="27" t="s">
        <v>5165</v>
      </c>
      <c r="C1974" s="28" t="s">
        <v>5166</v>
      </c>
      <c r="D1974" s="29" t="s">
        <v>5167</v>
      </c>
      <c r="E1974" s="29" t="s">
        <v>743</v>
      </c>
      <c r="F1974" s="29" t="s">
        <v>3041</v>
      </c>
      <c r="G1974" s="29" t="s">
        <v>3042</v>
      </c>
      <c r="H1974" s="29" t="s">
        <v>4410</v>
      </c>
      <c r="I1974" s="29" t="s">
        <v>4411</v>
      </c>
      <c r="J1974" s="30">
        <f t="shared" si="30"/>
        <v>819.11</v>
      </c>
      <c r="K1974" s="30">
        <v>7379.3619900000003</v>
      </c>
      <c r="M1974" s="19" t="str">
        <f>VLOOKUP(B1974,'[1]2018.7 '!A:C,3,)</f>
        <v>Active</v>
      </c>
      <c r="N1974" s="19" t="str">
        <f>VLOOKUP(B1974,'[1]2018.7 '!A:M,13,)</f>
        <v>Ambient</v>
      </c>
      <c r="O1974" s="19" t="str">
        <f>VLOOKUP(B1974,'[1]2018.7 '!A:N,14,)</f>
        <v>No</v>
      </c>
    </row>
    <row r="1975" spans="1:15" ht="17.25" customHeight="1">
      <c r="A1975" s="26">
        <v>1974</v>
      </c>
      <c r="B1975" s="27" t="s">
        <v>5168</v>
      </c>
      <c r="C1975" s="28" t="s">
        <v>5169</v>
      </c>
      <c r="D1975" s="29" t="s">
        <v>5170</v>
      </c>
      <c r="E1975" s="29" t="s">
        <v>743</v>
      </c>
      <c r="F1975" s="29" t="s">
        <v>3041</v>
      </c>
      <c r="G1975" s="29" t="s">
        <v>3042</v>
      </c>
      <c r="H1975" s="29" t="s">
        <v>4410</v>
      </c>
      <c r="I1975" s="29" t="s">
        <v>4411</v>
      </c>
      <c r="J1975" s="30">
        <f t="shared" si="30"/>
        <v>206.04</v>
      </c>
      <c r="K1975" s="30">
        <v>1856.2143599999999</v>
      </c>
      <c r="M1975" s="19" t="str">
        <f>VLOOKUP(B1975,'[1]2018.7 '!A:C,3,)</f>
        <v>Active</v>
      </c>
      <c r="N1975" s="19" t="str">
        <f>VLOOKUP(B1975,'[1]2018.7 '!A:M,13,)</f>
        <v>Ambient</v>
      </c>
      <c r="O1975" s="19" t="str">
        <f>VLOOKUP(B1975,'[1]2018.7 '!A:N,14,)</f>
        <v>Reviewing</v>
      </c>
    </row>
    <row r="1976" spans="1:15" ht="17.25" customHeight="1">
      <c r="A1976" s="26">
        <v>1975</v>
      </c>
      <c r="B1976" s="27" t="s">
        <v>5171</v>
      </c>
      <c r="C1976" s="28" t="s">
        <v>5172</v>
      </c>
      <c r="D1976" s="29" t="s">
        <v>5173</v>
      </c>
      <c r="E1976" s="29" t="s">
        <v>743</v>
      </c>
      <c r="F1976" s="29" t="s">
        <v>3041</v>
      </c>
      <c r="G1976" s="29" t="s">
        <v>3042</v>
      </c>
      <c r="H1976" s="29" t="s">
        <v>4410</v>
      </c>
      <c r="I1976" s="29" t="s">
        <v>4411</v>
      </c>
      <c r="J1976" s="30">
        <f t="shared" si="30"/>
        <v>206.04</v>
      </c>
      <c r="K1976" s="30">
        <v>1856.2143599999999</v>
      </c>
      <c r="M1976" s="19" t="str">
        <f>VLOOKUP(B1976,'[1]2018.7 '!A:C,3,)</f>
        <v>Active</v>
      </c>
      <c r="N1976" s="19" t="str">
        <f>VLOOKUP(B1976,'[1]2018.7 '!A:M,13,)</f>
        <v>Ambient</v>
      </c>
      <c r="O1976" s="19" t="str">
        <f>VLOOKUP(B1976,'[1]2018.7 '!A:N,14,)</f>
        <v>Reviewing</v>
      </c>
    </row>
    <row r="1977" spans="1:15" ht="17.25" customHeight="1">
      <c r="A1977" s="26">
        <v>1976</v>
      </c>
      <c r="B1977" s="27" t="s">
        <v>5174</v>
      </c>
      <c r="C1977" s="28" t="s">
        <v>5175</v>
      </c>
      <c r="D1977" s="29" t="s">
        <v>5176</v>
      </c>
      <c r="E1977" s="29" t="s">
        <v>743</v>
      </c>
      <c r="F1977" s="29" t="s">
        <v>3041</v>
      </c>
      <c r="G1977" s="29" t="s">
        <v>3042</v>
      </c>
      <c r="H1977" s="29" t="s">
        <v>4410</v>
      </c>
      <c r="I1977" s="29" t="s">
        <v>4411</v>
      </c>
      <c r="J1977" s="30">
        <f t="shared" si="30"/>
        <v>206.04</v>
      </c>
      <c r="K1977" s="30">
        <v>1856.2143599999999</v>
      </c>
      <c r="M1977" s="19" t="str">
        <f>VLOOKUP(B1977,'[1]2018.7 '!A:C,3,)</f>
        <v>Active</v>
      </c>
      <c r="N1977" s="19" t="str">
        <f>VLOOKUP(B1977,'[1]2018.7 '!A:M,13,)</f>
        <v>Ambient</v>
      </c>
      <c r="O1977" s="19" t="str">
        <f>VLOOKUP(B1977,'[1]2018.7 '!A:N,14,)</f>
        <v>Reviewing</v>
      </c>
    </row>
    <row r="1978" spans="1:15" ht="17.25" customHeight="1">
      <c r="A1978" s="26">
        <v>1977</v>
      </c>
      <c r="B1978" s="27" t="s">
        <v>5177</v>
      </c>
      <c r="C1978" s="28" t="s">
        <v>5178</v>
      </c>
      <c r="D1978" s="29" t="s">
        <v>5179</v>
      </c>
      <c r="E1978" s="29" t="s">
        <v>743</v>
      </c>
      <c r="F1978" s="29" t="s">
        <v>3041</v>
      </c>
      <c r="G1978" s="29" t="s">
        <v>3042</v>
      </c>
      <c r="H1978" s="29" t="s">
        <v>4410</v>
      </c>
      <c r="I1978" s="29" t="s">
        <v>4411</v>
      </c>
      <c r="J1978" s="30">
        <f t="shared" si="30"/>
        <v>206.04</v>
      </c>
      <c r="K1978" s="30">
        <v>1856.2143599999999</v>
      </c>
      <c r="M1978" s="19" t="str">
        <f>VLOOKUP(B1978,'[1]2018.7 '!A:C,3,)</f>
        <v>Active</v>
      </c>
      <c r="N1978" s="19" t="str">
        <f>VLOOKUP(B1978,'[1]2018.7 '!A:M,13,)</f>
        <v>Ambient</v>
      </c>
      <c r="O1978" s="19" t="str">
        <f>VLOOKUP(B1978,'[1]2018.7 '!A:N,14,)</f>
        <v>No</v>
      </c>
    </row>
    <row r="1979" spans="1:15" ht="17.25" customHeight="1">
      <c r="A1979" s="26">
        <v>1978</v>
      </c>
      <c r="B1979" s="27" t="s">
        <v>5180</v>
      </c>
      <c r="C1979" s="28" t="s">
        <v>5181</v>
      </c>
      <c r="D1979" s="29" t="s">
        <v>5182</v>
      </c>
      <c r="E1979" s="29" t="s">
        <v>743</v>
      </c>
      <c r="F1979" s="29" t="s">
        <v>3041</v>
      </c>
      <c r="G1979" s="29" t="s">
        <v>3042</v>
      </c>
      <c r="H1979" s="29" t="s">
        <v>4410</v>
      </c>
      <c r="I1979" s="29" t="s">
        <v>4411</v>
      </c>
      <c r="J1979" s="30">
        <f t="shared" si="30"/>
        <v>283.81</v>
      </c>
      <c r="K1979" s="30">
        <v>2556.84429</v>
      </c>
      <c r="M1979" s="19" t="str">
        <f>VLOOKUP(B1979,'[1]2018.7 '!A:C,3,)</f>
        <v>Active</v>
      </c>
      <c r="N1979" s="19" t="str">
        <f>VLOOKUP(B1979,'[1]2018.7 '!A:M,13,)</f>
        <v>Ambient</v>
      </c>
      <c r="O1979" s="19" t="str">
        <f>VLOOKUP(B1979,'[1]2018.7 '!A:N,14,)</f>
        <v>Reviewing</v>
      </c>
    </row>
    <row r="1980" spans="1:15" ht="17.25" customHeight="1">
      <c r="A1980" s="26">
        <v>1979</v>
      </c>
      <c r="B1980" s="27" t="s">
        <v>5183</v>
      </c>
      <c r="C1980" s="28" t="s">
        <v>5184</v>
      </c>
      <c r="D1980" s="29" t="s">
        <v>5185</v>
      </c>
      <c r="E1980" s="29" t="s">
        <v>743</v>
      </c>
      <c r="F1980" s="29" t="s">
        <v>3041</v>
      </c>
      <c r="G1980" s="29" t="s">
        <v>3042</v>
      </c>
      <c r="H1980" s="29" t="s">
        <v>4410</v>
      </c>
      <c r="I1980" s="29" t="s">
        <v>4411</v>
      </c>
      <c r="J1980" s="30">
        <f t="shared" si="30"/>
        <v>556.51</v>
      </c>
      <c r="K1980" s="30">
        <v>5013.5985900000005</v>
      </c>
      <c r="M1980" s="19" t="str">
        <f>VLOOKUP(B1980,'[1]2018.7 '!A:C,3,)</f>
        <v>Active</v>
      </c>
      <c r="N1980" s="19" t="str">
        <f>VLOOKUP(B1980,'[1]2018.7 '!A:M,13,)</f>
        <v>Ambient</v>
      </c>
      <c r="O1980" s="19" t="str">
        <f>VLOOKUP(B1980,'[1]2018.7 '!A:N,14,)</f>
        <v>Reviewing</v>
      </c>
    </row>
    <row r="1981" spans="1:15" ht="17.25" customHeight="1">
      <c r="A1981" s="26">
        <v>1980</v>
      </c>
      <c r="B1981" s="27" t="s">
        <v>5186</v>
      </c>
      <c r="C1981" s="28" t="s">
        <v>5187</v>
      </c>
      <c r="D1981" s="29" t="s">
        <v>5188</v>
      </c>
      <c r="E1981" s="29" t="s">
        <v>743</v>
      </c>
      <c r="F1981" s="29" t="s">
        <v>3041</v>
      </c>
      <c r="G1981" s="29" t="s">
        <v>3042</v>
      </c>
      <c r="H1981" s="29" t="s">
        <v>4410</v>
      </c>
      <c r="I1981" s="29" t="s">
        <v>4411</v>
      </c>
      <c r="J1981" s="30">
        <f t="shared" si="30"/>
        <v>819.11</v>
      </c>
      <c r="K1981" s="30">
        <v>7379.3619900000003</v>
      </c>
      <c r="M1981" s="19" t="str">
        <f>VLOOKUP(B1981,'[1]2018.7 '!A:C,3,)</f>
        <v>Active</v>
      </c>
      <c r="N1981" s="19" t="str">
        <f>VLOOKUP(B1981,'[1]2018.7 '!A:M,13,)</f>
        <v>Ambient</v>
      </c>
      <c r="O1981" s="19" t="str">
        <f>VLOOKUP(B1981,'[1]2018.7 '!A:N,14,)</f>
        <v>Reviewing</v>
      </c>
    </row>
    <row r="1982" spans="1:15" ht="17.25" customHeight="1">
      <c r="A1982" s="26">
        <v>1981</v>
      </c>
      <c r="B1982" s="27" t="s">
        <v>5189</v>
      </c>
      <c r="C1982" s="28" t="s">
        <v>5190</v>
      </c>
      <c r="D1982" s="29" t="s">
        <v>5191</v>
      </c>
      <c r="E1982" s="29" t="s">
        <v>743</v>
      </c>
      <c r="F1982" s="29" t="s">
        <v>3041</v>
      </c>
      <c r="G1982" s="29" t="s">
        <v>3042</v>
      </c>
      <c r="H1982" s="29" t="s">
        <v>4410</v>
      </c>
      <c r="I1982" s="29" t="s">
        <v>4411</v>
      </c>
      <c r="J1982" s="30">
        <f t="shared" si="30"/>
        <v>283.81</v>
      </c>
      <c r="K1982" s="30">
        <v>2556.84429</v>
      </c>
      <c r="M1982" s="19" t="str">
        <f>VLOOKUP(B1982,'[1]2018.7 '!A:C,3,)</f>
        <v>Active</v>
      </c>
      <c r="N1982" s="19" t="str">
        <f>VLOOKUP(B1982,'[1]2018.7 '!A:M,13,)</f>
        <v>Ambient</v>
      </c>
      <c r="O1982" s="19" t="str">
        <f>VLOOKUP(B1982,'[1]2018.7 '!A:N,14,)</f>
        <v>Reviewing</v>
      </c>
    </row>
    <row r="1983" spans="1:15" ht="17.25" customHeight="1">
      <c r="A1983" s="26">
        <v>1982</v>
      </c>
      <c r="B1983" s="27" t="s">
        <v>5192</v>
      </c>
      <c r="C1983" s="28" t="s">
        <v>5193</v>
      </c>
      <c r="D1983" s="29" t="s">
        <v>5194</v>
      </c>
      <c r="E1983" s="29" t="s">
        <v>743</v>
      </c>
      <c r="F1983" s="29" t="s">
        <v>3041</v>
      </c>
      <c r="G1983" s="29" t="s">
        <v>3042</v>
      </c>
      <c r="H1983" s="29" t="s">
        <v>4410</v>
      </c>
      <c r="I1983" s="29" t="s">
        <v>4411</v>
      </c>
      <c r="J1983" s="30">
        <f t="shared" si="30"/>
        <v>556.51</v>
      </c>
      <c r="K1983" s="30">
        <v>5013.5985900000005</v>
      </c>
      <c r="M1983" s="19" t="str">
        <f>VLOOKUP(B1983,'[1]2018.7 '!A:C,3,)</f>
        <v>Active</v>
      </c>
      <c r="N1983" s="19" t="str">
        <f>VLOOKUP(B1983,'[1]2018.7 '!A:M,13,)</f>
        <v>Ambient</v>
      </c>
      <c r="O1983" s="19" t="str">
        <f>VLOOKUP(B1983,'[1]2018.7 '!A:N,14,)</f>
        <v>Reviewing</v>
      </c>
    </row>
    <row r="1984" spans="1:15" ht="17.25" customHeight="1">
      <c r="A1984" s="26">
        <v>1983</v>
      </c>
      <c r="B1984" s="27" t="s">
        <v>5195</v>
      </c>
      <c r="C1984" s="28" t="s">
        <v>5196</v>
      </c>
      <c r="D1984" s="29" t="s">
        <v>5197</v>
      </c>
      <c r="E1984" s="29" t="s">
        <v>743</v>
      </c>
      <c r="F1984" s="29" t="s">
        <v>3041</v>
      </c>
      <c r="G1984" s="29" t="s">
        <v>3042</v>
      </c>
      <c r="H1984" s="29" t="s">
        <v>4410</v>
      </c>
      <c r="I1984" s="29" t="s">
        <v>4411</v>
      </c>
      <c r="J1984" s="30">
        <f t="shared" si="30"/>
        <v>819.11</v>
      </c>
      <c r="K1984" s="30">
        <v>7379.3619900000003</v>
      </c>
      <c r="M1984" s="19" t="str">
        <f>VLOOKUP(B1984,'[1]2018.7 '!A:C,3,)</f>
        <v>Active</v>
      </c>
      <c r="N1984" s="19" t="str">
        <f>VLOOKUP(B1984,'[1]2018.7 '!A:M,13,)</f>
        <v>Ambient</v>
      </c>
      <c r="O1984" s="19" t="str">
        <f>VLOOKUP(B1984,'[1]2018.7 '!A:N,14,)</f>
        <v>Reviewing</v>
      </c>
    </row>
    <row r="1985" spans="1:15" ht="17.25" customHeight="1">
      <c r="A1985" s="26">
        <v>1984</v>
      </c>
      <c r="B1985" s="27" t="s">
        <v>5198</v>
      </c>
      <c r="C1985" s="28" t="s">
        <v>5199</v>
      </c>
      <c r="D1985" s="29" t="s">
        <v>5200</v>
      </c>
      <c r="E1985" s="29" t="s">
        <v>743</v>
      </c>
      <c r="F1985" s="29" t="s">
        <v>3041</v>
      </c>
      <c r="G1985" s="29" t="s">
        <v>3042</v>
      </c>
      <c r="H1985" s="29" t="s">
        <v>4410</v>
      </c>
      <c r="I1985" s="29" t="s">
        <v>4411</v>
      </c>
      <c r="J1985" s="30">
        <f t="shared" si="30"/>
        <v>283.81</v>
      </c>
      <c r="K1985" s="30">
        <v>2556.84429</v>
      </c>
      <c r="M1985" s="19" t="str">
        <f>VLOOKUP(B1985,'[1]2018.7 '!A:C,3,)</f>
        <v>Active</v>
      </c>
      <c r="N1985" s="19" t="str">
        <f>VLOOKUP(B1985,'[1]2018.7 '!A:M,13,)</f>
        <v>Ambient</v>
      </c>
      <c r="O1985" s="19" t="str">
        <f>VLOOKUP(B1985,'[1]2018.7 '!A:N,14,)</f>
        <v>Reviewing</v>
      </c>
    </row>
    <row r="1986" spans="1:15" ht="17.25" customHeight="1">
      <c r="A1986" s="26">
        <v>1985</v>
      </c>
      <c r="B1986" s="27" t="s">
        <v>5201</v>
      </c>
      <c r="C1986" s="28" t="s">
        <v>5202</v>
      </c>
      <c r="D1986" s="29" t="s">
        <v>5203</v>
      </c>
      <c r="E1986" s="29" t="s">
        <v>743</v>
      </c>
      <c r="F1986" s="29" t="s">
        <v>3041</v>
      </c>
      <c r="G1986" s="29" t="s">
        <v>3042</v>
      </c>
      <c r="H1986" s="29" t="s">
        <v>4410</v>
      </c>
      <c r="I1986" s="29" t="s">
        <v>4411</v>
      </c>
      <c r="J1986" s="30">
        <f t="shared" si="30"/>
        <v>556.51</v>
      </c>
      <c r="K1986" s="30">
        <v>5013.5985900000005</v>
      </c>
      <c r="M1986" s="19" t="str">
        <f>VLOOKUP(B1986,'[1]2018.7 '!A:C,3,)</f>
        <v>Active</v>
      </c>
      <c r="N1986" s="19" t="str">
        <f>VLOOKUP(B1986,'[1]2018.7 '!A:M,13,)</f>
        <v>Ambient</v>
      </c>
      <c r="O1986" s="19" t="str">
        <f>VLOOKUP(B1986,'[1]2018.7 '!A:N,14,)</f>
        <v>Reviewing</v>
      </c>
    </row>
    <row r="1987" spans="1:15" ht="17.25" customHeight="1">
      <c r="A1987" s="26">
        <v>1986</v>
      </c>
      <c r="B1987" s="27" t="s">
        <v>5204</v>
      </c>
      <c r="C1987" s="28" t="s">
        <v>5205</v>
      </c>
      <c r="D1987" s="29" t="s">
        <v>5206</v>
      </c>
      <c r="E1987" s="29" t="s">
        <v>743</v>
      </c>
      <c r="F1987" s="29" t="s">
        <v>3041</v>
      </c>
      <c r="G1987" s="29" t="s">
        <v>3042</v>
      </c>
      <c r="H1987" s="29" t="s">
        <v>4410</v>
      </c>
      <c r="I1987" s="29" t="s">
        <v>4411</v>
      </c>
      <c r="J1987" s="30">
        <f t="shared" si="30"/>
        <v>819.11</v>
      </c>
      <c r="K1987" s="30">
        <v>7379.3619900000003</v>
      </c>
      <c r="M1987" s="19" t="str">
        <f>VLOOKUP(B1987,'[1]2018.7 '!A:C,3,)</f>
        <v>Active</v>
      </c>
      <c r="N1987" s="19" t="str">
        <f>VLOOKUP(B1987,'[1]2018.7 '!A:M,13,)</f>
        <v>Ambient</v>
      </c>
      <c r="O1987" s="19" t="str">
        <f>VLOOKUP(B1987,'[1]2018.7 '!A:N,14,)</f>
        <v>Reviewing</v>
      </c>
    </row>
    <row r="1988" spans="1:15" ht="17.25" customHeight="1">
      <c r="A1988" s="26">
        <v>1987</v>
      </c>
      <c r="B1988" s="27" t="s">
        <v>5207</v>
      </c>
      <c r="C1988" s="28" t="s">
        <v>5208</v>
      </c>
      <c r="D1988" s="29" t="s">
        <v>5209</v>
      </c>
      <c r="E1988" s="29" t="s">
        <v>743</v>
      </c>
      <c r="F1988" s="29" t="s">
        <v>3041</v>
      </c>
      <c r="G1988" s="29" t="s">
        <v>3042</v>
      </c>
      <c r="H1988" s="29" t="s">
        <v>4410</v>
      </c>
      <c r="I1988" s="29" t="s">
        <v>4411</v>
      </c>
      <c r="J1988" s="30">
        <f t="shared" si="30"/>
        <v>283.81</v>
      </c>
      <c r="K1988" s="30">
        <v>2556.84429</v>
      </c>
      <c r="M1988" s="19" t="str">
        <f>VLOOKUP(B1988,'[1]2018.7 '!A:C,3,)</f>
        <v>Active</v>
      </c>
      <c r="N1988" s="19" t="str">
        <f>VLOOKUP(B1988,'[1]2018.7 '!A:M,13,)</f>
        <v>Ambient</v>
      </c>
      <c r="O1988" s="19" t="str">
        <f>VLOOKUP(B1988,'[1]2018.7 '!A:N,14,)</f>
        <v>Reviewing</v>
      </c>
    </row>
    <row r="1989" spans="1:15" ht="17.25" customHeight="1">
      <c r="A1989" s="26">
        <v>1988</v>
      </c>
      <c r="B1989" s="27" t="s">
        <v>5210</v>
      </c>
      <c r="C1989" s="28" t="s">
        <v>5211</v>
      </c>
      <c r="D1989" s="29" t="s">
        <v>5212</v>
      </c>
      <c r="E1989" s="29" t="s">
        <v>743</v>
      </c>
      <c r="F1989" s="29" t="s">
        <v>3041</v>
      </c>
      <c r="G1989" s="29" t="s">
        <v>3042</v>
      </c>
      <c r="H1989" s="29" t="s">
        <v>4410</v>
      </c>
      <c r="I1989" s="29" t="s">
        <v>4411</v>
      </c>
      <c r="J1989" s="30">
        <f t="shared" ref="J1989:J2052" si="31">K1989/9.009</f>
        <v>556.51</v>
      </c>
      <c r="K1989" s="30">
        <v>5013.5985900000005</v>
      </c>
      <c r="M1989" s="19" t="str">
        <f>VLOOKUP(B1989,'[1]2018.7 '!A:C,3,)</f>
        <v>Active</v>
      </c>
      <c r="N1989" s="19" t="str">
        <f>VLOOKUP(B1989,'[1]2018.7 '!A:M,13,)</f>
        <v>Ambient</v>
      </c>
      <c r="O1989" s="19" t="str">
        <f>VLOOKUP(B1989,'[1]2018.7 '!A:N,14,)</f>
        <v>Reviewing</v>
      </c>
    </row>
    <row r="1990" spans="1:15" ht="17.25" customHeight="1">
      <c r="A1990" s="26">
        <v>1989</v>
      </c>
      <c r="B1990" s="27" t="s">
        <v>5213</v>
      </c>
      <c r="C1990" s="28" t="s">
        <v>5214</v>
      </c>
      <c r="D1990" s="29" t="s">
        <v>5215</v>
      </c>
      <c r="E1990" s="29" t="s">
        <v>743</v>
      </c>
      <c r="F1990" s="29" t="s">
        <v>3041</v>
      </c>
      <c r="G1990" s="29" t="s">
        <v>3042</v>
      </c>
      <c r="H1990" s="29" t="s">
        <v>4410</v>
      </c>
      <c r="I1990" s="29" t="s">
        <v>4411</v>
      </c>
      <c r="J1990" s="30">
        <f t="shared" si="31"/>
        <v>819.11</v>
      </c>
      <c r="K1990" s="30">
        <v>7379.3619900000003</v>
      </c>
      <c r="M1990" s="19" t="str">
        <f>VLOOKUP(B1990,'[1]2018.7 '!A:C,3,)</f>
        <v>Active</v>
      </c>
      <c r="N1990" s="19" t="str">
        <f>VLOOKUP(B1990,'[1]2018.7 '!A:M,13,)</f>
        <v>Ambient</v>
      </c>
      <c r="O1990" s="19" t="str">
        <f>VLOOKUP(B1990,'[1]2018.7 '!A:N,14,)</f>
        <v>Reviewing</v>
      </c>
    </row>
    <row r="1991" spans="1:15" ht="17.25" customHeight="1">
      <c r="A1991" s="26">
        <v>1990</v>
      </c>
      <c r="B1991" s="27" t="s">
        <v>5216</v>
      </c>
      <c r="C1991" s="28" t="s">
        <v>5217</v>
      </c>
      <c r="D1991" s="29" t="s">
        <v>5218</v>
      </c>
      <c r="E1991" s="29" t="s">
        <v>743</v>
      </c>
      <c r="F1991" s="29" t="s">
        <v>3041</v>
      </c>
      <c r="G1991" s="29" t="s">
        <v>3042</v>
      </c>
      <c r="H1991" s="29" t="s">
        <v>4410</v>
      </c>
      <c r="I1991" s="29" t="s">
        <v>4411</v>
      </c>
      <c r="J1991" s="30">
        <f t="shared" si="31"/>
        <v>283.81</v>
      </c>
      <c r="K1991" s="30">
        <v>2556.84429</v>
      </c>
      <c r="M1991" s="19" t="str">
        <f>VLOOKUP(B1991,'[1]2018.7 '!A:C,3,)</f>
        <v>Active</v>
      </c>
      <c r="N1991" s="19" t="str">
        <f>VLOOKUP(B1991,'[1]2018.7 '!A:M,13,)</f>
        <v>Ambient</v>
      </c>
      <c r="O1991" s="19" t="str">
        <f>VLOOKUP(B1991,'[1]2018.7 '!A:N,14,)</f>
        <v>Reviewing</v>
      </c>
    </row>
    <row r="1992" spans="1:15" ht="17.25" customHeight="1">
      <c r="A1992" s="26">
        <v>1991</v>
      </c>
      <c r="B1992" s="27" t="s">
        <v>5219</v>
      </c>
      <c r="C1992" s="28" t="s">
        <v>5220</v>
      </c>
      <c r="D1992" s="29" t="s">
        <v>5221</v>
      </c>
      <c r="E1992" s="29" t="s">
        <v>743</v>
      </c>
      <c r="F1992" s="29" t="s">
        <v>3041</v>
      </c>
      <c r="G1992" s="29" t="s">
        <v>3042</v>
      </c>
      <c r="H1992" s="29" t="s">
        <v>4410</v>
      </c>
      <c r="I1992" s="29" t="s">
        <v>4411</v>
      </c>
      <c r="J1992" s="30">
        <f t="shared" si="31"/>
        <v>556.51</v>
      </c>
      <c r="K1992" s="30">
        <v>5013.5985900000005</v>
      </c>
      <c r="M1992" s="19" t="str">
        <f>VLOOKUP(B1992,'[1]2018.7 '!A:C,3,)</f>
        <v>Active</v>
      </c>
      <c r="N1992" s="19" t="str">
        <f>VLOOKUP(B1992,'[1]2018.7 '!A:M,13,)</f>
        <v>Ambient</v>
      </c>
      <c r="O1992" s="19" t="str">
        <f>VLOOKUP(B1992,'[1]2018.7 '!A:N,14,)</f>
        <v>Reviewing</v>
      </c>
    </row>
    <row r="1993" spans="1:15" ht="17.25" customHeight="1">
      <c r="A1993" s="26">
        <v>1992</v>
      </c>
      <c r="B1993" s="27" t="s">
        <v>5222</v>
      </c>
      <c r="C1993" s="28" t="s">
        <v>5223</v>
      </c>
      <c r="D1993" s="29" t="s">
        <v>5224</v>
      </c>
      <c r="E1993" s="29" t="s">
        <v>743</v>
      </c>
      <c r="F1993" s="29" t="s">
        <v>3041</v>
      </c>
      <c r="G1993" s="29" t="s">
        <v>3042</v>
      </c>
      <c r="H1993" s="29" t="s">
        <v>4410</v>
      </c>
      <c r="I1993" s="29" t="s">
        <v>4411</v>
      </c>
      <c r="J1993" s="30">
        <f t="shared" si="31"/>
        <v>819.11</v>
      </c>
      <c r="K1993" s="30">
        <v>7379.3619900000003</v>
      </c>
      <c r="M1993" s="19" t="str">
        <f>VLOOKUP(B1993,'[1]2018.7 '!A:C,3,)</f>
        <v>Active</v>
      </c>
      <c r="N1993" s="19" t="str">
        <f>VLOOKUP(B1993,'[1]2018.7 '!A:M,13,)</f>
        <v>Ambient</v>
      </c>
      <c r="O1993" s="19" t="str">
        <f>VLOOKUP(B1993,'[1]2018.7 '!A:N,14,)</f>
        <v>Reviewing</v>
      </c>
    </row>
    <row r="1994" spans="1:15" ht="17.25" customHeight="1">
      <c r="A1994" s="26">
        <v>1993</v>
      </c>
      <c r="B1994" s="27" t="s">
        <v>5225</v>
      </c>
      <c r="C1994" s="28" t="s">
        <v>5226</v>
      </c>
      <c r="D1994" s="29" t="s">
        <v>5227</v>
      </c>
      <c r="E1994" s="29" t="s">
        <v>743</v>
      </c>
      <c r="F1994" s="29" t="s">
        <v>3041</v>
      </c>
      <c r="G1994" s="29" t="s">
        <v>3042</v>
      </c>
      <c r="H1994" s="29" t="s">
        <v>4410</v>
      </c>
      <c r="I1994" s="29" t="s">
        <v>4411</v>
      </c>
      <c r="J1994" s="30">
        <f t="shared" si="31"/>
        <v>443.39</v>
      </c>
      <c r="K1994" s="30">
        <v>3994.5005099999998</v>
      </c>
      <c r="M1994" s="19" t="str">
        <f>VLOOKUP(B1994,'[1]2018.7 '!A:C,3,)</f>
        <v>Active</v>
      </c>
      <c r="N1994" s="19" t="str">
        <f>VLOOKUP(B1994,'[1]2018.7 '!A:M,13,)</f>
        <v>Ambient</v>
      </c>
      <c r="O1994" s="19" t="str">
        <f>VLOOKUP(B1994,'[1]2018.7 '!A:N,14,)</f>
        <v>No</v>
      </c>
    </row>
    <row r="1995" spans="1:15" ht="17.25" customHeight="1">
      <c r="A1995" s="26">
        <v>1994</v>
      </c>
      <c r="B1995" s="27" t="s">
        <v>5228</v>
      </c>
      <c r="C1995" s="28" t="s">
        <v>5229</v>
      </c>
      <c r="D1995" s="29" t="s">
        <v>5230</v>
      </c>
      <c r="E1995" s="29" t="s">
        <v>743</v>
      </c>
      <c r="F1995" s="29" t="s">
        <v>3041</v>
      </c>
      <c r="G1995" s="29" t="s">
        <v>3042</v>
      </c>
      <c r="H1995" s="29" t="s">
        <v>4410</v>
      </c>
      <c r="I1995" s="29" t="s">
        <v>4411</v>
      </c>
      <c r="J1995" s="30">
        <f t="shared" si="31"/>
        <v>443.39</v>
      </c>
      <c r="K1995" s="30">
        <v>3994.5005099999998</v>
      </c>
      <c r="M1995" s="19" t="str">
        <f>VLOOKUP(B1995,'[1]2018.7 '!A:C,3,)</f>
        <v>Active</v>
      </c>
      <c r="N1995" s="19" t="str">
        <f>VLOOKUP(B1995,'[1]2018.7 '!A:M,13,)</f>
        <v>Ambient</v>
      </c>
      <c r="O1995" s="19" t="str">
        <f>VLOOKUP(B1995,'[1]2018.7 '!A:N,14,)</f>
        <v>No</v>
      </c>
    </row>
    <row r="1996" spans="1:15" ht="17.25" customHeight="1">
      <c r="A1996" s="26">
        <v>1995</v>
      </c>
      <c r="B1996" s="27" t="s">
        <v>5231</v>
      </c>
      <c r="C1996" s="28" t="s">
        <v>5232</v>
      </c>
      <c r="D1996" s="29" t="s">
        <v>5233</v>
      </c>
      <c r="E1996" s="29" t="s">
        <v>743</v>
      </c>
      <c r="F1996" s="29" t="s">
        <v>3041</v>
      </c>
      <c r="G1996" s="29" t="s">
        <v>3042</v>
      </c>
      <c r="H1996" s="29" t="s">
        <v>4410</v>
      </c>
      <c r="I1996" s="29" t="s">
        <v>4411</v>
      </c>
      <c r="J1996" s="30">
        <f t="shared" si="31"/>
        <v>443.39</v>
      </c>
      <c r="K1996" s="30">
        <v>3994.5005099999998</v>
      </c>
      <c r="M1996" s="19" t="str">
        <f>VLOOKUP(B1996,'[1]2018.7 '!A:C,3,)</f>
        <v>Active</v>
      </c>
      <c r="N1996" s="19" t="str">
        <f>VLOOKUP(B1996,'[1]2018.7 '!A:M,13,)</f>
        <v>Ambient</v>
      </c>
      <c r="O1996" s="19" t="str">
        <f>VLOOKUP(B1996,'[1]2018.7 '!A:N,14,)</f>
        <v>No</v>
      </c>
    </row>
    <row r="1997" spans="1:15" ht="17.25" customHeight="1">
      <c r="A1997" s="26">
        <v>1996</v>
      </c>
      <c r="B1997" s="27" t="s">
        <v>5234</v>
      </c>
      <c r="C1997" s="28" t="s">
        <v>5235</v>
      </c>
      <c r="D1997" s="29" t="s">
        <v>5236</v>
      </c>
      <c r="E1997" s="29" t="s">
        <v>743</v>
      </c>
      <c r="F1997" s="29" t="s">
        <v>3041</v>
      </c>
      <c r="G1997" s="29" t="s">
        <v>3042</v>
      </c>
      <c r="H1997" s="29" t="s">
        <v>4410</v>
      </c>
      <c r="I1997" s="29" t="s">
        <v>4411</v>
      </c>
      <c r="J1997" s="30">
        <f t="shared" si="31"/>
        <v>629.23</v>
      </c>
      <c r="K1997" s="30">
        <v>5668.7330700000002</v>
      </c>
      <c r="M1997" s="19" t="str">
        <f>VLOOKUP(B1997,'[1]2018.7 '!A:C,3,)</f>
        <v>Active</v>
      </c>
      <c r="N1997" s="19" t="str">
        <f>VLOOKUP(B1997,'[1]2018.7 '!A:M,13,)</f>
        <v>Ambient</v>
      </c>
      <c r="O1997" s="19" t="str">
        <f>VLOOKUP(B1997,'[1]2018.7 '!A:N,14,)</f>
        <v>No</v>
      </c>
    </row>
    <row r="1998" spans="1:15" ht="17.25" customHeight="1">
      <c r="A1998" s="26">
        <v>1997</v>
      </c>
      <c r="B1998" s="27" t="s">
        <v>5237</v>
      </c>
      <c r="C1998" s="28" t="s">
        <v>5238</v>
      </c>
      <c r="D1998" s="29" t="s">
        <v>5239</v>
      </c>
      <c r="E1998" s="29" t="s">
        <v>743</v>
      </c>
      <c r="F1998" s="29" t="s">
        <v>3041</v>
      </c>
      <c r="G1998" s="29" t="s">
        <v>3042</v>
      </c>
      <c r="H1998" s="29" t="s">
        <v>4410</v>
      </c>
      <c r="I1998" s="29" t="s">
        <v>4411</v>
      </c>
      <c r="J1998" s="30">
        <f t="shared" si="31"/>
        <v>629.23</v>
      </c>
      <c r="K1998" s="30">
        <v>5668.7330700000002</v>
      </c>
      <c r="M1998" s="19" t="str">
        <f>VLOOKUP(B1998,'[1]2018.7 '!A:C,3,)</f>
        <v>Active</v>
      </c>
      <c r="N1998" s="19" t="str">
        <f>VLOOKUP(B1998,'[1]2018.7 '!A:M,13,)</f>
        <v>Ambient</v>
      </c>
      <c r="O1998" s="19" t="str">
        <f>VLOOKUP(B1998,'[1]2018.7 '!A:N,14,)</f>
        <v>No</v>
      </c>
    </row>
    <row r="1999" spans="1:15" ht="17.25" customHeight="1">
      <c r="A1999" s="26">
        <v>1998</v>
      </c>
      <c r="B1999" s="27" t="s">
        <v>5240</v>
      </c>
      <c r="C1999" s="28" t="s">
        <v>5241</v>
      </c>
      <c r="D1999" s="29" t="s">
        <v>5242</v>
      </c>
      <c r="E1999" s="29" t="s">
        <v>743</v>
      </c>
      <c r="F1999" s="29" t="s">
        <v>3041</v>
      </c>
      <c r="G1999" s="29" t="s">
        <v>3042</v>
      </c>
      <c r="H1999" s="29" t="s">
        <v>4410</v>
      </c>
      <c r="I1999" s="29" t="s">
        <v>4411</v>
      </c>
      <c r="J1999" s="30">
        <f t="shared" si="31"/>
        <v>629.23</v>
      </c>
      <c r="K1999" s="30">
        <v>5668.7330700000002</v>
      </c>
      <c r="M1999" s="19" t="str">
        <f>VLOOKUP(B1999,'[1]2018.7 '!A:C,3,)</f>
        <v>Active</v>
      </c>
      <c r="N1999" s="19" t="str">
        <f>VLOOKUP(B1999,'[1]2018.7 '!A:M,13,)</f>
        <v>Ambient</v>
      </c>
      <c r="O1999" s="19" t="str">
        <f>VLOOKUP(B1999,'[1]2018.7 '!A:N,14,)</f>
        <v>No</v>
      </c>
    </row>
    <row r="2000" spans="1:15" ht="17.25" customHeight="1">
      <c r="A2000" s="26">
        <v>1999</v>
      </c>
      <c r="B2000" s="27" t="s">
        <v>5243</v>
      </c>
      <c r="C2000" s="28" t="s">
        <v>5244</v>
      </c>
      <c r="D2000" s="29" t="s">
        <v>5245</v>
      </c>
      <c r="E2000" s="29" t="s">
        <v>743</v>
      </c>
      <c r="F2000" s="29" t="s">
        <v>3041</v>
      </c>
      <c r="G2000" s="29" t="s">
        <v>3042</v>
      </c>
      <c r="H2000" s="29" t="s">
        <v>4410</v>
      </c>
      <c r="I2000" s="29" t="s">
        <v>4411</v>
      </c>
      <c r="J2000" s="30">
        <f t="shared" si="31"/>
        <v>778.71</v>
      </c>
      <c r="K2000" s="30">
        <v>7015.3983900000003</v>
      </c>
      <c r="M2000" s="19" t="str">
        <f>VLOOKUP(B2000,'[1]2018.7 '!A:C,3,)</f>
        <v>Active</v>
      </c>
      <c r="N2000" s="19" t="str">
        <f>VLOOKUP(B2000,'[1]2018.7 '!A:M,13,)</f>
        <v>Ambient</v>
      </c>
      <c r="O2000" s="19" t="str">
        <f>VLOOKUP(B2000,'[1]2018.7 '!A:N,14,)</f>
        <v>No</v>
      </c>
    </row>
    <row r="2001" spans="1:15" ht="17.25" customHeight="1">
      <c r="A2001" s="26">
        <v>2000</v>
      </c>
      <c r="B2001" s="27" t="s">
        <v>5246</v>
      </c>
      <c r="C2001" s="28" t="s">
        <v>5247</v>
      </c>
      <c r="D2001" s="29" t="s">
        <v>5248</v>
      </c>
      <c r="E2001" s="29" t="s">
        <v>743</v>
      </c>
      <c r="F2001" s="29" t="s">
        <v>3041</v>
      </c>
      <c r="G2001" s="29" t="s">
        <v>3042</v>
      </c>
      <c r="H2001" s="29" t="s">
        <v>4410</v>
      </c>
      <c r="I2001" s="29" t="s">
        <v>4411</v>
      </c>
      <c r="J2001" s="30">
        <f t="shared" si="31"/>
        <v>778.71</v>
      </c>
      <c r="K2001" s="30">
        <v>7015.3983900000003</v>
      </c>
      <c r="M2001" s="19" t="str">
        <f>VLOOKUP(B2001,'[1]2018.7 '!A:C,3,)</f>
        <v>Active</v>
      </c>
      <c r="N2001" s="19" t="str">
        <f>VLOOKUP(B2001,'[1]2018.7 '!A:M,13,)</f>
        <v>Ambient</v>
      </c>
      <c r="O2001" s="19" t="str">
        <f>VLOOKUP(B2001,'[1]2018.7 '!A:N,14,)</f>
        <v>No</v>
      </c>
    </row>
    <row r="2002" spans="1:15" ht="17.25" customHeight="1">
      <c r="A2002" s="26">
        <v>2001</v>
      </c>
      <c r="B2002" s="27" t="s">
        <v>5249</v>
      </c>
      <c r="C2002" s="28" t="s">
        <v>5250</v>
      </c>
      <c r="D2002" s="29" t="s">
        <v>5251</v>
      </c>
      <c r="E2002" s="29" t="s">
        <v>743</v>
      </c>
      <c r="F2002" s="29" t="s">
        <v>3041</v>
      </c>
      <c r="G2002" s="29" t="s">
        <v>3042</v>
      </c>
      <c r="H2002" s="29" t="s">
        <v>4410</v>
      </c>
      <c r="I2002" s="29" t="s">
        <v>4411</v>
      </c>
      <c r="J2002" s="30">
        <f t="shared" si="31"/>
        <v>778.71</v>
      </c>
      <c r="K2002" s="30">
        <v>7015.3983900000003</v>
      </c>
      <c r="M2002" s="19" t="str">
        <f>VLOOKUP(B2002,'[1]2018.7 '!A:C,3,)</f>
        <v>Active</v>
      </c>
      <c r="N2002" s="19" t="str">
        <f>VLOOKUP(B2002,'[1]2018.7 '!A:M,13,)</f>
        <v>Ambient</v>
      </c>
      <c r="O2002" s="19" t="str">
        <f>VLOOKUP(B2002,'[1]2018.7 '!A:N,14,)</f>
        <v>No</v>
      </c>
    </row>
    <row r="2003" spans="1:15" ht="17.25" customHeight="1">
      <c r="A2003" s="26">
        <v>2002</v>
      </c>
      <c r="B2003" s="27" t="s">
        <v>5252</v>
      </c>
      <c r="C2003" s="28" t="s">
        <v>5253</v>
      </c>
      <c r="D2003" s="29" t="s">
        <v>5254</v>
      </c>
      <c r="E2003" s="29" t="s">
        <v>743</v>
      </c>
      <c r="F2003" s="29" t="s">
        <v>3041</v>
      </c>
      <c r="G2003" s="29" t="s">
        <v>3042</v>
      </c>
      <c r="H2003" s="29" t="s">
        <v>4410</v>
      </c>
      <c r="I2003" s="29" t="s">
        <v>4411</v>
      </c>
      <c r="J2003" s="30">
        <f t="shared" si="31"/>
        <v>428.24</v>
      </c>
      <c r="K2003" s="30">
        <v>3858.0141600000002</v>
      </c>
      <c r="M2003" s="19" t="str">
        <f>VLOOKUP(B2003,'[1]2018.7 '!A:C,3,)</f>
        <v>Active</v>
      </c>
      <c r="N2003" s="19" t="str">
        <f>VLOOKUP(B2003,'[1]2018.7 '!A:M,13,)</f>
        <v>Ambient</v>
      </c>
      <c r="O2003" s="19" t="str">
        <f>VLOOKUP(B2003,'[1]2018.7 '!A:N,14,)</f>
        <v>No</v>
      </c>
    </row>
    <row r="2004" spans="1:15" ht="17.25" customHeight="1">
      <c r="A2004" s="26">
        <v>2003</v>
      </c>
      <c r="B2004" s="27" t="s">
        <v>5255</v>
      </c>
      <c r="C2004" s="28" t="s">
        <v>5256</v>
      </c>
      <c r="D2004" s="29" t="s">
        <v>5257</v>
      </c>
      <c r="E2004" s="29" t="s">
        <v>743</v>
      </c>
      <c r="F2004" s="29" t="s">
        <v>3041</v>
      </c>
      <c r="G2004" s="29" t="s">
        <v>3042</v>
      </c>
      <c r="H2004" s="29" t="s">
        <v>4410</v>
      </c>
      <c r="I2004" s="29" t="s">
        <v>4411</v>
      </c>
      <c r="J2004" s="30">
        <f t="shared" si="31"/>
        <v>428.24</v>
      </c>
      <c r="K2004" s="30">
        <v>3858.0141600000002</v>
      </c>
      <c r="M2004" s="19" t="str">
        <f>VLOOKUP(B2004,'[1]2018.7 '!A:C,3,)</f>
        <v>Active</v>
      </c>
      <c r="N2004" s="19" t="str">
        <f>VLOOKUP(B2004,'[1]2018.7 '!A:M,13,)</f>
        <v>Ambient</v>
      </c>
      <c r="O2004" s="19" t="str">
        <f>VLOOKUP(B2004,'[1]2018.7 '!A:N,14,)</f>
        <v>No</v>
      </c>
    </row>
    <row r="2005" spans="1:15" ht="17.25" customHeight="1">
      <c r="A2005" s="26">
        <v>2004</v>
      </c>
      <c r="B2005" s="27" t="s">
        <v>5258</v>
      </c>
      <c r="C2005" s="28" t="s">
        <v>5259</v>
      </c>
      <c r="D2005" s="29" t="s">
        <v>5260</v>
      </c>
      <c r="E2005" s="29" t="s">
        <v>743</v>
      </c>
      <c r="F2005" s="29" t="s">
        <v>3041</v>
      </c>
      <c r="G2005" s="29" t="s">
        <v>3042</v>
      </c>
      <c r="H2005" s="29" t="s">
        <v>4410</v>
      </c>
      <c r="I2005" s="29" t="s">
        <v>4411</v>
      </c>
      <c r="J2005" s="30">
        <f t="shared" si="31"/>
        <v>428.24</v>
      </c>
      <c r="K2005" s="30">
        <v>3858.0141600000002</v>
      </c>
      <c r="M2005" s="19" t="str">
        <f>VLOOKUP(B2005,'[1]2018.7 '!A:C,3,)</f>
        <v>Active</v>
      </c>
      <c r="N2005" s="19" t="str">
        <f>VLOOKUP(B2005,'[1]2018.7 '!A:M,13,)</f>
        <v>Ambient</v>
      </c>
      <c r="O2005" s="19" t="str">
        <f>VLOOKUP(B2005,'[1]2018.7 '!A:N,14,)</f>
        <v>No</v>
      </c>
    </row>
    <row r="2006" spans="1:15" ht="17.25" customHeight="1">
      <c r="A2006" s="26">
        <v>2005</v>
      </c>
      <c r="B2006" s="27" t="s">
        <v>5261</v>
      </c>
      <c r="C2006" s="28" t="s">
        <v>5262</v>
      </c>
      <c r="D2006" s="29" t="s">
        <v>5263</v>
      </c>
      <c r="E2006" s="29" t="s">
        <v>743</v>
      </c>
      <c r="F2006" s="29" t="s">
        <v>3041</v>
      </c>
      <c r="G2006" s="29" t="s">
        <v>3042</v>
      </c>
      <c r="H2006" s="29" t="s">
        <v>4410</v>
      </c>
      <c r="I2006" s="29" t="s">
        <v>4411</v>
      </c>
      <c r="J2006" s="30">
        <f t="shared" si="31"/>
        <v>423.19</v>
      </c>
      <c r="K2006" s="30">
        <v>3812.5187100000003</v>
      </c>
      <c r="M2006" s="19" t="str">
        <f>VLOOKUP(B2006,'[1]2018.7 '!A:C,3,)</f>
        <v>Active</v>
      </c>
      <c r="N2006" s="19" t="str">
        <f>VLOOKUP(B2006,'[1]2018.7 '!A:M,13,)</f>
        <v>Ambient</v>
      </c>
      <c r="O2006" s="19" t="str">
        <f>VLOOKUP(B2006,'[1]2018.7 '!A:N,14,)</f>
        <v>Reviewing</v>
      </c>
    </row>
    <row r="2007" spans="1:15" ht="17.25" customHeight="1">
      <c r="A2007" s="26">
        <v>2006</v>
      </c>
      <c r="B2007" s="27" t="s">
        <v>5264</v>
      </c>
      <c r="C2007" s="28" t="s">
        <v>5265</v>
      </c>
      <c r="D2007" s="29" t="s">
        <v>5266</v>
      </c>
      <c r="E2007" s="29" t="s">
        <v>743</v>
      </c>
      <c r="F2007" s="29" t="s">
        <v>3041</v>
      </c>
      <c r="G2007" s="29" t="s">
        <v>3042</v>
      </c>
      <c r="H2007" s="29" t="s">
        <v>4410</v>
      </c>
      <c r="I2007" s="29" t="s">
        <v>4411</v>
      </c>
      <c r="J2007" s="30">
        <f t="shared" si="31"/>
        <v>428.24</v>
      </c>
      <c r="K2007" s="30">
        <v>3858.0141600000002</v>
      </c>
      <c r="M2007" s="19" t="str">
        <f>VLOOKUP(B2007,'[1]2018.7 '!A:C,3,)</f>
        <v>Active</v>
      </c>
      <c r="N2007" s="19" t="str">
        <f>VLOOKUP(B2007,'[1]2018.7 '!A:M,13,)</f>
        <v>Ambient</v>
      </c>
      <c r="O2007" s="19" t="str">
        <f>VLOOKUP(B2007,'[1]2018.7 '!A:N,14,)</f>
        <v>No</v>
      </c>
    </row>
    <row r="2008" spans="1:15" ht="17.25" customHeight="1">
      <c r="A2008" s="26">
        <v>2007</v>
      </c>
      <c r="B2008" s="27" t="s">
        <v>5267</v>
      </c>
      <c r="C2008" s="28" t="s">
        <v>5268</v>
      </c>
      <c r="D2008" s="29" t="s">
        <v>5269</v>
      </c>
      <c r="E2008" s="29" t="s">
        <v>743</v>
      </c>
      <c r="F2008" s="29" t="s">
        <v>3041</v>
      </c>
      <c r="G2008" s="29" t="s">
        <v>3042</v>
      </c>
      <c r="H2008" s="29" t="s">
        <v>4410</v>
      </c>
      <c r="I2008" s="29" t="s">
        <v>4411</v>
      </c>
      <c r="J2008" s="30">
        <f t="shared" si="31"/>
        <v>870.62</v>
      </c>
      <c r="K2008" s="30">
        <v>7843.4155800000008</v>
      </c>
      <c r="M2008" s="19" t="str">
        <f>VLOOKUP(B2008,'[1]2018.7 '!A:C,3,)</f>
        <v>Active</v>
      </c>
      <c r="N2008" s="19" t="str">
        <f>VLOOKUP(B2008,'[1]2018.7 '!A:M,13,)</f>
        <v>Ambient</v>
      </c>
      <c r="O2008" s="19" t="str">
        <f>VLOOKUP(B2008,'[1]2018.7 '!A:N,14,)</f>
        <v>Reviewing</v>
      </c>
    </row>
    <row r="2009" spans="1:15" ht="17.25" customHeight="1">
      <c r="A2009" s="26">
        <v>2008</v>
      </c>
      <c r="B2009" s="27" t="s">
        <v>5270</v>
      </c>
      <c r="C2009" s="28" t="s">
        <v>5271</v>
      </c>
      <c r="D2009" s="29" t="s">
        <v>5272</v>
      </c>
      <c r="E2009" s="29" t="s">
        <v>743</v>
      </c>
      <c r="F2009" s="29" t="s">
        <v>3041</v>
      </c>
      <c r="G2009" s="29" t="s">
        <v>3042</v>
      </c>
      <c r="H2009" s="29" t="s">
        <v>4410</v>
      </c>
      <c r="I2009" s="29" t="s">
        <v>4411</v>
      </c>
      <c r="J2009" s="30">
        <f t="shared" si="31"/>
        <v>870.62</v>
      </c>
      <c r="K2009" s="30">
        <v>7843.4155800000008</v>
      </c>
      <c r="M2009" s="19" t="str">
        <f>VLOOKUP(B2009,'[1]2018.7 '!A:C,3,)</f>
        <v>Active</v>
      </c>
      <c r="N2009" s="19" t="str">
        <f>VLOOKUP(B2009,'[1]2018.7 '!A:M,13,)</f>
        <v>Ambient</v>
      </c>
      <c r="O2009" s="19" t="str">
        <f>VLOOKUP(B2009,'[1]2018.7 '!A:N,14,)</f>
        <v>Reviewing</v>
      </c>
    </row>
    <row r="2010" spans="1:15" ht="17.25" customHeight="1">
      <c r="A2010" s="26">
        <v>2009</v>
      </c>
      <c r="B2010" s="27" t="s">
        <v>5273</v>
      </c>
      <c r="C2010" s="28" t="s">
        <v>5274</v>
      </c>
      <c r="D2010" s="29" t="s">
        <v>5275</v>
      </c>
      <c r="E2010" s="29" t="s">
        <v>743</v>
      </c>
      <c r="F2010" s="29" t="s">
        <v>3041</v>
      </c>
      <c r="G2010" s="29" t="s">
        <v>3042</v>
      </c>
      <c r="H2010" s="29" t="s">
        <v>4410</v>
      </c>
      <c r="I2010" s="29" t="s">
        <v>4411</v>
      </c>
      <c r="J2010" s="30">
        <f t="shared" si="31"/>
        <v>870.62</v>
      </c>
      <c r="K2010" s="30">
        <v>7843.4155800000008</v>
      </c>
      <c r="M2010" s="19" t="str">
        <f>VLOOKUP(B2010,'[1]2018.7 '!A:C,3,)</f>
        <v>Active</v>
      </c>
      <c r="N2010" s="19" t="str">
        <f>VLOOKUP(B2010,'[1]2018.7 '!A:M,13,)</f>
        <v>Ambient</v>
      </c>
      <c r="O2010" s="19" t="str">
        <f>VLOOKUP(B2010,'[1]2018.7 '!A:N,14,)</f>
        <v>No</v>
      </c>
    </row>
    <row r="2011" spans="1:15" ht="17.25" customHeight="1">
      <c r="A2011" s="26">
        <v>2010</v>
      </c>
      <c r="B2011" s="27" t="s">
        <v>5276</v>
      </c>
      <c r="C2011" s="28" t="s">
        <v>5277</v>
      </c>
      <c r="D2011" s="29" t="s">
        <v>5278</v>
      </c>
      <c r="E2011" s="29" t="s">
        <v>743</v>
      </c>
      <c r="F2011" s="29" t="s">
        <v>3041</v>
      </c>
      <c r="G2011" s="29" t="s">
        <v>3042</v>
      </c>
      <c r="H2011" s="29" t="s">
        <v>4410</v>
      </c>
      <c r="I2011" s="29" t="s">
        <v>4411</v>
      </c>
      <c r="J2011" s="30">
        <f t="shared" si="31"/>
        <v>870.62</v>
      </c>
      <c r="K2011" s="30">
        <v>7843.4155800000008</v>
      </c>
      <c r="M2011" s="19" t="str">
        <f>VLOOKUP(B2011,'[1]2018.7 '!A:C,3,)</f>
        <v>Active</v>
      </c>
      <c r="N2011" s="19" t="str">
        <f>VLOOKUP(B2011,'[1]2018.7 '!A:M,13,)</f>
        <v>Ambient</v>
      </c>
      <c r="O2011" s="19" t="str">
        <f>VLOOKUP(B2011,'[1]2018.7 '!A:N,14,)</f>
        <v>Reviewing</v>
      </c>
    </row>
    <row r="2012" spans="1:15" ht="17.25" customHeight="1">
      <c r="A2012" s="26">
        <v>2011</v>
      </c>
      <c r="B2012" s="27" t="s">
        <v>5279</v>
      </c>
      <c r="C2012" s="28" t="s">
        <v>5280</v>
      </c>
      <c r="D2012" s="29" t="s">
        <v>5281</v>
      </c>
      <c r="E2012" s="29" t="s">
        <v>743</v>
      </c>
      <c r="F2012" s="29" t="s">
        <v>3041</v>
      </c>
      <c r="G2012" s="29" t="s">
        <v>3042</v>
      </c>
      <c r="H2012" s="29" t="s">
        <v>4410</v>
      </c>
      <c r="I2012" s="29" t="s">
        <v>4411</v>
      </c>
      <c r="J2012" s="30">
        <f t="shared" si="31"/>
        <v>870.62</v>
      </c>
      <c r="K2012" s="30">
        <v>7843.4155800000008</v>
      </c>
      <c r="M2012" s="19" t="str">
        <f>VLOOKUP(B2012,'[1]2018.7 '!A:C,3,)</f>
        <v>Active</v>
      </c>
      <c r="N2012" s="19" t="str">
        <f>VLOOKUP(B2012,'[1]2018.7 '!A:M,13,)</f>
        <v>Ambient</v>
      </c>
      <c r="O2012" s="19" t="str">
        <f>VLOOKUP(B2012,'[1]2018.7 '!A:N,14,)</f>
        <v>Reviewing</v>
      </c>
    </row>
    <row r="2013" spans="1:15" ht="17.25" customHeight="1">
      <c r="A2013" s="26">
        <v>2012</v>
      </c>
      <c r="B2013" s="27" t="s">
        <v>5282</v>
      </c>
      <c r="C2013" s="28" t="s">
        <v>5283</v>
      </c>
      <c r="D2013" s="29" t="s">
        <v>5284</v>
      </c>
      <c r="E2013" s="29" t="s">
        <v>743</v>
      </c>
      <c r="F2013" s="29" t="s">
        <v>3041</v>
      </c>
      <c r="G2013" s="29" t="s">
        <v>3042</v>
      </c>
      <c r="H2013" s="29" t="s">
        <v>4410</v>
      </c>
      <c r="I2013" s="29" t="s">
        <v>4411</v>
      </c>
      <c r="J2013" s="30">
        <f t="shared" si="31"/>
        <v>1334.21</v>
      </c>
      <c r="K2013" s="30">
        <v>12019.89789</v>
      </c>
      <c r="M2013" s="19" t="str">
        <f>VLOOKUP(B2013,'[1]2018.7 '!A:C,3,)</f>
        <v>Active</v>
      </c>
      <c r="N2013" s="19" t="str">
        <f>VLOOKUP(B2013,'[1]2018.7 '!A:M,13,)</f>
        <v>Ambient</v>
      </c>
      <c r="O2013" s="19" t="str">
        <f>VLOOKUP(B2013,'[1]2018.7 '!A:N,14,)</f>
        <v>Reviewing</v>
      </c>
    </row>
    <row r="2014" spans="1:15" ht="17.25" customHeight="1">
      <c r="A2014" s="26">
        <v>2013</v>
      </c>
      <c r="B2014" s="27" t="s">
        <v>5285</v>
      </c>
      <c r="C2014" s="28" t="s">
        <v>5286</v>
      </c>
      <c r="D2014" s="29" t="s">
        <v>5287</v>
      </c>
      <c r="E2014" s="29" t="s">
        <v>743</v>
      </c>
      <c r="F2014" s="29" t="s">
        <v>3041</v>
      </c>
      <c r="G2014" s="29" t="s">
        <v>3042</v>
      </c>
      <c r="H2014" s="29" t="s">
        <v>4410</v>
      </c>
      <c r="I2014" s="29" t="s">
        <v>4411</v>
      </c>
      <c r="J2014" s="30">
        <f t="shared" si="31"/>
        <v>1334.21</v>
      </c>
      <c r="K2014" s="30">
        <v>12019.89789</v>
      </c>
      <c r="M2014" s="19" t="str">
        <f>VLOOKUP(B2014,'[1]2018.7 '!A:C,3,)</f>
        <v>Active</v>
      </c>
      <c r="N2014" s="19" t="str">
        <f>VLOOKUP(B2014,'[1]2018.7 '!A:M,13,)</f>
        <v>Ambient</v>
      </c>
      <c r="O2014" s="19" t="str">
        <f>VLOOKUP(B2014,'[1]2018.7 '!A:N,14,)</f>
        <v>Reviewing</v>
      </c>
    </row>
    <row r="2015" spans="1:15" ht="17.25" customHeight="1">
      <c r="A2015" s="26">
        <v>2014</v>
      </c>
      <c r="B2015" s="27" t="s">
        <v>5288</v>
      </c>
      <c r="C2015" s="28" t="s">
        <v>5289</v>
      </c>
      <c r="D2015" s="29" t="s">
        <v>5290</v>
      </c>
      <c r="E2015" s="29" t="s">
        <v>743</v>
      </c>
      <c r="F2015" s="29" t="s">
        <v>3041</v>
      </c>
      <c r="G2015" s="29" t="s">
        <v>3042</v>
      </c>
      <c r="H2015" s="29" t="s">
        <v>4410</v>
      </c>
      <c r="I2015" s="29" t="s">
        <v>4411</v>
      </c>
      <c r="J2015" s="30">
        <f t="shared" si="31"/>
        <v>1334.21</v>
      </c>
      <c r="K2015" s="30">
        <v>12019.89789</v>
      </c>
      <c r="M2015" s="19" t="str">
        <f>VLOOKUP(B2015,'[1]2018.7 '!A:C,3,)</f>
        <v>Active</v>
      </c>
      <c r="N2015" s="19" t="str">
        <f>VLOOKUP(B2015,'[1]2018.7 '!A:M,13,)</f>
        <v>Ambient</v>
      </c>
      <c r="O2015" s="19" t="str">
        <f>VLOOKUP(B2015,'[1]2018.7 '!A:N,14,)</f>
        <v>Reviewing</v>
      </c>
    </row>
    <row r="2016" spans="1:15" ht="17.25" customHeight="1">
      <c r="A2016" s="26">
        <v>2015</v>
      </c>
      <c r="B2016" s="27" t="s">
        <v>5291</v>
      </c>
      <c r="C2016" s="28" t="s">
        <v>5292</v>
      </c>
      <c r="D2016" s="29" t="s">
        <v>5293</v>
      </c>
      <c r="E2016" s="29" t="s">
        <v>743</v>
      </c>
      <c r="F2016" s="29" t="s">
        <v>3041</v>
      </c>
      <c r="G2016" s="29" t="s">
        <v>3042</v>
      </c>
      <c r="H2016" s="29" t="s">
        <v>4410</v>
      </c>
      <c r="I2016" s="29" t="s">
        <v>4411</v>
      </c>
      <c r="J2016" s="30">
        <f t="shared" si="31"/>
        <v>1334.21</v>
      </c>
      <c r="K2016" s="30">
        <v>12019.89789</v>
      </c>
      <c r="M2016" s="19" t="str">
        <f>VLOOKUP(B2016,'[1]2018.7 '!A:C,3,)</f>
        <v>Active</v>
      </c>
      <c r="N2016" s="19" t="str">
        <f>VLOOKUP(B2016,'[1]2018.7 '!A:M,13,)</f>
        <v>Ambient</v>
      </c>
      <c r="O2016" s="19" t="str">
        <f>VLOOKUP(B2016,'[1]2018.7 '!A:N,14,)</f>
        <v>Reviewing</v>
      </c>
    </row>
    <row r="2017" spans="1:15" ht="17.25" customHeight="1">
      <c r="A2017" s="26">
        <v>2016</v>
      </c>
      <c r="B2017" s="27" t="s">
        <v>5294</v>
      </c>
      <c r="C2017" s="28" t="s">
        <v>5295</v>
      </c>
      <c r="D2017" s="29" t="s">
        <v>5296</v>
      </c>
      <c r="E2017" s="29" t="s">
        <v>743</v>
      </c>
      <c r="F2017" s="29" t="s">
        <v>3041</v>
      </c>
      <c r="G2017" s="29" t="s">
        <v>3042</v>
      </c>
      <c r="H2017" s="29" t="s">
        <v>4410</v>
      </c>
      <c r="I2017" s="29" t="s">
        <v>4411</v>
      </c>
      <c r="J2017" s="30">
        <f t="shared" si="31"/>
        <v>1334.21</v>
      </c>
      <c r="K2017" s="30">
        <v>12019.89789</v>
      </c>
      <c r="M2017" s="19" t="str">
        <f>VLOOKUP(B2017,'[1]2018.7 '!A:C,3,)</f>
        <v>Active</v>
      </c>
      <c r="N2017" s="19" t="str">
        <f>VLOOKUP(B2017,'[1]2018.7 '!A:M,13,)</f>
        <v>Ambient</v>
      </c>
      <c r="O2017" s="19" t="str">
        <f>VLOOKUP(B2017,'[1]2018.7 '!A:N,14,)</f>
        <v>No</v>
      </c>
    </row>
    <row r="2018" spans="1:15" ht="17.25" customHeight="1">
      <c r="A2018" s="26">
        <v>2017</v>
      </c>
      <c r="B2018" s="27" t="s">
        <v>5297</v>
      </c>
      <c r="C2018" s="28" t="s">
        <v>5298</v>
      </c>
      <c r="D2018" s="29" t="s">
        <v>5299</v>
      </c>
      <c r="E2018" s="29" t="s">
        <v>743</v>
      </c>
      <c r="F2018" s="29" t="s">
        <v>3041</v>
      </c>
      <c r="G2018" s="29" t="s">
        <v>3042</v>
      </c>
      <c r="H2018" s="29" t="s">
        <v>4410</v>
      </c>
      <c r="I2018" s="29" t="s">
        <v>4411</v>
      </c>
      <c r="J2018" s="30">
        <f t="shared" si="31"/>
        <v>320.17</v>
      </c>
      <c r="K2018" s="30">
        <v>2884.4115300000003</v>
      </c>
      <c r="M2018" s="19" t="str">
        <f>VLOOKUP(B2018,'[1]2018.7 '!A:C,3,)</f>
        <v>Active</v>
      </c>
      <c r="N2018" s="19" t="str">
        <f>VLOOKUP(B2018,'[1]2018.7 '!A:M,13,)</f>
        <v>Ambient</v>
      </c>
      <c r="O2018" s="19" t="str">
        <f>VLOOKUP(B2018,'[1]2018.7 '!A:N,14,)</f>
        <v>Reviewing</v>
      </c>
    </row>
    <row r="2019" spans="1:15" ht="17.25" customHeight="1">
      <c r="A2019" s="26">
        <v>2018</v>
      </c>
      <c r="B2019" s="27" t="s">
        <v>5300</v>
      </c>
      <c r="C2019" s="28" t="s">
        <v>5301</v>
      </c>
      <c r="D2019" s="29" t="s">
        <v>5302</v>
      </c>
      <c r="E2019" s="29" t="s">
        <v>743</v>
      </c>
      <c r="F2019" s="29" t="s">
        <v>3041</v>
      </c>
      <c r="G2019" s="29" t="s">
        <v>3042</v>
      </c>
      <c r="H2019" s="29" t="s">
        <v>4410</v>
      </c>
      <c r="I2019" s="29" t="s">
        <v>4411</v>
      </c>
      <c r="J2019" s="30">
        <f t="shared" si="31"/>
        <v>320.17</v>
      </c>
      <c r="K2019" s="30">
        <v>2884.4115300000003</v>
      </c>
      <c r="M2019" s="19" t="str">
        <f>VLOOKUP(B2019,'[1]2018.7 '!A:C,3,)</f>
        <v>Active</v>
      </c>
      <c r="N2019" s="19" t="str">
        <f>VLOOKUP(B2019,'[1]2018.7 '!A:M,13,)</f>
        <v>Ambient</v>
      </c>
      <c r="O2019" s="19" t="str">
        <f>VLOOKUP(B2019,'[1]2018.7 '!A:N,14,)</f>
        <v>Reviewing</v>
      </c>
    </row>
    <row r="2020" spans="1:15" ht="17.25" customHeight="1">
      <c r="A2020" s="26">
        <v>2019</v>
      </c>
      <c r="B2020" s="27" t="s">
        <v>5303</v>
      </c>
      <c r="C2020" s="28" t="s">
        <v>5304</v>
      </c>
      <c r="D2020" s="29" t="s">
        <v>5305</v>
      </c>
      <c r="E2020" s="29" t="s">
        <v>743</v>
      </c>
      <c r="F2020" s="29" t="s">
        <v>3041</v>
      </c>
      <c r="G2020" s="29" t="s">
        <v>3042</v>
      </c>
      <c r="H2020" s="29" t="s">
        <v>4410</v>
      </c>
      <c r="I2020" s="29" t="s">
        <v>4411</v>
      </c>
      <c r="J2020" s="30">
        <f t="shared" si="31"/>
        <v>320.17</v>
      </c>
      <c r="K2020" s="30">
        <v>2884.4115300000003</v>
      </c>
      <c r="M2020" s="19" t="str">
        <f>VLOOKUP(B2020,'[1]2018.7 '!A:C,3,)</f>
        <v>Active</v>
      </c>
      <c r="N2020" s="19" t="str">
        <f>VLOOKUP(B2020,'[1]2018.7 '!A:M,13,)</f>
        <v>Ambient</v>
      </c>
      <c r="O2020" s="19" t="str">
        <f>VLOOKUP(B2020,'[1]2018.7 '!A:N,14,)</f>
        <v>Reviewing</v>
      </c>
    </row>
    <row r="2021" spans="1:15" ht="17.25" customHeight="1">
      <c r="A2021" s="26">
        <v>2020</v>
      </c>
      <c r="B2021" s="27" t="s">
        <v>5306</v>
      </c>
      <c r="C2021" s="28" t="s">
        <v>5307</v>
      </c>
      <c r="D2021" s="29" t="s">
        <v>5308</v>
      </c>
      <c r="E2021" s="29" t="s">
        <v>743</v>
      </c>
      <c r="F2021" s="29" t="s">
        <v>3041</v>
      </c>
      <c r="G2021" s="29" t="s">
        <v>3042</v>
      </c>
      <c r="H2021" s="29" t="s">
        <v>4410</v>
      </c>
      <c r="I2021" s="29" t="s">
        <v>4411</v>
      </c>
      <c r="J2021" s="30">
        <f t="shared" si="31"/>
        <v>320.17</v>
      </c>
      <c r="K2021" s="30">
        <v>2884.4115300000003</v>
      </c>
      <c r="M2021" s="19" t="str">
        <f>VLOOKUP(B2021,'[1]2018.7 '!A:C,3,)</f>
        <v>Active</v>
      </c>
      <c r="N2021" s="19" t="str">
        <f>VLOOKUP(B2021,'[1]2018.7 '!A:M,13,)</f>
        <v>Ambient</v>
      </c>
      <c r="O2021" s="19" t="str">
        <f>VLOOKUP(B2021,'[1]2018.7 '!A:N,14,)</f>
        <v>Reviewing</v>
      </c>
    </row>
    <row r="2022" spans="1:15" ht="17.25" customHeight="1">
      <c r="A2022" s="26">
        <v>2021</v>
      </c>
      <c r="B2022" s="27" t="s">
        <v>5309</v>
      </c>
      <c r="C2022" s="28" t="s">
        <v>5310</v>
      </c>
      <c r="D2022" s="29" t="s">
        <v>5311</v>
      </c>
      <c r="E2022" s="29" t="s">
        <v>743</v>
      </c>
      <c r="F2022" s="29" t="s">
        <v>3041</v>
      </c>
      <c r="G2022" s="29" t="s">
        <v>3042</v>
      </c>
      <c r="H2022" s="29" t="s">
        <v>4410</v>
      </c>
      <c r="I2022" s="29" t="s">
        <v>4411</v>
      </c>
      <c r="J2022" s="30">
        <f t="shared" si="31"/>
        <v>320.17</v>
      </c>
      <c r="K2022" s="30">
        <v>2884.4115300000003</v>
      </c>
      <c r="M2022" s="19" t="str">
        <f>VLOOKUP(B2022,'[1]2018.7 '!A:C,3,)</f>
        <v>Active</v>
      </c>
      <c r="N2022" s="19" t="str">
        <f>VLOOKUP(B2022,'[1]2018.7 '!A:M,13,)</f>
        <v>Ambient</v>
      </c>
      <c r="O2022" s="19" t="str">
        <f>VLOOKUP(B2022,'[1]2018.7 '!A:N,14,)</f>
        <v>No</v>
      </c>
    </row>
    <row r="2023" spans="1:15" ht="17.25" customHeight="1">
      <c r="A2023" s="26">
        <v>2022</v>
      </c>
      <c r="B2023" s="27" t="s">
        <v>5312</v>
      </c>
      <c r="C2023" s="28" t="s">
        <v>5313</v>
      </c>
      <c r="D2023" s="29" t="s">
        <v>5314</v>
      </c>
      <c r="E2023" s="29" t="s">
        <v>743</v>
      </c>
      <c r="F2023" s="29" t="s">
        <v>3041</v>
      </c>
      <c r="G2023" s="29" t="s">
        <v>3042</v>
      </c>
      <c r="H2023" s="29" t="s">
        <v>4410</v>
      </c>
      <c r="I2023" s="29" t="s">
        <v>4411</v>
      </c>
      <c r="J2023" s="30">
        <f t="shared" si="31"/>
        <v>531.26</v>
      </c>
      <c r="K2023" s="30">
        <v>4786.1213399999997</v>
      </c>
      <c r="M2023" s="19" t="str">
        <f>VLOOKUP(B2023,'[1]2018.7 '!A:C,3,)</f>
        <v>Active</v>
      </c>
      <c r="N2023" s="19" t="str">
        <f>VLOOKUP(B2023,'[1]2018.7 '!A:M,13,)</f>
        <v>Ambient</v>
      </c>
      <c r="O2023" s="19" t="str">
        <f>VLOOKUP(B2023,'[1]2018.7 '!A:N,14,)</f>
        <v>No</v>
      </c>
    </row>
    <row r="2024" spans="1:15" ht="17.25" customHeight="1">
      <c r="A2024" s="26">
        <v>2023</v>
      </c>
      <c r="B2024" s="27" t="s">
        <v>5315</v>
      </c>
      <c r="C2024" s="28" t="s">
        <v>5316</v>
      </c>
      <c r="D2024" s="29" t="s">
        <v>5317</v>
      </c>
      <c r="E2024" s="29" t="s">
        <v>743</v>
      </c>
      <c r="F2024" s="29" t="s">
        <v>3041</v>
      </c>
      <c r="G2024" s="29" t="s">
        <v>3042</v>
      </c>
      <c r="H2024" s="29" t="s">
        <v>4410</v>
      </c>
      <c r="I2024" s="29" t="s">
        <v>4411</v>
      </c>
      <c r="J2024" s="30">
        <f t="shared" si="31"/>
        <v>531.26</v>
      </c>
      <c r="K2024" s="30">
        <v>4786.1213399999997</v>
      </c>
      <c r="M2024" s="19" t="str">
        <f>VLOOKUP(B2024,'[1]2018.7 '!A:C,3,)</f>
        <v>Active</v>
      </c>
      <c r="N2024" s="19" t="str">
        <f>VLOOKUP(B2024,'[1]2018.7 '!A:M,13,)</f>
        <v>Ambient</v>
      </c>
      <c r="O2024" s="19" t="str">
        <f>VLOOKUP(B2024,'[1]2018.7 '!A:N,14,)</f>
        <v>No</v>
      </c>
    </row>
    <row r="2025" spans="1:15" ht="17.25" customHeight="1">
      <c r="A2025" s="26">
        <v>2024</v>
      </c>
      <c r="B2025" s="27" t="s">
        <v>5318</v>
      </c>
      <c r="C2025" s="28" t="s">
        <v>5319</v>
      </c>
      <c r="D2025" s="29" t="s">
        <v>5320</v>
      </c>
      <c r="E2025" s="29" t="s">
        <v>743</v>
      </c>
      <c r="F2025" s="29" t="s">
        <v>3041</v>
      </c>
      <c r="G2025" s="29" t="s">
        <v>3042</v>
      </c>
      <c r="H2025" s="29" t="s">
        <v>4410</v>
      </c>
      <c r="I2025" s="29" t="s">
        <v>4411</v>
      </c>
      <c r="J2025" s="30">
        <f t="shared" si="31"/>
        <v>531.26</v>
      </c>
      <c r="K2025" s="30">
        <v>4786.1213399999997</v>
      </c>
      <c r="M2025" s="19" t="str">
        <f>VLOOKUP(B2025,'[1]2018.7 '!A:C,3,)</f>
        <v>Active</v>
      </c>
      <c r="N2025" s="19" t="str">
        <f>VLOOKUP(B2025,'[1]2018.7 '!A:M,13,)</f>
        <v>Ambient</v>
      </c>
      <c r="O2025" s="19" t="str">
        <f>VLOOKUP(B2025,'[1]2018.7 '!A:N,14,)</f>
        <v>No</v>
      </c>
    </row>
    <row r="2026" spans="1:15" ht="17.25" customHeight="1">
      <c r="A2026" s="26">
        <v>2025</v>
      </c>
      <c r="B2026" s="27" t="s">
        <v>5321</v>
      </c>
      <c r="C2026" s="28" t="s">
        <v>5322</v>
      </c>
      <c r="D2026" s="29" t="s">
        <v>5323</v>
      </c>
      <c r="E2026" s="29" t="s">
        <v>743</v>
      </c>
      <c r="F2026" s="29" t="s">
        <v>3041</v>
      </c>
      <c r="G2026" s="29" t="s">
        <v>3042</v>
      </c>
      <c r="H2026" s="29" t="s">
        <v>4410</v>
      </c>
      <c r="I2026" s="29" t="s">
        <v>4411</v>
      </c>
      <c r="J2026" s="30">
        <f t="shared" si="31"/>
        <v>752.45</v>
      </c>
      <c r="K2026" s="30">
        <v>6778.8220500000007</v>
      </c>
      <c r="M2026" s="19" t="str">
        <f>VLOOKUP(B2026,'[1]2018.7 '!A:C,3,)</f>
        <v>Active</v>
      </c>
      <c r="N2026" s="19" t="str">
        <f>VLOOKUP(B2026,'[1]2018.7 '!A:M,13,)</f>
        <v>Ambient</v>
      </c>
      <c r="O2026" s="19" t="str">
        <f>VLOOKUP(B2026,'[1]2018.7 '!A:N,14,)</f>
        <v>No</v>
      </c>
    </row>
    <row r="2027" spans="1:15" ht="17.25" customHeight="1">
      <c r="A2027" s="26">
        <v>2026</v>
      </c>
      <c r="B2027" s="27" t="s">
        <v>5324</v>
      </c>
      <c r="C2027" s="28" t="s">
        <v>5325</v>
      </c>
      <c r="D2027" s="29" t="s">
        <v>5326</v>
      </c>
      <c r="E2027" s="29" t="s">
        <v>743</v>
      </c>
      <c r="F2027" s="29" t="s">
        <v>3041</v>
      </c>
      <c r="G2027" s="29" t="s">
        <v>3042</v>
      </c>
      <c r="H2027" s="29" t="s">
        <v>4410</v>
      </c>
      <c r="I2027" s="29" t="s">
        <v>4411</v>
      </c>
      <c r="J2027" s="30">
        <f t="shared" si="31"/>
        <v>752.45</v>
      </c>
      <c r="K2027" s="30">
        <v>6778.8220500000007</v>
      </c>
      <c r="M2027" s="19" t="str">
        <f>VLOOKUP(B2027,'[1]2018.7 '!A:C,3,)</f>
        <v>Active</v>
      </c>
      <c r="N2027" s="19" t="str">
        <f>VLOOKUP(B2027,'[1]2018.7 '!A:M,13,)</f>
        <v>Ambient</v>
      </c>
      <c r="O2027" s="19" t="str">
        <f>VLOOKUP(B2027,'[1]2018.7 '!A:N,14,)</f>
        <v>Reviewing</v>
      </c>
    </row>
    <row r="2028" spans="1:15" ht="17.25" customHeight="1">
      <c r="A2028" s="26">
        <v>2027</v>
      </c>
      <c r="B2028" s="27" t="s">
        <v>5327</v>
      </c>
      <c r="C2028" s="28" t="s">
        <v>5328</v>
      </c>
      <c r="D2028" s="29" t="s">
        <v>5329</v>
      </c>
      <c r="E2028" s="29" t="s">
        <v>743</v>
      </c>
      <c r="F2028" s="29" t="s">
        <v>3041</v>
      </c>
      <c r="G2028" s="29" t="s">
        <v>3042</v>
      </c>
      <c r="H2028" s="29" t="s">
        <v>4410</v>
      </c>
      <c r="I2028" s="29" t="s">
        <v>4411</v>
      </c>
      <c r="J2028" s="30">
        <f t="shared" si="31"/>
        <v>752.45</v>
      </c>
      <c r="K2028" s="30">
        <v>6778.8220500000007</v>
      </c>
      <c r="M2028" s="19" t="str">
        <f>VLOOKUP(B2028,'[1]2018.7 '!A:C,3,)</f>
        <v>Active</v>
      </c>
      <c r="N2028" s="19" t="str">
        <f>VLOOKUP(B2028,'[1]2018.7 '!A:M,13,)</f>
        <v>Ambient</v>
      </c>
      <c r="O2028" s="19" t="str">
        <f>VLOOKUP(B2028,'[1]2018.7 '!A:N,14,)</f>
        <v>No</v>
      </c>
    </row>
    <row r="2029" spans="1:15" ht="17.25" customHeight="1">
      <c r="A2029" s="26">
        <v>2028</v>
      </c>
      <c r="B2029" s="27" t="s">
        <v>5330</v>
      </c>
      <c r="C2029" s="28" t="s">
        <v>5331</v>
      </c>
      <c r="D2029" s="29" t="s">
        <v>5332</v>
      </c>
      <c r="E2029" s="29" t="s">
        <v>743</v>
      </c>
      <c r="F2029" s="29" t="s">
        <v>3041</v>
      </c>
      <c r="G2029" s="29" t="s">
        <v>3042</v>
      </c>
      <c r="H2029" s="29" t="s">
        <v>4410</v>
      </c>
      <c r="I2029" s="29" t="s">
        <v>4411</v>
      </c>
      <c r="J2029" s="30">
        <f t="shared" si="31"/>
        <v>973.64</v>
      </c>
      <c r="K2029" s="30">
        <v>8771.5227599999998</v>
      </c>
      <c r="M2029" s="19" t="str">
        <f>VLOOKUP(B2029,'[1]2018.7 '!A:C,3,)</f>
        <v>Active</v>
      </c>
      <c r="N2029" s="19" t="str">
        <f>VLOOKUP(B2029,'[1]2018.7 '!A:M,13,)</f>
        <v>Ambient</v>
      </c>
      <c r="O2029" s="19" t="str">
        <f>VLOOKUP(B2029,'[1]2018.7 '!A:N,14,)</f>
        <v>No</v>
      </c>
    </row>
    <row r="2030" spans="1:15" ht="17.25" customHeight="1">
      <c r="A2030" s="26">
        <v>2029</v>
      </c>
      <c r="B2030" s="27" t="s">
        <v>5333</v>
      </c>
      <c r="C2030" s="28" t="s">
        <v>5334</v>
      </c>
      <c r="D2030" s="29" t="s">
        <v>5335</v>
      </c>
      <c r="E2030" s="29" t="s">
        <v>743</v>
      </c>
      <c r="F2030" s="29" t="s">
        <v>3041</v>
      </c>
      <c r="G2030" s="29" t="s">
        <v>3042</v>
      </c>
      <c r="H2030" s="29" t="s">
        <v>4410</v>
      </c>
      <c r="I2030" s="29" t="s">
        <v>4411</v>
      </c>
      <c r="J2030" s="30">
        <f t="shared" si="31"/>
        <v>973.64</v>
      </c>
      <c r="K2030" s="30">
        <v>8771.5227599999998</v>
      </c>
      <c r="M2030" s="19" t="str">
        <f>VLOOKUP(B2030,'[1]2018.7 '!A:C,3,)</f>
        <v>Active</v>
      </c>
      <c r="N2030" s="19" t="str">
        <f>VLOOKUP(B2030,'[1]2018.7 '!A:M,13,)</f>
        <v>Ambient</v>
      </c>
      <c r="O2030" s="19" t="str">
        <f>VLOOKUP(B2030,'[1]2018.7 '!A:N,14,)</f>
        <v>No</v>
      </c>
    </row>
    <row r="2031" spans="1:15" ht="17.25" customHeight="1">
      <c r="A2031" s="26">
        <v>2030</v>
      </c>
      <c r="B2031" s="27" t="s">
        <v>5336</v>
      </c>
      <c r="C2031" s="28" t="s">
        <v>5337</v>
      </c>
      <c r="D2031" s="29" t="s">
        <v>5338</v>
      </c>
      <c r="E2031" s="29" t="s">
        <v>743</v>
      </c>
      <c r="F2031" s="29" t="s">
        <v>3041</v>
      </c>
      <c r="G2031" s="29" t="s">
        <v>3042</v>
      </c>
      <c r="H2031" s="29" t="s">
        <v>4410</v>
      </c>
      <c r="I2031" s="29" t="s">
        <v>4411</v>
      </c>
      <c r="J2031" s="30">
        <f t="shared" si="31"/>
        <v>973.64</v>
      </c>
      <c r="K2031" s="30">
        <v>8771.5227599999998</v>
      </c>
      <c r="M2031" s="19" t="str">
        <f>VLOOKUP(B2031,'[1]2018.7 '!A:C,3,)</f>
        <v>Active</v>
      </c>
      <c r="N2031" s="19" t="str">
        <f>VLOOKUP(B2031,'[1]2018.7 '!A:M,13,)</f>
        <v>Ambient</v>
      </c>
      <c r="O2031" s="19" t="str">
        <f>VLOOKUP(B2031,'[1]2018.7 '!A:N,14,)</f>
        <v>No</v>
      </c>
    </row>
    <row r="2032" spans="1:15" ht="17.25" customHeight="1">
      <c r="A2032" s="26">
        <v>2031</v>
      </c>
      <c r="B2032" s="27" t="s">
        <v>5339</v>
      </c>
      <c r="C2032" s="28" t="s">
        <v>5340</v>
      </c>
      <c r="D2032" s="29" t="s">
        <v>5341</v>
      </c>
      <c r="E2032" s="29" t="s">
        <v>743</v>
      </c>
      <c r="F2032" s="29" t="s">
        <v>3041</v>
      </c>
      <c r="G2032" s="29" t="s">
        <v>3042</v>
      </c>
      <c r="H2032" s="29" t="s">
        <v>4410</v>
      </c>
      <c r="I2032" s="29" t="s">
        <v>4411</v>
      </c>
      <c r="J2032" s="30">
        <f t="shared" si="31"/>
        <v>551.46</v>
      </c>
      <c r="K2032" s="30">
        <v>4968.1031400000002</v>
      </c>
      <c r="M2032" s="19" t="str">
        <f>VLOOKUP(B2032,'[1]2018.7 '!A:C,3,)</f>
        <v>Active</v>
      </c>
      <c r="N2032" s="19" t="str">
        <f>VLOOKUP(B2032,'[1]2018.7 '!A:M,13,)</f>
        <v>Ambient</v>
      </c>
      <c r="O2032" s="19" t="str">
        <f>VLOOKUP(B2032,'[1]2018.7 '!A:N,14,)</f>
        <v>No</v>
      </c>
    </row>
    <row r="2033" spans="1:15" ht="17.25" customHeight="1">
      <c r="A2033" s="26">
        <v>2032</v>
      </c>
      <c r="B2033" s="27" t="s">
        <v>5342</v>
      </c>
      <c r="C2033" s="28" t="s">
        <v>5343</v>
      </c>
      <c r="D2033" s="29" t="s">
        <v>5344</v>
      </c>
      <c r="E2033" s="29" t="s">
        <v>743</v>
      </c>
      <c r="F2033" s="29" t="s">
        <v>3041</v>
      </c>
      <c r="G2033" s="29" t="s">
        <v>3042</v>
      </c>
      <c r="H2033" s="29" t="s">
        <v>4410</v>
      </c>
      <c r="I2033" s="29" t="s">
        <v>4411</v>
      </c>
      <c r="J2033" s="30">
        <f t="shared" si="31"/>
        <v>551.46</v>
      </c>
      <c r="K2033" s="30">
        <v>4968.1031400000002</v>
      </c>
      <c r="M2033" s="19" t="str">
        <f>VLOOKUP(B2033,'[1]2018.7 '!A:C,3,)</f>
        <v>Active</v>
      </c>
      <c r="N2033" s="19" t="str">
        <f>VLOOKUP(B2033,'[1]2018.7 '!A:M,13,)</f>
        <v>Ambient</v>
      </c>
      <c r="O2033" s="19" t="str">
        <f>VLOOKUP(B2033,'[1]2018.7 '!A:N,14,)</f>
        <v>No</v>
      </c>
    </row>
    <row r="2034" spans="1:15" ht="17.25" customHeight="1">
      <c r="A2034" s="26">
        <v>2033</v>
      </c>
      <c r="B2034" s="27" t="s">
        <v>5345</v>
      </c>
      <c r="C2034" s="28" t="s">
        <v>5346</v>
      </c>
      <c r="D2034" s="29" t="s">
        <v>5347</v>
      </c>
      <c r="E2034" s="29" t="s">
        <v>743</v>
      </c>
      <c r="F2034" s="29" t="s">
        <v>3041</v>
      </c>
      <c r="G2034" s="29" t="s">
        <v>3042</v>
      </c>
      <c r="H2034" s="29" t="s">
        <v>4410</v>
      </c>
      <c r="I2034" s="29" t="s">
        <v>4411</v>
      </c>
      <c r="J2034" s="30">
        <f t="shared" si="31"/>
        <v>1046.3599999999999</v>
      </c>
      <c r="K2034" s="30">
        <v>9426.6572399999986</v>
      </c>
      <c r="M2034" s="19" t="str">
        <f>VLOOKUP(B2034,'[1]2018.7 '!A:C,3,)</f>
        <v>Active</v>
      </c>
      <c r="N2034" s="19" t="str">
        <f>VLOOKUP(B2034,'[1]2018.7 '!A:M,13,)</f>
        <v>Ambient</v>
      </c>
      <c r="O2034" s="19" t="str">
        <f>VLOOKUP(B2034,'[1]2018.7 '!A:N,14,)</f>
        <v>Reviewing</v>
      </c>
    </row>
    <row r="2035" spans="1:15" ht="17.25" customHeight="1">
      <c r="A2035" s="26">
        <v>2034</v>
      </c>
      <c r="B2035" s="27" t="s">
        <v>5348</v>
      </c>
      <c r="C2035" s="28" t="s">
        <v>5349</v>
      </c>
      <c r="D2035" s="29" t="s">
        <v>5350</v>
      </c>
      <c r="E2035" s="29" t="s">
        <v>743</v>
      </c>
      <c r="F2035" s="29" t="s">
        <v>3041</v>
      </c>
      <c r="G2035" s="29" t="s">
        <v>3042</v>
      </c>
      <c r="H2035" s="29" t="s">
        <v>4410</v>
      </c>
      <c r="I2035" s="29" t="s">
        <v>4411</v>
      </c>
      <c r="J2035" s="30">
        <f t="shared" si="31"/>
        <v>1046.3599999999999</v>
      </c>
      <c r="K2035" s="30">
        <v>9426.6572399999986</v>
      </c>
      <c r="M2035" s="19" t="str">
        <f>VLOOKUP(B2035,'[1]2018.7 '!A:C,3,)</f>
        <v>Active</v>
      </c>
      <c r="N2035" s="19" t="str">
        <f>VLOOKUP(B2035,'[1]2018.7 '!A:M,13,)</f>
        <v>Ambient</v>
      </c>
      <c r="O2035" s="19" t="str">
        <f>VLOOKUP(B2035,'[1]2018.7 '!A:N,14,)</f>
        <v>No</v>
      </c>
    </row>
    <row r="2036" spans="1:15" ht="17.25" customHeight="1">
      <c r="A2036" s="26">
        <v>2035</v>
      </c>
      <c r="B2036" s="27" t="s">
        <v>5351</v>
      </c>
      <c r="C2036" s="28" t="s">
        <v>5352</v>
      </c>
      <c r="D2036" s="29" t="s">
        <v>5353</v>
      </c>
      <c r="E2036" s="29" t="s">
        <v>743</v>
      </c>
      <c r="F2036" s="29" t="s">
        <v>3041</v>
      </c>
      <c r="G2036" s="29" t="s">
        <v>3042</v>
      </c>
      <c r="H2036" s="29" t="s">
        <v>4410</v>
      </c>
      <c r="I2036" s="29" t="s">
        <v>4411</v>
      </c>
      <c r="J2036" s="30">
        <f t="shared" si="31"/>
        <v>1551.36</v>
      </c>
      <c r="K2036" s="30">
        <v>13976.202240000001</v>
      </c>
      <c r="M2036" s="19" t="str">
        <f>VLOOKUP(B2036,'[1]2018.7 '!A:C,3,)</f>
        <v>Active</v>
      </c>
      <c r="N2036" s="19" t="str">
        <f>VLOOKUP(B2036,'[1]2018.7 '!A:M,13,)</f>
        <v>Ambient</v>
      </c>
      <c r="O2036" s="19" t="str">
        <f>VLOOKUP(B2036,'[1]2018.7 '!A:N,14,)</f>
        <v>Reviewing</v>
      </c>
    </row>
    <row r="2037" spans="1:15" ht="17.25" customHeight="1">
      <c r="A2037" s="26">
        <v>2036</v>
      </c>
      <c r="B2037" s="27" t="s">
        <v>5354</v>
      </c>
      <c r="C2037" s="28" t="s">
        <v>5355</v>
      </c>
      <c r="D2037" s="29" t="s">
        <v>5356</v>
      </c>
      <c r="E2037" s="29" t="s">
        <v>743</v>
      </c>
      <c r="F2037" s="29" t="s">
        <v>3041</v>
      </c>
      <c r="G2037" s="29" t="s">
        <v>3042</v>
      </c>
      <c r="H2037" s="29" t="s">
        <v>4410</v>
      </c>
      <c r="I2037" s="29" t="s">
        <v>4411</v>
      </c>
      <c r="J2037" s="30">
        <f t="shared" si="31"/>
        <v>1551.36</v>
      </c>
      <c r="K2037" s="30">
        <v>13976.202240000001</v>
      </c>
      <c r="M2037" s="19" t="str">
        <f>VLOOKUP(B2037,'[1]2018.7 '!A:C,3,)</f>
        <v>Active</v>
      </c>
      <c r="N2037" s="19" t="str">
        <f>VLOOKUP(B2037,'[1]2018.7 '!A:M,13,)</f>
        <v>Ambient</v>
      </c>
      <c r="O2037" s="19" t="str">
        <f>VLOOKUP(B2037,'[1]2018.7 '!A:N,14,)</f>
        <v>No</v>
      </c>
    </row>
    <row r="2038" spans="1:15" ht="17.25" customHeight="1">
      <c r="A2038" s="26">
        <v>2037</v>
      </c>
      <c r="B2038" s="27" t="s">
        <v>5357</v>
      </c>
      <c r="C2038" s="28" t="s">
        <v>5358</v>
      </c>
      <c r="D2038" s="29" t="s">
        <v>5359</v>
      </c>
      <c r="E2038" s="29" t="s">
        <v>743</v>
      </c>
      <c r="F2038" s="29" t="s">
        <v>3041</v>
      </c>
      <c r="G2038" s="29" t="s">
        <v>3042</v>
      </c>
      <c r="H2038" s="29" t="s">
        <v>4410</v>
      </c>
      <c r="I2038" s="29" t="s">
        <v>4411</v>
      </c>
      <c r="J2038" s="30">
        <f t="shared" si="31"/>
        <v>386.83</v>
      </c>
      <c r="K2038" s="30">
        <v>3484.95147</v>
      </c>
      <c r="M2038" s="19" t="str">
        <f>VLOOKUP(B2038,'[1]2018.7 '!A:C,3,)</f>
        <v>Active</v>
      </c>
      <c r="N2038" s="19" t="str">
        <f>VLOOKUP(B2038,'[1]2018.7 '!A:M,13,)</f>
        <v>Ambient</v>
      </c>
      <c r="O2038" s="19" t="str">
        <f>VLOOKUP(B2038,'[1]2018.7 '!A:N,14,)</f>
        <v>Reviewing</v>
      </c>
    </row>
    <row r="2039" spans="1:15" ht="17.25" customHeight="1">
      <c r="A2039" s="26">
        <v>2038</v>
      </c>
      <c r="B2039" s="27" t="s">
        <v>5360</v>
      </c>
      <c r="C2039" s="28" t="s">
        <v>5361</v>
      </c>
      <c r="D2039" s="29" t="s">
        <v>5362</v>
      </c>
      <c r="E2039" s="29" t="s">
        <v>743</v>
      </c>
      <c r="F2039" s="29" t="s">
        <v>3041</v>
      </c>
      <c r="G2039" s="29" t="s">
        <v>3042</v>
      </c>
      <c r="H2039" s="29" t="s">
        <v>4410</v>
      </c>
      <c r="I2039" s="29" t="s">
        <v>4411</v>
      </c>
      <c r="J2039" s="30">
        <f t="shared" si="31"/>
        <v>386.83</v>
      </c>
      <c r="K2039" s="30">
        <v>3484.95147</v>
      </c>
      <c r="M2039" s="19" t="str">
        <f>VLOOKUP(B2039,'[1]2018.7 '!A:C,3,)</f>
        <v>Active</v>
      </c>
      <c r="N2039" s="19" t="str">
        <f>VLOOKUP(B2039,'[1]2018.7 '!A:M,13,)</f>
        <v>Ambient</v>
      </c>
      <c r="O2039" s="19" t="str">
        <f>VLOOKUP(B2039,'[1]2018.7 '!A:N,14,)</f>
        <v>No</v>
      </c>
    </row>
    <row r="2040" spans="1:15" ht="17.25" customHeight="1">
      <c r="A2040" s="26">
        <v>2039</v>
      </c>
      <c r="B2040" s="27" t="s">
        <v>5363</v>
      </c>
      <c r="C2040" s="28" t="s">
        <v>5364</v>
      </c>
      <c r="D2040" s="29" t="s">
        <v>5365</v>
      </c>
      <c r="E2040" s="29" t="s">
        <v>743</v>
      </c>
      <c r="F2040" s="29" t="s">
        <v>3041</v>
      </c>
      <c r="G2040" s="29" t="s">
        <v>3042</v>
      </c>
      <c r="H2040" s="29" t="s">
        <v>4410</v>
      </c>
      <c r="I2040" s="29" t="s">
        <v>4411</v>
      </c>
      <c r="J2040" s="30">
        <f t="shared" si="31"/>
        <v>505</v>
      </c>
      <c r="K2040" s="30">
        <v>4549.5450000000001</v>
      </c>
      <c r="M2040" s="19" t="str">
        <f>VLOOKUP(B2040,'[1]2018.7 '!A:C,3,)</f>
        <v>Active</v>
      </c>
      <c r="N2040" s="19" t="str">
        <f>VLOOKUP(B2040,'[1]2018.7 '!A:M,13,)</f>
        <v>Ambient</v>
      </c>
      <c r="O2040" s="19" t="str">
        <f>VLOOKUP(B2040,'[1]2018.7 '!A:N,14,)</f>
        <v>Reviewing</v>
      </c>
    </row>
    <row r="2041" spans="1:15" ht="17.25" customHeight="1">
      <c r="A2041" s="26">
        <v>2040</v>
      </c>
      <c r="B2041" s="27" t="s">
        <v>5366</v>
      </c>
      <c r="C2041" s="28" t="s">
        <v>5367</v>
      </c>
      <c r="D2041" s="29" t="s">
        <v>5368</v>
      </c>
      <c r="E2041" s="29" t="s">
        <v>743</v>
      </c>
      <c r="F2041" s="29" t="s">
        <v>3041</v>
      </c>
      <c r="G2041" s="29" t="s">
        <v>3042</v>
      </c>
      <c r="H2041" s="29" t="s">
        <v>4410</v>
      </c>
      <c r="I2041" s="29" t="s">
        <v>4411</v>
      </c>
      <c r="J2041" s="30">
        <f t="shared" si="31"/>
        <v>505</v>
      </c>
      <c r="K2041" s="30">
        <v>4549.5450000000001</v>
      </c>
      <c r="M2041" s="19" t="str">
        <f>VLOOKUP(B2041,'[1]2018.7 '!A:C,3,)</f>
        <v>Active</v>
      </c>
      <c r="N2041" s="19" t="str">
        <f>VLOOKUP(B2041,'[1]2018.7 '!A:M,13,)</f>
        <v>Ambient</v>
      </c>
      <c r="O2041" s="19" t="str">
        <f>VLOOKUP(B2041,'[1]2018.7 '!A:N,14,)</f>
        <v>Reviewing</v>
      </c>
    </row>
    <row r="2042" spans="1:15" ht="17.25" customHeight="1">
      <c r="A2042" s="26">
        <v>2041</v>
      </c>
      <c r="B2042" s="27" t="s">
        <v>5369</v>
      </c>
      <c r="C2042" s="28" t="s">
        <v>5370</v>
      </c>
      <c r="D2042" s="29" t="s">
        <v>5371</v>
      </c>
      <c r="E2042" s="29" t="s">
        <v>743</v>
      </c>
      <c r="F2042" s="29" t="s">
        <v>3041</v>
      </c>
      <c r="G2042" s="29" t="s">
        <v>3042</v>
      </c>
      <c r="H2042" s="29" t="s">
        <v>4410</v>
      </c>
      <c r="I2042" s="29" t="s">
        <v>4411</v>
      </c>
      <c r="J2042" s="30">
        <f t="shared" si="31"/>
        <v>505</v>
      </c>
      <c r="K2042" s="30">
        <v>4549.5450000000001</v>
      </c>
      <c r="M2042" s="19" t="str">
        <f>VLOOKUP(B2042,'[1]2018.7 '!A:C,3,)</f>
        <v>Active</v>
      </c>
      <c r="N2042" s="19" t="str">
        <f>VLOOKUP(B2042,'[1]2018.7 '!A:M,13,)</f>
        <v>Ambient</v>
      </c>
      <c r="O2042" s="19" t="str">
        <f>VLOOKUP(B2042,'[1]2018.7 '!A:N,14,)</f>
        <v>Reviewing</v>
      </c>
    </row>
    <row r="2043" spans="1:15" ht="17.25" customHeight="1">
      <c r="A2043" s="26">
        <v>2042</v>
      </c>
      <c r="B2043" s="27" t="s">
        <v>5372</v>
      </c>
      <c r="C2043" s="28" t="s">
        <v>5373</v>
      </c>
      <c r="D2043" s="29" t="s">
        <v>5374</v>
      </c>
      <c r="E2043" s="29" t="s">
        <v>743</v>
      </c>
      <c r="F2043" s="29" t="s">
        <v>3041</v>
      </c>
      <c r="G2043" s="29" t="s">
        <v>3042</v>
      </c>
      <c r="H2043" s="29" t="s">
        <v>4410</v>
      </c>
      <c r="I2043" s="29" t="s">
        <v>4411</v>
      </c>
      <c r="J2043" s="30">
        <f t="shared" si="31"/>
        <v>757.5</v>
      </c>
      <c r="K2043" s="30">
        <v>6824.3175000000001</v>
      </c>
      <c r="M2043" s="19" t="str">
        <f>VLOOKUP(B2043,'[1]2018.7 '!A:C,3,)</f>
        <v>Active</v>
      </c>
      <c r="N2043" s="19" t="str">
        <f>VLOOKUP(B2043,'[1]2018.7 '!A:M,13,)</f>
        <v>Ambient</v>
      </c>
      <c r="O2043" s="19" t="str">
        <f>VLOOKUP(B2043,'[1]2018.7 '!A:N,14,)</f>
        <v>Reviewing</v>
      </c>
    </row>
    <row r="2044" spans="1:15" ht="17.25" customHeight="1">
      <c r="A2044" s="26">
        <v>2043</v>
      </c>
      <c r="B2044" s="27" t="s">
        <v>5375</v>
      </c>
      <c r="C2044" s="28" t="s">
        <v>5376</v>
      </c>
      <c r="D2044" s="29" t="s">
        <v>5377</v>
      </c>
      <c r="E2044" s="29" t="s">
        <v>743</v>
      </c>
      <c r="F2044" s="29" t="s">
        <v>3041</v>
      </c>
      <c r="G2044" s="29" t="s">
        <v>3042</v>
      </c>
      <c r="H2044" s="29" t="s">
        <v>4410</v>
      </c>
      <c r="I2044" s="29" t="s">
        <v>4411</v>
      </c>
      <c r="J2044" s="30">
        <f t="shared" si="31"/>
        <v>757.5</v>
      </c>
      <c r="K2044" s="30">
        <v>6824.3175000000001</v>
      </c>
      <c r="M2044" s="19" t="str">
        <f>VLOOKUP(B2044,'[1]2018.7 '!A:C,3,)</f>
        <v>Active</v>
      </c>
      <c r="N2044" s="19" t="str">
        <f>VLOOKUP(B2044,'[1]2018.7 '!A:M,13,)</f>
        <v>Ambient</v>
      </c>
      <c r="O2044" s="19" t="str">
        <f>VLOOKUP(B2044,'[1]2018.7 '!A:N,14,)</f>
        <v>Reviewing</v>
      </c>
    </row>
    <row r="2045" spans="1:15" ht="17.25" customHeight="1">
      <c r="A2045" s="26">
        <v>2044</v>
      </c>
      <c r="B2045" s="27" t="s">
        <v>5378</v>
      </c>
      <c r="C2045" s="28" t="s">
        <v>5379</v>
      </c>
      <c r="D2045" s="29" t="s">
        <v>5380</v>
      </c>
      <c r="E2045" s="29" t="s">
        <v>743</v>
      </c>
      <c r="F2045" s="29" t="s">
        <v>3041</v>
      </c>
      <c r="G2045" s="29" t="s">
        <v>3042</v>
      </c>
      <c r="H2045" s="29" t="s">
        <v>4410</v>
      </c>
      <c r="I2045" s="29" t="s">
        <v>4411</v>
      </c>
      <c r="J2045" s="30">
        <f t="shared" si="31"/>
        <v>757.5</v>
      </c>
      <c r="K2045" s="30">
        <v>6824.3175000000001</v>
      </c>
      <c r="M2045" s="19" t="str">
        <f>VLOOKUP(B2045,'[1]2018.7 '!A:C,3,)</f>
        <v>Active</v>
      </c>
      <c r="N2045" s="19" t="str">
        <f>VLOOKUP(B2045,'[1]2018.7 '!A:M,13,)</f>
        <v>Ambient</v>
      </c>
      <c r="O2045" s="19" t="str">
        <f>VLOOKUP(B2045,'[1]2018.7 '!A:N,14,)</f>
        <v>Reviewing</v>
      </c>
    </row>
    <row r="2046" spans="1:15" ht="17.25" customHeight="1">
      <c r="A2046" s="26">
        <v>2045</v>
      </c>
      <c r="B2046" s="27" t="s">
        <v>5381</v>
      </c>
      <c r="C2046" s="28" t="s">
        <v>5382</v>
      </c>
      <c r="D2046" s="29" t="s">
        <v>5383</v>
      </c>
      <c r="E2046" s="29" t="s">
        <v>743</v>
      </c>
      <c r="F2046" s="29" t="s">
        <v>3041</v>
      </c>
      <c r="G2046" s="29" t="s">
        <v>3042</v>
      </c>
      <c r="H2046" s="29" t="s">
        <v>4410</v>
      </c>
      <c r="I2046" s="29" t="s">
        <v>4411</v>
      </c>
      <c r="J2046" s="30">
        <f t="shared" si="31"/>
        <v>1010</v>
      </c>
      <c r="K2046" s="30">
        <v>9099.09</v>
      </c>
      <c r="M2046" s="19" t="str">
        <f>VLOOKUP(B2046,'[1]2018.7 '!A:C,3,)</f>
        <v>Active</v>
      </c>
      <c r="N2046" s="19" t="str">
        <f>VLOOKUP(B2046,'[1]2018.7 '!A:M,13,)</f>
        <v>Ambient</v>
      </c>
      <c r="O2046" s="19" t="str">
        <f>VLOOKUP(B2046,'[1]2018.7 '!A:N,14,)</f>
        <v>Reviewing</v>
      </c>
    </row>
    <row r="2047" spans="1:15" ht="17.25" customHeight="1">
      <c r="A2047" s="26">
        <v>2046</v>
      </c>
      <c r="B2047" s="27" t="s">
        <v>5384</v>
      </c>
      <c r="C2047" s="28" t="s">
        <v>5385</v>
      </c>
      <c r="D2047" s="29" t="s">
        <v>5386</v>
      </c>
      <c r="E2047" s="29" t="s">
        <v>743</v>
      </c>
      <c r="F2047" s="29" t="s">
        <v>3041</v>
      </c>
      <c r="G2047" s="29" t="s">
        <v>3042</v>
      </c>
      <c r="H2047" s="29" t="s">
        <v>4410</v>
      </c>
      <c r="I2047" s="29" t="s">
        <v>4411</v>
      </c>
      <c r="J2047" s="30">
        <f t="shared" si="31"/>
        <v>1010</v>
      </c>
      <c r="K2047" s="30">
        <v>9099.09</v>
      </c>
      <c r="M2047" s="19" t="str">
        <f>VLOOKUP(B2047,'[1]2018.7 '!A:C,3,)</f>
        <v>Active</v>
      </c>
      <c r="N2047" s="19" t="str">
        <f>VLOOKUP(B2047,'[1]2018.7 '!A:M,13,)</f>
        <v>Ambient</v>
      </c>
      <c r="O2047" s="19" t="str">
        <f>VLOOKUP(B2047,'[1]2018.7 '!A:N,14,)</f>
        <v>Reviewing</v>
      </c>
    </row>
    <row r="2048" spans="1:15" ht="17.25" customHeight="1">
      <c r="A2048" s="26">
        <v>2047</v>
      </c>
      <c r="B2048" s="27" t="s">
        <v>5387</v>
      </c>
      <c r="C2048" s="28" t="s">
        <v>5388</v>
      </c>
      <c r="D2048" s="29" t="s">
        <v>5389</v>
      </c>
      <c r="E2048" s="29" t="s">
        <v>743</v>
      </c>
      <c r="F2048" s="29" t="s">
        <v>3041</v>
      </c>
      <c r="G2048" s="29" t="s">
        <v>3042</v>
      </c>
      <c r="H2048" s="29" t="s">
        <v>4410</v>
      </c>
      <c r="I2048" s="29" t="s">
        <v>4411</v>
      </c>
      <c r="J2048" s="30">
        <f t="shared" si="31"/>
        <v>1010</v>
      </c>
      <c r="K2048" s="30">
        <v>9099.09</v>
      </c>
      <c r="M2048" s="19" t="str">
        <f>VLOOKUP(B2048,'[1]2018.7 '!A:C,3,)</f>
        <v>Active</v>
      </c>
      <c r="N2048" s="19" t="str">
        <f>VLOOKUP(B2048,'[1]2018.7 '!A:M,13,)</f>
        <v>Ambient</v>
      </c>
      <c r="O2048" s="19" t="str">
        <f>VLOOKUP(B2048,'[1]2018.7 '!A:N,14,)</f>
        <v>Reviewing</v>
      </c>
    </row>
    <row r="2049" spans="1:15" ht="17.25" customHeight="1">
      <c r="A2049" s="26">
        <v>2048</v>
      </c>
      <c r="B2049" s="27" t="s">
        <v>5390</v>
      </c>
      <c r="C2049" s="28" t="s">
        <v>5391</v>
      </c>
      <c r="D2049" s="29" t="s">
        <v>5392</v>
      </c>
      <c r="E2049" s="29" t="s">
        <v>743</v>
      </c>
      <c r="F2049" s="29" t="s">
        <v>3041</v>
      </c>
      <c r="G2049" s="29" t="s">
        <v>3042</v>
      </c>
      <c r="H2049" s="29" t="s">
        <v>4410</v>
      </c>
      <c r="I2049" s="29" t="s">
        <v>4411</v>
      </c>
      <c r="J2049" s="30">
        <f t="shared" si="31"/>
        <v>494.90000000000003</v>
      </c>
      <c r="K2049" s="30">
        <v>4458.5541000000003</v>
      </c>
      <c r="M2049" s="19" t="str">
        <f>VLOOKUP(B2049,'[1]2018.7 '!A:C,3,)</f>
        <v>Active</v>
      </c>
      <c r="N2049" s="19" t="str">
        <f>VLOOKUP(B2049,'[1]2018.7 '!A:M,13,)</f>
        <v>Ambient</v>
      </c>
      <c r="O2049" s="19" t="str">
        <f>VLOOKUP(B2049,'[1]2018.7 '!A:N,14,)</f>
        <v>Reviewing</v>
      </c>
    </row>
    <row r="2050" spans="1:15" ht="17.25" customHeight="1">
      <c r="A2050" s="26">
        <v>2049</v>
      </c>
      <c r="B2050" s="27" t="s">
        <v>5393</v>
      </c>
      <c r="C2050" s="28" t="s">
        <v>5394</v>
      </c>
      <c r="D2050" s="29" t="s">
        <v>5395</v>
      </c>
      <c r="E2050" s="29" t="s">
        <v>743</v>
      </c>
      <c r="F2050" s="29" t="s">
        <v>3041</v>
      </c>
      <c r="G2050" s="29" t="s">
        <v>3042</v>
      </c>
      <c r="H2050" s="29" t="s">
        <v>4410</v>
      </c>
      <c r="I2050" s="29" t="s">
        <v>4411</v>
      </c>
      <c r="J2050" s="30">
        <f t="shared" si="31"/>
        <v>494.90000000000003</v>
      </c>
      <c r="K2050" s="30">
        <v>4458.5541000000003</v>
      </c>
      <c r="M2050" s="19" t="str">
        <f>VLOOKUP(B2050,'[1]2018.7 '!A:C,3,)</f>
        <v>Active</v>
      </c>
      <c r="N2050" s="19" t="str">
        <f>VLOOKUP(B2050,'[1]2018.7 '!A:M,13,)</f>
        <v>Ambient</v>
      </c>
      <c r="O2050" s="19" t="str">
        <f>VLOOKUP(B2050,'[1]2018.7 '!A:N,14,)</f>
        <v>Reviewing</v>
      </c>
    </row>
    <row r="2051" spans="1:15" ht="17.25" customHeight="1">
      <c r="A2051" s="26">
        <v>2050</v>
      </c>
      <c r="B2051" s="27" t="s">
        <v>5396</v>
      </c>
      <c r="C2051" s="28" t="s">
        <v>5397</v>
      </c>
      <c r="D2051" s="29" t="s">
        <v>5398</v>
      </c>
      <c r="E2051" s="29" t="s">
        <v>743</v>
      </c>
      <c r="F2051" s="29" t="s">
        <v>3041</v>
      </c>
      <c r="G2051" s="29" t="s">
        <v>3042</v>
      </c>
      <c r="H2051" s="29" t="s">
        <v>4410</v>
      </c>
      <c r="I2051" s="29" t="s">
        <v>4411</v>
      </c>
      <c r="J2051" s="30">
        <f t="shared" si="31"/>
        <v>989.80000000000007</v>
      </c>
      <c r="K2051" s="30">
        <v>8917.1082000000006</v>
      </c>
      <c r="M2051" s="19" t="str">
        <f>VLOOKUP(B2051,'[1]2018.7 '!A:C,3,)</f>
        <v>Active</v>
      </c>
      <c r="N2051" s="19" t="str">
        <f>VLOOKUP(B2051,'[1]2018.7 '!A:M,13,)</f>
        <v>Ambient</v>
      </c>
      <c r="O2051" s="19" t="str">
        <f>VLOOKUP(B2051,'[1]2018.7 '!A:N,14,)</f>
        <v>Reviewing</v>
      </c>
    </row>
    <row r="2052" spans="1:15" ht="17.25" customHeight="1">
      <c r="A2052" s="26">
        <v>2051</v>
      </c>
      <c r="B2052" s="27" t="s">
        <v>5399</v>
      </c>
      <c r="C2052" s="28" t="s">
        <v>5400</v>
      </c>
      <c r="D2052" s="29" t="s">
        <v>5401</v>
      </c>
      <c r="E2052" s="29" t="s">
        <v>743</v>
      </c>
      <c r="F2052" s="29" t="s">
        <v>3041</v>
      </c>
      <c r="G2052" s="29" t="s">
        <v>3042</v>
      </c>
      <c r="H2052" s="29" t="s">
        <v>4410</v>
      </c>
      <c r="I2052" s="29" t="s">
        <v>4411</v>
      </c>
      <c r="J2052" s="30">
        <f t="shared" si="31"/>
        <v>989.80000000000007</v>
      </c>
      <c r="K2052" s="30">
        <v>8917.1082000000006</v>
      </c>
      <c r="M2052" s="19" t="str">
        <f>VLOOKUP(B2052,'[1]2018.7 '!A:C,3,)</f>
        <v>Active</v>
      </c>
      <c r="N2052" s="19" t="str">
        <f>VLOOKUP(B2052,'[1]2018.7 '!A:M,13,)</f>
        <v>Ambient</v>
      </c>
      <c r="O2052" s="19" t="str">
        <f>VLOOKUP(B2052,'[1]2018.7 '!A:N,14,)</f>
        <v>Reviewing</v>
      </c>
    </row>
    <row r="2053" spans="1:15" ht="17.25" customHeight="1">
      <c r="A2053" s="26">
        <v>2052</v>
      </c>
      <c r="B2053" s="27" t="s">
        <v>5402</v>
      </c>
      <c r="C2053" s="28" t="s">
        <v>5403</v>
      </c>
      <c r="D2053" s="29" t="s">
        <v>5404</v>
      </c>
      <c r="E2053" s="29" t="s">
        <v>743</v>
      </c>
      <c r="F2053" s="29" t="s">
        <v>3041</v>
      </c>
      <c r="G2053" s="29" t="s">
        <v>3042</v>
      </c>
      <c r="H2053" s="29" t="s">
        <v>4410</v>
      </c>
      <c r="I2053" s="29" t="s">
        <v>4411</v>
      </c>
      <c r="J2053" s="30">
        <f t="shared" ref="J2053:J2116" si="32">K2053/9.009</f>
        <v>1483.69</v>
      </c>
      <c r="K2053" s="30">
        <v>13366.56321</v>
      </c>
      <c r="M2053" s="19" t="str">
        <f>VLOOKUP(B2053,'[1]2018.7 '!A:C,3,)</f>
        <v>Active</v>
      </c>
      <c r="N2053" s="19" t="str">
        <f>VLOOKUP(B2053,'[1]2018.7 '!A:M,13,)</f>
        <v>Ambient</v>
      </c>
      <c r="O2053" s="19" t="str">
        <f>VLOOKUP(B2053,'[1]2018.7 '!A:N,14,)</f>
        <v>Reviewing</v>
      </c>
    </row>
    <row r="2054" spans="1:15" ht="17.25" customHeight="1">
      <c r="A2054" s="26">
        <v>2053</v>
      </c>
      <c r="B2054" s="27" t="s">
        <v>5405</v>
      </c>
      <c r="C2054" s="28" t="s">
        <v>5406</v>
      </c>
      <c r="D2054" s="29" t="s">
        <v>5407</v>
      </c>
      <c r="E2054" s="29" t="s">
        <v>743</v>
      </c>
      <c r="F2054" s="29" t="s">
        <v>3041</v>
      </c>
      <c r="G2054" s="29" t="s">
        <v>3042</v>
      </c>
      <c r="H2054" s="29" t="s">
        <v>4410</v>
      </c>
      <c r="I2054" s="29" t="s">
        <v>4411</v>
      </c>
      <c r="J2054" s="30">
        <f t="shared" si="32"/>
        <v>1483.69</v>
      </c>
      <c r="K2054" s="30">
        <v>13366.56321</v>
      </c>
      <c r="M2054" s="19" t="str">
        <f>VLOOKUP(B2054,'[1]2018.7 '!A:C,3,)</f>
        <v>Active</v>
      </c>
      <c r="N2054" s="19" t="str">
        <f>VLOOKUP(B2054,'[1]2018.7 '!A:M,13,)</f>
        <v>Ambient</v>
      </c>
      <c r="O2054" s="19" t="str">
        <f>VLOOKUP(B2054,'[1]2018.7 '!A:N,14,)</f>
        <v>Reviewing</v>
      </c>
    </row>
    <row r="2055" spans="1:15" ht="17.25" customHeight="1">
      <c r="A2055" s="26">
        <v>2054</v>
      </c>
      <c r="B2055" s="27" t="s">
        <v>5408</v>
      </c>
      <c r="C2055" s="28" t="s">
        <v>5409</v>
      </c>
      <c r="D2055" s="29" t="s">
        <v>5410</v>
      </c>
      <c r="E2055" s="29" t="s">
        <v>743</v>
      </c>
      <c r="F2055" s="29" t="s">
        <v>3041</v>
      </c>
      <c r="G2055" s="29" t="s">
        <v>3042</v>
      </c>
      <c r="H2055" s="29" t="s">
        <v>4410</v>
      </c>
      <c r="I2055" s="29" t="s">
        <v>4411</v>
      </c>
      <c r="J2055" s="30">
        <f t="shared" si="32"/>
        <v>247.45000000000002</v>
      </c>
      <c r="K2055" s="30">
        <v>2229.2770500000001</v>
      </c>
      <c r="M2055" s="19" t="str">
        <f>VLOOKUP(B2055,'[1]2018.7 '!A:C,3,)</f>
        <v>Active</v>
      </c>
      <c r="N2055" s="19" t="str">
        <f>VLOOKUP(B2055,'[1]2018.7 '!A:M,13,)</f>
        <v>Ambient</v>
      </c>
      <c r="O2055" s="19" t="str">
        <f>VLOOKUP(B2055,'[1]2018.7 '!A:N,14,)</f>
        <v>Reviewing</v>
      </c>
    </row>
    <row r="2056" spans="1:15" ht="17.25" customHeight="1">
      <c r="A2056" s="26">
        <v>2055</v>
      </c>
      <c r="B2056" s="27" t="s">
        <v>5411</v>
      </c>
      <c r="C2056" s="28" t="s">
        <v>5412</v>
      </c>
      <c r="D2056" s="29" t="s">
        <v>5413</v>
      </c>
      <c r="E2056" s="29" t="s">
        <v>743</v>
      </c>
      <c r="F2056" s="29" t="s">
        <v>3041</v>
      </c>
      <c r="G2056" s="29" t="s">
        <v>3042</v>
      </c>
      <c r="H2056" s="29" t="s">
        <v>4410</v>
      </c>
      <c r="I2056" s="29" t="s">
        <v>4411</v>
      </c>
      <c r="J2056" s="30">
        <f t="shared" si="32"/>
        <v>247.45000000000002</v>
      </c>
      <c r="K2056" s="30">
        <v>2229.2770500000001</v>
      </c>
      <c r="M2056" s="19" t="str">
        <f>VLOOKUP(B2056,'[1]2018.7 '!A:C,3,)</f>
        <v>Active</v>
      </c>
      <c r="N2056" s="19" t="str">
        <f>VLOOKUP(B2056,'[1]2018.7 '!A:M,13,)</f>
        <v>Ambient</v>
      </c>
      <c r="O2056" s="19" t="str">
        <f>VLOOKUP(B2056,'[1]2018.7 '!A:N,14,)</f>
        <v>Reviewing</v>
      </c>
    </row>
    <row r="2057" spans="1:15" ht="17.25" customHeight="1">
      <c r="A2057" s="26">
        <v>2056</v>
      </c>
      <c r="B2057" s="27" t="s">
        <v>5414</v>
      </c>
      <c r="C2057" s="28" t="s">
        <v>5415</v>
      </c>
      <c r="D2057" s="29" t="s">
        <v>5416</v>
      </c>
      <c r="E2057" s="29" t="s">
        <v>743</v>
      </c>
      <c r="F2057" s="29" t="s">
        <v>3041</v>
      </c>
      <c r="G2057" s="29" t="s">
        <v>3042</v>
      </c>
      <c r="H2057" s="29" t="s">
        <v>4410</v>
      </c>
      <c r="I2057" s="29" t="s">
        <v>4411</v>
      </c>
      <c r="J2057" s="30">
        <f t="shared" si="32"/>
        <v>515.1</v>
      </c>
      <c r="K2057" s="30">
        <v>4640.5359000000008</v>
      </c>
      <c r="M2057" s="19" t="str">
        <f>VLOOKUP(B2057,'[1]2018.7 '!A:C,3,)</f>
        <v>Active</v>
      </c>
      <c r="N2057" s="19" t="str">
        <f>VLOOKUP(B2057,'[1]2018.7 '!A:M,13,)</f>
        <v>Ambient</v>
      </c>
      <c r="O2057" s="19" t="str">
        <f>VLOOKUP(B2057,'[1]2018.7 '!A:N,14,)</f>
        <v>No</v>
      </c>
    </row>
    <row r="2058" spans="1:15" ht="17.25" customHeight="1">
      <c r="A2058" s="26">
        <v>2057</v>
      </c>
      <c r="B2058" s="27" t="s">
        <v>5417</v>
      </c>
      <c r="C2058" s="28" t="s">
        <v>5418</v>
      </c>
      <c r="D2058" s="29" t="s">
        <v>5419</v>
      </c>
      <c r="E2058" s="29" t="s">
        <v>743</v>
      </c>
      <c r="F2058" s="29" t="s">
        <v>3041</v>
      </c>
      <c r="G2058" s="29" t="s">
        <v>3042</v>
      </c>
      <c r="H2058" s="29" t="s">
        <v>4410</v>
      </c>
      <c r="I2058" s="29" t="s">
        <v>4411</v>
      </c>
      <c r="J2058" s="30">
        <f t="shared" si="32"/>
        <v>494.90000000000003</v>
      </c>
      <c r="K2058" s="30">
        <v>4458.5541000000003</v>
      </c>
      <c r="M2058" s="19" t="str">
        <f>VLOOKUP(B2058,'[1]2018.7 '!A:C,3,)</f>
        <v>Active</v>
      </c>
      <c r="N2058" s="19" t="str">
        <f>VLOOKUP(B2058,'[1]2018.7 '!A:M,13,)</f>
        <v>Ambient</v>
      </c>
      <c r="O2058" s="19" t="str">
        <f>VLOOKUP(B2058,'[1]2018.7 '!A:N,14,)</f>
        <v>No</v>
      </c>
    </row>
    <row r="2059" spans="1:15" ht="17.25" customHeight="1">
      <c r="A2059" s="26">
        <v>2058</v>
      </c>
      <c r="B2059" s="27" t="s">
        <v>5420</v>
      </c>
      <c r="C2059" s="28" t="s">
        <v>5421</v>
      </c>
      <c r="D2059" s="29" t="s">
        <v>5422</v>
      </c>
      <c r="E2059" s="29" t="s">
        <v>743</v>
      </c>
      <c r="F2059" s="29" t="s">
        <v>3041</v>
      </c>
      <c r="G2059" s="29" t="s">
        <v>3042</v>
      </c>
      <c r="H2059" s="29" t="s">
        <v>4410</v>
      </c>
      <c r="I2059" s="29" t="s">
        <v>4411</v>
      </c>
      <c r="J2059" s="30">
        <f t="shared" si="32"/>
        <v>515.1</v>
      </c>
      <c r="K2059" s="30">
        <v>4640.5359000000008</v>
      </c>
      <c r="M2059" s="19" t="str">
        <f>VLOOKUP(B2059,'[1]2018.7 '!A:C,3,)</f>
        <v>Active</v>
      </c>
      <c r="N2059" s="19" t="str">
        <f>VLOOKUP(B2059,'[1]2018.7 '!A:M,13,)</f>
        <v>Ambient</v>
      </c>
      <c r="O2059" s="19" t="str">
        <f>VLOOKUP(B2059,'[1]2018.7 '!A:N,14,)</f>
        <v>No</v>
      </c>
    </row>
    <row r="2060" spans="1:15" ht="17.25" customHeight="1">
      <c r="A2060" s="26">
        <v>2059</v>
      </c>
      <c r="B2060" s="27" t="s">
        <v>5423</v>
      </c>
      <c r="C2060" s="28" t="s">
        <v>5424</v>
      </c>
      <c r="D2060" s="29" t="s">
        <v>5425</v>
      </c>
      <c r="E2060" s="29" t="s">
        <v>743</v>
      </c>
      <c r="F2060" s="29" t="s">
        <v>3041</v>
      </c>
      <c r="G2060" s="29" t="s">
        <v>3042</v>
      </c>
      <c r="H2060" s="29" t="s">
        <v>4410</v>
      </c>
      <c r="I2060" s="29" t="s">
        <v>4411</v>
      </c>
      <c r="J2060" s="30">
        <f t="shared" si="32"/>
        <v>721.14</v>
      </c>
      <c r="K2060" s="30">
        <v>6496.7502599999998</v>
      </c>
      <c r="M2060" s="19" t="str">
        <f>VLOOKUP(B2060,'[1]2018.7 '!A:C,3,)</f>
        <v>Active</v>
      </c>
      <c r="N2060" s="19" t="str">
        <f>VLOOKUP(B2060,'[1]2018.7 '!A:M,13,)</f>
        <v>Ambient</v>
      </c>
      <c r="O2060" s="19" t="str">
        <f>VLOOKUP(B2060,'[1]2018.7 '!A:N,14,)</f>
        <v>Reviewing</v>
      </c>
    </row>
    <row r="2061" spans="1:15" ht="17.25" customHeight="1">
      <c r="A2061" s="26">
        <v>2060</v>
      </c>
      <c r="B2061" s="27" t="s">
        <v>5426</v>
      </c>
      <c r="C2061" s="28" t="s">
        <v>5427</v>
      </c>
      <c r="D2061" s="29" t="s">
        <v>5428</v>
      </c>
      <c r="E2061" s="29" t="s">
        <v>743</v>
      </c>
      <c r="F2061" s="29" t="s">
        <v>3041</v>
      </c>
      <c r="G2061" s="29" t="s">
        <v>3042</v>
      </c>
      <c r="H2061" s="29" t="s">
        <v>4410</v>
      </c>
      <c r="I2061" s="29" t="s">
        <v>4411</v>
      </c>
      <c r="J2061" s="30">
        <f t="shared" si="32"/>
        <v>721.14</v>
      </c>
      <c r="K2061" s="30">
        <v>6496.7502599999998</v>
      </c>
      <c r="M2061" s="19" t="str">
        <f>VLOOKUP(B2061,'[1]2018.7 '!A:C,3,)</f>
        <v>Active</v>
      </c>
      <c r="N2061" s="19" t="str">
        <f>VLOOKUP(B2061,'[1]2018.7 '!A:M,13,)</f>
        <v>Ambient</v>
      </c>
      <c r="O2061" s="19" t="str">
        <f>VLOOKUP(B2061,'[1]2018.7 '!A:N,14,)</f>
        <v>No</v>
      </c>
    </row>
    <row r="2062" spans="1:15" ht="17.25" customHeight="1">
      <c r="A2062" s="26">
        <v>2061</v>
      </c>
      <c r="B2062" s="27" t="s">
        <v>5429</v>
      </c>
      <c r="C2062" s="28" t="s">
        <v>5430</v>
      </c>
      <c r="D2062" s="29" t="s">
        <v>5431</v>
      </c>
      <c r="E2062" s="29" t="s">
        <v>743</v>
      </c>
      <c r="F2062" s="29" t="s">
        <v>3041</v>
      </c>
      <c r="G2062" s="29" t="s">
        <v>3042</v>
      </c>
      <c r="H2062" s="29" t="s">
        <v>4410</v>
      </c>
      <c r="I2062" s="29" t="s">
        <v>4411</v>
      </c>
      <c r="J2062" s="30">
        <f t="shared" si="32"/>
        <v>721.14</v>
      </c>
      <c r="K2062" s="30">
        <v>6496.7502599999998</v>
      </c>
      <c r="M2062" s="19" t="str">
        <f>VLOOKUP(B2062,'[1]2018.7 '!A:C,3,)</f>
        <v>Active</v>
      </c>
      <c r="N2062" s="19" t="str">
        <f>VLOOKUP(B2062,'[1]2018.7 '!A:M,13,)</f>
        <v>Ambient</v>
      </c>
      <c r="O2062" s="19" t="str">
        <f>VLOOKUP(B2062,'[1]2018.7 '!A:N,14,)</f>
        <v>Reviewing</v>
      </c>
    </row>
    <row r="2063" spans="1:15" ht="17.25" customHeight="1">
      <c r="A2063" s="26">
        <v>2062</v>
      </c>
      <c r="B2063" s="27" t="s">
        <v>5432</v>
      </c>
      <c r="C2063" s="28" t="s">
        <v>5433</v>
      </c>
      <c r="D2063" s="29" t="s">
        <v>5434</v>
      </c>
      <c r="E2063" s="29" t="s">
        <v>743</v>
      </c>
      <c r="F2063" s="29" t="s">
        <v>3041</v>
      </c>
      <c r="G2063" s="29" t="s">
        <v>3042</v>
      </c>
      <c r="H2063" s="29" t="s">
        <v>4410</v>
      </c>
      <c r="I2063" s="29" t="s">
        <v>4411</v>
      </c>
      <c r="J2063" s="30">
        <f t="shared" si="32"/>
        <v>875.67</v>
      </c>
      <c r="K2063" s="30">
        <v>7888.9110300000002</v>
      </c>
      <c r="M2063" s="19" t="str">
        <f>VLOOKUP(B2063,'[1]2018.7 '!A:C,3,)</f>
        <v>Active</v>
      </c>
      <c r="N2063" s="19" t="str">
        <f>VLOOKUP(B2063,'[1]2018.7 '!A:M,13,)</f>
        <v>Ambient</v>
      </c>
      <c r="O2063" s="19" t="str">
        <f>VLOOKUP(B2063,'[1]2018.7 '!A:N,14,)</f>
        <v>Reviewing</v>
      </c>
    </row>
    <row r="2064" spans="1:15" ht="17.25" customHeight="1">
      <c r="A2064" s="26">
        <v>2063</v>
      </c>
      <c r="B2064" s="27" t="s">
        <v>5435</v>
      </c>
      <c r="C2064" s="28" t="s">
        <v>5436</v>
      </c>
      <c r="D2064" s="29" t="s">
        <v>5437</v>
      </c>
      <c r="E2064" s="29" t="s">
        <v>743</v>
      </c>
      <c r="F2064" s="29" t="s">
        <v>3041</v>
      </c>
      <c r="G2064" s="29" t="s">
        <v>3042</v>
      </c>
      <c r="H2064" s="29" t="s">
        <v>4410</v>
      </c>
      <c r="I2064" s="29" t="s">
        <v>4411</v>
      </c>
      <c r="J2064" s="30">
        <f t="shared" si="32"/>
        <v>875.67</v>
      </c>
      <c r="K2064" s="30">
        <v>7888.9110300000002</v>
      </c>
      <c r="M2064" s="19" t="str">
        <f>VLOOKUP(B2064,'[1]2018.7 '!A:C,3,)</f>
        <v>Active</v>
      </c>
      <c r="N2064" s="19" t="str">
        <f>VLOOKUP(B2064,'[1]2018.7 '!A:M,13,)</f>
        <v>Ambient</v>
      </c>
      <c r="O2064" s="19" t="str">
        <f>VLOOKUP(B2064,'[1]2018.7 '!A:N,14,)</f>
        <v>Reviewing</v>
      </c>
    </row>
    <row r="2065" spans="1:15" ht="17.25" customHeight="1">
      <c r="A2065" s="26">
        <v>2064</v>
      </c>
      <c r="B2065" s="27" t="s">
        <v>5438</v>
      </c>
      <c r="C2065" s="28" t="s">
        <v>5439</v>
      </c>
      <c r="D2065" s="29" t="s">
        <v>5440</v>
      </c>
      <c r="E2065" s="29" t="s">
        <v>743</v>
      </c>
      <c r="F2065" s="29" t="s">
        <v>3041</v>
      </c>
      <c r="G2065" s="29" t="s">
        <v>3042</v>
      </c>
      <c r="H2065" s="29" t="s">
        <v>4410</v>
      </c>
      <c r="I2065" s="29" t="s">
        <v>4411</v>
      </c>
      <c r="J2065" s="30">
        <f t="shared" si="32"/>
        <v>875.67</v>
      </c>
      <c r="K2065" s="30">
        <v>7888.9110300000002</v>
      </c>
      <c r="M2065" s="19" t="str">
        <f>VLOOKUP(B2065,'[1]2018.7 '!A:C,3,)</f>
        <v>Active</v>
      </c>
      <c r="N2065" s="19" t="str">
        <f>VLOOKUP(B2065,'[1]2018.7 '!A:M,13,)</f>
        <v>Ambient</v>
      </c>
      <c r="O2065" s="19" t="str">
        <f>VLOOKUP(B2065,'[1]2018.7 '!A:N,14,)</f>
        <v>No</v>
      </c>
    </row>
    <row r="2066" spans="1:15" ht="17.25" customHeight="1">
      <c r="A2066" s="26">
        <v>2065</v>
      </c>
      <c r="B2066" s="27" t="s">
        <v>5441</v>
      </c>
      <c r="C2066" s="28" t="s">
        <v>5442</v>
      </c>
      <c r="D2066" s="29" t="s">
        <v>5443</v>
      </c>
      <c r="E2066" s="29" t="s">
        <v>743</v>
      </c>
      <c r="F2066" s="29" t="s">
        <v>3041</v>
      </c>
      <c r="G2066" s="29" t="s">
        <v>3042</v>
      </c>
      <c r="H2066" s="29" t="s">
        <v>4410</v>
      </c>
      <c r="I2066" s="29" t="s">
        <v>4411</v>
      </c>
      <c r="J2066" s="30">
        <f t="shared" si="32"/>
        <v>458.53999999999996</v>
      </c>
      <c r="K2066" s="30">
        <v>4130.98686</v>
      </c>
      <c r="M2066" s="19" t="str">
        <f>VLOOKUP(B2066,'[1]2018.7 '!A:C,3,)</f>
        <v>Active</v>
      </c>
      <c r="N2066" s="19" t="str">
        <f>VLOOKUP(B2066,'[1]2018.7 '!A:M,13,)</f>
        <v>Ambient</v>
      </c>
      <c r="O2066" s="19" t="str">
        <f>VLOOKUP(B2066,'[1]2018.7 '!A:N,14,)</f>
        <v>Reviewing</v>
      </c>
    </row>
    <row r="2067" spans="1:15" ht="17.25" customHeight="1">
      <c r="A2067" s="26">
        <v>2066</v>
      </c>
      <c r="B2067" s="27" t="s">
        <v>5444</v>
      </c>
      <c r="C2067" s="28" t="s">
        <v>5445</v>
      </c>
      <c r="D2067" s="29" t="s">
        <v>5446</v>
      </c>
      <c r="E2067" s="29" t="s">
        <v>743</v>
      </c>
      <c r="F2067" s="29" t="s">
        <v>3041</v>
      </c>
      <c r="G2067" s="29" t="s">
        <v>3042</v>
      </c>
      <c r="H2067" s="29" t="s">
        <v>4410</v>
      </c>
      <c r="I2067" s="29" t="s">
        <v>4411</v>
      </c>
      <c r="J2067" s="30">
        <f t="shared" si="32"/>
        <v>458.53999999999996</v>
      </c>
      <c r="K2067" s="30">
        <v>4130.98686</v>
      </c>
      <c r="M2067" s="19" t="str">
        <f>VLOOKUP(B2067,'[1]2018.7 '!A:C,3,)</f>
        <v>Active</v>
      </c>
      <c r="N2067" s="19" t="str">
        <f>VLOOKUP(B2067,'[1]2018.7 '!A:M,13,)</f>
        <v>Ambient</v>
      </c>
      <c r="O2067" s="19" t="str">
        <f>VLOOKUP(B2067,'[1]2018.7 '!A:N,14,)</f>
        <v>No</v>
      </c>
    </row>
    <row r="2068" spans="1:15" ht="17.25" customHeight="1">
      <c r="A2068" s="26">
        <v>2067</v>
      </c>
      <c r="B2068" s="27" t="s">
        <v>5447</v>
      </c>
      <c r="C2068" s="28" t="s">
        <v>5448</v>
      </c>
      <c r="D2068" s="29" t="s">
        <v>5449</v>
      </c>
      <c r="E2068" s="29" t="s">
        <v>743</v>
      </c>
      <c r="F2068" s="29" t="s">
        <v>3041</v>
      </c>
      <c r="G2068" s="29" t="s">
        <v>3042</v>
      </c>
      <c r="H2068" s="29" t="s">
        <v>4410</v>
      </c>
      <c r="I2068" s="29" t="s">
        <v>4411</v>
      </c>
      <c r="J2068" s="30">
        <f t="shared" si="32"/>
        <v>870.62</v>
      </c>
      <c r="K2068" s="30">
        <v>7843.4155800000008</v>
      </c>
      <c r="M2068" s="19" t="str">
        <f>VLOOKUP(B2068,'[1]2018.7 '!A:C,3,)</f>
        <v>Active</v>
      </c>
      <c r="N2068" s="19" t="str">
        <f>VLOOKUP(B2068,'[1]2018.7 '!A:M,13,)</f>
        <v>Ambient</v>
      </c>
      <c r="O2068" s="19" t="str">
        <f>VLOOKUP(B2068,'[1]2018.7 '!A:N,14,)</f>
        <v>Reviewing</v>
      </c>
    </row>
    <row r="2069" spans="1:15" ht="17.25" customHeight="1">
      <c r="A2069" s="26">
        <v>2068</v>
      </c>
      <c r="B2069" s="27" t="s">
        <v>5450</v>
      </c>
      <c r="C2069" s="28" t="s">
        <v>5451</v>
      </c>
      <c r="D2069" s="29" t="s">
        <v>5452</v>
      </c>
      <c r="E2069" s="29" t="s">
        <v>743</v>
      </c>
      <c r="F2069" s="29" t="s">
        <v>3041</v>
      </c>
      <c r="G2069" s="29" t="s">
        <v>3042</v>
      </c>
      <c r="H2069" s="29" t="s">
        <v>4410</v>
      </c>
      <c r="I2069" s="29" t="s">
        <v>4411</v>
      </c>
      <c r="J2069" s="30">
        <f t="shared" si="32"/>
        <v>870.62</v>
      </c>
      <c r="K2069" s="30">
        <v>7843.4155800000008</v>
      </c>
      <c r="M2069" s="19" t="str">
        <f>VLOOKUP(B2069,'[1]2018.7 '!A:C,3,)</f>
        <v>Active</v>
      </c>
      <c r="N2069" s="19" t="str">
        <f>VLOOKUP(B2069,'[1]2018.7 '!A:M,13,)</f>
        <v>Ambient</v>
      </c>
      <c r="O2069" s="19" t="str">
        <f>VLOOKUP(B2069,'[1]2018.7 '!A:N,14,)</f>
        <v>Reviewing</v>
      </c>
    </row>
    <row r="2070" spans="1:15" ht="17.25" customHeight="1">
      <c r="A2070" s="26">
        <v>2069</v>
      </c>
      <c r="B2070" s="27" t="s">
        <v>5453</v>
      </c>
      <c r="C2070" s="28" t="s">
        <v>5454</v>
      </c>
      <c r="D2070" s="29" t="s">
        <v>5455</v>
      </c>
      <c r="E2070" s="29" t="s">
        <v>743</v>
      </c>
      <c r="F2070" s="29" t="s">
        <v>3041</v>
      </c>
      <c r="G2070" s="29" t="s">
        <v>3042</v>
      </c>
      <c r="H2070" s="29" t="s">
        <v>4410</v>
      </c>
      <c r="I2070" s="29" t="s">
        <v>4411</v>
      </c>
      <c r="J2070" s="30">
        <f t="shared" si="32"/>
        <v>1277.6500000000001</v>
      </c>
      <c r="K2070" s="30">
        <v>11510.348850000002</v>
      </c>
      <c r="M2070" s="19" t="str">
        <f>VLOOKUP(B2070,'[1]2018.7 '!A:C,3,)</f>
        <v>Active</v>
      </c>
      <c r="N2070" s="19" t="str">
        <f>VLOOKUP(B2070,'[1]2018.7 '!A:M,13,)</f>
        <v>Ambient</v>
      </c>
      <c r="O2070" s="19" t="str">
        <f>VLOOKUP(B2070,'[1]2018.7 '!A:N,14,)</f>
        <v>Reviewing</v>
      </c>
    </row>
    <row r="2071" spans="1:15" ht="17.25" customHeight="1">
      <c r="A2071" s="26">
        <v>2070</v>
      </c>
      <c r="B2071" s="27" t="s">
        <v>5456</v>
      </c>
      <c r="C2071" s="28" t="s">
        <v>5457</v>
      </c>
      <c r="D2071" s="29" t="s">
        <v>5458</v>
      </c>
      <c r="E2071" s="29" t="s">
        <v>743</v>
      </c>
      <c r="F2071" s="29" t="s">
        <v>3041</v>
      </c>
      <c r="G2071" s="29" t="s">
        <v>3042</v>
      </c>
      <c r="H2071" s="29" t="s">
        <v>4410</v>
      </c>
      <c r="I2071" s="29" t="s">
        <v>4411</v>
      </c>
      <c r="J2071" s="30">
        <f t="shared" si="32"/>
        <v>1277.6500000000001</v>
      </c>
      <c r="K2071" s="30">
        <v>11510.348850000002</v>
      </c>
      <c r="M2071" s="19" t="str">
        <f>VLOOKUP(B2071,'[1]2018.7 '!A:C,3,)</f>
        <v>Active</v>
      </c>
      <c r="N2071" s="19" t="str">
        <f>VLOOKUP(B2071,'[1]2018.7 '!A:M,13,)</f>
        <v>Ambient</v>
      </c>
      <c r="O2071" s="19" t="str">
        <f>VLOOKUP(B2071,'[1]2018.7 '!A:N,14,)</f>
        <v>Reviewing</v>
      </c>
    </row>
    <row r="2072" spans="1:15" ht="17.25" customHeight="1">
      <c r="A2072" s="26">
        <v>2071</v>
      </c>
      <c r="B2072" s="27" t="s">
        <v>5459</v>
      </c>
      <c r="C2072" s="28" t="s">
        <v>5460</v>
      </c>
      <c r="D2072" s="29" t="s">
        <v>5461</v>
      </c>
      <c r="E2072" s="29" t="s">
        <v>743</v>
      </c>
      <c r="F2072" s="29" t="s">
        <v>3041</v>
      </c>
      <c r="G2072" s="29" t="s">
        <v>3042</v>
      </c>
      <c r="H2072" s="29" t="s">
        <v>4410</v>
      </c>
      <c r="I2072" s="29" t="s">
        <v>4411</v>
      </c>
      <c r="J2072" s="30">
        <f t="shared" si="32"/>
        <v>320.17</v>
      </c>
      <c r="K2072" s="30">
        <v>2884.4115300000003</v>
      </c>
      <c r="M2072" s="19" t="str">
        <f>VLOOKUP(B2072,'[1]2018.7 '!A:C,3,)</f>
        <v>Active</v>
      </c>
      <c r="N2072" s="19" t="str">
        <f>VLOOKUP(B2072,'[1]2018.7 '!A:M,13,)</f>
        <v>Ambient</v>
      </c>
      <c r="O2072" s="19" t="str">
        <f>VLOOKUP(B2072,'[1]2018.7 '!A:N,14,)</f>
        <v>Reviewing</v>
      </c>
    </row>
    <row r="2073" spans="1:15" ht="17.25" customHeight="1">
      <c r="A2073" s="26">
        <v>2072</v>
      </c>
      <c r="B2073" s="27" t="s">
        <v>5462</v>
      </c>
      <c r="C2073" s="28" t="s">
        <v>5463</v>
      </c>
      <c r="D2073" s="29" t="s">
        <v>5464</v>
      </c>
      <c r="E2073" s="29" t="s">
        <v>743</v>
      </c>
      <c r="F2073" s="29" t="s">
        <v>3041</v>
      </c>
      <c r="G2073" s="29" t="s">
        <v>3042</v>
      </c>
      <c r="H2073" s="29" t="s">
        <v>4410</v>
      </c>
      <c r="I2073" s="29" t="s">
        <v>4411</v>
      </c>
      <c r="J2073" s="30">
        <f t="shared" si="32"/>
        <v>320.17</v>
      </c>
      <c r="K2073" s="30">
        <v>2884.4115300000003</v>
      </c>
      <c r="M2073" s="19" t="str">
        <f>VLOOKUP(B2073,'[1]2018.7 '!A:C,3,)</f>
        <v>Active</v>
      </c>
      <c r="N2073" s="19" t="str">
        <f>VLOOKUP(B2073,'[1]2018.7 '!A:M,13,)</f>
        <v>Ambient</v>
      </c>
      <c r="O2073" s="19" t="str">
        <f>VLOOKUP(B2073,'[1]2018.7 '!A:N,14,)</f>
        <v>Reviewing</v>
      </c>
    </row>
    <row r="2074" spans="1:15" ht="17.25" customHeight="1">
      <c r="A2074" s="39">
        <v>2073</v>
      </c>
      <c r="B2074" s="40" t="s">
        <v>5465</v>
      </c>
      <c r="C2074" s="41" t="s">
        <v>5466</v>
      </c>
      <c r="D2074" s="42" t="s">
        <v>5467</v>
      </c>
      <c r="E2074" s="42" t="s">
        <v>743</v>
      </c>
      <c r="F2074" s="42" t="s">
        <v>3041</v>
      </c>
      <c r="G2074" s="42" t="s">
        <v>3042</v>
      </c>
      <c r="H2074" s="42" t="s">
        <v>4410</v>
      </c>
      <c r="I2074" s="42" t="s">
        <v>4411</v>
      </c>
      <c r="J2074" s="43">
        <f t="shared" si="32"/>
        <v>556.51</v>
      </c>
      <c r="K2074" s="43">
        <v>5013.5985900000005</v>
      </c>
      <c r="L2074" s="44"/>
      <c r="M2074" s="45" t="str">
        <f>VLOOKUP(B2074,'[1]2018.7 '!A:C,3,)</f>
        <v>Phase Out</v>
      </c>
      <c r="N2074" s="45" t="str">
        <f>VLOOKUP(B2074,'[1]2018.7 '!A:M,13,)</f>
        <v>Ambient</v>
      </c>
      <c r="O2074" s="45" t="str">
        <f>VLOOKUP(B2074,'[1]2018.7 '!A:N,14,)</f>
        <v>reviewing</v>
      </c>
    </row>
    <row r="2075" spans="1:15" ht="17.25" customHeight="1">
      <c r="A2075" s="26">
        <v>2074</v>
      </c>
      <c r="B2075" s="27" t="s">
        <v>5468</v>
      </c>
      <c r="C2075" s="28" t="s">
        <v>5469</v>
      </c>
      <c r="D2075" s="29" t="s">
        <v>5470</v>
      </c>
      <c r="E2075" s="29" t="s">
        <v>743</v>
      </c>
      <c r="F2075" s="29" t="s">
        <v>3041</v>
      </c>
      <c r="G2075" s="29" t="s">
        <v>3042</v>
      </c>
      <c r="H2075" s="29" t="s">
        <v>4410</v>
      </c>
      <c r="I2075" s="29" t="s">
        <v>4411</v>
      </c>
      <c r="J2075" s="30">
        <f t="shared" si="32"/>
        <v>428.24</v>
      </c>
      <c r="K2075" s="30">
        <v>3858.0141600000002</v>
      </c>
      <c r="M2075" s="19" t="str">
        <f>VLOOKUP(B2075,'[1]2018.7 '!A:C,3,)</f>
        <v>Active</v>
      </c>
      <c r="N2075" s="19" t="str">
        <f>VLOOKUP(B2075,'[1]2018.7 '!A:M,13,)</f>
        <v>Ambient</v>
      </c>
      <c r="O2075" s="19" t="str">
        <f>VLOOKUP(B2075,'[1]2018.7 '!A:N,14,)</f>
        <v>Reviewing</v>
      </c>
    </row>
    <row r="2076" spans="1:15" ht="17.25" customHeight="1">
      <c r="A2076" s="26">
        <v>2075</v>
      </c>
      <c r="B2076" s="27" t="s">
        <v>5471</v>
      </c>
      <c r="C2076" s="28" t="s">
        <v>5472</v>
      </c>
      <c r="D2076" s="29" t="s">
        <v>5473</v>
      </c>
      <c r="E2076" s="29" t="s">
        <v>743</v>
      </c>
      <c r="F2076" s="29" t="s">
        <v>3041</v>
      </c>
      <c r="G2076" s="29" t="s">
        <v>3042</v>
      </c>
      <c r="H2076" s="29" t="s">
        <v>4410</v>
      </c>
      <c r="I2076" s="29" t="s">
        <v>4411</v>
      </c>
      <c r="J2076" s="30">
        <f t="shared" si="32"/>
        <v>870.62</v>
      </c>
      <c r="K2076" s="30">
        <v>7843.4155800000008</v>
      </c>
      <c r="M2076" s="19" t="str">
        <f>VLOOKUP(B2076,'[1]2018.7 '!A:C,3,)</f>
        <v>Active</v>
      </c>
      <c r="N2076" s="19" t="str">
        <f>VLOOKUP(B2076,'[1]2018.7 '!A:M,13,)</f>
        <v>Ambient</v>
      </c>
      <c r="O2076" s="19" t="str">
        <f>VLOOKUP(B2076,'[1]2018.7 '!A:N,14,)</f>
        <v>Reviewing</v>
      </c>
    </row>
    <row r="2077" spans="1:15" ht="17.25" customHeight="1">
      <c r="A2077" s="26">
        <v>2076</v>
      </c>
      <c r="B2077" s="27" t="s">
        <v>5474</v>
      </c>
      <c r="C2077" s="28" t="s">
        <v>5475</v>
      </c>
      <c r="D2077" s="29" t="s">
        <v>5476</v>
      </c>
      <c r="E2077" s="29" t="s">
        <v>743</v>
      </c>
      <c r="F2077" s="29" t="s">
        <v>3041</v>
      </c>
      <c r="G2077" s="29" t="s">
        <v>3042</v>
      </c>
      <c r="H2077" s="29" t="s">
        <v>4410</v>
      </c>
      <c r="I2077" s="29" t="s">
        <v>4411</v>
      </c>
      <c r="J2077" s="30">
        <f t="shared" si="32"/>
        <v>1334.21</v>
      </c>
      <c r="K2077" s="30">
        <v>12019.89789</v>
      </c>
      <c r="M2077" s="19" t="str">
        <f>VLOOKUP(B2077,'[1]2018.7 '!A:C,3,)</f>
        <v>Active</v>
      </c>
      <c r="N2077" s="19" t="str">
        <f>VLOOKUP(B2077,'[1]2018.7 '!A:M,13,)</f>
        <v>Ambient</v>
      </c>
      <c r="O2077" s="19" t="str">
        <f>VLOOKUP(B2077,'[1]2018.7 '!A:N,14,)</f>
        <v>Reviewing</v>
      </c>
    </row>
    <row r="2078" spans="1:15" ht="17.25" customHeight="1">
      <c r="A2078" s="26">
        <v>2077</v>
      </c>
      <c r="B2078" s="27" t="s">
        <v>5477</v>
      </c>
      <c r="C2078" s="28" t="s">
        <v>5478</v>
      </c>
      <c r="D2078" s="29" t="s">
        <v>5479</v>
      </c>
      <c r="E2078" s="29" t="s">
        <v>743</v>
      </c>
      <c r="F2078" s="29" t="s">
        <v>3041</v>
      </c>
      <c r="G2078" s="29" t="s">
        <v>3042</v>
      </c>
      <c r="H2078" s="29" t="s">
        <v>4410</v>
      </c>
      <c r="I2078" s="29" t="s">
        <v>4411</v>
      </c>
      <c r="J2078" s="30">
        <f t="shared" si="32"/>
        <v>551.46</v>
      </c>
      <c r="K2078" s="30">
        <v>4968.1031400000002</v>
      </c>
      <c r="M2078" s="19" t="str">
        <f>VLOOKUP(B2078,'[1]2018.7 '!A:C,3,)</f>
        <v>Active</v>
      </c>
      <c r="N2078" s="19" t="str">
        <f>VLOOKUP(B2078,'[1]2018.7 '!A:M,13,)</f>
        <v>Ambient</v>
      </c>
      <c r="O2078" s="19" t="str">
        <f>VLOOKUP(B2078,'[1]2018.7 '!A:N,14,)</f>
        <v>No</v>
      </c>
    </row>
    <row r="2079" spans="1:15" ht="17.25" customHeight="1">
      <c r="A2079" s="26">
        <v>2078</v>
      </c>
      <c r="B2079" s="27" t="s">
        <v>5480</v>
      </c>
      <c r="C2079" s="28" t="s">
        <v>5481</v>
      </c>
      <c r="D2079" s="29" t="s">
        <v>5482</v>
      </c>
      <c r="E2079" s="29" t="s">
        <v>743</v>
      </c>
      <c r="F2079" s="29" t="s">
        <v>3041</v>
      </c>
      <c r="G2079" s="29" t="s">
        <v>3042</v>
      </c>
      <c r="H2079" s="29" t="s">
        <v>4410</v>
      </c>
      <c r="I2079" s="29" t="s">
        <v>4411</v>
      </c>
      <c r="J2079" s="30">
        <f t="shared" si="32"/>
        <v>1046.3599999999999</v>
      </c>
      <c r="K2079" s="30">
        <v>9426.6572399999986</v>
      </c>
      <c r="M2079" s="19" t="str">
        <f>VLOOKUP(B2079,'[1]2018.7 '!A:C,3,)</f>
        <v>Active</v>
      </c>
      <c r="N2079" s="19" t="str">
        <f>VLOOKUP(B2079,'[1]2018.7 '!A:M,13,)</f>
        <v>Ambient</v>
      </c>
      <c r="O2079" s="19" t="str">
        <f>VLOOKUP(B2079,'[1]2018.7 '!A:N,14,)</f>
        <v>Reviewing</v>
      </c>
    </row>
    <row r="2080" spans="1:15" ht="17.25" customHeight="1">
      <c r="A2080" s="26">
        <v>2079</v>
      </c>
      <c r="B2080" s="27" t="s">
        <v>5483</v>
      </c>
      <c r="C2080" s="28" t="s">
        <v>5484</v>
      </c>
      <c r="D2080" s="29" t="s">
        <v>5485</v>
      </c>
      <c r="E2080" s="29" t="s">
        <v>743</v>
      </c>
      <c r="F2080" s="29" t="s">
        <v>3041</v>
      </c>
      <c r="G2080" s="29" t="s">
        <v>3042</v>
      </c>
      <c r="H2080" s="29" t="s">
        <v>4410</v>
      </c>
      <c r="I2080" s="29" t="s">
        <v>4411</v>
      </c>
      <c r="J2080" s="30">
        <f t="shared" si="32"/>
        <v>1551.36</v>
      </c>
      <c r="K2080" s="30">
        <v>13976.202240000001</v>
      </c>
      <c r="M2080" s="19" t="str">
        <f>VLOOKUP(B2080,'[1]2018.7 '!A:C,3,)</f>
        <v>Active</v>
      </c>
      <c r="N2080" s="19" t="str">
        <f>VLOOKUP(B2080,'[1]2018.7 '!A:M,13,)</f>
        <v>Ambient</v>
      </c>
      <c r="O2080" s="19" t="str">
        <f>VLOOKUP(B2080,'[1]2018.7 '!A:N,14,)</f>
        <v>Reviewing</v>
      </c>
    </row>
    <row r="2081" spans="1:15" ht="17.25" customHeight="1">
      <c r="A2081" s="26">
        <v>2080</v>
      </c>
      <c r="B2081" s="27" t="s">
        <v>5486</v>
      </c>
      <c r="C2081" s="28" t="s">
        <v>5487</v>
      </c>
      <c r="D2081" s="29" t="s">
        <v>5488</v>
      </c>
      <c r="E2081" s="29" t="s">
        <v>743</v>
      </c>
      <c r="F2081" s="29" t="s">
        <v>3041</v>
      </c>
      <c r="G2081" s="29" t="s">
        <v>3042</v>
      </c>
      <c r="H2081" s="29" t="s">
        <v>4410</v>
      </c>
      <c r="I2081" s="29" t="s">
        <v>4411</v>
      </c>
      <c r="J2081" s="30">
        <f t="shared" si="32"/>
        <v>494.90000000000003</v>
      </c>
      <c r="K2081" s="30">
        <v>4458.5541000000003</v>
      </c>
      <c r="M2081" s="19" t="str">
        <f>VLOOKUP(B2081,'[1]2018.7 '!A:C,3,)</f>
        <v>Active</v>
      </c>
      <c r="N2081" s="19" t="str">
        <f>VLOOKUP(B2081,'[1]2018.7 '!A:M,13,)</f>
        <v>Ambient</v>
      </c>
      <c r="O2081" s="19" t="str">
        <f>VLOOKUP(B2081,'[1]2018.7 '!A:N,14,)</f>
        <v>Reviewing</v>
      </c>
    </row>
    <row r="2082" spans="1:15" ht="17.25" customHeight="1">
      <c r="A2082" s="26">
        <v>2081</v>
      </c>
      <c r="B2082" s="27" t="s">
        <v>5489</v>
      </c>
      <c r="C2082" s="28" t="s">
        <v>5490</v>
      </c>
      <c r="D2082" s="29" t="s">
        <v>5491</v>
      </c>
      <c r="E2082" s="29" t="s">
        <v>743</v>
      </c>
      <c r="F2082" s="29" t="s">
        <v>3041</v>
      </c>
      <c r="G2082" s="29" t="s">
        <v>3042</v>
      </c>
      <c r="H2082" s="29" t="s">
        <v>4410</v>
      </c>
      <c r="I2082" s="29" t="s">
        <v>4411</v>
      </c>
      <c r="J2082" s="30">
        <f t="shared" si="32"/>
        <v>989.80000000000007</v>
      </c>
      <c r="K2082" s="30">
        <v>8917.1082000000006</v>
      </c>
      <c r="M2082" s="19" t="str">
        <f>VLOOKUP(B2082,'[1]2018.7 '!A:C,3,)</f>
        <v>Active</v>
      </c>
      <c r="N2082" s="19" t="str">
        <f>VLOOKUP(B2082,'[1]2018.7 '!A:M,13,)</f>
        <v>Ambient</v>
      </c>
      <c r="O2082" s="19" t="str">
        <f>VLOOKUP(B2082,'[1]2018.7 '!A:N,14,)</f>
        <v>Reviewing</v>
      </c>
    </row>
    <row r="2083" spans="1:15" ht="17.25" customHeight="1">
      <c r="A2083" s="26">
        <v>2082</v>
      </c>
      <c r="B2083" s="27" t="s">
        <v>5492</v>
      </c>
      <c r="C2083" s="28" t="s">
        <v>5493</v>
      </c>
      <c r="D2083" s="29" t="s">
        <v>5494</v>
      </c>
      <c r="E2083" s="29" t="s">
        <v>743</v>
      </c>
      <c r="F2083" s="29" t="s">
        <v>3041</v>
      </c>
      <c r="G2083" s="29" t="s">
        <v>3042</v>
      </c>
      <c r="H2083" s="29" t="s">
        <v>4410</v>
      </c>
      <c r="I2083" s="29" t="s">
        <v>4411</v>
      </c>
      <c r="J2083" s="30">
        <f t="shared" si="32"/>
        <v>1483.69</v>
      </c>
      <c r="K2083" s="30">
        <v>13366.56321</v>
      </c>
      <c r="M2083" s="19" t="str">
        <f>VLOOKUP(B2083,'[1]2018.7 '!A:C,3,)</f>
        <v>Active</v>
      </c>
      <c r="N2083" s="19" t="str">
        <f>VLOOKUP(B2083,'[1]2018.7 '!A:M,13,)</f>
        <v>Ambient</v>
      </c>
      <c r="O2083" s="19" t="str">
        <f>VLOOKUP(B2083,'[1]2018.7 '!A:N,14,)</f>
        <v>No</v>
      </c>
    </row>
    <row r="2084" spans="1:15" ht="17.25" customHeight="1">
      <c r="A2084" s="26">
        <v>2083</v>
      </c>
      <c r="B2084" s="27" t="s">
        <v>5495</v>
      </c>
      <c r="C2084" s="28" t="s">
        <v>5496</v>
      </c>
      <c r="D2084" s="29" t="s">
        <v>5497</v>
      </c>
      <c r="E2084" s="29" t="s">
        <v>743</v>
      </c>
      <c r="F2084" s="29" t="s">
        <v>3041</v>
      </c>
      <c r="G2084" s="29" t="s">
        <v>3042</v>
      </c>
      <c r="H2084" s="29" t="s">
        <v>4410</v>
      </c>
      <c r="I2084" s="29" t="s">
        <v>4411</v>
      </c>
      <c r="J2084" s="30">
        <f t="shared" si="32"/>
        <v>458.53999999999996</v>
      </c>
      <c r="K2084" s="30">
        <v>4130.98686</v>
      </c>
      <c r="M2084" s="19" t="str">
        <f>VLOOKUP(B2084,'[1]2018.7 '!A:C,3,)</f>
        <v>Active</v>
      </c>
      <c r="N2084" s="19" t="str">
        <f>VLOOKUP(B2084,'[1]2018.7 '!A:M,13,)</f>
        <v>Ambient</v>
      </c>
      <c r="O2084" s="19" t="str">
        <f>VLOOKUP(B2084,'[1]2018.7 '!A:N,14,)</f>
        <v>Reviewing</v>
      </c>
    </row>
    <row r="2085" spans="1:15" ht="17.25" customHeight="1">
      <c r="A2085" s="26">
        <v>2084</v>
      </c>
      <c r="B2085" s="27" t="s">
        <v>5498</v>
      </c>
      <c r="C2085" s="28" t="s">
        <v>5499</v>
      </c>
      <c r="D2085" s="29" t="s">
        <v>5500</v>
      </c>
      <c r="E2085" s="29" t="s">
        <v>743</v>
      </c>
      <c r="F2085" s="29" t="s">
        <v>3041</v>
      </c>
      <c r="G2085" s="29" t="s">
        <v>3042</v>
      </c>
      <c r="H2085" s="29" t="s">
        <v>4410</v>
      </c>
      <c r="I2085" s="29" t="s">
        <v>4411</v>
      </c>
      <c r="J2085" s="30">
        <f t="shared" si="32"/>
        <v>870.62</v>
      </c>
      <c r="K2085" s="30">
        <v>7843.4155800000008</v>
      </c>
      <c r="M2085" s="19" t="str">
        <f>VLOOKUP(B2085,'[1]2018.7 '!A:C,3,)</f>
        <v>Active</v>
      </c>
      <c r="N2085" s="19" t="str">
        <f>VLOOKUP(B2085,'[1]2018.7 '!A:M,13,)</f>
        <v>Ambient</v>
      </c>
      <c r="O2085" s="19" t="str">
        <f>VLOOKUP(B2085,'[1]2018.7 '!A:N,14,)</f>
        <v>Reviewing</v>
      </c>
    </row>
    <row r="2086" spans="1:15" ht="17.25" customHeight="1">
      <c r="A2086" s="26">
        <v>2085</v>
      </c>
      <c r="B2086" s="27" t="s">
        <v>5501</v>
      </c>
      <c r="C2086" s="28" t="s">
        <v>5502</v>
      </c>
      <c r="D2086" s="29" t="s">
        <v>5503</v>
      </c>
      <c r="E2086" s="29" t="s">
        <v>743</v>
      </c>
      <c r="F2086" s="29" t="s">
        <v>3041</v>
      </c>
      <c r="G2086" s="29" t="s">
        <v>3042</v>
      </c>
      <c r="H2086" s="29" t="s">
        <v>4410</v>
      </c>
      <c r="I2086" s="29" t="s">
        <v>4411</v>
      </c>
      <c r="J2086" s="30">
        <f t="shared" si="32"/>
        <v>1277.6500000000001</v>
      </c>
      <c r="K2086" s="30">
        <v>11510.348850000002</v>
      </c>
      <c r="M2086" s="19" t="str">
        <f>VLOOKUP(B2086,'[1]2018.7 '!A:C,3,)</f>
        <v>Active</v>
      </c>
      <c r="N2086" s="19" t="str">
        <f>VLOOKUP(B2086,'[1]2018.7 '!A:M,13,)</f>
        <v>Ambient</v>
      </c>
      <c r="O2086" s="19" t="str">
        <f>VLOOKUP(B2086,'[1]2018.7 '!A:N,14,)</f>
        <v>Reviewing</v>
      </c>
    </row>
    <row r="2087" spans="1:15" ht="17.25" customHeight="1">
      <c r="A2087" s="39">
        <v>2086</v>
      </c>
      <c r="B2087" s="40" t="s">
        <v>5504</v>
      </c>
      <c r="C2087" s="41" t="s">
        <v>5505</v>
      </c>
      <c r="D2087" s="42" t="s">
        <v>5506</v>
      </c>
      <c r="E2087" s="42" t="s">
        <v>743</v>
      </c>
      <c r="F2087" s="42" t="s">
        <v>3041</v>
      </c>
      <c r="G2087" s="42" t="s">
        <v>3042</v>
      </c>
      <c r="H2087" s="42" t="s">
        <v>4410</v>
      </c>
      <c r="I2087" s="42" t="s">
        <v>4411</v>
      </c>
      <c r="J2087" s="43">
        <f t="shared" si="32"/>
        <v>263.61</v>
      </c>
      <c r="K2087" s="43">
        <v>2374.8624900000004</v>
      </c>
      <c r="L2087" s="44"/>
      <c r="M2087" s="45" t="str">
        <f>VLOOKUP(B2087,'[1]2018.7 '!A:C,3,)</f>
        <v>Phase Out</v>
      </c>
      <c r="N2087" s="45" t="str">
        <f>VLOOKUP(B2087,'[1]2018.7 '!A:M,13,)</f>
        <v>Ambient</v>
      </c>
      <c r="O2087" s="45" t="str">
        <f>VLOOKUP(B2087,'[1]2018.7 '!A:N,14,)</f>
        <v>reviewing</v>
      </c>
    </row>
    <row r="2088" spans="1:15" ht="17.25" customHeight="1">
      <c r="A2088" s="26">
        <v>2087</v>
      </c>
      <c r="B2088" s="27" t="s">
        <v>5507</v>
      </c>
      <c r="C2088" s="28" t="s">
        <v>5508</v>
      </c>
      <c r="D2088" s="29" t="s">
        <v>5509</v>
      </c>
      <c r="E2088" s="29" t="s">
        <v>743</v>
      </c>
      <c r="F2088" s="29" t="s">
        <v>3041</v>
      </c>
      <c r="G2088" s="29" t="s">
        <v>3042</v>
      </c>
      <c r="H2088" s="29" t="s">
        <v>4410</v>
      </c>
      <c r="I2088" s="29" t="s">
        <v>4411</v>
      </c>
      <c r="J2088" s="30">
        <f t="shared" si="32"/>
        <v>263.61</v>
      </c>
      <c r="K2088" s="30">
        <v>2374.8624900000004</v>
      </c>
      <c r="M2088" s="19" t="str">
        <f>VLOOKUP(B2088,'[1]2018.7 '!A:C,3,)</f>
        <v>Active</v>
      </c>
      <c r="N2088" s="19" t="str">
        <f>VLOOKUP(B2088,'[1]2018.7 '!A:M,13,)</f>
        <v>Ambient</v>
      </c>
      <c r="O2088" s="19" t="str">
        <f>VLOOKUP(B2088,'[1]2018.7 '!A:N,14,)</f>
        <v>Reviewing</v>
      </c>
    </row>
    <row r="2089" spans="1:15" ht="17.25" customHeight="1">
      <c r="A2089" s="26">
        <v>2088</v>
      </c>
      <c r="B2089" s="27" t="s">
        <v>5510</v>
      </c>
      <c r="C2089" s="28" t="s">
        <v>5511</v>
      </c>
      <c r="D2089" s="29" t="s">
        <v>5512</v>
      </c>
      <c r="E2089" s="29" t="s">
        <v>743</v>
      </c>
      <c r="F2089" s="29" t="s">
        <v>3041</v>
      </c>
      <c r="G2089" s="29" t="s">
        <v>3042</v>
      </c>
      <c r="H2089" s="29" t="s">
        <v>4410</v>
      </c>
      <c r="I2089" s="29" t="s">
        <v>4411</v>
      </c>
      <c r="J2089" s="30">
        <f t="shared" si="32"/>
        <v>227.25</v>
      </c>
      <c r="K2089" s="30">
        <v>2047.2952500000001</v>
      </c>
      <c r="M2089" s="19" t="str">
        <f>VLOOKUP(B2089,'[1]2018.7 '!A:C,3,)</f>
        <v>Active</v>
      </c>
      <c r="N2089" s="19" t="str">
        <f>VLOOKUP(B2089,'[1]2018.7 '!A:M,13,)</f>
        <v>Ambient</v>
      </c>
      <c r="O2089" s="19" t="str">
        <f>VLOOKUP(B2089,'[1]2018.7 '!A:N,14,)</f>
        <v>Reviewing</v>
      </c>
    </row>
    <row r="2090" spans="1:15" ht="17.25" customHeight="1">
      <c r="A2090" s="39">
        <v>2089</v>
      </c>
      <c r="B2090" s="40" t="s">
        <v>5513</v>
      </c>
      <c r="C2090" s="41" t="s">
        <v>5514</v>
      </c>
      <c r="D2090" s="42" t="s">
        <v>5515</v>
      </c>
      <c r="E2090" s="42" t="s">
        <v>743</v>
      </c>
      <c r="F2090" s="42" t="s">
        <v>3041</v>
      </c>
      <c r="G2090" s="42" t="s">
        <v>3042</v>
      </c>
      <c r="H2090" s="42" t="s">
        <v>4410</v>
      </c>
      <c r="I2090" s="42" t="s">
        <v>4411</v>
      </c>
      <c r="J2090" s="43">
        <f t="shared" si="32"/>
        <v>386.83</v>
      </c>
      <c r="K2090" s="43">
        <v>3484.95147</v>
      </c>
      <c r="L2090" s="44"/>
      <c r="M2090" s="45" t="str">
        <f>VLOOKUP(B2090,'[1]2018.7 '!A:C,3,)</f>
        <v>Phase Out</v>
      </c>
      <c r="N2090" s="45" t="str">
        <f>VLOOKUP(B2090,'[1]2018.7 '!A:M,13,)</f>
        <v>Ambient</v>
      </c>
      <c r="O2090" s="45" t="str">
        <f>VLOOKUP(B2090,'[1]2018.7 '!A:N,14,)</f>
        <v>reviewing</v>
      </c>
    </row>
    <row r="2091" spans="1:15" ht="17.25" customHeight="1">
      <c r="A2091" s="26">
        <v>2090</v>
      </c>
      <c r="B2091" s="27" t="s">
        <v>5516</v>
      </c>
      <c r="C2091" s="28" t="s">
        <v>5517</v>
      </c>
      <c r="D2091" s="29" t="s">
        <v>5518</v>
      </c>
      <c r="E2091" s="29" t="s">
        <v>743</v>
      </c>
      <c r="F2091" s="29" t="s">
        <v>3041</v>
      </c>
      <c r="G2091" s="29" t="s">
        <v>3042</v>
      </c>
      <c r="H2091" s="29" t="s">
        <v>4410</v>
      </c>
      <c r="I2091" s="29" t="s">
        <v>4411</v>
      </c>
      <c r="J2091" s="30">
        <f t="shared" si="32"/>
        <v>309.06</v>
      </c>
      <c r="K2091" s="30">
        <v>2784.3215399999999</v>
      </c>
      <c r="M2091" s="19" t="str">
        <f>VLOOKUP(B2091,'[1]2018.7 '!A:C,3,)</f>
        <v>Active</v>
      </c>
      <c r="N2091" s="19" t="str">
        <f>VLOOKUP(B2091,'[1]2018.7 '!A:M,13,)</f>
        <v>Ambient</v>
      </c>
      <c r="O2091" s="19" t="str">
        <f>VLOOKUP(B2091,'[1]2018.7 '!A:N,14,)</f>
        <v>Reviewing</v>
      </c>
    </row>
    <row r="2092" spans="1:15" ht="17.25" customHeight="1">
      <c r="A2092" s="26">
        <v>2091</v>
      </c>
      <c r="B2092" s="27" t="s">
        <v>5519</v>
      </c>
      <c r="C2092" s="28" t="s">
        <v>5520</v>
      </c>
      <c r="D2092" s="29" t="s">
        <v>5521</v>
      </c>
      <c r="E2092" s="29" t="s">
        <v>743</v>
      </c>
      <c r="F2092" s="29" t="s">
        <v>3041</v>
      </c>
      <c r="G2092" s="29" t="s">
        <v>3042</v>
      </c>
      <c r="H2092" s="29" t="s">
        <v>4410</v>
      </c>
      <c r="I2092" s="29" t="s">
        <v>4411</v>
      </c>
      <c r="J2092" s="30">
        <f t="shared" si="32"/>
        <v>263.61</v>
      </c>
      <c r="K2092" s="30">
        <v>2374.8624900000004</v>
      </c>
      <c r="M2092" s="19" t="str">
        <f>VLOOKUP(B2092,'[1]2018.7 '!A:C,3,)</f>
        <v>Active</v>
      </c>
      <c r="N2092" s="19" t="str">
        <f>VLOOKUP(B2092,'[1]2018.7 '!A:M,13,)</f>
        <v>Ambient</v>
      </c>
      <c r="O2092" s="19" t="str">
        <f>VLOOKUP(B2092,'[1]2018.7 '!A:N,14,)</f>
        <v>Reviewing</v>
      </c>
    </row>
    <row r="2093" spans="1:15" ht="17.25" customHeight="1">
      <c r="A2093" s="26">
        <v>2092</v>
      </c>
      <c r="B2093" s="27" t="s">
        <v>5522</v>
      </c>
      <c r="C2093" s="28" t="s">
        <v>5523</v>
      </c>
      <c r="D2093" s="29" t="s">
        <v>5524</v>
      </c>
      <c r="E2093" s="29" t="s">
        <v>743</v>
      </c>
      <c r="F2093" s="29" t="s">
        <v>3041</v>
      </c>
      <c r="G2093" s="29" t="s">
        <v>3042</v>
      </c>
      <c r="H2093" s="29" t="s">
        <v>4410</v>
      </c>
      <c r="I2093" s="29" t="s">
        <v>4411</v>
      </c>
      <c r="J2093" s="30">
        <f t="shared" si="32"/>
        <v>263.61</v>
      </c>
      <c r="K2093" s="30">
        <v>2374.8624900000004</v>
      </c>
      <c r="M2093" s="19" t="str">
        <f>VLOOKUP(B2093,'[1]2018.7 '!A:C,3,)</f>
        <v>Active</v>
      </c>
      <c r="N2093" s="19" t="str">
        <f>VLOOKUP(B2093,'[1]2018.7 '!A:M,13,)</f>
        <v>Ambient</v>
      </c>
      <c r="O2093" s="19" t="str">
        <f>VLOOKUP(B2093,'[1]2018.7 '!A:N,14,)</f>
        <v>No</v>
      </c>
    </row>
    <row r="2094" spans="1:15" ht="17.25" customHeight="1">
      <c r="A2094" s="26">
        <v>2093</v>
      </c>
      <c r="B2094" s="27" t="s">
        <v>5525</v>
      </c>
      <c r="C2094" s="28" t="s">
        <v>5526</v>
      </c>
      <c r="D2094" s="29" t="s">
        <v>5527</v>
      </c>
      <c r="E2094" s="29" t="s">
        <v>743</v>
      </c>
      <c r="F2094" s="29" t="s">
        <v>3041</v>
      </c>
      <c r="G2094" s="29" t="s">
        <v>3042</v>
      </c>
      <c r="H2094" s="29" t="s">
        <v>4410</v>
      </c>
      <c r="I2094" s="29" t="s">
        <v>4411</v>
      </c>
      <c r="J2094" s="30">
        <f t="shared" si="32"/>
        <v>381.78</v>
      </c>
      <c r="K2094" s="30">
        <v>3439.4560200000001</v>
      </c>
      <c r="M2094" s="19" t="str">
        <f>VLOOKUP(B2094,'[1]2018.7 '!A:C,3,)</f>
        <v>Active</v>
      </c>
      <c r="N2094" s="19" t="str">
        <f>VLOOKUP(B2094,'[1]2018.7 '!A:M,13,)</f>
        <v>Ambient</v>
      </c>
      <c r="O2094" s="19" t="str">
        <f>VLOOKUP(B2094,'[1]2018.7 '!A:N,14,)</f>
        <v>No</v>
      </c>
    </row>
    <row r="2095" spans="1:15" ht="17.25" customHeight="1">
      <c r="A2095" s="26">
        <v>2094</v>
      </c>
      <c r="B2095" s="27" t="s">
        <v>5528</v>
      </c>
      <c r="C2095" s="28" t="s">
        <v>5529</v>
      </c>
      <c r="D2095" s="29" t="s">
        <v>5530</v>
      </c>
      <c r="E2095" s="29" t="s">
        <v>743</v>
      </c>
      <c r="F2095" s="29" t="s">
        <v>3041</v>
      </c>
      <c r="G2095" s="29" t="s">
        <v>3042</v>
      </c>
      <c r="H2095" s="29" t="s">
        <v>4410</v>
      </c>
      <c r="I2095" s="29" t="s">
        <v>4411</v>
      </c>
      <c r="J2095" s="30">
        <f t="shared" si="32"/>
        <v>396.93</v>
      </c>
      <c r="K2095" s="30">
        <v>3575.9423700000002</v>
      </c>
      <c r="M2095" s="19" t="str">
        <f>VLOOKUP(B2095,'[1]2018.7 '!A:C,3,)</f>
        <v>Active</v>
      </c>
      <c r="N2095" s="19" t="str">
        <f>VLOOKUP(B2095,'[1]2018.7 '!A:M,13,)</f>
        <v>Ambient</v>
      </c>
      <c r="O2095" s="19" t="str">
        <f>VLOOKUP(B2095,'[1]2018.7 '!A:N,14,)</f>
        <v>Reviewing</v>
      </c>
    </row>
    <row r="2096" spans="1:15" ht="17.25" customHeight="1">
      <c r="A2096" s="26">
        <v>2095</v>
      </c>
      <c r="B2096" s="27" t="s">
        <v>5531</v>
      </c>
      <c r="C2096" s="28" t="s">
        <v>5532</v>
      </c>
      <c r="D2096" s="29" t="s">
        <v>5533</v>
      </c>
      <c r="E2096" s="29" t="s">
        <v>743</v>
      </c>
      <c r="F2096" s="29" t="s">
        <v>3041</v>
      </c>
      <c r="G2096" s="29" t="s">
        <v>3042</v>
      </c>
      <c r="H2096" s="29" t="s">
        <v>4410</v>
      </c>
      <c r="I2096" s="29" t="s">
        <v>4411</v>
      </c>
      <c r="J2096" s="30">
        <f t="shared" si="32"/>
        <v>521.16</v>
      </c>
      <c r="K2096" s="30">
        <v>4695.1304399999999</v>
      </c>
      <c r="M2096" s="19" t="str">
        <f>VLOOKUP(B2096,'[1]2018.7 '!A:C,3,)</f>
        <v>Active</v>
      </c>
      <c r="N2096" s="19" t="str">
        <f>VLOOKUP(B2096,'[1]2018.7 '!A:M,13,)</f>
        <v>Ambient</v>
      </c>
      <c r="O2096" s="19" t="str">
        <f>VLOOKUP(B2096,'[1]2018.7 '!A:N,14,)</f>
        <v>Reviewing</v>
      </c>
    </row>
    <row r="2097" spans="1:15" ht="17.25" customHeight="1">
      <c r="A2097" s="26">
        <v>2096</v>
      </c>
      <c r="B2097" s="27" t="s">
        <v>5534</v>
      </c>
      <c r="C2097" s="28" t="s">
        <v>5535</v>
      </c>
      <c r="D2097" s="29" t="s">
        <v>5536</v>
      </c>
      <c r="E2097" s="29" t="s">
        <v>743</v>
      </c>
      <c r="F2097" s="29" t="s">
        <v>3041</v>
      </c>
      <c r="G2097" s="29" t="s">
        <v>3042</v>
      </c>
      <c r="H2097" s="29" t="s">
        <v>4410</v>
      </c>
      <c r="I2097" s="29" t="s">
        <v>4411</v>
      </c>
      <c r="J2097" s="30">
        <f t="shared" si="32"/>
        <v>521.16</v>
      </c>
      <c r="K2097" s="30">
        <v>4695.1304399999999</v>
      </c>
      <c r="M2097" s="19" t="str">
        <f>VLOOKUP(B2097,'[1]2018.7 '!A:C,3,)</f>
        <v>Active</v>
      </c>
      <c r="N2097" s="19" t="str">
        <f>VLOOKUP(B2097,'[1]2018.7 '!A:M,13,)</f>
        <v>Ambient</v>
      </c>
      <c r="O2097" s="19" t="str">
        <f>VLOOKUP(B2097,'[1]2018.7 '!A:N,14,)</f>
        <v>Reviewing</v>
      </c>
    </row>
    <row r="2098" spans="1:15" ht="17.25" customHeight="1">
      <c r="A2098" s="26">
        <v>2097</v>
      </c>
      <c r="B2098" s="27" t="s">
        <v>5537</v>
      </c>
      <c r="C2098" s="28" t="s">
        <v>5538</v>
      </c>
      <c r="D2098" s="29" t="s">
        <v>5539</v>
      </c>
      <c r="E2098" s="29" t="s">
        <v>743</v>
      </c>
      <c r="F2098" s="29" t="s">
        <v>3041</v>
      </c>
      <c r="G2098" s="29" t="s">
        <v>3042</v>
      </c>
      <c r="H2098" s="29" t="s">
        <v>4410</v>
      </c>
      <c r="I2098" s="29" t="s">
        <v>4411</v>
      </c>
      <c r="J2098" s="30">
        <f t="shared" si="32"/>
        <v>263.61</v>
      </c>
      <c r="K2098" s="30">
        <v>2374.8624900000004</v>
      </c>
      <c r="M2098" s="19" t="str">
        <f>VLOOKUP(B2098,'[1]2018.7 '!A:C,3,)</f>
        <v>Active</v>
      </c>
      <c r="N2098" s="19" t="str">
        <f>VLOOKUP(B2098,'[1]2018.7 '!A:M,13,)</f>
        <v>Ambient</v>
      </c>
      <c r="O2098" s="19" t="str">
        <f>VLOOKUP(B2098,'[1]2018.7 '!A:N,14,)</f>
        <v>Reviewing</v>
      </c>
    </row>
    <row r="2099" spans="1:15" ht="17.25" customHeight="1">
      <c r="A2099" s="26">
        <v>2098</v>
      </c>
      <c r="B2099" s="27" t="s">
        <v>5540</v>
      </c>
      <c r="C2099" s="28" t="s">
        <v>5541</v>
      </c>
      <c r="D2099" s="29" t="s">
        <v>5542</v>
      </c>
      <c r="E2099" s="29" t="s">
        <v>743</v>
      </c>
      <c r="F2099" s="29" t="s">
        <v>3041</v>
      </c>
      <c r="G2099" s="29" t="s">
        <v>3042</v>
      </c>
      <c r="H2099" s="29" t="s">
        <v>4410</v>
      </c>
      <c r="I2099" s="29" t="s">
        <v>4411</v>
      </c>
      <c r="J2099" s="30">
        <f t="shared" si="32"/>
        <v>263.61</v>
      </c>
      <c r="K2099" s="30">
        <v>2374.8624900000004</v>
      </c>
      <c r="M2099" s="19" t="str">
        <f>VLOOKUP(B2099,'[1]2018.7 '!A:C,3,)</f>
        <v>Active</v>
      </c>
      <c r="N2099" s="19" t="str">
        <f>VLOOKUP(B2099,'[1]2018.7 '!A:M,13,)</f>
        <v>Ambient</v>
      </c>
      <c r="O2099" s="19" t="str">
        <f>VLOOKUP(B2099,'[1]2018.7 '!A:N,14,)</f>
        <v>Reviewing</v>
      </c>
    </row>
    <row r="2100" spans="1:15" ht="17.25" customHeight="1">
      <c r="A2100" s="39">
        <v>2099</v>
      </c>
      <c r="B2100" s="40" t="s">
        <v>5543</v>
      </c>
      <c r="C2100" s="41" t="s">
        <v>5544</v>
      </c>
      <c r="D2100" s="42" t="s">
        <v>5545</v>
      </c>
      <c r="E2100" s="42" t="s">
        <v>743</v>
      </c>
      <c r="F2100" s="42" t="s">
        <v>3041</v>
      </c>
      <c r="G2100" s="42" t="s">
        <v>3042</v>
      </c>
      <c r="H2100" s="42" t="s">
        <v>4410</v>
      </c>
      <c r="I2100" s="42" t="s">
        <v>4411</v>
      </c>
      <c r="J2100" s="43">
        <f t="shared" si="32"/>
        <v>263.61</v>
      </c>
      <c r="K2100" s="43">
        <v>2374.8624900000004</v>
      </c>
      <c r="L2100" s="44"/>
      <c r="M2100" s="45" t="str">
        <f>VLOOKUP(B2100,'[1]2018.7 '!A:C,3,)</f>
        <v>Phase Out</v>
      </c>
      <c r="N2100" s="45" t="str">
        <f>VLOOKUP(B2100,'[1]2018.7 '!A:M,13,)</f>
        <v>Ambient</v>
      </c>
      <c r="O2100" s="45" t="str">
        <f>VLOOKUP(B2100,'[1]2018.7 '!A:N,14,)</f>
        <v>reviewing</v>
      </c>
    </row>
    <row r="2101" spans="1:15" ht="17.25" customHeight="1">
      <c r="A2101" s="39">
        <v>2100</v>
      </c>
      <c r="B2101" s="40" t="s">
        <v>5546</v>
      </c>
      <c r="C2101" s="41" t="s">
        <v>5547</v>
      </c>
      <c r="D2101" s="42" t="s">
        <v>5548</v>
      </c>
      <c r="E2101" s="42" t="s">
        <v>743</v>
      </c>
      <c r="F2101" s="42" t="s">
        <v>3041</v>
      </c>
      <c r="G2101" s="42" t="s">
        <v>3042</v>
      </c>
      <c r="H2101" s="42" t="s">
        <v>4410</v>
      </c>
      <c r="I2101" s="42" t="s">
        <v>4411</v>
      </c>
      <c r="J2101" s="43">
        <f t="shared" si="32"/>
        <v>263.61</v>
      </c>
      <c r="K2101" s="43">
        <v>2374.8624900000004</v>
      </c>
      <c r="L2101" s="44"/>
      <c r="M2101" s="45" t="str">
        <f>VLOOKUP(B2101,'[1]2018.7 '!A:C,3,)</f>
        <v>Phase Out</v>
      </c>
      <c r="N2101" s="45" t="str">
        <f>VLOOKUP(B2101,'[1]2018.7 '!A:M,13,)</f>
        <v>Ambient</v>
      </c>
      <c r="O2101" s="45" t="str">
        <f>VLOOKUP(B2101,'[1]2018.7 '!A:N,14,)</f>
        <v>reviewing</v>
      </c>
    </row>
    <row r="2102" spans="1:15" ht="17.25" customHeight="1">
      <c r="A2102" s="26">
        <v>2101</v>
      </c>
      <c r="B2102" s="27" t="s">
        <v>5549</v>
      </c>
      <c r="C2102" s="28" t="s">
        <v>5550</v>
      </c>
      <c r="D2102" s="29" t="s">
        <v>5551</v>
      </c>
      <c r="E2102" s="29" t="s">
        <v>743</v>
      </c>
      <c r="F2102" s="29" t="s">
        <v>3041</v>
      </c>
      <c r="G2102" s="29" t="s">
        <v>3042</v>
      </c>
      <c r="H2102" s="29" t="s">
        <v>4410</v>
      </c>
      <c r="I2102" s="29" t="s">
        <v>4411</v>
      </c>
      <c r="J2102" s="30">
        <f t="shared" si="32"/>
        <v>227.25</v>
      </c>
      <c r="K2102" s="30">
        <v>2047.2952500000001</v>
      </c>
      <c r="M2102" s="19" t="str">
        <f>VLOOKUP(B2102,'[1]2018.7 '!A:C,3,)</f>
        <v>Active</v>
      </c>
      <c r="N2102" s="19" t="str">
        <f>VLOOKUP(B2102,'[1]2018.7 '!A:M,13,)</f>
        <v>Ambient</v>
      </c>
      <c r="O2102" s="19" t="str">
        <f>VLOOKUP(B2102,'[1]2018.7 '!A:N,14,)</f>
        <v>Reviewing</v>
      </c>
    </row>
    <row r="2103" spans="1:15" ht="17.25" customHeight="1">
      <c r="A2103" s="26">
        <v>2102</v>
      </c>
      <c r="B2103" s="27" t="s">
        <v>5552</v>
      </c>
      <c r="C2103" s="28" t="s">
        <v>5553</v>
      </c>
      <c r="D2103" s="29" t="s">
        <v>5554</v>
      </c>
      <c r="E2103" s="29" t="s">
        <v>743</v>
      </c>
      <c r="F2103" s="29" t="s">
        <v>3041</v>
      </c>
      <c r="G2103" s="29" t="s">
        <v>3042</v>
      </c>
      <c r="H2103" s="29" t="s">
        <v>4410</v>
      </c>
      <c r="I2103" s="29" t="s">
        <v>4411</v>
      </c>
      <c r="J2103" s="30">
        <f t="shared" si="32"/>
        <v>340.37</v>
      </c>
      <c r="K2103" s="30">
        <v>3066.3933300000003</v>
      </c>
      <c r="M2103" s="19" t="str">
        <f>VLOOKUP(B2103,'[1]2018.7 '!A:C,3,)</f>
        <v>Active</v>
      </c>
      <c r="N2103" s="19" t="str">
        <f>VLOOKUP(B2103,'[1]2018.7 '!A:M,13,)</f>
        <v>Ambient</v>
      </c>
      <c r="O2103" s="19" t="str">
        <f>VLOOKUP(B2103,'[1]2018.7 '!A:N,14,)</f>
        <v>Reviewing</v>
      </c>
    </row>
    <row r="2104" spans="1:15" ht="17.25" customHeight="1">
      <c r="A2104" s="26">
        <v>2103</v>
      </c>
      <c r="B2104" s="27" t="s">
        <v>5555</v>
      </c>
      <c r="C2104" s="28" t="s">
        <v>5556</v>
      </c>
      <c r="D2104" s="29" t="s">
        <v>5557</v>
      </c>
      <c r="E2104" s="29" t="s">
        <v>743</v>
      </c>
      <c r="F2104" s="29" t="s">
        <v>3041</v>
      </c>
      <c r="G2104" s="29" t="s">
        <v>3042</v>
      </c>
      <c r="H2104" s="29" t="s">
        <v>4410</v>
      </c>
      <c r="I2104" s="29" t="s">
        <v>4411</v>
      </c>
      <c r="J2104" s="30">
        <f t="shared" si="32"/>
        <v>263.61</v>
      </c>
      <c r="K2104" s="30">
        <v>2374.8624900000004</v>
      </c>
      <c r="M2104" s="19" t="str">
        <f>VLOOKUP(B2104,'[1]2018.7 '!A:C,3,)</f>
        <v>Active</v>
      </c>
      <c r="N2104" s="19" t="str">
        <f>VLOOKUP(B2104,'[1]2018.7 '!A:M,13,)</f>
        <v>Ambient</v>
      </c>
      <c r="O2104" s="19" t="str">
        <f>VLOOKUP(B2104,'[1]2018.7 '!A:N,14,)</f>
        <v>Reviewing</v>
      </c>
    </row>
    <row r="2105" spans="1:15" ht="17.25" customHeight="1">
      <c r="A2105" s="26">
        <v>2104</v>
      </c>
      <c r="B2105" s="27" t="s">
        <v>5558</v>
      </c>
      <c r="C2105" s="28" t="s">
        <v>5559</v>
      </c>
      <c r="D2105" s="29" t="s">
        <v>5560</v>
      </c>
      <c r="E2105" s="29" t="s">
        <v>743</v>
      </c>
      <c r="F2105" s="29" t="s">
        <v>3041</v>
      </c>
      <c r="G2105" s="29" t="s">
        <v>3042</v>
      </c>
      <c r="H2105" s="29" t="s">
        <v>4410</v>
      </c>
      <c r="I2105" s="29" t="s">
        <v>4411</v>
      </c>
      <c r="J2105" s="30">
        <f t="shared" si="32"/>
        <v>263.61</v>
      </c>
      <c r="K2105" s="30">
        <v>2374.8624900000004</v>
      </c>
      <c r="M2105" s="19" t="str">
        <f>VLOOKUP(B2105,'[1]2018.7 '!A:C,3,)</f>
        <v>Active</v>
      </c>
      <c r="N2105" s="19" t="str">
        <f>VLOOKUP(B2105,'[1]2018.7 '!A:M,13,)</f>
        <v>Ambient</v>
      </c>
      <c r="O2105" s="19" t="str">
        <f>VLOOKUP(B2105,'[1]2018.7 '!A:N,14,)</f>
        <v>No</v>
      </c>
    </row>
    <row r="2106" spans="1:15" ht="17.25" customHeight="1">
      <c r="A2106" s="26">
        <v>2105</v>
      </c>
      <c r="B2106" s="27" t="s">
        <v>5561</v>
      </c>
      <c r="C2106" s="28" t="s">
        <v>5562</v>
      </c>
      <c r="D2106" s="29" t="s">
        <v>5563</v>
      </c>
      <c r="E2106" s="29" t="s">
        <v>743</v>
      </c>
      <c r="F2106" s="29" t="s">
        <v>3041</v>
      </c>
      <c r="G2106" s="29" t="s">
        <v>3042</v>
      </c>
      <c r="H2106" s="29" t="s">
        <v>4410</v>
      </c>
      <c r="I2106" s="29" t="s">
        <v>4411</v>
      </c>
      <c r="J2106" s="30">
        <f t="shared" si="32"/>
        <v>340.37</v>
      </c>
      <c r="K2106" s="30">
        <v>3066.3933300000003</v>
      </c>
      <c r="M2106" s="19" t="str">
        <f>VLOOKUP(B2106,'[1]2018.7 '!A:C,3,)</f>
        <v>Active</v>
      </c>
      <c r="N2106" s="19" t="str">
        <f>VLOOKUP(B2106,'[1]2018.7 '!A:M,13,)</f>
        <v>Ambient</v>
      </c>
      <c r="O2106" s="19" t="str">
        <f>VLOOKUP(B2106,'[1]2018.7 '!A:N,14,)</f>
        <v>Reviewing</v>
      </c>
    </row>
    <row r="2107" spans="1:15" ht="17.25" customHeight="1">
      <c r="A2107" s="26">
        <v>2106</v>
      </c>
      <c r="B2107" s="27" t="s">
        <v>5564</v>
      </c>
      <c r="C2107" s="28" t="s">
        <v>5565</v>
      </c>
      <c r="D2107" s="29" t="s">
        <v>5566</v>
      </c>
      <c r="E2107" s="29" t="s">
        <v>743</v>
      </c>
      <c r="F2107" s="29" t="s">
        <v>3041</v>
      </c>
      <c r="G2107" s="29" t="s">
        <v>3042</v>
      </c>
      <c r="H2107" s="29" t="s">
        <v>4410</v>
      </c>
      <c r="I2107" s="29" t="s">
        <v>4411</v>
      </c>
      <c r="J2107" s="30">
        <f t="shared" si="32"/>
        <v>263.61</v>
      </c>
      <c r="K2107" s="30">
        <v>2374.8624900000004</v>
      </c>
      <c r="M2107" s="19" t="str">
        <f>VLOOKUP(B2107,'[1]2018.7 '!A:C,3,)</f>
        <v>Active</v>
      </c>
      <c r="N2107" s="19" t="str">
        <f>VLOOKUP(B2107,'[1]2018.7 '!A:M,13,)</f>
        <v>Ambient</v>
      </c>
      <c r="O2107" s="19" t="str">
        <f>VLOOKUP(B2107,'[1]2018.7 '!A:N,14,)</f>
        <v>Reviewing</v>
      </c>
    </row>
    <row r="2108" spans="1:15" ht="17.25" customHeight="1">
      <c r="A2108" s="26">
        <v>2107</v>
      </c>
      <c r="B2108" s="27" t="s">
        <v>5567</v>
      </c>
      <c r="C2108" s="28" t="s">
        <v>5568</v>
      </c>
      <c r="D2108" s="29" t="s">
        <v>5569</v>
      </c>
      <c r="E2108" s="29" t="s">
        <v>743</v>
      </c>
      <c r="F2108" s="29" t="s">
        <v>3041</v>
      </c>
      <c r="G2108" s="29" t="s">
        <v>3042</v>
      </c>
      <c r="H2108" s="29" t="s">
        <v>4410</v>
      </c>
      <c r="I2108" s="29" t="s">
        <v>4411</v>
      </c>
      <c r="J2108" s="30">
        <f t="shared" si="32"/>
        <v>309.06</v>
      </c>
      <c r="K2108" s="30">
        <v>2784.3215399999999</v>
      </c>
      <c r="M2108" s="19" t="str">
        <f>VLOOKUP(B2108,'[1]2018.7 '!A:C,3,)</f>
        <v>Active</v>
      </c>
      <c r="N2108" s="19" t="str">
        <f>VLOOKUP(B2108,'[1]2018.7 '!A:M,13,)</f>
        <v>Ambient</v>
      </c>
      <c r="O2108" s="19" t="str">
        <f>VLOOKUP(B2108,'[1]2018.7 '!A:N,14,)</f>
        <v>Reviewing</v>
      </c>
    </row>
    <row r="2109" spans="1:15" ht="17.25" customHeight="1">
      <c r="A2109" s="26">
        <v>2108</v>
      </c>
      <c r="B2109" s="27" t="s">
        <v>5570</v>
      </c>
      <c r="C2109" s="28" t="s">
        <v>5571</v>
      </c>
      <c r="D2109" s="29" t="s">
        <v>5572</v>
      </c>
      <c r="E2109" s="29" t="s">
        <v>743</v>
      </c>
      <c r="F2109" s="29" t="s">
        <v>3041</v>
      </c>
      <c r="G2109" s="29" t="s">
        <v>3042</v>
      </c>
      <c r="H2109" s="29" t="s">
        <v>4410</v>
      </c>
      <c r="I2109" s="29" t="s">
        <v>4411</v>
      </c>
      <c r="J2109" s="30">
        <f t="shared" si="32"/>
        <v>875.67</v>
      </c>
      <c r="K2109" s="30">
        <v>7888.9110300000002</v>
      </c>
      <c r="M2109" s="19" t="str">
        <f>VLOOKUP(B2109,'[1]2018.7 '!A:C,3,)</f>
        <v>Active</v>
      </c>
      <c r="N2109" s="19" t="str">
        <f>VLOOKUP(B2109,'[1]2018.7 '!A:M,13,)</f>
        <v>Ambient</v>
      </c>
      <c r="O2109" s="19" t="str">
        <f>VLOOKUP(B2109,'[1]2018.7 '!A:N,14,)</f>
        <v>Reviewing</v>
      </c>
    </row>
    <row r="2110" spans="1:15" ht="17.25" customHeight="1">
      <c r="A2110" s="26">
        <v>2109</v>
      </c>
      <c r="B2110" s="27" t="s">
        <v>5573</v>
      </c>
      <c r="C2110" s="28" t="s">
        <v>5573</v>
      </c>
      <c r="D2110" s="29" t="s">
        <v>5574</v>
      </c>
      <c r="E2110" s="29" t="s">
        <v>743</v>
      </c>
      <c r="F2110" s="29" t="s">
        <v>5575</v>
      </c>
      <c r="G2110" s="29" t="s">
        <v>5576</v>
      </c>
      <c r="H2110" s="29" t="s">
        <v>5577</v>
      </c>
      <c r="I2110" s="29" t="s">
        <v>5578</v>
      </c>
      <c r="J2110" s="30">
        <f t="shared" si="32"/>
        <v>3855.6000000000004</v>
      </c>
      <c r="K2110" s="30">
        <v>34735.100400000003</v>
      </c>
      <c r="M2110" s="19" t="str">
        <f>VLOOKUP(B2110,'[1]2018.7 '!A:C,3,)</f>
        <v>Active</v>
      </c>
      <c r="N2110" s="19" t="str">
        <f>VLOOKUP(B2110,'[1]2018.7 '!A:M,13,)</f>
        <v>Ambient</v>
      </c>
      <c r="O2110" s="19" t="str">
        <f>VLOOKUP(B2110,'[1]2018.7 '!A:N,14,)</f>
        <v>No</v>
      </c>
    </row>
    <row r="2111" spans="1:15" ht="17.25" customHeight="1">
      <c r="A2111" s="26">
        <v>2110</v>
      </c>
      <c r="B2111" s="27" t="s">
        <v>5579</v>
      </c>
      <c r="C2111" s="28" t="s">
        <v>5579</v>
      </c>
      <c r="D2111" s="29" t="s">
        <v>5580</v>
      </c>
      <c r="E2111" s="29" t="s">
        <v>743</v>
      </c>
      <c r="F2111" s="29" t="s">
        <v>5575</v>
      </c>
      <c r="G2111" s="29" t="s">
        <v>5576</v>
      </c>
      <c r="H2111" s="29" t="s">
        <v>5577</v>
      </c>
      <c r="I2111" s="29" t="s">
        <v>5578</v>
      </c>
      <c r="J2111" s="30">
        <f t="shared" si="32"/>
        <v>3855.6000000000004</v>
      </c>
      <c r="K2111" s="30">
        <v>34735.100400000003</v>
      </c>
      <c r="M2111" s="19" t="str">
        <f>VLOOKUP(B2111,'[1]2018.7 '!A:C,3,)</f>
        <v>Active</v>
      </c>
      <c r="N2111" s="19" t="str">
        <f>VLOOKUP(B2111,'[1]2018.7 '!A:M,13,)</f>
        <v>Ambient</v>
      </c>
      <c r="O2111" s="19" t="str">
        <f>VLOOKUP(B2111,'[1]2018.7 '!A:N,14,)</f>
        <v>No</v>
      </c>
    </row>
    <row r="2112" spans="1:15" ht="17.25" customHeight="1">
      <c r="A2112" s="26">
        <v>2111</v>
      </c>
      <c r="B2112" s="27" t="s">
        <v>5581</v>
      </c>
      <c r="C2112" s="28" t="s">
        <v>5581</v>
      </c>
      <c r="D2112" s="29" t="s">
        <v>5582</v>
      </c>
      <c r="E2112" s="29" t="s">
        <v>743</v>
      </c>
      <c r="F2112" s="29" t="s">
        <v>5575</v>
      </c>
      <c r="G2112" s="29" t="s">
        <v>5576</v>
      </c>
      <c r="H2112" s="29" t="s">
        <v>5577</v>
      </c>
      <c r="I2112" s="29" t="s">
        <v>5578</v>
      </c>
      <c r="J2112" s="30">
        <f t="shared" si="32"/>
        <v>1314.6</v>
      </c>
      <c r="K2112" s="30">
        <v>11843.231399999999</v>
      </c>
      <c r="M2112" s="19" t="str">
        <f>VLOOKUP(B2112,'[1]2018.7 '!A:C,3,)</f>
        <v>Active</v>
      </c>
      <c r="N2112" s="19" t="str">
        <f>VLOOKUP(B2112,'[1]2018.7 '!A:M,13,)</f>
        <v>Ambient</v>
      </c>
      <c r="O2112" s="19" t="str">
        <f>VLOOKUP(B2112,'[1]2018.7 '!A:N,14,)</f>
        <v>Reviewing</v>
      </c>
    </row>
    <row r="2113" spans="1:15" ht="17.25" customHeight="1">
      <c r="A2113" s="26">
        <v>2112</v>
      </c>
      <c r="B2113" s="27" t="s">
        <v>5583</v>
      </c>
      <c r="C2113" s="28" t="s">
        <v>5583</v>
      </c>
      <c r="D2113" s="29" t="s">
        <v>5584</v>
      </c>
      <c r="E2113" s="29" t="s">
        <v>743</v>
      </c>
      <c r="F2113" s="29" t="s">
        <v>5575</v>
      </c>
      <c r="G2113" s="29" t="s">
        <v>5576</v>
      </c>
      <c r="H2113" s="29" t="s">
        <v>5577</v>
      </c>
      <c r="I2113" s="29" t="s">
        <v>5578</v>
      </c>
      <c r="J2113" s="30">
        <f t="shared" si="32"/>
        <v>6963.6</v>
      </c>
      <c r="K2113" s="30">
        <v>62735.072400000005</v>
      </c>
      <c r="M2113" s="19" t="str">
        <f>VLOOKUP(B2113,'[1]2018.7 '!A:C,3,)</f>
        <v>Active</v>
      </c>
      <c r="N2113" s="19" t="str">
        <f>VLOOKUP(B2113,'[1]2018.7 '!A:M,13,)</f>
        <v>Ambient</v>
      </c>
      <c r="O2113" s="19" t="str">
        <f>VLOOKUP(B2113,'[1]2018.7 '!A:N,14,)</f>
        <v>Reviewing</v>
      </c>
    </row>
    <row r="2114" spans="1:15" ht="17.25" customHeight="1">
      <c r="A2114" s="26">
        <v>2113</v>
      </c>
      <c r="B2114" s="27" t="s">
        <v>5585</v>
      </c>
      <c r="C2114" s="28" t="s">
        <v>5585</v>
      </c>
      <c r="D2114" s="29" t="s">
        <v>5586</v>
      </c>
      <c r="E2114" s="29" t="s">
        <v>743</v>
      </c>
      <c r="F2114" s="29" t="s">
        <v>5575</v>
      </c>
      <c r="G2114" s="29" t="s">
        <v>5576</v>
      </c>
      <c r="H2114" s="29" t="s">
        <v>5577</v>
      </c>
      <c r="I2114" s="29" t="s">
        <v>5578</v>
      </c>
      <c r="J2114" s="30">
        <f t="shared" si="32"/>
        <v>3316.95</v>
      </c>
      <c r="K2114" s="30">
        <v>29882.402549999999</v>
      </c>
      <c r="M2114" s="19" t="str">
        <f>VLOOKUP(B2114,'[1]2018.7 '!A:C,3,)</f>
        <v>Active</v>
      </c>
      <c r="N2114" s="19" t="str">
        <f>VLOOKUP(B2114,'[1]2018.7 '!A:M,13,)</f>
        <v>Ambient</v>
      </c>
      <c r="O2114" s="19" t="str">
        <f>VLOOKUP(B2114,'[1]2018.7 '!A:N,14,)</f>
        <v>No</v>
      </c>
    </row>
    <row r="2115" spans="1:15" ht="17.25" customHeight="1">
      <c r="A2115" s="26">
        <v>2114</v>
      </c>
      <c r="B2115" s="27" t="s">
        <v>5587</v>
      </c>
      <c r="C2115" s="28" t="s">
        <v>5587</v>
      </c>
      <c r="D2115" s="29" t="s">
        <v>5588</v>
      </c>
      <c r="E2115" s="29" t="s">
        <v>743</v>
      </c>
      <c r="F2115" s="29" t="s">
        <v>5575</v>
      </c>
      <c r="G2115" s="29" t="s">
        <v>5576</v>
      </c>
      <c r="H2115" s="29" t="s">
        <v>5577</v>
      </c>
      <c r="I2115" s="29" t="s">
        <v>5578</v>
      </c>
      <c r="J2115" s="30">
        <f t="shared" si="32"/>
        <v>759.15</v>
      </c>
      <c r="K2115" s="30">
        <v>6839.18235</v>
      </c>
      <c r="M2115" s="19" t="str">
        <f>VLOOKUP(B2115,'[1]2018.7 '!A:C,3,)</f>
        <v>Active</v>
      </c>
      <c r="N2115" s="19" t="str">
        <f>VLOOKUP(B2115,'[1]2018.7 '!A:M,13,)</f>
        <v>Ambient</v>
      </c>
      <c r="O2115" s="19" t="str">
        <f>VLOOKUP(B2115,'[1]2018.7 '!A:N,14,)</f>
        <v>No</v>
      </c>
    </row>
    <row r="2116" spans="1:15" ht="17.25" customHeight="1">
      <c r="A2116" s="26">
        <v>2115</v>
      </c>
      <c r="B2116" s="27" t="s">
        <v>5589</v>
      </c>
      <c r="C2116" s="28" t="s">
        <v>5589</v>
      </c>
      <c r="D2116" s="29" t="s">
        <v>5590</v>
      </c>
      <c r="E2116" s="29" t="s">
        <v>743</v>
      </c>
      <c r="F2116" s="29" t="s">
        <v>5575</v>
      </c>
      <c r="G2116" s="29" t="s">
        <v>5576</v>
      </c>
      <c r="H2116" s="29" t="s">
        <v>5577</v>
      </c>
      <c r="I2116" s="29" t="s">
        <v>5578</v>
      </c>
      <c r="J2116" s="30">
        <f t="shared" si="32"/>
        <v>5991.3</v>
      </c>
      <c r="K2116" s="30">
        <v>53975.621700000003</v>
      </c>
      <c r="M2116" s="19" t="str">
        <f>VLOOKUP(B2116,'[1]2018.7 '!A:C,3,)</f>
        <v>Active</v>
      </c>
      <c r="N2116" s="19" t="str">
        <f>VLOOKUP(B2116,'[1]2018.7 '!A:M,13,)</f>
        <v>Ambient</v>
      </c>
      <c r="O2116" s="19" t="str">
        <f>VLOOKUP(B2116,'[1]2018.7 '!A:N,14,)</f>
        <v>No</v>
      </c>
    </row>
    <row r="2117" spans="1:15" ht="17.25" customHeight="1">
      <c r="A2117" s="26">
        <v>2116</v>
      </c>
      <c r="B2117" s="27" t="s">
        <v>5591</v>
      </c>
      <c r="C2117" s="28" t="s">
        <v>5591</v>
      </c>
      <c r="D2117" s="29" t="s">
        <v>5592</v>
      </c>
      <c r="E2117" s="29" t="s">
        <v>743</v>
      </c>
      <c r="F2117" s="29" t="s">
        <v>5575</v>
      </c>
      <c r="G2117" s="29" t="s">
        <v>5576</v>
      </c>
      <c r="H2117" s="29" t="s">
        <v>5577</v>
      </c>
      <c r="I2117" s="29" t="s">
        <v>5578</v>
      </c>
      <c r="J2117" s="30">
        <f t="shared" ref="J2117:J2180" si="33">K2117/9.009</f>
        <v>1130.8499999999999</v>
      </c>
      <c r="K2117" s="30">
        <v>10187.827649999999</v>
      </c>
      <c r="M2117" s="19" t="str">
        <f>VLOOKUP(B2117,'[1]2018.7 '!A:C,3,)</f>
        <v>Active</v>
      </c>
      <c r="N2117" s="19" t="str">
        <f>VLOOKUP(B2117,'[1]2018.7 '!A:M,13,)</f>
        <v>Ambient</v>
      </c>
      <c r="O2117" s="19" t="str">
        <f>VLOOKUP(B2117,'[1]2018.7 '!A:N,14,)</f>
        <v>No</v>
      </c>
    </row>
    <row r="2118" spans="1:15" ht="17.25" customHeight="1">
      <c r="A2118" s="26">
        <v>2117</v>
      </c>
      <c r="B2118" s="27" t="s">
        <v>5593</v>
      </c>
      <c r="C2118" s="28" t="s">
        <v>5593</v>
      </c>
      <c r="D2118" s="29" t="s">
        <v>5594</v>
      </c>
      <c r="E2118" s="29" t="s">
        <v>743</v>
      </c>
      <c r="F2118" s="29" t="s">
        <v>5575</v>
      </c>
      <c r="G2118" s="29" t="s">
        <v>5576</v>
      </c>
      <c r="H2118" s="29" t="s">
        <v>5577</v>
      </c>
      <c r="I2118" s="29" t="s">
        <v>5578</v>
      </c>
      <c r="J2118" s="30">
        <f t="shared" si="33"/>
        <v>11865</v>
      </c>
      <c r="K2118" s="30">
        <v>106891.785</v>
      </c>
      <c r="M2118" s="19" t="str">
        <f>VLOOKUP(B2118,'[1]2018.7 '!A:C,3,)</f>
        <v>Active</v>
      </c>
      <c r="N2118" s="19" t="str">
        <f>VLOOKUP(B2118,'[1]2018.7 '!A:M,13,)</f>
        <v>Ambient</v>
      </c>
      <c r="O2118" s="19" t="str">
        <f>VLOOKUP(B2118,'[1]2018.7 '!A:N,14,)</f>
        <v>Reviewing</v>
      </c>
    </row>
    <row r="2119" spans="1:15" ht="17.25" customHeight="1">
      <c r="A2119" s="26">
        <v>2118</v>
      </c>
      <c r="B2119" s="27" t="s">
        <v>5595</v>
      </c>
      <c r="C2119" s="28" t="s">
        <v>5595</v>
      </c>
      <c r="D2119" s="29" t="s">
        <v>5596</v>
      </c>
      <c r="E2119" s="29" t="s">
        <v>743</v>
      </c>
      <c r="F2119" s="29" t="s">
        <v>5575</v>
      </c>
      <c r="G2119" s="29" t="s">
        <v>5576</v>
      </c>
      <c r="H2119" s="29" t="s">
        <v>5597</v>
      </c>
      <c r="I2119" s="29" t="s">
        <v>5598</v>
      </c>
      <c r="J2119" s="30">
        <f t="shared" si="33"/>
        <v>1367.82</v>
      </c>
      <c r="K2119" s="30">
        <v>12322.69038</v>
      </c>
      <c r="M2119" s="19" t="str">
        <f>VLOOKUP(B2119,'[1]2018.7 '!A:C,3,)</f>
        <v>Active</v>
      </c>
      <c r="N2119" s="19" t="str">
        <f>VLOOKUP(B2119,'[1]2018.7 '!A:M,13,)</f>
        <v>Ambient</v>
      </c>
      <c r="O2119" s="19" t="str">
        <f>VLOOKUP(B2119,'[1]2018.7 '!A:N,14,)</f>
        <v>No</v>
      </c>
    </row>
    <row r="2120" spans="1:15" ht="17.25" customHeight="1">
      <c r="A2120" s="26">
        <v>2119</v>
      </c>
      <c r="B2120" s="27" t="s">
        <v>5599</v>
      </c>
      <c r="C2120" s="28" t="s">
        <v>5599</v>
      </c>
      <c r="D2120" s="29" t="s">
        <v>5600</v>
      </c>
      <c r="E2120" s="29" t="s">
        <v>743</v>
      </c>
      <c r="F2120" s="29" t="s">
        <v>5575</v>
      </c>
      <c r="G2120" s="29" t="s">
        <v>5576</v>
      </c>
      <c r="H2120" s="29" t="s">
        <v>5597</v>
      </c>
      <c r="I2120" s="29" t="s">
        <v>5598</v>
      </c>
      <c r="J2120" s="30">
        <f t="shared" si="33"/>
        <v>1607.52</v>
      </c>
      <c r="K2120" s="30">
        <v>14482.14768</v>
      </c>
      <c r="M2120" s="19" t="str">
        <f>VLOOKUP(B2120,'[1]2018.7 '!A:C,3,)</f>
        <v>Active</v>
      </c>
      <c r="N2120" s="19" t="str">
        <f>VLOOKUP(B2120,'[1]2018.7 '!A:M,13,)</f>
        <v>Ambient</v>
      </c>
      <c r="O2120" s="19" t="str">
        <f>VLOOKUP(B2120,'[1]2018.7 '!A:N,14,)</f>
        <v>No</v>
      </c>
    </row>
    <row r="2121" spans="1:15" ht="17.25" customHeight="1">
      <c r="A2121" s="26">
        <v>2120</v>
      </c>
      <c r="B2121" s="27" t="s">
        <v>5601</v>
      </c>
      <c r="C2121" s="28" t="s">
        <v>5601</v>
      </c>
      <c r="D2121" s="29" t="s">
        <v>5602</v>
      </c>
      <c r="E2121" s="29" t="s">
        <v>743</v>
      </c>
      <c r="F2121" s="29" t="s">
        <v>5575</v>
      </c>
      <c r="G2121" s="29" t="s">
        <v>5576</v>
      </c>
      <c r="H2121" s="29" t="s">
        <v>5597</v>
      </c>
      <c r="I2121" s="29" t="s">
        <v>5598</v>
      </c>
      <c r="J2121" s="30">
        <f t="shared" si="33"/>
        <v>50.18</v>
      </c>
      <c r="K2121" s="30">
        <v>452.07162</v>
      </c>
      <c r="M2121" s="19" t="str">
        <f>VLOOKUP(B2121,'[1]2018.7 '!A:C,3,)</f>
        <v>Active</v>
      </c>
      <c r="N2121" s="19" t="str">
        <f>VLOOKUP(B2121,'[1]2018.7 '!A:M,13,)</f>
        <v>Ambient</v>
      </c>
      <c r="O2121" s="19" t="str">
        <f>VLOOKUP(B2121,'[1]2018.7 '!A:N,14,)</f>
        <v>Yes</v>
      </c>
    </row>
    <row r="2122" spans="1:15" ht="17.25" customHeight="1">
      <c r="A2122" s="26">
        <v>2121</v>
      </c>
      <c r="B2122" s="27" t="s">
        <v>5603</v>
      </c>
      <c r="C2122" s="28" t="s">
        <v>5603</v>
      </c>
      <c r="D2122" s="29" t="s">
        <v>5604</v>
      </c>
      <c r="E2122" s="29" t="s">
        <v>743</v>
      </c>
      <c r="F2122" s="29" t="s">
        <v>5575</v>
      </c>
      <c r="G2122" s="29" t="s">
        <v>5576</v>
      </c>
      <c r="H2122" s="29" t="s">
        <v>5597</v>
      </c>
      <c r="I2122" s="29" t="s">
        <v>5598</v>
      </c>
      <c r="J2122" s="30">
        <f t="shared" si="33"/>
        <v>100.37</v>
      </c>
      <c r="K2122" s="30">
        <v>904.23333000000002</v>
      </c>
      <c r="M2122" s="19" t="str">
        <f>VLOOKUP(B2122,'[1]2018.7 '!A:C,3,)</f>
        <v>Active</v>
      </c>
      <c r="N2122" s="19" t="str">
        <f>VLOOKUP(B2122,'[1]2018.7 '!A:M,13,)</f>
        <v>Ambient</v>
      </c>
      <c r="O2122" s="19" t="str">
        <f>VLOOKUP(B2122,'[1]2018.7 '!A:N,14,)</f>
        <v>Reviewing</v>
      </c>
    </row>
    <row r="2123" spans="1:15" ht="17.25" customHeight="1">
      <c r="A2123" s="32">
        <v>2122</v>
      </c>
      <c r="B2123" s="33" t="s">
        <v>5605</v>
      </c>
      <c r="C2123" s="34" t="s">
        <v>5605</v>
      </c>
      <c r="D2123" s="35" t="s">
        <v>5606</v>
      </c>
      <c r="E2123" s="35" t="s">
        <v>743</v>
      </c>
      <c r="F2123" s="35" t="s">
        <v>5575</v>
      </c>
      <c r="G2123" s="35" t="s">
        <v>5576</v>
      </c>
      <c r="H2123" s="35" t="s">
        <v>5597</v>
      </c>
      <c r="I2123" s="35" t="s">
        <v>5598</v>
      </c>
      <c r="J2123" s="36">
        <f t="shared" si="33"/>
        <v>656.88</v>
      </c>
      <c r="K2123" s="36">
        <v>5917.8319200000005</v>
      </c>
      <c r="L2123" s="37"/>
      <c r="M2123" s="38" t="str">
        <f>VLOOKUP(B2123,'[1]2018.7 '!A:C,3,)</f>
        <v>Sales Stop</v>
      </c>
      <c r="N2123" s="38" t="str">
        <f>VLOOKUP(B2123,'[1]2018.7 '!A:M,13,)</f>
        <v>Ambient</v>
      </c>
      <c r="O2123" s="38" t="str">
        <f>VLOOKUP(B2123,'[1]2018.7 '!A:N,14,)</f>
        <v>Yes</v>
      </c>
    </row>
    <row r="2124" spans="1:15" ht="17.25" customHeight="1">
      <c r="A2124" s="26">
        <v>2123</v>
      </c>
      <c r="B2124" s="27" t="s">
        <v>5607</v>
      </c>
      <c r="C2124" s="28" t="s">
        <v>5607</v>
      </c>
      <c r="D2124" s="29" t="s">
        <v>5608</v>
      </c>
      <c r="E2124" s="29" t="s">
        <v>743</v>
      </c>
      <c r="F2124" s="29" t="s">
        <v>5575</v>
      </c>
      <c r="G2124" s="29" t="s">
        <v>5576</v>
      </c>
      <c r="H2124" s="29" t="s">
        <v>5597</v>
      </c>
      <c r="I2124" s="29" t="s">
        <v>5598</v>
      </c>
      <c r="J2124" s="30">
        <f t="shared" si="33"/>
        <v>1306.6199999999999</v>
      </c>
      <c r="K2124" s="30">
        <v>11771.33958</v>
      </c>
      <c r="M2124" s="19" t="str">
        <f>VLOOKUP(B2124,'[1]2018.7 '!A:C,3,)</f>
        <v>Active</v>
      </c>
      <c r="N2124" s="19" t="str">
        <f>VLOOKUP(B2124,'[1]2018.7 '!A:M,13,)</f>
        <v>Ambient</v>
      </c>
      <c r="O2124" s="19" t="str">
        <f>VLOOKUP(B2124,'[1]2018.7 '!A:N,14,)</f>
        <v>Yes</v>
      </c>
    </row>
    <row r="2125" spans="1:15" ht="17.25" customHeight="1">
      <c r="A2125" s="26">
        <v>2124</v>
      </c>
      <c r="B2125" s="27" t="s">
        <v>5609</v>
      </c>
      <c r="C2125" s="28" t="s">
        <v>5609</v>
      </c>
      <c r="D2125" s="29" t="s">
        <v>5610</v>
      </c>
      <c r="E2125" s="29" t="s">
        <v>743</v>
      </c>
      <c r="F2125" s="29" t="s">
        <v>5575</v>
      </c>
      <c r="G2125" s="29" t="s">
        <v>5576</v>
      </c>
      <c r="H2125" s="29" t="s">
        <v>5597</v>
      </c>
      <c r="I2125" s="29" t="s">
        <v>5598</v>
      </c>
      <c r="J2125" s="30">
        <f t="shared" si="33"/>
        <v>246.83999999999997</v>
      </c>
      <c r="K2125" s="30">
        <v>2223.7815599999999</v>
      </c>
      <c r="M2125" s="19" t="str">
        <f>VLOOKUP(B2125,'[1]2018.7 '!A:C,3,)</f>
        <v>Active</v>
      </c>
      <c r="N2125" s="19" t="str">
        <f>VLOOKUP(B2125,'[1]2018.7 '!A:M,13,)</f>
        <v>Ambient</v>
      </c>
      <c r="O2125" s="19" t="str">
        <f>VLOOKUP(B2125,'[1]2018.7 '!A:N,14,)</f>
        <v>Reviewing</v>
      </c>
    </row>
    <row r="2126" spans="1:15" ht="17.25" customHeight="1">
      <c r="A2126" s="26">
        <v>2125</v>
      </c>
      <c r="B2126" s="27" t="s">
        <v>5611</v>
      </c>
      <c r="C2126" s="28" t="s">
        <v>5611</v>
      </c>
      <c r="D2126" s="29" t="s">
        <v>5612</v>
      </c>
      <c r="E2126" s="29" t="s">
        <v>743</v>
      </c>
      <c r="F2126" s="29" t="s">
        <v>5575</v>
      </c>
      <c r="G2126" s="29" t="s">
        <v>5576</v>
      </c>
      <c r="H2126" s="29" t="s">
        <v>5597</v>
      </c>
      <c r="I2126" s="29" t="s">
        <v>5598</v>
      </c>
      <c r="J2126" s="30">
        <f t="shared" si="33"/>
        <v>317.22000000000003</v>
      </c>
      <c r="K2126" s="30">
        <v>2857.8349800000005</v>
      </c>
      <c r="M2126" s="19" t="str">
        <f>VLOOKUP(B2126,'[1]2018.7 '!A:C,3,)</f>
        <v>Active</v>
      </c>
      <c r="N2126" s="19" t="str">
        <f>VLOOKUP(B2126,'[1]2018.7 '!A:M,13,)</f>
        <v>Ambient</v>
      </c>
      <c r="O2126" s="19" t="str">
        <f>VLOOKUP(B2126,'[1]2018.7 '!A:N,14,)</f>
        <v>Reviewing</v>
      </c>
    </row>
    <row r="2127" spans="1:15" ht="17.25" customHeight="1">
      <c r="A2127" s="26">
        <v>2126</v>
      </c>
      <c r="B2127" s="27" t="s">
        <v>5613</v>
      </c>
      <c r="C2127" s="28" t="s">
        <v>5614</v>
      </c>
      <c r="D2127" s="29" t="s">
        <v>5615</v>
      </c>
      <c r="E2127" s="29" t="s">
        <v>743</v>
      </c>
      <c r="F2127" s="29" t="s">
        <v>5575</v>
      </c>
      <c r="G2127" s="29" t="s">
        <v>5576</v>
      </c>
      <c r="H2127" s="29" t="s">
        <v>5597</v>
      </c>
      <c r="I2127" s="29" t="s">
        <v>5598</v>
      </c>
      <c r="J2127" s="30">
        <f t="shared" si="33"/>
        <v>246.83999999999997</v>
      </c>
      <c r="K2127" s="30">
        <v>2223.7815599999999</v>
      </c>
      <c r="M2127" s="19" t="str">
        <f>VLOOKUP(B2127,'[1]2018.7 '!A:C,3,)</f>
        <v>Active</v>
      </c>
      <c r="N2127" s="19" t="str">
        <f>VLOOKUP(B2127,'[1]2018.7 '!A:M,13,)</f>
        <v>Ambient</v>
      </c>
      <c r="O2127" s="19" t="str">
        <f>VLOOKUP(B2127,'[1]2018.7 '!A:N,14,)</f>
        <v>No</v>
      </c>
    </row>
    <row r="2128" spans="1:15" ht="17.25" customHeight="1">
      <c r="A2128" s="26">
        <v>2127</v>
      </c>
      <c r="B2128" s="27" t="s">
        <v>5616</v>
      </c>
      <c r="C2128" s="28" t="s">
        <v>5617</v>
      </c>
      <c r="D2128" s="29" t="s">
        <v>5618</v>
      </c>
      <c r="E2128" s="29" t="s">
        <v>743</v>
      </c>
      <c r="F2128" s="29" t="s">
        <v>5575</v>
      </c>
      <c r="G2128" s="29" t="s">
        <v>5576</v>
      </c>
      <c r="H2128" s="29" t="s">
        <v>5597</v>
      </c>
      <c r="I2128" s="29" t="s">
        <v>5598</v>
      </c>
      <c r="J2128" s="30">
        <f t="shared" si="33"/>
        <v>164.15</v>
      </c>
      <c r="K2128" s="30">
        <v>1478.82735</v>
      </c>
      <c r="M2128" s="19" t="str">
        <f>VLOOKUP(B2128,'[1]2018.7 '!A:C,3,)</f>
        <v>Active</v>
      </c>
      <c r="N2128" s="19" t="str">
        <f>VLOOKUP(B2128,'[1]2018.7 '!A:M,13,)</f>
        <v>Ambient</v>
      </c>
      <c r="O2128" s="19" t="str">
        <f>VLOOKUP(B2128,'[1]2018.7 '!A:N,14,)</f>
        <v>No</v>
      </c>
    </row>
    <row r="2129" spans="1:15" ht="17.25" customHeight="1">
      <c r="A2129" s="26">
        <v>2128</v>
      </c>
      <c r="B2129" s="27" t="s">
        <v>5619</v>
      </c>
      <c r="C2129" s="28" t="s">
        <v>5620</v>
      </c>
      <c r="D2129" s="29" t="s">
        <v>5621</v>
      </c>
      <c r="E2129" s="29" t="s">
        <v>743</v>
      </c>
      <c r="F2129" s="29" t="s">
        <v>5575</v>
      </c>
      <c r="G2129" s="29" t="s">
        <v>5576</v>
      </c>
      <c r="H2129" s="29" t="s">
        <v>5597</v>
      </c>
      <c r="I2129" s="29" t="s">
        <v>5598</v>
      </c>
      <c r="J2129" s="30">
        <f t="shared" si="33"/>
        <v>246.83999999999997</v>
      </c>
      <c r="K2129" s="30">
        <v>2223.7815599999999</v>
      </c>
      <c r="M2129" s="19" t="str">
        <f>VLOOKUP(B2129,'[1]2018.7 '!A:C,3,)</f>
        <v>Active</v>
      </c>
      <c r="N2129" s="19" t="str">
        <f>VLOOKUP(B2129,'[1]2018.7 '!A:M,13,)</f>
        <v>Ambient</v>
      </c>
      <c r="O2129" s="19" t="str">
        <f>VLOOKUP(B2129,'[1]2018.7 '!A:N,14,)</f>
        <v>No</v>
      </c>
    </row>
    <row r="2130" spans="1:15" ht="17.25" customHeight="1">
      <c r="A2130" s="26">
        <v>2129</v>
      </c>
      <c r="B2130" s="27" t="s">
        <v>5622</v>
      </c>
      <c r="C2130" s="28" t="s">
        <v>5623</v>
      </c>
      <c r="D2130" s="29" t="s">
        <v>5624</v>
      </c>
      <c r="E2130" s="29" t="s">
        <v>743</v>
      </c>
      <c r="F2130" s="29" t="s">
        <v>5575</v>
      </c>
      <c r="G2130" s="29" t="s">
        <v>5576</v>
      </c>
      <c r="H2130" s="29" t="s">
        <v>5597</v>
      </c>
      <c r="I2130" s="29" t="s">
        <v>5598</v>
      </c>
      <c r="J2130" s="30">
        <f t="shared" si="33"/>
        <v>246.83999999999997</v>
      </c>
      <c r="K2130" s="30">
        <v>2223.7815599999999</v>
      </c>
      <c r="M2130" s="19" t="str">
        <f>VLOOKUP(B2130,'[1]2018.7 '!A:C,3,)</f>
        <v>Active</v>
      </c>
      <c r="N2130" s="19" t="str">
        <f>VLOOKUP(B2130,'[1]2018.7 '!A:M,13,)</f>
        <v>Ambient</v>
      </c>
      <c r="O2130" s="19" t="str">
        <f>VLOOKUP(B2130,'[1]2018.7 '!A:N,14,)</f>
        <v>No</v>
      </c>
    </row>
    <row r="2131" spans="1:15" ht="17.25" customHeight="1">
      <c r="A2131" s="26">
        <v>2130</v>
      </c>
      <c r="B2131" s="27" t="s">
        <v>5625</v>
      </c>
      <c r="C2131" s="28" t="s">
        <v>5626</v>
      </c>
      <c r="D2131" s="29" t="s">
        <v>5627</v>
      </c>
      <c r="E2131" s="29" t="s">
        <v>743</v>
      </c>
      <c r="F2131" s="29" t="s">
        <v>5575</v>
      </c>
      <c r="G2131" s="29" t="s">
        <v>5576</v>
      </c>
      <c r="H2131" s="29" t="s">
        <v>5597</v>
      </c>
      <c r="I2131" s="29" t="s">
        <v>5598</v>
      </c>
      <c r="J2131" s="30">
        <f t="shared" si="33"/>
        <v>442.68</v>
      </c>
      <c r="K2131" s="30">
        <v>3988.1041200000004</v>
      </c>
      <c r="M2131" s="19" t="str">
        <f>VLOOKUP(B2131,'[1]2018.7 '!A:C,3,)</f>
        <v>Active</v>
      </c>
      <c r="N2131" s="19" t="str">
        <f>VLOOKUP(B2131,'[1]2018.7 '!A:M,13,)</f>
        <v>Ambient</v>
      </c>
      <c r="O2131" s="19" t="str">
        <f>VLOOKUP(B2131,'[1]2018.7 '!A:N,14,)</f>
        <v>No</v>
      </c>
    </row>
    <row r="2132" spans="1:15" ht="17.25" customHeight="1">
      <c r="A2132" s="32">
        <v>2131</v>
      </c>
      <c r="B2132" s="33" t="s">
        <v>5628</v>
      </c>
      <c r="C2132" s="34" t="s">
        <v>5629</v>
      </c>
      <c r="D2132" s="35" t="s">
        <v>5630</v>
      </c>
      <c r="E2132" s="35" t="s">
        <v>743</v>
      </c>
      <c r="F2132" s="35" t="s">
        <v>5575</v>
      </c>
      <c r="G2132" s="35" t="s">
        <v>5576</v>
      </c>
      <c r="H2132" s="35" t="s">
        <v>5597</v>
      </c>
      <c r="I2132" s="35" t="s">
        <v>5598</v>
      </c>
      <c r="J2132" s="36">
        <f t="shared" si="33"/>
        <v>493.67999999999995</v>
      </c>
      <c r="K2132" s="36">
        <v>4447.5631199999998</v>
      </c>
      <c r="L2132" s="37"/>
      <c r="M2132" s="38" t="str">
        <f>VLOOKUP(B2132,'[1]2018.7 '!A:C,3,)</f>
        <v>Sales Stop</v>
      </c>
      <c r="N2132" s="38" t="str">
        <f>VLOOKUP(B2132,'[1]2018.7 '!A:M,13,)</f>
        <v>Ambient</v>
      </c>
      <c r="O2132" s="38" t="str">
        <f>VLOOKUP(B2132,'[1]2018.7 '!A:N,14,)</f>
        <v>reviewing</v>
      </c>
    </row>
    <row r="2133" spans="1:15" ht="17.25" customHeight="1">
      <c r="A2133" s="26">
        <v>2132</v>
      </c>
      <c r="B2133" s="27" t="s">
        <v>5631</v>
      </c>
      <c r="C2133" s="28" t="s">
        <v>5632</v>
      </c>
      <c r="D2133" s="29" t="s">
        <v>5633</v>
      </c>
      <c r="E2133" s="29" t="s">
        <v>743</v>
      </c>
      <c r="F2133" s="29" t="s">
        <v>5575</v>
      </c>
      <c r="G2133" s="29" t="s">
        <v>5576</v>
      </c>
      <c r="H2133" s="29" t="s">
        <v>5597</v>
      </c>
      <c r="I2133" s="29" t="s">
        <v>5598</v>
      </c>
      <c r="J2133" s="30">
        <f t="shared" si="33"/>
        <v>538.55999999999995</v>
      </c>
      <c r="K2133" s="30">
        <v>4851.8870399999996</v>
      </c>
      <c r="M2133" s="19" t="str">
        <f>VLOOKUP(B2133,'[1]2018.7 '!A:C,3,)</f>
        <v>Active</v>
      </c>
      <c r="N2133" s="19" t="str">
        <f>VLOOKUP(B2133,'[1]2018.7 '!A:M,13,)</f>
        <v>Ambient</v>
      </c>
      <c r="O2133" s="19" t="str">
        <f>VLOOKUP(B2133,'[1]2018.7 '!A:N,14,)</f>
        <v>No</v>
      </c>
    </row>
    <row r="2134" spans="1:15" ht="17.25" customHeight="1">
      <c r="A2134" s="26">
        <v>2133</v>
      </c>
      <c r="B2134" s="27" t="s">
        <v>5634</v>
      </c>
      <c r="C2134" s="28" t="s">
        <v>5635</v>
      </c>
      <c r="D2134" s="29" t="s">
        <v>5636</v>
      </c>
      <c r="E2134" s="29" t="s">
        <v>743</v>
      </c>
      <c r="F2134" s="29" t="s">
        <v>5575</v>
      </c>
      <c r="G2134" s="29" t="s">
        <v>5576</v>
      </c>
      <c r="H2134" s="29" t="s">
        <v>5597</v>
      </c>
      <c r="I2134" s="29" t="s">
        <v>5598</v>
      </c>
      <c r="J2134" s="30">
        <f t="shared" si="33"/>
        <v>521.22</v>
      </c>
      <c r="K2134" s="30">
        <v>4695.6709800000008</v>
      </c>
      <c r="M2134" s="19" t="str">
        <f>VLOOKUP(B2134,'[1]2018.7 '!A:C,3,)</f>
        <v>Active</v>
      </c>
      <c r="N2134" s="19" t="str">
        <f>VLOOKUP(B2134,'[1]2018.7 '!A:M,13,)</f>
        <v>Ambient</v>
      </c>
      <c r="O2134" s="19" t="str">
        <f>VLOOKUP(B2134,'[1]2018.7 '!A:N,14,)</f>
        <v>Reviewing</v>
      </c>
    </row>
    <row r="2135" spans="1:15" ht="17.25" customHeight="1">
      <c r="A2135" s="26">
        <v>2134</v>
      </c>
      <c r="B2135" s="27" t="s">
        <v>5637</v>
      </c>
      <c r="C2135" s="28" t="s">
        <v>5638</v>
      </c>
      <c r="D2135" s="29" t="s">
        <v>5639</v>
      </c>
      <c r="E2135" s="29" t="s">
        <v>743</v>
      </c>
      <c r="F2135" s="29" t="s">
        <v>5575</v>
      </c>
      <c r="G2135" s="29" t="s">
        <v>5576</v>
      </c>
      <c r="H2135" s="29" t="s">
        <v>5597</v>
      </c>
      <c r="I2135" s="29" t="s">
        <v>5598</v>
      </c>
      <c r="J2135" s="30">
        <f t="shared" si="33"/>
        <v>679.32</v>
      </c>
      <c r="K2135" s="30">
        <v>6119.9938800000009</v>
      </c>
      <c r="M2135" s="19" t="str">
        <f>VLOOKUP(B2135,'[1]2018.7 '!A:C,3,)</f>
        <v>Active</v>
      </c>
      <c r="N2135" s="19" t="str">
        <f>VLOOKUP(B2135,'[1]2018.7 '!A:M,13,)</f>
        <v>Ambient</v>
      </c>
      <c r="O2135" s="19" t="str">
        <f>VLOOKUP(B2135,'[1]2018.7 '!A:N,14,)</f>
        <v>No</v>
      </c>
    </row>
    <row r="2136" spans="1:15" ht="17.25" customHeight="1">
      <c r="A2136" s="26">
        <v>2135</v>
      </c>
      <c r="B2136" s="27" t="s">
        <v>5640</v>
      </c>
      <c r="C2136" s="28" t="s">
        <v>5641</v>
      </c>
      <c r="D2136" s="29" t="s">
        <v>5642</v>
      </c>
      <c r="E2136" s="29" t="s">
        <v>743</v>
      </c>
      <c r="F2136" s="29" t="s">
        <v>5575</v>
      </c>
      <c r="G2136" s="29" t="s">
        <v>5576</v>
      </c>
      <c r="H2136" s="29" t="s">
        <v>5597</v>
      </c>
      <c r="I2136" s="29" t="s">
        <v>5598</v>
      </c>
      <c r="J2136" s="30">
        <f t="shared" si="33"/>
        <v>344.76</v>
      </c>
      <c r="K2136" s="30">
        <v>3105.9428400000002</v>
      </c>
      <c r="M2136" s="19" t="str">
        <f>VLOOKUP(B2136,'[1]2018.7 '!A:C,3,)</f>
        <v>Active</v>
      </c>
      <c r="N2136" s="19" t="str">
        <f>VLOOKUP(B2136,'[1]2018.7 '!A:M,13,)</f>
        <v>Ambient</v>
      </c>
      <c r="O2136" s="19" t="str">
        <f>VLOOKUP(B2136,'[1]2018.7 '!A:N,14,)</f>
        <v>No</v>
      </c>
    </row>
    <row r="2137" spans="1:15" ht="17.25" customHeight="1">
      <c r="A2137" s="26">
        <v>2136</v>
      </c>
      <c r="B2137" s="27" t="s">
        <v>5643</v>
      </c>
      <c r="C2137" s="28" t="s">
        <v>5644</v>
      </c>
      <c r="D2137" s="29" t="s">
        <v>5645</v>
      </c>
      <c r="E2137" s="29" t="s">
        <v>743</v>
      </c>
      <c r="F2137" s="29" t="s">
        <v>5575</v>
      </c>
      <c r="G2137" s="29" t="s">
        <v>5576</v>
      </c>
      <c r="H2137" s="29" t="s">
        <v>5597</v>
      </c>
      <c r="I2137" s="29" t="s">
        <v>5598</v>
      </c>
      <c r="J2137" s="30">
        <f t="shared" si="33"/>
        <v>518.16</v>
      </c>
      <c r="K2137" s="30">
        <v>4668.1034399999999</v>
      </c>
      <c r="M2137" s="19" t="str">
        <f>VLOOKUP(B2137,'[1]2018.7 '!A:C,3,)</f>
        <v>Active</v>
      </c>
      <c r="N2137" s="19" t="str">
        <f>VLOOKUP(B2137,'[1]2018.7 '!A:M,13,)</f>
        <v>Ambient</v>
      </c>
      <c r="O2137" s="19" t="str">
        <f>VLOOKUP(B2137,'[1]2018.7 '!A:N,14,)</f>
        <v>No</v>
      </c>
    </row>
    <row r="2138" spans="1:15" ht="17.25" customHeight="1">
      <c r="A2138" s="26">
        <v>2137</v>
      </c>
      <c r="B2138" s="27" t="s">
        <v>5646</v>
      </c>
      <c r="C2138" s="28" t="s">
        <v>5647</v>
      </c>
      <c r="D2138" s="29" t="s">
        <v>5648</v>
      </c>
      <c r="E2138" s="29" t="s">
        <v>743</v>
      </c>
      <c r="F2138" s="29" t="s">
        <v>5575</v>
      </c>
      <c r="G2138" s="29" t="s">
        <v>5576</v>
      </c>
      <c r="H2138" s="29" t="s">
        <v>5597</v>
      </c>
      <c r="I2138" s="29" t="s">
        <v>5598</v>
      </c>
      <c r="J2138" s="30">
        <f t="shared" si="33"/>
        <v>519.17999999999995</v>
      </c>
      <c r="K2138" s="30">
        <v>4677.2926200000002</v>
      </c>
      <c r="M2138" s="19" t="str">
        <f>VLOOKUP(B2138,'[1]2018.7 '!A:C,3,)</f>
        <v>Active</v>
      </c>
      <c r="N2138" s="19" t="str">
        <f>VLOOKUP(B2138,'[1]2018.7 '!A:M,13,)</f>
        <v>Ambient</v>
      </c>
      <c r="O2138" s="19" t="str">
        <f>VLOOKUP(B2138,'[1]2018.7 '!A:N,14,)</f>
        <v>No</v>
      </c>
    </row>
    <row r="2139" spans="1:15" ht="17.25" customHeight="1">
      <c r="A2139" s="26">
        <v>2138</v>
      </c>
      <c r="B2139" s="27" t="s">
        <v>5649</v>
      </c>
      <c r="C2139" s="28" t="s">
        <v>5650</v>
      </c>
      <c r="D2139" s="29" t="s">
        <v>5651</v>
      </c>
      <c r="E2139" s="29" t="s">
        <v>743</v>
      </c>
      <c r="F2139" s="29" t="s">
        <v>5575</v>
      </c>
      <c r="G2139" s="29" t="s">
        <v>5576</v>
      </c>
      <c r="H2139" s="29" t="s">
        <v>5597</v>
      </c>
      <c r="I2139" s="29" t="s">
        <v>5598</v>
      </c>
      <c r="J2139" s="30">
        <f t="shared" si="33"/>
        <v>651.78</v>
      </c>
      <c r="K2139" s="30">
        <v>5871.8860199999999</v>
      </c>
      <c r="M2139" s="19" t="str">
        <f>VLOOKUP(B2139,'[1]2018.7 '!A:C,3,)</f>
        <v>Active</v>
      </c>
      <c r="N2139" s="19" t="str">
        <f>VLOOKUP(B2139,'[1]2018.7 '!A:M,13,)</f>
        <v>Ambient</v>
      </c>
      <c r="O2139" s="19" t="str">
        <f>VLOOKUP(B2139,'[1]2018.7 '!A:N,14,)</f>
        <v>No</v>
      </c>
    </row>
    <row r="2140" spans="1:15" ht="17.25" customHeight="1">
      <c r="A2140" s="26">
        <v>2139</v>
      </c>
      <c r="B2140" s="27" t="s">
        <v>5652</v>
      </c>
      <c r="C2140" s="28" t="s">
        <v>5653</v>
      </c>
      <c r="D2140" s="29" t="s">
        <v>5654</v>
      </c>
      <c r="E2140" s="29" t="s">
        <v>743</v>
      </c>
      <c r="F2140" s="29" t="s">
        <v>5575</v>
      </c>
      <c r="G2140" s="29" t="s">
        <v>5576</v>
      </c>
      <c r="H2140" s="29" t="s">
        <v>5597</v>
      </c>
      <c r="I2140" s="29" t="s">
        <v>5598</v>
      </c>
      <c r="J2140" s="30">
        <f t="shared" si="33"/>
        <v>164.15</v>
      </c>
      <c r="K2140" s="30">
        <v>1478.82735</v>
      </c>
      <c r="M2140" s="19" t="str">
        <f>VLOOKUP(B2140,'[1]2018.7 '!A:C,3,)</f>
        <v>Active</v>
      </c>
      <c r="N2140" s="19" t="str">
        <f>VLOOKUP(B2140,'[1]2018.7 '!A:M,13,)</f>
        <v>Ambient</v>
      </c>
      <c r="O2140" s="19" t="str">
        <f>VLOOKUP(B2140,'[1]2018.7 '!A:N,14,)</f>
        <v>No</v>
      </c>
    </row>
    <row r="2141" spans="1:15" ht="17.25" customHeight="1">
      <c r="A2141" s="26">
        <v>2140</v>
      </c>
      <c r="B2141" s="27" t="s">
        <v>5655</v>
      </c>
      <c r="C2141" s="28" t="s">
        <v>5656</v>
      </c>
      <c r="D2141" s="29" t="s">
        <v>5657</v>
      </c>
      <c r="E2141" s="29" t="s">
        <v>743</v>
      </c>
      <c r="F2141" s="29" t="s">
        <v>5575</v>
      </c>
      <c r="G2141" s="29" t="s">
        <v>5576</v>
      </c>
      <c r="H2141" s="29" t="s">
        <v>5597</v>
      </c>
      <c r="I2141" s="29" t="s">
        <v>5598</v>
      </c>
      <c r="J2141" s="30">
        <f t="shared" si="33"/>
        <v>252.96000000000004</v>
      </c>
      <c r="K2141" s="30">
        <v>2278.9166400000004</v>
      </c>
      <c r="M2141" s="19" t="str">
        <f>VLOOKUP(B2141,'[1]2018.7 '!A:C,3,)</f>
        <v>Active</v>
      </c>
      <c r="N2141" s="19" t="str">
        <f>VLOOKUP(B2141,'[1]2018.7 '!A:M,13,)</f>
        <v>Ambient</v>
      </c>
      <c r="O2141" s="19" t="str">
        <f>VLOOKUP(B2141,'[1]2018.7 '!A:N,14,)</f>
        <v>No</v>
      </c>
    </row>
    <row r="2142" spans="1:15" ht="17.25" customHeight="1">
      <c r="A2142" s="26">
        <v>2141</v>
      </c>
      <c r="B2142" s="27" t="s">
        <v>5658</v>
      </c>
      <c r="C2142" s="28" t="s">
        <v>5659</v>
      </c>
      <c r="D2142" s="29" t="s">
        <v>5660</v>
      </c>
      <c r="E2142" s="29" t="s">
        <v>743</v>
      </c>
      <c r="F2142" s="29" t="s">
        <v>5575</v>
      </c>
      <c r="G2142" s="29" t="s">
        <v>5576</v>
      </c>
      <c r="H2142" s="29" t="s">
        <v>5597</v>
      </c>
      <c r="I2142" s="29" t="s">
        <v>5598</v>
      </c>
      <c r="J2142" s="30">
        <f t="shared" si="33"/>
        <v>246.83999999999997</v>
      </c>
      <c r="K2142" s="30">
        <v>2223.7815599999999</v>
      </c>
      <c r="M2142" s="19" t="str">
        <f>VLOOKUP(B2142,'[1]2018.7 '!A:C,3,)</f>
        <v>Active</v>
      </c>
      <c r="N2142" s="19" t="str">
        <f>VLOOKUP(B2142,'[1]2018.7 '!A:M,13,)</f>
        <v>Ambient</v>
      </c>
      <c r="O2142" s="19" t="str">
        <f>VLOOKUP(B2142,'[1]2018.7 '!A:N,14,)</f>
        <v>No</v>
      </c>
    </row>
    <row r="2143" spans="1:15" ht="17.25" customHeight="1">
      <c r="A2143" s="26">
        <v>2142</v>
      </c>
      <c r="B2143" s="27" t="s">
        <v>5661</v>
      </c>
      <c r="C2143" s="28" t="s">
        <v>5662</v>
      </c>
      <c r="D2143" s="29" t="s">
        <v>5663</v>
      </c>
      <c r="E2143" s="29" t="s">
        <v>743</v>
      </c>
      <c r="F2143" s="29" t="s">
        <v>5575</v>
      </c>
      <c r="G2143" s="29" t="s">
        <v>5576</v>
      </c>
      <c r="H2143" s="29" t="s">
        <v>5597</v>
      </c>
      <c r="I2143" s="29" t="s">
        <v>5598</v>
      </c>
      <c r="J2143" s="30">
        <f t="shared" si="33"/>
        <v>442.68</v>
      </c>
      <c r="K2143" s="30">
        <v>3988.1041200000004</v>
      </c>
      <c r="M2143" s="19" t="str">
        <f>VLOOKUP(B2143,'[1]2018.7 '!A:C,3,)</f>
        <v>Active</v>
      </c>
      <c r="N2143" s="19" t="str">
        <f>VLOOKUP(B2143,'[1]2018.7 '!A:M,13,)</f>
        <v>Ambient</v>
      </c>
      <c r="O2143" s="19" t="str">
        <f>VLOOKUP(B2143,'[1]2018.7 '!A:N,14,)</f>
        <v>No</v>
      </c>
    </row>
    <row r="2144" spans="1:15" ht="17.25" customHeight="1">
      <c r="A2144" s="26">
        <v>2143</v>
      </c>
      <c r="B2144" s="27" t="s">
        <v>5664</v>
      </c>
      <c r="C2144" s="28" t="s">
        <v>5665</v>
      </c>
      <c r="D2144" s="29" t="s">
        <v>5666</v>
      </c>
      <c r="E2144" s="29" t="s">
        <v>743</v>
      </c>
      <c r="F2144" s="29" t="s">
        <v>5575</v>
      </c>
      <c r="G2144" s="29" t="s">
        <v>5576</v>
      </c>
      <c r="H2144" s="29" t="s">
        <v>5597</v>
      </c>
      <c r="I2144" s="29" t="s">
        <v>5598</v>
      </c>
      <c r="J2144" s="30">
        <f t="shared" si="33"/>
        <v>568.14</v>
      </c>
      <c r="K2144" s="30">
        <v>5118.3732600000003</v>
      </c>
      <c r="M2144" s="19" t="str">
        <f>VLOOKUP(B2144,'[1]2018.7 '!A:C,3,)</f>
        <v>Active</v>
      </c>
      <c r="N2144" s="19" t="str">
        <f>VLOOKUP(B2144,'[1]2018.7 '!A:M,13,)</f>
        <v>Ambient</v>
      </c>
      <c r="O2144" s="19" t="str">
        <f>VLOOKUP(B2144,'[1]2018.7 '!A:N,14,)</f>
        <v>Reviewing</v>
      </c>
    </row>
    <row r="2145" spans="1:15" ht="17.25" customHeight="1">
      <c r="A2145" s="26">
        <v>2144</v>
      </c>
      <c r="B2145" s="27" t="s">
        <v>5667</v>
      </c>
      <c r="C2145" s="28" t="s">
        <v>5668</v>
      </c>
      <c r="D2145" s="29" t="s">
        <v>5669</v>
      </c>
      <c r="E2145" s="29" t="s">
        <v>743</v>
      </c>
      <c r="F2145" s="29" t="s">
        <v>5575</v>
      </c>
      <c r="G2145" s="29" t="s">
        <v>5576</v>
      </c>
      <c r="H2145" s="29" t="s">
        <v>5597</v>
      </c>
      <c r="I2145" s="29" t="s">
        <v>5598</v>
      </c>
      <c r="J2145" s="30">
        <f t="shared" si="33"/>
        <v>344.76</v>
      </c>
      <c r="K2145" s="30">
        <v>3105.9428400000002</v>
      </c>
      <c r="M2145" s="19" t="str">
        <f>VLOOKUP(B2145,'[1]2018.7 '!A:C,3,)</f>
        <v>Active</v>
      </c>
      <c r="N2145" s="19" t="str">
        <f>VLOOKUP(B2145,'[1]2018.7 '!A:M,13,)</f>
        <v>Ambient</v>
      </c>
      <c r="O2145" s="19" t="str">
        <f>VLOOKUP(B2145,'[1]2018.7 '!A:N,14,)</f>
        <v>Reviewing</v>
      </c>
    </row>
    <row r="2146" spans="1:15" ht="17.25" customHeight="1">
      <c r="A2146" s="26">
        <v>2145</v>
      </c>
      <c r="B2146" s="27" t="s">
        <v>5670</v>
      </c>
      <c r="C2146" s="28" t="s">
        <v>5671</v>
      </c>
      <c r="D2146" s="29" t="s">
        <v>5672</v>
      </c>
      <c r="E2146" s="29" t="s">
        <v>743</v>
      </c>
      <c r="F2146" s="29" t="s">
        <v>5575</v>
      </c>
      <c r="G2146" s="29" t="s">
        <v>5576</v>
      </c>
      <c r="H2146" s="29" t="s">
        <v>5597</v>
      </c>
      <c r="I2146" s="29" t="s">
        <v>5598</v>
      </c>
      <c r="J2146" s="30">
        <f t="shared" si="33"/>
        <v>536.52</v>
      </c>
      <c r="K2146" s="30">
        <v>4833.5086799999999</v>
      </c>
      <c r="M2146" s="19" t="str">
        <f>VLOOKUP(B2146,'[1]2018.7 '!A:C,3,)</f>
        <v>Active</v>
      </c>
      <c r="N2146" s="19" t="str">
        <f>VLOOKUP(B2146,'[1]2018.7 '!A:M,13,)</f>
        <v>Ambient</v>
      </c>
      <c r="O2146" s="19" t="str">
        <f>VLOOKUP(B2146,'[1]2018.7 '!A:N,14,)</f>
        <v>No</v>
      </c>
    </row>
    <row r="2147" spans="1:15" ht="17.25" customHeight="1">
      <c r="A2147" s="26">
        <v>2146</v>
      </c>
      <c r="B2147" s="27" t="s">
        <v>5673</v>
      </c>
      <c r="C2147" s="28" t="s">
        <v>5674</v>
      </c>
      <c r="D2147" s="29" t="s">
        <v>5675</v>
      </c>
      <c r="E2147" s="29" t="s">
        <v>743</v>
      </c>
      <c r="F2147" s="29" t="s">
        <v>5575</v>
      </c>
      <c r="G2147" s="29" t="s">
        <v>5576</v>
      </c>
      <c r="H2147" s="29" t="s">
        <v>5597</v>
      </c>
      <c r="I2147" s="29" t="s">
        <v>5598</v>
      </c>
      <c r="J2147" s="30">
        <f t="shared" si="33"/>
        <v>519.17999999999995</v>
      </c>
      <c r="K2147" s="30">
        <v>4677.2926200000002</v>
      </c>
      <c r="M2147" s="19" t="str">
        <f>VLOOKUP(B2147,'[1]2018.7 '!A:C,3,)</f>
        <v>Active</v>
      </c>
      <c r="N2147" s="19" t="str">
        <f>VLOOKUP(B2147,'[1]2018.7 '!A:M,13,)</f>
        <v>Ambient</v>
      </c>
      <c r="O2147" s="19" t="str">
        <f>VLOOKUP(B2147,'[1]2018.7 '!A:N,14,)</f>
        <v>No</v>
      </c>
    </row>
    <row r="2148" spans="1:15" ht="17.25" customHeight="1">
      <c r="A2148" s="26">
        <v>2147</v>
      </c>
      <c r="B2148" s="27" t="s">
        <v>5676</v>
      </c>
      <c r="C2148" s="28" t="s">
        <v>5677</v>
      </c>
      <c r="D2148" s="29" t="s">
        <v>5678</v>
      </c>
      <c r="E2148" s="29" t="s">
        <v>743</v>
      </c>
      <c r="F2148" s="29" t="s">
        <v>5575</v>
      </c>
      <c r="G2148" s="29" t="s">
        <v>5576</v>
      </c>
      <c r="H2148" s="29" t="s">
        <v>5597</v>
      </c>
      <c r="I2148" s="29" t="s">
        <v>5598</v>
      </c>
      <c r="J2148" s="30">
        <f t="shared" si="33"/>
        <v>651.78</v>
      </c>
      <c r="K2148" s="30">
        <v>5871.8860199999999</v>
      </c>
      <c r="M2148" s="19" t="str">
        <f>VLOOKUP(B2148,'[1]2018.7 '!A:C,3,)</f>
        <v>Active</v>
      </c>
      <c r="N2148" s="19" t="str">
        <f>VLOOKUP(B2148,'[1]2018.7 '!A:M,13,)</f>
        <v>Ambient</v>
      </c>
      <c r="O2148" s="19" t="str">
        <f>VLOOKUP(B2148,'[1]2018.7 '!A:N,14,)</f>
        <v>No</v>
      </c>
    </row>
    <row r="2149" spans="1:15" ht="17.25" customHeight="1">
      <c r="A2149" s="26">
        <v>2148</v>
      </c>
      <c r="B2149" s="27" t="s">
        <v>5679</v>
      </c>
      <c r="C2149" s="28" t="s">
        <v>5680</v>
      </c>
      <c r="D2149" s="29" t="s">
        <v>5681</v>
      </c>
      <c r="E2149" s="29" t="s">
        <v>743</v>
      </c>
      <c r="F2149" s="29" t="s">
        <v>5575</v>
      </c>
      <c r="G2149" s="29" t="s">
        <v>5576</v>
      </c>
      <c r="H2149" s="29" t="s">
        <v>5597</v>
      </c>
      <c r="I2149" s="29" t="s">
        <v>5598</v>
      </c>
      <c r="J2149" s="30">
        <f t="shared" si="33"/>
        <v>280.5</v>
      </c>
      <c r="K2149" s="30">
        <v>2527.0245</v>
      </c>
      <c r="M2149" s="19" t="str">
        <f>VLOOKUP(B2149,'[1]2018.7 '!A:C,3,)</f>
        <v>Active</v>
      </c>
      <c r="N2149" s="19" t="str">
        <f>VLOOKUP(B2149,'[1]2018.7 '!A:M,13,)</f>
        <v>Ambient</v>
      </c>
      <c r="O2149" s="19" t="str">
        <f>VLOOKUP(B2149,'[1]2018.7 '!A:N,14,)</f>
        <v>No</v>
      </c>
    </row>
    <row r="2150" spans="1:15" ht="17.25" customHeight="1">
      <c r="A2150" s="26">
        <v>2149</v>
      </c>
      <c r="B2150" s="27" t="s">
        <v>5682</v>
      </c>
      <c r="C2150" s="28" t="s">
        <v>5683</v>
      </c>
      <c r="D2150" s="29" t="s">
        <v>5684</v>
      </c>
      <c r="E2150" s="29" t="s">
        <v>743</v>
      </c>
      <c r="F2150" s="29" t="s">
        <v>5575</v>
      </c>
      <c r="G2150" s="29" t="s">
        <v>5576</v>
      </c>
      <c r="H2150" s="29" t="s">
        <v>5597</v>
      </c>
      <c r="I2150" s="29" t="s">
        <v>5598</v>
      </c>
      <c r="J2150" s="30">
        <f t="shared" si="33"/>
        <v>376.38</v>
      </c>
      <c r="K2150" s="30">
        <v>3390.8074200000001</v>
      </c>
      <c r="M2150" s="19" t="str">
        <f>VLOOKUP(B2150,'[1]2018.7 '!A:C,3,)</f>
        <v>Active</v>
      </c>
      <c r="N2150" s="19" t="str">
        <f>VLOOKUP(B2150,'[1]2018.7 '!A:M,13,)</f>
        <v>Ambient</v>
      </c>
      <c r="O2150" s="19" t="str">
        <f>VLOOKUP(B2150,'[1]2018.7 '!A:N,14,)</f>
        <v>No</v>
      </c>
    </row>
    <row r="2151" spans="1:15" ht="17.25" customHeight="1">
      <c r="A2151" s="26">
        <v>2150</v>
      </c>
      <c r="B2151" s="27" t="s">
        <v>5685</v>
      </c>
      <c r="C2151" s="28" t="s">
        <v>5686</v>
      </c>
      <c r="D2151" s="29" t="s">
        <v>5687</v>
      </c>
      <c r="E2151" s="29" t="s">
        <v>743</v>
      </c>
      <c r="F2151" s="29" t="s">
        <v>5575</v>
      </c>
      <c r="G2151" s="29" t="s">
        <v>5576</v>
      </c>
      <c r="H2151" s="29" t="s">
        <v>5597</v>
      </c>
      <c r="I2151" s="29" t="s">
        <v>5598</v>
      </c>
      <c r="J2151" s="30">
        <f t="shared" si="33"/>
        <v>376.38</v>
      </c>
      <c r="K2151" s="30">
        <v>3390.8074200000001</v>
      </c>
      <c r="M2151" s="19" t="str">
        <f>VLOOKUP(B2151,'[1]2018.7 '!A:C,3,)</f>
        <v>Active</v>
      </c>
      <c r="N2151" s="19" t="str">
        <f>VLOOKUP(B2151,'[1]2018.7 '!A:M,13,)</f>
        <v>Ambient</v>
      </c>
      <c r="O2151" s="19" t="str">
        <f>VLOOKUP(B2151,'[1]2018.7 '!A:N,14,)</f>
        <v>No</v>
      </c>
    </row>
    <row r="2152" spans="1:15" ht="17.25" customHeight="1">
      <c r="A2152" s="26">
        <v>2151</v>
      </c>
      <c r="B2152" s="27" t="s">
        <v>5688</v>
      </c>
      <c r="C2152" s="28" t="s">
        <v>5689</v>
      </c>
      <c r="D2152" s="29" t="s">
        <v>5690</v>
      </c>
      <c r="E2152" s="29" t="s">
        <v>743</v>
      </c>
      <c r="F2152" s="29" t="s">
        <v>5575</v>
      </c>
      <c r="G2152" s="29" t="s">
        <v>5576</v>
      </c>
      <c r="H2152" s="29" t="s">
        <v>5597</v>
      </c>
      <c r="I2152" s="29" t="s">
        <v>5598</v>
      </c>
      <c r="J2152" s="30">
        <f t="shared" si="33"/>
        <v>573.24</v>
      </c>
      <c r="K2152" s="30">
        <v>5164.31916</v>
      </c>
      <c r="M2152" s="19" t="str">
        <f>VLOOKUP(B2152,'[1]2018.7 '!A:C,3,)</f>
        <v>Active</v>
      </c>
      <c r="N2152" s="19" t="str">
        <f>VLOOKUP(B2152,'[1]2018.7 '!A:M,13,)</f>
        <v>Ambient</v>
      </c>
      <c r="O2152" s="19" t="str">
        <f>VLOOKUP(B2152,'[1]2018.7 '!A:N,14,)</f>
        <v>No</v>
      </c>
    </row>
    <row r="2153" spans="1:15" ht="17.25" customHeight="1">
      <c r="A2153" s="26">
        <v>2152</v>
      </c>
      <c r="B2153" s="27" t="s">
        <v>5691</v>
      </c>
      <c r="C2153" s="28" t="s">
        <v>5692</v>
      </c>
      <c r="D2153" s="29" t="s">
        <v>5693</v>
      </c>
      <c r="E2153" s="29" t="s">
        <v>743</v>
      </c>
      <c r="F2153" s="29" t="s">
        <v>5575</v>
      </c>
      <c r="G2153" s="29" t="s">
        <v>5576</v>
      </c>
      <c r="H2153" s="29" t="s">
        <v>5597</v>
      </c>
      <c r="I2153" s="29" t="s">
        <v>5598</v>
      </c>
      <c r="J2153" s="30">
        <f t="shared" si="33"/>
        <v>785.4</v>
      </c>
      <c r="K2153" s="30">
        <v>7075.6686</v>
      </c>
      <c r="M2153" s="19" t="str">
        <f>VLOOKUP(B2153,'[1]2018.7 '!A:C,3,)</f>
        <v>Active</v>
      </c>
      <c r="N2153" s="19" t="str">
        <f>VLOOKUP(B2153,'[1]2018.7 '!A:M,13,)</f>
        <v>Ambient</v>
      </c>
      <c r="O2153" s="19" t="str">
        <f>VLOOKUP(B2153,'[1]2018.7 '!A:N,14,)</f>
        <v>No</v>
      </c>
    </row>
    <row r="2154" spans="1:15" ht="17.25" customHeight="1">
      <c r="A2154" s="32">
        <v>2153</v>
      </c>
      <c r="B2154" s="33" t="s">
        <v>5694</v>
      </c>
      <c r="C2154" s="34" t="s">
        <v>5695</v>
      </c>
      <c r="D2154" s="35" t="s">
        <v>5696</v>
      </c>
      <c r="E2154" s="35" t="s">
        <v>743</v>
      </c>
      <c r="F2154" s="35" t="s">
        <v>5575</v>
      </c>
      <c r="G2154" s="35" t="s">
        <v>5576</v>
      </c>
      <c r="H2154" s="35" t="s">
        <v>5597</v>
      </c>
      <c r="I2154" s="35" t="s">
        <v>5598</v>
      </c>
      <c r="J2154" s="36">
        <f t="shared" si="33"/>
        <v>1441.26</v>
      </c>
      <c r="K2154" s="36">
        <v>12984.31134</v>
      </c>
      <c r="L2154" s="37"/>
      <c r="M2154" s="38" t="str">
        <f>VLOOKUP(B2154,'[1]2018.7 '!A:C,3,)</f>
        <v>Sales Stop</v>
      </c>
      <c r="N2154" s="38" t="str">
        <f>VLOOKUP(B2154,'[1]2018.7 '!A:M,13,)</f>
        <v>Ambient</v>
      </c>
      <c r="O2154" s="38" t="str">
        <f>VLOOKUP(B2154,'[1]2018.7 '!A:N,14,)</f>
        <v>reviewing</v>
      </c>
    </row>
    <row r="2155" spans="1:15" ht="17.25" customHeight="1">
      <c r="A2155" s="26">
        <v>2154</v>
      </c>
      <c r="B2155" s="27" t="s">
        <v>5697</v>
      </c>
      <c r="C2155" s="28" t="s">
        <v>5698</v>
      </c>
      <c r="D2155" s="29" t="s">
        <v>5699</v>
      </c>
      <c r="E2155" s="29" t="s">
        <v>743</v>
      </c>
      <c r="F2155" s="29" t="s">
        <v>5575</v>
      </c>
      <c r="G2155" s="29" t="s">
        <v>5576</v>
      </c>
      <c r="H2155" s="29" t="s">
        <v>5597</v>
      </c>
      <c r="I2155" s="29" t="s">
        <v>5598</v>
      </c>
      <c r="J2155" s="30">
        <f t="shared" si="33"/>
        <v>658.92</v>
      </c>
      <c r="K2155" s="30">
        <v>5936.2102800000002</v>
      </c>
      <c r="M2155" s="19" t="str">
        <f>VLOOKUP(B2155,'[1]2018.7 '!A:C,3,)</f>
        <v>Active</v>
      </c>
      <c r="N2155" s="19" t="str">
        <f>VLOOKUP(B2155,'[1]2018.7 '!A:M,13,)</f>
        <v>Ambient</v>
      </c>
      <c r="O2155" s="19" t="str">
        <f>VLOOKUP(B2155,'[1]2018.7 '!A:N,14,)</f>
        <v>No</v>
      </c>
    </row>
    <row r="2156" spans="1:15" ht="17.25" customHeight="1">
      <c r="A2156" s="26">
        <v>2155</v>
      </c>
      <c r="B2156" s="27" t="s">
        <v>5700</v>
      </c>
      <c r="C2156" s="28" t="s">
        <v>5701</v>
      </c>
      <c r="D2156" s="29" t="s">
        <v>5702</v>
      </c>
      <c r="E2156" s="29" t="s">
        <v>743</v>
      </c>
      <c r="F2156" s="29" t="s">
        <v>5575</v>
      </c>
      <c r="G2156" s="29" t="s">
        <v>5576</v>
      </c>
      <c r="H2156" s="29" t="s">
        <v>5597</v>
      </c>
      <c r="I2156" s="29" t="s">
        <v>5598</v>
      </c>
      <c r="J2156" s="30">
        <f t="shared" si="33"/>
        <v>665.04</v>
      </c>
      <c r="K2156" s="30">
        <v>5991.3453600000003</v>
      </c>
      <c r="M2156" s="19" t="str">
        <f>VLOOKUP(B2156,'[1]2018.7 '!A:C,3,)</f>
        <v>Active</v>
      </c>
      <c r="N2156" s="19" t="str">
        <f>VLOOKUP(B2156,'[1]2018.7 '!A:M,13,)</f>
        <v>Ambient</v>
      </c>
      <c r="O2156" s="19" t="str">
        <f>VLOOKUP(B2156,'[1]2018.7 '!A:N,14,)</f>
        <v>No</v>
      </c>
    </row>
    <row r="2157" spans="1:15" ht="17.25" customHeight="1">
      <c r="A2157" s="26">
        <v>2156</v>
      </c>
      <c r="B2157" s="27" t="s">
        <v>5703</v>
      </c>
      <c r="C2157" s="28" t="s">
        <v>5704</v>
      </c>
      <c r="D2157" s="29" t="s">
        <v>5705</v>
      </c>
      <c r="E2157" s="29" t="s">
        <v>743</v>
      </c>
      <c r="F2157" s="29" t="s">
        <v>5575</v>
      </c>
      <c r="G2157" s="29" t="s">
        <v>5576</v>
      </c>
      <c r="H2157" s="29" t="s">
        <v>5597</v>
      </c>
      <c r="I2157" s="29" t="s">
        <v>5598</v>
      </c>
      <c r="J2157" s="30">
        <f t="shared" si="33"/>
        <v>808.86</v>
      </c>
      <c r="K2157" s="30">
        <v>7287.0197400000006</v>
      </c>
      <c r="M2157" s="19" t="str">
        <f>VLOOKUP(B2157,'[1]2018.7 '!A:C,3,)</f>
        <v>Active</v>
      </c>
      <c r="N2157" s="19" t="str">
        <f>VLOOKUP(B2157,'[1]2018.7 '!A:M,13,)</f>
        <v>Ambient</v>
      </c>
      <c r="O2157" s="19" t="str">
        <f>VLOOKUP(B2157,'[1]2018.7 '!A:N,14,)</f>
        <v>No</v>
      </c>
    </row>
    <row r="2158" spans="1:15" ht="17.25" customHeight="1">
      <c r="A2158" s="26">
        <v>2157</v>
      </c>
      <c r="B2158" s="27" t="s">
        <v>5706</v>
      </c>
      <c r="C2158" s="28" t="s">
        <v>5707</v>
      </c>
      <c r="D2158" s="29" t="s">
        <v>5708</v>
      </c>
      <c r="E2158" s="29" t="s">
        <v>743</v>
      </c>
      <c r="F2158" s="29" t="s">
        <v>5575</v>
      </c>
      <c r="G2158" s="29" t="s">
        <v>5576</v>
      </c>
      <c r="H2158" s="29" t="s">
        <v>5597</v>
      </c>
      <c r="I2158" s="29" t="s">
        <v>5598</v>
      </c>
      <c r="J2158" s="30">
        <f t="shared" si="33"/>
        <v>419.22</v>
      </c>
      <c r="K2158" s="30">
        <v>3776.7529800000002</v>
      </c>
      <c r="M2158" s="19" t="str">
        <f>VLOOKUP(B2158,'[1]2018.7 '!A:C,3,)</f>
        <v>Active</v>
      </c>
      <c r="N2158" s="19" t="str">
        <f>VLOOKUP(B2158,'[1]2018.7 '!A:M,13,)</f>
        <v>Ambient</v>
      </c>
      <c r="O2158" s="19" t="str">
        <f>VLOOKUP(B2158,'[1]2018.7 '!A:N,14,)</f>
        <v>No</v>
      </c>
    </row>
    <row r="2159" spans="1:15" ht="17.25" customHeight="1">
      <c r="A2159" s="26">
        <v>2158</v>
      </c>
      <c r="B2159" s="27" t="s">
        <v>5709</v>
      </c>
      <c r="C2159" s="28" t="s">
        <v>5710</v>
      </c>
      <c r="D2159" s="29" t="s">
        <v>5711</v>
      </c>
      <c r="E2159" s="29" t="s">
        <v>743</v>
      </c>
      <c r="F2159" s="29" t="s">
        <v>5575</v>
      </c>
      <c r="G2159" s="29" t="s">
        <v>5576</v>
      </c>
      <c r="H2159" s="29" t="s">
        <v>5597</v>
      </c>
      <c r="I2159" s="29" t="s">
        <v>5598</v>
      </c>
      <c r="J2159" s="30">
        <f t="shared" si="33"/>
        <v>637.5</v>
      </c>
      <c r="K2159" s="30">
        <v>5743.2375000000002</v>
      </c>
      <c r="M2159" s="19" t="str">
        <f>VLOOKUP(B2159,'[1]2018.7 '!A:C,3,)</f>
        <v>Active</v>
      </c>
      <c r="N2159" s="19" t="str">
        <f>VLOOKUP(B2159,'[1]2018.7 '!A:M,13,)</f>
        <v>Ambient</v>
      </c>
      <c r="O2159" s="19" t="str">
        <f>VLOOKUP(B2159,'[1]2018.7 '!A:N,14,)</f>
        <v>No</v>
      </c>
    </row>
    <row r="2160" spans="1:15" ht="17.25" customHeight="1">
      <c r="A2160" s="26">
        <v>2159</v>
      </c>
      <c r="B2160" s="27" t="s">
        <v>5712</v>
      </c>
      <c r="C2160" s="28" t="s">
        <v>5713</v>
      </c>
      <c r="D2160" s="29" t="s">
        <v>5714</v>
      </c>
      <c r="E2160" s="29" t="s">
        <v>743</v>
      </c>
      <c r="F2160" s="29" t="s">
        <v>5575</v>
      </c>
      <c r="G2160" s="29" t="s">
        <v>5576</v>
      </c>
      <c r="H2160" s="29" t="s">
        <v>5597</v>
      </c>
      <c r="I2160" s="29" t="s">
        <v>5598</v>
      </c>
      <c r="J2160" s="30">
        <f t="shared" si="33"/>
        <v>638.52</v>
      </c>
      <c r="K2160" s="30">
        <v>5752.4266800000005</v>
      </c>
      <c r="M2160" s="19" t="str">
        <f>VLOOKUP(B2160,'[1]2018.7 '!A:C,3,)</f>
        <v>Active</v>
      </c>
      <c r="N2160" s="19" t="str">
        <f>VLOOKUP(B2160,'[1]2018.7 '!A:M,13,)</f>
        <v>Ambient</v>
      </c>
      <c r="O2160" s="19" t="str">
        <f>VLOOKUP(B2160,'[1]2018.7 '!A:N,14,)</f>
        <v>No</v>
      </c>
    </row>
    <row r="2161" spans="1:15" ht="17.25" customHeight="1">
      <c r="A2161" s="26">
        <v>2160</v>
      </c>
      <c r="B2161" s="27" t="s">
        <v>5715</v>
      </c>
      <c r="C2161" s="28" t="s">
        <v>5716</v>
      </c>
      <c r="D2161" s="29" t="s">
        <v>5717</v>
      </c>
      <c r="E2161" s="29" t="s">
        <v>743</v>
      </c>
      <c r="F2161" s="29" t="s">
        <v>5575</v>
      </c>
      <c r="G2161" s="29" t="s">
        <v>5576</v>
      </c>
      <c r="H2161" s="29" t="s">
        <v>5597</v>
      </c>
      <c r="I2161" s="29" t="s">
        <v>5598</v>
      </c>
      <c r="J2161" s="30">
        <f t="shared" si="33"/>
        <v>776.22</v>
      </c>
      <c r="K2161" s="30">
        <v>6992.9659800000009</v>
      </c>
      <c r="M2161" s="19" t="str">
        <f>VLOOKUP(B2161,'[1]2018.7 '!A:C,3,)</f>
        <v>Active</v>
      </c>
      <c r="N2161" s="19" t="str">
        <f>VLOOKUP(B2161,'[1]2018.7 '!A:M,13,)</f>
        <v>Ambient</v>
      </c>
      <c r="O2161" s="19" t="str">
        <f>VLOOKUP(B2161,'[1]2018.7 '!A:N,14,)</f>
        <v>No</v>
      </c>
    </row>
    <row r="2162" spans="1:15" ht="17.25" customHeight="1">
      <c r="A2162" s="26">
        <v>2161</v>
      </c>
      <c r="B2162" s="27" t="s">
        <v>5718</v>
      </c>
      <c r="C2162" s="28" t="s">
        <v>5719</v>
      </c>
      <c r="D2162" s="29" t="s">
        <v>5720</v>
      </c>
      <c r="E2162" s="29" t="s">
        <v>743</v>
      </c>
      <c r="F2162" s="29" t="s">
        <v>5575</v>
      </c>
      <c r="G2162" s="29" t="s">
        <v>5576</v>
      </c>
      <c r="H2162" s="29" t="s">
        <v>5597</v>
      </c>
      <c r="I2162" s="29" t="s">
        <v>5598</v>
      </c>
      <c r="J2162" s="30">
        <f t="shared" si="33"/>
        <v>280.5</v>
      </c>
      <c r="K2162" s="30">
        <v>2527.0245</v>
      </c>
      <c r="M2162" s="19" t="str">
        <f>VLOOKUP(B2162,'[1]2018.7 '!A:C,3,)</f>
        <v>Active</v>
      </c>
      <c r="N2162" s="19" t="str">
        <f>VLOOKUP(B2162,'[1]2018.7 '!A:M,13,)</f>
        <v>Ambient</v>
      </c>
      <c r="O2162" s="19" t="str">
        <f>VLOOKUP(B2162,'[1]2018.7 '!A:N,14,)</f>
        <v>No</v>
      </c>
    </row>
    <row r="2163" spans="1:15" ht="17.25" customHeight="1">
      <c r="A2163" s="26">
        <v>2162</v>
      </c>
      <c r="B2163" s="27" t="s">
        <v>5721</v>
      </c>
      <c r="C2163" s="28" t="s">
        <v>5722</v>
      </c>
      <c r="D2163" s="29" t="s">
        <v>5723</v>
      </c>
      <c r="E2163" s="29" t="s">
        <v>743</v>
      </c>
      <c r="F2163" s="29" t="s">
        <v>5575</v>
      </c>
      <c r="G2163" s="29" t="s">
        <v>5576</v>
      </c>
      <c r="H2163" s="29" t="s">
        <v>5597</v>
      </c>
      <c r="I2163" s="29" t="s">
        <v>5598</v>
      </c>
      <c r="J2163" s="30">
        <f t="shared" si="33"/>
        <v>376.38</v>
      </c>
      <c r="K2163" s="30">
        <v>3390.8074200000001</v>
      </c>
      <c r="M2163" s="19" t="str">
        <f>VLOOKUP(B2163,'[1]2018.7 '!A:C,3,)</f>
        <v>Active</v>
      </c>
      <c r="N2163" s="19" t="str">
        <f>VLOOKUP(B2163,'[1]2018.7 '!A:M,13,)</f>
        <v>Ambient</v>
      </c>
      <c r="O2163" s="19" t="str">
        <f>VLOOKUP(B2163,'[1]2018.7 '!A:N,14,)</f>
        <v>No</v>
      </c>
    </row>
    <row r="2164" spans="1:15" ht="17.25" customHeight="1">
      <c r="A2164" s="26">
        <v>2163</v>
      </c>
      <c r="B2164" s="27" t="s">
        <v>5724</v>
      </c>
      <c r="C2164" s="28" t="s">
        <v>5725</v>
      </c>
      <c r="D2164" s="29" t="s">
        <v>5726</v>
      </c>
      <c r="E2164" s="29" t="s">
        <v>743</v>
      </c>
      <c r="F2164" s="29" t="s">
        <v>5575</v>
      </c>
      <c r="G2164" s="29" t="s">
        <v>5576</v>
      </c>
      <c r="H2164" s="29" t="s">
        <v>5597</v>
      </c>
      <c r="I2164" s="29" t="s">
        <v>5598</v>
      </c>
      <c r="J2164" s="30">
        <f t="shared" si="33"/>
        <v>376.38</v>
      </c>
      <c r="K2164" s="30">
        <v>3390.8074200000001</v>
      </c>
      <c r="M2164" s="19" t="str">
        <f>VLOOKUP(B2164,'[1]2018.7 '!A:C,3,)</f>
        <v>Active</v>
      </c>
      <c r="N2164" s="19" t="str">
        <f>VLOOKUP(B2164,'[1]2018.7 '!A:M,13,)</f>
        <v>Ambient</v>
      </c>
      <c r="O2164" s="19" t="str">
        <f>VLOOKUP(B2164,'[1]2018.7 '!A:N,14,)</f>
        <v>No</v>
      </c>
    </row>
    <row r="2165" spans="1:15" ht="17.25" customHeight="1">
      <c r="A2165" s="26">
        <v>2164</v>
      </c>
      <c r="B2165" s="27" t="s">
        <v>5727</v>
      </c>
      <c r="C2165" s="28" t="s">
        <v>5728</v>
      </c>
      <c r="D2165" s="29" t="s">
        <v>5729</v>
      </c>
      <c r="E2165" s="29" t="s">
        <v>743</v>
      </c>
      <c r="F2165" s="29" t="s">
        <v>5575</v>
      </c>
      <c r="G2165" s="29" t="s">
        <v>5576</v>
      </c>
      <c r="H2165" s="29" t="s">
        <v>5597</v>
      </c>
      <c r="I2165" s="29" t="s">
        <v>5598</v>
      </c>
      <c r="J2165" s="30">
        <f t="shared" si="33"/>
        <v>573.24</v>
      </c>
      <c r="K2165" s="30">
        <v>5164.31916</v>
      </c>
      <c r="M2165" s="19" t="str">
        <f>VLOOKUP(B2165,'[1]2018.7 '!A:C,3,)</f>
        <v>Active</v>
      </c>
      <c r="N2165" s="19" t="str">
        <f>VLOOKUP(B2165,'[1]2018.7 '!A:M,13,)</f>
        <v>Ambient</v>
      </c>
      <c r="O2165" s="19" t="str">
        <f>VLOOKUP(B2165,'[1]2018.7 '!A:N,14,)</f>
        <v>No</v>
      </c>
    </row>
    <row r="2166" spans="1:15" ht="17.25" customHeight="1">
      <c r="A2166" s="26">
        <v>2165</v>
      </c>
      <c r="B2166" s="27" t="s">
        <v>5730</v>
      </c>
      <c r="C2166" s="28" t="s">
        <v>5731</v>
      </c>
      <c r="D2166" s="29" t="s">
        <v>5732</v>
      </c>
      <c r="E2166" s="29" t="s">
        <v>743</v>
      </c>
      <c r="F2166" s="29" t="s">
        <v>5575</v>
      </c>
      <c r="G2166" s="29" t="s">
        <v>5576</v>
      </c>
      <c r="H2166" s="29" t="s">
        <v>5597</v>
      </c>
      <c r="I2166" s="29" t="s">
        <v>5598</v>
      </c>
      <c r="J2166" s="30">
        <f t="shared" si="33"/>
        <v>658.92</v>
      </c>
      <c r="K2166" s="30">
        <v>5936.2102800000002</v>
      </c>
      <c r="M2166" s="19" t="str">
        <f>VLOOKUP(B2166,'[1]2018.7 '!A:C,3,)</f>
        <v>Active</v>
      </c>
      <c r="N2166" s="19" t="str">
        <f>VLOOKUP(B2166,'[1]2018.7 '!A:M,13,)</f>
        <v>Ambient</v>
      </c>
      <c r="O2166" s="19" t="str">
        <f>VLOOKUP(B2166,'[1]2018.7 '!A:N,14,)</f>
        <v>Reviewing</v>
      </c>
    </row>
    <row r="2167" spans="1:15" ht="17.25" customHeight="1">
      <c r="A2167" s="26">
        <v>2166</v>
      </c>
      <c r="B2167" s="27" t="s">
        <v>5733</v>
      </c>
      <c r="C2167" s="28" t="s">
        <v>5734</v>
      </c>
      <c r="D2167" s="29" t="s">
        <v>5735</v>
      </c>
      <c r="E2167" s="29" t="s">
        <v>743</v>
      </c>
      <c r="F2167" s="29" t="s">
        <v>5575</v>
      </c>
      <c r="G2167" s="29" t="s">
        <v>5576</v>
      </c>
      <c r="H2167" s="29" t="s">
        <v>5597</v>
      </c>
      <c r="I2167" s="29" t="s">
        <v>5598</v>
      </c>
      <c r="J2167" s="30">
        <f t="shared" si="33"/>
        <v>419.22</v>
      </c>
      <c r="K2167" s="30">
        <v>3776.7529800000002</v>
      </c>
      <c r="M2167" s="19" t="str">
        <f>VLOOKUP(B2167,'[1]2018.7 '!A:C,3,)</f>
        <v>Active</v>
      </c>
      <c r="N2167" s="19" t="str">
        <f>VLOOKUP(B2167,'[1]2018.7 '!A:M,13,)</f>
        <v>Ambient</v>
      </c>
      <c r="O2167" s="19" t="str">
        <f>VLOOKUP(B2167,'[1]2018.7 '!A:N,14,)</f>
        <v>Reviewing</v>
      </c>
    </row>
    <row r="2168" spans="1:15" ht="17.25" customHeight="1">
      <c r="A2168" s="26">
        <v>2167</v>
      </c>
      <c r="B2168" s="27" t="s">
        <v>5736</v>
      </c>
      <c r="C2168" s="28" t="s">
        <v>5737</v>
      </c>
      <c r="D2168" s="29" t="s">
        <v>5738</v>
      </c>
      <c r="E2168" s="29" t="s">
        <v>743</v>
      </c>
      <c r="F2168" s="29" t="s">
        <v>5575</v>
      </c>
      <c r="G2168" s="29" t="s">
        <v>5576</v>
      </c>
      <c r="H2168" s="29" t="s">
        <v>5597</v>
      </c>
      <c r="I2168" s="29" t="s">
        <v>5598</v>
      </c>
      <c r="J2168" s="30">
        <f t="shared" si="33"/>
        <v>659.94</v>
      </c>
      <c r="K2168" s="30">
        <v>5945.3994600000005</v>
      </c>
      <c r="M2168" s="19" t="str">
        <f>VLOOKUP(B2168,'[1]2018.7 '!A:C,3,)</f>
        <v>Active</v>
      </c>
      <c r="N2168" s="19" t="str">
        <f>VLOOKUP(B2168,'[1]2018.7 '!A:M,13,)</f>
        <v>Ambient</v>
      </c>
      <c r="O2168" s="19" t="str">
        <f>VLOOKUP(B2168,'[1]2018.7 '!A:N,14,)</f>
        <v>No</v>
      </c>
    </row>
    <row r="2169" spans="1:15" ht="17.25" customHeight="1">
      <c r="A2169" s="26">
        <v>2168</v>
      </c>
      <c r="B2169" s="27" t="s">
        <v>5739</v>
      </c>
      <c r="C2169" s="28" t="s">
        <v>5740</v>
      </c>
      <c r="D2169" s="29" t="s">
        <v>5741</v>
      </c>
      <c r="E2169" s="29" t="s">
        <v>743</v>
      </c>
      <c r="F2169" s="29" t="s">
        <v>5575</v>
      </c>
      <c r="G2169" s="29" t="s">
        <v>5576</v>
      </c>
      <c r="H2169" s="29" t="s">
        <v>5597</v>
      </c>
      <c r="I2169" s="29" t="s">
        <v>5598</v>
      </c>
      <c r="J2169" s="30">
        <f t="shared" si="33"/>
        <v>638.52</v>
      </c>
      <c r="K2169" s="30">
        <v>5752.4266800000005</v>
      </c>
      <c r="M2169" s="19" t="str">
        <f>VLOOKUP(B2169,'[1]2018.7 '!A:C,3,)</f>
        <v>Active</v>
      </c>
      <c r="N2169" s="19" t="str">
        <f>VLOOKUP(B2169,'[1]2018.7 '!A:M,13,)</f>
        <v>Ambient</v>
      </c>
      <c r="O2169" s="19" t="str">
        <f>VLOOKUP(B2169,'[1]2018.7 '!A:N,14,)</f>
        <v>No</v>
      </c>
    </row>
    <row r="2170" spans="1:15" ht="17.25" customHeight="1">
      <c r="A2170" s="26">
        <v>2169</v>
      </c>
      <c r="B2170" s="27" t="s">
        <v>5742</v>
      </c>
      <c r="C2170" s="28" t="s">
        <v>5743</v>
      </c>
      <c r="D2170" s="29" t="s">
        <v>5744</v>
      </c>
      <c r="E2170" s="29" t="s">
        <v>743</v>
      </c>
      <c r="F2170" s="29" t="s">
        <v>5575</v>
      </c>
      <c r="G2170" s="29" t="s">
        <v>5576</v>
      </c>
      <c r="H2170" s="29" t="s">
        <v>5597</v>
      </c>
      <c r="I2170" s="29" t="s">
        <v>5598</v>
      </c>
      <c r="J2170" s="30">
        <f t="shared" si="33"/>
        <v>776.22</v>
      </c>
      <c r="K2170" s="30">
        <v>6992.9659800000009</v>
      </c>
      <c r="M2170" s="19" t="str">
        <f>VLOOKUP(B2170,'[1]2018.7 '!A:C,3,)</f>
        <v>Active</v>
      </c>
      <c r="N2170" s="19" t="str">
        <f>VLOOKUP(B2170,'[1]2018.7 '!A:M,13,)</f>
        <v>Ambient</v>
      </c>
      <c r="O2170" s="19" t="str">
        <f>VLOOKUP(B2170,'[1]2018.7 '!A:N,14,)</f>
        <v>No</v>
      </c>
    </row>
    <row r="2171" spans="1:15" ht="17.25" customHeight="1">
      <c r="A2171" s="26">
        <v>2170</v>
      </c>
      <c r="B2171" s="27" t="s">
        <v>5745</v>
      </c>
      <c r="C2171" s="28" t="s">
        <v>5746</v>
      </c>
      <c r="D2171" s="29" t="s">
        <v>5747</v>
      </c>
      <c r="E2171" s="29" t="s">
        <v>743</v>
      </c>
      <c r="F2171" s="29" t="s">
        <v>5575</v>
      </c>
      <c r="G2171" s="29" t="s">
        <v>5576</v>
      </c>
      <c r="H2171" s="29" t="s">
        <v>5597</v>
      </c>
      <c r="I2171" s="29" t="s">
        <v>5598</v>
      </c>
      <c r="J2171" s="30">
        <f t="shared" si="33"/>
        <v>295.8</v>
      </c>
      <c r="K2171" s="30">
        <v>2664.8622</v>
      </c>
      <c r="M2171" s="19" t="str">
        <f>VLOOKUP(B2171,'[1]2018.7 '!A:C,3,)</f>
        <v>Active</v>
      </c>
      <c r="N2171" s="19" t="str">
        <f>VLOOKUP(B2171,'[1]2018.7 '!A:M,13,)</f>
        <v>Ambient</v>
      </c>
      <c r="O2171" s="19" t="str">
        <f>VLOOKUP(B2171,'[1]2018.7 '!A:N,14,)</f>
        <v>No</v>
      </c>
    </row>
    <row r="2172" spans="1:15" ht="17.25" customHeight="1">
      <c r="A2172" s="26">
        <v>2171</v>
      </c>
      <c r="B2172" s="27" t="s">
        <v>5748</v>
      </c>
      <c r="C2172" s="28" t="s">
        <v>5749</v>
      </c>
      <c r="D2172" s="29" t="s">
        <v>5750</v>
      </c>
      <c r="E2172" s="29" t="s">
        <v>743</v>
      </c>
      <c r="F2172" s="29" t="s">
        <v>5575</v>
      </c>
      <c r="G2172" s="29" t="s">
        <v>5576</v>
      </c>
      <c r="H2172" s="29" t="s">
        <v>5597</v>
      </c>
      <c r="I2172" s="29" t="s">
        <v>5598</v>
      </c>
      <c r="J2172" s="30">
        <f t="shared" si="33"/>
        <v>410.04</v>
      </c>
      <c r="K2172" s="30">
        <v>3694.0503600000002</v>
      </c>
      <c r="M2172" s="19" t="str">
        <f>VLOOKUP(B2172,'[1]2018.7 '!A:C,3,)</f>
        <v>Active</v>
      </c>
      <c r="N2172" s="19" t="str">
        <f>VLOOKUP(B2172,'[1]2018.7 '!A:M,13,)</f>
        <v>Ambient</v>
      </c>
      <c r="O2172" s="19" t="str">
        <f>VLOOKUP(B2172,'[1]2018.7 '!A:N,14,)</f>
        <v>No</v>
      </c>
    </row>
    <row r="2173" spans="1:15" ht="17.25" customHeight="1">
      <c r="A2173" s="26">
        <v>2172</v>
      </c>
      <c r="B2173" s="27" t="s">
        <v>5751</v>
      </c>
      <c r="C2173" s="28" t="s">
        <v>5752</v>
      </c>
      <c r="D2173" s="29" t="s">
        <v>5753</v>
      </c>
      <c r="E2173" s="29" t="s">
        <v>743</v>
      </c>
      <c r="F2173" s="29" t="s">
        <v>5575</v>
      </c>
      <c r="G2173" s="29" t="s">
        <v>5576</v>
      </c>
      <c r="H2173" s="29" t="s">
        <v>5597</v>
      </c>
      <c r="I2173" s="29" t="s">
        <v>5598</v>
      </c>
      <c r="J2173" s="30">
        <f t="shared" si="33"/>
        <v>410.04</v>
      </c>
      <c r="K2173" s="30">
        <v>3694.0503600000002</v>
      </c>
      <c r="M2173" s="19" t="str">
        <f>VLOOKUP(B2173,'[1]2018.7 '!A:C,3,)</f>
        <v>Active</v>
      </c>
      <c r="N2173" s="19" t="str">
        <f>VLOOKUP(B2173,'[1]2018.7 '!A:M,13,)</f>
        <v>Ambient</v>
      </c>
      <c r="O2173" s="19" t="str">
        <f>VLOOKUP(B2173,'[1]2018.7 '!A:N,14,)</f>
        <v>No</v>
      </c>
    </row>
    <row r="2174" spans="1:15" ht="17.25" customHeight="1">
      <c r="A2174" s="26">
        <v>2173</v>
      </c>
      <c r="B2174" s="27" t="s">
        <v>5754</v>
      </c>
      <c r="C2174" s="28" t="s">
        <v>5755</v>
      </c>
      <c r="D2174" s="29" t="s">
        <v>5756</v>
      </c>
      <c r="E2174" s="29" t="s">
        <v>743</v>
      </c>
      <c r="F2174" s="29" t="s">
        <v>5575</v>
      </c>
      <c r="G2174" s="29" t="s">
        <v>5576</v>
      </c>
      <c r="H2174" s="29" t="s">
        <v>5597</v>
      </c>
      <c r="I2174" s="29" t="s">
        <v>5598</v>
      </c>
      <c r="J2174" s="30">
        <f t="shared" si="33"/>
        <v>621.17999999999995</v>
      </c>
      <c r="K2174" s="30">
        <v>5596.2106199999998</v>
      </c>
      <c r="M2174" s="19" t="str">
        <f>VLOOKUP(B2174,'[1]2018.7 '!A:C,3,)</f>
        <v>Active</v>
      </c>
      <c r="N2174" s="19" t="str">
        <f>VLOOKUP(B2174,'[1]2018.7 '!A:M,13,)</f>
        <v>Ambient</v>
      </c>
      <c r="O2174" s="19" t="str">
        <f>VLOOKUP(B2174,'[1]2018.7 '!A:N,14,)</f>
        <v>No</v>
      </c>
    </row>
    <row r="2175" spans="1:15" ht="17.25" customHeight="1">
      <c r="A2175" s="26">
        <v>2174</v>
      </c>
      <c r="B2175" s="27" t="s">
        <v>5757</v>
      </c>
      <c r="C2175" s="28" t="s">
        <v>5758</v>
      </c>
      <c r="D2175" s="29" t="s">
        <v>5759</v>
      </c>
      <c r="E2175" s="29" t="s">
        <v>743</v>
      </c>
      <c r="F2175" s="29" t="s">
        <v>5575</v>
      </c>
      <c r="G2175" s="29" t="s">
        <v>5576</v>
      </c>
      <c r="H2175" s="29" t="s">
        <v>5597</v>
      </c>
      <c r="I2175" s="29" t="s">
        <v>5598</v>
      </c>
      <c r="J2175" s="30">
        <f t="shared" si="33"/>
        <v>865.98</v>
      </c>
      <c r="K2175" s="30">
        <v>7801.6138200000005</v>
      </c>
      <c r="M2175" s="19" t="str">
        <f>VLOOKUP(B2175,'[1]2018.7 '!A:C,3,)</f>
        <v>Active</v>
      </c>
      <c r="N2175" s="19" t="str">
        <f>VLOOKUP(B2175,'[1]2018.7 '!A:M,13,)</f>
        <v>Ambient</v>
      </c>
      <c r="O2175" s="19" t="str">
        <f>VLOOKUP(B2175,'[1]2018.7 '!A:N,14,)</f>
        <v>No</v>
      </c>
    </row>
    <row r="2176" spans="1:15" ht="17.25" customHeight="1">
      <c r="A2176" s="26">
        <v>2175</v>
      </c>
      <c r="B2176" s="27" t="s">
        <v>5760</v>
      </c>
      <c r="C2176" s="28" t="s">
        <v>5761</v>
      </c>
      <c r="D2176" s="29" t="s">
        <v>5762</v>
      </c>
      <c r="E2176" s="29" t="s">
        <v>743</v>
      </c>
      <c r="F2176" s="29" t="s">
        <v>5575</v>
      </c>
      <c r="G2176" s="29" t="s">
        <v>5576</v>
      </c>
      <c r="H2176" s="29" t="s">
        <v>5597</v>
      </c>
      <c r="I2176" s="29" t="s">
        <v>5598</v>
      </c>
      <c r="J2176" s="30">
        <f t="shared" si="33"/>
        <v>2367.42</v>
      </c>
      <c r="K2176" s="30">
        <v>21328.086780000001</v>
      </c>
      <c r="M2176" s="19" t="str">
        <f>VLOOKUP(B2176,'[1]2018.7 '!A:C,3,)</f>
        <v>Active</v>
      </c>
      <c r="N2176" s="19" t="str">
        <f>VLOOKUP(B2176,'[1]2018.7 '!A:M,13,)</f>
        <v>Ambient</v>
      </c>
      <c r="O2176" s="19" t="str">
        <f>VLOOKUP(B2176,'[1]2018.7 '!A:N,14,)</f>
        <v>Reviewing</v>
      </c>
    </row>
    <row r="2177" spans="1:15" ht="17.25" customHeight="1">
      <c r="A2177" s="26">
        <v>2176</v>
      </c>
      <c r="B2177" s="27" t="s">
        <v>5763</v>
      </c>
      <c r="C2177" s="28" t="s">
        <v>5764</v>
      </c>
      <c r="D2177" s="29" t="s">
        <v>5765</v>
      </c>
      <c r="E2177" s="29" t="s">
        <v>743</v>
      </c>
      <c r="F2177" s="29" t="s">
        <v>5575</v>
      </c>
      <c r="G2177" s="29" t="s">
        <v>5576</v>
      </c>
      <c r="H2177" s="29" t="s">
        <v>5597</v>
      </c>
      <c r="I2177" s="29" t="s">
        <v>5598</v>
      </c>
      <c r="J2177" s="30">
        <f t="shared" si="33"/>
        <v>718.08</v>
      </c>
      <c r="K2177" s="30">
        <v>6469.1827200000007</v>
      </c>
      <c r="M2177" s="19" t="str">
        <f>VLOOKUP(B2177,'[1]2018.7 '!A:C,3,)</f>
        <v>Active</v>
      </c>
      <c r="N2177" s="19" t="str">
        <f>VLOOKUP(B2177,'[1]2018.7 '!A:M,13,)</f>
        <v>Ambient</v>
      </c>
      <c r="O2177" s="19" t="str">
        <f>VLOOKUP(B2177,'[1]2018.7 '!A:N,14,)</f>
        <v>No</v>
      </c>
    </row>
    <row r="2178" spans="1:15" ht="17.25" customHeight="1">
      <c r="A2178" s="26">
        <v>2177</v>
      </c>
      <c r="B2178" s="27" t="s">
        <v>5766</v>
      </c>
      <c r="C2178" s="28" t="s">
        <v>5767</v>
      </c>
      <c r="D2178" s="29" t="s">
        <v>5768</v>
      </c>
      <c r="E2178" s="29" t="s">
        <v>743</v>
      </c>
      <c r="F2178" s="29" t="s">
        <v>5575</v>
      </c>
      <c r="G2178" s="29" t="s">
        <v>5576</v>
      </c>
      <c r="H2178" s="29" t="s">
        <v>5597</v>
      </c>
      <c r="I2178" s="29" t="s">
        <v>5598</v>
      </c>
      <c r="J2178" s="30">
        <f t="shared" si="33"/>
        <v>724.2</v>
      </c>
      <c r="K2178" s="30">
        <v>6524.3178000000007</v>
      </c>
      <c r="M2178" s="19" t="str">
        <f>VLOOKUP(B2178,'[1]2018.7 '!A:C,3,)</f>
        <v>Active</v>
      </c>
      <c r="N2178" s="19" t="str">
        <f>VLOOKUP(B2178,'[1]2018.7 '!A:M,13,)</f>
        <v>Ambient</v>
      </c>
      <c r="O2178" s="19" t="str">
        <f>VLOOKUP(B2178,'[1]2018.7 '!A:N,14,)</f>
        <v>No</v>
      </c>
    </row>
    <row r="2179" spans="1:15" ht="17.25" customHeight="1">
      <c r="A2179" s="26">
        <v>2178</v>
      </c>
      <c r="B2179" s="27" t="s">
        <v>5769</v>
      </c>
      <c r="C2179" s="28" t="s">
        <v>5770</v>
      </c>
      <c r="D2179" s="29" t="s">
        <v>5771</v>
      </c>
      <c r="E2179" s="29" t="s">
        <v>743</v>
      </c>
      <c r="F2179" s="29" t="s">
        <v>5575</v>
      </c>
      <c r="G2179" s="29" t="s">
        <v>5576</v>
      </c>
      <c r="H2179" s="29" t="s">
        <v>5597</v>
      </c>
      <c r="I2179" s="29" t="s">
        <v>5598</v>
      </c>
      <c r="J2179" s="30">
        <f t="shared" si="33"/>
        <v>879.24</v>
      </c>
      <c r="K2179" s="30">
        <v>7921.0731600000008</v>
      </c>
      <c r="M2179" s="19" t="str">
        <f>VLOOKUP(B2179,'[1]2018.7 '!A:C,3,)</f>
        <v>Active</v>
      </c>
      <c r="N2179" s="19" t="str">
        <f>VLOOKUP(B2179,'[1]2018.7 '!A:M,13,)</f>
        <v>Ambient</v>
      </c>
      <c r="O2179" s="19" t="str">
        <f>VLOOKUP(B2179,'[1]2018.7 '!A:N,14,)</f>
        <v>No</v>
      </c>
    </row>
    <row r="2180" spans="1:15" ht="17.25" customHeight="1">
      <c r="A2180" s="26">
        <v>2179</v>
      </c>
      <c r="B2180" s="27" t="s">
        <v>5772</v>
      </c>
      <c r="C2180" s="28" t="s">
        <v>5773</v>
      </c>
      <c r="D2180" s="29" t="s">
        <v>5774</v>
      </c>
      <c r="E2180" s="29" t="s">
        <v>743</v>
      </c>
      <c r="F2180" s="29" t="s">
        <v>5575</v>
      </c>
      <c r="G2180" s="29" t="s">
        <v>5576</v>
      </c>
      <c r="H2180" s="29" t="s">
        <v>5597</v>
      </c>
      <c r="I2180" s="29" t="s">
        <v>5598</v>
      </c>
      <c r="J2180" s="30">
        <f t="shared" si="33"/>
        <v>447.78</v>
      </c>
      <c r="K2180" s="30">
        <v>4034.0500200000001</v>
      </c>
      <c r="M2180" s="19" t="str">
        <f>VLOOKUP(B2180,'[1]2018.7 '!A:C,3,)</f>
        <v>Active</v>
      </c>
      <c r="N2180" s="19" t="str">
        <f>VLOOKUP(B2180,'[1]2018.7 '!A:M,13,)</f>
        <v>Ambient</v>
      </c>
      <c r="O2180" s="19" t="str">
        <f>VLOOKUP(B2180,'[1]2018.7 '!A:N,14,)</f>
        <v>No</v>
      </c>
    </row>
    <row r="2181" spans="1:15" ht="17.25" customHeight="1">
      <c r="A2181" s="26">
        <v>2180</v>
      </c>
      <c r="B2181" s="27" t="s">
        <v>5775</v>
      </c>
      <c r="C2181" s="28" t="s">
        <v>5776</v>
      </c>
      <c r="D2181" s="29" t="s">
        <v>5777</v>
      </c>
      <c r="E2181" s="29" t="s">
        <v>743</v>
      </c>
      <c r="F2181" s="29" t="s">
        <v>5575</v>
      </c>
      <c r="G2181" s="29" t="s">
        <v>5576</v>
      </c>
      <c r="H2181" s="29" t="s">
        <v>5597</v>
      </c>
      <c r="I2181" s="29" t="s">
        <v>5598</v>
      </c>
      <c r="J2181" s="30">
        <f t="shared" ref="J2181:J2244" si="34">K2181/9.009</f>
        <v>717.06</v>
      </c>
      <c r="K2181" s="30">
        <v>6459.9935399999995</v>
      </c>
      <c r="M2181" s="19" t="str">
        <f>VLOOKUP(B2181,'[1]2018.7 '!A:C,3,)</f>
        <v>Active</v>
      </c>
      <c r="N2181" s="19" t="str">
        <f>VLOOKUP(B2181,'[1]2018.7 '!A:M,13,)</f>
        <v>Ambient</v>
      </c>
      <c r="O2181" s="19" t="str">
        <f>VLOOKUP(B2181,'[1]2018.7 '!A:N,14,)</f>
        <v>No</v>
      </c>
    </row>
    <row r="2182" spans="1:15" ht="17.25" customHeight="1">
      <c r="A2182" s="26">
        <v>2181</v>
      </c>
      <c r="B2182" s="27" t="s">
        <v>5778</v>
      </c>
      <c r="C2182" s="28" t="s">
        <v>5779</v>
      </c>
      <c r="D2182" s="29" t="s">
        <v>5780</v>
      </c>
      <c r="E2182" s="29" t="s">
        <v>743</v>
      </c>
      <c r="F2182" s="29" t="s">
        <v>5575</v>
      </c>
      <c r="G2182" s="29" t="s">
        <v>5576</v>
      </c>
      <c r="H2182" s="29" t="s">
        <v>5597</v>
      </c>
      <c r="I2182" s="29" t="s">
        <v>5598</v>
      </c>
      <c r="J2182" s="30">
        <f t="shared" si="34"/>
        <v>693.6</v>
      </c>
      <c r="K2182" s="30">
        <v>6248.6424000000006</v>
      </c>
      <c r="M2182" s="19" t="str">
        <f>VLOOKUP(B2182,'[1]2018.7 '!A:C,3,)</f>
        <v>Active</v>
      </c>
      <c r="N2182" s="19" t="str">
        <f>VLOOKUP(B2182,'[1]2018.7 '!A:M,13,)</f>
        <v>Ambient</v>
      </c>
      <c r="O2182" s="19" t="str">
        <f>VLOOKUP(B2182,'[1]2018.7 '!A:N,14,)</f>
        <v>No</v>
      </c>
    </row>
    <row r="2183" spans="1:15" ht="17.25" customHeight="1">
      <c r="A2183" s="26">
        <v>2182</v>
      </c>
      <c r="B2183" s="27" t="s">
        <v>5781</v>
      </c>
      <c r="C2183" s="28" t="s">
        <v>5782</v>
      </c>
      <c r="D2183" s="29" t="s">
        <v>5783</v>
      </c>
      <c r="E2183" s="29" t="s">
        <v>743</v>
      </c>
      <c r="F2183" s="29" t="s">
        <v>5575</v>
      </c>
      <c r="G2183" s="29" t="s">
        <v>5576</v>
      </c>
      <c r="H2183" s="29" t="s">
        <v>5597</v>
      </c>
      <c r="I2183" s="29" t="s">
        <v>5598</v>
      </c>
      <c r="J2183" s="30">
        <f t="shared" si="34"/>
        <v>844.56</v>
      </c>
      <c r="K2183" s="30">
        <v>7608.6410399999995</v>
      </c>
      <c r="M2183" s="19" t="str">
        <f>VLOOKUP(B2183,'[1]2018.7 '!A:C,3,)</f>
        <v>Active</v>
      </c>
      <c r="N2183" s="19" t="str">
        <f>VLOOKUP(B2183,'[1]2018.7 '!A:M,13,)</f>
        <v>Ambient</v>
      </c>
      <c r="O2183" s="19" t="str">
        <f>VLOOKUP(B2183,'[1]2018.7 '!A:N,14,)</f>
        <v>No</v>
      </c>
    </row>
    <row r="2184" spans="1:15" ht="17.25" customHeight="1">
      <c r="A2184" s="26">
        <v>2183</v>
      </c>
      <c r="B2184" s="27" t="s">
        <v>5784</v>
      </c>
      <c r="C2184" s="28" t="s">
        <v>5785</v>
      </c>
      <c r="D2184" s="29" t="s">
        <v>5786</v>
      </c>
      <c r="E2184" s="29" t="s">
        <v>743</v>
      </c>
      <c r="F2184" s="29" t="s">
        <v>5575</v>
      </c>
      <c r="G2184" s="29" t="s">
        <v>5576</v>
      </c>
      <c r="H2184" s="29" t="s">
        <v>5597</v>
      </c>
      <c r="I2184" s="29" t="s">
        <v>5598</v>
      </c>
      <c r="J2184" s="30">
        <f t="shared" si="34"/>
        <v>295.8</v>
      </c>
      <c r="K2184" s="30">
        <v>2664.8622</v>
      </c>
      <c r="M2184" s="19" t="str">
        <f>VLOOKUP(B2184,'[1]2018.7 '!A:C,3,)</f>
        <v>Active</v>
      </c>
      <c r="N2184" s="19" t="str">
        <f>VLOOKUP(B2184,'[1]2018.7 '!A:M,13,)</f>
        <v>Ambient</v>
      </c>
      <c r="O2184" s="19" t="str">
        <f>VLOOKUP(B2184,'[1]2018.7 '!A:N,14,)</f>
        <v>No</v>
      </c>
    </row>
    <row r="2185" spans="1:15" ht="17.25" customHeight="1">
      <c r="A2185" s="26">
        <v>2184</v>
      </c>
      <c r="B2185" s="27" t="s">
        <v>5787</v>
      </c>
      <c r="C2185" s="28" t="s">
        <v>5788</v>
      </c>
      <c r="D2185" s="29" t="s">
        <v>5789</v>
      </c>
      <c r="E2185" s="29" t="s">
        <v>743</v>
      </c>
      <c r="F2185" s="29" t="s">
        <v>5575</v>
      </c>
      <c r="G2185" s="29" t="s">
        <v>5576</v>
      </c>
      <c r="H2185" s="29" t="s">
        <v>5597</v>
      </c>
      <c r="I2185" s="29" t="s">
        <v>5598</v>
      </c>
      <c r="J2185" s="30">
        <f t="shared" si="34"/>
        <v>410.04</v>
      </c>
      <c r="K2185" s="30">
        <v>3694.0503600000002</v>
      </c>
      <c r="M2185" s="19" t="str">
        <f>VLOOKUP(B2185,'[1]2018.7 '!A:C,3,)</f>
        <v>Active</v>
      </c>
      <c r="N2185" s="19" t="str">
        <f>VLOOKUP(B2185,'[1]2018.7 '!A:M,13,)</f>
        <v>Ambient</v>
      </c>
      <c r="O2185" s="19" t="str">
        <f>VLOOKUP(B2185,'[1]2018.7 '!A:N,14,)</f>
        <v>No</v>
      </c>
    </row>
    <row r="2186" spans="1:15" ht="17.25" customHeight="1">
      <c r="A2186" s="26">
        <v>2185</v>
      </c>
      <c r="B2186" s="27" t="s">
        <v>5790</v>
      </c>
      <c r="C2186" s="28" t="s">
        <v>5791</v>
      </c>
      <c r="D2186" s="29" t="s">
        <v>5792</v>
      </c>
      <c r="E2186" s="29" t="s">
        <v>743</v>
      </c>
      <c r="F2186" s="29" t="s">
        <v>5575</v>
      </c>
      <c r="G2186" s="29" t="s">
        <v>5576</v>
      </c>
      <c r="H2186" s="29" t="s">
        <v>5597</v>
      </c>
      <c r="I2186" s="29" t="s">
        <v>5598</v>
      </c>
      <c r="J2186" s="30">
        <f t="shared" si="34"/>
        <v>410.04</v>
      </c>
      <c r="K2186" s="30">
        <v>3694.0503600000002</v>
      </c>
      <c r="M2186" s="19" t="str">
        <f>VLOOKUP(B2186,'[1]2018.7 '!A:C,3,)</f>
        <v>Active</v>
      </c>
      <c r="N2186" s="19" t="str">
        <f>VLOOKUP(B2186,'[1]2018.7 '!A:M,13,)</f>
        <v>Ambient</v>
      </c>
      <c r="O2186" s="19" t="str">
        <f>VLOOKUP(B2186,'[1]2018.7 '!A:N,14,)</f>
        <v>No</v>
      </c>
    </row>
    <row r="2187" spans="1:15" ht="17.25" customHeight="1">
      <c r="A2187" s="26">
        <v>2186</v>
      </c>
      <c r="B2187" s="27" t="s">
        <v>5793</v>
      </c>
      <c r="C2187" s="28" t="s">
        <v>5794</v>
      </c>
      <c r="D2187" s="29" t="s">
        <v>5795</v>
      </c>
      <c r="E2187" s="29" t="s">
        <v>743</v>
      </c>
      <c r="F2187" s="29" t="s">
        <v>5575</v>
      </c>
      <c r="G2187" s="29" t="s">
        <v>5576</v>
      </c>
      <c r="H2187" s="29" t="s">
        <v>5597</v>
      </c>
      <c r="I2187" s="29" t="s">
        <v>5598</v>
      </c>
      <c r="J2187" s="30">
        <f t="shared" si="34"/>
        <v>621.17999999999995</v>
      </c>
      <c r="K2187" s="30">
        <v>5596.2106199999998</v>
      </c>
      <c r="M2187" s="19" t="str">
        <f>VLOOKUP(B2187,'[1]2018.7 '!A:C,3,)</f>
        <v>Active</v>
      </c>
      <c r="N2187" s="19" t="str">
        <f>VLOOKUP(B2187,'[1]2018.7 '!A:M,13,)</f>
        <v>Ambient</v>
      </c>
      <c r="O2187" s="19" t="str">
        <f>VLOOKUP(B2187,'[1]2018.7 '!A:N,14,)</f>
        <v>No</v>
      </c>
    </row>
    <row r="2188" spans="1:15" ht="17.25" customHeight="1">
      <c r="A2188" s="26">
        <v>2187</v>
      </c>
      <c r="B2188" s="27" t="s">
        <v>5796</v>
      </c>
      <c r="C2188" s="28" t="s">
        <v>5797</v>
      </c>
      <c r="D2188" s="29" t="s">
        <v>5798</v>
      </c>
      <c r="E2188" s="29" t="s">
        <v>743</v>
      </c>
      <c r="F2188" s="29" t="s">
        <v>5575</v>
      </c>
      <c r="G2188" s="29" t="s">
        <v>5576</v>
      </c>
      <c r="H2188" s="29" t="s">
        <v>5597</v>
      </c>
      <c r="I2188" s="29" t="s">
        <v>5598</v>
      </c>
      <c r="J2188" s="30">
        <f t="shared" si="34"/>
        <v>718.08</v>
      </c>
      <c r="K2188" s="30">
        <v>6469.1827200000007</v>
      </c>
      <c r="M2188" s="19" t="str">
        <f>VLOOKUP(B2188,'[1]2018.7 '!A:C,3,)</f>
        <v>Active</v>
      </c>
      <c r="N2188" s="19" t="str">
        <f>VLOOKUP(B2188,'[1]2018.7 '!A:M,13,)</f>
        <v>Ambient</v>
      </c>
      <c r="O2188" s="19" t="str">
        <f>VLOOKUP(B2188,'[1]2018.7 '!A:N,14,)</f>
        <v>Reviewing</v>
      </c>
    </row>
    <row r="2189" spans="1:15" ht="17.25" customHeight="1">
      <c r="A2189" s="26">
        <v>2188</v>
      </c>
      <c r="B2189" s="27" t="s">
        <v>5799</v>
      </c>
      <c r="C2189" s="28" t="s">
        <v>5800</v>
      </c>
      <c r="D2189" s="29" t="s">
        <v>5801</v>
      </c>
      <c r="E2189" s="29" t="s">
        <v>743</v>
      </c>
      <c r="F2189" s="29" t="s">
        <v>5575</v>
      </c>
      <c r="G2189" s="29" t="s">
        <v>5576</v>
      </c>
      <c r="H2189" s="29" t="s">
        <v>5597</v>
      </c>
      <c r="I2189" s="29" t="s">
        <v>5598</v>
      </c>
      <c r="J2189" s="30">
        <f t="shared" si="34"/>
        <v>447.78</v>
      </c>
      <c r="K2189" s="30">
        <v>4034.0500200000001</v>
      </c>
      <c r="M2189" s="19" t="str">
        <f>VLOOKUP(B2189,'[1]2018.7 '!A:C,3,)</f>
        <v>Active</v>
      </c>
      <c r="N2189" s="19" t="str">
        <f>VLOOKUP(B2189,'[1]2018.7 '!A:M,13,)</f>
        <v>Ambient</v>
      </c>
      <c r="O2189" s="19" t="str">
        <f>VLOOKUP(B2189,'[1]2018.7 '!A:N,14,)</f>
        <v>No</v>
      </c>
    </row>
    <row r="2190" spans="1:15" ht="17.25" customHeight="1">
      <c r="A2190" s="26">
        <v>2189</v>
      </c>
      <c r="B2190" s="27" t="s">
        <v>5802</v>
      </c>
      <c r="C2190" s="28" t="s">
        <v>5803</v>
      </c>
      <c r="D2190" s="29" t="s">
        <v>5804</v>
      </c>
      <c r="E2190" s="29" t="s">
        <v>743</v>
      </c>
      <c r="F2190" s="29" t="s">
        <v>5575</v>
      </c>
      <c r="G2190" s="29" t="s">
        <v>5576</v>
      </c>
      <c r="H2190" s="29" t="s">
        <v>5597</v>
      </c>
      <c r="I2190" s="29" t="s">
        <v>5598</v>
      </c>
      <c r="J2190" s="30">
        <f t="shared" si="34"/>
        <v>717.06</v>
      </c>
      <c r="K2190" s="30">
        <v>6459.9935399999995</v>
      </c>
      <c r="M2190" s="19" t="str">
        <f>VLOOKUP(B2190,'[1]2018.7 '!A:C,3,)</f>
        <v>Active</v>
      </c>
      <c r="N2190" s="19" t="str">
        <f>VLOOKUP(B2190,'[1]2018.7 '!A:M,13,)</f>
        <v>Ambient</v>
      </c>
      <c r="O2190" s="19" t="str">
        <f>VLOOKUP(B2190,'[1]2018.7 '!A:N,14,)</f>
        <v>No</v>
      </c>
    </row>
    <row r="2191" spans="1:15" ht="17.25" customHeight="1">
      <c r="A2191" s="26">
        <v>2190</v>
      </c>
      <c r="B2191" s="27" t="s">
        <v>5805</v>
      </c>
      <c r="C2191" s="28" t="s">
        <v>5806</v>
      </c>
      <c r="D2191" s="29" t="s">
        <v>5807</v>
      </c>
      <c r="E2191" s="29" t="s">
        <v>743</v>
      </c>
      <c r="F2191" s="29" t="s">
        <v>5575</v>
      </c>
      <c r="G2191" s="29" t="s">
        <v>5576</v>
      </c>
      <c r="H2191" s="29" t="s">
        <v>5597</v>
      </c>
      <c r="I2191" s="29" t="s">
        <v>5598</v>
      </c>
      <c r="J2191" s="30">
        <f t="shared" si="34"/>
        <v>693.6</v>
      </c>
      <c r="K2191" s="30">
        <v>6248.6424000000006</v>
      </c>
      <c r="M2191" s="19" t="str">
        <f>VLOOKUP(B2191,'[1]2018.7 '!A:C,3,)</f>
        <v>Active</v>
      </c>
      <c r="N2191" s="19" t="str">
        <f>VLOOKUP(B2191,'[1]2018.7 '!A:M,13,)</f>
        <v>Ambient</v>
      </c>
      <c r="O2191" s="19" t="str">
        <f>VLOOKUP(B2191,'[1]2018.7 '!A:N,14,)</f>
        <v>No</v>
      </c>
    </row>
    <row r="2192" spans="1:15" ht="17.25" customHeight="1">
      <c r="A2192" s="26">
        <v>2191</v>
      </c>
      <c r="B2192" s="27" t="s">
        <v>5808</v>
      </c>
      <c r="C2192" s="28" t="s">
        <v>5809</v>
      </c>
      <c r="D2192" s="29" t="s">
        <v>5810</v>
      </c>
      <c r="E2192" s="29" t="s">
        <v>743</v>
      </c>
      <c r="F2192" s="29" t="s">
        <v>5575</v>
      </c>
      <c r="G2192" s="29" t="s">
        <v>5576</v>
      </c>
      <c r="H2192" s="29" t="s">
        <v>5597</v>
      </c>
      <c r="I2192" s="29" t="s">
        <v>5598</v>
      </c>
      <c r="J2192" s="30">
        <f t="shared" si="34"/>
        <v>844.56</v>
      </c>
      <c r="K2192" s="30">
        <v>7608.6410399999995</v>
      </c>
      <c r="M2192" s="19" t="str">
        <f>VLOOKUP(B2192,'[1]2018.7 '!A:C,3,)</f>
        <v>Active</v>
      </c>
      <c r="N2192" s="19" t="str">
        <f>VLOOKUP(B2192,'[1]2018.7 '!A:M,13,)</f>
        <v>Ambient</v>
      </c>
      <c r="O2192" s="19" t="str">
        <f>VLOOKUP(B2192,'[1]2018.7 '!A:N,14,)</f>
        <v>No</v>
      </c>
    </row>
    <row r="2193" spans="1:15" ht="17.25" customHeight="1">
      <c r="A2193" s="26">
        <v>2192</v>
      </c>
      <c r="B2193" s="27" t="s">
        <v>5811</v>
      </c>
      <c r="C2193" s="28" t="s">
        <v>5812</v>
      </c>
      <c r="D2193" s="29" t="s">
        <v>5813</v>
      </c>
      <c r="E2193" s="29" t="s">
        <v>743</v>
      </c>
      <c r="F2193" s="29" t="s">
        <v>5575</v>
      </c>
      <c r="G2193" s="29" t="s">
        <v>5576</v>
      </c>
      <c r="H2193" s="29" t="s">
        <v>5597</v>
      </c>
      <c r="I2193" s="29" t="s">
        <v>5598</v>
      </c>
      <c r="J2193" s="30">
        <f t="shared" si="34"/>
        <v>427.38</v>
      </c>
      <c r="K2193" s="30">
        <v>3850.2664199999999</v>
      </c>
      <c r="M2193" s="19" t="str">
        <f>VLOOKUP(B2193,'[1]2018.7 '!A:C,3,)</f>
        <v>Active</v>
      </c>
      <c r="N2193" s="19" t="str">
        <f>VLOOKUP(B2193,'[1]2018.7 '!A:M,13,)</f>
        <v>Ambient</v>
      </c>
      <c r="O2193" s="19" t="str">
        <f>VLOOKUP(B2193,'[1]2018.7 '!A:N,14,)</f>
        <v>No</v>
      </c>
    </row>
    <row r="2194" spans="1:15" ht="17.25" customHeight="1">
      <c r="A2194" s="26">
        <v>2193</v>
      </c>
      <c r="B2194" s="27" t="s">
        <v>5814</v>
      </c>
      <c r="C2194" s="28" t="s">
        <v>5815</v>
      </c>
      <c r="D2194" s="29" t="s">
        <v>5816</v>
      </c>
      <c r="E2194" s="29" t="s">
        <v>743</v>
      </c>
      <c r="F2194" s="29" t="s">
        <v>5575</v>
      </c>
      <c r="G2194" s="29" t="s">
        <v>5576</v>
      </c>
      <c r="H2194" s="29" t="s">
        <v>5597</v>
      </c>
      <c r="I2194" s="29" t="s">
        <v>5598</v>
      </c>
      <c r="J2194" s="30">
        <f t="shared" si="34"/>
        <v>897.6</v>
      </c>
      <c r="K2194" s="30">
        <v>8086.4784000000009</v>
      </c>
      <c r="M2194" s="19" t="str">
        <f>VLOOKUP(B2194,'[1]2018.7 '!A:C,3,)</f>
        <v>Active</v>
      </c>
      <c r="N2194" s="19" t="str">
        <f>VLOOKUP(B2194,'[1]2018.7 '!A:M,13,)</f>
        <v>Ambient</v>
      </c>
      <c r="O2194" s="19" t="str">
        <f>VLOOKUP(B2194,'[1]2018.7 '!A:N,14,)</f>
        <v>Reviewing</v>
      </c>
    </row>
    <row r="2195" spans="1:15" ht="17.25" customHeight="1">
      <c r="A2195" s="32">
        <v>2194</v>
      </c>
      <c r="B2195" s="33" t="s">
        <v>5817</v>
      </c>
      <c r="C2195" s="34" t="s">
        <v>5818</v>
      </c>
      <c r="D2195" s="35" t="s">
        <v>5819</v>
      </c>
      <c r="E2195" s="35" t="s">
        <v>743</v>
      </c>
      <c r="F2195" s="35" t="s">
        <v>5575</v>
      </c>
      <c r="G2195" s="35" t="s">
        <v>5576</v>
      </c>
      <c r="H2195" s="35" t="s">
        <v>5597</v>
      </c>
      <c r="I2195" s="35" t="s">
        <v>5598</v>
      </c>
      <c r="J2195" s="36">
        <f t="shared" si="34"/>
        <v>2386.8000000000002</v>
      </c>
      <c r="K2195" s="36">
        <v>21502.681200000003</v>
      </c>
      <c r="L2195" s="37"/>
      <c r="M2195" s="38" t="str">
        <f>VLOOKUP(B2195,'[1]2018.7 '!A:C,3,)</f>
        <v>Sales Stop</v>
      </c>
      <c r="N2195" s="38" t="str">
        <f>VLOOKUP(B2195,'[1]2018.7 '!A:M,13,)</f>
        <v>Ambient</v>
      </c>
      <c r="O2195" s="38" t="str">
        <f>VLOOKUP(B2195,'[1]2018.7 '!A:N,14,)</f>
        <v>reviewing</v>
      </c>
    </row>
    <row r="2196" spans="1:15" ht="17.25" customHeight="1">
      <c r="A2196" s="26">
        <v>2195</v>
      </c>
      <c r="B2196" s="27" t="s">
        <v>5820</v>
      </c>
      <c r="C2196" s="28" t="s">
        <v>5821</v>
      </c>
      <c r="D2196" s="29" t="s">
        <v>5822</v>
      </c>
      <c r="E2196" s="29" t="s">
        <v>743</v>
      </c>
      <c r="F2196" s="29" t="s">
        <v>5575</v>
      </c>
      <c r="G2196" s="29" t="s">
        <v>5576</v>
      </c>
      <c r="H2196" s="29" t="s">
        <v>5597</v>
      </c>
      <c r="I2196" s="29" t="s">
        <v>5598</v>
      </c>
      <c r="J2196" s="30">
        <f t="shared" si="34"/>
        <v>674.22</v>
      </c>
      <c r="K2196" s="30">
        <v>6074.0479800000003</v>
      </c>
      <c r="M2196" s="19" t="str">
        <f>VLOOKUP(B2196,'[1]2018.7 '!A:C,3,)</f>
        <v>Active</v>
      </c>
      <c r="N2196" s="19" t="str">
        <f>VLOOKUP(B2196,'[1]2018.7 '!A:M,13,)</f>
        <v>Ambient</v>
      </c>
      <c r="O2196" s="19" t="str">
        <f>VLOOKUP(B2196,'[1]2018.7 '!A:N,14,)</f>
        <v>No</v>
      </c>
    </row>
    <row r="2197" spans="1:15" ht="17.25" customHeight="1">
      <c r="A2197" s="26">
        <v>2196</v>
      </c>
      <c r="B2197" s="27" t="s">
        <v>5823</v>
      </c>
      <c r="C2197" s="28" t="s">
        <v>5824</v>
      </c>
      <c r="D2197" s="29" t="s">
        <v>5825</v>
      </c>
      <c r="E2197" s="29" t="s">
        <v>743</v>
      </c>
      <c r="F2197" s="29" t="s">
        <v>5575</v>
      </c>
      <c r="G2197" s="29" t="s">
        <v>5576</v>
      </c>
      <c r="H2197" s="29" t="s">
        <v>5597</v>
      </c>
      <c r="I2197" s="29" t="s">
        <v>5598</v>
      </c>
      <c r="J2197" s="30">
        <f t="shared" si="34"/>
        <v>465.12</v>
      </c>
      <c r="K2197" s="30">
        <v>4190.2660800000003</v>
      </c>
      <c r="M2197" s="19" t="str">
        <f>VLOOKUP(B2197,'[1]2018.7 '!A:C,3,)</f>
        <v>Active</v>
      </c>
      <c r="N2197" s="19" t="str">
        <f>VLOOKUP(B2197,'[1]2018.7 '!A:M,13,)</f>
        <v>Ambient</v>
      </c>
      <c r="O2197" s="19" t="str">
        <f>VLOOKUP(B2197,'[1]2018.7 '!A:N,14,)</f>
        <v>No</v>
      </c>
    </row>
    <row r="2198" spans="1:15" ht="17.25" customHeight="1">
      <c r="A2198" s="26">
        <v>2197</v>
      </c>
      <c r="B2198" s="27" t="s">
        <v>5826</v>
      </c>
      <c r="C2198" s="28" t="s">
        <v>5827</v>
      </c>
      <c r="D2198" s="29" t="s">
        <v>5828</v>
      </c>
      <c r="E2198" s="29" t="s">
        <v>743</v>
      </c>
      <c r="F2198" s="29" t="s">
        <v>5575</v>
      </c>
      <c r="G2198" s="29" t="s">
        <v>5576</v>
      </c>
      <c r="H2198" s="29" t="s">
        <v>5597</v>
      </c>
      <c r="I2198" s="29" t="s">
        <v>5598</v>
      </c>
      <c r="J2198" s="30">
        <f t="shared" si="34"/>
        <v>651.78</v>
      </c>
      <c r="K2198" s="30">
        <v>5871.8860199999999</v>
      </c>
      <c r="M2198" s="19" t="str">
        <f>VLOOKUP(B2198,'[1]2018.7 '!A:C,3,)</f>
        <v>Active</v>
      </c>
      <c r="N2198" s="19" t="str">
        <f>VLOOKUP(B2198,'[1]2018.7 '!A:M,13,)</f>
        <v>Ambient</v>
      </c>
      <c r="O2198" s="19" t="str">
        <f>VLOOKUP(B2198,'[1]2018.7 '!A:N,14,)</f>
        <v>No</v>
      </c>
    </row>
    <row r="2199" spans="1:15" ht="17.25" customHeight="1">
      <c r="A2199" s="26">
        <v>2198</v>
      </c>
      <c r="B2199" s="27" t="s">
        <v>5829</v>
      </c>
      <c r="C2199" s="28">
        <v>29091434</v>
      </c>
      <c r="D2199" s="29" t="s">
        <v>5830</v>
      </c>
      <c r="E2199" s="29" t="s">
        <v>743</v>
      </c>
      <c r="F2199" s="29" t="s">
        <v>5575</v>
      </c>
      <c r="G2199" s="29" t="s">
        <v>5576</v>
      </c>
      <c r="H2199" s="29" t="s">
        <v>5597</v>
      </c>
      <c r="I2199" s="29" t="s">
        <v>5598</v>
      </c>
      <c r="J2199" s="30">
        <f t="shared" si="34"/>
        <v>307.02</v>
      </c>
      <c r="K2199" s="30">
        <v>2765.9431799999998</v>
      </c>
      <c r="M2199" s="19" t="str">
        <f>VLOOKUP(B2199,'[1]2018.7 '!A:C,3,)</f>
        <v>Active</v>
      </c>
      <c r="N2199" s="19" t="str">
        <f>VLOOKUP(B2199,'[1]2018.7 '!A:M,13,)</f>
        <v>Ambient</v>
      </c>
      <c r="O2199" s="19" t="str">
        <f>VLOOKUP(B2199,'[1]2018.7 '!A:N,14,)</f>
        <v>No</v>
      </c>
    </row>
    <row r="2200" spans="1:15" ht="17.25" customHeight="1">
      <c r="A2200" s="26">
        <v>2199</v>
      </c>
      <c r="B2200" s="27" t="s">
        <v>5831</v>
      </c>
      <c r="C2200" s="28" t="s">
        <v>5832</v>
      </c>
      <c r="D2200" s="29" t="s">
        <v>5833</v>
      </c>
      <c r="E2200" s="29" t="s">
        <v>743</v>
      </c>
      <c r="F2200" s="29" t="s">
        <v>5575</v>
      </c>
      <c r="G2200" s="29" t="s">
        <v>5576</v>
      </c>
      <c r="H2200" s="29" t="s">
        <v>5597</v>
      </c>
      <c r="I2200" s="29" t="s">
        <v>5598</v>
      </c>
      <c r="J2200" s="30">
        <f t="shared" si="34"/>
        <v>427.38</v>
      </c>
      <c r="K2200" s="30">
        <v>3850.2664199999999</v>
      </c>
      <c r="M2200" s="19" t="str">
        <f>VLOOKUP(B2200,'[1]2018.7 '!A:C,3,)</f>
        <v>Active</v>
      </c>
      <c r="N2200" s="19" t="str">
        <f>VLOOKUP(B2200,'[1]2018.7 '!A:M,13,)</f>
        <v>Ambient</v>
      </c>
      <c r="O2200" s="19" t="str">
        <f>VLOOKUP(B2200,'[1]2018.7 '!A:N,14,)</f>
        <v>Reviewing</v>
      </c>
    </row>
    <row r="2201" spans="1:15" ht="17.25" customHeight="1">
      <c r="A2201" s="26">
        <v>2200</v>
      </c>
      <c r="B2201" s="27" t="s">
        <v>5834</v>
      </c>
      <c r="C2201" s="28" t="s">
        <v>5835</v>
      </c>
      <c r="D2201" s="29" t="s">
        <v>5836</v>
      </c>
      <c r="E2201" s="29" t="s">
        <v>743</v>
      </c>
      <c r="F2201" s="29" t="s">
        <v>5575</v>
      </c>
      <c r="G2201" s="29" t="s">
        <v>5576</v>
      </c>
      <c r="H2201" s="29" t="s">
        <v>5597</v>
      </c>
      <c r="I2201" s="29" t="s">
        <v>5598</v>
      </c>
      <c r="J2201" s="30">
        <f t="shared" si="34"/>
        <v>674.22</v>
      </c>
      <c r="K2201" s="30">
        <v>6074.0479800000003</v>
      </c>
      <c r="M2201" s="19" t="str">
        <f>VLOOKUP(B2201,'[1]2018.7 '!A:C,3,)</f>
        <v>Active</v>
      </c>
      <c r="N2201" s="19" t="str">
        <f>VLOOKUP(B2201,'[1]2018.7 '!A:M,13,)</f>
        <v>Ambient</v>
      </c>
      <c r="O2201" s="19" t="str">
        <f>VLOOKUP(B2201,'[1]2018.7 '!A:N,14,)</f>
        <v>Reviewing</v>
      </c>
    </row>
    <row r="2202" spans="1:15" ht="17.25" customHeight="1">
      <c r="A2202" s="26">
        <v>2201</v>
      </c>
      <c r="B2202" s="27" t="s">
        <v>5837</v>
      </c>
      <c r="C2202" s="28" t="s">
        <v>5838</v>
      </c>
      <c r="D2202" s="29" t="s">
        <v>5839</v>
      </c>
      <c r="E2202" s="29" t="s">
        <v>743</v>
      </c>
      <c r="F2202" s="29" t="s">
        <v>5575</v>
      </c>
      <c r="G2202" s="29" t="s">
        <v>5576</v>
      </c>
      <c r="H2202" s="29" t="s">
        <v>5597</v>
      </c>
      <c r="I2202" s="29" t="s">
        <v>5598</v>
      </c>
      <c r="J2202" s="30">
        <f t="shared" si="34"/>
        <v>465.12</v>
      </c>
      <c r="K2202" s="30">
        <v>4190.2660800000003</v>
      </c>
      <c r="M2202" s="19" t="str">
        <f>VLOOKUP(B2202,'[1]2018.7 '!A:C,3,)</f>
        <v>Active</v>
      </c>
      <c r="N2202" s="19" t="str">
        <f>VLOOKUP(B2202,'[1]2018.7 '!A:M,13,)</f>
        <v>Ambient</v>
      </c>
      <c r="O2202" s="19" t="str">
        <f>VLOOKUP(B2202,'[1]2018.7 '!A:N,14,)</f>
        <v>Reviewing</v>
      </c>
    </row>
    <row r="2203" spans="1:15" ht="17.25" customHeight="1">
      <c r="A2203" s="26">
        <v>2202</v>
      </c>
      <c r="B2203" s="27" t="s">
        <v>5840</v>
      </c>
      <c r="C2203" s="28" t="s">
        <v>5841</v>
      </c>
      <c r="D2203" s="29" t="s">
        <v>5842</v>
      </c>
      <c r="E2203" s="29" t="s">
        <v>743</v>
      </c>
      <c r="F2203" s="29" t="s">
        <v>5575</v>
      </c>
      <c r="G2203" s="29" t="s">
        <v>5576</v>
      </c>
      <c r="H2203" s="29" t="s">
        <v>5597</v>
      </c>
      <c r="I2203" s="29" t="s">
        <v>5598</v>
      </c>
      <c r="J2203" s="30">
        <f t="shared" si="34"/>
        <v>675.24</v>
      </c>
      <c r="K2203" s="30">
        <v>6083.2371600000006</v>
      </c>
      <c r="M2203" s="19" t="str">
        <f>VLOOKUP(B2203,'[1]2018.7 '!A:C,3,)</f>
        <v>Active</v>
      </c>
      <c r="N2203" s="19" t="str">
        <f>VLOOKUP(B2203,'[1]2018.7 '!A:M,13,)</f>
        <v>Ambient</v>
      </c>
      <c r="O2203" s="19" t="str">
        <f>VLOOKUP(B2203,'[1]2018.7 '!A:N,14,)</f>
        <v>No</v>
      </c>
    </row>
    <row r="2204" spans="1:15" ht="17.25" customHeight="1">
      <c r="A2204" s="26">
        <v>2203</v>
      </c>
      <c r="B2204" s="27" t="s">
        <v>5843</v>
      </c>
      <c r="C2204" s="28" t="s">
        <v>5844</v>
      </c>
      <c r="D2204" s="29" t="s">
        <v>5845</v>
      </c>
      <c r="E2204" s="29" t="s">
        <v>743</v>
      </c>
      <c r="F2204" s="29" t="s">
        <v>5575</v>
      </c>
      <c r="G2204" s="29" t="s">
        <v>5576</v>
      </c>
      <c r="H2204" s="29" t="s">
        <v>5597</v>
      </c>
      <c r="I2204" s="29" t="s">
        <v>5598</v>
      </c>
      <c r="J2204" s="30">
        <f t="shared" si="34"/>
        <v>313.14</v>
      </c>
      <c r="K2204" s="30">
        <v>2821.0782599999998</v>
      </c>
      <c r="M2204" s="19" t="str">
        <f>VLOOKUP(B2204,'[1]2018.7 '!A:C,3,)</f>
        <v>Active</v>
      </c>
      <c r="N2204" s="19" t="str">
        <f>VLOOKUP(B2204,'[1]2018.7 '!A:M,13,)</f>
        <v>Ambient</v>
      </c>
      <c r="O2204" s="19" t="str">
        <f>VLOOKUP(B2204,'[1]2018.7 '!A:N,14,)</f>
        <v>No</v>
      </c>
    </row>
    <row r="2205" spans="1:15" ht="17.25" customHeight="1">
      <c r="A2205" s="26">
        <v>2204</v>
      </c>
      <c r="B2205" s="27" t="s">
        <v>5846</v>
      </c>
      <c r="C2205" s="28" t="s">
        <v>5847</v>
      </c>
      <c r="D2205" s="29" t="s">
        <v>5848</v>
      </c>
      <c r="E2205" s="29" t="s">
        <v>743</v>
      </c>
      <c r="F2205" s="29" t="s">
        <v>5575</v>
      </c>
      <c r="G2205" s="29" t="s">
        <v>5576</v>
      </c>
      <c r="H2205" s="29" t="s">
        <v>5597</v>
      </c>
      <c r="I2205" s="29" t="s">
        <v>5598</v>
      </c>
      <c r="J2205" s="30">
        <f t="shared" si="34"/>
        <v>459</v>
      </c>
      <c r="K2205" s="30">
        <v>4135.1310000000003</v>
      </c>
      <c r="M2205" s="19" t="str">
        <f>VLOOKUP(B2205,'[1]2018.7 '!A:C,3,)</f>
        <v>Active</v>
      </c>
      <c r="N2205" s="19" t="str">
        <f>VLOOKUP(B2205,'[1]2018.7 '!A:M,13,)</f>
        <v>Ambient</v>
      </c>
      <c r="O2205" s="19" t="str">
        <f>VLOOKUP(B2205,'[1]2018.7 '!A:N,14,)</f>
        <v>No</v>
      </c>
    </row>
    <row r="2206" spans="1:15" ht="17.25" customHeight="1">
      <c r="A2206" s="26">
        <v>2205</v>
      </c>
      <c r="B2206" s="27" t="s">
        <v>5849</v>
      </c>
      <c r="C2206" s="28" t="s">
        <v>5850</v>
      </c>
      <c r="D2206" s="29" t="s">
        <v>5851</v>
      </c>
      <c r="E2206" s="29" t="s">
        <v>743</v>
      </c>
      <c r="F2206" s="29" t="s">
        <v>5575</v>
      </c>
      <c r="G2206" s="29" t="s">
        <v>5576</v>
      </c>
      <c r="H2206" s="29" t="s">
        <v>5597</v>
      </c>
      <c r="I2206" s="29" t="s">
        <v>5598</v>
      </c>
      <c r="J2206" s="30">
        <f t="shared" si="34"/>
        <v>653.82000000000005</v>
      </c>
      <c r="K2206" s="30">
        <v>5890.2643800000005</v>
      </c>
      <c r="M2206" s="19" t="str">
        <f>VLOOKUP(B2206,'[1]2018.7 '!A:C,3,)</f>
        <v>Active</v>
      </c>
      <c r="N2206" s="19" t="str">
        <f>VLOOKUP(B2206,'[1]2018.7 '!A:M,13,)</f>
        <v>Ambient</v>
      </c>
      <c r="O2206" s="19" t="str">
        <f>VLOOKUP(B2206,'[1]2018.7 '!A:N,14,)</f>
        <v>No</v>
      </c>
    </row>
    <row r="2207" spans="1:15" ht="17.25" customHeight="1">
      <c r="A2207" s="26">
        <v>2206</v>
      </c>
      <c r="B2207" s="27" t="s">
        <v>5852</v>
      </c>
      <c r="C2207" s="28" t="s">
        <v>5853</v>
      </c>
      <c r="D2207" s="29" t="s">
        <v>5854</v>
      </c>
      <c r="E2207" s="29" t="s">
        <v>743</v>
      </c>
      <c r="F2207" s="29" t="s">
        <v>5575</v>
      </c>
      <c r="G2207" s="29" t="s">
        <v>5576</v>
      </c>
      <c r="H2207" s="29" t="s">
        <v>5597</v>
      </c>
      <c r="I2207" s="29" t="s">
        <v>5598</v>
      </c>
      <c r="J2207" s="30">
        <f t="shared" si="34"/>
        <v>897.6</v>
      </c>
      <c r="K2207" s="30">
        <v>8086.4784000000009</v>
      </c>
      <c r="M2207" s="19" t="str">
        <f>VLOOKUP(B2207,'[1]2018.7 '!A:C,3,)</f>
        <v>Active</v>
      </c>
      <c r="N2207" s="19" t="str">
        <f>VLOOKUP(B2207,'[1]2018.7 '!A:M,13,)</f>
        <v>Ambient</v>
      </c>
      <c r="O2207" s="19" t="str">
        <f>VLOOKUP(B2207,'[1]2018.7 '!A:N,14,)</f>
        <v>No</v>
      </c>
    </row>
    <row r="2208" spans="1:15" ht="17.25" customHeight="1">
      <c r="A2208" s="32">
        <v>2207</v>
      </c>
      <c r="B2208" s="33" t="s">
        <v>5855</v>
      </c>
      <c r="C2208" s="34" t="s">
        <v>5856</v>
      </c>
      <c r="D2208" s="35" t="s">
        <v>5857</v>
      </c>
      <c r="E2208" s="35" t="s">
        <v>743</v>
      </c>
      <c r="F2208" s="35" t="s">
        <v>5575</v>
      </c>
      <c r="G2208" s="35" t="s">
        <v>5576</v>
      </c>
      <c r="H2208" s="35" t="s">
        <v>5597</v>
      </c>
      <c r="I2208" s="35" t="s">
        <v>5598</v>
      </c>
      <c r="J2208" s="36">
        <f t="shared" si="34"/>
        <v>5720.16</v>
      </c>
      <c r="K2208" s="36">
        <v>51532.921439999998</v>
      </c>
      <c r="L2208" s="37"/>
      <c r="M2208" s="38" t="str">
        <f>VLOOKUP(B2208,'[1]2018.7 '!A:C,3,)</f>
        <v>Sales Stop</v>
      </c>
      <c r="N2208" s="38" t="str">
        <f>VLOOKUP(B2208,'[1]2018.7 '!A:M,13,)</f>
        <v>Ambient</v>
      </c>
      <c r="O2208" s="38" t="str">
        <f>VLOOKUP(B2208,'[1]2018.7 '!A:N,14,)</f>
        <v>reviewing</v>
      </c>
    </row>
    <row r="2209" spans="1:15" ht="17.25" customHeight="1">
      <c r="A2209" s="26">
        <v>2208</v>
      </c>
      <c r="B2209" s="27" t="s">
        <v>5858</v>
      </c>
      <c r="C2209" s="28" t="s">
        <v>5859</v>
      </c>
      <c r="D2209" s="29" t="s">
        <v>5860</v>
      </c>
      <c r="E2209" s="29" t="s">
        <v>743</v>
      </c>
      <c r="F2209" s="29" t="s">
        <v>5575</v>
      </c>
      <c r="G2209" s="29" t="s">
        <v>5576</v>
      </c>
      <c r="H2209" s="29" t="s">
        <v>5597</v>
      </c>
      <c r="I2209" s="29" t="s">
        <v>5598</v>
      </c>
      <c r="J2209" s="30">
        <f t="shared" si="34"/>
        <v>726.24</v>
      </c>
      <c r="K2209" s="30">
        <v>6542.6961600000004</v>
      </c>
      <c r="M2209" s="19" t="str">
        <f>VLOOKUP(B2209,'[1]2018.7 '!A:C,3,)</f>
        <v>Active</v>
      </c>
      <c r="N2209" s="19" t="str">
        <f>VLOOKUP(B2209,'[1]2018.7 '!A:M,13,)</f>
        <v>Ambient</v>
      </c>
      <c r="O2209" s="19" t="str">
        <f>VLOOKUP(B2209,'[1]2018.7 '!A:N,14,)</f>
        <v>No</v>
      </c>
    </row>
    <row r="2210" spans="1:15" ht="17.25" customHeight="1">
      <c r="A2210" s="26">
        <v>2209</v>
      </c>
      <c r="B2210" s="27" t="s">
        <v>5861</v>
      </c>
      <c r="C2210" s="28" t="s">
        <v>5862</v>
      </c>
      <c r="D2210" s="29" t="s">
        <v>5863</v>
      </c>
      <c r="E2210" s="29" t="s">
        <v>743</v>
      </c>
      <c r="F2210" s="29" t="s">
        <v>5575</v>
      </c>
      <c r="G2210" s="29" t="s">
        <v>5576</v>
      </c>
      <c r="H2210" s="29" t="s">
        <v>5597</v>
      </c>
      <c r="I2210" s="29" t="s">
        <v>5598</v>
      </c>
      <c r="J2210" s="30">
        <f t="shared" si="34"/>
        <v>945.54000000000008</v>
      </c>
      <c r="K2210" s="30">
        <v>8518.3698600000007</v>
      </c>
      <c r="M2210" s="19" t="str">
        <f>VLOOKUP(B2210,'[1]2018.7 '!A:C,3,)</f>
        <v>Active</v>
      </c>
      <c r="N2210" s="19" t="str">
        <f>VLOOKUP(B2210,'[1]2018.7 '!A:M,13,)</f>
        <v>Ambient</v>
      </c>
      <c r="O2210" s="19" t="str">
        <f>VLOOKUP(B2210,'[1]2018.7 '!A:N,14,)</f>
        <v>No</v>
      </c>
    </row>
    <row r="2211" spans="1:15" ht="17.25" customHeight="1">
      <c r="A2211" s="26">
        <v>2210</v>
      </c>
      <c r="B2211" s="27" t="s">
        <v>5864</v>
      </c>
      <c r="C2211" s="28" t="s">
        <v>5865</v>
      </c>
      <c r="D2211" s="29" t="s">
        <v>5866</v>
      </c>
      <c r="E2211" s="29" t="s">
        <v>743</v>
      </c>
      <c r="F2211" s="29" t="s">
        <v>5575</v>
      </c>
      <c r="G2211" s="29" t="s">
        <v>5576</v>
      </c>
      <c r="H2211" s="29" t="s">
        <v>5597</v>
      </c>
      <c r="I2211" s="29" t="s">
        <v>5598</v>
      </c>
      <c r="J2211" s="30">
        <f t="shared" si="34"/>
        <v>535.5</v>
      </c>
      <c r="K2211" s="30">
        <v>4824.3195000000005</v>
      </c>
      <c r="M2211" s="19" t="str">
        <f>VLOOKUP(B2211,'[1]2018.7 '!A:C,3,)</f>
        <v>Active</v>
      </c>
      <c r="N2211" s="19" t="str">
        <f>VLOOKUP(B2211,'[1]2018.7 '!A:M,13,)</f>
        <v>Ambient</v>
      </c>
      <c r="O2211" s="19" t="str">
        <f>VLOOKUP(B2211,'[1]2018.7 '!A:N,14,)</f>
        <v>No</v>
      </c>
    </row>
    <row r="2212" spans="1:15" ht="17.25" customHeight="1">
      <c r="A2212" s="26">
        <v>2211</v>
      </c>
      <c r="B2212" s="27" t="s">
        <v>5867</v>
      </c>
      <c r="C2212" s="28" t="s">
        <v>5868</v>
      </c>
      <c r="D2212" s="29" t="s">
        <v>5869</v>
      </c>
      <c r="E2212" s="29" t="s">
        <v>743</v>
      </c>
      <c r="F2212" s="29" t="s">
        <v>5575</v>
      </c>
      <c r="G2212" s="29" t="s">
        <v>5576</v>
      </c>
      <c r="H2212" s="29" t="s">
        <v>5597</v>
      </c>
      <c r="I2212" s="29" t="s">
        <v>5598</v>
      </c>
      <c r="J2212" s="30">
        <f t="shared" si="34"/>
        <v>702.78</v>
      </c>
      <c r="K2212" s="30">
        <v>6331.3450199999997</v>
      </c>
      <c r="M2212" s="19" t="str">
        <f>VLOOKUP(B2212,'[1]2018.7 '!A:C,3,)</f>
        <v>Active</v>
      </c>
      <c r="N2212" s="19" t="str">
        <f>VLOOKUP(B2212,'[1]2018.7 '!A:M,13,)</f>
        <v>Ambient</v>
      </c>
      <c r="O2212" s="19" t="str">
        <f>VLOOKUP(B2212,'[1]2018.7 '!A:N,14,)</f>
        <v>No</v>
      </c>
    </row>
    <row r="2213" spans="1:15" ht="17.25" customHeight="1">
      <c r="A2213" s="26">
        <v>2212</v>
      </c>
      <c r="B2213" s="27" t="s">
        <v>5870</v>
      </c>
      <c r="C2213" s="28" t="s">
        <v>5871</v>
      </c>
      <c r="D2213" s="29" t="s">
        <v>5872</v>
      </c>
      <c r="E2213" s="29" t="s">
        <v>743</v>
      </c>
      <c r="F2213" s="29" t="s">
        <v>5575</v>
      </c>
      <c r="G2213" s="29" t="s">
        <v>5576</v>
      </c>
      <c r="H2213" s="29" t="s">
        <v>5597</v>
      </c>
      <c r="I2213" s="29" t="s">
        <v>5598</v>
      </c>
      <c r="J2213" s="30">
        <f t="shared" si="34"/>
        <v>865.98</v>
      </c>
      <c r="K2213" s="30">
        <v>7801.6138200000005</v>
      </c>
      <c r="M2213" s="19" t="str">
        <f>VLOOKUP(B2213,'[1]2018.7 '!A:C,3,)</f>
        <v>Active</v>
      </c>
      <c r="N2213" s="19" t="str">
        <f>VLOOKUP(B2213,'[1]2018.7 '!A:M,13,)</f>
        <v>Ambient</v>
      </c>
      <c r="O2213" s="19" t="str">
        <f>VLOOKUP(B2213,'[1]2018.7 '!A:N,14,)</f>
        <v>No</v>
      </c>
    </row>
    <row r="2214" spans="1:15" ht="17.25" customHeight="1">
      <c r="A2214" s="26">
        <v>2213</v>
      </c>
      <c r="B2214" s="27" t="s">
        <v>5873</v>
      </c>
      <c r="C2214" s="28" t="s">
        <v>5874</v>
      </c>
      <c r="D2214" s="29" t="s">
        <v>5875</v>
      </c>
      <c r="E2214" s="29" t="s">
        <v>743</v>
      </c>
      <c r="F2214" s="29" t="s">
        <v>5575</v>
      </c>
      <c r="G2214" s="29" t="s">
        <v>5576</v>
      </c>
      <c r="H2214" s="29" t="s">
        <v>5597</v>
      </c>
      <c r="I2214" s="29" t="s">
        <v>5598</v>
      </c>
      <c r="J2214" s="30">
        <f t="shared" si="34"/>
        <v>313.14</v>
      </c>
      <c r="K2214" s="30">
        <v>2821.0782599999998</v>
      </c>
      <c r="M2214" s="19" t="str">
        <f>VLOOKUP(B2214,'[1]2018.7 '!A:C,3,)</f>
        <v>Active</v>
      </c>
      <c r="N2214" s="19" t="str">
        <f>VLOOKUP(B2214,'[1]2018.7 '!A:M,13,)</f>
        <v>Ambient</v>
      </c>
      <c r="O2214" s="19" t="str">
        <f>VLOOKUP(B2214,'[1]2018.7 '!A:N,14,)</f>
        <v>No</v>
      </c>
    </row>
    <row r="2215" spans="1:15" ht="17.25" customHeight="1">
      <c r="A2215" s="26">
        <v>2214</v>
      </c>
      <c r="B2215" s="27" t="s">
        <v>5876</v>
      </c>
      <c r="C2215" s="28" t="s">
        <v>5877</v>
      </c>
      <c r="D2215" s="29" t="s">
        <v>5878</v>
      </c>
      <c r="E2215" s="29" t="s">
        <v>743</v>
      </c>
      <c r="F2215" s="29" t="s">
        <v>5575</v>
      </c>
      <c r="G2215" s="29" t="s">
        <v>5576</v>
      </c>
      <c r="H2215" s="29" t="s">
        <v>5597</v>
      </c>
      <c r="I2215" s="29" t="s">
        <v>5598</v>
      </c>
      <c r="J2215" s="30">
        <f t="shared" si="34"/>
        <v>459</v>
      </c>
      <c r="K2215" s="30">
        <v>4135.1310000000003</v>
      </c>
      <c r="M2215" s="19" t="str">
        <f>VLOOKUP(B2215,'[1]2018.7 '!A:C,3,)</f>
        <v>Active</v>
      </c>
      <c r="N2215" s="19" t="str">
        <f>VLOOKUP(B2215,'[1]2018.7 '!A:M,13,)</f>
        <v>Ambient</v>
      </c>
      <c r="O2215" s="19" t="str">
        <f>VLOOKUP(B2215,'[1]2018.7 '!A:N,14,)</f>
        <v>No</v>
      </c>
    </row>
    <row r="2216" spans="1:15" ht="17.25" customHeight="1">
      <c r="A2216" s="26">
        <v>2215</v>
      </c>
      <c r="B2216" s="27" t="s">
        <v>5879</v>
      </c>
      <c r="C2216" s="28" t="s">
        <v>5880</v>
      </c>
      <c r="D2216" s="29" t="s">
        <v>5881</v>
      </c>
      <c r="E2216" s="29" t="s">
        <v>743</v>
      </c>
      <c r="F2216" s="29" t="s">
        <v>5575</v>
      </c>
      <c r="G2216" s="29" t="s">
        <v>5576</v>
      </c>
      <c r="H2216" s="29" t="s">
        <v>5597</v>
      </c>
      <c r="I2216" s="29" t="s">
        <v>5598</v>
      </c>
      <c r="J2216" s="30">
        <f t="shared" si="34"/>
        <v>726.24</v>
      </c>
      <c r="K2216" s="30">
        <v>6542.6961600000004</v>
      </c>
      <c r="M2216" s="19" t="str">
        <f>VLOOKUP(B2216,'[1]2018.7 '!A:C,3,)</f>
        <v>Active</v>
      </c>
      <c r="N2216" s="19" t="str">
        <f>VLOOKUP(B2216,'[1]2018.7 '!A:M,13,)</f>
        <v>Ambient</v>
      </c>
      <c r="O2216" s="19" t="str">
        <f>VLOOKUP(B2216,'[1]2018.7 '!A:N,14,)</f>
        <v>No</v>
      </c>
    </row>
    <row r="2217" spans="1:15" ht="17.25" customHeight="1">
      <c r="A2217" s="26">
        <v>2216</v>
      </c>
      <c r="B2217" s="27" t="s">
        <v>5882</v>
      </c>
      <c r="C2217" s="28" t="s">
        <v>5883</v>
      </c>
      <c r="D2217" s="29" t="s">
        <v>5884</v>
      </c>
      <c r="E2217" s="29" t="s">
        <v>743</v>
      </c>
      <c r="F2217" s="29" t="s">
        <v>5575</v>
      </c>
      <c r="G2217" s="29" t="s">
        <v>5576</v>
      </c>
      <c r="H2217" s="29" t="s">
        <v>5597</v>
      </c>
      <c r="I2217" s="29" t="s">
        <v>5598</v>
      </c>
      <c r="J2217" s="30">
        <f t="shared" si="34"/>
        <v>535.5</v>
      </c>
      <c r="K2217" s="30">
        <v>4824.3195000000005</v>
      </c>
      <c r="M2217" s="19" t="str">
        <f>VLOOKUP(B2217,'[1]2018.7 '!A:C,3,)</f>
        <v>Active</v>
      </c>
      <c r="N2217" s="19" t="str">
        <f>VLOOKUP(B2217,'[1]2018.7 '!A:M,13,)</f>
        <v>Ambient</v>
      </c>
      <c r="O2217" s="19" t="str">
        <f>VLOOKUP(B2217,'[1]2018.7 '!A:N,14,)</f>
        <v>Reviewing</v>
      </c>
    </row>
    <row r="2218" spans="1:15" ht="17.25" customHeight="1">
      <c r="A2218" s="26">
        <v>2217</v>
      </c>
      <c r="B2218" s="27" t="s">
        <v>5885</v>
      </c>
      <c r="C2218" s="28" t="s">
        <v>5886</v>
      </c>
      <c r="D2218" s="29" t="s">
        <v>5887</v>
      </c>
      <c r="E2218" s="29" t="s">
        <v>743</v>
      </c>
      <c r="F2218" s="29" t="s">
        <v>5575</v>
      </c>
      <c r="G2218" s="29" t="s">
        <v>5576</v>
      </c>
      <c r="H2218" s="29" t="s">
        <v>5597</v>
      </c>
      <c r="I2218" s="29" t="s">
        <v>5598</v>
      </c>
      <c r="J2218" s="30">
        <f t="shared" si="34"/>
        <v>727.26</v>
      </c>
      <c r="K2218" s="30">
        <v>6551.8853399999998</v>
      </c>
      <c r="M2218" s="19" t="str">
        <f>VLOOKUP(B2218,'[1]2018.7 '!A:C,3,)</f>
        <v>Active</v>
      </c>
      <c r="N2218" s="19" t="str">
        <f>VLOOKUP(B2218,'[1]2018.7 '!A:M,13,)</f>
        <v>Ambient</v>
      </c>
      <c r="O2218" s="19" t="str">
        <f>VLOOKUP(B2218,'[1]2018.7 '!A:N,14,)</f>
        <v>No</v>
      </c>
    </row>
    <row r="2219" spans="1:15" ht="17.25" customHeight="1">
      <c r="A2219" s="26">
        <v>2218</v>
      </c>
      <c r="B2219" s="27" t="s">
        <v>5888</v>
      </c>
      <c r="C2219" s="28" t="s">
        <v>5889</v>
      </c>
      <c r="D2219" s="29" t="s">
        <v>5890</v>
      </c>
      <c r="E2219" s="29" t="s">
        <v>743</v>
      </c>
      <c r="F2219" s="29" t="s">
        <v>5575</v>
      </c>
      <c r="G2219" s="29" t="s">
        <v>5576</v>
      </c>
      <c r="H2219" s="29" t="s">
        <v>5597</v>
      </c>
      <c r="I2219" s="29" t="s">
        <v>5598</v>
      </c>
      <c r="J2219" s="30">
        <f t="shared" si="34"/>
        <v>606.9</v>
      </c>
      <c r="K2219" s="30">
        <v>5467.5621000000001</v>
      </c>
      <c r="M2219" s="19" t="str">
        <f>VLOOKUP(B2219,'[1]2018.7 '!A:C,3,)</f>
        <v>Active</v>
      </c>
      <c r="N2219" s="19" t="str">
        <f>VLOOKUP(B2219,'[1]2018.7 '!A:M,13,)</f>
        <v>Ambient</v>
      </c>
      <c r="O2219" s="19" t="str">
        <f>VLOOKUP(B2219,'[1]2018.7 '!A:N,14,)</f>
        <v>No</v>
      </c>
    </row>
    <row r="2220" spans="1:15" ht="17.25" customHeight="1">
      <c r="A2220" s="26">
        <v>2219</v>
      </c>
      <c r="B2220" s="27" t="s">
        <v>5891</v>
      </c>
      <c r="C2220" s="28" t="s">
        <v>5892</v>
      </c>
      <c r="D2220" s="29" t="s">
        <v>5893</v>
      </c>
      <c r="E2220" s="29" t="s">
        <v>743</v>
      </c>
      <c r="F2220" s="29" t="s">
        <v>5575</v>
      </c>
      <c r="G2220" s="29" t="s">
        <v>5576</v>
      </c>
      <c r="H2220" s="29" t="s">
        <v>5597</v>
      </c>
      <c r="I2220" s="29" t="s">
        <v>5598</v>
      </c>
      <c r="J2220" s="30">
        <f t="shared" si="34"/>
        <v>1044.48</v>
      </c>
      <c r="K2220" s="30">
        <v>9409.7203200000004</v>
      </c>
      <c r="M2220" s="19" t="str">
        <f>VLOOKUP(B2220,'[1]2018.7 '!A:C,3,)</f>
        <v>Active</v>
      </c>
      <c r="N2220" s="19" t="str">
        <f>VLOOKUP(B2220,'[1]2018.7 '!A:M,13,)</f>
        <v>Ambient</v>
      </c>
      <c r="O2220" s="19" t="str">
        <f>VLOOKUP(B2220,'[1]2018.7 '!A:N,14,)</f>
        <v>No</v>
      </c>
    </row>
    <row r="2221" spans="1:15" ht="17.25" customHeight="1">
      <c r="A2221" s="26">
        <v>2220</v>
      </c>
      <c r="B2221" s="27" t="s">
        <v>5894</v>
      </c>
      <c r="C2221" s="28" t="s">
        <v>5895</v>
      </c>
      <c r="D2221" s="29" t="s">
        <v>5896</v>
      </c>
      <c r="E2221" s="29" t="s">
        <v>743</v>
      </c>
      <c r="F2221" s="29" t="s">
        <v>5575</v>
      </c>
      <c r="G2221" s="29" t="s">
        <v>5576</v>
      </c>
      <c r="H2221" s="29" t="s">
        <v>5597</v>
      </c>
      <c r="I2221" s="29" t="s">
        <v>5598</v>
      </c>
      <c r="J2221" s="30">
        <f t="shared" si="34"/>
        <v>939.42000000000007</v>
      </c>
      <c r="K2221" s="30">
        <v>8463.2347800000007</v>
      </c>
      <c r="M2221" s="19" t="str">
        <f>VLOOKUP(B2221,'[1]2018.7 '!A:C,3,)</f>
        <v>Active</v>
      </c>
      <c r="N2221" s="19" t="str">
        <f>VLOOKUP(B2221,'[1]2018.7 '!A:M,13,)</f>
        <v>Ambient</v>
      </c>
      <c r="O2221" s="19" t="str">
        <f>VLOOKUP(B2221,'[1]2018.7 '!A:N,14,)</f>
        <v>No</v>
      </c>
    </row>
    <row r="2222" spans="1:15" ht="17.25" customHeight="1">
      <c r="A2222" s="26">
        <v>2221</v>
      </c>
      <c r="B2222" s="27" t="s">
        <v>5897</v>
      </c>
      <c r="C2222" s="28" t="s">
        <v>5898</v>
      </c>
      <c r="D2222" s="29" t="s">
        <v>5899</v>
      </c>
      <c r="E2222" s="29" t="s">
        <v>743</v>
      </c>
      <c r="F2222" s="29" t="s">
        <v>5575</v>
      </c>
      <c r="G2222" s="29" t="s">
        <v>5576</v>
      </c>
      <c r="H2222" s="29" t="s">
        <v>5597</v>
      </c>
      <c r="I2222" s="29" t="s">
        <v>5598</v>
      </c>
      <c r="J2222" s="30">
        <f t="shared" si="34"/>
        <v>949.62</v>
      </c>
      <c r="K2222" s="30">
        <v>8555.1265800000001</v>
      </c>
      <c r="M2222" s="19" t="str">
        <f>VLOOKUP(B2222,'[1]2018.7 '!A:C,3,)</f>
        <v>Active</v>
      </c>
      <c r="N2222" s="19" t="str">
        <f>VLOOKUP(B2222,'[1]2018.7 '!A:M,13,)</f>
        <v>Ambient</v>
      </c>
      <c r="O2222" s="19" t="str">
        <f>VLOOKUP(B2222,'[1]2018.7 '!A:N,14,)</f>
        <v>No</v>
      </c>
    </row>
    <row r="2223" spans="1:15" ht="17.25" customHeight="1">
      <c r="A2223" s="26">
        <v>2222</v>
      </c>
      <c r="B2223" s="27" t="s">
        <v>5900</v>
      </c>
      <c r="C2223" s="28" t="s">
        <v>5901</v>
      </c>
      <c r="D2223" s="29" t="s">
        <v>5902</v>
      </c>
      <c r="E2223" s="29" t="s">
        <v>743</v>
      </c>
      <c r="F2223" s="29" t="s">
        <v>5575</v>
      </c>
      <c r="G2223" s="29" t="s">
        <v>5576</v>
      </c>
      <c r="H2223" s="29" t="s">
        <v>5597</v>
      </c>
      <c r="I2223" s="29" t="s">
        <v>5598</v>
      </c>
      <c r="J2223" s="30">
        <f t="shared" si="34"/>
        <v>939.42000000000007</v>
      </c>
      <c r="K2223" s="30">
        <v>8463.2347800000007</v>
      </c>
      <c r="M2223" s="19" t="str">
        <f>VLOOKUP(B2223,'[1]2018.7 '!A:C,3,)</f>
        <v>Active</v>
      </c>
      <c r="N2223" s="19" t="str">
        <f>VLOOKUP(B2223,'[1]2018.7 '!A:M,13,)</f>
        <v>Ambient</v>
      </c>
      <c r="O2223" s="19" t="str">
        <f>VLOOKUP(B2223,'[1]2018.7 '!A:N,14,)</f>
        <v>Reviewing</v>
      </c>
    </row>
    <row r="2224" spans="1:15" ht="17.25" customHeight="1">
      <c r="A2224" s="26">
        <v>2223</v>
      </c>
      <c r="B2224" s="27" t="s">
        <v>5903</v>
      </c>
      <c r="C2224" s="28" t="s">
        <v>5904</v>
      </c>
      <c r="D2224" s="29" t="s">
        <v>5905</v>
      </c>
      <c r="E2224" s="29" t="s">
        <v>743</v>
      </c>
      <c r="F2224" s="29" t="s">
        <v>5575</v>
      </c>
      <c r="G2224" s="29" t="s">
        <v>5576</v>
      </c>
      <c r="H2224" s="29" t="s">
        <v>5597</v>
      </c>
      <c r="I2224" s="29" t="s">
        <v>5598</v>
      </c>
      <c r="J2224" s="30">
        <f t="shared" si="34"/>
        <v>949.62</v>
      </c>
      <c r="K2224" s="30">
        <v>8555.1265800000001</v>
      </c>
      <c r="M2224" s="19" t="str">
        <f>VLOOKUP(B2224,'[1]2018.7 '!A:C,3,)</f>
        <v>Active</v>
      </c>
      <c r="N2224" s="19" t="str">
        <f>VLOOKUP(B2224,'[1]2018.7 '!A:M,13,)</f>
        <v>Ambient</v>
      </c>
      <c r="O2224" s="19" t="str">
        <f>VLOOKUP(B2224,'[1]2018.7 '!A:N,14,)</f>
        <v>Reviewing</v>
      </c>
    </row>
    <row r="2225" spans="1:15" ht="17.25" customHeight="1">
      <c r="A2225" s="26">
        <v>2224</v>
      </c>
      <c r="B2225" s="27" t="s">
        <v>5906</v>
      </c>
      <c r="C2225" s="28" t="s">
        <v>5907</v>
      </c>
      <c r="D2225" s="29" t="s">
        <v>5908</v>
      </c>
      <c r="E2225" s="29" t="s">
        <v>743</v>
      </c>
      <c r="F2225" s="29" t="s">
        <v>5575</v>
      </c>
      <c r="G2225" s="29" t="s">
        <v>5576</v>
      </c>
      <c r="H2225" s="29" t="s">
        <v>5597</v>
      </c>
      <c r="I2225" s="29" t="s">
        <v>5598</v>
      </c>
      <c r="J2225" s="30">
        <f t="shared" si="34"/>
        <v>768.06</v>
      </c>
      <c r="K2225" s="30">
        <v>6919.4525399999993</v>
      </c>
      <c r="M2225" s="19" t="str">
        <f>VLOOKUP(B2225,'[1]2018.7 '!A:C,3,)</f>
        <v>Active</v>
      </c>
      <c r="N2225" s="19" t="str">
        <f>VLOOKUP(B2225,'[1]2018.7 '!A:M,13,)</f>
        <v>Ambient</v>
      </c>
      <c r="O2225" s="19" t="str">
        <f>VLOOKUP(B2225,'[1]2018.7 '!A:N,14,)</f>
        <v>No</v>
      </c>
    </row>
    <row r="2226" spans="1:15" ht="17.25" customHeight="1">
      <c r="A2226" s="26">
        <v>2225</v>
      </c>
      <c r="B2226" s="27" t="s">
        <v>5909</v>
      </c>
      <c r="C2226" s="28" t="s">
        <v>5910</v>
      </c>
      <c r="D2226" s="29" t="s">
        <v>5911</v>
      </c>
      <c r="E2226" s="29" t="s">
        <v>743</v>
      </c>
      <c r="F2226" s="29" t="s">
        <v>5575</v>
      </c>
      <c r="G2226" s="29" t="s">
        <v>5576</v>
      </c>
      <c r="H2226" s="29" t="s">
        <v>5597</v>
      </c>
      <c r="I2226" s="29" t="s">
        <v>5598</v>
      </c>
      <c r="J2226" s="30">
        <f t="shared" si="34"/>
        <v>1207.68</v>
      </c>
      <c r="K2226" s="30">
        <v>10879.98912</v>
      </c>
      <c r="M2226" s="19" t="str">
        <f>VLOOKUP(B2226,'[1]2018.7 '!A:C,3,)</f>
        <v>Active</v>
      </c>
      <c r="N2226" s="19" t="str">
        <f>VLOOKUP(B2226,'[1]2018.7 '!A:M,13,)</f>
        <v>Ambient</v>
      </c>
      <c r="O2226" s="19" t="str">
        <f>VLOOKUP(B2226,'[1]2018.7 '!A:N,14,)</f>
        <v>No</v>
      </c>
    </row>
    <row r="2227" spans="1:15" ht="17.25" customHeight="1">
      <c r="A2227" s="26">
        <v>2226</v>
      </c>
      <c r="B2227" s="27" t="s">
        <v>5912</v>
      </c>
      <c r="C2227" s="28" t="s">
        <v>5913</v>
      </c>
      <c r="D2227" s="29" t="s">
        <v>5914</v>
      </c>
      <c r="E2227" s="29" t="s">
        <v>743</v>
      </c>
      <c r="F2227" s="29" t="s">
        <v>5575</v>
      </c>
      <c r="G2227" s="29" t="s">
        <v>5576</v>
      </c>
      <c r="H2227" s="29" t="s">
        <v>5597</v>
      </c>
      <c r="I2227" s="29" t="s">
        <v>5598</v>
      </c>
      <c r="J2227" s="30">
        <f t="shared" si="34"/>
        <v>992.46</v>
      </c>
      <c r="K2227" s="30">
        <v>8941.0721400000002</v>
      </c>
      <c r="M2227" s="19" t="str">
        <f>VLOOKUP(B2227,'[1]2018.7 '!A:C,3,)</f>
        <v>Active</v>
      </c>
      <c r="N2227" s="19" t="str">
        <f>VLOOKUP(B2227,'[1]2018.7 '!A:M,13,)</f>
        <v>Ambient</v>
      </c>
      <c r="O2227" s="19" t="str">
        <f>VLOOKUP(B2227,'[1]2018.7 '!A:N,14,)</f>
        <v>No</v>
      </c>
    </row>
    <row r="2228" spans="1:15" ht="17.25" customHeight="1">
      <c r="A2228" s="26">
        <v>2227</v>
      </c>
      <c r="B2228" s="27" t="s">
        <v>5915</v>
      </c>
      <c r="C2228" s="28" t="s">
        <v>5916</v>
      </c>
      <c r="D2228" s="29" t="s">
        <v>5917</v>
      </c>
      <c r="E2228" s="29" t="s">
        <v>743</v>
      </c>
      <c r="F2228" s="29" t="s">
        <v>5575</v>
      </c>
      <c r="G2228" s="29" t="s">
        <v>5576</v>
      </c>
      <c r="H2228" s="29" t="s">
        <v>5597</v>
      </c>
      <c r="I2228" s="29" t="s">
        <v>5598</v>
      </c>
      <c r="J2228" s="30">
        <f t="shared" si="34"/>
        <v>1001.64</v>
      </c>
      <c r="K2228" s="30">
        <v>9023.7747600000002</v>
      </c>
      <c r="M2228" s="19" t="str">
        <f>VLOOKUP(B2228,'[1]2018.7 '!A:C,3,)</f>
        <v>Active</v>
      </c>
      <c r="N2228" s="19" t="str">
        <f>VLOOKUP(B2228,'[1]2018.7 '!A:M,13,)</f>
        <v>Ambient</v>
      </c>
      <c r="O2228" s="19" t="str">
        <f>VLOOKUP(B2228,'[1]2018.7 '!A:N,14,)</f>
        <v>No</v>
      </c>
    </row>
    <row r="2229" spans="1:15" ht="17.25" customHeight="1">
      <c r="A2229" s="26">
        <v>2228</v>
      </c>
      <c r="B2229" s="27" t="s">
        <v>5918</v>
      </c>
      <c r="C2229" s="28" t="s">
        <v>5919</v>
      </c>
      <c r="D2229" s="29" t="s">
        <v>5920</v>
      </c>
      <c r="E2229" s="29" t="s">
        <v>743</v>
      </c>
      <c r="F2229" s="29" t="s">
        <v>5575</v>
      </c>
      <c r="G2229" s="29" t="s">
        <v>5576</v>
      </c>
      <c r="H2229" s="29" t="s">
        <v>5597</v>
      </c>
      <c r="I2229" s="29" t="s">
        <v>5598</v>
      </c>
      <c r="J2229" s="30">
        <f t="shared" si="34"/>
        <v>992.46</v>
      </c>
      <c r="K2229" s="30">
        <v>8941.0721400000002</v>
      </c>
      <c r="M2229" s="19" t="str">
        <f>VLOOKUP(B2229,'[1]2018.7 '!A:C,3,)</f>
        <v>Active</v>
      </c>
      <c r="N2229" s="19" t="str">
        <f>VLOOKUP(B2229,'[1]2018.7 '!A:M,13,)</f>
        <v>Ambient</v>
      </c>
      <c r="O2229" s="19" t="str">
        <f>VLOOKUP(B2229,'[1]2018.7 '!A:N,14,)</f>
        <v>No</v>
      </c>
    </row>
    <row r="2230" spans="1:15" ht="17.25" customHeight="1">
      <c r="A2230" s="26">
        <v>2229</v>
      </c>
      <c r="B2230" s="27" t="s">
        <v>5921</v>
      </c>
      <c r="C2230" s="28" t="s">
        <v>5922</v>
      </c>
      <c r="D2230" s="29" t="s">
        <v>5923</v>
      </c>
      <c r="E2230" s="29" t="s">
        <v>743</v>
      </c>
      <c r="F2230" s="29" t="s">
        <v>5575</v>
      </c>
      <c r="G2230" s="29" t="s">
        <v>5576</v>
      </c>
      <c r="H2230" s="29" t="s">
        <v>5597</v>
      </c>
      <c r="I2230" s="29" t="s">
        <v>5598</v>
      </c>
      <c r="J2230" s="30">
        <f t="shared" si="34"/>
        <v>1001.64</v>
      </c>
      <c r="K2230" s="30">
        <v>9023.7747600000002</v>
      </c>
      <c r="M2230" s="19" t="str">
        <f>VLOOKUP(B2230,'[1]2018.7 '!A:C,3,)</f>
        <v>Active</v>
      </c>
      <c r="N2230" s="19" t="str">
        <f>VLOOKUP(B2230,'[1]2018.7 '!A:M,13,)</f>
        <v>Ambient</v>
      </c>
      <c r="O2230" s="19" t="str">
        <f>VLOOKUP(B2230,'[1]2018.7 '!A:N,14,)</f>
        <v>No</v>
      </c>
    </row>
    <row r="2231" spans="1:15" ht="17.25" customHeight="1">
      <c r="A2231" s="26">
        <v>2230</v>
      </c>
      <c r="B2231" s="27" t="s">
        <v>5924</v>
      </c>
      <c r="C2231" s="28" t="s">
        <v>5925</v>
      </c>
      <c r="D2231" s="29" t="s">
        <v>5926</v>
      </c>
      <c r="E2231" s="29" t="s">
        <v>743</v>
      </c>
      <c r="F2231" s="29" t="s">
        <v>5575</v>
      </c>
      <c r="G2231" s="29" t="s">
        <v>5576</v>
      </c>
      <c r="H2231" s="29" t="s">
        <v>5597</v>
      </c>
      <c r="I2231" s="29" t="s">
        <v>5598</v>
      </c>
      <c r="J2231" s="30">
        <f t="shared" si="34"/>
        <v>1615.68</v>
      </c>
      <c r="K2231" s="30">
        <v>14555.661120000001</v>
      </c>
      <c r="M2231" s="19" t="str">
        <f>VLOOKUP(B2231,'[1]2018.7 '!A:C,3,)</f>
        <v>Active</v>
      </c>
      <c r="N2231" s="19" t="str">
        <f>VLOOKUP(B2231,'[1]2018.7 '!A:M,13,)</f>
        <v>Ambient</v>
      </c>
      <c r="O2231" s="19" t="str">
        <f>VLOOKUP(B2231,'[1]2018.7 '!A:N,14,)</f>
        <v>No</v>
      </c>
    </row>
    <row r="2232" spans="1:15" ht="17.25" customHeight="1">
      <c r="A2232" s="26">
        <v>2231</v>
      </c>
      <c r="B2232" s="27" t="s">
        <v>5927</v>
      </c>
      <c r="C2232" s="28" t="s">
        <v>5928</v>
      </c>
      <c r="D2232" s="29" t="s">
        <v>5929</v>
      </c>
      <c r="E2232" s="29" t="s">
        <v>743</v>
      </c>
      <c r="F2232" s="29" t="s">
        <v>5575</v>
      </c>
      <c r="G2232" s="29" t="s">
        <v>5576</v>
      </c>
      <c r="H2232" s="29" t="s">
        <v>5597</v>
      </c>
      <c r="I2232" s="29" t="s">
        <v>5598</v>
      </c>
      <c r="J2232" s="30">
        <f t="shared" si="34"/>
        <v>1958.4</v>
      </c>
      <c r="K2232" s="30">
        <v>17643.225600000002</v>
      </c>
      <c r="M2232" s="19" t="str">
        <f>VLOOKUP(B2232,'[1]2018.7 '!A:C,3,)</f>
        <v>Active</v>
      </c>
      <c r="N2232" s="19" t="str">
        <f>VLOOKUP(B2232,'[1]2018.7 '!A:M,13,)</f>
        <v>Ambient</v>
      </c>
      <c r="O2232" s="19" t="str">
        <f>VLOOKUP(B2232,'[1]2018.7 '!A:N,14,)</f>
        <v>No</v>
      </c>
    </row>
    <row r="2233" spans="1:15" ht="17.25" customHeight="1">
      <c r="A2233" s="26">
        <v>2232</v>
      </c>
      <c r="B2233" s="27" t="s">
        <v>5930</v>
      </c>
      <c r="C2233" s="28" t="s">
        <v>5931</v>
      </c>
      <c r="D2233" s="29" t="s">
        <v>5932</v>
      </c>
      <c r="E2233" s="29" t="s">
        <v>743</v>
      </c>
      <c r="F2233" s="29" t="s">
        <v>5575</v>
      </c>
      <c r="G2233" s="29" t="s">
        <v>5576</v>
      </c>
      <c r="H2233" s="29" t="s">
        <v>5597</v>
      </c>
      <c r="I2233" s="29" t="s">
        <v>5598</v>
      </c>
      <c r="J2233" s="30">
        <f t="shared" si="34"/>
        <v>246.83999999999997</v>
      </c>
      <c r="K2233" s="30">
        <v>2223.7815599999999</v>
      </c>
      <c r="M2233" s="19" t="str">
        <f>VLOOKUP(B2233,'[1]2018.7 '!A:C,3,)</f>
        <v>Active</v>
      </c>
      <c r="N2233" s="19" t="str">
        <f>VLOOKUP(B2233,'[1]2018.7 '!A:M,13,)</f>
        <v>Ambient</v>
      </c>
      <c r="O2233" s="19" t="str">
        <f>VLOOKUP(B2233,'[1]2018.7 '!A:N,14,)</f>
        <v>No</v>
      </c>
    </row>
    <row r="2234" spans="1:15" ht="17.25" customHeight="1">
      <c r="A2234" s="32">
        <v>2233</v>
      </c>
      <c r="B2234" s="33" t="s">
        <v>5933</v>
      </c>
      <c r="C2234" s="34" t="s">
        <v>5934</v>
      </c>
      <c r="D2234" s="35" t="s">
        <v>5935</v>
      </c>
      <c r="E2234" s="35" t="s">
        <v>743</v>
      </c>
      <c r="F2234" s="35" t="s">
        <v>5575</v>
      </c>
      <c r="G2234" s="35" t="s">
        <v>5576</v>
      </c>
      <c r="H2234" s="35" t="s">
        <v>5597</v>
      </c>
      <c r="I2234" s="35" t="s">
        <v>5598</v>
      </c>
      <c r="J2234" s="36">
        <f t="shared" si="34"/>
        <v>329.46</v>
      </c>
      <c r="K2234" s="36">
        <v>2968.1051400000001</v>
      </c>
      <c r="L2234" s="37"/>
      <c r="M2234" s="38" t="str">
        <f>VLOOKUP(B2234,'[1]2018.7 '!A:C,3,)</f>
        <v>Sales Stop</v>
      </c>
      <c r="N2234" s="38" t="str">
        <f>VLOOKUP(B2234,'[1]2018.7 '!A:M,13,)</f>
        <v>Ambient</v>
      </c>
      <c r="O2234" s="38" t="str">
        <f>VLOOKUP(B2234,'[1]2018.7 '!A:N,14,)</f>
        <v>reviewing</v>
      </c>
    </row>
    <row r="2235" spans="1:15" ht="17.25" customHeight="1">
      <c r="A2235" s="32">
        <v>2234</v>
      </c>
      <c r="B2235" s="33" t="s">
        <v>5936</v>
      </c>
      <c r="C2235" s="34" t="s">
        <v>5937</v>
      </c>
      <c r="D2235" s="35" t="s">
        <v>5938</v>
      </c>
      <c r="E2235" s="35" t="s">
        <v>743</v>
      </c>
      <c r="F2235" s="35" t="s">
        <v>5575</v>
      </c>
      <c r="G2235" s="35" t="s">
        <v>5576</v>
      </c>
      <c r="H2235" s="35" t="s">
        <v>5597</v>
      </c>
      <c r="I2235" s="35" t="s">
        <v>5598</v>
      </c>
      <c r="J2235" s="36">
        <f t="shared" si="34"/>
        <v>326.39999999999998</v>
      </c>
      <c r="K2235" s="36">
        <v>2940.5376000000001</v>
      </c>
      <c r="L2235" s="37"/>
      <c r="M2235" s="38" t="str">
        <f>VLOOKUP(B2235,'[1]2018.7 '!A:C,3,)</f>
        <v>Sales Stop</v>
      </c>
      <c r="N2235" s="38" t="str">
        <f>VLOOKUP(B2235,'[1]2018.7 '!A:M,13,)</f>
        <v>Ambient</v>
      </c>
      <c r="O2235" s="38" t="str">
        <f>VLOOKUP(B2235,'[1]2018.7 '!A:N,14,)</f>
        <v>reviewing</v>
      </c>
    </row>
    <row r="2236" spans="1:15" ht="17.25" customHeight="1">
      <c r="A2236" s="26">
        <v>2235</v>
      </c>
      <c r="B2236" s="27" t="s">
        <v>5939</v>
      </c>
      <c r="C2236" s="28" t="s">
        <v>5940</v>
      </c>
      <c r="D2236" s="29" t="s">
        <v>5941</v>
      </c>
      <c r="E2236" s="29" t="s">
        <v>743</v>
      </c>
      <c r="F2236" s="29" t="s">
        <v>5575</v>
      </c>
      <c r="G2236" s="29" t="s">
        <v>5576</v>
      </c>
      <c r="H2236" s="29" t="s">
        <v>5597</v>
      </c>
      <c r="I2236" s="29" t="s">
        <v>5598</v>
      </c>
      <c r="J2236" s="30">
        <f t="shared" si="34"/>
        <v>132.78</v>
      </c>
      <c r="K2236" s="30">
        <v>1196.2150200000001</v>
      </c>
      <c r="M2236" s="19" t="str">
        <f>VLOOKUP(B2236,'[1]2018.7 '!A:C,3,)</f>
        <v>Active</v>
      </c>
      <c r="N2236" s="19" t="str">
        <f>VLOOKUP(B2236,'[1]2018.7 '!A:M,13,)</f>
        <v>Ambient</v>
      </c>
      <c r="O2236" s="19" t="str">
        <f>VLOOKUP(B2236,'[1]2018.7 '!A:N,14,)</f>
        <v>No</v>
      </c>
    </row>
    <row r="2237" spans="1:15" ht="17.25" customHeight="1">
      <c r="A2237" s="26">
        <v>2236</v>
      </c>
      <c r="B2237" s="27" t="s">
        <v>5942</v>
      </c>
      <c r="C2237" s="28" t="s">
        <v>5943</v>
      </c>
      <c r="D2237" s="29" t="s">
        <v>5944</v>
      </c>
      <c r="E2237" s="29" t="s">
        <v>743</v>
      </c>
      <c r="F2237" s="29" t="s">
        <v>5575</v>
      </c>
      <c r="G2237" s="29" t="s">
        <v>5576</v>
      </c>
      <c r="H2237" s="29" t="s">
        <v>5597</v>
      </c>
      <c r="I2237" s="29" t="s">
        <v>5598</v>
      </c>
      <c r="J2237" s="30">
        <f t="shared" si="34"/>
        <v>132.78</v>
      </c>
      <c r="K2237" s="30">
        <v>1196.2150200000001</v>
      </c>
      <c r="M2237" s="19" t="str">
        <f>VLOOKUP(B2237,'[1]2018.7 '!A:C,3,)</f>
        <v>Active</v>
      </c>
      <c r="N2237" s="19" t="str">
        <f>VLOOKUP(B2237,'[1]2018.7 '!A:M,13,)</f>
        <v>Ambient</v>
      </c>
      <c r="O2237" s="19" t="str">
        <f>VLOOKUP(B2237,'[1]2018.7 '!A:N,14,)</f>
        <v>No</v>
      </c>
    </row>
    <row r="2238" spans="1:15" ht="17.25" customHeight="1">
      <c r="A2238" s="26">
        <v>2237</v>
      </c>
      <c r="B2238" s="27" t="s">
        <v>5945</v>
      </c>
      <c r="C2238" s="28" t="s">
        <v>5946</v>
      </c>
      <c r="D2238" s="29" t="s">
        <v>5947</v>
      </c>
      <c r="E2238" s="29" t="s">
        <v>743</v>
      </c>
      <c r="F2238" s="29" t="s">
        <v>5575</v>
      </c>
      <c r="G2238" s="29" t="s">
        <v>5576</v>
      </c>
      <c r="H2238" s="29" t="s">
        <v>5597</v>
      </c>
      <c r="I2238" s="29" t="s">
        <v>5598</v>
      </c>
      <c r="J2238" s="30">
        <f t="shared" si="34"/>
        <v>164.15</v>
      </c>
      <c r="K2238" s="30">
        <v>1478.82735</v>
      </c>
      <c r="M2238" s="19" t="str">
        <f>VLOOKUP(B2238,'[1]2018.7 '!A:C,3,)</f>
        <v>Active</v>
      </c>
      <c r="N2238" s="19" t="str">
        <f>VLOOKUP(B2238,'[1]2018.7 '!A:M,13,)</f>
        <v>Ambient</v>
      </c>
      <c r="O2238" s="19" t="str">
        <f>VLOOKUP(B2238,'[1]2018.7 '!A:N,14,)</f>
        <v>No</v>
      </c>
    </row>
    <row r="2239" spans="1:15" ht="17.25" customHeight="1">
      <c r="A2239" s="26">
        <v>2238</v>
      </c>
      <c r="B2239" s="27" t="s">
        <v>5948</v>
      </c>
      <c r="C2239" s="28" t="s">
        <v>5949</v>
      </c>
      <c r="D2239" s="29" t="s">
        <v>5950</v>
      </c>
      <c r="E2239" s="29" t="s">
        <v>743</v>
      </c>
      <c r="F2239" s="29" t="s">
        <v>5575</v>
      </c>
      <c r="G2239" s="29" t="s">
        <v>5576</v>
      </c>
      <c r="H2239" s="29" t="s">
        <v>5597</v>
      </c>
      <c r="I2239" s="29" t="s">
        <v>5598</v>
      </c>
      <c r="J2239" s="30">
        <f t="shared" si="34"/>
        <v>164.15</v>
      </c>
      <c r="K2239" s="30">
        <v>1478.82735</v>
      </c>
      <c r="M2239" s="19" t="str">
        <f>VLOOKUP(B2239,'[1]2018.7 '!A:C,3,)</f>
        <v>Active</v>
      </c>
      <c r="N2239" s="19" t="str">
        <f>VLOOKUP(B2239,'[1]2018.7 '!A:M,13,)</f>
        <v>Ambient</v>
      </c>
      <c r="O2239" s="19" t="str">
        <f>VLOOKUP(B2239,'[1]2018.7 '!A:N,14,)</f>
        <v>No</v>
      </c>
    </row>
    <row r="2240" spans="1:15" ht="17.25" customHeight="1">
      <c r="A2240" s="26">
        <v>2239</v>
      </c>
      <c r="B2240" s="27" t="s">
        <v>5951</v>
      </c>
      <c r="C2240" s="28" t="s">
        <v>5952</v>
      </c>
      <c r="D2240" s="29" t="s">
        <v>5953</v>
      </c>
      <c r="E2240" s="29" t="s">
        <v>743</v>
      </c>
      <c r="F2240" s="29" t="s">
        <v>5575</v>
      </c>
      <c r="G2240" s="29" t="s">
        <v>5576</v>
      </c>
      <c r="H2240" s="29" t="s">
        <v>5597</v>
      </c>
      <c r="I2240" s="29" t="s">
        <v>5598</v>
      </c>
      <c r="J2240" s="30">
        <f t="shared" si="34"/>
        <v>1225.02</v>
      </c>
      <c r="K2240" s="30">
        <v>11036.205180000001</v>
      </c>
      <c r="M2240" s="19" t="str">
        <f>VLOOKUP(B2240,'[1]2018.7 '!A:C,3,)</f>
        <v>Active</v>
      </c>
      <c r="N2240" s="19" t="str">
        <f>VLOOKUP(B2240,'[1]2018.7 '!A:M,13,)</f>
        <v>Ambient</v>
      </c>
      <c r="O2240" s="19" t="str">
        <f>VLOOKUP(B2240,'[1]2018.7 '!A:N,14,)</f>
        <v>No</v>
      </c>
    </row>
    <row r="2241" spans="1:15" ht="17.25" customHeight="1">
      <c r="A2241" s="32">
        <v>2240</v>
      </c>
      <c r="B2241" s="33" t="s">
        <v>5954</v>
      </c>
      <c r="C2241" s="34" t="s">
        <v>5955</v>
      </c>
      <c r="D2241" s="35" t="s">
        <v>5956</v>
      </c>
      <c r="E2241" s="35" t="s">
        <v>743</v>
      </c>
      <c r="F2241" s="35" t="s">
        <v>5575</v>
      </c>
      <c r="G2241" s="35" t="s">
        <v>5576</v>
      </c>
      <c r="H2241" s="35" t="s">
        <v>5597</v>
      </c>
      <c r="I2241" s="35" t="s">
        <v>5598</v>
      </c>
      <c r="J2241" s="36">
        <f t="shared" si="34"/>
        <v>66.91</v>
      </c>
      <c r="K2241" s="36">
        <v>602.79219000000001</v>
      </c>
      <c r="L2241" s="37"/>
      <c r="M2241" s="38" t="str">
        <f>VLOOKUP(B2241,'[1]2018.7 '!A:C,3,)</f>
        <v>Sales Stop</v>
      </c>
      <c r="N2241" s="38" t="str">
        <f>VLOOKUP(B2241,'[1]2018.7 '!A:M,13,)</f>
        <v>Ambient</v>
      </c>
      <c r="O2241" s="38" t="str">
        <f>VLOOKUP(B2241,'[1]2018.7 '!A:N,14,)</f>
        <v>reviewing</v>
      </c>
    </row>
    <row r="2242" spans="1:15" ht="17.25" customHeight="1">
      <c r="A2242" s="26">
        <v>2241</v>
      </c>
      <c r="B2242" s="27" t="s">
        <v>5957</v>
      </c>
      <c r="C2242" s="28" t="s">
        <v>5958</v>
      </c>
      <c r="D2242" s="29" t="s">
        <v>5959</v>
      </c>
      <c r="E2242" s="29" t="s">
        <v>743</v>
      </c>
      <c r="F2242" s="29" t="s">
        <v>5575</v>
      </c>
      <c r="G2242" s="29" t="s">
        <v>5576</v>
      </c>
      <c r="H2242" s="29" t="s">
        <v>5597</v>
      </c>
      <c r="I2242" s="29" t="s">
        <v>5598</v>
      </c>
      <c r="J2242" s="30">
        <f t="shared" si="34"/>
        <v>50.18</v>
      </c>
      <c r="K2242" s="30">
        <v>452.07162</v>
      </c>
      <c r="M2242" s="19" t="str">
        <f>VLOOKUP(B2242,'[1]2018.7 '!A:C,3,)</f>
        <v>Active</v>
      </c>
      <c r="N2242" s="19" t="str">
        <f>VLOOKUP(B2242,'[1]2018.7 '!A:M,13,)</f>
        <v>Ambient</v>
      </c>
      <c r="O2242" s="19" t="str">
        <f>VLOOKUP(B2242,'[1]2018.7 '!A:N,14,)</f>
        <v>No</v>
      </c>
    </row>
    <row r="2243" spans="1:15" ht="17.25" customHeight="1">
      <c r="A2243" s="26">
        <v>2242</v>
      </c>
      <c r="B2243" s="27" t="s">
        <v>5960</v>
      </c>
      <c r="C2243" s="28" t="s">
        <v>5961</v>
      </c>
      <c r="D2243" s="29" t="s">
        <v>5962</v>
      </c>
      <c r="E2243" s="29" t="s">
        <v>743</v>
      </c>
      <c r="F2243" s="29" t="s">
        <v>5575</v>
      </c>
      <c r="G2243" s="29" t="s">
        <v>5576</v>
      </c>
      <c r="H2243" s="29" t="s">
        <v>5597</v>
      </c>
      <c r="I2243" s="29" t="s">
        <v>5598</v>
      </c>
      <c r="J2243" s="30">
        <f t="shared" si="34"/>
        <v>66.91</v>
      </c>
      <c r="K2243" s="30">
        <v>602.79219000000001</v>
      </c>
      <c r="M2243" s="19" t="str">
        <f>VLOOKUP(B2243,'[1]2018.7 '!A:C,3,)</f>
        <v>Active</v>
      </c>
      <c r="N2243" s="19" t="str">
        <f>VLOOKUP(B2243,'[1]2018.7 '!A:M,13,)</f>
        <v>Ambient</v>
      </c>
      <c r="O2243" s="19" t="str">
        <f>VLOOKUP(B2243,'[1]2018.7 '!A:N,14,)</f>
        <v>No</v>
      </c>
    </row>
    <row r="2244" spans="1:15" ht="17.25" customHeight="1">
      <c r="A2244" s="26">
        <v>2243</v>
      </c>
      <c r="B2244" s="27" t="s">
        <v>5963</v>
      </c>
      <c r="C2244" s="28" t="s">
        <v>5964</v>
      </c>
      <c r="D2244" s="29" t="s">
        <v>5965</v>
      </c>
      <c r="E2244" s="29" t="s">
        <v>743</v>
      </c>
      <c r="F2244" s="29" t="s">
        <v>5575</v>
      </c>
      <c r="G2244" s="29" t="s">
        <v>5576</v>
      </c>
      <c r="H2244" s="29" t="s">
        <v>5597</v>
      </c>
      <c r="I2244" s="29" t="s">
        <v>5598</v>
      </c>
      <c r="J2244" s="30">
        <f t="shared" si="34"/>
        <v>66.91</v>
      </c>
      <c r="K2244" s="30">
        <v>602.79219000000001</v>
      </c>
      <c r="M2244" s="19" t="str">
        <f>VLOOKUP(B2244,'[1]2018.7 '!A:C,3,)</f>
        <v>Active</v>
      </c>
      <c r="N2244" s="19" t="str">
        <f>VLOOKUP(B2244,'[1]2018.7 '!A:M,13,)</f>
        <v>Ambient</v>
      </c>
      <c r="O2244" s="19" t="str">
        <f>VLOOKUP(B2244,'[1]2018.7 '!A:N,14,)</f>
        <v>No</v>
      </c>
    </row>
    <row r="2245" spans="1:15" ht="17.25" customHeight="1">
      <c r="A2245" s="26">
        <v>2244</v>
      </c>
      <c r="B2245" s="27" t="s">
        <v>5966</v>
      </c>
      <c r="C2245" s="28" t="s">
        <v>5967</v>
      </c>
      <c r="D2245" s="29" t="s">
        <v>5968</v>
      </c>
      <c r="E2245" s="29" t="s">
        <v>743</v>
      </c>
      <c r="F2245" s="29" t="s">
        <v>5575</v>
      </c>
      <c r="G2245" s="29" t="s">
        <v>5576</v>
      </c>
      <c r="H2245" s="29" t="s">
        <v>5597</v>
      </c>
      <c r="I2245" s="29" t="s">
        <v>5598</v>
      </c>
      <c r="J2245" s="30">
        <f t="shared" ref="J2245:J2308" si="35">K2245/9.009</f>
        <v>47.05</v>
      </c>
      <c r="K2245" s="30">
        <v>423.87344999999999</v>
      </c>
      <c r="M2245" s="19" t="str">
        <f>VLOOKUP(B2245,'[1]2018.7 '!A:C,3,)</f>
        <v>Active</v>
      </c>
      <c r="N2245" s="19" t="str">
        <f>VLOOKUP(B2245,'[1]2018.7 '!A:M,13,)</f>
        <v>Ambient</v>
      </c>
      <c r="O2245" s="19" t="str">
        <f>VLOOKUP(B2245,'[1]2018.7 '!A:N,14,)</f>
        <v>Reviewing</v>
      </c>
    </row>
    <row r="2246" spans="1:15" ht="17.25" customHeight="1">
      <c r="A2246" s="26">
        <v>2245</v>
      </c>
      <c r="B2246" s="27" t="s">
        <v>5969</v>
      </c>
      <c r="C2246" s="28" t="s">
        <v>5970</v>
      </c>
      <c r="D2246" s="29" t="s">
        <v>5971</v>
      </c>
      <c r="E2246" s="29" t="s">
        <v>743</v>
      </c>
      <c r="F2246" s="29" t="s">
        <v>5575</v>
      </c>
      <c r="G2246" s="29" t="s">
        <v>5576</v>
      </c>
      <c r="H2246" s="29" t="s">
        <v>5597</v>
      </c>
      <c r="I2246" s="29" t="s">
        <v>5598</v>
      </c>
      <c r="J2246" s="30">
        <f t="shared" si="35"/>
        <v>107.1</v>
      </c>
      <c r="K2246" s="30">
        <v>964.86389999999994</v>
      </c>
      <c r="M2246" s="19" t="str">
        <f>VLOOKUP(B2246,'[1]2018.7 '!A:C,3,)</f>
        <v>Active</v>
      </c>
      <c r="N2246" s="19" t="str">
        <f>VLOOKUP(B2246,'[1]2018.7 '!A:M,13,)</f>
        <v>Ambient</v>
      </c>
      <c r="O2246" s="19" t="str">
        <f>VLOOKUP(B2246,'[1]2018.7 '!A:N,14,)</f>
        <v>No</v>
      </c>
    </row>
    <row r="2247" spans="1:15" ht="17.25" customHeight="1">
      <c r="A2247" s="26">
        <v>2246</v>
      </c>
      <c r="B2247" s="27" t="s">
        <v>5972</v>
      </c>
      <c r="C2247" s="28" t="s">
        <v>5973</v>
      </c>
      <c r="D2247" s="29" t="s">
        <v>5974</v>
      </c>
      <c r="E2247" s="29" t="s">
        <v>743</v>
      </c>
      <c r="F2247" s="29" t="s">
        <v>5575</v>
      </c>
      <c r="G2247" s="29" t="s">
        <v>5576</v>
      </c>
      <c r="H2247" s="29" t="s">
        <v>5597</v>
      </c>
      <c r="I2247" s="29" t="s">
        <v>5598</v>
      </c>
      <c r="J2247" s="30">
        <f t="shared" si="35"/>
        <v>124.41999999999999</v>
      </c>
      <c r="K2247" s="30">
        <v>1120.89978</v>
      </c>
      <c r="M2247" s="19" t="str">
        <f>VLOOKUP(B2247,'[1]2018.7 '!A:C,3,)</f>
        <v>Active</v>
      </c>
      <c r="N2247" s="19" t="str">
        <f>VLOOKUP(B2247,'[1]2018.7 '!A:M,13,)</f>
        <v>Ambient</v>
      </c>
      <c r="O2247" s="19" t="str">
        <f>VLOOKUP(B2247,'[1]2018.7 '!A:N,14,)</f>
        <v>No</v>
      </c>
    </row>
    <row r="2248" spans="1:15" ht="17.25" customHeight="1">
      <c r="A2248" s="26">
        <v>2247</v>
      </c>
      <c r="B2248" s="27" t="s">
        <v>5975</v>
      </c>
      <c r="C2248" s="28" t="s">
        <v>5976</v>
      </c>
      <c r="D2248" s="29" t="s">
        <v>5977</v>
      </c>
      <c r="E2248" s="29" t="s">
        <v>743</v>
      </c>
      <c r="F2248" s="29" t="s">
        <v>5575</v>
      </c>
      <c r="G2248" s="29" t="s">
        <v>5576</v>
      </c>
      <c r="H2248" s="29" t="s">
        <v>5597</v>
      </c>
      <c r="I2248" s="29" t="s">
        <v>5598</v>
      </c>
      <c r="J2248" s="30">
        <f t="shared" si="35"/>
        <v>205.02</v>
      </c>
      <c r="K2248" s="30">
        <v>1847.0251800000001</v>
      </c>
      <c r="M2248" s="19" t="str">
        <f>VLOOKUP(B2248,'[1]2018.7 '!A:C,3,)</f>
        <v>Active</v>
      </c>
      <c r="N2248" s="19" t="str">
        <f>VLOOKUP(B2248,'[1]2018.7 '!A:M,13,)</f>
        <v>Ambient</v>
      </c>
      <c r="O2248" s="19" t="str">
        <f>VLOOKUP(B2248,'[1]2018.7 '!A:N,14,)</f>
        <v>Reviewing</v>
      </c>
    </row>
    <row r="2249" spans="1:15" ht="17.25" customHeight="1">
      <c r="A2249" s="26">
        <v>2248</v>
      </c>
      <c r="B2249" s="27" t="s">
        <v>5978</v>
      </c>
      <c r="C2249" s="28" t="s">
        <v>5979</v>
      </c>
      <c r="D2249" s="29" t="s">
        <v>5980</v>
      </c>
      <c r="E2249" s="29" t="s">
        <v>743</v>
      </c>
      <c r="F2249" s="29" t="s">
        <v>5575</v>
      </c>
      <c r="G2249" s="29" t="s">
        <v>5576</v>
      </c>
      <c r="H2249" s="29" t="s">
        <v>5597</v>
      </c>
      <c r="I2249" s="29" t="s">
        <v>5598</v>
      </c>
      <c r="J2249" s="30">
        <f t="shared" si="35"/>
        <v>34.51</v>
      </c>
      <c r="K2249" s="30">
        <v>310.90058999999997</v>
      </c>
      <c r="M2249" s="19" t="str">
        <f>VLOOKUP(B2249,'[1]2018.7 '!A:C,3,)</f>
        <v>Active</v>
      </c>
      <c r="N2249" s="19" t="str">
        <f>VLOOKUP(B2249,'[1]2018.7 '!A:M,13,)</f>
        <v>Ambient</v>
      </c>
      <c r="O2249" s="19" t="str">
        <f>VLOOKUP(B2249,'[1]2018.7 '!A:N,14,)</f>
        <v>No</v>
      </c>
    </row>
    <row r="2250" spans="1:15" ht="17.25" customHeight="1">
      <c r="A2250" s="32">
        <v>2249</v>
      </c>
      <c r="B2250" s="33" t="s">
        <v>5981</v>
      </c>
      <c r="C2250" s="34" t="s">
        <v>5982</v>
      </c>
      <c r="D2250" s="35" t="s">
        <v>5983</v>
      </c>
      <c r="E2250" s="35" t="s">
        <v>743</v>
      </c>
      <c r="F2250" s="35" t="s">
        <v>5575</v>
      </c>
      <c r="G2250" s="35" t="s">
        <v>5576</v>
      </c>
      <c r="H2250" s="35" t="s">
        <v>5597</v>
      </c>
      <c r="I2250" s="35" t="s">
        <v>5598</v>
      </c>
      <c r="J2250" s="36">
        <f t="shared" si="35"/>
        <v>15.690000000000001</v>
      </c>
      <c r="K2250" s="36">
        <v>141.35121000000001</v>
      </c>
      <c r="L2250" s="37"/>
      <c r="M2250" s="38" t="str">
        <f>VLOOKUP(B2250,'[1]2018.7 '!A:C,3,)</f>
        <v>Sales Stop</v>
      </c>
      <c r="N2250" s="38" t="str">
        <f>VLOOKUP(B2250,'[1]2018.7 '!A:M,13,)</f>
        <v>Ambient</v>
      </c>
      <c r="O2250" s="38" t="str">
        <f>VLOOKUP(B2250,'[1]2018.7 '!A:N,14,)</f>
        <v>reviewing</v>
      </c>
    </row>
    <row r="2251" spans="1:15" ht="17.25" customHeight="1">
      <c r="A2251" s="26">
        <v>2250</v>
      </c>
      <c r="B2251" s="27" t="s">
        <v>5984</v>
      </c>
      <c r="C2251" s="28" t="s">
        <v>5985</v>
      </c>
      <c r="D2251" s="29" t="s">
        <v>5986</v>
      </c>
      <c r="E2251" s="29" t="s">
        <v>743</v>
      </c>
      <c r="F2251" s="29" t="s">
        <v>5575</v>
      </c>
      <c r="G2251" s="29" t="s">
        <v>5576</v>
      </c>
      <c r="H2251" s="29" t="s">
        <v>5597</v>
      </c>
      <c r="I2251" s="29" t="s">
        <v>5598</v>
      </c>
      <c r="J2251" s="30">
        <f t="shared" si="35"/>
        <v>980.22</v>
      </c>
      <c r="K2251" s="30">
        <v>8830.8019800000002</v>
      </c>
      <c r="M2251" s="19" t="str">
        <f>VLOOKUP(B2251,'[1]2018.7 '!A:C,3,)</f>
        <v>Active</v>
      </c>
      <c r="N2251" s="19" t="str">
        <f>VLOOKUP(B2251,'[1]2018.7 '!A:M,13,)</f>
        <v>Ambient</v>
      </c>
      <c r="O2251" s="19" t="str">
        <f>VLOOKUP(B2251,'[1]2018.7 '!A:N,14,)</f>
        <v>Reviewing</v>
      </c>
    </row>
    <row r="2252" spans="1:15" ht="17.25" customHeight="1">
      <c r="A2252" s="26">
        <v>2251</v>
      </c>
      <c r="B2252" s="27" t="s">
        <v>5987</v>
      </c>
      <c r="C2252" s="28" t="s">
        <v>5987</v>
      </c>
      <c r="D2252" s="29" t="s">
        <v>5988</v>
      </c>
      <c r="E2252" s="29" t="s">
        <v>743</v>
      </c>
      <c r="F2252" s="29" t="s">
        <v>5575</v>
      </c>
      <c r="G2252" s="29" t="s">
        <v>5576</v>
      </c>
      <c r="H2252" s="29" t="s">
        <v>5989</v>
      </c>
      <c r="I2252" s="29" t="s">
        <v>5990</v>
      </c>
      <c r="J2252" s="30">
        <f t="shared" si="35"/>
        <v>398.82</v>
      </c>
      <c r="K2252" s="30">
        <v>3592.96938</v>
      </c>
      <c r="M2252" s="19" t="str">
        <f>VLOOKUP(B2252,'[1]2018.7 '!A:C,3,)</f>
        <v>Active</v>
      </c>
      <c r="N2252" s="19" t="str">
        <f>VLOOKUP(B2252,'[1]2018.7 '!A:M,13,)</f>
        <v>Reviewing</v>
      </c>
      <c r="O2252" s="19" t="str">
        <f>VLOOKUP(B2252,'[1]2018.7 '!A:N,14,)</f>
        <v>Reviewing</v>
      </c>
    </row>
    <row r="2253" spans="1:15" ht="17.25" customHeight="1">
      <c r="A2253" s="26">
        <v>2252</v>
      </c>
      <c r="B2253" s="27" t="s">
        <v>5991</v>
      </c>
      <c r="C2253" s="28" t="s">
        <v>5992</v>
      </c>
      <c r="D2253" s="29" t="s">
        <v>5993</v>
      </c>
      <c r="E2253" s="29" t="s">
        <v>743</v>
      </c>
      <c r="F2253" s="29" t="s">
        <v>5575</v>
      </c>
      <c r="G2253" s="29" t="s">
        <v>5576</v>
      </c>
      <c r="H2253" s="29" t="s">
        <v>5989</v>
      </c>
      <c r="I2253" s="29" t="s">
        <v>5990</v>
      </c>
      <c r="J2253" s="30">
        <f t="shared" si="35"/>
        <v>508.98000000000008</v>
      </c>
      <c r="K2253" s="30">
        <v>4585.4008200000007</v>
      </c>
      <c r="M2253" s="19" t="str">
        <f>VLOOKUP(B2253,'[1]2018.7 '!A:C,3,)</f>
        <v>Active</v>
      </c>
      <c r="N2253" s="19" t="str">
        <f>VLOOKUP(B2253,'[1]2018.7 '!A:M,13,)</f>
        <v>Ambient</v>
      </c>
      <c r="O2253" s="19" t="str">
        <f>VLOOKUP(B2253,'[1]2018.7 '!A:N,14,)</f>
        <v>Reviewing</v>
      </c>
    </row>
    <row r="2254" spans="1:15" ht="17.25" customHeight="1">
      <c r="A2254" s="26">
        <v>2253</v>
      </c>
      <c r="B2254" s="27" t="s">
        <v>5994</v>
      </c>
      <c r="C2254" s="28" t="s">
        <v>5995</v>
      </c>
      <c r="D2254" s="29" t="s">
        <v>5996</v>
      </c>
      <c r="E2254" s="29" t="s">
        <v>743</v>
      </c>
      <c r="F2254" s="29" t="s">
        <v>5575</v>
      </c>
      <c r="G2254" s="29" t="s">
        <v>5576</v>
      </c>
      <c r="H2254" s="29" t="s">
        <v>5989</v>
      </c>
      <c r="I2254" s="29" t="s">
        <v>5990</v>
      </c>
      <c r="J2254" s="30">
        <f t="shared" si="35"/>
        <v>585.48</v>
      </c>
      <c r="K2254" s="30">
        <v>5274.58932</v>
      </c>
      <c r="M2254" s="19" t="str">
        <f>VLOOKUP(B2254,'[1]2018.7 '!A:C,3,)</f>
        <v>Active</v>
      </c>
      <c r="N2254" s="19" t="str">
        <f>VLOOKUP(B2254,'[1]2018.7 '!A:M,13,)</f>
        <v>Ambient</v>
      </c>
      <c r="O2254" s="19" t="str">
        <f>VLOOKUP(B2254,'[1]2018.7 '!A:N,14,)</f>
        <v>Reviewing</v>
      </c>
    </row>
    <row r="2255" spans="1:15" ht="17.25" customHeight="1">
      <c r="A2255" s="32">
        <v>2254</v>
      </c>
      <c r="B2255" s="33" t="s">
        <v>5997</v>
      </c>
      <c r="C2255" s="34" t="s">
        <v>5998</v>
      </c>
      <c r="D2255" s="35" t="s">
        <v>5999</v>
      </c>
      <c r="E2255" s="35" t="s">
        <v>743</v>
      </c>
      <c r="F2255" s="35" t="s">
        <v>5575</v>
      </c>
      <c r="G2255" s="35" t="s">
        <v>5576</v>
      </c>
      <c r="H2255" s="35" t="s">
        <v>5989</v>
      </c>
      <c r="I2255" s="35" t="s">
        <v>5990</v>
      </c>
      <c r="J2255" s="36">
        <f t="shared" si="35"/>
        <v>355.98</v>
      </c>
      <c r="K2255" s="36">
        <v>3207.0238200000003</v>
      </c>
      <c r="L2255" s="37"/>
      <c r="M2255" s="38" t="str">
        <f>VLOOKUP(B2255,'[1]2018.7 '!A:C,3,)</f>
        <v>Sales Stop</v>
      </c>
      <c r="N2255" s="38" t="str">
        <f>VLOOKUP(B2255,'[1]2018.7 '!A:M,13,)</f>
        <v>Ambient</v>
      </c>
      <c r="O2255" s="38" t="str">
        <f>VLOOKUP(B2255,'[1]2018.7 '!A:N,14,)</f>
        <v>reviewing</v>
      </c>
    </row>
    <row r="2256" spans="1:15" ht="17.25" customHeight="1">
      <c r="A2256" s="26">
        <v>2255</v>
      </c>
      <c r="B2256" s="27" t="s">
        <v>6000</v>
      </c>
      <c r="C2256" s="28" t="s">
        <v>6001</v>
      </c>
      <c r="D2256" s="29" t="s">
        <v>5999</v>
      </c>
      <c r="E2256" s="29" t="s">
        <v>743</v>
      </c>
      <c r="F2256" s="29" t="s">
        <v>5575</v>
      </c>
      <c r="G2256" s="29" t="s">
        <v>5576</v>
      </c>
      <c r="H2256" s="29" t="s">
        <v>5989</v>
      </c>
      <c r="I2256" s="29" t="s">
        <v>5990</v>
      </c>
      <c r="J2256" s="30">
        <f t="shared" si="35"/>
        <v>238.68</v>
      </c>
      <c r="K2256" s="30">
        <v>2150.2681200000002</v>
      </c>
      <c r="M2256" s="19" t="str">
        <f>VLOOKUP(B2256,'[1]2018.7 '!A:C,3,)</f>
        <v>Active</v>
      </c>
      <c r="N2256" s="19" t="str">
        <f>VLOOKUP(B2256,'[1]2018.7 '!A:M,13,)</f>
        <v>Ambient</v>
      </c>
      <c r="O2256" s="19" t="str">
        <f>VLOOKUP(B2256,'[1]2018.7 '!A:N,14,)</f>
        <v>No</v>
      </c>
    </row>
    <row r="2257" spans="1:15" ht="17.25" customHeight="1">
      <c r="A2257" s="26">
        <v>2256</v>
      </c>
      <c r="B2257" s="27" t="s">
        <v>6002</v>
      </c>
      <c r="C2257" s="28" t="s">
        <v>6003</v>
      </c>
      <c r="D2257" s="29" t="s">
        <v>5999</v>
      </c>
      <c r="E2257" s="29" t="s">
        <v>743</v>
      </c>
      <c r="F2257" s="29" t="s">
        <v>5575</v>
      </c>
      <c r="G2257" s="29" t="s">
        <v>5576</v>
      </c>
      <c r="H2257" s="29" t="s">
        <v>5989</v>
      </c>
      <c r="I2257" s="29" t="s">
        <v>5990</v>
      </c>
      <c r="J2257" s="30">
        <f t="shared" si="35"/>
        <v>253.98000000000002</v>
      </c>
      <c r="K2257" s="30">
        <v>2288.1058200000002</v>
      </c>
      <c r="M2257" s="19" t="str">
        <f>VLOOKUP(B2257,'[1]2018.7 '!A:C,3,)</f>
        <v>Active</v>
      </c>
      <c r="N2257" s="19" t="str">
        <f>VLOOKUP(B2257,'[1]2018.7 '!A:M,13,)</f>
        <v>Ambient</v>
      </c>
      <c r="O2257" s="19" t="str">
        <f>VLOOKUP(B2257,'[1]2018.7 '!A:N,14,)</f>
        <v>No</v>
      </c>
    </row>
    <row r="2258" spans="1:15" ht="17.25" customHeight="1">
      <c r="A2258" s="32">
        <v>2257</v>
      </c>
      <c r="B2258" s="33" t="s">
        <v>6004</v>
      </c>
      <c r="C2258" s="34" t="s">
        <v>6005</v>
      </c>
      <c r="D2258" s="35" t="s">
        <v>5999</v>
      </c>
      <c r="E2258" s="35" t="s">
        <v>743</v>
      </c>
      <c r="F2258" s="35" t="s">
        <v>5575</v>
      </c>
      <c r="G2258" s="35" t="s">
        <v>5576</v>
      </c>
      <c r="H2258" s="35" t="s">
        <v>5989</v>
      </c>
      <c r="I2258" s="35" t="s">
        <v>5990</v>
      </c>
      <c r="J2258" s="36">
        <f t="shared" si="35"/>
        <v>241.74</v>
      </c>
      <c r="K2258" s="36">
        <v>2177.8356600000002</v>
      </c>
      <c r="L2258" s="37"/>
      <c r="M2258" s="38" t="str">
        <f>VLOOKUP(B2258,'[1]2018.7 '!A:C,3,)</f>
        <v>Sales Stop</v>
      </c>
      <c r="N2258" s="38" t="str">
        <f>VLOOKUP(B2258,'[1]2018.7 '!A:M,13,)</f>
        <v>Ambient</v>
      </c>
      <c r="O2258" s="38" t="str">
        <f>VLOOKUP(B2258,'[1]2018.7 '!A:N,14,)</f>
        <v>reviewing</v>
      </c>
    </row>
    <row r="2259" spans="1:15" ht="17.25" customHeight="1">
      <c r="A2259" s="32">
        <v>2258</v>
      </c>
      <c r="B2259" s="33" t="s">
        <v>6006</v>
      </c>
      <c r="C2259" s="34" t="s">
        <v>6007</v>
      </c>
      <c r="D2259" s="35" t="s">
        <v>5999</v>
      </c>
      <c r="E2259" s="35" t="s">
        <v>743</v>
      </c>
      <c r="F2259" s="35" t="s">
        <v>5575</v>
      </c>
      <c r="G2259" s="35" t="s">
        <v>5576</v>
      </c>
      <c r="H2259" s="35" t="s">
        <v>5989</v>
      </c>
      <c r="I2259" s="35" t="s">
        <v>5990</v>
      </c>
      <c r="J2259" s="36">
        <f t="shared" si="35"/>
        <v>336.6</v>
      </c>
      <c r="K2259" s="36">
        <v>3032.4294000000004</v>
      </c>
      <c r="L2259" s="37"/>
      <c r="M2259" s="38" t="str">
        <f>VLOOKUP(B2259,'[1]2018.7 '!A:C,3,)</f>
        <v>Sales Stop</v>
      </c>
      <c r="N2259" s="38" t="str">
        <f>VLOOKUP(B2259,'[1]2018.7 '!A:M,13,)</f>
        <v>Ambient</v>
      </c>
      <c r="O2259" s="38" t="str">
        <f>VLOOKUP(B2259,'[1]2018.7 '!A:N,14,)</f>
        <v>reviewing</v>
      </c>
    </row>
    <row r="2260" spans="1:15" ht="17.25" customHeight="1">
      <c r="A2260" s="26">
        <v>2259</v>
      </c>
      <c r="B2260" s="27" t="s">
        <v>6008</v>
      </c>
      <c r="C2260" s="28" t="s">
        <v>6009</v>
      </c>
      <c r="D2260" s="29" t="s">
        <v>6010</v>
      </c>
      <c r="E2260" s="29" t="s">
        <v>743</v>
      </c>
      <c r="F2260" s="29" t="s">
        <v>5575</v>
      </c>
      <c r="G2260" s="29" t="s">
        <v>5576</v>
      </c>
      <c r="H2260" s="29" t="s">
        <v>5989</v>
      </c>
      <c r="I2260" s="29" t="s">
        <v>5990</v>
      </c>
      <c r="J2260" s="30">
        <f t="shared" si="35"/>
        <v>573.24</v>
      </c>
      <c r="K2260" s="30">
        <v>5164.31916</v>
      </c>
      <c r="M2260" s="19" t="str">
        <f>VLOOKUP(B2260,'[1]2018.7 '!A:C,3,)</f>
        <v>Active</v>
      </c>
      <c r="N2260" s="19" t="str">
        <f>VLOOKUP(B2260,'[1]2018.7 '!A:M,13,)</f>
        <v>Ambient</v>
      </c>
      <c r="O2260" s="19" t="str">
        <f>VLOOKUP(B2260,'[1]2018.7 '!A:N,14,)</f>
        <v>Reviewing</v>
      </c>
    </row>
    <row r="2261" spans="1:15" ht="17.25" customHeight="1">
      <c r="A2261" s="26">
        <v>2260</v>
      </c>
      <c r="B2261" s="27" t="s">
        <v>6011</v>
      </c>
      <c r="C2261" s="28" t="s">
        <v>6012</v>
      </c>
      <c r="D2261" s="29" t="s">
        <v>5999</v>
      </c>
      <c r="E2261" s="29" t="s">
        <v>743</v>
      </c>
      <c r="F2261" s="29" t="s">
        <v>5575</v>
      </c>
      <c r="G2261" s="29" t="s">
        <v>5576</v>
      </c>
      <c r="H2261" s="29" t="s">
        <v>5989</v>
      </c>
      <c r="I2261" s="29" t="s">
        <v>5990</v>
      </c>
      <c r="J2261" s="30">
        <f t="shared" si="35"/>
        <v>274.38</v>
      </c>
      <c r="K2261" s="30">
        <v>2471.88942</v>
      </c>
      <c r="M2261" s="19" t="str">
        <f>VLOOKUP(B2261,'[1]2018.7 '!A:C,3,)</f>
        <v>Active</v>
      </c>
      <c r="N2261" s="19" t="str">
        <f>VLOOKUP(B2261,'[1]2018.7 '!A:M,13,)</f>
        <v>Ambient</v>
      </c>
      <c r="O2261" s="19" t="str">
        <f>VLOOKUP(B2261,'[1]2018.7 '!A:N,14,)</f>
        <v>Reviewing</v>
      </c>
    </row>
    <row r="2262" spans="1:15" ht="17.25" customHeight="1">
      <c r="A2262" s="32">
        <v>2261</v>
      </c>
      <c r="B2262" s="33" t="s">
        <v>6013</v>
      </c>
      <c r="C2262" s="34" t="s">
        <v>6014</v>
      </c>
      <c r="D2262" s="35" t="s">
        <v>5999</v>
      </c>
      <c r="E2262" s="35" t="s">
        <v>743</v>
      </c>
      <c r="F2262" s="35" t="s">
        <v>5575</v>
      </c>
      <c r="G2262" s="35" t="s">
        <v>5576</v>
      </c>
      <c r="H2262" s="35" t="s">
        <v>5989</v>
      </c>
      <c r="I2262" s="35" t="s">
        <v>5990</v>
      </c>
      <c r="J2262" s="36">
        <f t="shared" si="35"/>
        <v>266.22000000000003</v>
      </c>
      <c r="K2262" s="36">
        <v>2398.3759800000003</v>
      </c>
      <c r="L2262" s="37"/>
      <c r="M2262" s="38" t="str">
        <f>VLOOKUP(B2262,'[1]2018.7 '!A:C,3,)</f>
        <v>Sales Stop</v>
      </c>
      <c r="N2262" s="38" t="str">
        <f>VLOOKUP(B2262,'[1]2018.7 '!A:M,13,)</f>
        <v>Ambient</v>
      </c>
      <c r="O2262" s="38" t="str">
        <f>VLOOKUP(B2262,'[1]2018.7 '!A:N,14,)</f>
        <v>reviewing</v>
      </c>
    </row>
    <row r="2263" spans="1:15" ht="17.25" customHeight="1">
      <c r="A2263" s="32">
        <v>2262</v>
      </c>
      <c r="B2263" s="33" t="s">
        <v>6015</v>
      </c>
      <c r="C2263" s="34" t="s">
        <v>6016</v>
      </c>
      <c r="D2263" s="35" t="s">
        <v>5999</v>
      </c>
      <c r="E2263" s="35" t="s">
        <v>743</v>
      </c>
      <c r="F2263" s="35" t="s">
        <v>5575</v>
      </c>
      <c r="G2263" s="35" t="s">
        <v>5576</v>
      </c>
      <c r="H2263" s="35" t="s">
        <v>5989</v>
      </c>
      <c r="I2263" s="35" t="s">
        <v>5990</v>
      </c>
      <c r="J2263" s="36">
        <f t="shared" si="35"/>
        <v>478.37999999999994</v>
      </c>
      <c r="K2263" s="36">
        <v>4309.7254199999998</v>
      </c>
      <c r="L2263" s="37"/>
      <c r="M2263" s="38" t="str">
        <f>VLOOKUP(B2263,'[1]2018.7 '!A:C,3,)</f>
        <v>Sales Stop</v>
      </c>
      <c r="N2263" s="38" t="str">
        <f>VLOOKUP(B2263,'[1]2018.7 '!A:M,13,)</f>
        <v>Ambient</v>
      </c>
      <c r="O2263" s="38" t="str">
        <f>VLOOKUP(B2263,'[1]2018.7 '!A:N,14,)</f>
        <v>reviewing</v>
      </c>
    </row>
    <row r="2264" spans="1:15" ht="17.25" customHeight="1">
      <c r="A2264" s="32">
        <v>2263</v>
      </c>
      <c r="B2264" s="33" t="s">
        <v>6017</v>
      </c>
      <c r="C2264" s="34" t="s">
        <v>6018</v>
      </c>
      <c r="D2264" s="35" t="s">
        <v>5999</v>
      </c>
      <c r="E2264" s="35" t="s">
        <v>743</v>
      </c>
      <c r="F2264" s="35" t="s">
        <v>5575</v>
      </c>
      <c r="G2264" s="35" t="s">
        <v>5576</v>
      </c>
      <c r="H2264" s="35" t="s">
        <v>5989</v>
      </c>
      <c r="I2264" s="35" t="s">
        <v>5990</v>
      </c>
      <c r="J2264" s="36">
        <f t="shared" si="35"/>
        <v>266.22000000000003</v>
      </c>
      <c r="K2264" s="36">
        <v>2398.3759800000003</v>
      </c>
      <c r="L2264" s="37"/>
      <c r="M2264" s="38" t="str">
        <f>VLOOKUP(B2264,'[1]2018.7 '!A:C,3,)</f>
        <v>Sales Stop</v>
      </c>
      <c r="N2264" s="38" t="str">
        <f>VLOOKUP(B2264,'[1]2018.7 '!A:M,13,)</f>
        <v>Ambient</v>
      </c>
      <c r="O2264" s="38" t="str">
        <f>VLOOKUP(B2264,'[1]2018.7 '!A:N,14,)</f>
        <v>reviewing</v>
      </c>
    </row>
    <row r="2265" spans="1:15" ht="17.25" customHeight="1">
      <c r="A2265" s="32">
        <v>2264</v>
      </c>
      <c r="B2265" s="33" t="s">
        <v>6019</v>
      </c>
      <c r="C2265" s="34" t="s">
        <v>6020</v>
      </c>
      <c r="D2265" s="35" t="s">
        <v>5999</v>
      </c>
      <c r="E2265" s="35" t="s">
        <v>743</v>
      </c>
      <c r="F2265" s="35" t="s">
        <v>5575</v>
      </c>
      <c r="G2265" s="35" t="s">
        <v>5576</v>
      </c>
      <c r="H2265" s="35" t="s">
        <v>5989</v>
      </c>
      <c r="I2265" s="35" t="s">
        <v>5990</v>
      </c>
      <c r="J2265" s="36">
        <f t="shared" si="35"/>
        <v>247.86</v>
      </c>
      <c r="K2265" s="36">
        <v>2232.9707400000002</v>
      </c>
      <c r="L2265" s="37"/>
      <c r="M2265" s="38" t="str">
        <f>VLOOKUP(B2265,'[1]2018.7 '!A:C,3,)</f>
        <v>Sales Stop</v>
      </c>
      <c r="N2265" s="38" t="str">
        <f>VLOOKUP(B2265,'[1]2018.7 '!A:M,13,)</f>
        <v>Ambient</v>
      </c>
      <c r="O2265" s="38" t="str">
        <f>VLOOKUP(B2265,'[1]2018.7 '!A:N,14,)</f>
        <v>reviewing</v>
      </c>
    </row>
    <row r="2266" spans="1:15" ht="17.25" customHeight="1">
      <c r="A2266" s="32">
        <v>2265</v>
      </c>
      <c r="B2266" s="33" t="s">
        <v>6021</v>
      </c>
      <c r="C2266" s="34" t="s">
        <v>6022</v>
      </c>
      <c r="D2266" s="35" t="s">
        <v>5999</v>
      </c>
      <c r="E2266" s="35" t="s">
        <v>743</v>
      </c>
      <c r="F2266" s="35" t="s">
        <v>5575</v>
      </c>
      <c r="G2266" s="35" t="s">
        <v>5576</v>
      </c>
      <c r="H2266" s="35" t="s">
        <v>5989</v>
      </c>
      <c r="I2266" s="35" t="s">
        <v>5990</v>
      </c>
      <c r="J2266" s="36">
        <f t="shared" si="35"/>
        <v>298.86</v>
      </c>
      <c r="K2266" s="36">
        <v>2692.42974</v>
      </c>
      <c r="L2266" s="37"/>
      <c r="M2266" s="38" t="str">
        <f>VLOOKUP(B2266,'[1]2018.7 '!A:C,3,)</f>
        <v>Sales Stop</v>
      </c>
      <c r="N2266" s="38" t="str">
        <f>VLOOKUP(B2266,'[1]2018.7 '!A:M,13,)</f>
        <v>Ambient</v>
      </c>
      <c r="O2266" s="38" t="str">
        <f>VLOOKUP(B2266,'[1]2018.7 '!A:N,14,)</f>
        <v>reviewing</v>
      </c>
    </row>
    <row r="2267" spans="1:15" ht="17.25" customHeight="1">
      <c r="A2267" s="26">
        <v>2266</v>
      </c>
      <c r="B2267" s="27" t="s">
        <v>6023</v>
      </c>
      <c r="C2267" s="28" t="s">
        <v>6024</v>
      </c>
      <c r="D2267" s="29" t="s">
        <v>6025</v>
      </c>
      <c r="E2267" s="29" t="s">
        <v>743</v>
      </c>
      <c r="F2267" s="29" t="s">
        <v>5575</v>
      </c>
      <c r="G2267" s="29" t="s">
        <v>5576</v>
      </c>
      <c r="H2267" s="29" t="s">
        <v>5989</v>
      </c>
      <c r="I2267" s="29" t="s">
        <v>5990</v>
      </c>
      <c r="J2267" s="30">
        <f t="shared" si="35"/>
        <v>445.74</v>
      </c>
      <c r="K2267" s="30">
        <v>4015.6716600000004</v>
      </c>
      <c r="M2267" s="19" t="str">
        <f>VLOOKUP(B2267,'[1]2018.7 '!A:C,3,)</f>
        <v>Active</v>
      </c>
      <c r="N2267" s="19" t="str">
        <f>VLOOKUP(B2267,'[1]2018.7 '!A:M,13,)</f>
        <v>Ambient</v>
      </c>
      <c r="O2267" s="19" t="str">
        <f>VLOOKUP(B2267,'[1]2018.7 '!A:N,14,)</f>
        <v>Reviewing</v>
      </c>
    </row>
    <row r="2268" spans="1:15" ht="17.25" customHeight="1">
      <c r="A2268" s="32">
        <v>2267</v>
      </c>
      <c r="B2268" s="33" t="s">
        <v>6026</v>
      </c>
      <c r="C2268" s="34" t="s">
        <v>6027</v>
      </c>
      <c r="D2268" s="35" t="s">
        <v>6025</v>
      </c>
      <c r="E2268" s="35" t="s">
        <v>743</v>
      </c>
      <c r="F2268" s="35" t="s">
        <v>5575</v>
      </c>
      <c r="G2268" s="35" t="s">
        <v>5576</v>
      </c>
      <c r="H2268" s="35" t="s">
        <v>5989</v>
      </c>
      <c r="I2268" s="35" t="s">
        <v>5990</v>
      </c>
      <c r="J2268" s="36">
        <f t="shared" si="35"/>
        <v>345.78</v>
      </c>
      <c r="K2268" s="36">
        <v>3115.13202</v>
      </c>
      <c r="L2268" s="37"/>
      <c r="M2268" s="38" t="str">
        <f>VLOOKUP(B2268,'[1]2018.7 '!A:C,3,)</f>
        <v>Sales Stop</v>
      </c>
      <c r="N2268" s="38" t="str">
        <f>VLOOKUP(B2268,'[1]2018.7 '!A:M,13,)</f>
        <v>Ambient</v>
      </c>
      <c r="O2268" s="38" t="str">
        <f>VLOOKUP(B2268,'[1]2018.7 '!A:N,14,)</f>
        <v>reviewing</v>
      </c>
    </row>
    <row r="2269" spans="1:15" ht="17.25" customHeight="1">
      <c r="A2269" s="26">
        <v>2268</v>
      </c>
      <c r="B2269" s="27" t="s">
        <v>6028</v>
      </c>
      <c r="C2269" s="28" t="s">
        <v>6029</v>
      </c>
      <c r="D2269" s="29" t="s">
        <v>6030</v>
      </c>
      <c r="E2269" s="29" t="s">
        <v>743</v>
      </c>
      <c r="F2269" s="29" t="s">
        <v>5575</v>
      </c>
      <c r="G2269" s="29" t="s">
        <v>5576</v>
      </c>
      <c r="H2269" s="29" t="s">
        <v>5989</v>
      </c>
      <c r="I2269" s="29" t="s">
        <v>5990</v>
      </c>
      <c r="J2269" s="30">
        <f t="shared" si="35"/>
        <v>576.29999999999995</v>
      </c>
      <c r="K2269" s="30">
        <v>5191.8867</v>
      </c>
      <c r="M2269" s="19" t="str">
        <f>VLOOKUP(B2269,'[1]2018.7 '!A:C,3,)</f>
        <v>Active</v>
      </c>
      <c r="N2269" s="19" t="str">
        <f>VLOOKUP(B2269,'[1]2018.7 '!A:M,13,)</f>
        <v>Ambient</v>
      </c>
      <c r="O2269" s="19" t="str">
        <f>VLOOKUP(B2269,'[1]2018.7 '!A:N,14,)</f>
        <v>Reviewing</v>
      </c>
    </row>
    <row r="2270" spans="1:15" ht="17.25" customHeight="1">
      <c r="A2270" s="26">
        <v>2269</v>
      </c>
      <c r="B2270" s="27" t="s">
        <v>6031</v>
      </c>
      <c r="C2270" s="28" t="s">
        <v>6032</v>
      </c>
      <c r="D2270" s="29" t="s">
        <v>6033</v>
      </c>
      <c r="E2270" s="29" t="s">
        <v>743</v>
      </c>
      <c r="F2270" s="29" t="s">
        <v>5575</v>
      </c>
      <c r="G2270" s="29" t="s">
        <v>5576</v>
      </c>
      <c r="H2270" s="29" t="s">
        <v>5989</v>
      </c>
      <c r="I2270" s="29" t="s">
        <v>5990</v>
      </c>
      <c r="J2270" s="30">
        <f t="shared" si="35"/>
        <v>597.72</v>
      </c>
      <c r="K2270" s="30">
        <v>5384.8594800000001</v>
      </c>
      <c r="M2270" s="19" t="str">
        <f>VLOOKUP(B2270,'[1]2018.7 '!A:C,3,)</f>
        <v>Active</v>
      </c>
      <c r="N2270" s="19" t="str">
        <f>VLOOKUP(B2270,'[1]2018.7 '!A:M,13,)</f>
        <v>Ambient</v>
      </c>
      <c r="O2270" s="19" t="str">
        <f>VLOOKUP(B2270,'[1]2018.7 '!A:N,14,)</f>
        <v>Reviewing</v>
      </c>
    </row>
    <row r="2271" spans="1:15" ht="17.25" customHeight="1">
      <c r="A2271" s="26">
        <v>2270</v>
      </c>
      <c r="B2271" s="27" t="s">
        <v>6034</v>
      </c>
      <c r="C2271" s="28" t="s">
        <v>6035</v>
      </c>
      <c r="D2271" s="29" t="s">
        <v>6033</v>
      </c>
      <c r="E2271" s="29" t="s">
        <v>743</v>
      </c>
      <c r="F2271" s="29" t="s">
        <v>5575</v>
      </c>
      <c r="G2271" s="29" t="s">
        <v>5576</v>
      </c>
      <c r="H2271" s="29" t="s">
        <v>5989</v>
      </c>
      <c r="I2271" s="29" t="s">
        <v>5990</v>
      </c>
      <c r="J2271" s="30">
        <f t="shared" si="35"/>
        <v>409.02</v>
      </c>
      <c r="K2271" s="30">
        <v>3684.8611799999999</v>
      </c>
      <c r="M2271" s="19" t="str">
        <f>VLOOKUP(B2271,'[1]2018.7 '!A:C,3,)</f>
        <v>Active</v>
      </c>
      <c r="N2271" s="19" t="str">
        <f>VLOOKUP(B2271,'[1]2018.7 '!A:M,13,)</f>
        <v>Ambient</v>
      </c>
      <c r="O2271" s="19" t="str">
        <f>VLOOKUP(B2271,'[1]2018.7 '!A:N,14,)</f>
        <v>No</v>
      </c>
    </row>
    <row r="2272" spans="1:15" ht="17.25" customHeight="1">
      <c r="A2272" s="26">
        <v>2271</v>
      </c>
      <c r="B2272" s="27" t="s">
        <v>6036</v>
      </c>
      <c r="C2272" s="28" t="s">
        <v>6037</v>
      </c>
      <c r="D2272" s="29" t="s">
        <v>5999</v>
      </c>
      <c r="E2272" s="29" t="s">
        <v>743</v>
      </c>
      <c r="F2272" s="29" t="s">
        <v>5575</v>
      </c>
      <c r="G2272" s="29" t="s">
        <v>5576</v>
      </c>
      <c r="H2272" s="29" t="s">
        <v>5989</v>
      </c>
      <c r="I2272" s="29" t="s">
        <v>5990</v>
      </c>
      <c r="J2272" s="30">
        <f t="shared" si="35"/>
        <v>728.28</v>
      </c>
      <c r="K2272" s="30">
        <v>6561.0745200000001</v>
      </c>
      <c r="M2272" s="19" t="str">
        <f>VLOOKUP(B2272,'[1]2018.7 '!A:C,3,)</f>
        <v>Active</v>
      </c>
      <c r="N2272" s="19" t="str">
        <f>VLOOKUP(B2272,'[1]2018.7 '!A:M,13,)</f>
        <v>Ambient</v>
      </c>
      <c r="O2272" s="19" t="str">
        <f>VLOOKUP(B2272,'[1]2018.7 '!A:N,14,)</f>
        <v>Reviewing</v>
      </c>
    </row>
    <row r="2273" spans="1:15" ht="17.25" customHeight="1">
      <c r="A2273" s="26">
        <v>2272</v>
      </c>
      <c r="B2273" s="27" t="s">
        <v>6038</v>
      </c>
      <c r="C2273" s="28" t="s">
        <v>6039</v>
      </c>
      <c r="D2273" s="29" t="s">
        <v>5999</v>
      </c>
      <c r="E2273" s="29" t="s">
        <v>743</v>
      </c>
      <c r="F2273" s="29" t="s">
        <v>5575</v>
      </c>
      <c r="G2273" s="29" t="s">
        <v>5576</v>
      </c>
      <c r="H2273" s="29" t="s">
        <v>5989</v>
      </c>
      <c r="I2273" s="29" t="s">
        <v>5990</v>
      </c>
      <c r="J2273" s="30">
        <f t="shared" si="35"/>
        <v>244.8</v>
      </c>
      <c r="K2273" s="30">
        <v>2205.4032000000002</v>
      </c>
      <c r="M2273" s="19" t="str">
        <f>VLOOKUP(B2273,'[1]2018.7 '!A:C,3,)</f>
        <v>Active</v>
      </c>
      <c r="N2273" s="19" t="str">
        <f>VLOOKUP(B2273,'[1]2018.7 '!A:M,13,)</f>
        <v>Ambient</v>
      </c>
      <c r="O2273" s="19" t="str">
        <f>VLOOKUP(B2273,'[1]2018.7 '!A:N,14,)</f>
        <v>Reviewing</v>
      </c>
    </row>
    <row r="2274" spans="1:15" ht="17.25" customHeight="1">
      <c r="A2274" s="32">
        <v>2273</v>
      </c>
      <c r="B2274" s="33" t="s">
        <v>6040</v>
      </c>
      <c r="C2274" s="34" t="s">
        <v>6041</v>
      </c>
      <c r="D2274" s="35" t="s">
        <v>6025</v>
      </c>
      <c r="E2274" s="35" t="s">
        <v>743</v>
      </c>
      <c r="F2274" s="35" t="s">
        <v>5575</v>
      </c>
      <c r="G2274" s="35" t="s">
        <v>5576</v>
      </c>
      <c r="H2274" s="35" t="s">
        <v>5989</v>
      </c>
      <c r="I2274" s="35" t="s">
        <v>5990</v>
      </c>
      <c r="J2274" s="36">
        <f t="shared" si="35"/>
        <v>535.5</v>
      </c>
      <c r="K2274" s="36">
        <v>4824.3195000000005</v>
      </c>
      <c r="L2274" s="37"/>
      <c r="M2274" s="38" t="str">
        <f>VLOOKUP(B2274,'[1]2018.7 '!A:C,3,)</f>
        <v>Sales Stop</v>
      </c>
      <c r="N2274" s="38" t="str">
        <f>VLOOKUP(B2274,'[1]2018.7 '!A:M,13,)</f>
        <v>Ambient</v>
      </c>
      <c r="O2274" s="38" t="str">
        <f>VLOOKUP(B2274,'[1]2018.7 '!A:N,14,)</f>
        <v>reviewing</v>
      </c>
    </row>
    <row r="2275" spans="1:15" ht="17.25" customHeight="1">
      <c r="A2275" s="32">
        <v>2274</v>
      </c>
      <c r="B2275" s="33" t="s">
        <v>6042</v>
      </c>
      <c r="C2275" s="34" t="s">
        <v>6043</v>
      </c>
      <c r="D2275" s="35" t="s">
        <v>5999</v>
      </c>
      <c r="E2275" s="35" t="s">
        <v>743</v>
      </c>
      <c r="F2275" s="35" t="s">
        <v>5575</v>
      </c>
      <c r="G2275" s="35" t="s">
        <v>5576</v>
      </c>
      <c r="H2275" s="35" t="s">
        <v>5989</v>
      </c>
      <c r="I2275" s="35" t="s">
        <v>5990</v>
      </c>
      <c r="J2275" s="36">
        <f t="shared" si="35"/>
        <v>347.82</v>
      </c>
      <c r="K2275" s="36">
        <v>3133.5103800000002</v>
      </c>
      <c r="L2275" s="37"/>
      <c r="M2275" s="38" t="str">
        <f>VLOOKUP(B2275,'[1]2018.7 '!A:C,3,)</f>
        <v>Sales Stop</v>
      </c>
      <c r="N2275" s="38" t="str">
        <f>VLOOKUP(B2275,'[1]2018.7 '!A:M,13,)</f>
        <v>Ambient</v>
      </c>
      <c r="O2275" s="38" t="str">
        <f>VLOOKUP(B2275,'[1]2018.7 '!A:N,14,)</f>
        <v>reviewing</v>
      </c>
    </row>
    <row r="2276" spans="1:15" ht="17.25" customHeight="1">
      <c r="A2276" s="32">
        <v>2275</v>
      </c>
      <c r="B2276" s="33" t="s">
        <v>6044</v>
      </c>
      <c r="C2276" s="34" t="s">
        <v>6045</v>
      </c>
      <c r="D2276" s="35" t="s">
        <v>5999</v>
      </c>
      <c r="E2276" s="35" t="s">
        <v>743</v>
      </c>
      <c r="F2276" s="35" t="s">
        <v>5575</v>
      </c>
      <c r="G2276" s="35" t="s">
        <v>5576</v>
      </c>
      <c r="H2276" s="35" t="s">
        <v>5989</v>
      </c>
      <c r="I2276" s="35" t="s">
        <v>5990</v>
      </c>
      <c r="J2276" s="36">
        <f t="shared" si="35"/>
        <v>396.78</v>
      </c>
      <c r="K2276" s="36">
        <v>3574.5910199999998</v>
      </c>
      <c r="L2276" s="37"/>
      <c r="M2276" s="38" t="str">
        <f>VLOOKUP(B2276,'[1]2018.7 '!A:C,3,)</f>
        <v>Sales Stop</v>
      </c>
      <c r="N2276" s="38" t="str">
        <f>VLOOKUP(B2276,'[1]2018.7 '!A:M,13,)</f>
        <v>Ambient</v>
      </c>
      <c r="O2276" s="38" t="str">
        <f>VLOOKUP(B2276,'[1]2018.7 '!A:N,14,)</f>
        <v>reviewing</v>
      </c>
    </row>
    <row r="2277" spans="1:15" ht="17.25" customHeight="1">
      <c r="A2277" s="26">
        <v>2276</v>
      </c>
      <c r="B2277" s="27" t="s">
        <v>6046</v>
      </c>
      <c r="C2277" s="28" t="s">
        <v>6047</v>
      </c>
      <c r="D2277" s="29" t="s">
        <v>5999</v>
      </c>
      <c r="E2277" s="29" t="s">
        <v>743</v>
      </c>
      <c r="F2277" s="29" t="s">
        <v>5575</v>
      </c>
      <c r="G2277" s="29" t="s">
        <v>5576</v>
      </c>
      <c r="H2277" s="29" t="s">
        <v>5989</v>
      </c>
      <c r="I2277" s="29" t="s">
        <v>5990</v>
      </c>
      <c r="J2277" s="30">
        <f t="shared" si="35"/>
        <v>394.74</v>
      </c>
      <c r="K2277" s="30">
        <v>3556.2126600000001</v>
      </c>
      <c r="M2277" s="19" t="str">
        <f>VLOOKUP(B2277,'[1]2018.7 '!A:C,3,)</f>
        <v>Active</v>
      </c>
      <c r="N2277" s="19" t="str">
        <f>VLOOKUP(B2277,'[1]2018.7 '!A:M,13,)</f>
        <v>Ambient</v>
      </c>
      <c r="O2277" s="19" t="str">
        <f>VLOOKUP(B2277,'[1]2018.7 '!A:N,14,)</f>
        <v>Reviewing</v>
      </c>
    </row>
    <row r="2278" spans="1:15" ht="17.25" customHeight="1">
      <c r="A2278" s="26">
        <v>2277</v>
      </c>
      <c r="B2278" s="27" t="s">
        <v>6048</v>
      </c>
      <c r="C2278" s="28" t="s">
        <v>6049</v>
      </c>
      <c r="D2278" s="29" t="s">
        <v>5999</v>
      </c>
      <c r="E2278" s="29" t="s">
        <v>743</v>
      </c>
      <c r="F2278" s="29" t="s">
        <v>5575</v>
      </c>
      <c r="G2278" s="29" t="s">
        <v>5576</v>
      </c>
      <c r="H2278" s="29" t="s">
        <v>5989</v>
      </c>
      <c r="I2278" s="29" t="s">
        <v>5990</v>
      </c>
      <c r="J2278" s="30">
        <f t="shared" si="35"/>
        <v>571.20000000000005</v>
      </c>
      <c r="K2278" s="30">
        <v>5145.9408000000003</v>
      </c>
      <c r="M2278" s="19" t="str">
        <f>VLOOKUP(B2278,'[1]2018.7 '!A:C,3,)</f>
        <v>Active</v>
      </c>
      <c r="N2278" s="19" t="str">
        <f>VLOOKUP(B2278,'[1]2018.7 '!A:M,13,)</f>
        <v>Ambient</v>
      </c>
      <c r="O2278" s="19" t="str">
        <f>VLOOKUP(B2278,'[1]2018.7 '!A:N,14,)</f>
        <v>Reviewing</v>
      </c>
    </row>
    <row r="2279" spans="1:15" ht="17.25" customHeight="1">
      <c r="A2279" s="32">
        <v>2278</v>
      </c>
      <c r="B2279" s="33" t="s">
        <v>6050</v>
      </c>
      <c r="C2279" s="34" t="s">
        <v>6051</v>
      </c>
      <c r="D2279" s="35" t="s">
        <v>5999</v>
      </c>
      <c r="E2279" s="35" t="s">
        <v>743</v>
      </c>
      <c r="F2279" s="35" t="s">
        <v>5575</v>
      </c>
      <c r="G2279" s="35" t="s">
        <v>5576</v>
      </c>
      <c r="H2279" s="35" t="s">
        <v>5989</v>
      </c>
      <c r="I2279" s="35" t="s">
        <v>5990</v>
      </c>
      <c r="J2279" s="36">
        <f t="shared" si="35"/>
        <v>429.42</v>
      </c>
      <c r="K2279" s="36">
        <v>3868.6447800000001</v>
      </c>
      <c r="L2279" s="37"/>
      <c r="M2279" s="38" t="str">
        <f>VLOOKUP(B2279,'[1]2018.7 '!A:C,3,)</f>
        <v>Sales Stop</v>
      </c>
      <c r="N2279" s="38" t="str">
        <f>VLOOKUP(B2279,'[1]2018.7 '!A:M,13,)</f>
        <v>Ambient</v>
      </c>
      <c r="O2279" s="38" t="str">
        <f>VLOOKUP(B2279,'[1]2018.7 '!A:N,14,)</f>
        <v>reviewing</v>
      </c>
    </row>
    <row r="2280" spans="1:15" ht="17.25" customHeight="1">
      <c r="A2280" s="32">
        <v>2279</v>
      </c>
      <c r="B2280" s="33" t="s">
        <v>6052</v>
      </c>
      <c r="C2280" s="34" t="s">
        <v>6053</v>
      </c>
      <c r="D2280" s="35" t="s">
        <v>5999</v>
      </c>
      <c r="E2280" s="35" t="s">
        <v>743</v>
      </c>
      <c r="F2280" s="35" t="s">
        <v>5575</v>
      </c>
      <c r="G2280" s="35" t="s">
        <v>5576</v>
      </c>
      <c r="H2280" s="35" t="s">
        <v>5989</v>
      </c>
      <c r="I2280" s="35" t="s">
        <v>5990</v>
      </c>
      <c r="J2280" s="36">
        <f t="shared" si="35"/>
        <v>219.3</v>
      </c>
      <c r="K2280" s="36">
        <v>1975.6737000000003</v>
      </c>
      <c r="L2280" s="37"/>
      <c r="M2280" s="38" t="str">
        <f>VLOOKUP(B2280,'[1]2018.7 '!A:C,3,)</f>
        <v>Sales Stop</v>
      </c>
      <c r="N2280" s="38" t="str">
        <f>VLOOKUP(B2280,'[1]2018.7 '!A:M,13,)</f>
        <v>Ambient</v>
      </c>
      <c r="O2280" s="38" t="str">
        <f>VLOOKUP(B2280,'[1]2018.7 '!A:N,14,)</f>
        <v>reviewing</v>
      </c>
    </row>
    <row r="2281" spans="1:15" ht="17.25" customHeight="1">
      <c r="A2281" s="26">
        <v>2280</v>
      </c>
      <c r="B2281" s="27" t="s">
        <v>6054</v>
      </c>
      <c r="C2281" s="28" t="s">
        <v>6055</v>
      </c>
      <c r="D2281" s="29" t="s">
        <v>6056</v>
      </c>
      <c r="E2281" s="29" t="s">
        <v>743</v>
      </c>
      <c r="F2281" s="29" t="s">
        <v>5575</v>
      </c>
      <c r="G2281" s="29" t="s">
        <v>5576</v>
      </c>
      <c r="H2281" s="29" t="s">
        <v>5989</v>
      </c>
      <c r="I2281" s="29" t="s">
        <v>5990</v>
      </c>
      <c r="J2281" s="30">
        <f t="shared" si="35"/>
        <v>242.76</v>
      </c>
      <c r="K2281" s="30">
        <v>2187.02484</v>
      </c>
      <c r="M2281" s="19" t="str">
        <f>VLOOKUP(B2281,'[1]2018.7 '!A:C,3,)</f>
        <v>Active</v>
      </c>
      <c r="N2281" s="19" t="str">
        <f>VLOOKUP(B2281,'[1]2018.7 '!A:M,13,)</f>
        <v>Ambient</v>
      </c>
      <c r="O2281" s="19" t="str">
        <f>VLOOKUP(B2281,'[1]2018.7 '!A:N,14,)</f>
        <v>Reviewing</v>
      </c>
    </row>
    <row r="2282" spans="1:15" ht="17.25" customHeight="1">
      <c r="A2282" s="26">
        <v>2281</v>
      </c>
      <c r="B2282" s="27" t="s">
        <v>6057</v>
      </c>
      <c r="C2282" s="28" t="s">
        <v>6058</v>
      </c>
      <c r="D2282" s="29" t="s">
        <v>6059</v>
      </c>
      <c r="E2282" s="29" t="s">
        <v>743</v>
      </c>
      <c r="F2282" s="29" t="s">
        <v>5575</v>
      </c>
      <c r="G2282" s="29" t="s">
        <v>5576</v>
      </c>
      <c r="H2282" s="29" t="s">
        <v>5989</v>
      </c>
      <c r="I2282" s="29" t="s">
        <v>5990</v>
      </c>
      <c r="J2282" s="30">
        <f t="shared" si="35"/>
        <v>238.68</v>
      </c>
      <c r="K2282" s="30">
        <v>2150.2681200000002</v>
      </c>
      <c r="M2282" s="19" t="str">
        <f>VLOOKUP(B2282,'[1]2018.7 '!A:C,3,)</f>
        <v>Active</v>
      </c>
      <c r="N2282" s="19" t="str">
        <f>VLOOKUP(B2282,'[1]2018.7 '!A:M,13,)</f>
        <v>Ambient</v>
      </c>
      <c r="O2282" s="19" t="str">
        <f>VLOOKUP(B2282,'[1]2018.7 '!A:N,14,)</f>
        <v>Reviewing</v>
      </c>
    </row>
    <row r="2283" spans="1:15" ht="17.25" customHeight="1">
      <c r="A2283" s="26">
        <v>2282</v>
      </c>
      <c r="B2283" s="27" t="s">
        <v>6060</v>
      </c>
      <c r="C2283" s="28" t="s">
        <v>6061</v>
      </c>
      <c r="D2283" s="29" t="s">
        <v>6062</v>
      </c>
      <c r="E2283" s="29" t="s">
        <v>743</v>
      </c>
      <c r="F2283" s="29" t="s">
        <v>5575</v>
      </c>
      <c r="G2283" s="29" t="s">
        <v>5576</v>
      </c>
      <c r="H2283" s="29" t="s">
        <v>5989</v>
      </c>
      <c r="I2283" s="29" t="s">
        <v>5990</v>
      </c>
      <c r="J2283" s="30">
        <f t="shared" si="35"/>
        <v>293.76</v>
      </c>
      <c r="K2283" s="30">
        <v>2646.4838399999999</v>
      </c>
      <c r="M2283" s="19" t="str">
        <f>VLOOKUP(B2283,'[1]2018.7 '!A:C,3,)</f>
        <v>Active</v>
      </c>
      <c r="N2283" s="19" t="str">
        <f>VLOOKUP(B2283,'[1]2018.7 '!A:M,13,)</f>
        <v>Ambient</v>
      </c>
      <c r="O2283" s="19" t="str">
        <f>VLOOKUP(B2283,'[1]2018.7 '!A:N,14,)</f>
        <v>Reviewing</v>
      </c>
    </row>
    <row r="2284" spans="1:15" ht="17.25" customHeight="1">
      <c r="A2284" s="26">
        <v>2283</v>
      </c>
      <c r="B2284" s="27" t="s">
        <v>6063</v>
      </c>
      <c r="C2284" s="28" t="s">
        <v>6064</v>
      </c>
      <c r="D2284" s="29" t="s">
        <v>6065</v>
      </c>
      <c r="E2284" s="29" t="s">
        <v>743</v>
      </c>
      <c r="F2284" s="29" t="s">
        <v>5575</v>
      </c>
      <c r="G2284" s="29" t="s">
        <v>5576</v>
      </c>
      <c r="H2284" s="29" t="s">
        <v>5989</v>
      </c>
      <c r="I2284" s="29" t="s">
        <v>5990</v>
      </c>
      <c r="J2284" s="30">
        <f t="shared" si="35"/>
        <v>390.66</v>
      </c>
      <c r="K2284" s="30">
        <v>3519.4559400000003</v>
      </c>
      <c r="M2284" s="19" t="str">
        <f>VLOOKUP(B2284,'[1]2018.7 '!A:C,3,)</f>
        <v>Active</v>
      </c>
      <c r="N2284" s="19" t="str">
        <f>VLOOKUP(B2284,'[1]2018.7 '!A:M,13,)</f>
        <v>Ambient</v>
      </c>
      <c r="O2284" s="19" t="str">
        <f>VLOOKUP(B2284,'[1]2018.7 '!A:N,14,)</f>
        <v>No</v>
      </c>
    </row>
    <row r="2285" spans="1:15" ht="17.25" customHeight="1">
      <c r="A2285" s="32">
        <v>2284</v>
      </c>
      <c r="B2285" s="33" t="s">
        <v>6066</v>
      </c>
      <c r="C2285" s="34" t="s">
        <v>6067</v>
      </c>
      <c r="D2285" s="35" t="s">
        <v>6065</v>
      </c>
      <c r="E2285" s="35" t="s">
        <v>743</v>
      </c>
      <c r="F2285" s="35" t="s">
        <v>5575</v>
      </c>
      <c r="G2285" s="35" t="s">
        <v>5576</v>
      </c>
      <c r="H2285" s="35" t="s">
        <v>5989</v>
      </c>
      <c r="I2285" s="35" t="s">
        <v>5990</v>
      </c>
      <c r="J2285" s="36">
        <f t="shared" si="35"/>
        <v>378.42</v>
      </c>
      <c r="K2285" s="36">
        <v>3409.1857800000002</v>
      </c>
      <c r="L2285" s="37"/>
      <c r="M2285" s="38" t="str">
        <f>VLOOKUP(B2285,'[1]2018.7 '!A:C,3,)</f>
        <v>Sales Stop</v>
      </c>
      <c r="N2285" s="38" t="str">
        <f>VLOOKUP(B2285,'[1]2018.7 '!A:M,13,)</f>
        <v>Ambient</v>
      </c>
      <c r="O2285" s="38" t="str">
        <f>VLOOKUP(B2285,'[1]2018.7 '!A:N,14,)</f>
        <v>reviewing</v>
      </c>
    </row>
    <row r="2286" spans="1:15" ht="17.25" customHeight="1">
      <c r="A2286" s="26">
        <v>2285</v>
      </c>
      <c r="B2286" s="27" t="s">
        <v>6068</v>
      </c>
      <c r="C2286" s="28" t="s">
        <v>6069</v>
      </c>
      <c r="D2286" s="29" t="s">
        <v>6065</v>
      </c>
      <c r="E2286" s="29" t="s">
        <v>743</v>
      </c>
      <c r="F2286" s="29" t="s">
        <v>5575</v>
      </c>
      <c r="G2286" s="29" t="s">
        <v>5576</v>
      </c>
      <c r="H2286" s="29" t="s">
        <v>5989</v>
      </c>
      <c r="I2286" s="29" t="s">
        <v>5990</v>
      </c>
      <c r="J2286" s="30">
        <f t="shared" si="35"/>
        <v>390.66</v>
      </c>
      <c r="K2286" s="30">
        <v>3519.4559400000003</v>
      </c>
      <c r="M2286" s="19" t="str">
        <f>VLOOKUP(B2286,'[1]2018.7 '!A:C,3,)</f>
        <v>Active</v>
      </c>
      <c r="N2286" s="19" t="str">
        <f>VLOOKUP(B2286,'[1]2018.7 '!A:M,13,)</f>
        <v>Ambient</v>
      </c>
      <c r="O2286" s="19" t="str">
        <f>VLOOKUP(B2286,'[1]2018.7 '!A:N,14,)</f>
        <v>Reviewing</v>
      </c>
    </row>
    <row r="2287" spans="1:15" ht="17.25" customHeight="1">
      <c r="A2287" s="32">
        <v>2286</v>
      </c>
      <c r="B2287" s="33" t="s">
        <v>6070</v>
      </c>
      <c r="C2287" s="34" t="s">
        <v>6071</v>
      </c>
      <c r="D2287" s="35" t="s">
        <v>6072</v>
      </c>
      <c r="E2287" s="35" t="s">
        <v>743</v>
      </c>
      <c r="F2287" s="35" t="s">
        <v>5575</v>
      </c>
      <c r="G2287" s="35" t="s">
        <v>5576</v>
      </c>
      <c r="H2287" s="35" t="s">
        <v>5989</v>
      </c>
      <c r="I2287" s="35" t="s">
        <v>5990</v>
      </c>
      <c r="J2287" s="36">
        <f t="shared" si="35"/>
        <v>388.62</v>
      </c>
      <c r="K2287" s="36">
        <v>3501.0775800000001</v>
      </c>
      <c r="L2287" s="37"/>
      <c r="M2287" s="38" t="str">
        <f>VLOOKUP(B2287,'[1]2018.7 '!A:C,3,)</f>
        <v>Sales Stop</v>
      </c>
      <c r="N2287" s="38" t="str">
        <f>VLOOKUP(B2287,'[1]2018.7 '!A:M,13,)</f>
        <v>Ambient</v>
      </c>
      <c r="O2287" s="38" t="str">
        <f>VLOOKUP(B2287,'[1]2018.7 '!A:N,14,)</f>
        <v>reviewing</v>
      </c>
    </row>
    <row r="2288" spans="1:15" ht="17.25" customHeight="1">
      <c r="A2288" s="26">
        <v>2287</v>
      </c>
      <c r="B2288" s="27" t="s">
        <v>6073</v>
      </c>
      <c r="C2288" s="28" t="s">
        <v>6074</v>
      </c>
      <c r="D2288" s="29" t="s">
        <v>6065</v>
      </c>
      <c r="E2288" s="29" t="s">
        <v>743</v>
      </c>
      <c r="F2288" s="29" t="s">
        <v>5575</v>
      </c>
      <c r="G2288" s="29" t="s">
        <v>5576</v>
      </c>
      <c r="H2288" s="29" t="s">
        <v>5989</v>
      </c>
      <c r="I2288" s="29" t="s">
        <v>5990</v>
      </c>
      <c r="J2288" s="30">
        <f t="shared" si="35"/>
        <v>725.22</v>
      </c>
      <c r="K2288" s="30">
        <v>6533.5069800000001</v>
      </c>
      <c r="M2288" s="19" t="str">
        <f>VLOOKUP(B2288,'[1]2018.7 '!A:C,3,)</f>
        <v>Active</v>
      </c>
      <c r="N2288" s="19" t="str">
        <f>VLOOKUP(B2288,'[1]2018.7 '!A:M,13,)</f>
        <v>Ambient</v>
      </c>
      <c r="O2288" s="19" t="str">
        <f>VLOOKUP(B2288,'[1]2018.7 '!A:N,14,)</f>
        <v>No</v>
      </c>
    </row>
    <row r="2289" spans="1:15" ht="17.25" customHeight="1">
      <c r="A2289" s="26">
        <v>2288</v>
      </c>
      <c r="B2289" s="27" t="s">
        <v>6075</v>
      </c>
      <c r="C2289" s="28" t="s">
        <v>6076</v>
      </c>
      <c r="D2289" s="29" t="s">
        <v>6077</v>
      </c>
      <c r="E2289" s="29" t="s">
        <v>743</v>
      </c>
      <c r="F2289" s="29" t="s">
        <v>5575</v>
      </c>
      <c r="G2289" s="29" t="s">
        <v>5576</v>
      </c>
      <c r="H2289" s="29" t="s">
        <v>5989</v>
      </c>
      <c r="I2289" s="29" t="s">
        <v>5990</v>
      </c>
      <c r="J2289" s="30">
        <f t="shared" si="35"/>
        <v>252.96000000000004</v>
      </c>
      <c r="K2289" s="30">
        <v>2278.9166400000004</v>
      </c>
      <c r="M2289" s="19" t="str">
        <f>VLOOKUP(B2289,'[1]2018.7 '!A:C,3,)</f>
        <v>Active</v>
      </c>
      <c r="N2289" s="19" t="str">
        <f>VLOOKUP(B2289,'[1]2018.7 '!A:M,13,)</f>
        <v>Ambient</v>
      </c>
      <c r="O2289" s="19" t="str">
        <f>VLOOKUP(B2289,'[1]2018.7 '!A:N,14,)</f>
        <v>Reviewing</v>
      </c>
    </row>
    <row r="2290" spans="1:15" ht="17.25" customHeight="1">
      <c r="A2290" s="32">
        <v>2289</v>
      </c>
      <c r="B2290" s="33" t="s">
        <v>6078</v>
      </c>
      <c r="C2290" s="34" t="s">
        <v>6079</v>
      </c>
      <c r="D2290" s="35" t="s">
        <v>6065</v>
      </c>
      <c r="E2290" s="35" t="s">
        <v>743</v>
      </c>
      <c r="F2290" s="35" t="s">
        <v>5575</v>
      </c>
      <c r="G2290" s="35" t="s">
        <v>5576</v>
      </c>
      <c r="H2290" s="35" t="s">
        <v>5989</v>
      </c>
      <c r="I2290" s="35" t="s">
        <v>5990</v>
      </c>
      <c r="J2290" s="36">
        <f t="shared" si="35"/>
        <v>378.42</v>
      </c>
      <c r="K2290" s="36">
        <v>3409.1857800000002</v>
      </c>
      <c r="L2290" s="37"/>
      <c r="M2290" s="38" t="str">
        <f>VLOOKUP(B2290,'[1]2018.7 '!A:C,3,)</f>
        <v>Sales Stop</v>
      </c>
      <c r="N2290" s="38" t="str">
        <f>VLOOKUP(B2290,'[1]2018.7 '!A:M,13,)</f>
        <v>Ambient</v>
      </c>
      <c r="O2290" s="38" t="str">
        <f>VLOOKUP(B2290,'[1]2018.7 '!A:N,14,)</f>
        <v>reviewing</v>
      </c>
    </row>
    <row r="2291" spans="1:15" ht="17.25" customHeight="1">
      <c r="A2291" s="26">
        <v>2290</v>
      </c>
      <c r="B2291" s="27" t="s">
        <v>6080</v>
      </c>
      <c r="C2291" s="28" t="s">
        <v>6081</v>
      </c>
      <c r="D2291" s="29" t="s">
        <v>6082</v>
      </c>
      <c r="E2291" s="29" t="s">
        <v>743</v>
      </c>
      <c r="F2291" s="29" t="s">
        <v>5575</v>
      </c>
      <c r="G2291" s="29" t="s">
        <v>5576</v>
      </c>
      <c r="H2291" s="29" t="s">
        <v>5989</v>
      </c>
      <c r="I2291" s="29" t="s">
        <v>5990</v>
      </c>
      <c r="J2291" s="30">
        <f t="shared" si="35"/>
        <v>314.16000000000003</v>
      </c>
      <c r="K2291" s="30">
        <v>2830.2674400000005</v>
      </c>
      <c r="M2291" s="19" t="str">
        <f>VLOOKUP(B2291,'[1]2018.7 '!A:C,3,)</f>
        <v>Active</v>
      </c>
      <c r="N2291" s="19" t="str">
        <f>VLOOKUP(B2291,'[1]2018.7 '!A:M,13,)</f>
        <v>Ambient</v>
      </c>
      <c r="O2291" s="19" t="str">
        <f>VLOOKUP(B2291,'[1]2018.7 '!A:N,14,)</f>
        <v>Reviewing</v>
      </c>
    </row>
    <row r="2292" spans="1:15" ht="17.25" customHeight="1">
      <c r="A2292" s="26">
        <v>2291</v>
      </c>
      <c r="B2292" s="27" t="s">
        <v>6083</v>
      </c>
      <c r="C2292" s="28" t="s">
        <v>6084</v>
      </c>
      <c r="D2292" s="29" t="s">
        <v>6082</v>
      </c>
      <c r="E2292" s="29" t="s">
        <v>743</v>
      </c>
      <c r="F2292" s="29" t="s">
        <v>5575</v>
      </c>
      <c r="G2292" s="29" t="s">
        <v>5576</v>
      </c>
      <c r="H2292" s="29" t="s">
        <v>5989</v>
      </c>
      <c r="I2292" s="29" t="s">
        <v>5990</v>
      </c>
      <c r="J2292" s="30">
        <f t="shared" si="35"/>
        <v>327.42</v>
      </c>
      <c r="K2292" s="30">
        <v>2949.7267800000004</v>
      </c>
      <c r="M2292" s="19" t="str">
        <f>VLOOKUP(B2292,'[1]2018.7 '!A:C,3,)</f>
        <v>Active</v>
      </c>
      <c r="N2292" s="19" t="str">
        <f>VLOOKUP(B2292,'[1]2018.7 '!A:M,13,)</f>
        <v>Ambient</v>
      </c>
      <c r="O2292" s="19" t="str">
        <f>VLOOKUP(B2292,'[1]2018.7 '!A:N,14,)</f>
        <v>No</v>
      </c>
    </row>
    <row r="2293" spans="1:15" ht="17.25" customHeight="1">
      <c r="A2293" s="26">
        <v>2292</v>
      </c>
      <c r="B2293" s="27" t="s">
        <v>6085</v>
      </c>
      <c r="C2293" s="28" t="s">
        <v>6086</v>
      </c>
      <c r="D2293" s="29" t="s">
        <v>6087</v>
      </c>
      <c r="E2293" s="29" t="s">
        <v>743</v>
      </c>
      <c r="F2293" s="29" t="s">
        <v>5575</v>
      </c>
      <c r="G2293" s="29" t="s">
        <v>5576</v>
      </c>
      <c r="H2293" s="29" t="s">
        <v>5989</v>
      </c>
      <c r="I2293" s="29" t="s">
        <v>5990</v>
      </c>
      <c r="J2293" s="30">
        <f t="shared" si="35"/>
        <v>357</v>
      </c>
      <c r="K2293" s="30">
        <v>3216.2130000000002</v>
      </c>
      <c r="M2293" s="19" t="str">
        <f>VLOOKUP(B2293,'[1]2018.7 '!A:C,3,)</f>
        <v>Active</v>
      </c>
      <c r="N2293" s="19" t="str">
        <f>VLOOKUP(B2293,'[1]2018.7 '!A:M,13,)</f>
        <v>Ambient</v>
      </c>
      <c r="O2293" s="19" t="str">
        <f>VLOOKUP(B2293,'[1]2018.7 '!A:N,14,)</f>
        <v>Reviewing</v>
      </c>
    </row>
    <row r="2294" spans="1:15" ht="17.25" customHeight="1">
      <c r="A2294" s="32">
        <v>2293</v>
      </c>
      <c r="B2294" s="33" t="s">
        <v>6088</v>
      </c>
      <c r="C2294" s="34" t="s">
        <v>6089</v>
      </c>
      <c r="D2294" s="35" t="s">
        <v>6065</v>
      </c>
      <c r="E2294" s="35" t="s">
        <v>743</v>
      </c>
      <c r="F2294" s="35" t="s">
        <v>5575</v>
      </c>
      <c r="G2294" s="35" t="s">
        <v>5576</v>
      </c>
      <c r="H2294" s="35" t="s">
        <v>5989</v>
      </c>
      <c r="I2294" s="35" t="s">
        <v>5990</v>
      </c>
      <c r="J2294" s="36">
        <f t="shared" si="35"/>
        <v>778.26</v>
      </c>
      <c r="K2294" s="36">
        <v>7011.3443400000006</v>
      </c>
      <c r="L2294" s="37"/>
      <c r="M2294" s="38" t="str">
        <f>VLOOKUP(B2294,'[1]2018.7 '!A:C,3,)</f>
        <v>Sales Stop</v>
      </c>
      <c r="N2294" s="38" t="str">
        <f>VLOOKUP(B2294,'[1]2018.7 '!A:M,13,)</f>
        <v>Ambient</v>
      </c>
      <c r="O2294" s="38" t="str">
        <f>VLOOKUP(B2294,'[1]2018.7 '!A:N,14,)</f>
        <v>reviewing</v>
      </c>
    </row>
    <row r="2295" spans="1:15" ht="17.25" customHeight="1">
      <c r="A2295" s="26">
        <v>2294</v>
      </c>
      <c r="B2295" s="27" t="s">
        <v>6090</v>
      </c>
      <c r="C2295" s="28" t="s">
        <v>6091</v>
      </c>
      <c r="D2295" s="29" t="s">
        <v>6065</v>
      </c>
      <c r="E2295" s="29" t="s">
        <v>743</v>
      </c>
      <c r="F2295" s="29" t="s">
        <v>5575</v>
      </c>
      <c r="G2295" s="29" t="s">
        <v>5576</v>
      </c>
      <c r="H2295" s="29" t="s">
        <v>5989</v>
      </c>
      <c r="I2295" s="29" t="s">
        <v>5990</v>
      </c>
      <c r="J2295" s="30">
        <f t="shared" si="35"/>
        <v>709.92</v>
      </c>
      <c r="K2295" s="30">
        <v>6395.6692800000001</v>
      </c>
      <c r="M2295" s="19" t="str">
        <f>VLOOKUP(B2295,'[1]2018.7 '!A:C,3,)</f>
        <v>Active</v>
      </c>
      <c r="N2295" s="19" t="str">
        <f>VLOOKUP(B2295,'[1]2018.7 '!A:M,13,)</f>
        <v>Ambient</v>
      </c>
      <c r="O2295" s="19" t="str">
        <f>VLOOKUP(B2295,'[1]2018.7 '!A:N,14,)</f>
        <v>No</v>
      </c>
    </row>
    <row r="2296" spans="1:15" ht="17.25" customHeight="1">
      <c r="A2296" s="26">
        <v>2295</v>
      </c>
      <c r="B2296" s="27" t="s">
        <v>6092</v>
      </c>
      <c r="C2296" s="28" t="s">
        <v>6093</v>
      </c>
      <c r="D2296" s="29" t="s">
        <v>6082</v>
      </c>
      <c r="E2296" s="29" t="s">
        <v>743</v>
      </c>
      <c r="F2296" s="29" t="s">
        <v>5575</v>
      </c>
      <c r="G2296" s="29" t="s">
        <v>5576</v>
      </c>
      <c r="H2296" s="29" t="s">
        <v>5989</v>
      </c>
      <c r="I2296" s="29" t="s">
        <v>5990</v>
      </c>
      <c r="J2296" s="30">
        <f t="shared" si="35"/>
        <v>590.58000000000004</v>
      </c>
      <c r="K2296" s="30">
        <v>5320.5352200000007</v>
      </c>
      <c r="M2296" s="19" t="str">
        <f>VLOOKUP(B2296,'[1]2018.7 '!A:C,3,)</f>
        <v>Active</v>
      </c>
      <c r="N2296" s="19" t="str">
        <f>VLOOKUP(B2296,'[1]2018.7 '!A:M,13,)</f>
        <v>Ambient</v>
      </c>
      <c r="O2296" s="19" t="str">
        <f>VLOOKUP(B2296,'[1]2018.7 '!A:N,14,)</f>
        <v>No</v>
      </c>
    </row>
    <row r="2297" spans="1:15" ht="17.25" customHeight="1">
      <c r="A2297" s="26">
        <v>2296</v>
      </c>
      <c r="B2297" s="27" t="s">
        <v>6094</v>
      </c>
      <c r="C2297" s="28" t="s">
        <v>6095</v>
      </c>
      <c r="D2297" s="29" t="s">
        <v>6077</v>
      </c>
      <c r="E2297" s="29" t="s">
        <v>743</v>
      </c>
      <c r="F2297" s="29" t="s">
        <v>5575</v>
      </c>
      <c r="G2297" s="29" t="s">
        <v>5576</v>
      </c>
      <c r="H2297" s="29" t="s">
        <v>5989</v>
      </c>
      <c r="I2297" s="29" t="s">
        <v>5990</v>
      </c>
      <c r="J2297" s="30">
        <f t="shared" si="35"/>
        <v>910.86000000000013</v>
      </c>
      <c r="K2297" s="30">
        <v>8205.9377400000012</v>
      </c>
      <c r="M2297" s="19" t="str">
        <f>VLOOKUP(B2297,'[1]2018.7 '!A:C,3,)</f>
        <v>Active</v>
      </c>
      <c r="N2297" s="19" t="str">
        <f>VLOOKUP(B2297,'[1]2018.7 '!A:M,13,)</f>
        <v>Ambient</v>
      </c>
      <c r="O2297" s="19" t="str">
        <f>VLOOKUP(B2297,'[1]2018.7 '!A:N,14,)</f>
        <v>Reviewing</v>
      </c>
    </row>
    <row r="2298" spans="1:15" ht="17.25" customHeight="1">
      <c r="A2298" s="26">
        <v>2297</v>
      </c>
      <c r="B2298" s="27" t="s">
        <v>6096</v>
      </c>
      <c r="C2298" s="28" t="s">
        <v>6097</v>
      </c>
      <c r="D2298" s="29" t="s">
        <v>6065</v>
      </c>
      <c r="E2298" s="29" t="s">
        <v>743</v>
      </c>
      <c r="F2298" s="29" t="s">
        <v>5575</v>
      </c>
      <c r="G2298" s="29" t="s">
        <v>5576</v>
      </c>
      <c r="H2298" s="29" t="s">
        <v>5989</v>
      </c>
      <c r="I2298" s="29" t="s">
        <v>5990</v>
      </c>
      <c r="J2298" s="30">
        <f t="shared" si="35"/>
        <v>378.42</v>
      </c>
      <c r="K2298" s="30">
        <v>3409.1857800000002</v>
      </c>
      <c r="M2298" s="19" t="str">
        <f>VLOOKUP(B2298,'[1]2018.7 '!A:C,3,)</f>
        <v>Active</v>
      </c>
      <c r="N2298" s="19" t="str">
        <f>VLOOKUP(B2298,'[1]2018.7 '!A:M,13,)</f>
        <v>Ambient</v>
      </c>
      <c r="O2298" s="19" t="str">
        <f>VLOOKUP(B2298,'[1]2018.7 '!A:N,14,)</f>
        <v>No</v>
      </c>
    </row>
    <row r="2299" spans="1:15" ht="17.25" customHeight="1">
      <c r="A2299" s="26">
        <v>2298</v>
      </c>
      <c r="B2299" s="27" t="s">
        <v>6098</v>
      </c>
      <c r="C2299" s="28" t="s">
        <v>6099</v>
      </c>
      <c r="D2299" s="29" t="s">
        <v>6077</v>
      </c>
      <c r="E2299" s="29" t="s">
        <v>743</v>
      </c>
      <c r="F2299" s="29" t="s">
        <v>5575</v>
      </c>
      <c r="G2299" s="29" t="s">
        <v>5576</v>
      </c>
      <c r="H2299" s="29" t="s">
        <v>5989</v>
      </c>
      <c r="I2299" s="29" t="s">
        <v>5990</v>
      </c>
      <c r="J2299" s="30">
        <f t="shared" si="35"/>
        <v>311.10000000000002</v>
      </c>
      <c r="K2299" s="30">
        <v>2802.6999000000005</v>
      </c>
      <c r="M2299" s="19" t="str">
        <f>VLOOKUP(B2299,'[1]2018.7 '!A:C,3,)</f>
        <v>Active</v>
      </c>
      <c r="N2299" s="19" t="str">
        <f>VLOOKUP(B2299,'[1]2018.7 '!A:M,13,)</f>
        <v>Ambient</v>
      </c>
      <c r="O2299" s="19" t="str">
        <f>VLOOKUP(B2299,'[1]2018.7 '!A:N,14,)</f>
        <v>No</v>
      </c>
    </row>
    <row r="2300" spans="1:15" ht="17.25" customHeight="1">
      <c r="A2300" s="26">
        <v>2299</v>
      </c>
      <c r="B2300" s="27" t="s">
        <v>6100</v>
      </c>
      <c r="C2300" s="28" t="s">
        <v>6101</v>
      </c>
      <c r="D2300" s="29" t="s">
        <v>6077</v>
      </c>
      <c r="E2300" s="29" t="s">
        <v>743</v>
      </c>
      <c r="F2300" s="29" t="s">
        <v>5575</v>
      </c>
      <c r="G2300" s="29" t="s">
        <v>5576</v>
      </c>
      <c r="H2300" s="29" t="s">
        <v>5989</v>
      </c>
      <c r="I2300" s="29" t="s">
        <v>5990</v>
      </c>
      <c r="J2300" s="30">
        <f t="shared" si="35"/>
        <v>311.10000000000002</v>
      </c>
      <c r="K2300" s="30">
        <v>2802.6999000000005</v>
      </c>
      <c r="M2300" s="19" t="str">
        <f>VLOOKUP(B2300,'[1]2018.7 '!A:C,3,)</f>
        <v>Active</v>
      </c>
      <c r="N2300" s="19" t="str">
        <f>VLOOKUP(B2300,'[1]2018.7 '!A:M,13,)</f>
        <v>Ambient</v>
      </c>
      <c r="O2300" s="19" t="str">
        <f>VLOOKUP(B2300,'[1]2018.7 '!A:N,14,)</f>
        <v>Reviewing</v>
      </c>
    </row>
    <row r="2301" spans="1:15" ht="17.25" customHeight="1">
      <c r="A2301" s="26">
        <v>2300</v>
      </c>
      <c r="B2301" s="27" t="s">
        <v>6102</v>
      </c>
      <c r="C2301" s="28" t="s">
        <v>6103</v>
      </c>
      <c r="D2301" s="29" t="s">
        <v>6065</v>
      </c>
      <c r="E2301" s="29" t="s">
        <v>743</v>
      </c>
      <c r="F2301" s="29" t="s">
        <v>5575</v>
      </c>
      <c r="G2301" s="29" t="s">
        <v>5576</v>
      </c>
      <c r="H2301" s="29" t="s">
        <v>5989</v>
      </c>
      <c r="I2301" s="29" t="s">
        <v>5990</v>
      </c>
      <c r="J2301" s="30">
        <f t="shared" si="35"/>
        <v>6877.86</v>
      </c>
      <c r="K2301" s="30">
        <v>61962.640740000003</v>
      </c>
      <c r="M2301" s="19" t="str">
        <f>VLOOKUP(B2301,'[1]2018.7 '!A:C,3,)</f>
        <v>Active</v>
      </c>
      <c r="N2301" s="19" t="str">
        <f>VLOOKUP(B2301,'[1]2018.7 '!A:M,13,)</f>
        <v>Ambient</v>
      </c>
      <c r="O2301" s="19" t="str">
        <f>VLOOKUP(B2301,'[1]2018.7 '!A:N,14,)</f>
        <v>Reviewing</v>
      </c>
    </row>
    <row r="2302" spans="1:15" ht="17.25" customHeight="1">
      <c r="A2302" s="26">
        <v>2301</v>
      </c>
      <c r="B2302" s="27" t="s">
        <v>6104</v>
      </c>
      <c r="C2302" s="28" t="s">
        <v>6105</v>
      </c>
      <c r="D2302" s="29" t="s">
        <v>6065</v>
      </c>
      <c r="E2302" s="29" t="s">
        <v>743</v>
      </c>
      <c r="F2302" s="29" t="s">
        <v>5575</v>
      </c>
      <c r="G2302" s="29" t="s">
        <v>5576</v>
      </c>
      <c r="H2302" s="29" t="s">
        <v>5989</v>
      </c>
      <c r="I2302" s="29" t="s">
        <v>5990</v>
      </c>
      <c r="J2302" s="30">
        <f t="shared" si="35"/>
        <v>203.88</v>
      </c>
      <c r="K2302" s="30">
        <v>1836.7549200000001</v>
      </c>
      <c r="M2302" s="19" t="str">
        <f>VLOOKUP(B2302,'[1]2018.7 '!A:C,3,)</f>
        <v>Active</v>
      </c>
      <c r="N2302" s="19" t="str">
        <f>VLOOKUP(B2302,'[1]2018.7 '!A:M,13,)</f>
        <v>Ambient</v>
      </c>
      <c r="O2302" s="19" t="str">
        <f>VLOOKUP(B2302,'[1]2018.7 '!A:N,14,)</f>
        <v>Reviewing</v>
      </c>
    </row>
    <row r="2303" spans="1:15" ht="17.25" customHeight="1">
      <c r="A2303" s="26">
        <v>2302</v>
      </c>
      <c r="B2303" s="27" t="s">
        <v>6106</v>
      </c>
      <c r="C2303" s="28" t="s">
        <v>6107</v>
      </c>
      <c r="D2303" s="29" t="s">
        <v>6065</v>
      </c>
      <c r="E2303" s="29" t="s">
        <v>743</v>
      </c>
      <c r="F2303" s="29" t="s">
        <v>5575</v>
      </c>
      <c r="G2303" s="29" t="s">
        <v>5576</v>
      </c>
      <c r="H2303" s="29" t="s">
        <v>5989</v>
      </c>
      <c r="I2303" s="29" t="s">
        <v>5990</v>
      </c>
      <c r="J2303" s="30">
        <f t="shared" si="35"/>
        <v>956.75999999999988</v>
      </c>
      <c r="K2303" s="30">
        <v>8619.4508399999995</v>
      </c>
      <c r="M2303" s="19" t="str">
        <f>VLOOKUP(B2303,'[1]2018.7 '!A:C,3,)</f>
        <v>Active</v>
      </c>
      <c r="N2303" s="19" t="str">
        <f>VLOOKUP(B2303,'[1]2018.7 '!A:M,13,)</f>
        <v>Ambient</v>
      </c>
      <c r="O2303" s="19" t="str">
        <f>VLOOKUP(B2303,'[1]2018.7 '!A:N,14,)</f>
        <v>Reviewing</v>
      </c>
    </row>
    <row r="2304" spans="1:15" ht="17.25" customHeight="1">
      <c r="A2304" s="26">
        <v>2303</v>
      </c>
      <c r="B2304" s="27" t="s">
        <v>6108</v>
      </c>
      <c r="C2304" s="28" t="s">
        <v>6109</v>
      </c>
      <c r="D2304" s="29" t="s">
        <v>6110</v>
      </c>
      <c r="E2304" s="29" t="s">
        <v>743</v>
      </c>
      <c r="F2304" s="29" t="s">
        <v>5575</v>
      </c>
      <c r="G2304" s="29" t="s">
        <v>5576</v>
      </c>
      <c r="H2304" s="29" t="s">
        <v>5989</v>
      </c>
      <c r="I2304" s="29" t="s">
        <v>5990</v>
      </c>
      <c r="J2304" s="30">
        <f t="shared" si="35"/>
        <v>704.82</v>
      </c>
      <c r="K2304" s="30">
        <v>6349.7233800000004</v>
      </c>
      <c r="M2304" s="19" t="str">
        <f>VLOOKUP(B2304,'[1]2018.7 '!A:C,3,)</f>
        <v>Active</v>
      </c>
      <c r="N2304" s="19" t="str">
        <f>VLOOKUP(B2304,'[1]2018.7 '!A:M,13,)</f>
        <v>Ambient</v>
      </c>
      <c r="O2304" s="19" t="str">
        <f>VLOOKUP(B2304,'[1]2018.7 '!A:N,14,)</f>
        <v>No</v>
      </c>
    </row>
    <row r="2305" spans="1:15" ht="17.25" customHeight="1">
      <c r="A2305" s="32">
        <v>2304</v>
      </c>
      <c r="B2305" s="33" t="s">
        <v>6111</v>
      </c>
      <c r="C2305" s="34" t="s">
        <v>6112</v>
      </c>
      <c r="D2305" s="35" t="s">
        <v>6065</v>
      </c>
      <c r="E2305" s="35" t="s">
        <v>743</v>
      </c>
      <c r="F2305" s="35" t="s">
        <v>5575</v>
      </c>
      <c r="G2305" s="35" t="s">
        <v>5576</v>
      </c>
      <c r="H2305" s="35" t="s">
        <v>5989</v>
      </c>
      <c r="I2305" s="35" t="s">
        <v>5990</v>
      </c>
      <c r="J2305" s="36">
        <f t="shared" si="35"/>
        <v>609.96</v>
      </c>
      <c r="K2305" s="36">
        <v>5495.1296400000001</v>
      </c>
      <c r="L2305" s="37"/>
      <c r="M2305" s="38" t="str">
        <f>VLOOKUP(B2305,'[1]2018.7 '!A:C,3,)</f>
        <v>Sales Stop</v>
      </c>
      <c r="N2305" s="38" t="str">
        <f>VLOOKUP(B2305,'[1]2018.7 '!A:M,13,)</f>
        <v>Ambient</v>
      </c>
      <c r="O2305" s="38" t="str">
        <f>VLOOKUP(B2305,'[1]2018.7 '!A:N,14,)</f>
        <v>reviewing</v>
      </c>
    </row>
    <row r="2306" spans="1:15" ht="17.25" customHeight="1">
      <c r="A2306" s="26">
        <v>2305</v>
      </c>
      <c r="B2306" s="27" t="s">
        <v>6113</v>
      </c>
      <c r="C2306" s="28" t="s">
        <v>6114</v>
      </c>
      <c r="D2306" s="29" t="s">
        <v>6082</v>
      </c>
      <c r="E2306" s="29" t="s">
        <v>743</v>
      </c>
      <c r="F2306" s="29" t="s">
        <v>5575</v>
      </c>
      <c r="G2306" s="29" t="s">
        <v>5576</v>
      </c>
      <c r="H2306" s="29" t="s">
        <v>5989</v>
      </c>
      <c r="I2306" s="29" t="s">
        <v>5990</v>
      </c>
      <c r="J2306" s="30">
        <f t="shared" si="35"/>
        <v>406.98</v>
      </c>
      <c r="K2306" s="30">
        <v>3666.4828200000002</v>
      </c>
      <c r="M2306" s="19" t="str">
        <f>VLOOKUP(B2306,'[1]2018.7 '!A:C,3,)</f>
        <v>Active</v>
      </c>
      <c r="N2306" s="19" t="str">
        <f>VLOOKUP(B2306,'[1]2018.7 '!A:M,13,)</f>
        <v>Ambient</v>
      </c>
      <c r="O2306" s="19" t="str">
        <f>VLOOKUP(B2306,'[1]2018.7 '!A:N,14,)</f>
        <v>Reviewing</v>
      </c>
    </row>
    <row r="2307" spans="1:15" ht="17.25" customHeight="1">
      <c r="A2307" s="26">
        <v>2306</v>
      </c>
      <c r="B2307" s="27" t="s">
        <v>6115</v>
      </c>
      <c r="C2307" s="28" t="s">
        <v>6116</v>
      </c>
      <c r="D2307" s="29" t="s">
        <v>6065</v>
      </c>
      <c r="E2307" s="29" t="s">
        <v>743</v>
      </c>
      <c r="F2307" s="29" t="s">
        <v>5575</v>
      </c>
      <c r="G2307" s="29" t="s">
        <v>5576</v>
      </c>
      <c r="H2307" s="29" t="s">
        <v>5989</v>
      </c>
      <c r="I2307" s="29" t="s">
        <v>5990</v>
      </c>
      <c r="J2307" s="30">
        <f t="shared" si="35"/>
        <v>682.38</v>
      </c>
      <c r="K2307" s="30">
        <v>6147.56142</v>
      </c>
      <c r="M2307" s="19" t="str">
        <f>VLOOKUP(B2307,'[1]2018.7 '!A:C,3,)</f>
        <v>Active</v>
      </c>
      <c r="N2307" s="19" t="str">
        <f>VLOOKUP(B2307,'[1]2018.7 '!A:M,13,)</f>
        <v>Ambient</v>
      </c>
      <c r="O2307" s="19" t="str">
        <f>VLOOKUP(B2307,'[1]2018.7 '!A:N,14,)</f>
        <v>Reviewing</v>
      </c>
    </row>
    <row r="2308" spans="1:15" ht="17.25" customHeight="1">
      <c r="A2308" s="26">
        <v>2307</v>
      </c>
      <c r="B2308" s="27" t="s">
        <v>6117</v>
      </c>
      <c r="C2308" s="28" t="s">
        <v>6118</v>
      </c>
      <c r="D2308" s="29" t="s">
        <v>6065</v>
      </c>
      <c r="E2308" s="29" t="s">
        <v>743</v>
      </c>
      <c r="F2308" s="29" t="s">
        <v>5575</v>
      </c>
      <c r="G2308" s="29" t="s">
        <v>5576</v>
      </c>
      <c r="H2308" s="29" t="s">
        <v>5989</v>
      </c>
      <c r="I2308" s="29" t="s">
        <v>5990</v>
      </c>
      <c r="J2308" s="30">
        <f t="shared" si="35"/>
        <v>373.32</v>
      </c>
      <c r="K2308" s="30">
        <v>3363.2398800000001</v>
      </c>
      <c r="M2308" s="19" t="str">
        <f>VLOOKUP(B2308,'[1]2018.7 '!A:C,3,)</f>
        <v>Active</v>
      </c>
      <c r="N2308" s="19" t="str">
        <f>VLOOKUP(B2308,'[1]2018.7 '!A:M,13,)</f>
        <v>Ambient</v>
      </c>
      <c r="O2308" s="19" t="str">
        <f>VLOOKUP(B2308,'[1]2018.7 '!A:N,14,)</f>
        <v>Reviewing</v>
      </c>
    </row>
    <row r="2309" spans="1:15" ht="17.25" customHeight="1">
      <c r="A2309" s="32">
        <v>2308</v>
      </c>
      <c r="B2309" s="33" t="s">
        <v>6119</v>
      </c>
      <c r="C2309" s="34" t="s">
        <v>6120</v>
      </c>
      <c r="D2309" s="35" t="s">
        <v>6065</v>
      </c>
      <c r="E2309" s="35" t="s">
        <v>743</v>
      </c>
      <c r="F2309" s="35" t="s">
        <v>5575</v>
      </c>
      <c r="G2309" s="35" t="s">
        <v>5576</v>
      </c>
      <c r="H2309" s="35" t="s">
        <v>5989</v>
      </c>
      <c r="I2309" s="35" t="s">
        <v>5990</v>
      </c>
      <c r="J2309" s="36">
        <f t="shared" ref="J2309:J2372" si="36">K2309/9.009</f>
        <v>378.42</v>
      </c>
      <c r="K2309" s="36">
        <v>3409.1857800000002</v>
      </c>
      <c r="L2309" s="37"/>
      <c r="M2309" s="38" t="str">
        <f>VLOOKUP(B2309,'[1]2018.7 '!A:C,3,)</f>
        <v>Sales Stop</v>
      </c>
      <c r="N2309" s="38" t="str">
        <f>VLOOKUP(B2309,'[1]2018.7 '!A:M,13,)</f>
        <v>Ambient</v>
      </c>
      <c r="O2309" s="38" t="str">
        <f>VLOOKUP(B2309,'[1]2018.7 '!A:N,14,)</f>
        <v>reviewing</v>
      </c>
    </row>
    <row r="2310" spans="1:15" ht="17.25" customHeight="1">
      <c r="A2310" s="26">
        <v>2309</v>
      </c>
      <c r="B2310" s="27" t="s">
        <v>6121</v>
      </c>
      <c r="C2310" s="28" t="s">
        <v>6122</v>
      </c>
      <c r="D2310" s="29" t="s">
        <v>6123</v>
      </c>
      <c r="E2310" s="29" t="s">
        <v>743</v>
      </c>
      <c r="F2310" s="29" t="s">
        <v>5575</v>
      </c>
      <c r="G2310" s="29" t="s">
        <v>5576</v>
      </c>
      <c r="H2310" s="29" t="s">
        <v>5989</v>
      </c>
      <c r="I2310" s="29" t="s">
        <v>5990</v>
      </c>
      <c r="J2310" s="30">
        <f t="shared" si="36"/>
        <v>342.72</v>
      </c>
      <c r="K2310" s="30">
        <v>3087.5644800000005</v>
      </c>
      <c r="M2310" s="19" t="str">
        <f>VLOOKUP(B2310,'[1]2018.7 '!A:C,3,)</f>
        <v>Active</v>
      </c>
      <c r="N2310" s="19" t="str">
        <f>VLOOKUP(B2310,'[1]2018.7 '!A:M,13,)</f>
        <v>Ambient</v>
      </c>
      <c r="O2310" s="19" t="str">
        <f>VLOOKUP(B2310,'[1]2018.7 '!A:N,14,)</f>
        <v>Reviewing</v>
      </c>
    </row>
    <row r="2311" spans="1:15" ht="17.25" customHeight="1">
      <c r="A2311" s="26">
        <v>2310</v>
      </c>
      <c r="B2311" s="27" t="s">
        <v>6124</v>
      </c>
      <c r="C2311" s="28" t="s">
        <v>6125</v>
      </c>
      <c r="D2311" s="29" t="s">
        <v>6065</v>
      </c>
      <c r="E2311" s="29" t="s">
        <v>743</v>
      </c>
      <c r="F2311" s="29" t="s">
        <v>5575</v>
      </c>
      <c r="G2311" s="29" t="s">
        <v>5576</v>
      </c>
      <c r="H2311" s="29" t="s">
        <v>5989</v>
      </c>
      <c r="I2311" s="29" t="s">
        <v>5990</v>
      </c>
      <c r="J2311" s="30">
        <f t="shared" si="36"/>
        <v>329.46</v>
      </c>
      <c r="K2311" s="30">
        <v>2968.1051400000001</v>
      </c>
      <c r="M2311" s="19" t="str">
        <f>VLOOKUP(B2311,'[1]2018.7 '!A:C,3,)</f>
        <v>Active</v>
      </c>
      <c r="N2311" s="19" t="str">
        <f>VLOOKUP(B2311,'[1]2018.7 '!A:M,13,)</f>
        <v>Ambient</v>
      </c>
      <c r="O2311" s="19" t="str">
        <f>VLOOKUP(B2311,'[1]2018.7 '!A:N,14,)</f>
        <v>No</v>
      </c>
    </row>
    <row r="2312" spans="1:15" ht="17.25" customHeight="1">
      <c r="A2312" s="26">
        <v>2311</v>
      </c>
      <c r="B2312" s="27" t="s">
        <v>6126</v>
      </c>
      <c r="C2312" s="28" t="s">
        <v>6127</v>
      </c>
      <c r="D2312" s="29" t="s">
        <v>6065</v>
      </c>
      <c r="E2312" s="29" t="s">
        <v>743</v>
      </c>
      <c r="F2312" s="29" t="s">
        <v>5575</v>
      </c>
      <c r="G2312" s="29" t="s">
        <v>5576</v>
      </c>
      <c r="H2312" s="29" t="s">
        <v>5989</v>
      </c>
      <c r="I2312" s="29" t="s">
        <v>5990</v>
      </c>
      <c r="J2312" s="30">
        <f t="shared" si="36"/>
        <v>1077.1199999999999</v>
      </c>
      <c r="K2312" s="30">
        <v>9703.7740799999992</v>
      </c>
      <c r="M2312" s="19" t="str">
        <f>VLOOKUP(B2312,'[1]2018.7 '!A:C,3,)</f>
        <v>Active</v>
      </c>
      <c r="N2312" s="19" t="str">
        <f>VLOOKUP(B2312,'[1]2018.7 '!A:M,13,)</f>
        <v>Ambient</v>
      </c>
      <c r="O2312" s="19" t="str">
        <f>VLOOKUP(B2312,'[1]2018.7 '!A:N,14,)</f>
        <v>Reviewing</v>
      </c>
    </row>
    <row r="2313" spans="1:15" ht="17.25" customHeight="1">
      <c r="A2313" s="26">
        <v>2312</v>
      </c>
      <c r="B2313" s="27" t="s">
        <v>6128</v>
      </c>
      <c r="C2313" s="28" t="s">
        <v>6129</v>
      </c>
      <c r="D2313" s="29" t="s">
        <v>6082</v>
      </c>
      <c r="E2313" s="29" t="s">
        <v>743</v>
      </c>
      <c r="F2313" s="29" t="s">
        <v>5575</v>
      </c>
      <c r="G2313" s="29" t="s">
        <v>5576</v>
      </c>
      <c r="H2313" s="29" t="s">
        <v>5989</v>
      </c>
      <c r="I2313" s="29" t="s">
        <v>5990</v>
      </c>
      <c r="J2313" s="30">
        <f t="shared" si="36"/>
        <v>1113.8399999999999</v>
      </c>
      <c r="K2313" s="30">
        <v>10034.584559999999</v>
      </c>
      <c r="M2313" s="19" t="str">
        <f>VLOOKUP(B2313,'[1]2018.7 '!A:C,3,)</f>
        <v>Active</v>
      </c>
      <c r="N2313" s="19" t="str">
        <f>VLOOKUP(B2313,'[1]2018.7 '!A:M,13,)</f>
        <v>Ambient</v>
      </c>
      <c r="O2313" s="19" t="str">
        <f>VLOOKUP(B2313,'[1]2018.7 '!A:N,14,)</f>
        <v>Reviewing</v>
      </c>
    </row>
    <row r="2314" spans="1:15" ht="17.25" customHeight="1">
      <c r="A2314" s="32">
        <v>2313</v>
      </c>
      <c r="B2314" s="33" t="s">
        <v>6130</v>
      </c>
      <c r="C2314" s="34" t="s">
        <v>6131</v>
      </c>
      <c r="D2314" s="35" t="s">
        <v>6065</v>
      </c>
      <c r="E2314" s="35" t="s">
        <v>743</v>
      </c>
      <c r="F2314" s="35" t="s">
        <v>5575</v>
      </c>
      <c r="G2314" s="35" t="s">
        <v>5576</v>
      </c>
      <c r="H2314" s="35" t="s">
        <v>5989</v>
      </c>
      <c r="I2314" s="35" t="s">
        <v>5990</v>
      </c>
      <c r="J2314" s="36">
        <f t="shared" si="36"/>
        <v>396.78</v>
      </c>
      <c r="K2314" s="36">
        <v>3574.5910199999998</v>
      </c>
      <c r="L2314" s="37"/>
      <c r="M2314" s="38" t="str">
        <f>VLOOKUP(B2314,'[1]2018.7 '!A:C,3,)</f>
        <v>Sales Stop</v>
      </c>
      <c r="N2314" s="38" t="str">
        <f>VLOOKUP(B2314,'[1]2018.7 '!A:M,13,)</f>
        <v>Ambient</v>
      </c>
      <c r="O2314" s="38" t="str">
        <f>VLOOKUP(B2314,'[1]2018.7 '!A:N,14,)</f>
        <v>reviewing</v>
      </c>
    </row>
    <row r="2315" spans="1:15" ht="17.25" customHeight="1">
      <c r="A2315" s="32">
        <v>2314</v>
      </c>
      <c r="B2315" s="33" t="s">
        <v>6132</v>
      </c>
      <c r="C2315" s="34" t="s">
        <v>6133</v>
      </c>
      <c r="D2315" s="35" t="s">
        <v>6065</v>
      </c>
      <c r="E2315" s="35" t="s">
        <v>743</v>
      </c>
      <c r="F2315" s="35" t="s">
        <v>5575</v>
      </c>
      <c r="G2315" s="35" t="s">
        <v>5576</v>
      </c>
      <c r="H2315" s="35" t="s">
        <v>5989</v>
      </c>
      <c r="I2315" s="35" t="s">
        <v>5990</v>
      </c>
      <c r="J2315" s="36">
        <f t="shared" si="36"/>
        <v>412.08</v>
      </c>
      <c r="K2315" s="36">
        <v>3712.4287199999999</v>
      </c>
      <c r="L2315" s="37"/>
      <c r="M2315" s="38" t="str">
        <f>VLOOKUP(B2315,'[1]2018.7 '!A:C,3,)</f>
        <v>Sales Stop</v>
      </c>
      <c r="N2315" s="38" t="str">
        <f>VLOOKUP(B2315,'[1]2018.7 '!A:M,13,)</f>
        <v>Ambient</v>
      </c>
      <c r="O2315" s="38" t="str">
        <f>VLOOKUP(B2315,'[1]2018.7 '!A:N,14,)</f>
        <v>reviewing</v>
      </c>
    </row>
    <row r="2316" spans="1:15" ht="17.25" customHeight="1">
      <c r="A2316" s="26">
        <v>2315</v>
      </c>
      <c r="B2316" s="27" t="s">
        <v>6134</v>
      </c>
      <c r="C2316" s="28" t="s">
        <v>6135</v>
      </c>
      <c r="D2316" s="29" t="s">
        <v>6065</v>
      </c>
      <c r="E2316" s="29" t="s">
        <v>743</v>
      </c>
      <c r="F2316" s="29" t="s">
        <v>5575</v>
      </c>
      <c r="G2316" s="29" t="s">
        <v>5576</v>
      </c>
      <c r="H2316" s="29" t="s">
        <v>5989</v>
      </c>
      <c r="I2316" s="29" t="s">
        <v>5990</v>
      </c>
      <c r="J2316" s="30">
        <f t="shared" si="36"/>
        <v>419.22</v>
      </c>
      <c r="K2316" s="30">
        <v>3776.7529800000002</v>
      </c>
      <c r="M2316" s="19" t="str">
        <f>VLOOKUP(B2316,'[1]2018.7 '!A:C,3,)</f>
        <v>Active</v>
      </c>
      <c r="N2316" s="19" t="str">
        <f>VLOOKUP(B2316,'[1]2018.7 '!A:M,13,)</f>
        <v>Ambient</v>
      </c>
      <c r="O2316" s="19" t="str">
        <f>VLOOKUP(B2316,'[1]2018.7 '!A:N,14,)</f>
        <v>No</v>
      </c>
    </row>
    <row r="2317" spans="1:15" ht="17.25" customHeight="1">
      <c r="A2317" s="26">
        <v>2316</v>
      </c>
      <c r="B2317" s="27" t="s">
        <v>6136</v>
      </c>
      <c r="C2317" s="28" t="s">
        <v>6137</v>
      </c>
      <c r="D2317" s="29" t="s">
        <v>6065</v>
      </c>
      <c r="E2317" s="29" t="s">
        <v>743</v>
      </c>
      <c r="F2317" s="29" t="s">
        <v>5575</v>
      </c>
      <c r="G2317" s="29" t="s">
        <v>5576</v>
      </c>
      <c r="H2317" s="29" t="s">
        <v>5989</v>
      </c>
      <c r="I2317" s="29" t="s">
        <v>5990</v>
      </c>
      <c r="J2317" s="30">
        <f t="shared" si="36"/>
        <v>558.96</v>
      </c>
      <c r="K2317" s="30">
        <v>5035.6706400000003</v>
      </c>
      <c r="M2317" s="19" t="str">
        <f>VLOOKUP(B2317,'[1]2018.7 '!A:C,3,)</f>
        <v>Active</v>
      </c>
      <c r="N2317" s="19" t="str">
        <f>VLOOKUP(B2317,'[1]2018.7 '!A:M,13,)</f>
        <v>Ambient</v>
      </c>
      <c r="O2317" s="19" t="str">
        <f>VLOOKUP(B2317,'[1]2018.7 '!A:N,14,)</f>
        <v>Reviewing</v>
      </c>
    </row>
    <row r="2318" spans="1:15" ht="17.25" customHeight="1">
      <c r="A2318" s="26">
        <v>2317</v>
      </c>
      <c r="B2318" s="27" t="s">
        <v>6138</v>
      </c>
      <c r="C2318" s="28" t="s">
        <v>6139</v>
      </c>
      <c r="D2318" s="29" t="s">
        <v>6123</v>
      </c>
      <c r="E2318" s="29" t="s">
        <v>743</v>
      </c>
      <c r="F2318" s="29" t="s">
        <v>5575</v>
      </c>
      <c r="G2318" s="29" t="s">
        <v>5576</v>
      </c>
      <c r="H2318" s="29" t="s">
        <v>5989</v>
      </c>
      <c r="I2318" s="29" t="s">
        <v>5990</v>
      </c>
      <c r="J2318" s="30">
        <f t="shared" si="36"/>
        <v>685.44</v>
      </c>
      <c r="K2318" s="30">
        <v>6175.1289600000009</v>
      </c>
      <c r="M2318" s="19" t="str">
        <f>VLOOKUP(B2318,'[1]2018.7 '!A:C,3,)</f>
        <v>Active</v>
      </c>
      <c r="N2318" s="19" t="str">
        <f>VLOOKUP(B2318,'[1]2018.7 '!A:M,13,)</f>
        <v>Ambient</v>
      </c>
      <c r="O2318" s="19" t="str">
        <f>VLOOKUP(B2318,'[1]2018.7 '!A:N,14,)</f>
        <v>Reviewing</v>
      </c>
    </row>
    <row r="2319" spans="1:15" ht="17.25" customHeight="1">
      <c r="A2319" s="26">
        <v>2318</v>
      </c>
      <c r="B2319" s="27" t="s">
        <v>6140</v>
      </c>
      <c r="C2319" s="28" t="s">
        <v>6141</v>
      </c>
      <c r="D2319" s="29" t="s">
        <v>6065</v>
      </c>
      <c r="E2319" s="29" t="s">
        <v>743</v>
      </c>
      <c r="F2319" s="29" t="s">
        <v>5575</v>
      </c>
      <c r="G2319" s="29" t="s">
        <v>5576</v>
      </c>
      <c r="H2319" s="29" t="s">
        <v>5989</v>
      </c>
      <c r="I2319" s="29" t="s">
        <v>5990</v>
      </c>
      <c r="J2319" s="30">
        <f t="shared" si="36"/>
        <v>412.08</v>
      </c>
      <c r="K2319" s="30">
        <v>3712.4287199999999</v>
      </c>
      <c r="M2319" s="19" t="str">
        <f>VLOOKUP(B2319,'[1]2018.7 '!A:C,3,)</f>
        <v>Active</v>
      </c>
      <c r="N2319" s="19" t="str">
        <f>VLOOKUP(B2319,'[1]2018.7 '!A:M,13,)</f>
        <v>Ambient</v>
      </c>
      <c r="O2319" s="19" t="str">
        <f>VLOOKUP(B2319,'[1]2018.7 '!A:N,14,)</f>
        <v>Reviewing</v>
      </c>
    </row>
    <row r="2320" spans="1:15" ht="17.25" customHeight="1">
      <c r="A2320" s="26">
        <v>2319</v>
      </c>
      <c r="B2320" s="27" t="s">
        <v>6142</v>
      </c>
      <c r="C2320" s="28" t="s">
        <v>6143</v>
      </c>
      <c r="D2320" s="29" t="s">
        <v>6065</v>
      </c>
      <c r="E2320" s="29" t="s">
        <v>743</v>
      </c>
      <c r="F2320" s="29" t="s">
        <v>5575</v>
      </c>
      <c r="G2320" s="29" t="s">
        <v>5576</v>
      </c>
      <c r="H2320" s="29" t="s">
        <v>5989</v>
      </c>
      <c r="I2320" s="29" t="s">
        <v>5990</v>
      </c>
      <c r="J2320" s="30">
        <f t="shared" si="36"/>
        <v>361.08</v>
      </c>
      <c r="K2320" s="30">
        <v>3252.9697200000001</v>
      </c>
      <c r="M2320" s="19" t="str">
        <f>VLOOKUP(B2320,'[1]2018.7 '!A:C,3,)</f>
        <v>Active</v>
      </c>
      <c r="N2320" s="19" t="str">
        <f>VLOOKUP(B2320,'[1]2018.7 '!A:M,13,)</f>
        <v>Ambient</v>
      </c>
      <c r="O2320" s="19" t="str">
        <f>VLOOKUP(B2320,'[1]2018.7 '!A:N,14,)</f>
        <v>Reviewing</v>
      </c>
    </row>
    <row r="2321" spans="1:15" ht="17.25" customHeight="1">
      <c r="A2321" s="26">
        <v>2320</v>
      </c>
      <c r="B2321" s="27" t="s">
        <v>6144</v>
      </c>
      <c r="C2321" s="28" t="s">
        <v>6145</v>
      </c>
      <c r="D2321" s="29" t="s">
        <v>6065</v>
      </c>
      <c r="E2321" s="29" t="s">
        <v>743</v>
      </c>
      <c r="F2321" s="29" t="s">
        <v>5575</v>
      </c>
      <c r="G2321" s="29" t="s">
        <v>5576</v>
      </c>
      <c r="H2321" s="29" t="s">
        <v>5989</v>
      </c>
      <c r="I2321" s="29" t="s">
        <v>5990</v>
      </c>
      <c r="J2321" s="30">
        <f t="shared" si="36"/>
        <v>390.66</v>
      </c>
      <c r="K2321" s="30">
        <v>3519.4559400000003</v>
      </c>
      <c r="M2321" s="19" t="str">
        <f>VLOOKUP(B2321,'[1]2018.7 '!A:C,3,)</f>
        <v>Active</v>
      </c>
      <c r="N2321" s="19" t="str">
        <f>VLOOKUP(B2321,'[1]2018.7 '!A:M,13,)</f>
        <v>Ambient</v>
      </c>
      <c r="O2321" s="19" t="str">
        <f>VLOOKUP(B2321,'[1]2018.7 '!A:N,14,)</f>
        <v>Reviewing</v>
      </c>
    </row>
    <row r="2322" spans="1:15" ht="17.25" customHeight="1">
      <c r="A2322" s="32">
        <v>2321</v>
      </c>
      <c r="B2322" s="33" t="s">
        <v>6146</v>
      </c>
      <c r="C2322" s="34" t="s">
        <v>6147</v>
      </c>
      <c r="D2322" s="35" t="s">
        <v>6065</v>
      </c>
      <c r="E2322" s="35" t="s">
        <v>743</v>
      </c>
      <c r="F2322" s="35" t="s">
        <v>5575</v>
      </c>
      <c r="G2322" s="35" t="s">
        <v>5576</v>
      </c>
      <c r="H2322" s="35" t="s">
        <v>5989</v>
      </c>
      <c r="I2322" s="35" t="s">
        <v>5990</v>
      </c>
      <c r="J2322" s="36">
        <f t="shared" si="36"/>
        <v>282.54000000000002</v>
      </c>
      <c r="K2322" s="36">
        <v>2545.4028600000001</v>
      </c>
      <c r="L2322" s="37"/>
      <c r="M2322" s="38" t="str">
        <f>VLOOKUP(B2322,'[1]2018.7 '!A:C,3,)</f>
        <v>Sales Stop</v>
      </c>
      <c r="N2322" s="38" t="str">
        <f>VLOOKUP(B2322,'[1]2018.7 '!A:M,13,)</f>
        <v>Ambient</v>
      </c>
      <c r="O2322" s="38" t="str">
        <f>VLOOKUP(B2322,'[1]2018.7 '!A:N,14,)</f>
        <v>reviewing</v>
      </c>
    </row>
    <row r="2323" spans="1:15" ht="17.25" customHeight="1">
      <c r="A2323" s="26">
        <v>2322</v>
      </c>
      <c r="B2323" s="27" t="s">
        <v>6148</v>
      </c>
      <c r="C2323" s="28" t="s">
        <v>6149</v>
      </c>
      <c r="D2323" s="29" t="s">
        <v>6150</v>
      </c>
      <c r="E2323" s="29" t="s">
        <v>743</v>
      </c>
      <c r="F2323" s="29" t="s">
        <v>5575</v>
      </c>
      <c r="G2323" s="29" t="s">
        <v>5576</v>
      </c>
      <c r="H2323" s="29" t="s">
        <v>5989</v>
      </c>
      <c r="I2323" s="29" t="s">
        <v>5990</v>
      </c>
      <c r="J2323" s="30">
        <f t="shared" si="36"/>
        <v>381.48</v>
      </c>
      <c r="K2323" s="30">
        <v>3436.7533200000003</v>
      </c>
      <c r="M2323" s="19" t="str">
        <f>VLOOKUP(B2323,'[1]2018.7 '!A:C,3,)</f>
        <v>Active</v>
      </c>
      <c r="N2323" s="19" t="str">
        <f>VLOOKUP(B2323,'[1]2018.7 '!A:M,13,)</f>
        <v>Ambient</v>
      </c>
      <c r="O2323" s="19" t="str">
        <f>VLOOKUP(B2323,'[1]2018.7 '!A:N,14,)</f>
        <v>Reviewing</v>
      </c>
    </row>
    <row r="2324" spans="1:15" ht="17.25" customHeight="1">
      <c r="A2324" s="26">
        <v>2323</v>
      </c>
      <c r="B2324" s="27" t="s">
        <v>6151</v>
      </c>
      <c r="C2324" s="28" t="s">
        <v>6152</v>
      </c>
      <c r="D2324" s="29" t="s">
        <v>6153</v>
      </c>
      <c r="E2324" s="29" t="s">
        <v>743</v>
      </c>
      <c r="F2324" s="29" t="s">
        <v>5575</v>
      </c>
      <c r="G2324" s="29" t="s">
        <v>5576</v>
      </c>
      <c r="H2324" s="29" t="s">
        <v>5989</v>
      </c>
      <c r="I2324" s="29" t="s">
        <v>5990</v>
      </c>
      <c r="J2324" s="30">
        <f t="shared" si="36"/>
        <v>406.98</v>
      </c>
      <c r="K2324" s="30">
        <v>3666.4828200000002</v>
      </c>
      <c r="M2324" s="19" t="str">
        <f>VLOOKUP(B2324,'[1]2018.7 '!A:C,3,)</f>
        <v>Active</v>
      </c>
      <c r="N2324" s="19" t="str">
        <f>VLOOKUP(B2324,'[1]2018.7 '!A:M,13,)</f>
        <v>Ambient</v>
      </c>
      <c r="O2324" s="19" t="str">
        <f>VLOOKUP(B2324,'[1]2018.7 '!A:N,14,)</f>
        <v>No</v>
      </c>
    </row>
    <row r="2325" spans="1:15" ht="17.25" customHeight="1">
      <c r="A2325" s="32">
        <v>2324</v>
      </c>
      <c r="B2325" s="33" t="s">
        <v>6154</v>
      </c>
      <c r="C2325" s="34" t="s">
        <v>6155</v>
      </c>
      <c r="D2325" s="35" t="s">
        <v>6156</v>
      </c>
      <c r="E2325" s="35" t="s">
        <v>743</v>
      </c>
      <c r="F2325" s="35" t="s">
        <v>5575</v>
      </c>
      <c r="G2325" s="35" t="s">
        <v>5576</v>
      </c>
      <c r="H2325" s="35" t="s">
        <v>5989</v>
      </c>
      <c r="I2325" s="35" t="s">
        <v>5990</v>
      </c>
      <c r="J2325" s="36">
        <f t="shared" si="36"/>
        <v>920.03999999999985</v>
      </c>
      <c r="K2325" s="36">
        <v>8288.6403599999994</v>
      </c>
      <c r="L2325" s="37"/>
      <c r="M2325" s="38" t="str">
        <f>VLOOKUP(B2325,'[1]2018.7 '!A:C,3,)</f>
        <v>Sales Stop</v>
      </c>
      <c r="N2325" s="38" t="str">
        <f>VLOOKUP(B2325,'[1]2018.7 '!A:M,13,)</f>
        <v>Ambient</v>
      </c>
      <c r="O2325" s="38" t="str">
        <f>VLOOKUP(B2325,'[1]2018.7 '!A:N,14,)</f>
        <v>reviewing</v>
      </c>
    </row>
    <row r="2326" spans="1:15" ht="17.25" customHeight="1">
      <c r="A2326" s="26">
        <v>2325</v>
      </c>
      <c r="B2326" s="27" t="s">
        <v>6157</v>
      </c>
      <c r="C2326" s="28" t="s">
        <v>6158</v>
      </c>
      <c r="D2326" s="29" t="s">
        <v>6159</v>
      </c>
      <c r="E2326" s="29" t="s">
        <v>743</v>
      </c>
      <c r="F2326" s="29" t="s">
        <v>5575</v>
      </c>
      <c r="G2326" s="29" t="s">
        <v>5576</v>
      </c>
      <c r="H2326" s="29" t="s">
        <v>5989</v>
      </c>
      <c r="I2326" s="29" t="s">
        <v>5990</v>
      </c>
      <c r="J2326" s="30">
        <f t="shared" si="36"/>
        <v>373.32</v>
      </c>
      <c r="K2326" s="30">
        <v>3363.2398800000001</v>
      </c>
      <c r="M2326" s="19" t="str">
        <f>VLOOKUP(B2326,'[1]2018.7 '!A:C,3,)</f>
        <v>Active</v>
      </c>
      <c r="N2326" s="19" t="str">
        <f>VLOOKUP(B2326,'[1]2018.7 '!A:M,13,)</f>
        <v>Ambient</v>
      </c>
      <c r="O2326" s="19" t="str">
        <f>VLOOKUP(B2326,'[1]2018.7 '!A:N,14,)</f>
        <v>Reviewing</v>
      </c>
    </row>
    <row r="2327" spans="1:15" ht="17.25" customHeight="1">
      <c r="A2327" s="32">
        <v>2326</v>
      </c>
      <c r="B2327" s="33" t="s">
        <v>6160</v>
      </c>
      <c r="C2327" s="34" t="s">
        <v>6161</v>
      </c>
      <c r="D2327" s="35" t="s">
        <v>6153</v>
      </c>
      <c r="E2327" s="35" t="s">
        <v>743</v>
      </c>
      <c r="F2327" s="35" t="s">
        <v>5575</v>
      </c>
      <c r="G2327" s="35" t="s">
        <v>5576</v>
      </c>
      <c r="H2327" s="35" t="s">
        <v>5989</v>
      </c>
      <c r="I2327" s="35" t="s">
        <v>5990</v>
      </c>
      <c r="J2327" s="36">
        <f t="shared" si="36"/>
        <v>535.5</v>
      </c>
      <c r="K2327" s="36">
        <v>4824.3195000000005</v>
      </c>
      <c r="L2327" s="37"/>
      <c r="M2327" s="38" t="str">
        <f>VLOOKUP(B2327,'[1]2018.7 '!A:C,3,)</f>
        <v>Sales Stop</v>
      </c>
      <c r="N2327" s="38" t="str">
        <f>VLOOKUP(B2327,'[1]2018.7 '!A:M,13,)</f>
        <v>Ambient</v>
      </c>
      <c r="O2327" s="38" t="str">
        <f>VLOOKUP(B2327,'[1]2018.7 '!A:N,14,)</f>
        <v>reviewing</v>
      </c>
    </row>
    <row r="2328" spans="1:15" ht="17.25" customHeight="1">
      <c r="A2328" s="32">
        <v>2327</v>
      </c>
      <c r="B2328" s="33" t="s">
        <v>6162</v>
      </c>
      <c r="C2328" s="34" t="s">
        <v>6163</v>
      </c>
      <c r="D2328" s="35" t="s">
        <v>6153</v>
      </c>
      <c r="E2328" s="35" t="s">
        <v>743</v>
      </c>
      <c r="F2328" s="35" t="s">
        <v>5575</v>
      </c>
      <c r="G2328" s="35" t="s">
        <v>5576</v>
      </c>
      <c r="H2328" s="35" t="s">
        <v>5989</v>
      </c>
      <c r="I2328" s="35" t="s">
        <v>5990</v>
      </c>
      <c r="J2328" s="36">
        <f t="shared" si="36"/>
        <v>412.08</v>
      </c>
      <c r="K2328" s="36">
        <v>3712.4287199999999</v>
      </c>
      <c r="L2328" s="37"/>
      <c r="M2328" s="38" t="str">
        <f>VLOOKUP(B2328,'[1]2018.7 '!A:C,3,)</f>
        <v>Sales Stop</v>
      </c>
      <c r="N2328" s="38" t="str">
        <f>VLOOKUP(B2328,'[1]2018.7 '!A:M,13,)</f>
        <v>Ambient</v>
      </c>
      <c r="O2328" s="38" t="str">
        <f>VLOOKUP(B2328,'[1]2018.7 '!A:N,14,)</f>
        <v>reviewing</v>
      </c>
    </row>
    <row r="2329" spans="1:15" ht="17.25" customHeight="1">
      <c r="A2329" s="26">
        <v>2328</v>
      </c>
      <c r="B2329" s="27" t="s">
        <v>6164</v>
      </c>
      <c r="C2329" s="28" t="s">
        <v>6165</v>
      </c>
      <c r="D2329" s="29" t="s">
        <v>6153</v>
      </c>
      <c r="E2329" s="29" t="s">
        <v>743</v>
      </c>
      <c r="F2329" s="29" t="s">
        <v>5575</v>
      </c>
      <c r="G2329" s="29" t="s">
        <v>5576</v>
      </c>
      <c r="H2329" s="29" t="s">
        <v>5989</v>
      </c>
      <c r="I2329" s="29" t="s">
        <v>5990</v>
      </c>
      <c r="J2329" s="30">
        <f t="shared" si="36"/>
        <v>558.96</v>
      </c>
      <c r="K2329" s="30">
        <v>5035.6706400000003</v>
      </c>
      <c r="M2329" s="19" t="str">
        <f>VLOOKUP(B2329,'[1]2018.7 '!A:C,3,)</f>
        <v>Active</v>
      </c>
      <c r="N2329" s="19" t="str">
        <f>VLOOKUP(B2329,'[1]2018.7 '!A:M,13,)</f>
        <v>Ambient</v>
      </c>
      <c r="O2329" s="19" t="str">
        <f>VLOOKUP(B2329,'[1]2018.7 '!A:N,14,)</f>
        <v>No</v>
      </c>
    </row>
    <row r="2330" spans="1:15" ht="17.25" customHeight="1">
      <c r="A2330" s="26">
        <v>2329</v>
      </c>
      <c r="B2330" s="27" t="s">
        <v>6166</v>
      </c>
      <c r="C2330" s="28" t="s">
        <v>6167</v>
      </c>
      <c r="D2330" s="29" t="s">
        <v>6153</v>
      </c>
      <c r="E2330" s="29" t="s">
        <v>743</v>
      </c>
      <c r="F2330" s="29" t="s">
        <v>5575</v>
      </c>
      <c r="G2330" s="29" t="s">
        <v>5576</v>
      </c>
      <c r="H2330" s="29" t="s">
        <v>5989</v>
      </c>
      <c r="I2330" s="29" t="s">
        <v>5990</v>
      </c>
      <c r="J2330" s="30">
        <f t="shared" si="36"/>
        <v>439.62</v>
      </c>
      <c r="K2330" s="30">
        <v>3960.5365800000004</v>
      </c>
      <c r="M2330" s="19" t="str">
        <f>VLOOKUP(B2330,'[1]2018.7 '!A:C,3,)</f>
        <v>Active</v>
      </c>
      <c r="N2330" s="19" t="str">
        <f>VLOOKUP(B2330,'[1]2018.7 '!A:M,13,)</f>
        <v>Ambient</v>
      </c>
      <c r="O2330" s="19" t="str">
        <f>VLOOKUP(B2330,'[1]2018.7 '!A:N,14,)</f>
        <v>Reviewing</v>
      </c>
    </row>
    <row r="2331" spans="1:15" ht="17.25" customHeight="1">
      <c r="A2331" s="26">
        <v>2330</v>
      </c>
      <c r="B2331" s="27" t="s">
        <v>6168</v>
      </c>
      <c r="C2331" s="28" t="s">
        <v>6169</v>
      </c>
      <c r="D2331" s="29" t="s">
        <v>6170</v>
      </c>
      <c r="E2331" s="29" t="s">
        <v>743</v>
      </c>
      <c r="F2331" s="29" t="s">
        <v>5575</v>
      </c>
      <c r="G2331" s="29" t="s">
        <v>5576</v>
      </c>
      <c r="H2331" s="29" t="s">
        <v>5989</v>
      </c>
      <c r="I2331" s="29" t="s">
        <v>5990</v>
      </c>
      <c r="J2331" s="30">
        <f t="shared" si="36"/>
        <v>712.98</v>
      </c>
      <c r="K2331" s="30">
        <v>6423.2368200000001</v>
      </c>
      <c r="M2331" s="19" t="str">
        <f>VLOOKUP(B2331,'[1]2018.7 '!A:C,3,)</f>
        <v>Active</v>
      </c>
      <c r="N2331" s="19" t="str">
        <f>VLOOKUP(B2331,'[1]2018.7 '!A:M,13,)</f>
        <v>Ambient</v>
      </c>
      <c r="O2331" s="19" t="str">
        <f>VLOOKUP(B2331,'[1]2018.7 '!A:N,14,)</f>
        <v>No</v>
      </c>
    </row>
    <row r="2332" spans="1:15" ht="17.25" customHeight="1">
      <c r="A2332" s="26">
        <v>2331</v>
      </c>
      <c r="B2332" s="27" t="s">
        <v>6171</v>
      </c>
      <c r="C2332" s="28" t="s">
        <v>6172</v>
      </c>
      <c r="D2332" s="29" t="s">
        <v>6153</v>
      </c>
      <c r="E2332" s="29" t="s">
        <v>743</v>
      </c>
      <c r="F2332" s="29" t="s">
        <v>5575</v>
      </c>
      <c r="G2332" s="29" t="s">
        <v>5576</v>
      </c>
      <c r="H2332" s="29" t="s">
        <v>5989</v>
      </c>
      <c r="I2332" s="29" t="s">
        <v>5990</v>
      </c>
      <c r="J2332" s="30">
        <f t="shared" si="36"/>
        <v>412.08</v>
      </c>
      <c r="K2332" s="30">
        <v>3712.4287199999999</v>
      </c>
      <c r="M2332" s="19" t="str">
        <f>VLOOKUP(B2332,'[1]2018.7 '!A:C,3,)</f>
        <v>Active</v>
      </c>
      <c r="N2332" s="19" t="str">
        <f>VLOOKUP(B2332,'[1]2018.7 '!A:M,13,)</f>
        <v>Ambient</v>
      </c>
      <c r="O2332" s="19" t="str">
        <f>VLOOKUP(B2332,'[1]2018.7 '!A:N,14,)</f>
        <v>Reviewing</v>
      </c>
    </row>
    <row r="2333" spans="1:15" ht="17.25" customHeight="1">
      <c r="A2333" s="26">
        <v>2332</v>
      </c>
      <c r="B2333" s="27" t="s">
        <v>6173</v>
      </c>
      <c r="C2333" s="28" t="s">
        <v>6174</v>
      </c>
      <c r="D2333" s="29" t="s">
        <v>6153</v>
      </c>
      <c r="E2333" s="29" t="s">
        <v>743</v>
      </c>
      <c r="F2333" s="29" t="s">
        <v>5575</v>
      </c>
      <c r="G2333" s="29" t="s">
        <v>5576</v>
      </c>
      <c r="H2333" s="29" t="s">
        <v>5989</v>
      </c>
      <c r="I2333" s="29" t="s">
        <v>5990</v>
      </c>
      <c r="J2333" s="30">
        <f t="shared" si="36"/>
        <v>457.97999999999996</v>
      </c>
      <c r="K2333" s="30">
        <v>4125.94182</v>
      </c>
      <c r="M2333" s="19" t="str">
        <f>VLOOKUP(B2333,'[1]2018.7 '!A:C,3,)</f>
        <v>Active</v>
      </c>
      <c r="N2333" s="19" t="str">
        <f>VLOOKUP(B2333,'[1]2018.7 '!A:M,13,)</f>
        <v>Ambient</v>
      </c>
      <c r="O2333" s="19" t="str">
        <f>VLOOKUP(B2333,'[1]2018.7 '!A:N,14,)</f>
        <v>No</v>
      </c>
    </row>
    <row r="2334" spans="1:15" ht="17.25" customHeight="1">
      <c r="A2334" s="26">
        <v>2333</v>
      </c>
      <c r="B2334" s="27" t="s">
        <v>6175</v>
      </c>
      <c r="C2334" s="28" t="s">
        <v>6176</v>
      </c>
      <c r="D2334" s="29" t="s">
        <v>6153</v>
      </c>
      <c r="E2334" s="29" t="s">
        <v>743</v>
      </c>
      <c r="F2334" s="29" t="s">
        <v>5575</v>
      </c>
      <c r="G2334" s="29" t="s">
        <v>5576</v>
      </c>
      <c r="H2334" s="29" t="s">
        <v>5989</v>
      </c>
      <c r="I2334" s="29" t="s">
        <v>5990</v>
      </c>
      <c r="J2334" s="30">
        <f t="shared" si="36"/>
        <v>396.78</v>
      </c>
      <c r="K2334" s="30">
        <v>3574.5910199999998</v>
      </c>
      <c r="M2334" s="19" t="str">
        <f>VLOOKUP(B2334,'[1]2018.7 '!A:C,3,)</f>
        <v>Active</v>
      </c>
      <c r="N2334" s="19" t="str">
        <f>VLOOKUP(B2334,'[1]2018.7 '!A:M,13,)</f>
        <v>Ambient</v>
      </c>
      <c r="O2334" s="19" t="str">
        <f>VLOOKUP(B2334,'[1]2018.7 '!A:N,14,)</f>
        <v>No</v>
      </c>
    </row>
    <row r="2335" spans="1:15" ht="17.25" customHeight="1">
      <c r="A2335" s="26">
        <v>2334</v>
      </c>
      <c r="B2335" s="27" t="s">
        <v>6177</v>
      </c>
      <c r="C2335" s="28" t="s">
        <v>6178</v>
      </c>
      <c r="D2335" s="29" t="s">
        <v>6153</v>
      </c>
      <c r="E2335" s="29" t="s">
        <v>743</v>
      </c>
      <c r="F2335" s="29" t="s">
        <v>5575</v>
      </c>
      <c r="G2335" s="29" t="s">
        <v>5576</v>
      </c>
      <c r="H2335" s="29" t="s">
        <v>5989</v>
      </c>
      <c r="I2335" s="29" t="s">
        <v>5990</v>
      </c>
      <c r="J2335" s="30">
        <f t="shared" si="36"/>
        <v>600.78</v>
      </c>
      <c r="K2335" s="30">
        <v>5412.4270200000001</v>
      </c>
      <c r="M2335" s="19" t="str">
        <f>VLOOKUP(B2335,'[1]2018.7 '!A:C,3,)</f>
        <v>Active</v>
      </c>
      <c r="N2335" s="19" t="str">
        <f>VLOOKUP(B2335,'[1]2018.7 '!A:M,13,)</f>
        <v>Ambient</v>
      </c>
      <c r="O2335" s="19" t="str">
        <f>VLOOKUP(B2335,'[1]2018.7 '!A:N,14,)</f>
        <v>Reviewing</v>
      </c>
    </row>
    <row r="2336" spans="1:15" ht="17.25" customHeight="1">
      <c r="A2336" s="26">
        <v>2335</v>
      </c>
      <c r="B2336" s="27" t="s">
        <v>6179</v>
      </c>
      <c r="C2336" s="28" t="s">
        <v>6180</v>
      </c>
      <c r="D2336" s="29" t="s">
        <v>6153</v>
      </c>
      <c r="E2336" s="29" t="s">
        <v>743</v>
      </c>
      <c r="F2336" s="29" t="s">
        <v>5575</v>
      </c>
      <c r="G2336" s="29" t="s">
        <v>5576</v>
      </c>
      <c r="H2336" s="29" t="s">
        <v>5989</v>
      </c>
      <c r="I2336" s="29" t="s">
        <v>5990</v>
      </c>
      <c r="J2336" s="30">
        <f t="shared" si="36"/>
        <v>270.3</v>
      </c>
      <c r="K2336" s="30">
        <v>2435.1327000000001</v>
      </c>
      <c r="M2336" s="19" t="str">
        <f>VLOOKUP(B2336,'[1]2018.7 '!A:C,3,)</f>
        <v>Active</v>
      </c>
      <c r="N2336" s="19" t="str">
        <f>VLOOKUP(B2336,'[1]2018.7 '!A:M,13,)</f>
        <v>Ambient</v>
      </c>
      <c r="O2336" s="19" t="str">
        <f>VLOOKUP(B2336,'[1]2018.7 '!A:N,14,)</f>
        <v>No</v>
      </c>
    </row>
    <row r="2337" spans="1:15" ht="17.25" customHeight="1">
      <c r="A2337" s="32">
        <v>2336</v>
      </c>
      <c r="B2337" s="33" t="s">
        <v>6181</v>
      </c>
      <c r="C2337" s="34" t="s">
        <v>6182</v>
      </c>
      <c r="D2337" s="35" t="s">
        <v>6153</v>
      </c>
      <c r="E2337" s="35" t="s">
        <v>743</v>
      </c>
      <c r="F2337" s="35" t="s">
        <v>5575</v>
      </c>
      <c r="G2337" s="35" t="s">
        <v>5576</v>
      </c>
      <c r="H2337" s="35" t="s">
        <v>5989</v>
      </c>
      <c r="I2337" s="35" t="s">
        <v>5990</v>
      </c>
      <c r="J2337" s="36">
        <f t="shared" si="36"/>
        <v>401.88</v>
      </c>
      <c r="K2337" s="36">
        <v>3620.53692</v>
      </c>
      <c r="L2337" s="37"/>
      <c r="M2337" s="38" t="str">
        <f>VLOOKUP(B2337,'[1]2018.7 '!A:C,3,)</f>
        <v>Sales Stop</v>
      </c>
      <c r="N2337" s="38" t="str">
        <f>VLOOKUP(B2337,'[1]2018.7 '!A:M,13,)</f>
        <v>Ambient</v>
      </c>
      <c r="O2337" s="38" t="str">
        <f>VLOOKUP(B2337,'[1]2018.7 '!A:N,14,)</f>
        <v>reviewing</v>
      </c>
    </row>
    <row r="2338" spans="1:15" ht="17.25" customHeight="1">
      <c r="A2338" s="26">
        <v>2337</v>
      </c>
      <c r="B2338" s="27" t="s">
        <v>6183</v>
      </c>
      <c r="C2338" s="28" t="s">
        <v>6184</v>
      </c>
      <c r="D2338" s="29" t="s">
        <v>6153</v>
      </c>
      <c r="E2338" s="29" t="s">
        <v>743</v>
      </c>
      <c r="F2338" s="29" t="s">
        <v>5575</v>
      </c>
      <c r="G2338" s="29" t="s">
        <v>5576</v>
      </c>
      <c r="H2338" s="29" t="s">
        <v>5989</v>
      </c>
      <c r="I2338" s="29" t="s">
        <v>5990</v>
      </c>
      <c r="J2338" s="30">
        <f t="shared" si="36"/>
        <v>428.4</v>
      </c>
      <c r="K2338" s="30">
        <v>3859.4555999999998</v>
      </c>
      <c r="M2338" s="19" t="str">
        <f>VLOOKUP(B2338,'[1]2018.7 '!A:C,3,)</f>
        <v>Active</v>
      </c>
      <c r="N2338" s="19" t="str">
        <f>VLOOKUP(B2338,'[1]2018.7 '!A:M,13,)</f>
        <v>Ambient</v>
      </c>
      <c r="O2338" s="19" t="str">
        <f>VLOOKUP(B2338,'[1]2018.7 '!A:N,14,)</f>
        <v>Reviewing</v>
      </c>
    </row>
    <row r="2339" spans="1:15" ht="17.25" customHeight="1">
      <c r="A2339" s="26">
        <v>2338</v>
      </c>
      <c r="B2339" s="27" t="s">
        <v>6185</v>
      </c>
      <c r="C2339" s="28" t="s">
        <v>6186</v>
      </c>
      <c r="D2339" s="29" t="s">
        <v>6187</v>
      </c>
      <c r="E2339" s="29" t="s">
        <v>743</v>
      </c>
      <c r="F2339" s="29" t="s">
        <v>5575</v>
      </c>
      <c r="G2339" s="29" t="s">
        <v>5576</v>
      </c>
      <c r="H2339" s="29" t="s">
        <v>5989</v>
      </c>
      <c r="I2339" s="29" t="s">
        <v>5990</v>
      </c>
      <c r="J2339" s="30">
        <f t="shared" si="36"/>
        <v>723.18</v>
      </c>
      <c r="K2339" s="30">
        <v>6515.1286199999995</v>
      </c>
      <c r="M2339" s="19" t="str">
        <f>VLOOKUP(B2339,'[1]2018.7 '!A:C,3,)</f>
        <v>Active</v>
      </c>
      <c r="N2339" s="19" t="str">
        <f>VLOOKUP(B2339,'[1]2018.7 '!A:M,13,)</f>
        <v>Ambient</v>
      </c>
      <c r="O2339" s="19" t="str">
        <f>VLOOKUP(B2339,'[1]2018.7 '!A:N,14,)</f>
        <v>No</v>
      </c>
    </row>
    <row r="2340" spans="1:15" ht="17.25" customHeight="1">
      <c r="A2340" s="32">
        <v>2339</v>
      </c>
      <c r="B2340" s="33" t="s">
        <v>6188</v>
      </c>
      <c r="C2340" s="34" t="s">
        <v>6189</v>
      </c>
      <c r="D2340" s="35" t="s">
        <v>6153</v>
      </c>
      <c r="E2340" s="35" t="s">
        <v>743</v>
      </c>
      <c r="F2340" s="35" t="s">
        <v>5575</v>
      </c>
      <c r="G2340" s="35" t="s">
        <v>5576</v>
      </c>
      <c r="H2340" s="35" t="s">
        <v>5989</v>
      </c>
      <c r="I2340" s="35" t="s">
        <v>5990</v>
      </c>
      <c r="J2340" s="36">
        <f t="shared" si="36"/>
        <v>345.78</v>
      </c>
      <c r="K2340" s="36">
        <v>3115.13202</v>
      </c>
      <c r="L2340" s="37"/>
      <c r="M2340" s="38" t="str">
        <f>VLOOKUP(B2340,'[1]2018.7 '!A:C,3,)</f>
        <v>Sales Stop</v>
      </c>
      <c r="N2340" s="38" t="str">
        <f>VLOOKUP(B2340,'[1]2018.7 '!A:M,13,)</f>
        <v>Ambient</v>
      </c>
      <c r="O2340" s="38" t="str">
        <f>VLOOKUP(B2340,'[1]2018.7 '!A:N,14,)</f>
        <v>reviewing</v>
      </c>
    </row>
    <row r="2341" spans="1:15" ht="17.25" customHeight="1">
      <c r="A2341" s="26">
        <v>2340</v>
      </c>
      <c r="B2341" s="27" t="s">
        <v>6190</v>
      </c>
      <c r="C2341" s="28" t="s">
        <v>6191</v>
      </c>
      <c r="D2341" s="29" t="s">
        <v>6192</v>
      </c>
      <c r="E2341" s="29" t="s">
        <v>743</v>
      </c>
      <c r="F2341" s="29" t="s">
        <v>5575</v>
      </c>
      <c r="G2341" s="29" t="s">
        <v>5576</v>
      </c>
      <c r="H2341" s="29" t="s">
        <v>5989</v>
      </c>
      <c r="I2341" s="29" t="s">
        <v>5990</v>
      </c>
      <c r="J2341" s="30">
        <f t="shared" si="36"/>
        <v>350.88</v>
      </c>
      <c r="K2341" s="30">
        <v>3161.0779200000002</v>
      </c>
      <c r="M2341" s="19" t="str">
        <f>VLOOKUP(B2341,'[1]2018.7 '!A:C,3,)</f>
        <v>Active</v>
      </c>
      <c r="N2341" s="19" t="str">
        <f>VLOOKUP(B2341,'[1]2018.7 '!A:M,13,)</f>
        <v>Ambient</v>
      </c>
      <c r="O2341" s="19" t="str">
        <f>VLOOKUP(B2341,'[1]2018.7 '!A:N,14,)</f>
        <v>Reviewing</v>
      </c>
    </row>
    <row r="2342" spans="1:15" ht="17.25" customHeight="1">
      <c r="A2342" s="26">
        <v>2341</v>
      </c>
      <c r="B2342" s="27" t="s">
        <v>6193</v>
      </c>
      <c r="C2342" s="28" t="s">
        <v>6194</v>
      </c>
      <c r="D2342" s="29" t="s">
        <v>6187</v>
      </c>
      <c r="E2342" s="29" t="s">
        <v>743</v>
      </c>
      <c r="F2342" s="29" t="s">
        <v>5575</v>
      </c>
      <c r="G2342" s="29" t="s">
        <v>5576</v>
      </c>
      <c r="H2342" s="29" t="s">
        <v>5989</v>
      </c>
      <c r="I2342" s="29" t="s">
        <v>5990</v>
      </c>
      <c r="J2342" s="30">
        <f t="shared" si="36"/>
        <v>398.82</v>
      </c>
      <c r="K2342" s="30">
        <v>3592.96938</v>
      </c>
      <c r="M2342" s="19" t="str">
        <f>VLOOKUP(B2342,'[1]2018.7 '!A:C,3,)</f>
        <v>Active</v>
      </c>
      <c r="N2342" s="19" t="str">
        <f>VLOOKUP(B2342,'[1]2018.7 '!A:M,13,)</f>
        <v>Ambient</v>
      </c>
      <c r="O2342" s="19" t="str">
        <f>VLOOKUP(B2342,'[1]2018.7 '!A:N,14,)</f>
        <v>No</v>
      </c>
    </row>
    <row r="2343" spans="1:15" ht="17.25" customHeight="1">
      <c r="A2343" s="26">
        <v>2342</v>
      </c>
      <c r="B2343" s="27" t="s">
        <v>6195</v>
      </c>
      <c r="C2343" s="28" t="s">
        <v>6196</v>
      </c>
      <c r="D2343" s="29" t="s">
        <v>6187</v>
      </c>
      <c r="E2343" s="29" t="s">
        <v>743</v>
      </c>
      <c r="F2343" s="29" t="s">
        <v>5575</v>
      </c>
      <c r="G2343" s="29" t="s">
        <v>5576</v>
      </c>
      <c r="H2343" s="29" t="s">
        <v>5989</v>
      </c>
      <c r="I2343" s="29" t="s">
        <v>5990</v>
      </c>
      <c r="J2343" s="30">
        <f t="shared" si="36"/>
        <v>456.95999999999992</v>
      </c>
      <c r="K2343" s="30">
        <v>4116.7526399999997</v>
      </c>
      <c r="M2343" s="19" t="str">
        <f>VLOOKUP(B2343,'[1]2018.7 '!A:C,3,)</f>
        <v>Active</v>
      </c>
      <c r="N2343" s="19" t="str">
        <f>VLOOKUP(B2343,'[1]2018.7 '!A:M,13,)</f>
        <v>Ambient</v>
      </c>
      <c r="O2343" s="19" t="str">
        <f>VLOOKUP(B2343,'[1]2018.7 '!A:N,14,)</f>
        <v>No</v>
      </c>
    </row>
    <row r="2344" spans="1:15" ht="17.25" customHeight="1">
      <c r="A2344" s="26">
        <v>2343</v>
      </c>
      <c r="B2344" s="27" t="s">
        <v>6197</v>
      </c>
      <c r="C2344" s="28" t="s">
        <v>6198</v>
      </c>
      <c r="D2344" s="29" t="s">
        <v>6153</v>
      </c>
      <c r="E2344" s="29" t="s">
        <v>743</v>
      </c>
      <c r="F2344" s="29" t="s">
        <v>5575</v>
      </c>
      <c r="G2344" s="29" t="s">
        <v>5576</v>
      </c>
      <c r="H2344" s="29" t="s">
        <v>5989</v>
      </c>
      <c r="I2344" s="29" t="s">
        <v>5990</v>
      </c>
      <c r="J2344" s="30">
        <f t="shared" si="36"/>
        <v>427.38</v>
      </c>
      <c r="K2344" s="30">
        <v>3850.2664199999999</v>
      </c>
      <c r="M2344" s="19" t="str">
        <f>VLOOKUP(B2344,'[1]2018.7 '!A:C,3,)</f>
        <v>Active</v>
      </c>
      <c r="N2344" s="19" t="str">
        <f>VLOOKUP(B2344,'[1]2018.7 '!A:M,13,)</f>
        <v>Ambient</v>
      </c>
      <c r="O2344" s="19" t="str">
        <f>VLOOKUP(B2344,'[1]2018.7 '!A:N,14,)</f>
        <v>No</v>
      </c>
    </row>
    <row r="2345" spans="1:15" ht="17.25" customHeight="1">
      <c r="A2345" s="26">
        <v>2344</v>
      </c>
      <c r="B2345" s="27" t="s">
        <v>6199</v>
      </c>
      <c r="C2345" s="28" t="s">
        <v>6200</v>
      </c>
      <c r="D2345" s="29" t="s">
        <v>6153</v>
      </c>
      <c r="E2345" s="29" t="s">
        <v>743</v>
      </c>
      <c r="F2345" s="29" t="s">
        <v>5575</v>
      </c>
      <c r="G2345" s="29" t="s">
        <v>5576</v>
      </c>
      <c r="H2345" s="29" t="s">
        <v>5989</v>
      </c>
      <c r="I2345" s="29" t="s">
        <v>5990</v>
      </c>
      <c r="J2345" s="30">
        <f t="shared" si="36"/>
        <v>7686.72</v>
      </c>
      <c r="K2345" s="30">
        <v>69249.660480000006</v>
      </c>
      <c r="M2345" s="19" t="str">
        <f>VLOOKUP(B2345,'[1]2018.7 '!A:C,3,)</f>
        <v>Active</v>
      </c>
      <c r="N2345" s="19" t="str">
        <f>VLOOKUP(B2345,'[1]2018.7 '!A:M,13,)</f>
        <v>Ambient</v>
      </c>
      <c r="O2345" s="19" t="str">
        <f>VLOOKUP(B2345,'[1]2018.7 '!A:N,14,)</f>
        <v>Reviewing</v>
      </c>
    </row>
    <row r="2346" spans="1:15" ht="17.25" customHeight="1">
      <c r="A2346" s="26">
        <v>2345</v>
      </c>
      <c r="B2346" s="27" t="s">
        <v>6201</v>
      </c>
      <c r="C2346" s="28" t="s">
        <v>6202</v>
      </c>
      <c r="D2346" s="29" t="s">
        <v>6203</v>
      </c>
      <c r="E2346" s="29" t="s">
        <v>743</v>
      </c>
      <c r="F2346" s="29" t="s">
        <v>5575</v>
      </c>
      <c r="G2346" s="29" t="s">
        <v>5576</v>
      </c>
      <c r="H2346" s="29" t="s">
        <v>5989</v>
      </c>
      <c r="I2346" s="29" t="s">
        <v>5990</v>
      </c>
      <c r="J2346" s="30">
        <f t="shared" si="36"/>
        <v>522.24</v>
      </c>
      <c r="K2346" s="30">
        <v>4704.8601600000002</v>
      </c>
      <c r="M2346" s="19" t="str">
        <f>VLOOKUP(B2346,'[1]2018.7 '!A:C,3,)</f>
        <v>Active</v>
      </c>
      <c r="N2346" s="19" t="str">
        <f>VLOOKUP(B2346,'[1]2018.7 '!A:M,13,)</f>
        <v>Ambient</v>
      </c>
      <c r="O2346" s="19" t="str">
        <f>VLOOKUP(B2346,'[1]2018.7 '!A:N,14,)</f>
        <v>Reviewing</v>
      </c>
    </row>
    <row r="2347" spans="1:15" ht="17.25" customHeight="1">
      <c r="A2347" s="26">
        <v>2346</v>
      </c>
      <c r="B2347" s="27" t="s">
        <v>6204</v>
      </c>
      <c r="C2347" s="28" t="s">
        <v>6205</v>
      </c>
      <c r="D2347" s="29" t="s">
        <v>6153</v>
      </c>
      <c r="E2347" s="29" t="s">
        <v>743</v>
      </c>
      <c r="F2347" s="29" t="s">
        <v>5575</v>
      </c>
      <c r="G2347" s="29" t="s">
        <v>5576</v>
      </c>
      <c r="H2347" s="29" t="s">
        <v>5989</v>
      </c>
      <c r="I2347" s="29" t="s">
        <v>5990</v>
      </c>
      <c r="J2347" s="30">
        <f t="shared" si="36"/>
        <v>406.98</v>
      </c>
      <c r="K2347" s="30">
        <v>3666.4828200000002</v>
      </c>
      <c r="M2347" s="19" t="str">
        <f>VLOOKUP(B2347,'[1]2018.7 '!A:C,3,)</f>
        <v>Active</v>
      </c>
      <c r="N2347" s="19" t="str">
        <f>VLOOKUP(B2347,'[1]2018.7 '!A:M,13,)</f>
        <v>Ambient</v>
      </c>
      <c r="O2347" s="19" t="str">
        <f>VLOOKUP(B2347,'[1]2018.7 '!A:N,14,)</f>
        <v>Reviewing</v>
      </c>
    </row>
    <row r="2348" spans="1:15" ht="17.25" customHeight="1">
      <c r="A2348" s="26">
        <v>2347</v>
      </c>
      <c r="B2348" s="27" t="s">
        <v>6206</v>
      </c>
      <c r="C2348" s="28" t="s">
        <v>6207</v>
      </c>
      <c r="D2348" s="29" t="s">
        <v>6156</v>
      </c>
      <c r="E2348" s="29" t="s">
        <v>743</v>
      </c>
      <c r="F2348" s="29" t="s">
        <v>5575</v>
      </c>
      <c r="G2348" s="29" t="s">
        <v>5576</v>
      </c>
      <c r="H2348" s="29" t="s">
        <v>5989</v>
      </c>
      <c r="I2348" s="29" t="s">
        <v>5990</v>
      </c>
      <c r="J2348" s="30">
        <f t="shared" si="36"/>
        <v>406.98</v>
      </c>
      <c r="K2348" s="30">
        <v>3666.4828200000002</v>
      </c>
      <c r="M2348" s="19" t="str">
        <f>VLOOKUP(B2348,'[1]2018.7 '!A:C,3,)</f>
        <v>Active</v>
      </c>
      <c r="N2348" s="19" t="str">
        <f>VLOOKUP(B2348,'[1]2018.7 '!A:M,13,)</f>
        <v>Ambient</v>
      </c>
      <c r="O2348" s="19" t="str">
        <f>VLOOKUP(B2348,'[1]2018.7 '!A:N,14,)</f>
        <v>Reviewing</v>
      </c>
    </row>
    <row r="2349" spans="1:15" ht="17.25" customHeight="1">
      <c r="A2349" s="32">
        <v>2348</v>
      </c>
      <c r="B2349" s="33" t="s">
        <v>6208</v>
      </c>
      <c r="C2349" s="34" t="s">
        <v>6209</v>
      </c>
      <c r="D2349" s="35" t="s">
        <v>6153</v>
      </c>
      <c r="E2349" s="35" t="s">
        <v>743</v>
      </c>
      <c r="F2349" s="35" t="s">
        <v>5575</v>
      </c>
      <c r="G2349" s="35" t="s">
        <v>5576</v>
      </c>
      <c r="H2349" s="35" t="s">
        <v>5989</v>
      </c>
      <c r="I2349" s="35" t="s">
        <v>5990</v>
      </c>
      <c r="J2349" s="36">
        <f t="shared" si="36"/>
        <v>445.74</v>
      </c>
      <c r="K2349" s="36">
        <v>4015.6716600000004</v>
      </c>
      <c r="L2349" s="37"/>
      <c r="M2349" s="38" t="str">
        <f>VLOOKUP(B2349,'[1]2018.7 '!A:C,3,)</f>
        <v>Sales Stop</v>
      </c>
      <c r="N2349" s="38" t="str">
        <f>VLOOKUP(B2349,'[1]2018.7 '!A:M,13,)</f>
        <v>Ambient</v>
      </c>
      <c r="O2349" s="38" t="str">
        <f>VLOOKUP(B2349,'[1]2018.7 '!A:N,14,)</f>
        <v>reviewing</v>
      </c>
    </row>
    <row r="2350" spans="1:15" ht="17.25" customHeight="1">
      <c r="A2350" s="26">
        <v>2349</v>
      </c>
      <c r="B2350" s="27" t="s">
        <v>6210</v>
      </c>
      <c r="C2350" s="28" t="s">
        <v>6211</v>
      </c>
      <c r="D2350" s="29" t="s">
        <v>6153</v>
      </c>
      <c r="E2350" s="29" t="s">
        <v>743</v>
      </c>
      <c r="F2350" s="29" t="s">
        <v>5575</v>
      </c>
      <c r="G2350" s="29" t="s">
        <v>5576</v>
      </c>
      <c r="H2350" s="29" t="s">
        <v>5989</v>
      </c>
      <c r="I2350" s="29" t="s">
        <v>5990</v>
      </c>
      <c r="J2350" s="30">
        <f t="shared" si="36"/>
        <v>424.32</v>
      </c>
      <c r="K2350" s="30">
        <v>3822.6988799999999</v>
      </c>
      <c r="M2350" s="19" t="str">
        <f>VLOOKUP(B2350,'[1]2018.7 '!A:C,3,)</f>
        <v>Active</v>
      </c>
      <c r="N2350" s="19" t="str">
        <f>VLOOKUP(B2350,'[1]2018.7 '!A:M,13,)</f>
        <v>Ambient</v>
      </c>
      <c r="O2350" s="19" t="str">
        <f>VLOOKUP(B2350,'[1]2018.7 '!A:N,14,)</f>
        <v>Reviewing</v>
      </c>
    </row>
    <row r="2351" spans="1:15" ht="17.25" customHeight="1">
      <c r="A2351" s="32">
        <v>2350</v>
      </c>
      <c r="B2351" s="33" t="s">
        <v>6212</v>
      </c>
      <c r="C2351" s="34" t="s">
        <v>6213</v>
      </c>
      <c r="D2351" s="35" t="s">
        <v>6156</v>
      </c>
      <c r="E2351" s="35" t="s">
        <v>743</v>
      </c>
      <c r="F2351" s="35" t="s">
        <v>5575</v>
      </c>
      <c r="G2351" s="35" t="s">
        <v>5576</v>
      </c>
      <c r="H2351" s="35" t="s">
        <v>5989</v>
      </c>
      <c r="I2351" s="35" t="s">
        <v>5990</v>
      </c>
      <c r="J2351" s="36">
        <f t="shared" si="36"/>
        <v>1250.52</v>
      </c>
      <c r="K2351" s="36">
        <v>11265.93468</v>
      </c>
      <c r="L2351" s="37"/>
      <c r="M2351" s="38" t="str">
        <f>VLOOKUP(B2351,'[1]2018.7 '!A:C,3,)</f>
        <v>Sales Stop</v>
      </c>
      <c r="N2351" s="38" t="str">
        <f>VLOOKUP(B2351,'[1]2018.7 '!A:M,13,)</f>
        <v>Ambient</v>
      </c>
      <c r="O2351" s="38" t="str">
        <f>VLOOKUP(B2351,'[1]2018.7 '!A:N,14,)</f>
        <v>reviewing</v>
      </c>
    </row>
    <row r="2352" spans="1:15" ht="17.25" customHeight="1">
      <c r="A2352" s="26">
        <v>2351</v>
      </c>
      <c r="B2352" s="27" t="s">
        <v>6214</v>
      </c>
      <c r="C2352" s="28" t="s">
        <v>6215</v>
      </c>
      <c r="D2352" s="29" t="s">
        <v>6153</v>
      </c>
      <c r="E2352" s="29" t="s">
        <v>743</v>
      </c>
      <c r="F2352" s="29" t="s">
        <v>5575</v>
      </c>
      <c r="G2352" s="29" t="s">
        <v>5576</v>
      </c>
      <c r="H2352" s="29" t="s">
        <v>5989</v>
      </c>
      <c r="I2352" s="29" t="s">
        <v>5990</v>
      </c>
      <c r="J2352" s="30">
        <f t="shared" si="36"/>
        <v>440.64</v>
      </c>
      <c r="K2352" s="30">
        <v>3969.7257599999998</v>
      </c>
      <c r="M2352" s="19" t="str">
        <f>VLOOKUP(B2352,'[1]2018.7 '!A:C,3,)</f>
        <v>Active</v>
      </c>
      <c r="N2352" s="19" t="str">
        <f>VLOOKUP(B2352,'[1]2018.7 '!A:M,13,)</f>
        <v>Ambient</v>
      </c>
      <c r="O2352" s="19" t="str">
        <f>VLOOKUP(B2352,'[1]2018.7 '!A:N,14,)</f>
        <v>No</v>
      </c>
    </row>
    <row r="2353" spans="1:15" ht="17.25" customHeight="1">
      <c r="A2353" s="26">
        <v>2352</v>
      </c>
      <c r="B2353" s="27" t="s">
        <v>6216</v>
      </c>
      <c r="C2353" s="28" t="s">
        <v>6217</v>
      </c>
      <c r="D2353" s="29" t="s">
        <v>6153</v>
      </c>
      <c r="E2353" s="29" t="s">
        <v>743</v>
      </c>
      <c r="F2353" s="29" t="s">
        <v>5575</v>
      </c>
      <c r="G2353" s="29" t="s">
        <v>5576</v>
      </c>
      <c r="H2353" s="29" t="s">
        <v>5989</v>
      </c>
      <c r="I2353" s="29" t="s">
        <v>5990</v>
      </c>
      <c r="J2353" s="30">
        <f t="shared" si="36"/>
        <v>359.04</v>
      </c>
      <c r="K2353" s="30">
        <v>3234.5913600000003</v>
      </c>
      <c r="M2353" s="19" t="str">
        <f>VLOOKUP(B2353,'[1]2018.7 '!A:C,3,)</f>
        <v>Active</v>
      </c>
      <c r="N2353" s="19" t="str">
        <f>VLOOKUP(B2353,'[1]2018.7 '!A:M,13,)</f>
        <v>Ambient</v>
      </c>
      <c r="O2353" s="19" t="str">
        <f>VLOOKUP(B2353,'[1]2018.7 '!A:N,14,)</f>
        <v>No</v>
      </c>
    </row>
    <row r="2354" spans="1:15" ht="17.25" customHeight="1">
      <c r="A2354" s="32">
        <v>2353</v>
      </c>
      <c r="B2354" s="33" t="s">
        <v>6218</v>
      </c>
      <c r="C2354" s="34" t="s">
        <v>6219</v>
      </c>
      <c r="D2354" s="35" t="s">
        <v>6153</v>
      </c>
      <c r="E2354" s="35" t="s">
        <v>743</v>
      </c>
      <c r="F2354" s="35" t="s">
        <v>5575</v>
      </c>
      <c r="G2354" s="35" t="s">
        <v>5576</v>
      </c>
      <c r="H2354" s="35" t="s">
        <v>5989</v>
      </c>
      <c r="I2354" s="35" t="s">
        <v>5990</v>
      </c>
      <c r="J2354" s="36">
        <f t="shared" si="36"/>
        <v>707.88</v>
      </c>
      <c r="K2354" s="36">
        <v>6377.2909200000004</v>
      </c>
      <c r="L2354" s="37"/>
      <c r="M2354" s="38" t="str">
        <f>VLOOKUP(B2354,'[1]2018.7 '!A:C,3,)</f>
        <v>Sales Stop</v>
      </c>
      <c r="N2354" s="38" t="str">
        <f>VLOOKUP(B2354,'[1]2018.7 '!A:M,13,)</f>
        <v>Ambient</v>
      </c>
      <c r="O2354" s="38" t="str">
        <f>VLOOKUP(B2354,'[1]2018.7 '!A:N,14,)</f>
        <v>reviewing</v>
      </c>
    </row>
    <row r="2355" spans="1:15" ht="17.25" customHeight="1">
      <c r="A2355" s="32">
        <v>2354</v>
      </c>
      <c r="B2355" s="33" t="s">
        <v>6220</v>
      </c>
      <c r="C2355" s="34" t="s">
        <v>6221</v>
      </c>
      <c r="D2355" s="35" t="s">
        <v>6153</v>
      </c>
      <c r="E2355" s="35" t="s">
        <v>743</v>
      </c>
      <c r="F2355" s="35" t="s">
        <v>5575</v>
      </c>
      <c r="G2355" s="35" t="s">
        <v>5576</v>
      </c>
      <c r="H2355" s="35" t="s">
        <v>5989</v>
      </c>
      <c r="I2355" s="35" t="s">
        <v>5990</v>
      </c>
      <c r="J2355" s="36">
        <f t="shared" si="36"/>
        <v>412.08</v>
      </c>
      <c r="K2355" s="36">
        <v>3712.4287199999999</v>
      </c>
      <c r="L2355" s="37"/>
      <c r="M2355" s="38" t="str">
        <f>VLOOKUP(B2355,'[1]2018.7 '!A:C,3,)</f>
        <v>Sales Stop</v>
      </c>
      <c r="N2355" s="38" t="str">
        <f>VLOOKUP(B2355,'[1]2018.7 '!A:M,13,)</f>
        <v>Ambient</v>
      </c>
      <c r="O2355" s="38" t="str">
        <f>VLOOKUP(B2355,'[1]2018.7 '!A:N,14,)</f>
        <v>reviewing</v>
      </c>
    </row>
    <row r="2356" spans="1:15" ht="17.25" customHeight="1">
      <c r="A2356" s="26">
        <v>2355</v>
      </c>
      <c r="B2356" s="27" t="s">
        <v>6222</v>
      </c>
      <c r="C2356" s="28" t="s">
        <v>6223</v>
      </c>
      <c r="D2356" s="29" t="s">
        <v>6153</v>
      </c>
      <c r="E2356" s="29" t="s">
        <v>743</v>
      </c>
      <c r="F2356" s="29" t="s">
        <v>5575</v>
      </c>
      <c r="G2356" s="29" t="s">
        <v>5576</v>
      </c>
      <c r="H2356" s="29" t="s">
        <v>5989</v>
      </c>
      <c r="I2356" s="29" t="s">
        <v>5990</v>
      </c>
      <c r="J2356" s="30">
        <f t="shared" si="36"/>
        <v>445.74</v>
      </c>
      <c r="K2356" s="30">
        <v>4015.6716600000004</v>
      </c>
      <c r="M2356" s="19" t="str">
        <f>VLOOKUP(B2356,'[1]2018.7 '!A:C,3,)</f>
        <v>Active</v>
      </c>
      <c r="N2356" s="19" t="str">
        <f>VLOOKUP(B2356,'[1]2018.7 '!A:M,13,)</f>
        <v>Ambient</v>
      </c>
      <c r="O2356" s="19" t="str">
        <f>VLOOKUP(B2356,'[1]2018.7 '!A:N,14,)</f>
        <v>Reviewing</v>
      </c>
    </row>
    <row r="2357" spans="1:15" ht="17.25" customHeight="1">
      <c r="A2357" s="26">
        <v>2356</v>
      </c>
      <c r="B2357" s="27" t="s">
        <v>6224</v>
      </c>
      <c r="C2357" s="28" t="s">
        <v>6225</v>
      </c>
      <c r="D2357" s="29" t="s">
        <v>6153</v>
      </c>
      <c r="E2357" s="29" t="s">
        <v>743</v>
      </c>
      <c r="F2357" s="29" t="s">
        <v>5575</v>
      </c>
      <c r="G2357" s="29" t="s">
        <v>5576</v>
      </c>
      <c r="H2357" s="29" t="s">
        <v>5989</v>
      </c>
      <c r="I2357" s="29" t="s">
        <v>5990</v>
      </c>
      <c r="J2357" s="30">
        <f t="shared" si="36"/>
        <v>362.1</v>
      </c>
      <c r="K2357" s="30">
        <v>3262.1589000000004</v>
      </c>
      <c r="M2357" s="19" t="str">
        <f>VLOOKUP(B2357,'[1]2018.7 '!A:C,3,)</f>
        <v>Active</v>
      </c>
      <c r="N2357" s="19" t="str">
        <f>VLOOKUP(B2357,'[1]2018.7 '!A:M,13,)</f>
        <v>Ambient</v>
      </c>
      <c r="O2357" s="19" t="str">
        <f>VLOOKUP(B2357,'[1]2018.7 '!A:N,14,)</f>
        <v>No</v>
      </c>
    </row>
    <row r="2358" spans="1:15" ht="17.25" customHeight="1">
      <c r="A2358" s="26">
        <v>2357</v>
      </c>
      <c r="B2358" s="27" t="s">
        <v>6226</v>
      </c>
      <c r="C2358" s="28" t="s">
        <v>6227</v>
      </c>
      <c r="D2358" s="29" t="s">
        <v>6153</v>
      </c>
      <c r="E2358" s="29" t="s">
        <v>743</v>
      </c>
      <c r="F2358" s="29" t="s">
        <v>5575</v>
      </c>
      <c r="G2358" s="29" t="s">
        <v>5576</v>
      </c>
      <c r="H2358" s="29" t="s">
        <v>5989</v>
      </c>
      <c r="I2358" s="29" t="s">
        <v>5990</v>
      </c>
      <c r="J2358" s="30">
        <f t="shared" si="36"/>
        <v>859.86</v>
      </c>
      <c r="K2358" s="30">
        <v>7746.4787400000005</v>
      </c>
      <c r="M2358" s="19" t="str">
        <f>VLOOKUP(B2358,'[1]2018.7 '!A:C,3,)</f>
        <v>Active</v>
      </c>
      <c r="N2358" s="19" t="str">
        <f>VLOOKUP(B2358,'[1]2018.7 '!A:M,13,)</f>
        <v>Ambient</v>
      </c>
      <c r="O2358" s="19" t="str">
        <f>VLOOKUP(B2358,'[1]2018.7 '!A:N,14,)</f>
        <v>Reviewing</v>
      </c>
    </row>
    <row r="2359" spans="1:15" ht="17.25" customHeight="1">
      <c r="A2359" s="32">
        <v>2358</v>
      </c>
      <c r="B2359" s="33" t="s">
        <v>6228</v>
      </c>
      <c r="C2359" s="34" t="s">
        <v>6229</v>
      </c>
      <c r="D2359" s="35" t="s">
        <v>6153</v>
      </c>
      <c r="E2359" s="35" t="s">
        <v>743</v>
      </c>
      <c r="F2359" s="35" t="s">
        <v>5575</v>
      </c>
      <c r="G2359" s="35" t="s">
        <v>5576</v>
      </c>
      <c r="H2359" s="35" t="s">
        <v>5989</v>
      </c>
      <c r="I2359" s="35" t="s">
        <v>5990</v>
      </c>
      <c r="J2359" s="36">
        <f t="shared" si="36"/>
        <v>412.08</v>
      </c>
      <c r="K2359" s="36">
        <v>3712.4287199999999</v>
      </c>
      <c r="L2359" s="37"/>
      <c r="M2359" s="38" t="str">
        <f>VLOOKUP(B2359,'[1]2018.7 '!A:C,3,)</f>
        <v>Sales Stop</v>
      </c>
      <c r="N2359" s="38" t="str">
        <f>VLOOKUP(B2359,'[1]2018.7 '!A:M,13,)</f>
        <v>Ambient</v>
      </c>
      <c r="O2359" s="38" t="str">
        <f>VLOOKUP(B2359,'[1]2018.7 '!A:N,14,)</f>
        <v>reviewing</v>
      </c>
    </row>
    <row r="2360" spans="1:15" ht="17.25" customHeight="1">
      <c r="A2360" s="32">
        <v>2359</v>
      </c>
      <c r="B2360" s="33" t="s">
        <v>6230</v>
      </c>
      <c r="C2360" s="34" t="s">
        <v>6231</v>
      </c>
      <c r="D2360" s="35" t="s">
        <v>6153</v>
      </c>
      <c r="E2360" s="35" t="s">
        <v>743</v>
      </c>
      <c r="F2360" s="35" t="s">
        <v>5575</v>
      </c>
      <c r="G2360" s="35" t="s">
        <v>5576</v>
      </c>
      <c r="H2360" s="35" t="s">
        <v>5989</v>
      </c>
      <c r="I2360" s="35" t="s">
        <v>5990</v>
      </c>
      <c r="J2360" s="36">
        <f t="shared" si="36"/>
        <v>526.32000000000005</v>
      </c>
      <c r="K2360" s="36">
        <v>4741.6168800000005</v>
      </c>
      <c r="L2360" s="37"/>
      <c r="M2360" s="38" t="str">
        <f>VLOOKUP(B2360,'[1]2018.7 '!A:C,3,)</f>
        <v>Sales Stop</v>
      </c>
      <c r="N2360" s="38" t="str">
        <f>VLOOKUP(B2360,'[1]2018.7 '!A:M,13,)</f>
        <v>Ambient</v>
      </c>
      <c r="O2360" s="38" t="str">
        <f>VLOOKUP(B2360,'[1]2018.7 '!A:N,14,)</f>
        <v>reviewing</v>
      </c>
    </row>
    <row r="2361" spans="1:15" ht="17.25" customHeight="1">
      <c r="A2361" s="26">
        <v>2360</v>
      </c>
      <c r="B2361" s="27" t="s">
        <v>6232</v>
      </c>
      <c r="C2361" s="28" t="s">
        <v>6233</v>
      </c>
      <c r="D2361" s="29" t="s">
        <v>6153</v>
      </c>
      <c r="E2361" s="29" t="s">
        <v>743</v>
      </c>
      <c r="F2361" s="29" t="s">
        <v>5575</v>
      </c>
      <c r="G2361" s="29" t="s">
        <v>5576</v>
      </c>
      <c r="H2361" s="29" t="s">
        <v>5989</v>
      </c>
      <c r="I2361" s="29" t="s">
        <v>5990</v>
      </c>
      <c r="J2361" s="30">
        <f t="shared" si="36"/>
        <v>674.22</v>
      </c>
      <c r="K2361" s="30">
        <v>6074.0479800000003</v>
      </c>
      <c r="M2361" s="19" t="str">
        <f>VLOOKUP(B2361,'[1]2018.7 '!A:C,3,)</f>
        <v>Active</v>
      </c>
      <c r="N2361" s="19" t="str">
        <f>VLOOKUP(B2361,'[1]2018.7 '!A:M,13,)</f>
        <v>Ambient</v>
      </c>
      <c r="O2361" s="19" t="str">
        <f>VLOOKUP(B2361,'[1]2018.7 '!A:N,14,)</f>
        <v>Reviewing</v>
      </c>
    </row>
    <row r="2362" spans="1:15" ht="17.25" customHeight="1">
      <c r="A2362" s="26">
        <v>2361</v>
      </c>
      <c r="B2362" s="27" t="s">
        <v>6234</v>
      </c>
      <c r="C2362" s="28" t="s">
        <v>6235</v>
      </c>
      <c r="D2362" s="29" t="s">
        <v>6236</v>
      </c>
      <c r="E2362" s="29" t="s">
        <v>743</v>
      </c>
      <c r="F2362" s="29" t="s">
        <v>5575</v>
      </c>
      <c r="G2362" s="29" t="s">
        <v>5576</v>
      </c>
      <c r="H2362" s="29" t="s">
        <v>5989</v>
      </c>
      <c r="I2362" s="29" t="s">
        <v>5990</v>
      </c>
      <c r="J2362" s="30">
        <f t="shared" si="36"/>
        <v>865.98</v>
      </c>
      <c r="K2362" s="30">
        <v>7801.6138200000005</v>
      </c>
      <c r="M2362" s="19" t="str">
        <f>VLOOKUP(B2362,'[1]2018.7 '!A:C,3,)</f>
        <v>Active</v>
      </c>
      <c r="N2362" s="19" t="str">
        <f>VLOOKUP(B2362,'[1]2018.7 '!A:M,13,)</f>
        <v>Ambient</v>
      </c>
      <c r="O2362" s="19" t="str">
        <f>VLOOKUP(B2362,'[1]2018.7 '!A:N,14,)</f>
        <v>Reviewing</v>
      </c>
    </row>
    <row r="2363" spans="1:15" ht="17.25" customHeight="1">
      <c r="A2363" s="26">
        <v>2362</v>
      </c>
      <c r="B2363" s="27" t="s">
        <v>6237</v>
      </c>
      <c r="C2363" s="28" t="s">
        <v>6238</v>
      </c>
      <c r="D2363" s="29" t="s">
        <v>6153</v>
      </c>
      <c r="E2363" s="29" t="s">
        <v>743</v>
      </c>
      <c r="F2363" s="29" t="s">
        <v>5575</v>
      </c>
      <c r="G2363" s="29" t="s">
        <v>5576</v>
      </c>
      <c r="H2363" s="29" t="s">
        <v>5989</v>
      </c>
      <c r="I2363" s="29" t="s">
        <v>5990</v>
      </c>
      <c r="J2363" s="30">
        <f t="shared" si="36"/>
        <v>439.62</v>
      </c>
      <c r="K2363" s="30">
        <v>3960.5365800000004</v>
      </c>
      <c r="M2363" s="19" t="str">
        <f>VLOOKUP(B2363,'[1]2018.7 '!A:C,3,)</f>
        <v>Active</v>
      </c>
      <c r="N2363" s="19" t="str">
        <f>VLOOKUP(B2363,'[1]2018.7 '!A:M,13,)</f>
        <v>Ambient</v>
      </c>
      <c r="O2363" s="19" t="str">
        <f>VLOOKUP(B2363,'[1]2018.7 '!A:N,14,)</f>
        <v>No</v>
      </c>
    </row>
    <row r="2364" spans="1:15" ht="17.25" customHeight="1">
      <c r="A2364" s="26">
        <v>2363</v>
      </c>
      <c r="B2364" s="27" t="s">
        <v>6239</v>
      </c>
      <c r="C2364" s="28" t="s">
        <v>6240</v>
      </c>
      <c r="D2364" s="29" t="s">
        <v>6153</v>
      </c>
      <c r="E2364" s="29" t="s">
        <v>743</v>
      </c>
      <c r="F2364" s="29" t="s">
        <v>5575</v>
      </c>
      <c r="G2364" s="29" t="s">
        <v>5576</v>
      </c>
      <c r="H2364" s="29" t="s">
        <v>5989</v>
      </c>
      <c r="I2364" s="29" t="s">
        <v>5990</v>
      </c>
      <c r="J2364" s="30">
        <f t="shared" si="36"/>
        <v>813.96</v>
      </c>
      <c r="K2364" s="30">
        <v>7332.9656400000003</v>
      </c>
      <c r="M2364" s="19" t="str">
        <f>VLOOKUP(B2364,'[1]2018.7 '!A:C,3,)</f>
        <v>Active</v>
      </c>
      <c r="N2364" s="19" t="str">
        <f>VLOOKUP(B2364,'[1]2018.7 '!A:M,13,)</f>
        <v>Ambient</v>
      </c>
      <c r="O2364" s="19" t="str">
        <f>VLOOKUP(B2364,'[1]2018.7 '!A:N,14,)</f>
        <v>Reviewing</v>
      </c>
    </row>
    <row r="2365" spans="1:15" ht="17.25" customHeight="1">
      <c r="A2365" s="26">
        <v>2364</v>
      </c>
      <c r="B2365" s="27" t="s">
        <v>6241</v>
      </c>
      <c r="C2365" s="28" t="s">
        <v>6242</v>
      </c>
      <c r="D2365" s="29" t="s">
        <v>6159</v>
      </c>
      <c r="E2365" s="29" t="s">
        <v>743</v>
      </c>
      <c r="F2365" s="29" t="s">
        <v>5575</v>
      </c>
      <c r="G2365" s="29" t="s">
        <v>5576</v>
      </c>
      <c r="H2365" s="29" t="s">
        <v>5989</v>
      </c>
      <c r="I2365" s="29" t="s">
        <v>5990</v>
      </c>
      <c r="J2365" s="30">
        <f t="shared" si="36"/>
        <v>743.58</v>
      </c>
      <c r="K2365" s="30">
        <v>6698.9122200000011</v>
      </c>
      <c r="M2365" s="19" t="str">
        <f>VLOOKUP(B2365,'[1]2018.7 '!A:C,3,)</f>
        <v>Active</v>
      </c>
      <c r="N2365" s="19" t="str">
        <f>VLOOKUP(B2365,'[1]2018.7 '!A:M,13,)</f>
        <v>Ambient</v>
      </c>
      <c r="O2365" s="19" t="str">
        <f>VLOOKUP(B2365,'[1]2018.7 '!A:N,14,)</f>
        <v>Reviewing</v>
      </c>
    </row>
    <row r="2366" spans="1:15" ht="17.25" customHeight="1">
      <c r="A2366" s="26">
        <v>2365</v>
      </c>
      <c r="B2366" s="27" t="s">
        <v>6243</v>
      </c>
      <c r="C2366" s="28" t="s">
        <v>6244</v>
      </c>
      <c r="D2366" s="29" t="s">
        <v>6187</v>
      </c>
      <c r="E2366" s="29" t="s">
        <v>743</v>
      </c>
      <c r="F2366" s="29" t="s">
        <v>5575</v>
      </c>
      <c r="G2366" s="29" t="s">
        <v>5576</v>
      </c>
      <c r="H2366" s="29" t="s">
        <v>5989</v>
      </c>
      <c r="I2366" s="29" t="s">
        <v>5990</v>
      </c>
      <c r="J2366" s="30">
        <f t="shared" si="36"/>
        <v>431.46</v>
      </c>
      <c r="K2366" s="30">
        <v>3887.0231399999998</v>
      </c>
      <c r="M2366" s="19" t="str">
        <f>VLOOKUP(B2366,'[1]2018.7 '!A:C,3,)</f>
        <v>Active</v>
      </c>
      <c r="N2366" s="19" t="str">
        <f>VLOOKUP(B2366,'[1]2018.7 '!A:M,13,)</f>
        <v>Ambient</v>
      </c>
      <c r="O2366" s="19" t="str">
        <f>VLOOKUP(B2366,'[1]2018.7 '!A:N,14,)</f>
        <v>Reviewing</v>
      </c>
    </row>
    <row r="2367" spans="1:15" ht="17.25" customHeight="1">
      <c r="A2367" s="26">
        <v>2366</v>
      </c>
      <c r="B2367" s="27" t="s">
        <v>6245</v>
      </c>
      <c r="C2367" s="28" t="s">
        <v>6246</v>
      </c>
      <c r="D2367" s="29" t="s">
        <v>6159</v>
      </c>
      <c r="E2367" s="29" t="s">
        <v>743</v>
      </c>
      <c r="F2367" s="29" t="s">
        <v>5575</v>
      </c>
      <c r="G2367" s="29" t="s">
        <v>5576</v>
      </c>
      <c r="H2367" s="29" t="s">
        <v>5989</v>
      </c>
      <c r="I2367" s="29" t="s">
        <v>5990</v>
      </c>
      <c r="J2367" s="30">
        <f t="shared" si="36"/>
        <v>558.96</v>
      </c>
      <c r="K2367" s="30">
        <v>5035.6706400000003</v>
      </c>
      <c r="M2367" s="19" t="str">
        <f>VLOOKUP(B2367,'[1]2018.7 '!A:C,3,)</f>
        <v>Active</v>
      </c>
      <c r="N2367" s="19" t="str">
        <f>VLOOKUP(B2367,'[1]2018.7 '!A:M,13,)</f>
        <v>Ambient</v>
      </c>
      <c r="O2367" s="19" t="str">
        <f>VLOOKUP(B2367,'[1]2018.7 '!A:N,14,)</f>
        <v>Reviewing</v>
      </c>
    </row>
    <row r="2368" spans="1:15" ht="17.25" customHeight="1">
      <c r="A2368" s="26">
        <v>2367</v>
      </c>
      <c r="B2368" s="27" t="s">
        <v>6247</v>
      </c>
      <c r="C2368" s="28" t="s">
        <v>6248</v>
      </c>
      <c r="D2368" s="29" t="s">
        <v>6153</v>
      </c>
      <c r="E2368" s="29" t="s">
        <v>743</v>
      </c>
      <c r="F2368" s="29" t="s">
        <v>5575</v>
      </c>
      <c r="G2368" s="29" t="s">
        <v>5576</v>
      </c>
      <c r="H2368" s="29" t="s">
        <v>5989</v>
      </c>
      <c r="I2368" s="29" t="s">
        <v>5990</v>
      </c>
      <c r="J2368" s="30">
        <f t="shared" si="36"/>
        <v>728.28</v>
      </c>
      <c r="K2368" s="30">
        <v>6561.0745200000001</v>
      </c>
      <c r="M2368" s="19" t="str">
        <f>VLOOKUP(B2368,'[1]2018.7 '!A:C,3,)</f>
        <v>Active</v>
      </c>
      <c r="N2368" s="19" t="str">
        <f>VLOOKUP(B2368,'[1]2018.7 '!A:M,13,)</f>
        <v>Ambient</v>
      </c>
      <c r="O2368" s="19" t="str">
        <f>VLOOKUP(B2368,'[1]2018.7 '!A:N,14,)</f>
        <v>No</v>
      </c>
    </row>
    <row r="2369" spans="1:15" ht="17.25" customHeight="1">
      <c r="A2369" s="26">
        <v>2368</v>
      </c>
      <c r="B2369" s="27" t="s">
        <v>6249</v>
      </c>
      <c r="C2369" s="28" t="s">
        <v>6250</v>
      </c>
      <c r="D2369" s="29" t="s">
        <v>6153</v>
      </c>
      <c r="E2369" s="29" t="s">
        <v>743</v>
      </c>
      <c r="F2369" s="29" t="s">
        <v>5575</v>
      </c>
      <c r="G2369" s="29" t="s">
        <v>5576</v>
      </c>
      <c r="H2369" s="29" t="s">
        <v>5989</v>
      </c>
      <c r="I2369" s="29" t="s">
        <v>5990</v>
      </c>
      <c r="J2369" s="30">
        <f t="shared" si="36"/>
        <v>406.98</v>
      </c>
      <c r="K2369" s="30">
        <v>3666.4828200000002</v>
      </c>
      <c r="M2369" s="19" t="str">
        <f>VLOOKUP(B2369,'[1]2018.7 '!A:C,3,)</f>
        <v>Active</v>
      </c>
      <c r="N2369" s="19" t="str">
        <f>VLOOKUP(B2369,'[1]2018.7 '!A:M,13,)</f>
        <v>Ambient</v>
      </c>
      <c r="O2369" s="19" t="str">
        <f>VLOOKUP(B2369,'[1]2018.7 '!A:N,14,)</f>
        <v>Reviewing</v>
      </c>
    </row>
    <row r="2370" spans="1:15" ht="17.25" customHeight="1">
      <c r="A2370" s="32">
        <v>2369</v>
      </c>
      <c r="B2370" s="33" t="s">
        <v>6251</v>
      </c>
      <c r="C2370" s="34" t="s">
        <v>6252</v>
      </c>
      <c r="D2370" s="35" t="s">
        <v>6153</v>
      </c>
      <c r="E2370" s="35" t="s">
        <v>743</v>
      </c>
      <c r="F2370" s="35" t="s">
        <v>5575</v>
      </c>
      <c r="G2370" s="35" t="s">
        <v>5576</v>
      </c>
      <c r="H2370" s="35" t="s">
        <v>5989</v>
      </c>
      <c r="I2370" s="35" t="s">
        <v>5990</v>
      </c>
      <c r="J2370" s="36">
        <f t="shared" si="36"/>
        <v>592.62</v>
      </c>
      <c r="K2370" s="36">
        <v>5338.9135800000004</v>
      </c>
      <c r="L2370" s="37"/>
      <c r="M2370" s="38" t="str">
        <f>VLOOKUP(B2370,'[1]2018.7 '!A:C,3,)</f>
        <v>Sales Stop</v>
      </c>
      <c r="N2370" s="38" t="str">
        <f>VLOOKUP(B2370,'[1]2018.7 '!A:M,13,)</f>
        <v>Ambient</v>
      </c>
      <c r="O2370" s="38" t="str">
        <f>VLOOKUP(B2370,'[1]2018.7 '!A:N,14,)</f>
        <v>reviewing</v>
      </c>
    </row>
    <row r="2371" spans="1:15" ht="17.25" customHeight="1">
      <c r="A2371" s="32">
        <v>2370</v>
      </c>
      <c r="B2371" s="33" t="s">
        <v>6253</v>
      </c>
      <c r="C2371" s="34" t="s">
        <v>6254</v>
      </c>
      <c r="D2371" s="35" t="s">
        <v>6153</v>
      </c>
      <c r="E2371" s="35" t="s">
        <v>743</v>
      </c>
      <c r="F2371" s="35" t="s">
        <v>5575</v>
      </c>
      <c r="G2371" s="35" t="s">
        <v>5576</v>
      </c>
      <c r="H2371" s="35" t="s">
        <v>5989</v>
      </c>
      <c r="I2371" s="35" t="s">
        <v>5990</v>
      </c>
      <c r="J2371" s="36">
        <f t="shared" si="36"/>
        <v>429.42</v>
      </c>
      <c r="K2371" s="36">
        <v>3868.6447800000001</v>
      </c>
      <c r="L2371" s="37"/>
      <c r="M2371" s="38" t="str">
        <f>VLOOKUP(B2371,'[1]2018.7 '!A:C,3,)</f>
        <v>Sales Stop</v>
      </c>
      <c r="N2371" s="38" t="str">
        <f>VLOOKUP(B2371,'[1]2018.7 '!A:M,13,)</f>
        <v>Ambient</v>
      </c>
      <c r="O2371" s="38" t="str">
        <f>VLOOKUP(B2371,'[1]2018.7 '!A:N,14,)</f>
        <v>reviewing</v>
      </c>
    </row>
    <row r="2372" spans="1:15" ht="17.25" customHeight="1">
      <c r="A2372" s="32">
        <v>2371</v>
      </c>
      <c r="B2372" s="33" t="s">
        <v>6255</v>
      </c>
      <c r="C2372" s="34" t="s">
        <v>6256</v>
      </c>
      <c r="D2372" s="35" t="s">
        <v>6153</v>
      </c>
      <c r="E2372" s="35" t="s">
        <v>743</v>
      </c>
      <c r="F2372" s="35" t="s">
        <v>5575</v>
      </c>
      <c r="G2372" s="35" t="s">
        <v>5576</v>
      </c>
      <c r="H2372" s="35" t="s">
        <v>5989</v>
      </c>
      <c r="I2372" s="35" t="s">
        <v>5990</v>
      </c>
      <c r="J2372" s="36">
        <f t="shared" si="36"/>
        <v>412.08</v>
      </c>
      <c r="K2372" s="36">
        <v>3712.4287199999999</v>
      </c>
      <c r="L2372" s="37"/>
      <c r="M2372" s="38" t="str">
        <f>VLOOKUP(B2372,'[1]2018.7 '!A:C,3,)</f>
        <v>Sales Stop</v>
      </c>
      <c r="N2372" s="38" t="str">
        <f>VLOOKUP(B2372,'[1]2018.7 '!A:M,13,)</f>
        <v>Ambient</v>
      </c>
      <c r="O2372" s="38" t="str">
        <f>VLOOKUP(B2372,'[1]2018.7 '!A:N,14,)</f>
        <v>reviewing</v>
      </c>
    </row>
    <row r="2373" spans="1:15" ht="17.25" customHeight="1">
      <c r="A2373" s="32">
        <v>2372</v>
      </c>
      <c r="B2373" s="33" t="s">
        <v>6257</v>
      </c>
      <c r="C2373" s="34" t="s">
        <v>6258</v>
      </c>
      <c r="D2373" s="35" t="s">
        <v>6259</v>
      </c>
      <c r="E2373" s="35" t="s">
        <v>743</v>
      </c>
      <c r="F2373" s="35" t="s">
        <v>5575</v>
      </c>
      <c r="G2373" s="35" t="s">
        <v>5576</v>
      </c>
      <c r="H2373" s="35" t="s">
        <v>5989</v>
      </c>
      <c r="I2373" s="35" t="s">
        <v>5990</v>
      </c>
      <c r="J2373" s="36">
        <f t="shared" ref="J2373:J2436" si="37">K2373/9.009</f>
        <v>2453.1</v>
      </c>
      <c r="K2373" s="36">
        <v>22099.977900000002</v>
      </c>
      <c r="L2373" s="37"/>
      <c r="M2373" s="38" t="str">
        <f>VLOOKUP(B2373,'[1]2018.7 '!A:C,3,)</f>
        <v>Sales Stop</v>
      </c>
      <c r="N2373" s="38" t="str">
        <f>VLOOKUP(B2373,'[1]2018.7 '!A:M,13,)</f>
        <v>Ambient</v>
      </c>
      <c r="O2373" s="38" t="str">
        <f>VLOOKUP(B2373,'[1]2018.7 '!A:N,14,)</f>
        <v>reviewing</v>
      </c>
    </row>
    <row r="2374" spans="1:15" ht="17.25" customHeight="1">
      <c r="A2374" s="26">
        <v>2373</v>
      </c>
      <c r="B2374" s="27" t="s">
        <v>6260</v>
      </c>
      <c r="C2374" s="28" t="s">
        <v>6261</v>
      </c>
      <c r="D2374" s="29" t="s">
        <v>6153</v>
      </c>
      <c r="E2374" s="29" t="s">
        <v>743</v>
      </c>
      <c r="F2374" s="29" t="s">
        <v>5575</v>
      </c>
      <c r="G2374" s="29" t="s">
        <v>5576</v>
      </c>
      <c r="H2374" s="29" t="s">
        <v>5989</v>
      </c>
      <c r="I2374" s="29" t="s">
        <v>5990</v>
      </c>
      <c r="J2374" s="30">
        <f t="shared" si="37"/>
        <v>1109.76</v>
      </c>
      <c r="K2374" s="30">
        <v>9997.8278399999999</v>
      </c>
      <c r="M2374" s="19" t="str">
        <f>VLOOKUP(B2374,'[1]2018.7 '!A:C,3,)</f>
        <v>Active</v>
      </c>
      <c r="N2374" s="19" t="str">
        <f>VLOOKUP(B2374,'[1]2018.7 '!A:M,13,)</f>
        <v>Ambient</v>
      </c>
      <c r="O2374" s="19" t="str">
        <f>VLOOKUP(B2374,'[1]2018.7 '!A:N,14,)</f>
        <v>Reviewing</v>
      </c>
    </row>
    <row r="2375" spans="1:15" ht="17.25" customHeight="1">
      <c r="A2375" s="32">
        <v>2374</v>
      </c>
      <c r="B2375" s="33" t="s">
        <v>6262</v>
      </c>
      <c r="C2375" s="34" t="s">
        <v>6263</v>
      </c>
      <c r="D2375" s="35" t="s">
        <v>6153</v>
      </c>
      <c r="E2375" s="35" t="s">
        <v>743</v>
      </c>
      <c r="F2375" s="35" t="s">
        <v>5575</v>
      </c>
      <c r="G2375" s="35" t="s">
        <v>5576</v>
      </c>
      <c r="H2375" s="35" t="s">
        <v>5989</v>
      </c>
      <c r="I2375" s="35" t="s">
        <v>5990</v>
      </c>
      <c r="J2375" s="36">
        <f t="shared" si="37"/>
        <v>378.42</v>
      </c>
      <c r="K2375" s="36">
        <v>3409.1857800000002</v>
      </c>
      <c r="L2375" s="37"/>
      <c r="M2375" s="38" t="str">
        <f>VLOOKUP(B2375,'[1]2018.7 '!A:C,3,)</f>
        <v>Sales Stop</v>
      </c>
      <c r="N2375" s="38" t="str">
        <f>VLOOKUP(B2375,'[1]2018.7 '!A:M,13,)</f>
        <v>Ambient</v>
      </c>
      <c r="O2375" s="38" t="str">
        <f>VLOOKUP(B2375,'[1]2018.7 '!A:N,14,)</f>
        <v>reviewing</v>
      </c>
    </row>
    <row r="2376" spans="1:15" ht="17.25" customHeight="1">
      <c r="A2376" s="26">
        <v>2375</v>
      </c>
      <c r="B2376" s="27" t="s">
        <v>6264</v>
      </c>
      <c r="C2376" s="28" t="s">
        <v>6265</v>
      </c>
      <c r="D2376" s="29" t="s">
        <v>6159</v>
      </c>
      <c r="E2376" s="29" t="s">
        <v>743</v>
      </c>
      <c r="F2376" s="29" t="s">
        <v>5575</v>
      </c>
      <c r="G2376" s="29" t="s">
        <v>5576</v>
      </c>
      <c r="H2376" s="29" t="s">
        <v>5989</v>
      </c>
      <c r="I2376" s="29" t="s">
        <v>5990</v>
      </c>
      <c r="J2376" s="30">
        <f t="shared" si="37"/>
        <v>743.58</v>
      </c>
      <c r="K2376" s="30">
        <v>6698.9122200000011</v>
      </c>
      <c r="M2376" s="19" t="str">
        <f>VLOOKUP(B2376,'[1]2018.7 '!A:C,3,)</f>
        <v>Active</v>
      </c>
      <c r="N2376" s="19" t="str">
        <f>VLOOKUP(B2376,'[1]2018.7 '!A:M,13,)</f>
        <v>Ambient</v>
      </c>
      <c r="O2376" s="19" t="str">
        <f>VLOOKUP(B2376,'[1]2018.7 '!A:N,14,)</f>
        <v>Reviewing</v>
      </c>
    </row>
    <row r="2377" spans="1:15" ht="17.25" customHeight="1">
      <c r="A2377" s="26">
        <v>2376</v>
      </c>
      <c r="B2377" s="27" t="s">
        <v>6266</v>
      </c>
      <c r="C2377" s="28" t="s">
        <v>6267</v>
      </c>
      <c r="D2377" s="29" t="s">
        <v>6153</v>
      </c>
      <c r="E2377" s="29" t="s">
        <v>743</v>
      </c>
      <c r="F2377" s="29" t="s">
        <v>5575</v>
      </c>
      <c r="G2377" s="29" t="s">
        <v>5576</v>
      </c>
      <c r="H2377" s="29" t="s">
        <v>5989</v>
      </c>
      <c r="I2377" s="29" t="s">
        <v>5990</v>
      </c>
      <c r="J2377" s="30">
        <f t="shared" si="37"/>
        <v>427.38</v>
      </c>
      <c r="K2377" s="30">
        <v>3850.2664199999999</v>
      </c>
      <c r="M2377" s="19" t="str">
        <f>VLOOKUP(B2377,'[1]2018.7 '!A:C,3,)</f>
        <v>Active</v>
      </c>
      <c r="N2377" s="19" t="str">
        <f>VLOOKUP(B2377,'[1]2018.7 '!A:M,13,)</f>
        <v>Ambient</v>
      </c>
      <c r="O2377" s="19" t="str">
        <f>VLOOKUP(B2377,'[1]2018.7 '!A:N,14,)</f>
        <v>No</v>
      </c>
    </row>
    <row r="2378" spans="1:15" ht="17.25" customHeight="1">
      <c r="A2378" s="32">
        <v>2377</v>
      </c>
      <c r="B2378" s="33" t="s">
        <v>6268</v>
      </c>
      <c r="C2378" s="34" t="s">
        <v>6269</v>
      </c>
      <c r="D2378" s="35" t="s">
        <v>6153</v>
      </c>
      <c r="E2378" s="35" t="s">
        <v>743</v>
      </c>
      <c r="F2378" s="35" t="s">
        <v>5575</v>
      </c>
      <c r="G2378" s="35" t="s">
        <v>5576</v>
      </c>
      <c r="H2378" s="35" t="s">
        <v>5989</v>
      </c>
      <c r="I2378" s="35" t="s">
        <v>5990</v>
      </c>
      <c r="J2378" s="36">
        <f t="shared" si="37"/>
        <v>445.74</v>
      </c>
      <c r="K2378" s="36">
        <v>4015.6716600000004</v>
      </c>
      <c r="L2378" s="37"/>
      <c r="M2378" s="38" t="str">
        <f>VLOOKUP(B2378,'[1]2018.7 '!A:C,3,)</f>
        <v>Sales Stop</v>
      </c>
      <c r="N2378" s="38" t="str">
        <f>VLOOKUP(B2378,'[1]2018.7 '!A:M,13,)</f>
        <v>Ambient</v>
      </c>
      <c r="O2378" s="38" t="str">
        <f>VLOOKUP(B2378,'[1]2018.7 '!A:N,14,)</f>
        <v>reviewing</v>
      </c>
    </row>
    <row r="2379" spans="1:15" ht="17.25" customHeight="1">
      <c r="A2379" s="32">
        <v>2378</v>
      </c>
      <c r="B2379" s="33" t="s">
        <v>6270</v>
      </c>
      <c r="C2379" s="34" t="s">
        <v>6271</v>
      </c>
      <c r="D2379" s="35" t="s">
        <v>6153</v>
      </c>
      <c r="E2379" s="35" t="s">
        <v>743</v>
      </c>
      <c r="F2379" s="35" t="s">
        <v>5575</v>
      </c>
      <c r="G2379" s="35" t="s">
        <v>5576</v>
      </c>
      <c r="H2379" s="35" t="s">
        <v>5989</v>
      </c>
      <c r="I2379" s="35" t="s">
        <v>5990</v>
      </c>
      <c r="J2379" s="36">
        <f t="shared" si="37"/>
        <v>396.78</v>
      </c>
      <c r="K2379" s="36">
        <v>3574.5910199999998</v>
      </c>
      <c r="L2379" s="37"/>
      <c r="M2379" s="38" t="str">
        <f>VLOOKUP(B2379,'[1]2018.7 '!A:C,3,)</f>
        <v>Sales Stop</v>
      </c>
      <c r="N2379" s="38" t="str">
        <f>VLOOKUP(B2379,'[1]2018.7 '!A:M,13,)</f>
        <v>Ambient</v>
      </c>
      <c r="O2379" s="38" t="str">
        <f>VLOOKUP(B2379,'[1]2018.7 '!A:N,14,)</f>
        <v>reviewing</v>
      </c>
    </row>
    <row r="2380" spans="1:15" ht="17.25" customHeight="1">
      <c r="A2380" s="26">
        <v>2379</v>
      </c>
      <c r="B2380" s="27" t="s">
        <v>6272</v>
      </c>
      <c r="C2380" s="28" t="s">
        <v>6273</v>
      </c>
      <c r="D2380" s="29" t="s">
        <v>6153</v>
      </c>
      <c r="E2380" s="29" t="s">
        <v>743</v>
      </c>
      <c r="F2380" s="29" t="s">
        <v>5575</v>
      </c>
      <c r="G2380" s="29" t="s">
        <v>5576</v>
      </c>
      <c r="H2380" s="29" t="s">
        <v>5989</v>
      </c>
      <c r="I2380" s="29" t="s">
        <v>5990</v>
      </c>
      <c r="J2380" s="30">
        <f t="shared" si="37"/>
        <v>725.22</v>
      </c>
      <c r="K2380" s="30">
        <v>6533.5069800000001</v>
      </c>
      <c r="M2380" s="19" t="str">
        <f>VLOOKUP(B2380,'[1]2018.7 '!A:C,3,)</f>
        <v>Active</v>
      </c>
      <c r="N2380" s="19" t="str">
        <f>VLOOKUP(B2380,'[1]2018.7 '!A:M,13,)</f>
        <v>Ambient</v>
      </c>
      <c r="O2380" s="19" t="str">
        <f>VLOOKUP(B2380,'[1]2018.7 '!A:N,14,)</f>
        <v>Reviewing</v>
      </c>
    </row>
    <row r="2381" spans="1:15" ht="17.25" customHeight="1">
      <c r="A2381" s="26">
        <v>2380</v>
      </c>
      <c r="B2381" s="27" t="s">
        <v>6274</v>
      </c>
      <c r="C2381" s="28" t="s">
        <v>6275</v>
      </c>
      <c r="D2381" s="29" t="s">
        <v>6276</v>
      </c>
      <c r="E2381" s="29" t="s">
        <v>743</v>
      </c>
      <c r="F2381" s="29" t="s">
        <v>5575</v>
      </c>
      <c r="G2381" s="29" t="s">
        <v>5576</v>
      </c>
      <c r="H2381" s="29" t="s">
        <v>5989</v>
      </c>
      <c r="I2381" s="29" t="s">
        <v>5990</v>
      </c>
      <c r="J2381" s="30">
        <f t="shared" si="37"/>
        <v>445.74</v>
      </c>
      <c r="K2381" s="30">
        <v>4015.6716600000004</v>
      </c>
      <c r="M2381" s="19" t="str">
        <f>VLOOKUP(B2381,'[1]2018.7 '!A:C,3,)</f>
        <v>Active</v>
      </c>
      <c r="N2381" s="19" t="str">
        <f>VLOOKUP(B2381,'[1]2018.7 '!A:M,13,)</f>
        <v>Ambient</v>
      </c>
      <c r="O2381" s="19" t="str">
        <f>VLOOKUP(B2381,'[1]2018.7 '!A:N,14,)</f>
        <v>Reviewing</v>
      </c>
    </row>
    <row r="2382" spans="1:15" ht="17.25" customHeight="1">
      <c r="A2382" s="26">
        <v>2381</v>
      </c>
      <c r="B2382" s="27" t="s">
        <v>6277</v>
      </c>
      <c r="C2382" s="28" t="s">
        <v>6278</v>
      </c>
      <c r="D2382" s="29" t="s">
        <v>6192</v>
      </c>
      <c r="E2382" s="29" t="s">
        <v>743</v>
      </c>
      <c r="F2382" s="29" t="s">
        <v>5575</v>
      </c>
      <c r="G2382" s="29" t="s">
        <v>5576</v>
      </c>
      <c r="H2382" s="29" t="s">
        <v>5989</v>
      </c>
      <c r="I2382" s="29" t="s">
        <v>5990</v>
      </c>
      <c r="J2382" s="30">
        <f t="shared" si="37"/>
        <v>610.98</v>
      </c>
      <c r="K2382" s="30">
        <v>5504.3188200000004</v>
      </c>
      <c r="M2382" s="19" t="str">
        <f>VLOOKUP(B2382,'[1]2018.7 '!A:C,3,)</f>
        <v>Active</v>
      </c>
      <c r="N2382" s="19" t="str">
        <f>VLOOKUP(B2382,'[1]2018.7 '!A:M,13,)</f>
        <v>Ambient</v>
      </c>
      <c r="O2382" s="19" t="str">
        <f>VLOOKUP(B2382,'[1]2018.7 '!A:N,14,)</f>
        <v>Reviewing</v>
      </c>
    </row>
    <row r="2383" spans="1:15" ht="17.25" customHeight="1">
      <c r="A2383" s="26">
        <v>2382</v>
      </c>
      <c r="B2383" s="27" t="s">
        <v>6279</v>
      </c>
      <c r="C2383" s="28" t="s">
        <v>6280</v>
      </c>
      <c r="D2383" s="29" t="s">
        <v>6153</v>
      </c>
      <c r="E2383" s="29" t="s">
        <v>743</v>
      </c>
      <c r="F2383" s="29" t="s">
        <v>5575</v>
      </c>
      <c r="G2383" s="29" t="s">
        <v>5576</v>
      </c>
      <c r="H2383" s="29" t="s">
        <v>5989</v>
      </c>
      <c r="I2383" s="29" t="s">
        <v>5990</v>
      </c>
      <c r="J2383" s="30">
        <f t="shared" si="37"/>
        <v>439.62</v>
      </c>
      <c r="K2383" s="30">
        <v>3960.5365800000004</v>
      </c>
      <c r="M2383" s="19" t="str">
        <f>VLOOKUP(B2383,'[1]2018.7 '!A:C,3,)</f>
        <v>Active</v>
      </c>
      <c r="N2383" s="19" t="str">
        <f>VLOOKUP(B2383,'[1]2018.7 '!A:M,13,)</f>
        <v>Ambient</v>
      </c>
      <c r="O2383" s="19" t="str">
        <f>VLOOKUP(B2383,'[1]2018.7 '!A:N,14,)</f>
        <v>Reviewing</v>
      </c>
    </row>
    <row r="2384" spans="1:15" ht="17.25" customHeight="1">
      <c r="A2384" s="26">
        <v>2383</v>
      </c>
      <c r="B2384" s="27" t="s">
        <v>6281</v>
      </c>
      <c r="C2384" s="28" t="s">
        <v>6282</v>
      </c>
      <c r="D2384" s="29" t="s">
        <v>6153</v>
      </c>
      <c r="E2384" s="29" t="s">
        <v>743</v>
      </c>
      <c r="F2384" s="29" t="s">
        <v>5575</v>
      </c>
      <c r="G2384" s="29" t="s">
        <v>5576</v>
      </c>
      <c r="H2384" s="29" t="s">
        <v>5989</v>
      </c>
      <c r="I2384" s="29" t="s">
        <v>5990</v>
      </c>
      <c r="J2384" s="30">
        <f t="shared" si="37"/>
        <v>379.44</v>
      </c>
      <c r="K2384" s="30">
        <v>3418.3749600000001</v>
      </c>
      <c r="M2384" s="19" t="str">
        <f>VLOOKUP(B2384,'[1]2018.7 '!A:C,3,)</f>
        <v>Active</v>
      </c>
      <c r="N2384" s="19" t="str">
        <f>VLOOKUP(B2384,'[1]2018.7 '!A:M,13,)</f>
        <v>Ambient</v>
      </c>
      <c r="O2384" s="19" t="str">
        <f>VLOOKUP(B2384,'[1]2018.7 '!A:N,14,)</f>
        <v>Reviewing</v>
      </c>
    </row>
    <row r="2385" spans="1:15" ht="17.25" customHeight="1">
      <c r="A2385" s="32">
        <v>2384</v>
      </c>
      <c r="B2385" s="33" t="s">
        <v>6283</v>
      </c>
      <c r="C2385" s="34" t="s">
        <v>6284</v>
      </c>
      <c r="D2385" s="35" t="s">
        <v>6153</v>
      </c>
      <c r="E2385" s="35" t="s">
        <v>743</v>
      </c>
      <c r="F2385" s="35" t="s">
        <v>5575</v>
      </c>
      <c r="G2385" s="35" t="s">
        <v>5576</v>
      </c>
      <c r="H2385" s="35" t="s">
        <v>5989</v>
      </c>
      <c r="I2385" s="35" t="s">
        <v>5990</v>
      </c>
      <c r="J2385" s="36">
        <f t="shared" si="37"/>
        <v>559.98</v>
      </c>
      <c r="K2385" s="36">
        <v>5044.8598200000006</v>
      </c>
      <c r="L2385" s="37"/>
      <c r="M2385" s="38" t="str">
        <f>VLOOKUP(B2385,'[1]2018.7 '!A:C,3,)</f>
        <v>Sales Stop</v>
      </c>
      <c r="N2385" s="38" t="str">
        <f>VLOOKUP(B2385,'[1]2018.7 '!A:M,13,)</f>
        <v>Ambient</v>
      </c>
      <c r="O2385" s="38" t="str">
        <f>VLOOKUP(B2385,'[1]2018.7 '!A:N,14,)</f>
        <v>reviewing</v>
      </c>
    </row>
    <row r="2386" spans="1:15" ht="17.25" customHeight="1">
      <c r="A2386" s="26">
        <v>2385</v>
      </c>
      <c r="B2386" s="27" t="s">
        <v>6285</v>
      </c>
      <c r="C2386" s="28" t="s">
        <v>6286</v>
      </c>
      <c r="D2386" s="29" t="s">
        <v>6153</v>
      </c>
      <c r="E2386" s="29" t="s">
        <v>743</v>
      </c>
      <c r="F2386" s="29" t="s">
        <v>5575</v>
      </c>
      <c r="G2386" s="29" t="s">
        <v>5576</v>
      </c>
      <c r="H2386" s="29" t="s">
        <v>5989</v>
      </c>
      <c r="I2386" s="29" t="s">
        <v>5990</v>
      </c>
      <c r="J2386" s="30">
        <f t="shared" si="37"/>
        <v>817.02</v>
      </c>
      <c r="K2386" s="30">
        <v>7360.5331800000004</v>
      </c>
      <c r="M2386" s="19" t="str">
        <f>VLOOKUP(B2386,'[1]2018.7 '!A:C,3,)</f>
        <v>Active</v>
      </c>
      <c r="N2386" s="19" t="str">
        <f>VLOOKUP(B2386,'[1]2018.7 '!A:M,13,)</f>
        <v>Ambient</v>
      </c>
      <c r="O2386" s="19" t="str">
        <f>VLOOKUP(B2386,'[1]2018.7 '!A:N,14,)</f>
        <v>Reviewing</v>
      </c>
    </row>
    <row r="2387" spans="1:15" ht="17.25" customHeight="1">
      <c r="A2387" s="32">
        <v>2386</v>
      </c>
      <c r="B2387" s="33" t="s">
        <v>6287</v>
      </c>
      <c r="C2387" s="34" t="s">
        <v>6288</v>
      </c>
      <c r="D2387" s="35" t="s">
        <v>6153</v>
      </c>
      <c r="E2387" s="35" t="s">
        <v>743</v>
      </c>
      <c r="F2387" s="35" t="s">
        <v>5575</v>
      </c>
      <c r="G2387" s="35" t="s">
        <v>5576</v>
      </c>
      <c r="H2387" s="35" t="s">
        <v>5989</v>
      </c>
      <c r="I2387" s="35" t="s">
        <v>5990</v>
      </c>
      <c r="J2387" s="36">
        <f t="shared" si="37"/>
        <v>523.26</v>
      </c>
      <c r="K2387" s="36">
        <v>4714.0493400000005</v>
      </c>
      <c r="L2387" s="37"/>
      <c r="M2387" s="38" t="str">
        <f>VLOOKUP(B2387,'[1]2018.7 '!A:C,3,)</f>
        <v>Sales Stop</v>
      </c>
      <c r="N2387" s="38" t="str">
        <f>VLOOKUP(B2387,'[1]2018.7 '!A:M,13,)</f>
        <v>Ambient</v>
      </c>
      <c r="O2387" s="38" t="str">
        <f>VLOOKUP(B2387,'[1]2018.7 '!A:N,14,)</f>
        <v>reviewing</v>
      </c>
    </row>
    <row r="2388" spans="1:15" ht="17.25" customHeight="1">
      <c r="A2388" s="26">
        <v>2387</v>
      </c>
      <c r="B2388" s="27" t="s">
        <v>6289</v>
      </c>
      <c r="C2388" s="28" t="s">
        <v>6290</v>
      </c>
      <c r="D2388" s="29" t="s">
        <v>6291</v>
      </c>
      <c r="E2388" s="29" t="s">
        <v>743</v>
      </c>
      <c r="F2388" s="29" t="s">
        <v>5575</v>
      </c>
      <c r="G2388" s="29" t="s">
        <v>5576</v>
      </c>
      <c r="H2388" s="29" t="s">
        <v>5989</v>
      </c>
      <c r="I2388" s="29" t="s">
        <v>5990</v>
      </c>
      <c r="J2388" s="30">
        <f t="shared" si="37"/>
        <v>373.32</v>
      </c>
      <c r="K2388" s="30">
        <v>3363.2398800000001</v>
      </c>
      <c r="M2388" s="19" t="str">
        <f>VLOOKUP(B2388,'[1]2018.7 '!A:C,3,)</f>
        <v>Active</v>
      </c>
      <c r="N2388" s="19" t="str">
        <f>VLOOKUP(B2388,'[1]2018.7 '!A:M,13,)</f>
        <v>Ambient</v>
      </c>
      <c r="O2388" s="19" t="str">
        <f>VLOOKUP(B2388,'[1]2018.7 '!A:N,14,)</f>
        <v>No</v>
      </c>
    </row>
    <row r="2389" spans="1:15" ht="17.25" customHeight="1">
      <c r="A2389" s="26">
        <v>2388</v>
      </c>
      <c r="B2389" s="27" t="s">
        <v>6292</v>
      </c>
      <c r="C2389" s="28" t="s">
        <v>6293</v>
      </c>
      <c r="D2389" s="29" t="s">
        <v>6294</v>
      </c>
      <c r="E2389" s="29" t="s">
        <v>743</v>
      </c>
      <c r="F2389" s="29" t="s">
        <v>5575</v>
      </c>
      <c r="G2389" s="29" t="s">
        <v>5576</v>
      </c>
      <c r="H2389" s="29" t="s">
        <v>5989</v>
      </c>
      <c r="I2389" s="29" t="s">
        <v>5990</v>
      </c>
      <c r="J2389" s="30">
        <f t="shared" si="37"/>
        <v>396.78</v>
      </c>
      <c r="K2389" s="30">
        <v>3574.5910199999998</v>
      </c>
      <c r="M2389" s="19" t="str">
        <f>VLOOKUP(B2389,'[1]2018.7 '!A:C,3,)</f>
        <v>Active</v>
      </c>
      <c r="N2389" s="19" t="str">
        <f>VLOOKUP(B2389,'[1]2018.7 '!A:M,13,)</f>
        <v>Ambient</v>
      </c>
      <c r="O2389" s="19" t="str">
        <f>VLOOKUP(B2389,'[1]2018.7 '!A:N,14,)</f>
        <v>Reviewing</v>
      </c>
    </row>
    <row r="2390" spans="1:15" ht="17.25" customHeight="1">
      <c r="A2390" s="26">
        <v>2389</v>
      </c>
      <c r="B2390" s="27" t="s">
        <v>6295</v>
      </c>
      <c r="C2390" s="28" t="s">
        <v>6296</v>
      </c>
      <c r="D2390" s="29" t="s">
        <v>6294</v>
      </c>
      <c r="E2390" s="29" t="s">
        <v>743</v>
      </c>
      <c r="F2390" s="29" t="s">
        <v>5575</v>
      </c>
      <c r="G2390" s="29" t="s">
        <v>5576</v>
      </c>
      <c r="H2390" s="29" t="s">
        <v>5989</v>
      </c>
      <c r="I2390" s="29" t="s">
        <v>5990</v>
      </c>
      <c r="J2390" s="30">
        <f t="shared" si="37"/>
        <v>444.72</v>
      </c>
      <c r="K2390" s="30">
        <v>4006.4824800000006</v>
      </c>
      <c r="M2390" s="19" t="str">
        <f>VLOOKUP(B2390,'[1]2018.7 '!A:C,3,)</f>
        <v>Active</v>
      </c>
      <c r="N2390" s="19" t="str">
        <f>VLOOKUP(B2390,'[1]2018.7 '!A:M,13,)</f>
        <v>Ambient</v>
      </c>
      <c r="O2390" s="19" t="str">
        <f>VLOOKUP(B2390,'[1]2018.7 '!A:N,14,)</f>
        <v>Reviewing</v>
      </c>
    </row>
    <row r="2391" spans="1:15" ht="17.25" customHeight="1">
      <c r="A2391" s="26">
        <v>2390</v>
      </c>
      <c r="B2391" s="27" t="s">
        <v>6297</v>
      </c>
      <c r="C2391" s="28" t="s">
        <v>6298</v>
      </c>
      <c r="D2391" s="29" t="s">
        <v>6294</v>
      </c>
      <c r="E2391" s="29" t="s">
        <v>743</v>
      </c>
      <c r="F2391" s="29" t="s">
        <v>5575</v>
      </c>
      <c r="G2391" s="29" t="s">
        <v>5576</v>
      </c>
      <c r="H2391" s="29" t="s">
        <v>5989</v>
      </c>
      <c r="I2391" s="29" t="s">
        <v>5990</v>
      </c>
      <c r="J2391" s="30">
        <f t="shared" si="37"/>
        <v>455.94</v>
      </c>
      <c r="K2391" s="30">
        <v>4107.5634600000003</v>
      </c>
      <c r="M2391" s="19" t="str">
        <f>VLOOKUP(B2391,'[1]2018.7 '!A:C,3,)</f>
        <v>Active</v>
      </c>
      <c r="N2391" s="19" t="str">
        <f>VLOOKUP(B2391,'[1]2018.7 '!A:M,13,)</f>
        <v>Ambient</v>
      </c>
      <c r="O2391" s="19" t="str">
        <f>VLOOKUP(B2391,'[1]2018.7 '!A:N,14,)</f>
        <v>Reviewing</v>
      </c>
    </row>
    <row r="2392" spans="1:15" ht="17.25" customHeight="1">
      <c r="A2392" s="26">
        <v>2391</v>
      </c>
      <c r="B2392" s="27" t="s">
        <v>6299</v>
      </c>
      <c r="C2392" s="28" t="s">
        <v>6300</v>
      </c>
      <c r="D2392" s="29" t="s">
        <v>6294</v>
      </c>
      <c r="E2392" s="29" t="s">
        <v>743</v>
      </c>
      <c r="F2392" s="29" t="s">
        <v>5575</v>
      </c>
      <c r="G2392" s="29" t="s">
        <v>5576</v>
      </c>
      <c r="H2392" s="29" t="s">
        <v>5989</v>
      </c>
      <c r="I2392" s="29" t="s">
        <v>5990</v>
      </c>
      <c r="J2392" s="30">
        <f t="shared" si="37"/>
        <v>552.84</v>
      </c>
      <c r="K2392" s="30">
        <v>4980.5355600000003</v>
      </c>
      <c r="M2392" s="19" t="str">
        <f>VLOOKUP(B2392,'[1]2018.7 '!A:C,3,)</f>
        <v>Active</v>
      </c>
      <c r="N2392" s="19" t="str">
        <f>VLOOKUP(B2392,'[1]2018.7 '!A:M,13,)</f>
        <v>Ambient</v>
      </c>
      <c r="O2392" s="19" t="str">
        <f>VLOOKUP(B2392,'[1]2018.7 '!A:N,14,)</f>
        <v>Reviewing</v>
      </c>
    </row>
    <row r="2393" spans="1:15" ht="17.25" customHeight="1">
      <c r="A2393" s="26">
        <v>2392</v>
      </c>
      <c r="B2393" s="27" t="s">
        <v>6301</v>
      </c>
      <c r="C2393" s="28" t="s">
        <v>6302</v>
      </c>
      <c r="D2393" s="29" t="s">
        <v>6303</v>
      </c>
      <c r="E2393" s="29" t="s">
        <v>743</v>
      </c>
      <c r="F2393" s="29" t="s">
        <v>5575</v>
      </c>
      <c r="G2393" s="29" t="s">
        <v>5576</v>
      </c>
      <c r="H2393" s="29" t="s">
        <v>5989</v>
      </c>
      <c r="I2393" s="29" t="s">
        <v>5990</v>
      </c>
      <c r="J2393" s="30">
        <f t="shared" si="37"/>
        <v>187.15</v>
      </c>
      <c r="K2393" s="30">
        <v>1686.0343500000001</v>
      </c>
      <c r="M2393" s="19" t="str">
        <f>VLOOKUP(B2393,'[1]2018.7 '!A:C,3,)</f>
        <v>Active</v>
      </c>
      <c r="N2393" s="19" t="str">
        <f>VLOOKUP(B2393,'[1]2018.7 '!A:M,13,)</f>
        <v>Ambient</v>
      </c>
      <c r="O2393" s="19" t="str">
        <f>VLOOKUP(B2393,'[1]2018.7 '!A:N,14,)</f>
        <v>No</v>
      </c>
    </row>
    <row r="2394" spans="1:15" ht="17.25" customHeight="1">
      <c r="A2394" s="26">
        <v>2393</v>
      </c>
      <c r="B2394" s="27" t="s">
        <v>6304</v>
      </c>
      <c r="C2394" s="28" t="s">
        <v>6305</v>
      </c>
      <c r="D2394" s="29" t="s">
        <v>6306</v>
      </c>
      <c r="E2394" s="29" t="s">
        <v>743</v>
      </c>
      <c r="F2394" s="29" t="s">
        <v>5575</v>
      </c>
      <c r="G2394" s="29" t="s">
        <v>5576</v>
      </c>
      <c r="H2394" s="29" t="s">
        <v>5989</v>
      </c>
      <c r="I2394" s="29" t="s">
        <v>5990</v>
      </c>
      <c r="J2394" s="30">
        <f t="shared" si="37"/>
        <v>449.82</v>
      </c>
      <c r="K2394" s="30">
        <v>4052.4283800000003</v>
      </c>
      <c r="M2394" s="19" t="str">
        <f>VLOOKUP(B2394,'[1]2018.7 '!A:C,3,)</f>
        <v>Active</v>
      </c>
      <c r="N2394" s="19" t="str">
        <f>VLOOKUP(B2394,'[1]2018.7 '!A:M,13,)</f>
        <v>Ambient</v>
      </c>
      <c r="O2394" s="19" t="str">
        <f>VLOOKUP(B2394,'[1]2018.7 '!A:N,14,)</f>
        <v>Reviewing</v>
      </c>
    </row>
    <row r="2395" spans="1:15" ht="17.25" customHeight="1">
      <c r="A2395" s="26">
        <v>2394</v>
      </c>
      <c r="B2395" s="27" t="s">
        <v>6307</v>
      </c>
      <c r="C2395" s="28" t="s">
        <v>6308</v>
      </c>
      <c r="D2395" s="29" t="s">
        <v>6309</v>
      </c>
      <c r="E2395" s="29" t="s">
        <v>743</v>
      </c>
      <c r="F2395" s="29" t="s">
        <v>5575</v>
      </c>
      <c r="G2395" s="29" t="s">
        <v>5576</v>
      </c>
      <c r="H2395" s="29" t="s">
        <v>5989</v>
      </c>
      <c r="I2395" s="29" t="s">
        <v>5990</v>
      </c>
      <c r="J2395" s="30">
        <f t="shared" si="37"/>
        <v>558.96</v>
      </c>
      <c r="K2395" s="30">
        <v>5035.6706400000003</v>
      </c>
      <c r="M2395" s="19" t="str">
        <f>VLOOKUP(B2395,'[1]2018.7 '!A:C,3,)</f>
        <v>Active</v>
      </c>
      <c r="N2395" s="19" t="str">
        <f>VLOOKUP(B2395,'[1]2018.7 '!A:M,13,)</f>
        <v>Ambient</v>
      </c>
      <c r="O2395" s="19" t="str">
        <f>VLOOKUP(B2395,'[1]2018.7 '!A:N,14,)</f>
        <v>Reviewing</v>
      </c>
    </row>
    <row r="2396" spans="1:15" ht="17.25" customHeight="1">
      <c r="A2396" s="26">
        <v>2395</v>
      </c>
      <c r="B2396" s="27" t="s">
        <v>6310</v>
      </c>
      <c r="C2396" s="28" t="s">
        <v>6311</v>
      </c>
      <c r="D2396" s="29" t="s">
        <v>6306</v>
      </c>
      <c r="E2396" s="29" t="s">
        <v>743</v>
      </c>
      <c r="F2396" s="29" t="s">
        <v>5575</v>
      </c>
      <c r="G2396" s="29" t="s">
        <v>5576</v>
      </c>
      <c r="H2396" s="29" t="s">
        <v>5989</v>
      </c>
      <c r="I2396" s="29" t="s">
        <v>5990</v>
      </c>
      <c r="J2396" s="30">
        <f t="shared" si="37"/>
        <v>425.34</v>
      </c>
      <c r="K2396" s="30">
        <v>3831.8880599999998</v>
      </c>
      <c r="M2396" s="19" t="str">
        <f>VLOOKUP(B2396,'[1]2018.7 '!A:C,3,)</f>
        <v>Active</v>
      </c>
      <c r="N2396" s="19" t="str">
        <f>VLOOKUP(B2396,'[1]2018.7 '!A:M,13,)</f>
        <v>Ambient</v>
      </c>
      <c r="O2396" s="19" t="str">
        <f>VLOOKUP(B2396,'[1]2018.7 '!A:N,14,)</f>
        <v>Reviewing</v>
      </c>
    </row>
    <row r="2397" spans="1:15" ht="17.25" customHeight="1">
      <c r="A2397" s="32">
        <v>2396</v>
      </c>
      <c r="B2397" s="33" t="s">
        <v>6312</v>
      </c>
      <c r="C2397" s="34" t="s">
        <v>6313</v>
      </c>
      <c r="D2397" s="35" t="s">
        <v>6306</v>
      </c>
      <c r="E2397" s="35" t="s">
        <v>743</v>
      </c>
      <c r="F2397" s="35" t="s">
        <v>5575</v>
      </c>
      <c r="G2397" s="35" t="s">
        <v>5576</v>
      </c>
      <c r="H2397" s="35" t="s">
        <v>5989</v>
      </c>
      <c r="I2397" s="35" t="s">
        <v>5990</v>
      </c>
      <c r="J2397" s="36">
        <f t="shared" si="37"/>
        <v>545.70000000000005</v>
      </c>
      <c r="K2397" s="36">
        <v>4916.2113000000008</v>
      </c>
      <c r="L2397" s="37"/>
      <c r="M2397" s="38" t="str">
        <f>VLOOKUP(B2397,'[1]2018.7 '!A:C,3,)</f>
        <v>Sales Stop</v>
      </c>
      <c r="N2397" s="38" t="str">
        <f>VLOOKUP(B2397,'[1]2018.7 '!A:M,13,)</f>
        <v>Ambient</v>
      </c>
      <c r="O2397" s="38" t="str">
        <f>VLOOKUP(B2397,'[1]2018.7 '!A:N,14,)</f>
        <v>reviewing</v>
      </c>
    </row>
    <row r="2398" spans="1:15" ht="17.25" customHeight="1">
      <c r="A2398" s="26">
        <v>2397</v>
      </c>
      <c r="B2398" s="27" t="s">
        <v>6314</v>
      </c>
      <c r="C2398" s="28" t="s">
        <v>6315</v>
      </c>
      <c r="D2398" s="29" t="s">
        <v>6306</v>
      </c>
      <c r="E2398" s="29" t="s">
        <v>743</v>
      </c>
      <c r="F2398" s="29" t="s">
        <v>5575</v>
      </c>
      <c r="G2398" s="29" t="s">
        <v>5576</v>
      </c>
      <c r="H2398" s="29" t="s">
        <v>5989</v>
      </c>
      <c r="I2398" s="29" t="s">
        <v>5990</v>
      </c>
      <c r="J2398" s="30">
        <f t="shared" si="37"/>
        <v>682.38</v>
      </c>
      <c r="K2398" s="30">
        <v>6147.56142</v>
      </c>
      <c r="M2398" s="19" t="str">
        <f>VLOOKUP(B2398,'[1]2018.7 '!A:C,3,)</f>
        <v>Active</v>
      </c>
      <c r="N2398" s="19" t="str">
        <f>VLOOKUP(B2398,'[1]2018.7 '!A:M,13,)</f>
        <v>Ambient</v>
      </c>
      <c r="O2398" s="19" t="str">
        <f>VLOOKUP(B2398,'[1]2018.7 '!A:N,14,)</f>
        <v>Reviewing</v>
      </c>
    </row>
    <row r="2399" spans="1:15" ht="17.25" customHeight="1">
      <c r="A2399" s="32">
        <v>2398</v>
      </c>
      <c r="B2399" s="33" t="s">
        <v>6316</v>
      </c>
      <c r="C2399" s="34" t="s">
        <v>6317</v>
      </c>
      <c r="D2399" s="35" t="s">
        <v>6318</v>
      </c>
      <c r="E2399" s="35" t="s">
        <v>743</v>
      </c>
      <c r="F2399" s="35" t="s">
        <v>5575</v>
      </c>
      <c r="G2399" s="35" t="s">
        <v>5576</v>
      </c>
      <c r="H2399" s="35" t="s">
        <v>5989</v>
      </c>
      <c r="I2399" s="35" t="s">
        <v>5990</v>
      </c>
      <c r="J2399" s="36">
        <f t="shared" si="37"/>
        <v>461.03999999999996</v>
      </c>
      <c r="K2399" s="36">
        <v>4153.50936</v>
      </c>
      <c r="L2399" s="37"/>
      <c r="M2399" s="38" t="str">
        <f>VLOOKUP(B2399,'[1]2018.7 '!A:C,3,)</f>
        <v>Sales Stop</v>
      </c>
      <c r="N2399" s="38" t="str">
        <f>VLOOKUP(B2399,'[1]2018.7 '!A:M,13,)</f>
        <v>Ambient</v>
      </c>
      <c r="O2399" s="38" t="str">
        <f>VLOOKUP(B2399,'[1]2018.7 '!A:N,14,)</f>
        <v>reviewing</v>
      </c>
    </row>
    <row r="2400" spans="1:15" ht="17.25" customHeight="1">
      <c r="A2400" s="26">
        <v>2399</v>
      </c>
      <c r="B2400" s="27" t="s">
        <v>6319</v>
      </c>
      <c r="C2400" s="28" t="s">
        <v>6320</v>
      </c>
      <c r="D2400" s="29" t="s">
        <v>6318</v>
      </c>
      <c r="E2400" s="29" t="s">
        <v>743</v>
      </c>
      <c r="F2400" s="29" t="s">
        <v>5575</v>
      </c>
      <c r="G2400" s="29" t="s">
        <v>5576</v>
      </c>
      <c r="H2400" s="29" t="s">
        <v>5989</v>
      </c>
      <c r="I2400" s="29" t="s">
        <v>5990</v>
      </c>
      <c r="J2400" s="30">
        <f t="shared" si="37"/>
        <v>445.74</v>
      </c>
      <c r="K2400" s="30">
        <v>4015.6716600000004</v>
      </c>
      <c r="M2400" s="19" t="str">
        <f>VLOOKUP(B2400,'[1]2018.7 '!A:C,3,)</f>
        <v>Active</v>
      </c>
      <c r="N2400" s="19" t="str">
        <f>VLOOKUP(B2400,'[1]2018.7 '!A:M,13,)</f>
        <v>Ambient</v>
      </c>
      <c r="O2400" s="19" t="str">
        <f>VLOOKUP(B2400,'[1]2018.7 '!A:N,14,)</f>
        <v>No</v>
      </c>
    </row>
    <row r="2401" spans="1:15" ht="17.25" customHeight="1">
      <c r="A2401" s="32">
        <v>2400</v>
      </c>
      <c r="B2401" s="33" t="s">
        <v>6321</v>
      </c>
      <c r="C2401" s="34" t="s">
        <v>6322</v>
      </c>
      <c r="D2401" s="35" t="s">
        <v>6306</v>
      </c>
      <c r="E2401" s="35" t="s">
        <v>743</v>
      </c>
      <c r="F2401" s="35" t="s">
        <v>5575</v>
      </c>
      <c r="G2401" s="35" t="s">
        <v>5576</v>
      </c>
      <c r="H2401" s="35" t="s">
        <v>5989</v>
      </c>
      <c r="I2401" s="35" t="s">
        <v>5990</v>
      </c>
      <c r="J2401" s="36">
        <f t="shared" si="37"/>
        <v>943.5</v>
      </c>
      <c r="K2401" s="36">
        <v>8499.9915000000001</v>
      </c>
      <c r="L2401" s="37"/>
      <c r="M2401" s="38" t="str">
        <f>VLOOKUP(B2401,'[1]2018.7 '!A:C,3,)</f>
        <v>Sales Stop</v>
      </c>
      <c r="N2401" s="38" t="str">
        <f>VLOOKUP(B2401,'[1]2018.7 '!A:M,13,)</f>
        <v>Ambient</v>
      </c>
      <c r="O2401" s="38" t="str">
        <f>VLOOKUP(B2401,'[1]2018.7 '!A:N,14,)</f>
        <v>reviewing</v>
      </c>
    </row>
    <row r="2402" spans="1:15" ht="17.25" customHeight="1">
      <c r="A2402" s="26">
        <v>2401</v>
      </c>
      <c r="B2402" s="27" t="s">
        <v>6323</v>
      </c>
      <c r="C2402" s="28" t="s">
        <v>6324</v>
      </c>
      <c r="D2402" s="29" t="s">
        <v>6325</v>
      </c>
      <c r="E2402" s="29" t="s">
        <v>743</v>
      </c>
      <c r="F2402" s="29" t="s">
        <v>5575</v>
      </c>
      <c r="G2402" s="29" t="s">
        <v>5576</v>
      </c>
      <c r="H2402" s="29" t="s">
        <v>5989</v>
      </c>
      <c r="I2402" s="29" t="s">
        <v>5990</v>
      </c>
      <c r="J2402" s="30">
        <f t="shared" si="37"/>
        <v>197.6</v>
      </c>
      <c r="K2402" s="30">
        <v>1780.1784</v>
      </c>
      <c r="M2402" s="19" t="str">
        <f>VLOOKUP(B2402,'[1]2018.7 '!A:C,3,)</f>
        <v>Active</v>
      </c>
      <c r="N2402" s="19" t="str">
        <f>VLOOKUP(B2402,'[1]2018.7 '!A:M,13,)</f>
        <v>Ambient</v>
      </c>
      <c r="O2402" s="19" t="str">
        <f>VLOOKUP(B2402,'[1]2018.7 '!A:N,14,)</f>
        <v>No</v>
      </c>
    </row>
    <row r="2403" spans="1:15" ht="17.25" customHeight="1">
      <c r="A2403" s="26">
        <v>2402</v>
      </c>
      <c r="B2403" s="27" t="s">
        <v>6326</v>
      </c>
      <c r="C2403" s="28" t="s">
        <v>6327</v>
      </c>
      <c r="D2403" s="29" t="s">
        <v>6328</v>
      </c>
      <c r="E2403" s="29" t="s">
        <v>743</v>
      </c>
      <c r="F2403" s="29" t="s">
        <v>5575</v>
      </c>
      <c r="G2403" s="29" t="s">
        <v>5576</v>
      </c>
      <c r="H2403" s="29" t="s">
        <v>5989</v>
      </c>
      <c r="I2403" s="29" t="s">
        <v>5990</v>
      </c>
      <c r="J2403" s="30">
        <f t="shared" si="37"/>
        <v>471.24</v>
      </c>
      <c r="K2403" s="30">
        <v>4245.4011600000003</v>
      </c>
      <c r="M2403" s="19" t="str">
        <f>VLOOKUP(B2403,'[1]2018.7 '!A:C,3,)</f>
        <v>Active</v>
      </c>
      <c r="N2403" s="19" t="str">
        <f>VLOOKUP(B2403,'[1]2018.7 '!A:M,13,)</f>
        <v>Ambient</v>
      </c>
      <c r="O2403" s="19" t="str">
        <f>VLOOKUP(B2403,'[1]2018.7 '!A:N,14,)</f>
        <v>No</v>
      </c>
    </row>
    <row r="2404" spans="1:15" ht="17.25" customHeight="1">
      <c r="A2404" s="32">
        <v>2403</v>
      </c>
      <c r="B2404" s="33" t="s">
        <v>6329</v>
      </c>
      <c r="C2404" s="34" t="s">
        <v>6330</v>
      </c>
      <c r="D2404" s="35" t="s">
        <v>6328</v>
      </c>
      <c r="E2404" s="35" t="s">
        <v>743</v>
      </c>
      <c r="F2404" s="35" t="s">
        <v>5575</v>
      </c>
      <c r="G2404" s="35" t="s">
        <v>5576</v>
      </c>
      <c r="H2404" s="35" t="s">
        <v>5989</v>
      </c>
      <c r="I2404" s="35" t="s">
        <v>5990</v>
      </c>
      <c r="J2404" s="36">
        <f t="shared" si="37"/>
        <v>329.46</v>
      </c>
      <c r="K2404" s="36">
        <v>2968.1051400000001</v>
      </c>
      <c r="L2404" s="37"/>
      <c r="M2404" s="38" t="str">
        <f>VLOOKUP(B2404,'[1]2018.7 '!A:C,3,)</f>
        <v>Sales Stop</v>
      </c>
      <c r="N2404" s="38" t="str">
        <f>VLOOKUP(B2404,'[1]2018.7 '!A:M,13,)</f>
        <v>Ambient</v>
      </c>
      <c r="O2404" s="38" t="str">
        <f>VLOOKUP(B2404,'[1]2018.7 '!A:N,14,)</f>
        <v>reviewing</v>
      </c>
    </row>
    <row r="2405" spans="1:15" ht="17.25" customHeight="1">
      <c r="A2405" s="26">
        <v>2404</v>
      </c>
      <c r="B2405" s="27" t="s">
        <v>6331</v>
      </c>
      <c r="C2405" s="28" t="s">
        <v>6332</v>
      </c>
      <c r="D2405" s="29" t="s">
        <v>6333</v>
      </c>
      <c r="E2405" s="29" t="s">
        <v>743</v>
      </c>
      <c r="F2405" s="29" t="s">
        <v>5575</v>
      </c>
      <c r="G2405" s="29" t="s">
        <v>5576</v>
      </c>
      <c r="H2405" s="29" t="s">
        <v>5989</v>
      </c>
      <c r="I2405" s="29" t="s">
        <v>5990</v>
      </c>
      <c r="J2405" s="30">
        <f t="shared" si="37"/>
        <v>588.54</v>
      </c>
      <c r="K2405" s="30">
        <v>5302.1568600000001</v>
      </c>
      <c r="M2405" s="19" t="str">
        <f>VLOOKUP(B2405,'[1]2018.7 '!A:C,3,)</f>
        <v>Active</v>
      </c>
      <c r="N2405" s="19" t="str">
        <f>VLOOKUP(B2405,'[1]2018.7 '!A:M,13,)</f>
        <v>Ambient</v>
      </c>
      <c r="O2405" s="19" t="str">
        <f>VLOOKUP(B2405,'[1]2018.7 '!A:N,14,)</f>
        <v>Reviewing</v>
      </c>
    </row>
    <row r="2406" spans="1:15" ht="17.25" customHeight="1">
      <c r="A2406" s="32">
        <v>2405</v>
      </c>
      <c r="B2406" s="33" t="s">
        <v>6334</v>
      </c>
      <c r="C2406" s="34" t="s">
        <v>6335</v>
      </c>
      <c r="D2406" s="35" t="s">
        <v>6328</v>
      </c>
      <c r="E2406" s="35" t="s">
        <v>743</v>
      </c>
      <c r="F2406" s="35" t="s">
        <v>5575</v>
      </c>
      <c r="G2406" s="35" t="s">
        <v>5576</v>
      </c>
      <c r="H2406" s="35" t="s">
        <v>5989</v>
      </c>
      <c r="I2406" s="35" t="s">
        <v>5990</v>
      </c>
      <c r="J2406" s="36">
        <f t="shared" si="37"/>
        <v>919.02</v>
      </c>
      <c r="K2406" s="36">
        <v>8279.45118</v>
      </c>
      <c r="L2406" s="37"/>
      <c r="M2406" s="38" t="str">
        <f>VLOOKUP(B2406,'[1]2018.7 '!A:C,3,)</f>
        <v>Sales Stop</v>
      </c>
      <c r="N2406" s="38" t="str">
        <f>VLOOKUP(B2406,'[1]2018.7 '!A:M,13,)</f>
        <v>Ambient</v>
      </c>
      <c r="O2406" s="38" t="str">
        <f>VLOOKUP(B2406,'[1]2018.7 '!A:N,14,)</f>
        <v>reviewing</v>
      </c>
    </row>
    <row r="2407" spans="1:15" ht="17.25" customHeight="1">
      <c r="A2407" s="32">
        <v>2406</v>
      </c>
      <c r="B2407" s="33" t="s">
        <v>6336</v>
      </c>
      <c r="C2407" s="34" t="s">
        <v>6337</v>
      </c>
      <c r="D2407" s="35" t="s">
        <v>6328</v>
      </c>
      <c r="E2407" s="35" t="s">
        <v>743</v>
      </c>
      <c r="F2407" s="35" t="s">
        <v>5575</v>
      </c>
      <c r="G2407" s="35" t="s">
        <v>5576</v>
      </c>
      <c r="H2407" s="35" t="s">
        <v>5989</v>
      </c>
      <c r="I2407" s="35" t="s">
        <v>5990</v>
      </c>
      <c r="J2407" s="36">
        <f t="shared" si="37"/>
        <v>1015.9200000000001</v>
      </c>
      <c r="K2407" s="36">
        <v>9152.4232800000009</v>
      </c>
      <c r="L2407" s="37"/>
      <c r="M2407" s="38" t="str">
        <f>VLOOKUP(B2407,'[1]2018.7 '!A:C,3,)</f>
        <v>Sales Stop</v>
      </c>
      <c r="N2407" s="38" t="str">
        <f>VLOOKUP(B2407,'[1]2018.7 '!A:M,13,)</f>
        <v>Ambient</v>
      </c>
      <c r="O2407" s="38" t="str">
        <f>VLOOKUP(B2407,'[1]2018.7 '!A:N,14,)</f>
        <v>reviewing</v>
      </c>
    </row>
    <row r="2408" spans="1:15" ht="17.25" customHeight="1">
      <c r="A2408" s="26">
        <v>2407</v>
      </c>
      <c r="B2408" s="27" t="s">
        <v>6338</v>
      </c>
      <c r="C2408" s="28" t="s">
        <v>6339</v>
      </c>
      <c r="D2408" s="29" t="s">
        <v>6328</v>
      </c>
      <c r="E2408" s="29" t="s">
        <v>743</v>
      </c>
      <c r="F2408" s="29" t="s">
        <v>5575</v>
      </c>
      <c r="G2408" s="29" t="s">
        <v>5576</v>
      </c>
      <c r="H2408" s="29" t="s">
        <v>5989</v>
      </c>
      <c r="I2408" s="29" t="s">
        <v>5990</v>
      </c>
      <c r="J2408" s="30">
        <f t="shared" si="37"/>
        <v>1505.52</v>
      </c>
      <c r="K2408" s="30">
        <v>13563.22968</v>
      </c>
      <c r="M2408" s="19" t="str">
        <f>VLOOKUP(B2408,'[1]2018.7 '!A:C,3,)</f>
        <v>Active</v>
      </c>
      <c r="N2408" s="19" t="str">
        <f>VLOOKUP(B2408,'[1]2018.7 '!A:M,13,)</f>
        <v>Ambient</v>
      </c>
      <c r="O2408" s="19" t="str">
        <f>VLOOKUP(B2408,'[1]2018.7 '!A:N,14,)</f>
        <v>No</v>
      </c>
    </row>
    <row r="2409" spans="1:15" ht="17.25" customHeight="1">
      <c r="A2409" s="26">
        <v>2408</v>
      </c>
      <c r="B2409" s="27" t="s">
        <v>6340</v>
      </c>
      <c r="C2409" s="28" t="s">
        <v>6341</v>
      </c>
      <c r="D2409" s="29" t="s">
        <v>6328</v>
      </c>
      <c r="E2409" s="29" t="s">
        <v>743</v>
      </c>
      <c r="F2409" s="29" t="s">
        <v>5575</v>
      </c>
      <c r="G2409" s="29" t="s">
        <v>5576</v>
      </c>
      <c r="H2409" s="29" t="s">
        <v>5989</v>
      </c>
      <c r="I2409" s="29" t="s">
        <v>5990</v>
      </c>
      <c r="J2409" s="30">
        <f t="shared" si="37"/>
        <v>455.94</v>
      </c>
      <c r="K2409" s="30">
        <v>4107.5634600000003</v>
      </c>
      <c r="M2409" s="19" t="str">
        <f>VLOOKUP(B2409,'[1]2018.7 '!A:C,3,)</f>
        <v>Active</v>
      </c>
      <c r="N2409" s="19" t="str">
        <f>VLOOKUP(B2409,'[1]2018.7 '!A:M,13,)</f>
        <v>Ambient</v>
      </c>
      <c r="O2409" s="19" t="str">
        <f>VLOOKUP(B2409,'[1]2018.7 '!A:N,14,)</f>
        <v>No</v>
      </c>
    </row>
    <row r="2410" spans="1:15" ht="17.25" customHeight="1">
      <c r="A2410" s="26">
        <v>2409</v>
      </c>
      <c r="B2410" s="27" t="s">
        <v>6342</v>
      </c>
      <c r="C2410" s="28" t="s">
        <v>6343</v>
      </c>
      <c r="D2410" s="29" t="s">
        <v>6328</v>
      </c>
      <c r="E2410" s="29" t="s">
        <v>743</v>
      </c>
      <c r="F2410" s="29" t="s">
        <v>5575</v>
      </c>
      <c r="G2410" s="29" t="s">
        <v>5576</v>
      </c>
      <c r="H2410" s="29" t="s">
        <v>5989</v>
      </c>
      <c r="I2410" s="29" t="s">
        <v>5990</v>
      </c>
      <c r="J2410" s="30">
        <f t="shared" si="37"/>
        <v>689.52</v>
      </c>
      <c r="K2410" s="30">
        <v>6211.8856800000003</v>
      </c>
      <c r="M2410" s="19" t="str">
        <f>VLOOKUP(B2410,'[1]2018.7 '!A:C,3,)</f>
        <v>Active</v>
      </c>
      <c r="N2410" s="19" t="str">
        <f>VLOOKUP(B2410,'[1]2018.7 '!A:M,13,)</f>
        <v>Ambient</v>
      </c>
      <c r="O2410" s="19" t="str">
        <f>VLOOKUP(B2410,'[1]2018.7 '!A:N,14,)</f>
        <v>Reviewing</v>
      </c>
    </row>
    <row r="2411" spans="1:15" ht="17.25" customHeight="1">
      <c r="A2411" s="26">
        <v>2410</v>
      </c>
      <c r="B2411" s="27" t="s">
        <v>6344</v>
      </c>
      <c r="C2411" s="28" t="s">
        <v>6345</v>
      </c>
      <c r="D2411" s="29" t="s">
        <v>6328</v>
      </c>
      <c r="E2411" s="29" t="s">
        <v>743</v>
      </c>
      <c r="F2411" s="29" t="s">
        <v>5575</v>
      </c>
      <c r="G2411" s="29" t="s">
        <v>5576</v>
      </c>
      <c r="H2411" s="29" t="s">
        <v>5989</v>
      </c>
      <c r="I2411" s="29" t="s">
        <v>5990</v>
      </c>
      <c r="J2411" s="30">
        <f t="shared" si="37"/>
        <v>408</v>
      </c>
      <c r="K2411" s="30">
        <v>3675.672</v>
      </c>
      <c r="M2411" s="19" t="str">
        <f>VLOOKUP(B2411,'[1]2018.7 '!A:C,3,)</f>
        <v>Active</v>
      </c>
      <c r="N2411" s="19" t="str">
        <f>VLOOKUP(B2411,'[1]2018.7 '!A:M,13,)</f>
        <v>Ambient</v>
      </c>
      <c r="O2411" s="19" t="str">
        <f>VLOOKUP(B2411,'[1]2018.7 '!A:N,14,)</f>
        <v>Reviewing</v>
      </c>
    </row>
    <row r="2412" spans="1:15" ht="17.25" customHeight="1">
      <c r="A2412" s="26">
        <v>2411</v>
      </c>
      <c r="B2412" s="27" t="s">
        <v>6346</v>
      </c>
      <c r="C2412" s="28" t="s">
        <v>6347</v>
      </c>
      <c r="D2412" s="29" t="s">
        <v>6328</v>
      </c>
      <c r="E2412" s="29" t="s">
        <v>743</v>
      </c>
      <c r="F2412" s="29" t="s">
        <v>5575</v>
      </c>
      <c r="G2412" s="29" t="s">
        <v>5576</v>
      </c>
      <c r="H2412" s="29" t="s">
        <v>5989</v>
      </c>
      <c r="I2412" s="29" t="s">
        <v>5990</v>
      </c>
      <c r="J2412" s="30">
        <f t="shared" si="37"/>
        <v>826.2</v>
      </c>
      <c r="K2412" s="30">
        <v>7443.2358000000004</v>
      </c>
      <c r="M2412" s="19" t="str">
        <f>VLOOKUP(B2412,'[1]2018.7 '!A:C,3,)</f>
        <v>Active</v>
      </c>
      <c r="N2412" s="19" t="str">
        <f>VLOOKUP(B2412,'[1]2018.7 '!A:M,13,)</f>
        <v>Ambient</v>
      </c>
      <c r="O2412" s="19" t="str">
        <f>VLOOKUP(B2412,'[1]2018.7 '!A:N,14,)</f>
        <v>Reviewing</v>
      </c>
    </row>
    <row r="2413" spans="1:15" ht="17.25" customHeight="1">
      <c r="A2413" s="26">
        <v>2412</v>
      </c>
      <c r="B2413" s="27" t="s">
        <v>6348</v>
      </c>
      <c r="C2413" s="28" t="s">
        <v>6349</v>
      </c>
      <c r="D2413" s="29" t="s">
        <v>6350</v>
      </c>
      <c r="E2413" s="29" t="s">
        <v>743</v>
      </c>
      <c r="F2413" s="29" t="s">
        <v>5575</v>
      </c>
      <c r="G2413" s="29" t="s">
        <v>5576</v>
      </c>
      <c r="H2413" s="29" t="s">
        <v>5989</v>
      </c>
      <c r="I2413" s="29" t="s">
        <v>5990</v>
      </c>
      <c r="J2413" s="30">
        <f t="shared" si="37"/>
        <v>463.07999999999993</v>
      </c>
      <c r="K2413" s="30">
        <v>4171.8877199999997</v>
      </c>
      <c r="M2413" s="19" t="str">
        <f>VLOOKUP(B2413,'[1]2018.7 '!A:C,3,)</f>
        <v>Active</v>
      </c>
      <c r="N2413" s="19" t="str">
        <f>VLOOKUP(B2413,'[1]2018.7 '!A:M,13,)</f>
        <v>Ambient</v>
      </c>
      <c r="O2413" s="19" t="str">
        <f>VLOOKUP(B2413,'[1]2018.7 '!A:N,14,)</f>
        <v>No</v>
      </c>
    </row>
    <row r="2414" spans="1:15" ht="17.25" customHeight="1">
      <c r="A2414" s="32">
        <v>2413</v>
      </c>
      <c r="B2414" s="33" t="s">
        <v>6351</v>
      </c>
      <c r="C2414" s="34" t="s">
        <v>6352</v>
      </c>
      <c r="D2414" s="35" t="s">
        <v>6328</v>
      </c>
      <c r="E2414" s="35" t="s">
        <v>743</v>
      </c>
      <c r="F2414" s="35" t="s">
        <v>5575</v>
      </c>
      <c r="G2414" s="35" t="s">
        <v>5576</v>
      </c>
      <c r="H2414" s="35" t="s">
        <v>5989</v>
      </c>
      <c r="I2414" s="35" t="s">
        <v>5990</v>
      </c>
      <c r="J2414" s="36">
        <f t="shared" si="37"/>
        <v>616.08000000000004</v>
      </c>
      <c r="K2414" s="36">
        <v>5550.2647200000001</v>
      </c>
      <c r="L2414" s="37"/>
      <c r="M2414" s="38" t="str">
        <f>VLOOKUP(B2414,'[1]2018.7 '!A:C,3,)</f>
        <v>Sales Stop</v>
      </c>
      <c r="N2414" s="38" t="str">
        <f>VLOOKUP(B2414,'[1]2018.7 '!A:M,13,)</f>
        <v>Ambient</v>
      </c>
      <c r="O2414" s="38" t="str">
        <f>VLOOKUP(B2414,'[1]2018.7 '!A:N,14,)</f>
        <v>reviewing</v>
      </c>
    </row>
    <row r="2415" spans="1:15" ht="17.25" customHeight="1">
      <c r="A2415" s="32">
        <v>2414</v>
      </c>
      <c r="B2415" s="33" t="s">
        <v>6353</v>
      </c>
      <c r="C2415" s="34" t="s">
        <v>6354</v>
      </c>
      <c r="D2415" s="35" t="s">
        <v>6328</v>
      </c>
      <c r="E2415" s="35" t="s">
        <v>743</v>
      </c>
      <c r="F2415" s="35" t="s">
        <v>5575</v>
      </c>
      <c r="G2415" s="35" t="s">
        <v>5576</v>
      </c>
      <c r="H2415" s="35" t="s">
        <v>5989</v>
      </c>
      <c r="I2415" s="35" t="s">
        <v>5990</v>
      </c>
      <c r="J2415" s="36">
        <f t="shared" si="37"/>
        <v>461.03999999999996</v>
      </c>
      <c r="K2415" s="36">
        <v>4153.50936</v>
      </c>
      <c r="L2415" s="37"/>
      <c r="M2415" s="38" t="str">
        <f>VLOOKUP(B2415,'[1]2018.7 '!A:C,3,)</f>
        <v>Sales Stop</v>
      </c>
      <c r="N2415" s="38" t="str">
        <f>VLOOKUP(B2415,'[1]2018.7 '!A:M,13,)</f>
        <v>Ambient</v>
      </c>
      <c r="O2415" s="38" t="str">
        <f>VLOOKUP(B2415,'[1]2018.7 '!A:N,14,)</f>
        <v>reviewing</v>
      </c>
    </row>
    <row r="2416" spans="1:15" ht="17.25" customHeight="1">
      <c r="A2416" s="26">
        <v>2415</v>
      </c>
      <c r="B2416" s="27" t="s">
        <v>6355</v>
      </c>
      <c r="C2416" s="28" t="s">
        <v>6356</v>
      </c>
      <c r="D2416" s="29" t="s">
        <v>6333</v>
      </c>
      <c r="E2416" s="29" t="s">
        <v>743</v>
      </c>
      <c r="F2416" s="29" t="s">
        <v>5575</v>
      </c>
      <c r="G2416" s="29" t="s">
        <v>5576</v>
      </c>
      <c r="H2416" s="29" t="s">
        <v>5989</v>
      </c>
      <c r="I2416" s="29" t="s">
        <v>5990</v>
      </c>
      <c r="J2416" s="30">
        <f t="shared" si="37"/>
        <v>597.72</v>
      </c>
      <c r="K2416" s="30">
        <v>5384.8594800000001</v>
      </c>
      <c r="M2416" s="19" t="str">
        <f>VLOOKUP(B2416,'[1]2018.7 '!A:C,3,)</f>
        <v>Active</v>
      </c>
      <c r="N2416" s="19" t="str">
        <f>VLOOKUP(B2416,'[1]2018.7 '!A:M,13,)</f>
        <v>Ambient</v>
      </c>
      <c r="O2416" s="19" t="str">
        <f>VLOOKUP(B2416,'[1]2018.7 '!A:N,14,)</f>
        <v>Reviewing</v>
      </c>
    </row>
    <row r="2417" spans="1:15" ht="17.25" customHeight="1">
      <c r="A2417" s="26">
        <v>2416</v>
      </c>
      <c r="B2417" s="27" t="s">
        <v>6357</v>
      </c>
      <c r="C2417" s="28" t="s">
        <v>6358</v>
      </c>
      <c r="D2417" s="29" t="s">
        <v>6359</v>
      </c>
      <c r="E2417" s="29" t="s">
        <v>743</v>
      </c>
      <c r="F2417" s="29" t="s">
        <v>5575</v>
      </c>
      <c r="G2417" s="29" t="s">
        <v>5576</v>
      </c>
      <c r="H2417" s="29" t="s">
        <v>5989</v>
      </c>
      <c r="I2417" s="29" t="s">
        <v>5990</v>
      </c>
      <c r="J2417" s="30">
        <f t="shared" si="37"/>
        <v>341.7</v>
      </c>
      <c r="K2417" s="30">
        <v>3078.3753000000002</v>
      </c>
      <c r="M2417" s="19" t="str">
        <f>VLOOKUP(B2417,'[1]2018.7 '!A:C,3,)</f>
        <v>Active</v>
      </c>
      <c r="N2417" s="19" t="str">
        <f>VLOOKUP(B2417,'[1]2018.7 '!A:M,13,)</f>
        <v>Ambient</v>
      </c>
      <c r="O2417" s="19" t="str">
        <f>VLOOKUP(B2417,'[1]2018.7 '!A:N,14,)</f>
        <v>Reviewing</v>
      </c>
    </row>
    <row r="2418" spans="1:15" ht="17.25" customHeight="1">
      <c r="A2418" s="26">
        <v>2417</v>
      </c>
      <c r="B2418" s="27" t="s">
        <v>6360</v>
      </c>
      <c r="C2418" s="28" t="s">
        <v>6361</v>
      </c>
      <c r="D2418" s="29" t="s">
        <v>6328</v>
      </c>
      <c r="E2418" s="29" t="s">
        <v>743</v>
      </c>
      <c r="F2418" s="29" t="s">
        <v>5575</v>
      </c>
      <c r="G2418" s="29" t="s">
        <v>5576</v>
      </c>
      <c r="H2418" s="29" t="s">
        <v>5989</v>
      </c>
      <c r="I2418" s="29" t="s">
        <v>5990</v>
      </c>
      <c r="J2418" s="30">
        <f t="shared" si="37"/>
        <v>353.94</v>
      </c>
      <c r="K2418" s="30">
        <v>3188.6454600000002</v>
      </c>
      <c r="M2418" s="19" t="str">
        <f>VLOOKUP(B2418,'[1]2018.7 '!A:C,3,)</f>
        <v>Active</v>
      </c>
      <c r="N2418" s="19" t="str">
        <f>VLOOKUP(B2418,'[1]2018.7 '!A:M,13,)</f>
        <v>Ambient</v>
      </c>
      <c r="O2418" s="19" t="str">
        <f>VLOOKUP(B2418,'[1]2018.7 '!A:N,14,)</f>
        <v>No</v>
      </c>
    </row>
    <row r="2419" spans="1:15" ht="17.25" customHeight="1">
      <c r="A2419" s="26">
        <v>2418</v>
      </c>
      <c r="B2419" s="27" t="s">
        <v>6362</v>
      </c>
      <c r="C2419" s="28" t="s">
        <v>6363</v>
      </c>
      <c r="D2419" s="29" t="s">
        <v>6364</v>
      </c>
      <c r="E2419" s="29" t="s">
        <v>743</v>
      </c>
      <c r="F2419" s="29" t="s">
        <v>5575</v>
      </c>
      <c r="G2419" s="29" t="s">
        <v>5576</v>
      </c>
      <c r="H2419" s="29" t="s">
        <v>5989</v>
      </c>
      <c r="I2419" s="29" t="s">
        <v>5990</v>
      </c>
      <c r="J2419" s="30">
        <f t="shared" si="37"/>
        <v>621.17999999999995</v>
      </c>
      <c r="K2419" s="30">
        <v>5596.2106199999998</v>
      </c>
      <c r="M2419" s="19" t="str">
        <f>VLOOKUP(B2419,'[1]2018.7 '!A:C,3,)</f>
        <v>Active</v>
      </c>
      <c r="N2419" s="19" t="str">
        <f>VLOOKUP(B2419,'[1]2018.7 '!A:M,13,)</f>
        <v>Ambient</v>
      </c>
      <c r="O2419" s="19" t="str">
        <f>VLOOKUP(B2419,'[1]2018.7 '!A:N,14,)</f>
        <v>Reviewing</v>
      </c>
    </row>
    <row r="2420" spans="1:15" ht="17.25" customHeight="1">
      <c r="A2420" s="26">
        <v>2419</v>
      </c>
      <c r="B2420" s="27" t="s">
        <v>6365</v>
      </c>
      <c r="C2420" s="28" t="s">
        <v>6366</v>
      </c>
      <c r="D2420" s="29" t="s">
        <v>6364</v>
      </c>
      <c r="E2420" s="29" t="s">
        <v>743</v>
      </c>
      <c r="F2420" s="29" t="s">
        <v>5575</v>
      </c>
      <c r="G2420" s="29" t="s">
        <v>5576</v>
      </c>
      <c r="H2420" s="29" t="s">
        <v>5989</v>
      </c>
      <c r="I2420" s="29" t="s">
        <v>5990</v>
      </c>
      <c r="J2420" s="30">
        <f t="shared" si="37"/>
        <v>416.16</v>
      </c>
      <c r="K2420" s="30">
        <v>3749.1854400000002</v>
      </c>
      <c r="M2420" s="19" t="str">
        <f>VLOOKUP(B2420,'[1]2018.7 '!A:C,3,)</f>
        <v>Active</v>
      </c>
      <c r="N2420" s="19" t="str">
        <f>VLOOKUP(B2420,'[1]2018.7 '!A:M,13,)</f>
        <v>Ambient</v>
      </c>
      <c r="O2420" s="19" t="str">
        <f>VLOOKUP(B2420,'[1]2018.7 '!A:N,14,)</f>
        <v>No</v>
      </c>
    </row>
    <row r="2421" spans="1:15" ht="17.25" customHeight="1">
      <c r="A2421" s="26">
        <v>2420</v>
      </c>
      <c r="B2421" s="27" t="s">
        <v>6367</v>
      </c>
      <c r="C2421" s="28" t="s">
        <v>6368</v>
      </c>
      <c r="D2421" s="29" t="s">
        <v>6328</v>
      </c>
      <c r="E2421" s="29" t="s">
        <v>743</v>
      </c>
      <c r="F2421" s="29" t="s">
        <v>5575</v>
      </c>
      <c r="G2421" s="29" t="s">
        <v>5576</v>
      </c>
      <c r="H2421" s="29" t="s">
        <v>5989</v>
      </c>
      <c r="I2421" s="29" t="s">
        <v>5990</v>
      </c>
      <c r="J2421" s="30">
        <f t="shared" si="37"/>
        <v>333.54</v>
      </c>
      <c r="K2421" s="30">
        <v>3004.8618600000004</v>
      </c>
      <c r="M2421" s="19" t="str">
        <f>VLOOKUP(B2421,'[1]2018.7 '!A:C,3,)</f>
        <v>Active</v>
      </c>
      <c r="N2421" s="19" t="str">
        <f>VLOOKUP(B2421,'[1]2018.7 '!A:M,13,)</f>
        <v>Ambient</v>
      </c>
      <c r="O2421" s="19" t="str">
        <f>VLOOKUP(B2421,'[1]2018.7 '!A:N,14,)</f>
        <v>No</v>
      </c>
    </row>
    <row r="2422" spans="1:15" ht="17.25" customHeight="1">
      <c r="A2422" s="26">
        <v>2421</v>
      </c>
      <c r="B2422" s="27" t="s">
        <v>6369</v>
      </c>
      <c r="C2422" s="28" t="s">
        <v>6370</v>
      </c>
      <c r="D2422" s="29" t="s">
        <v>6371</v>
      </c>
      <c r="E2422" s="29" t="s">
        <v>743</v>
      </c>
      <c r="F2422" s="29" t="s">
        <v>5575</v>
      </c>
      <c r="G2422" s="29" t="s">
        <v>5576</v>
      </c>
      <c r="H2422" s="29" t="s">
        <v>5989</v>
      </c>
      <c r="I2422" s="29" t="s">
        <v>5990</v>
      </c>
      <c r="J2422" s="30">
        <f t="shared" si="37"/>
        <v>423.3</v>
      </c>
      <c r="K2422" s="30">
        <v>3813.5097000000001</v>
      </c>
      <c r="M2422" s="19" t="str">
        <f>VLOOKUP(B2422,'[1]2018.7 '!A:C,3,)</f>
        <v>Active</v>
      </c>
      <c r="N2422" s="19" t="str">
        <f>VLOOKUP(B2422,'[1]2018.7 '!A:M,13,)</f>
        <v>Ambient</v>
      </c>
      <c r="O2422" s="19" t="str">
        <f>VLOOKUP(B2422,'[1]2018.7 '!A:N,14,)</f>
        <v>No</v>
      </c>
    </row>
    <row r="2423" spans="1:15" ht="17.25" customHeight="1">
      <c r="A2423" s="26">
        <v>2422</v>
      </c>
      <c r="B2423" s="27" t="s">
        <v>6372</v>
      </c>
      <c r="C2423" s="28" t="s">
        <v>6373</v>
      </c>
      <c r="D2423" s="29" t="s">
        <v>6328</v>
      </c>
      <c r="E2423" s="29" t="s">
        <v>743</v>
      </c>
      <c r="F2423" s="29" t="s">
        <v>5575</v>
      </c>
      <c r="G2423" s="29" t="s">
        <v>5576</v>
      </c>
      <c r="H2423" s="29" t="s">
        <v>5989</v>
      </c>
      <c r="I2423" s="29" t="s">
        <v>5990</v>
      </c>
      <c r="J2423" s="30">
        <f t="shared" si="37"/>
        <v>444.72</v>
      </c>
      <c r="K2423" s="30">
        <v>4006.4824800000006</v>
      </c>
      <c r="M2423" s="19" t="str">
        <f>VLOOKUP(B2423,'[1]2018.7 '!A:C,3,)</f>
        <v>Active</v>
      </c>
      <c r="N2423" s="19" t="str">
        <f>VLOOKUP(B2423,'[1]2018.7 '!A:M,13,)</f>
        <v>Ambient</v>
      </c>
      <c r="O2423" s="19" t="str">
        <f>VLOOKUP(B2423,'[1]2018.7 '!A:N,14,)</f>
        <v>No</v>
      </c>
    </row>
    <row r="2424" spans="1:15" ht="17.25" customHeight="1">
      <c r="A2424" s="26">
        <v>2423</v>
      </c>
      <c r="B2424" s="27" t="s">
        <v>6374</v>
      </c>
      <c r="C2424" s="28" t="s">
        <v>6375</v>
      </c>
      <c r="D2424" s="29" t="s">
        <v>6328</v>
      </c>
      <c r="E2424" s="29" t="s">
        <v>743</v>
      </c>
      <c r="F2424" s="29" t="s">
        <v>5575</v>
      </c>
      <c r="G2424" s="29" t="s">
        <v>5576</v>
      </c>
      <c r="H2424" s="29" t="s">
        <v>5989</v>
      </c>
      <c r="I2424" s="29" t="s">
        <v>5990</v>
      </c>
      <c r="J2424" s="30">
        <f t="shared" si="37"/>
        <v>448.8</v>
      </c>
      <c r="K2424" s="30">
        <v>4043.2392000000004</v>
      </c>
      <c r="M2424" s="19" t="str">
        <f>VLOOKUP(B2424,'[1]2018.7 '!A:C,3,)</f>
        <v>Active</v>
      </c>
      <c r="N2424" s="19" t="str">
        <f>VLOOKUP(B2424,'[1]2018.7 '!A:M,13,)</f>
        <v>Ambient</v>
      </c>
      <c r="O2424" s="19" t="str">
        <f>VLOOKUP(B2424,'[1]2018.7 '!A:N,14,)</f>
        <v>Reviewing</v>
      </c>
    </row>
    <row r="2425" spans="1:15" ht="17.25" customHeight="1">
      <c r="A2425" s="26">
        <v>2424</v>
      </c>
      <c r="B2425" s="27" t="s">
        <v>6376</v>
      </c>
      <c r="C2425" s="28" t="s">
        <v>6377</v>
      </c>
      <c r="D2425" s="29" t="s">
        <v>6359</v>
      </c>
      <c r="E2425" s="29" t="s">
        <v>743</v>
      </c>
      <c r="F2425" s="29" t="s">
        <v>5575</v>
      </c>
      <c r="G2425" s="29" t="s">
        <v>5576</v>
      </c>
      <c r="H2425" s="29" t="s">
        <v>5989</v>
      </c>
      <c r="I2425" s="29" t="s">
        <v>5990</v>
      </c>
      <c r="J2425" s="30">
        <f t="shared" si="37"/>
        <v>1046.52</v>
      </c>
      <c r="K2425" s="30">
        <v>9428.098680000001</v>
      </c>
      <c r="M2425" s="19" t="str">
        <f>VLOOKUP(B2425,'[1]2018.7 '!A:C,3,)</f>
        <v>Active</v>
      </c>
      <c r="N2425" s="19" t="str">
        <f>VLOOKUP(B2425,'[1]2018.7 '!A:M,13,)</f>
        <v>Ambient</v>
      </c>
      <c r="O2425" s="19" t="str">
        <f>VLOOKUP(B2425,'[1]2018.7 '!A:N,14,)</f>
        <v>Reviewing</v>
      </c>
    </row>
    <row r="2426" spans="1:15" ht="17.25" customHeight="1">
      <c r="A2426" s="32">
        <v>2425</v>
      </c>
      <c r="B2426" s="33" t="s">
        <v>6378</v>
      </c>
      <c r="C2426" s="34" t="s">
        <v>6379</v>
      </c>
      <c r="D2426" s="35" t="s">
        <v>6328</v>
      </c>
      <c r="E2426" s="35" t="s">
        <v>743</v>
      </c>
      <c r="F2426" s="35" t="s">
        <v>5575</v>
      </c>
      <c r="G2426" s="35" t="s">
        <v>5576</v>
      </c>
      <c r="H2426" s="35" t="s">
        <v>5989</v>
      </c>
      <c r="I2426" s="35" t="s">
        <v>5990</v>
      </c>
      <c r="J2426" s="36">
        <f t="shared" si="37"/>
        <v>384.54</v>
      </c>
      <c r="K2426" s="36">
        <v>3464.3208600000003</v>
      </c>
      <c r="L2426" s="37"/>
      <c r="M2426" s="38" t="str">
        <f>VLOOKUP(B2426,'[1]2018.7 '!A:C,3,)</f>
        <v>Sales Stop</v>
      </c>
      <c r="N2426" s="38" t="str">
        <f>VLOOKUP(B2426,'[1]2018.7 '!A:M,13,)</f>
        <v>Ambient</v>
      </c>
      <c r="O2426" s="38" t="str">
        <f>VLOOKUP(B2426,'[1]2018.7 '!A:N,14,)</f>
        <v>reviewing</v>
      </c>
    </row>
    <row r="2427" spans="1:15" ht="17.25" customHeight="1">
      <c r="A2427" s="26">
        <v>2426</v>
      </c>
      <c r="B2427" s="27" t="s">
        <v>6380</v>
      </c>
      <c r="C2427" s="28" t="s">
        <v>6381</v>
      </c>
      <c r="D2427" s="29" t="s">
        <v>6359</v>
      </c>
      <c r="E2427" s="29" t="s">
        <v>743</v>
      </c>
      <c r="F2427" s="29" t="s">
        <v>5575</v>
      </c>
      <c r="G2427" s="29" t="s">
        <v>5576</v>
      </c>
      <c r="H2427" s="29" t="s">
        <v>5989</v>
      </c>
      <c r="I2427" s="29" t="s">
        <v>5990</v>
      </c>
      <c r="J2427" s="30">
        <f t="shared" si="37"/>
        <v>902.7</v>
      </c>
      <c r="K2427" s="30">
        <v>8132.4243000000006</v>
      </c>
      <c r="M2427" s="19" t="str">
        <f>VLOOKUP(B2427,'[1]2018.7 '!A:C,3,)</f>
        <v>Active</v>
      </c>
      <c r="N2427" s="19" t="str">
        <f>VLOOKUP(B2427,'[1]2018.7 '!A:M,13,)</f>
        <v>Ambient</v>
      </c>
      <c r="O2427" s="19" t="str">
        <f>VLOOKUP(B2427,'[1]2018.7 '!A:N,14,)</f>
        <v>Reviewing</v>
      </c>
    </row>
    <row r="2428" spans="1:15" ht="17.25" customHeight="1">
      <c r="A2428" s="26">
        <v>2427</v>
      </c>
      <c r="B2428" s="27" t="s">
        <v>6382</v>
      </c>
      <c r="C2428" s="28" t="s">
        <v>6383</v>
      </c>
      <c r="D2428" s="29" t="s">
        <v>6328</v>
      </c>
      <c r="E2428" s="29" t="s">
        <v>743</v>
      </c>
      <c r="F2428" s="29" t="s">
        <v>5575</v>
      </c>
      <c r="G2428" s="29" t="s">
        <v>5576</v>
      </c>
      <c r="H2428" s="29" t="s">
        <v>5989</v>
      </c>
      <c r="I2428" s="29" t="s">
        <v>5990</v>
      </c>
      <c r="J2428" s="30">
        <f t="shared" si="37"/>
        <v>489.6</v>
      </c>
      <c r="K2428" s="30">
        <v>4410.8064000000004</v>
      </c>
      <c r="M2428" s="19" t="str">
        <f>VLOOKUP(B2428,'[1]2018.7 '!A:C,3,)</f>
        <v>Active</v>
      </c>
      <c r="N2428" s="19" t="str">
        <f>VLOOKUP(B2428,'[1]2018.7 '!A:M,13,)</f>
        <v>Ambient</v>
      </c>
      <c r="O2428" s="19" t="str">
        <f>VLOOKUP(B2428,'[1]2018.7 '!A:N,14,)</f>
        <v>No</v>
      </c>
    </row>
    <row r="2429" spans="1:15" ht="17.25" customHeight="1">
      <c r="A2429" s="26">
        <v>2428</v>
      </c>
      <c r="B2429" s="27" t="s">
        <v>6384</v>
      </c>
      <c r="C2429" s="28" t="s">
        <v>6385</v>
      </c>
      <c r="D2429" s="29" t="s">
        <v>6325</v>
      </c>
      <c r="E2429" s="29" t="s">
        <v>743</v>
      </c>
      <c r="F2429" s="29" t="s">
        <v>5575</v>
      </c>
      <c r="G2429" s="29" t="s">
        <v>5576</v>
      </c>
      <c r="H2429" s="29" t="s">
        <v>5989</v>
      </c>
      <c r="I2429" s="29" t="s">
        <v>5990</v>
      </c>
      <c r="J2429" s="30">
        <f t="shared" si="37"/>
        <v>456.95999999999992</v>
      </c>
      <c r="K2429" s="30">
        <v>4116.7526399999997</v>
      </c>
      <c r="M2429" s="19" t="str">
        <f>VLOOKUP(B2429,'[1]2018.7 '!A:C,3,)</f>
        <v>Active</v>
      </c>
      <c r="N2429" s="19" t="str">
        <f>VLOOKUP(B2429,'[1]2018.7 '!A:M,13,)</f>
        <v>Ambient</v>
      </c>
      <c r="O2429" s="19" t="str">
        <f>VLOOKUP(B2429,'[1]2018.7 '!A:N,14,)</f>
        <v>No</v>
      </c>
    </row>
    <row r="2430" spans="1:15" ht="17.25" customHeight="1">
      <c r="A2430" s="26">
        <v>2429</v>
      </c>
      <c r="B2430" s="27" t="s">
        <v>6386</v>
      </c>
      <c r="C2430" s="28" t="s">
        <v>6387</v>
      </c>
      <c r="D2430" s="29" t="s">
        <v>6350</v>
      </c>
      <c r="E2430" s="29" t="s">
        <v>743</v>
      </c>
      <c r="F2430" s="29" t="s">
        <v>5575</v>
      </c>
      <c r="G2430" s="29" t="s">
        <v>5576</v>
      </c>
      <c r="H2430" s="29" t="s">
        <v>5989</v>
      </c>
      <c r="I2430" s="29" t="s">
        <v>5990</v>
      </c>
      <c r="J2430" s="30">
        <f t="shared" si="37"/>
        <v>1068.96</v>
      </c>
      <c r="K2430" s="30">
        <v>9630.2606400000004</v>
      </c>
      <c r="M2430" s="19" t="str">
        <f>VLOOKUP(B2430,'[1]2018.7 '!A:C,3,)</f>
        <v>Active</v>
      </c>
      <c r="N2430" s="19" t="str">
        <f>VLOOKUP(B2430,'[1]2018.7 '!A:M,13,)</f>
        <v>Ambient</v>
      </c>
      <c r="O2430" s="19" t="str">
        <f>VLOOKUP(B2430,'[1]2018.7 '!A:N,14,)</f>
        <v>Reviewing</v>
      </c>
    </row>
    <row r="2431" spans="1:15" ht="17.25" customHeight="1">
      <c r="A2431" s="26">
        <v>2430</v>
      </c>
      <c r="B2431" s="27" t="s">
        <v>6388</v>
      </c>
      <c r="C2431" s="28" t="s">
        <v>6389</v>
      </c>
      <c r="D2431" s="29" t="s">
        <v>6328</v>
      </c>
      <c r="E2431" s="29" t="s">
        <v>743</v>
      </c>
      <c r="F2431" s="29" t="s">
        <v>5575</v>
      </c>
      <c r="G2431" s="29" t="s">
        <v>5576</v>
      </c>
      <c r="H2431" s="29" t="s">
        <v>5989</v>
      </c>
      <c r="I2431" s="29" t="s">
        <v>5990</v>
      </c>
      <c r="J2431" s="30">
        <f t="shared" si="37"/>
        <v>385.56</v>
      </c>
      <c r="K2431" s="30">
        <v>3473.5100400000001</v>
      </c>
      <c r="M2431" s="19" t="str">
        <f>VLOOKUP(B2431,'[1]2018.7 '!A:C,3,)</f>
        <v>Active</v>
      </c>
      <c r="N2431" s="19" t="str">
        <f>VLOOKUP(B2431,'[1]2018.7 '!A:M,13,)</f>
        <v>Ambient</v>
      </c>
      <c r="O2431" s="19" t="str">
        <f>VLOOKUP(B2431,'[1]2018.7 '!A:N,14,)</f>
        <v>Reviewing</v>
      </c>
    </row>
    <row r="2432" spans="1:15" ht="17.25" customHeight="1">
      <c r="A2432" s="26">
        <v>2431</v>
      </c>
      <c r="B2432" s="27" t="s">
        <v>6390</v>
      </c>
      <c r="C2432" s="28" t="s">
        <v>6391</v>
      </c>
      <c r="D2432" s="29" t="s">
        <v>6392</v>
      </c>
      <c r="E2432" s="29" t="s">
        <v>743</v>
      </c>
      <c r="F2432" s="29" t="s">
        <v>5575</v>
      </c>
      <c r="G2432" s="29" t="s">
        <v>5576</v>
      </c>
      <c r="H2432" s="29" t="s">
        <v>5989</v>
      </c>
      <c r="I2432" s="29" t="s">
        <v>5990</v>
      </c>
      <c r="J2432" s="30">
        <f t="shared" si="37"/>
        <v>471.24</v>
      </c>
      <c r="K2432" s="30">
        <v>4245.4011600000003</v>
      </c>
      <c r="M2432" s="19" t="str">
        <f>VLOOKUP(B2432,'[1]2018.7 '!A:C,3,)</f>
        <v>Active</v>
      </c>
      <c r="N2432" s="19" t="str">
        <f>VLOOKUP(B2432,'[1]2018.7 '!A:M,13,)</f>
        <v>Ambient</v>
      </c>
      <c r="O2432" s="19" t="str">
        <f>VLOOKUP(B2432,'[1]2018.7 '!A:N,14,)</f>
        <v>Reviewing</v>
      </c>
    </row>
    <row r="2433" spans="1:15" ht="17.25" customHeight="1">
      <c r="A2433" s="26">
        <v>2432</v>
      </c>
      <c r="B2433" s="27" t="s">
        <v>6393</v>
      </c>
      <c r="C2433" s="28" t="s">
        <v>6394</v>
      </c>
      <c r="D2433" s="29" t="s">
        <v>6333</v>
      </c>
      <c r="E2433" s="29" t="s">
        <v>743</v>
      </c>
      <c r="F2433" s="29" t="s">
        <v>5575</v>
      </c>
      <c r="G2433" s="29" t="s">
        <v>5576</v>
      </c>
      <c r="H2433" s="29" t="s">
        <v>5989</v>
      </c>
      <c r="I2433" s="29" t="s">
        <v>5990</v>
      </c>
      <c r="J2433" s="30">
        <f t="shared" si="37"/>
        <v>561</v>
      </c>
      <c r="K2433" s="30">
        <v>5054.049</v>
      </c>
      <c r="M2433" s="19" t="str">
        <f>VLOOKUP(B2433,'[1]2018.7 '!A:C,3,)</f>
        <v>Active</v>
      </c>
      <c r="N2433" s="19" t="str">
        <f>VLOOKUP(B2433,'[1]2018.7 '!A:M,13,)</f>
        <v>Ambient</v>
      </c>
      <c r="O2433" s="19" t="str">
        <f>VLOOKUP(B2433,'[1]2018.7 '!A:N,14,)</f>
        <v>Reviewing</v>
      </c>
    </row>
    <row r="2434" spans="1:15" ht="17.25" customHeight="1">
      <c r="A2434" s="26">
        <v>2433</v>
      </c>
      <c r="B2434" s="27" t="s">
        <v>6395</v>
      </c>
      <c r="C2434" s="28" t="s">
        <v>6396</v>
      </c>
      <c r="D2434" s="29" t="s">
        <v>6328</v>
      </c>
      <c r="E2434" s="29" t="s">
        <v>743</v>
      </c>
      <c r="F2434" s="29" t="s">
        <v>5575</v>
      </c>
      <c r="G2434" s="29" t="s">
        <v>5576</v>
      </c>
      <c r="H2434" s="29" t="s">
        <v>5989</v>
      </c>
      <c r="I2434" s="29" t="s">
        <v>5990</v>
      </c>
      <c r="J2434" s="30">
        <f t="shared" si="37"/>
        <v>455.94</v>
      </c>
      <c r="K2434" s="30">
        <v>4107.5634600000003</v>
      </c>
      <c r="M2434" s="19" t="str">
        <f>VLOOKUP(B2434,'[1]2018.7 '!A:C,3,)</f>
        <v>Active</v>
      </c>
      <c r="N2434" s="19" t="str">
        <f>VLOOKUP(B2434,'[1]2018.7 '!A:M,13,)</f>
        <v>Ambient</v>
      </c>
      <c r="O2434" s="19" t="str">
        <f>VLOOKUP(B2434,'[1]2018.7 '!A:N,14,)</f>
        <v>Reviewing</v>
      </c>
    </row>
    <row r="2435" spans="1:15" ht="17.25" customHeight="1">
      <c r="A2435" s="32">
        <v>2434</v>
      </c>
      <c r="B2435" s="33" t="s">
        <v>6397</v>
      </c>
      <c r="C2435" s="34" t="s">
        <v>6398</v>
      </c>
      <c r="D2435" s="35" t="s">
        <v>6328</v>
      </c>
      <c r="E2435" s="35" t="s">
        <v>743</v>
      </c>
      <c r="F2435" s="35" t="s">
        <v>5575</v>
      </c>
      <c r="G2435" s="35" t="s">
        <v>5576</v>
      </c>
      <c r="H2435" s="35" t="s">
        <v>5989</v>
      </c>
      <c r="I2435" s="35" t="s">
        <v>5990</v>
      </c>
      <c r="J2435" s="36">
        <f t="shared" si="37"/>
        <v>478.37999999999994</v>
      </c>
      <c r="K2435" s="36">
        <v>4309.7254199999998</v>
      </c>
      <c r="L2435" s="37"/>
      <c r="M2435" s="38" t="str">
        <f>VLOOKUP(B2435,'[1]2018.7 '!A:C,3,)</f>
        <v>Sales Stop</v>
      </c>
      <c r="N2435" s="38" t="str">
        <f>VLOOKUP(B2435,'[1]2018.7 '!A:M,13,)</f>
        <v>Ambient</v>
      </c>
      <c r="O2435" s="38" t="str">
        <f>VLOOKUP(B2435,'[1]2018.7 '!A:N,14,)</f>
        <v>reviewing</v>
      </c>
    </row>
    <row r="2436" spans="1:15" ht="17.25" customHeight="1">
      <c r="A2436" s="32">
        <v>2435</v>
      </c>
      <c r="B2436" s="33" t="s">
        <v>6399</v>
      </c>
      <c r="C2436" s="34" t="s">
        <v>6400</v>
      </c>
      <c r="D2436" s="35" t="s">
        <v>6401</v>
      </c>
      <c r="E2436" s="35" t="s">
        <v>743</v>
      </c>
      <c r="F2436" s="35" t="s">
        <v>5575</v>
      </c>
      <c r="G2436" s="35" t="s">
        <v>5576</v>
      </c>
      <c r="H2436" s="35" t="s">
        <v>5989</v>
      </c>
      <c r="I2436" s="35" t="s">
        <v>5990</v>
      </c>
      <c r="J2436" s="36">
        <f t="shared" si="37"/>
        <v>1293.3599999999999</v>
      </c>
      <c r="K2436" s="36">
        <v>11651.88024</v>
      </c>
      <c r="L2436" s="37"/>
      <c r="M2436" s="38" t="str">
        <f>VLOOKUP(B2436,'[1]2018.7 '!A:C,3,)</f>
        <v>Sales Stop</v>
      </c>
      <c r="N2436" s="38" t="str">
        <f>VLOOKUP(B2436,'[1]2018.7 '!A:M,13,)</f>
        <v>Ambient</v>
      </c>
      <c r="O2436" s="38" t="str">
        <f>VLOOKUP(B2436,'[1]2018.7 '!A:N,14,)</f>
        <v>reviewing</v>
      </c>
    </row>
    <row r="2437" spans="1:15" ht="17.25" customHeight="1">
      <c r="A2437" s="26">
        <v>2436</v>
      </c>
      <c r="B2437" s="27" t="s">
        <v>6402</v>
      </c>
      <c r="C2437" s="28" t="s">
        <v>6403</v>
      </c>
      <c r="D2437" s="29" t="s">
        <v>6328</v>
      </c>
      <c r="E2437" s="29" t="s">
        <v>743</v>
      </c>
      <c r="F2437" s="29" t="s">
        <v>5575</v>
      </c>
      <c r="G2437" s="29" t="s">
        <v>5576</v>
      </c>
      <c r="H2437" s="29" t="s">
        <v>5989</v>
      </c>
      <c r="I2437" s="29" t="s">
        <v>5990</v>
      </c>
      <c r="J2437" s="30">
        <f t="shared" ref="J2437:J2500" si="38">K2437/9.009</f>
        <v>473.28</v>
      </c>
      <c r="K2437" s="30">
        <v>4263.77952</v>
      </c>
      <c r="M2437" s="19" t="str">
        <f>VLOOKUP(B2437,'[1]2018.7 '!A:C,3,)</f>
        <v>Active</v>
      </c>
      <c r="N2437" s="19" t="str">
        <f>VLOOKUP(B2437,'[1]2018.7 '!A:M,13,)</f>
        <v>Ambient</v>
      </c>
      <c r="O2437" s="19" t="str">
        <f>VLOOKUP(B2437,'[1]2018.7 '!A:N,14,)</f>
        <v>No</v>
      </c>
    </row>
    <row r="2438" spans="1:15" ht="17.25" customHeight="1">
      <c r="A2438" s="26">
        <v>2437</v>
      </c>
      <c r="B2438" s="27" t="s">
        <v>6404</v>
      </c>
      <c r="C2438" s="28" t="s">
        <v>6405</v>
      </c>
      <c r="D2438" s="29" t="s">
        <v>6328</v>
      </c>
      <c r="E2438" s="29" t="s">
        <v>743</v>
      </c>
      <c r="F2438" s="29" t="s">
        <v>5575</v>
      </c>
      <c r="G2438" s="29" t="s">
        <v>5576</v>
      </c>
      <c r="H2438" s="29" t="s">
        <v>5989</v>
      </c>
      <c r="I2438" s="29" t="s">
        <v>5990</v>
      </c>
      <c r="J2438" s="30">
        <f t="shared" si="38"/>
        <v>891.48</v>
      </c>
      <c r="K2438" s="30">
        <v>8031.3433200000009</v>
      </c>
      <c r="M2438" s="19" t="str">
        <f>VLOOKUP(B2438,'[1]2018.7 '!A:C,3,)</f>
        <v>Active</v>
      </c>
      <c r="N2438" s="19" t="str">
        <f>VLOOKUP(B2438,'[1]2018.7 '!A:M,13,)</f>
        <v>Ambient</v>
      </c>
      <c r="O2438" s="19" t="str">
        <f>VLOOKUP(B2438,'[1]2018.7 '!A:N,14,)</f>
        <v>No</v>
      </c>
    </row>
    <row r="2439" spans="1:15" ht="17.25" customHeight="1">
      <c r="A2439" s="26">
        <v>2438</v>
      </c>
      <c r="B2439" s="27" t="s">
        <v>6406</v>
      </c>
      <c r="C2439" s="28" t="s">
        <v>6407</v>
      </c>
      <c r="D2439" s="29" t="s">
        <v>6328</v>
      </c>
      <c r="E2439" s="29" t="s">
        <v>743</v>
      </c>
      <c r="F2439" s="29" t="s">
        <v>5575</v>
      </c>
      <c r="G2439" s="29" t="s">
        <v>5576</v>
      </c>
      <c r="H2439" s="29" t="s">
        <v>5989</v>
      </c>
      <c r="I2439" s="29" t="s">
        <v>5990</v>
      </c>
      <c r="J2439" s="30">
        <f t="shared" si="38"/>
        <v>1177.08</v>
      </c>
      <c r="K2439" s="30">
        <v>10604.31372</v>
      </c>
      <c r="M2439" s="19" t="str">
        <f>VLOOKUP(B2439,'[1]2018.7 '!A:C,3,)</f>
        <v>Active</v>
      </c>
      <c r="N2439" s="19" t="str">
        <f>VLOOKUP(B2439,'[1]2018.7 '!A:M,13,)</f>
        <v>Ambient</v>
      </c>
      <c r="O2439" s="19" t="str">
        <f>VLOOKUP(B2439,'[1]2018.7 '!A:N,14,)</f>
        <v>Reviewing</v>
      </c>
    </row>
    <row r="2440" spans="1:15" ht="17.25" customHeight="1">
      <c r="A2440" s="26">
        <v>2439</v>
      </c>
      <c r="B2440" s="27" t="s">
        <v>6408</v>
      </c>
      <c r="C2440" s="28" t="s">
        <v>6409</v>
      </c>
      <c r="D2440" s="29" t="s">
        <v>6359</v>
      </c>
      <c r="E2440" s="29" t="s">
        <v>743</v>
      </c>
      <c r="F2440" s="29" t="s">
        <v>5575</v>
      </c>
      <c r="G2440" s="29" t="s">
        <v>5576</v>
      </c>
      <c r="H2440" s="29" t="s">
        <v>5989</v>
      </c>
      <c r="I2440" s="29" t="s">
        <v>5990</v>
      </c>
      <c r="J2440" s="30">
        <f t="shared" si="38"/>
        <v>432.48</v>
      </c>
      <c r="K2440" s="30">
        <v>3896.2123200000001</v>
      </c>
      <c r="M2440" s="19" t="str">
        <f>VLOOKUP(B2440,'[1]2018.7 '!A:C,3,)</f>
        <v>Active</v>
      </c>
      <c r="N2440" s="19" t="str">
        <f>VLOOKUP(B2440,'[1]2018.7 '!A:M,13,)</f>
        <v>Ambient</v>
      </c>
      <c r="O2440" s="19" t="str">
        <f>VLOOKUP(B2440,'[1]2018.7 '!A:N,14,)</f>
        <v>Reviewing</v>
      </c>
    </row>
    <row r="2441" spans="1:15" ht="17.25" customHeight="1">
      <c r="A2441" s="32">
        <v>2440</v>
      </c>
      <c r="B2441" s="33" t="s">
        <v>6410</v>
      </c>
      <c r="C2441" s="34" t="s">
        <v>6411</v>
      </c>
      <c r="D2441" s="35" t="s">
        <v>6328</v>
      </c>
      <c r="E2441" s="35" t="s">
        <v>743</v>
      </c>
      <c r="F2441" s="35" t="s">
        <v>5575</v>
      </c>
      <c r="G2441" s="35" t="s">
        <v>5576</v>
      </c>
      <c r="H2441" s="35" t="s">
        <v>5989</v>
      </c>
      <c r="I2441" s="35" t="s">
        <v>5990</v>
      </c>
      <c r="J2441" s="36">
        <f t="shared" si="38"/>
        <v>461.03999999999996</v>
      </c>
      <c r="K2441" s="36">
        <v>4153.50936</v>
      </c>
      <c r="L2441" s="37"/>
      <c r="M2441" s="38" t="str">
        <f>VLOOKUP(B2441,'[1]2018.7 '!A:C,3,)</f>
        <v>Sales Stop</v>
      </c>
      <c r="N2441" s="38" t="str">
        <f>VLOOKUP(B2441,'[1]2018.7 '!A:M,13,)</f>
        <v>Ambient</v>
      </c>
      <c r="O2441" s="38" t="str">
        <f>VLOOKUP(B2441,'[1]2018.7 '!A:N,14,)</f>
        <v>reviewing</v>
      </c>
    </row>
    <row r="2442" spans="1:15" ht="17.25" customHeight="1">
      <c r="A2442" s="26">
        <v>2441</v>
      </c>
      <c r="B2442" s="27" t="s">
        <v>6412</v>
      </c>
      <c r="C2442" s="28" t="s">
        <v>6413</v>
      </c>
      <c r="D2442" s="29" t="s">
        <v>6325</v>
      </c>
      <c r="E2442" s="29" t="s">
        <v>743</v>
      </c>
      <c r="F2442" s="29" t="s">
        <v>5575</v>
      </c>
      <c r="G2442" s="29" t="s">
        <v>5576</v>
      </c>
      <c r="H2442" s="29" t="s">
        <v>5989</v>
      </c>
      <c r="I2442" s="29" t="s">
        <v>5990</v>
      </c>
      <c r="J2442" s="30">
        <f t="shared" si="38"/>
        <v>526.32000000000005</v>
      </c>
      <c r="K2442" s="30">
        <v>4741.6168800000005</v>
      </c>
      <c r="M2442" s="19" t="str">
        <f>VLOOKUP(B2442,'[1]2018.7 '!A:C,3,)</f>
        <v>Active</v>
      </c>
      <c r="N2442" s="19" t="str">
        <f>VLOOKUP(B2442,'[1]2018.7 '!A:M,13,)</f>
        <v>Ambient</v>
      </c>
      <c r="O2442" s="19" t="str">
        <f>VLOOKUP(B2442,'[1]2018.7 '!A:N,14,)</f>
        <v>Reviewing</v>
      </c>
    </row>
    <row r="2443" spans="1:15" ht="17.25" customHeight="1">
      <c r="A2443" s="32">
        <v>2442</v>
      </c>
      <c r="B2443" s="33" t="s">
        <v>6414</v>
      </c>
      <c r="C2443" s="34" t="s">
        <v>6415</v>
      </c>
      <c r="D2443" s="35" t="s">
        <v>6328</v>
      </c>
      <c r="E2443" s="35" t="s">
        <v>743</v>
      </c>
      <c r="F2443" s="35" t="s">
        <v>5575</v>
      </c>
      <c r="G2443" s="35" t="s">
        <v>5576</v>
      </c>
      <c r="H2443" s="35" t="s">
        <v>5989</v>
      </c>
      <c r="I2443" s="35" t="s">
        <v>5990</v>
      </c>
      <c r="J2443" s="36">
        <f t="shared" si="38"/>
        <v>738.48</v>
      </c>
      <c r="K2443" s="36">
        <v>6652.9663200000005</v>
      </c>
      <c r="L2443" s="37"/>
      <c r="M2443" s="38" t="str">
        <f>VLOOKUP(B2443,'[1]2018.7 '!A:C,3,)</f>
        <v>Sales Stop</v>
      </c>
      <c r="N2443" s="38" t="str">
        <f>VLOOKUP(B2443,'[1]2018.7 '!A:M,13,)</f>
        <v>Ambient</v>
      </c>
      <c r="O2443" s="38" t="str">
        <f>VLOOKUP(B2443,'[1]2018.7 '!A:N,14,)</f>
        <v>reviewing</v>
      </c>
    </row>
    <row r="2444" spans="1:15" ht="17.25" customHeight="1">
      <c r="A2444" s="32">
        <v>2443</v>
      </c>
      <c r="B2444" s="33" t="s">
        <v>6416</v>
      </c>
      <c r="C2444" s="34" t="s">
        <v>6417</v>
      </c>
      <c r="D2444" s="35" t="s">
        <v>6328</v>
      </c>
      <c r="E2444" s="35" t="s">
        <v>743</v>
      </c>
      <c r="F2444" s="35" t="s">
        <v>5575</v>
      </c>
      <c r="G2444" s="35" t="s">
        <v>5576</v>
      </c>
      <c r="H2444" s="35" t="s">
        <v>5989</v>
      </c>
      <c r="I2444" s="35" t="s">
        <v>5990</v>
      </c>
      <c r="J2444" s="36">
        <f t="shared" si="38"/>
        <v>707.88</v>
      </c>
      <c r="K2444" s="36">
        <v>6377.2909200000004</v>
      </c>
      <c r="L2444" s="37"/>
      <c r="M2444" s="38" t="str">
        <f>VLOOKUP(B2444,'[1]2018.7 '!A:C,3,)</f>
        <v>Sales Stop</v>
      </c>
      <c r="N2444" s="38" t="str">
        <f>VLOOKUP(B2444,'[1]2018.7 '!A:M,13,)</f>
        <v>Ambient</v>
      </c>
      <c r="O2444" s="38" t="str">
        <f>VLOOKUP(B2444,'[1]2018.7 '!A:N,14,)</f>
        <v>reviewing</v>
      </c>
    </row>
    <row r="2445" spans="1:15" ht="17.25" customHeight="1">
      <c r="A2445" s="32">
        <v>2444</v>
      </c>
      <c r="B2445" s="33" t="s">
        <v>6418</v>
      </c>
      <c r="C2445" s="34" t="s">
        <v>6419</v>
      </c>
      <c r="D2445" s="35" t="s">
        <v>6401</v>
      </c>
      <c r="E2445" s="35" t="s">
        <v>743</v>
      </c>
      <c r="F2445" s="35" t="s">
        <v>5575</v>
      </c>
      <c r="G2445" s="35" t="s">
        <v>5576</v>
      </c>
      <c r="H2445" s="35" t="s">
        <v>5989</v>
      </c>
      <c r="I2445" s="35" t="s">
        <v>5990</v>
      </c>
      <c r="J2445" s="36">
        <f t="shared" si="38"/>
        <v>977.16</v>
      </c>
      <c r="K2445" s="36">
        <v>8803.2344400000002</v>
      </c>
      <c r="L2445" s="37"/>
      <c r="M2445" s="38" t="str">
        <f>VLOOKUP(B2445,'[1]2018.7 '!A:C,3,)</f>
        <v>Sales Stop</v>
      </c>
      <c r="N2445" s="38" t="str">
        <f>VLOOKUP(B2445,'[1]2018.7 '!A:M,13,)</f>
        <v>Ambient</v>
      </c>
      <c r="O2445" s="38" t="str">
        <f>VLOOKUP(B2445,'[1]2018.7 '!A:N,14,)</f>
        <v>reviewing</v>
      </c>
    </row>
    <row r="2446" spans="1:15" ht="17.25" customHeight="1">
      <c r="A2446" s="26">
        <v>2445</v>
      </c>
      <c r="B2446" s="27" t="s">
        <v>6420</v>
      </c>
      <c r="C2446" s="28" t="s">
        <v>6421</v>
      </c>
      <c r="D2446" s="29" t="s">
        <v>6364</v>
      </c>
      <c r="E2446" s="29" t="s">
        <v>743</v>
      </c>
      <c r="F2446" s="29" t="s">
        <v>5575</v>
      </c>
      <c r="G2446" s="29" t="s">
        <v>5576</v>
      </c>
      <c r="H2446" s="29" t="s">
        <v>5989</v>
      </c>
      <c r="I2446" s="29" t="s">
        <v>5990</v>
      </c>
      <c r="J2446" s="30">
        <f t="shared" si="38"/>
        <v>593.64</v>
      </c>
      <c r="K2446" s="30">
        <v>5348.1027599999998</v>
      </c>
      <c r="M2446" s="19" t="str">
        <f>VLOOKUP(B2446,'[1]2018.7 '!A:C,3,)</f>
        <v>Active</v>
      </c>
      <c r="N2446" s="19" t="str">
        <f>VLOOKUP(B2446,'[1]2018.7 '!A:M,13,)</f>
        <v>Ambient</v>
      </c>
      <c r="O2446" s="19" t="str">
        <f>VLOOKUP(B2446,'[1]2018.7 '!A:N,14,)</f>
        <v>No</v>
      </c>
    </row>
    <row r="2447" spans="1:15" ht="17.25" customHeight="1">
      <c r="A2447" s="32">
        <v>2446</v>
      </c>
      <c r="B2447" s="33" t="s">
        <v>6422</v>
      </c>
      <c r="C2447" s="34" t="s">
        <v>6423</v>
      </c>
      <c r="D2447" s="35" t="s">
        <v>6328</v>
      </c>
      <c r="E2447" s="35" t="s">
        <v>743</v>
      </c>
      <c r="F2447" s="35" t="s">
        <v>5575</v>
      </c>
      <c r="G2447" s="35" t="s">
        <v>5576</v>
      </c>
      <c r="H2447" s="35" t="s">
        <v>5989</v>
      </c>
      <c r="I2447" s="35" t="s">
        <v>5990</v>
      </c>
      <c r="J2447" s="36">
        <f t="shared" si="38"/>
        <v>577.32000000000005</v>
      </c>
      <c r="K2447" s="36">
        <v>5201.0758800000003</v>
      </c>
      <c r="L2447" s="37"/>
      <c r="M2447" s="38" t="str">
        <f>VLOOKUP(B2447,'[1]2018.7 '!A:C,3,)</f>
        <v>Sales Stop</v>
      </c>
      <c r="N2447" s="38" t="str">
        <f>VLOOKUP(B2447,'[1]2018.7 '!A:M,13,)</f>
        <v>Ambient</v>
      </c>
      <c r="O2447" s="38" t="str">
        <f>VLOOKUP(B2447,'[1]2018.7 '!A:N,14,)</f>
        <v>reviewing</v>
      </c>
    </row>
    <row r="2448" spans="1:15" ht="17.25" customHeight="1">
      <c r="A2448" s="26">
        <v>2447</v>
      </c>
      <c r="B2448" s="27" t="s">
        <v>6424</v>
      </c>
      <c r="C2448" s="28" t="s">
        <v>6425</v>
      </c>
      <c r="D2448" s="29" t="s">
        <v>6401</v>
      </c>
      <c r="E2448" s="29" t="s">
        <v>743</v>
      </c>
      <c r="F2448" s="29" t="s">
        <v>5575</v>
      </c>
      <c r="G2448" s="29" t="s">
        <v>5576</v>
      </c>
      <c r="H2448" s="29" t="s">
        <v>5989</v>
      </c>
      <c r="I2448" s="29" t="s">
        <v>5990</v>
      </c>
      <c r="J2448" s="30">
        <f t="shared" si="38"/>
        <v>712.98</v>
      </c>
      <c r="K2448" s="30">
        <v>6423.2368200000001</v>
      </c>
      <c r="M2448" s="19" t="str">
        <f>VLOOKUP(B2448,'[1]2018.7 '!A:C,3,)</f>
        <v>Active</v>
      </c>
      <c r="N2448" s="19" t="str">
        <f>VLOOKUP(B2448,'[1]2018.7 '!A:M,13,)</f>
        <v>Ambient</v>
      </c>
      <c r="O2448" s="19" t="str">
        <f>VLOOKUP(B2448,'[1]2018.7 '!A:N,14,)</f>
        <v>Reviewing</v>
      </c>
    </row>
    <row r="2449" spans="1:15" ht="17.25" customHeight="1">
      <c r="A2449" s="26">
        <v>2448</v>
      </c>
      <c r="B2449" s="27" t="s">
        <v>6426</v>
      </c>
      <c r="C2449" s="28" t="s">
        <v>6427</v>
      </c>
      <c r="D2449" s="29" t="s">
        <v>6328</v>
      </c>
      <c r="E2449" s="29" t="s">
        <v>743</v>
      </c>
      <c r="F2449" s="29" t="s">
        <v>5575</v>
      </c>
      <c r="G2449" s="29" t="s">
        <v>5576</v>
      </c>
      <c r="H2449" s="29" t="s">
        <v>5989</v>
      </c>
      <c r="I2449" s="29" t="s">
        <v>5990</v>
      </c>
      <c r="J2449" s="30">
        <f t="shared" si="38"/>
        <v>471.24</v>
      </c>
      <c r="K2449" s="30">
        <v>4245.4011600000003</v>
      </c>
      <c r="M2449" s="19" t="str">
        <f>VLOOKUP(B2449,'[1]2018.7 '!A:C,3,)</f>
        <v>Active</v>
      </c>
      <c r="N2449" s="19" t="str">
        <f>VLOOKUP(B2449,'[1]2018.7 '!A:M,13,)</f>
        <v>Ambient</v>
      </c>
      <c r="O2449" s="19" t="str">
        <f>VLOOKUP(B2449,'[1]2018.7 '!A:N,14,)</f>
        <v>No</v>
      </c>
    </row>
    <row r="2450" spans="1:15" ht="17.25" customHeight="1">
      <c r="A2450" s="26">
        <v>2449</v>
      </c>
      <c r="B2450" s="27" t="s">
        <v>6428</v>
      </c>
      <c r="C2450" s="28" t="s">
        <v>6429</v>
      </c>
      <c r="D2450" s="29" t="s">
        <v>6328</v>
      </c>
      <c r="E2450" s="29" t="s">
        <v>743</v>
      </c>
      <c r="F2450" s="29" t="s">
        <v>5575</v>
      </c>
      <c r="G2450" s="29" t="s">
        <v>5576</v>
      </c>
      <c r="H2450" s="29" t="s">
        <v>5989</v>
      </c>
      <c r="I2450" s="29" t="s">
        <v>5990</v>
      </c>
      <c r="J2450" s="30">
        <f t="shared" si="38"/>
        <v>799.68</v>
      </c>
      <c r="K2450" s="30">
        <v>7204.3171199999997</v>
      </c>
      <c r="M2450" s="19" t="str">
        <f>VLOOKUP(B2450,'[1]2018.7 '!A:C,3,)</f>
        <v>Active</v>
      </c>
      <c r="N2450" s="19" t="str">
        <f>VLOOKUP(B2450,'[1]2018.7 '!A:M,13,)</f>
        <v>Ambient</v>
      </c>
      <c r="O2450" s="19" t="str">
        <f>VLOOKUP(B2450,'[1]2018.7 '!A:N,14,)</f>
        <v>Reviewing</v>
      </c>
    </row>
    <row r="2451" spans="1:15" ht="17.25" customHeight="1">
      <c r="A2451" s="26">
        <v>2450</v>
      </c>
      <c r="B2451" s="27" t="s">
        <v>6430</v>
      </c>
      <c r="C2451" s="28" t="s">
        <v>6431</v>
      </c>
      <c r="D2451" s="29" t="s">
        <v>6359</v>
      </c>
      <c r="E2451" s="29" t="s">
        <v>743</v>
      </c>
      <c r="F2451" s="29" t="s">
        <v>5575</v>
      </c>
      <c r="G2451" s="29" t="s">
        <v>5576</v>
      </c>
      <c r="H2451" s="29" t="s">
        <v>5989</v>
      </c>
      <c r="I2451" s="29" t="s">
        <v>5990</v>
      </c>
      <c r="J2451" s="30">
        <f t="shared" si="38"/>
        <v>444.72</v>
      </c>
      <c r="K2451" s="30">
        <v>4006.4824800000006</v>
      </c>
      <c r="M2451" s="19" t="str">
        <f>VLOOKUP(B2451,'[1]2018.7 '!A:C,3,)</f>
        <v>Active</v>
      </c>
      <c r="N2451" s="19" t="str">
        <f>VLOOKUP(B2451,'[1]2018.7 '!A:M,13,)</f>
        <v>Ambient</v>
      </c>
      <c r="O2451" s="19" t="str">
        <f>VLOOKUP(B2451,'[1]2018.7 '!A:N,14,)</f>
        <v>Reviewing</v>
      </c>
    </row>
    <row r="2452" spans="1:15" ht="17.25" customHeight="1">
      <c r="A2452" s="26">
        <v>2451</v>
      </c>
      <c r="B2452" s="27" t="s">
        <v>6432</v>
      </c>
      <c r="C2452" s="28" t="s">
        <v>6433</v>
      </c>
      <c r="D2452" s="29" t="s">
        <v>6359</v>
      </c>
      <c r="E2452" s="29" t="s">
        <v>743</v>
      </c>
      <c r="F2452" s="29" t="s">
        <v>5575</v>
      </c>
      <c r="G2452" s="29" t="s">
        <v>5576</v>
      </c>
      <c r="H2452" s="29" t="s">
        <v>5989</v>
      </c>
      <c r="I2452" s="29" t="s">
        <v>5990</v>
      </c>
      <c r="J2452" s="30">
        <f t="shared" si="38"/>
        <v>438.6</v>
      </c>
      <c r="K2452" s="30">
        <v>3951.3474000000006</v>
      </c>
      <c r="M2452" s="19" t="str">
        <f>VLOOKUP(B2452,'[1]2018.7 '!A:C,3,)</f>
        <v>Active</v>
      </c>
      <c r="N2452" s="19" t="str">
        <f>VLOOKUP(B2452,'[1]2018.7 '!A:M,13,)</f>
        <v>Ambient</v>
      </c>
      <c r="O2452" s="19" t="str">
        <f>VLOOKUP(B2452,'[1]2018.7 '!A:N,14,)</f>
        <v>Reviewing</v>
      </c>
    </row>
    <row r="2453" spans="1:15" ht="17.25" customHeight="1">
      <c r="A2453" s="26">
        <v>2452</v>
      </c>
      <c r="B2453" s="27" t="s">
        <v>6434</v>
      </c>
      <c r="C2453" s="28" t="s">
        <v>6435</v>
      </c>
      <c r="D2453" s="29" t="s">
        <v>6328</v>
      </c>
      <c r="E2453" s="29" t="s">
        <v>743</v>
      </c>
      <c r="F2453" s="29" t="s">
        <v>5575</v>
      </c>
      <c r="G2453" s="29" t="s">
        <v>5576</v>
      </c>
      <c r="H2453" s="29" t="s">
        <v>5989</v>
      </c>
      <c r="I2453" s="29" t="s">
        <v>5990</v>
      </c>
      <c r="J2453" s="30">
        <f t="shared" si="38"/>
        <v>564.05999999999995</v>
      </c>
      <c r="K2453" s="30">
        <v>5081.61654</v>
      </c>
      <c r="M2453" s="19" t="str">
        <f>VLOOKUP(B2453,'[1]2018.7 '!A:C,3,)</f>
        <v>Active</v>
      </c>
      <c r="N2453" s="19" t="str">
        <f>VLOOKUP(B2453,'[1]2018.7 '!A:M,13,)</f>
        <v>Ambient</v>
      </c>
      <c r="O2453" s="19" t="str">
        <f>VLOOKUP(B2453,'[1]2018.7 '!A:N,14,)</f>
        <v>Reviewing</v>
      </c>
    </row>
    <row r="2454" spans="1:15" ht="17.25" customHeight="1">
      <c r="A2454" s="26">
        <v>2453</v>
      </c>
      <c r="B2454" s="27" t="s">
        <v>6436</v>
      </c>
      <c r="C2454" s="28" t="s">
        <v>6437</v>
      </c>
      <c r="D2454" s="29" t="s">
        <v>6328</v>
      </c>
      <c r="E2454" s="29" t="s">
        <v>743</v>
      </c>
      <c r="F2454" s="29" t="s">
        <v>5575</v>
      </c>
      <c r="G2454" s="29" t="s">
        <v>5576</v>
      </c>
      <c r="H2454" s="29" t="s">
        <v>5989</v>
      </c>
      <c r="I2454" s="29" t="s">
        <v>5990</v>
      </c>
      <c r="J2454" s="30">
        <f t="shared" si="38"/>
        <v>455.94</v>
      </c>
      <c r="K2454" s="30">
        <v>4107.5634600000003</v>
      </c>
      <c r="M2454" s="19" t="str">
        <f>VLOOKUP(B2454,'[1]2018.7 '!A:C,3,)</f>
        <v>Active</v>
      </c>
      <c r="N2454" s="19" t="str">
        <f>VLOOKUP(B2454,'[1]2018.7 '!A:M,13,)</f>
        <v>Ambient</v>
      </c>
      <c r="O2454" s="19" t="str">
        <f>VLOOKUP(B2454,'[1]2018.7 '!A:N,14,)</f>
        <v>Reviewing</v>
      </c>
    </row>
    <row r="2455" spans="1:15" ht="17.25" customHeight="1">
      <c r="A2455" s="32">
        <v>2454</v>
      </c>
      <c r="B2455" s="33" t="s">
        <v>6438</v>
      </c>
      <c r="C2455" s="34" t="s">
        <v>6439</v>
      </c>
      <c r="D2455" s="35" t="s">
        <v>6328</v>
      </c>
      <c r="E2455" s="35" t="s">
        <v>743</v>
      </c>
      <c r="F2455" s="35" t="s">
        <v>5575</v>
      </c>
      <c r="G2455" s="35" t="s">
        <v>5576</v>
      </c>
      <c r="H2455" s="35" t="s">
        <v>5989</v>
      </c>
      <c r="I2455" s="35" t="s">
        <v>5990</v>
      </c>
      <c r="J2455" s="36">
        <f t="shared" si="38"/>
        <v>625.26</v>
      </c>
      <c r="K2455" s="36">
        <v>5632.9673400000001</v>
      </c>
      <c r="L2455" s="37"/>
      <c r="M2455" s="38" t="str">
        <f>VLOOKUP(B2455,'[1]2018.7 '!A:C,3,)</f>
        <v>Sales Stop</v>
      </c>
      <c r="N2455" s="38" t="str">
        <f>VLOOKUP(B2455,'[1]2018.7 '!A:M,13,)</f>
        <v>Ambient</v>
      </c>
      <c r="O2455" s="38" t="str">
        <f>VLOOKUP(B2455,'[1]2018.7 '!A:N,14,)</f>
        <v>reviewing</v>
      </c>
    </row>
    <row r="2456" spans="1:15" ht="17.25" customHeight="1">
      <c r="A2456" s="32">
        <v>2455</v>
      </c>
      <c r="B2456" s="33" t="s">
        <v>6440</v>
      </c>
      <c r="C2456" s="34" t="s">
        <v>6441</v>
      </c>
      <c r="D2456" s="35" t="s">
        <v>6328</v>
      </c>
      <c r="E2456" s="35" t="s">
        <v>743</v>
      </c>
      <c r="F2456" s="35" t="s">
        <v>5575</v>
      </c>
      <c r="G2456" s="35" t="s">
        <v>5576</v>
      </c>
      <c r="H2456" s="35" t="s">
        <v>5989</v>
      </c>
      <c r="I2456" s="35" t="s">
        <v>5990</v>
      </c>
      <c r="J2456" s="36">
        <f t="shared" si="38"/>
        <v>461.03999999999996</v>
      </c>
      <c r="K2456" s="36">
        <v>4153.50936</v>
      </c>
      <c r="L2456" s="37"/>
      <c r="M2456" s="38" t="str">
        <f>VLOOKUP(B2456,'[1]2018.7 '!A:C,3,)</f>
        <v>Sales Stop</v>
      </c>
      <c r="N2456" s="38" t="str">
        <f>VLOOKUP(B2456,'[1]2018.7 '!A:M,13,)</f>
        <v>Ambient</v>
      </c>
      <c r="O2456" s="38" t="str">
        <f>VLOOKUP(B2456,'[1]2018.7 '!A:N,14,)</f>
        <v>reviewing</v>
      </c>
    </row>
    <row r="2457" spans="1:15" ht="17.25" customHeight="1">
      <c r="A2457" s="26">
        <v>2456</v>
      </c>
      <c r="B2457" s="27" t="s">
        <v>6442</v>
      </c>
      <c r="C2457" s="28" t="s">
        <v>6443</v>
      </c>
      <c r="D2457" s="29" t="s">
        <v>6328</v>
      </c>
      <c r="E2457" s="29" t="s">
        <v>743</v>
      </c>
      <c r="F2457" s="29" t="s">
        <v>5575</v>
      </c>
      <c r="G2457" s="29" t="s">
        <v>5576</v>
      </c>
      <c r="H2457" s="29" t="s">
        <v>5989</v>
      </c>
      <c r="I2457" s="29" t="s">
        <v>5990</v>
      </c>
      <c r="J2457" s="30">
        <f t="shared" si="38"/>
        <v>931.26</v>
      </c>
      <c r="K2457" s="30">
        <v>8389.7213400000001</v>
      </c>
      <c r="M2457" s="19" t="str">
        <f>VLOOKUP(B2457,'[1]2018.7 '!A:C,3,)</f>
        <v>Active</v>
      </c>
      <c r="N2457" s="19" t="str">
        <f>VLOOKUP(B2457,'[1]2018.7 '!A:M,13,)</f>
        <v>Ambient</v>
      </c>
      <c r="O2457" s="19" t="str">
        <f>VLOOKUP(B2457,'[1]2018.7 '!A:N,14,)</f>
        <v>No</v>
      </c>
    </row>
    <row r="2458" spans="1:15" ht="17.25" customHeight="1">
      <c r="A2458" s="26">
        <v>2457</v>
      </c>
      <c r="B2458" s="27" t="s">
        <v>6444</v>
      </c>
      <c r="C2458" s="28" t="s">
        <v>6445</v>
      </c>
      <c r="D2458" s="29" t="s">
        <v>6328</v>
      </c>
      <c r="E2458" s="29" t="s">
        <v>743</v>
      </c>
      <c r="F2458" s="29" t="s">
        <v>5575</v>
      </c>
      <c r="G2458" s="29" t="s">
        <v>5576</v>
      </c>
      <c r="H2458" s="29" t="s">
        <v>5989</v>
      </c>
      <c r="I2458" s="29" t="s">
        <v>5990</v>
      </c>
      <c r="J2458" s="30">
        <f t="shared" si="38"/>
        <v>412.08</v>
      </c>
      <c r="K2458" s="30">
        <v>3712.4287199999999</v>
      </c>
      <c r="M2458" s="19" t="str">
        <f>VLOOKUP(B2458,'[1]2018.7 '!A:C,3,)</f>
        <v>Active</v>
      </c>
      <c r="N2458" s="19" t="str">
        <f>VLOOKUP(B2458,'[1]2018.7 '!A:M,13,)</f>
        <v>Ambient</v>
      </c>
      <c r="O2458" s="19" t="str">
        <f>VLOOKUP(B2458,'[1]2018.7 '!A:N,14,)</f>
        <v>Reviewing</v>
      </c>
    </row>
    <row r="2459" spans="1:15" ht="17.25" customHeight="1">
      <c r="A2459" s="32">
        <v>2458</v>
      </c>
      <c r="B2459" s="33" t="s">
        <v>6446</v>
      </c>
      <c r="C2459" s="34" t="s">
        <v>6447</v>
      </c>
      <c r="D2459" s="35" t="s">
        <v>6401</v>
      </c>
      <c r="E2459" s="35" t="s">
        <v>743</v>
      </c>
      <c r="F2459" s="35" t="s">
        <v>5575</v>
      </c>
      <c r="G2459" s="35" t="s">
        <v>5576</v>
      </c>
      <c r="H2459" s="35" t="s">
        <v>5989</v>
      </c>
      <c r="I2459" s="35" t="s">
        <v>5990</v>
      </c>
      <c r="J2459" s="36">
        <f t="shared" si="38"/>
        <v>5802.78</v>
      </c>
      <c r="K2459" s="36">
        <v>52277.245020000002</v>
      </c>
      <c r="L2459" s="37"/>
      <c r="M2459" s="38" t="str">
        <f>VLOOKUP(B2459,'[1]2018.7 '!A:C,3,)</f>
        <v>Sales Stop</v>
      </c>
      <c r="N2459" s="38" t="str">
        <f>VLOOKUP(B2459,'[1]2018.7 '!A:M,13,)</f>
        <v>Ambient</v>
      </c>
      <c r="O2459" s="38" t="str">
        <f>VLOOKUP(B2459,'[1]2018.7 '!A:N,14,)</f>
        <v>reviewing</v>
      </c>
    </row>
    <row r="2460" spans="1:15" ht="17.25" customHeight="1">
      <c r="A2460" s="32">
        <v>2459</v>
      </c>
      <c r="B2460" s="33" t="s">
        <v>6448</v>
      </c>
      <c r="C2460" s="34" t="s">
        <v>6449</v>
      </c>
      <c r="D2460" s="35" t="s">
        <v>6328</v>
      </c>
      <c r="E2460" s="35" t="s">
        <v>743</v>
      </c>
      <c r="F2460" s="35" t="s">
        <v>5575</v>
      </c>
      <c r="G2460" s="35" t="s">
        <v>5576</v>
      </c>
      <c r="H2460" s="35" t="s">
        <v>5989</v>
      </c>
      <c r="I2460" s="35" t="s">
        <v>5990</v>
      </c>
      <c r="J2460" s="36">
        <f t="shared" si="38"/>
        <v>525.29999999999995</v>
      </c>
      <c r="K2460" s="36">
        <v>4732.4277000000002</v>
      </c>
      <c r="L2460" s="37"/>
      <c r="M2460" s="38" t="str">
        <f>VLOOKUP(B2460,'[1]2018.7 '!A:C,3,)</f>
        <v>Sales Stop</v>
      </c>
      <c r="N2460" s="38" t="str">
        <f>VLOOKUP(B2460,'[1]2018.7 '!A:M,13,)</f>
        <v>Ambient</v>
      </c>
      <c r="O2460" s="38" t="str">
        <f>VLOOKUP(B2460,'[1]2018.7 '!A:N,14,)</f>
        <v>reviewing</v>
      </c>
    </row>
    <row r="2461" spans="1:15" ht="17.25" customHeight="1">
      <c r="A2461" s="26">
        <v>2460</v>
      </c>
      <c r="B2461" s="27" t="s">
        <v>6450</v>
      </c>
      <c r="C2461" s="28" t="s">
        <v>6451</v>
      </c>
      <c r="D2461" s="29" t="s">
        <v>6350</v>
      </c>
      <c r="E2461" s="29" t="s">
        <v>743</v>
      </c>
      <c r="F2461" s="29" t="s">
        <v>5575</v>
      </c>
      <c r="G2461" s="29" t="s">
        <v>5576</v>
      </c>
      <c r="H2461" s="29" t="s">
        <v>5989</v>
      </c>
      <c r="I2461" s="29" t="s">
        <v>5990</v>
      </c>
      <c r="J2461" s="30">
        <f t="shared" si="38"/>
        <v>317.22000000000003</v>
      </c>
      <c r="K2461" s="30">
        <v>2857.8349800000005</v>
      </c>
      <c r="M2461" s="19" t="str">
        <f>VLOOKUP(B2461,'[1]2018.7 '!A:C,3,)</f>
        <v>Active</v>
      </c>
      <c r="N2461" s="19" t="str">
        <f>VLOOKUP(B2461,'[1]2018.7 '!A:M,13,)</f>
        <v>Ambient</v>
      </c>
      <c r="O2461" s="19" t="str">
        <f>VLOOKUP(B2461,'[1]2018.7 '!A:N,14,)</f>
        <v>Reviewing</v>
      </c>
    </row>
    <row r="2462" spans="1:15" ht="17.25" customHeight="1">
      <c r="A2462" s="32">
        <v>2461</v>
      </c>
      <c r="B2462" s="33" t="s">
        <v>6452</v>
      </c>
      <c r="C2462" s="34" t="s">
        <v>6453</v>
      </c>
      <c r="D2462" s="35" t="s">
        <v>6328</v>
      </c>
      <c r="E2462" s="35" t="s">
        <v>743</v>
      </c>
      <c r="F2462" s="35" t="s">
        <v>5575</v>
      </c>
      <c r="G2462" s="35" t="s">
        <v>5576</v>
      </c>
      <c r="H2462" s="35" t="s">
        <v>5989</v>
      </c>
      <c r="I2462" s="35" t="s">
        <v>5990</v>
      </c>
      <c r="J2462" s="36">
        <f t="shared" si="38"/>
        <v>445.74</v>
      </c>
      <c r="K2462" s="36">
        <v>4015.6716600000004</v>
      </c>
      <c r="L2462" s="37"/>
      <c r="M2462" s="38" t="str">
        <f>VLOOKUP(B2462,'[1]2018.7 '!A:C,3,)</f>
        <v>Sales Stop</v>
      </c>
      <c r="N2462" s="38" t="str">
        <f>VLOOKUP(B2462,'[1]2018.7 '!A:M,13,)</f>
        <v>Ambient</v>
      </c>
      <c r="O2462" s="38" t="str">
        <f>VLOOKUP(B2462,'[1]2018.7 '!A:N,14,)</f>
        <v>reviewing</v>
      </c>
    </row>
    <row r="2463" spans="1:15" ht="17.25" customHeight="1">
      <c r="A2463" s="26">
        <v>2462</v>
      </c>
      <c r="B2463" s="27" t="s">
        <v>6454</v>
      </c>
      <c r="C2463" s="28" t="s">
        <v>6455</v>
      </c>
      <c r="D2463" s="29" t="s">
        <v>6328</v>
      </c>
      <c r="E2463" s="29" t="s">
        <v>743</v>
      </c>
      <c r="F2463" s="29" t="s">
        <v>5575</v>
      </c>
      <c r="G2463" s="29" t="s">
        <v>5576</v>
      </c>
      <c r="H2463" s="29" t="s">
        <v>5989</v>
      </c>
      <c r="I2463" s="29" t="s">
        <v>5990</v>
      </c>
      <c r="J2463" s="30">
        <f t="shared" si="38"/>
        <v>455.94</v>
      </c>
      <c r="K2463" s="30">
        <v>4107.5634600000003</v>
      </c>
      <c r="M2463" s="19" t="str">
        <f>VLOOKUP(B2463,'[1]2018.7 '!A:C,3,)</f>
        <v>Active</v>
      </c>
      <c r="N2463" s="19" t="str">
        <f>VLOOKUP(B2463,'[1]2018.7 '!A:M,13,)</f>
        <v>Ambient</v>
      </c>
      <c r="O2463" s="19" t="str">
        <f>VLOOKUP(B2463,'[1]2018.7 '!A:N,14,)</f>
        <v>No</v>
      </c>
    </row>
    <row r="2464" spans="1:15" ht="17.25" customHeight="1">
      <c r="A2464" s="26">
        <v>2463</v>
      </c>
      <c r="B2464" s="27" t="s">
        <v>6456</v>
      </c>
      <c r="C2464" s="28" t="s">
        <v>6457</v>
      </c>
      <c r="D2464" s="29" t="s">
        <v>6328</v>
      </c>
      <c r="E2464" s="29" t="s">
        <v>743</v>
      </c>
      <c r="F2464" s="29" t="s">
        <v>5575</v>
      </c>
      <c r="G2464" s="29" t="s">
        <v>5576</v>
      </c>
      <c r="H2464" s="29" t="s">
        <v>5989</v>
      </c>
      <c r="I2464" s="29" t="s">
        <v>5990</v>
      </c>
      <c r="J2464" s="30">
        <f t="shared" si="38"/>
        <v>424.32</v>
      </c>
      <c r="K2464" s="30">
        <v>3822.6988799999999</v>
      </c>
      <c r="M2464" s="19" t="str">
        <f>VLOOKUP(B2464,'[1]2018.7 '!A:C,3,)</f>
        <v>Active</v>
      </c>
      <c r="N2464" s="19" t="str">
        <f>VLOOKUP(B2464,'[1]2018.7 '!A:M,13,)</f>
        <v>Ambient</v>
      </c>
      <c r="O2464" s="19" t="str">
        <f>VLOOKUP(B2464,'[1]2018.7 '!A:N,14,)</f>
        <v>Reviewing</v>
      </c>
    </row>
    <row r="2465" spans="1:15" ht="17.25" customHeight="1">
      <c r="A2465" s="26">
        <v>2464</v>
      </c>
      <c r="B2465" s="27" t="s">
        <v>6458</v>
      </c>
      <c r="C2465" s="28" t="s">
        <v>6459</v>
      </c>
      <c r="D2465" s="29" t="s">
        <v>6328</v>
      </c>
      <c r="E2465" s="29" t="s">
        <v>743</v>
      </c>
      <c r="F2465" s="29" t="s">
        <v>5575</v>
      </c>
      <c r="G2465" s="29" t="s">
        <v>5576</v>
      </c>
      <c r="H2465" s="29" t="s">
        <v>5989</v>
      </c>
      <c r="I2465" s="29" t="s">
        <v>5990</v>
      </c>
      <c r="J2465" s="30">
        <f t="shared" si="38"/>
        <v>485.52</v>
      </c>
      <c r="K2465" s="30">
        <v>4374.0496800000001</v>
      </c>
      <c r="M2465" s="19" t="str">
        <f>VLOOKUP(B2465,'[1]2018.7 '!A:C,3,)</f>
        <v>Active</v>
      </c>
      <c r="N2465" s="19" t="str">
        <f>VLOOKUP(B2465,'[1]2018.7 '!A:M,13,)</f>
        <v>Ambient</v>
      </c>
      <c r="O2465" s="19" t="str">
        <f>VLOOKUP(B2465,'[1]2018.7 '!A:N,14,)</f>
        <v>No</v>
      </c>
    </row>
    <row r="2466" spans="1:15" ht="17.25" customHeight="1">
      <c r="A2466" s="26">
        <v>2465</v>
      </c>
      <c r="B2466" s="27" t="s">
        <v>6460</v>
      </c>
      <c r="C2466" s="28" t="s">
        <v>6461</v>
      </c>
      <c r="D2466" s="29" t="s">
        <v>6328</v>
      </c>
      <c r="E2466" s="29" t="s">
        <v>743</v>
      </c>
      <c r="F2466" s="29" t="s">
        <v>5575</v>
      </c>
      <c r="G2466" s="29" t="s">
        <v>5576</v>
      </c>
      <c r="H2466" s="29" t="s">
        <v>5989</v>
      </c>
      <c r="I2466" s="29" t="s">
        <v>5990</v>
      </c>
      <c r="J2466" s="30">
        <f t="shared" si="38"/>
        <v>679.32</v>
      </c>
      <c r="K2466" s="30">
        <v>6119.9938800000009</v>
      </c>
      <c r="M2466" s="19" t="str">
        <f>VLOOKUP(B2466,'[1]2018.7 '!A:C,3,)</f>
        <v>Active</v>
      </c>
      <c r="N2466" s="19" t="str">
        <f>VLOOKUP(B2466,'[1]2018.7 '!A:M,13,)</f>
        <v>Ambient</v>
      </c>
      <c r="O2466" s="19" t="str">
        <f>VLOOKUP(B2466,'[1]2018.7 '!A:N,14,)</f>
        <v>Reviewing</v>
      </c>
    </row>
    <row r="2467" spans="1:15" ht="17.25" customHeight="1">
      <c r="A2467" s="26">
        <v>2466</v>
      </c>
      <c r="B2467" s="27" t="s">
        <v>6462</v>
      </c>
      <c r="C2467" s="28" t="s">
        <v>6463</v>
      </c>
      <c r="D2467" s="29" t="s">
        <v>6359</v>
      </c>
      <c r="E2467" s="29" t="s">
        <v>743</v>
      </c>
      <c r="F2467" s="29" t="s">
        <v>5575</v>
      </c>
      <c r="G2467" s="29" t="s">
        <v>5576</v>
      </c>
      <c r="H2467" s="29" t="s">
        <v>5989</v>
      </c>
      <c r="I2467" s="29" t="s">
        <v>5990</v>
      </c>
      <c r="J2467" s="30">
        <f t="shared" si="38"/>
        <v>717.06</v>
      </c>
      <c r="K2467" s="30">
        <v>6459.9935399999995</v>
      </c>
      <c r="M2467" s="19" t="str">
        <f>VLOOKUP(B2467,'[1]2018.7 '!A:C,3,)</f>
        <v>Active</v>
      </c>
      <c r="N2467" s="19" t="str">
        <f>VLOOKUP(B2467,'[1]2018.7 '!A:M,13,)</f>
        <v>Ambient</v>
      </c>
      <c r="O2467" s="19" t="str">
        <f>VLOOKUP(B2467,'[1]2018.7 '!A:N,14,)</f>
        <v>Reviewing</v>
      </c>
    </row>
    <row r="2468" spans="1:15" ht="17.25" customHeight="1">
      <c r="A2468" s="26">
        <v>2467</v>
      </c>
      <c r="B2468" s="27" t="s">
        <v>6464</v>
      </c>
      <c r="C2468" s="28" t="s">
        <v>6465</v>
      </c>
      <c r="D2468" s="29" t="s">
        <v>6328</v>
      </c>
      <c r="E2468" s="29" t="s">
        <v>743</v>
      </c>
      <c r="F2468" s="29" t="s">
        <v>5575</v>
      </c>
      <c r="G2468" s="29" t="s">
        <v>5576</v>
      </c>
      <c r="H2468" s="29" t="s">
        <v>5989</v>
      </c>
      <c r="I2468" s="29" t="s">
        <v>5990</v>
      </c>
      <c r="J2468" s="30">
        <f t="shared" si="38"/>
        <v>471.24</v>
      </c>
      <c r="K2468" s="30">
        <v>4245.4011600000003</v>
      </c>
      <c r="M2468" s="19" t="str">
        <f>VLOOKUP(B2468,'[1]2018.7 '!A:C,3,)</f>
        <v>Active</v>
      </c>
      <c r="N2468" s="19" t="str">
        <f>VLOOKUP(B2468,'[1]2018.7 '!A:M,13,)</f>
        <v>Ambient</v>
      </c>
      <c r="O2468" s="19" t="str">
        <f>VLOOKUP(B2468,'[1]2018.7 '!A:N,14,)</f>
        <v>Reviewing</v>
      </c>
    </row>
    <row r="2469" spans="1:15" ht="17.25" customHeight="1">
      <c r="A2469" s="26">
        <v>2468</v>
      </c>
      <c r="B2469" s="27" t="s">
        <v>6466</v>
      </c>
      <c r="C2469" s="28" t="s">
        <v>6467</v>
      </c>
      <c r="D2469" s="29" t="s">
        <v>6328</v>
      </c>
      <c r="E2469" s="29" t="s">
        <v>743</v>
      </c>
      <c r="F2469" s="29" t="s">
        <v>5575</v>
      </c>
      <c r="G2469" s="29" t="s">
        <v>5576</v>
      </c>
      <c r="H2469" s="29" t="s">
        <v>5989</v>
      </c>
      <c r="I2469" s="29" t="s">
        <v>5990</v>
      </c>
      <c r="J2469" s="30">
        <f t="shared" si="38"/>
        <v>575.28</v>
      </c>
      <c r="K2469" s="30">
        <v>5182.6975199999997</v>
      </c>
      <c r="M2469" s="19" t="str">
        <f>VLOOKUP(B2469,'[1]2018.7 '!A:C,3,)</f>
        <v>Active</v>
      </c>
      <c r="N2469" s="19" t="str">
        <f>VLOOKUP(B2469,'[1]2018.7 '!A:M,13,)</f>
        <v>Ambient</v>
      </c>
      <c r="O2469" s="19" t="str">
        <f>VLOOKUP(B2469,'[1]2018.7 '!A:N,14,)</f>
        <v>Reviewing</v>
      </c>
    </row>
    <row r="2470" spans="1:15" ht="17.25" customHeight="1">
      <c r="A2470" s="26">
        <v>2469</v>
      </c>
      <c r="B2470" s="27" t="s">
        <v>6468</v>
      </c>
      <c r="C2470" s="28" t="s">
        <v>6469</v>
      </c>
      <c r="D2470" s="29" t="e">
        <v>#N/A</v>
      </c>
      <c r="E2470" s="29" t="s">
        <v>743</v>
      </c>
      <c r="F2470" s="29" t="s">
        <v>5575</v>
      </c>
      <c r="G2470" s="29" t="s">
        <v>5576</v>
      </c>
      <c r="H2470" s="29" t="s">
        <v>5989</v>
      </c>
      <c r="I2470" s="29" t="s">
        <v>5990</v>
      </c>
      <c r="J2470" s="30">
        <f t="shared" si="38"/>
        <v>671.16</v>
      </c>
      <c r="K2470" s="30">
        <v>6046.4804400000003</v>
      </c>
      <c r="M2470" s="19" t="str">
        <f>VLOOKUP(B2470,'[1]2018.7 '!A:C,3,)</f>
        <v>Active</v>
      </c>
      <c r="N2470" s="19" t="str">
        <f>VLOOKUP(B2470,'[1]2018.7 '!A:M,13,)</f>
        <v>Ambient</v>
      </c>
      <c r="O2470" s="19" t="str">
        <f>VLOOKUP(B2470,'[1]2018.7 '!A:N,14,)</f>
        <v>No</v>
      </c>
    </row>
    <row r="2471" spans="1:15" ht="17.25" customHeight="1">
      <c r="A2471" s="26">
        <v>2470</v>
      </c>
      <c r="B2471" s="27" t="s">
        <v>6470</v>
      </c>
      <c r="C2471" s="28" t="s">
        <v>6471</v>
      </c>
      <c r="D2471" s="29" t="s">
        <v>6472</v>
      </c>
      <c r="E2471" s="29" t="s">
        <v>743</v>
      </c>
      <c r="F2471" s="29" t="s">
        <v>5575</v>
      </c>
      <c r="G2471" s="29" t="s">
        <v>5576</v>
      </c>
      <c r="H2471" s="29" t="s">
        <v>5989</v>
      </c>
      <c r="I2471" s="29" t="s">
        <v>5990</v>
      </c>
      <c r="J2471" s="30">
        <f t="shared" si="38"/>
        <v>681.36</v>
      </c>
      <c r="K2471" s="30">
        <v>6138.3722400000006</v>
      </c>
      <c r="M2471" s="19" t="str">
        <f>VLOOKUP(B2471,'[1]2018.7 '!A:C,3,)</f>
        <v>Active</v>
      </c>
      <c r="N2471" s="19" t="str">
        <f>VLOOKUP(B2471,'[1]2018.7 '!A:M,13,)</f>
        <v>Ambient</v>
      </c>
      <c r="O2471" s="19" t="str">
        <f>VLOOKUP(B2471,'[1]2018.7 '!A:N,14,)</f>
        <v>No</v>
      </c>
    </row>
    <row r="2472" spans="1:15" ht="17.25" customHeight="1">
      <c r="A2472" s="32">
        <v>2471</v>
      </c>
      <c r="B2472" s="33" t="s">
        <v>6473</v>
      </c>
      <c r="C2472" s="34" t="s">
        <v>6474</v>
      </c>
      <c r="D2472" s="35" t="s">
        <v>6472</v>
      </c>
      <c r="E2472" s="35" t="s">
        <v>743</v>
      </c>
      <c r="F2472" s="35" t="s">
        <v>5575</v>
      </c>
      <c r="G2472" s="35" t="s">
        <v>5576</v>
      </c>
      <c r="H2472" s="35" t="s">
        <v>5989</v>
      </c>
      <c r="I2472" s="35" t="s">
        <v>5990</v>
      </c>
      <c r="J2472" s="36">
        <f t="shared" si="38"/>
        <v>1799.28</v>
      </c>
      <c r="K2472" s="36">
        <v>16209.713520000001</v>
      </c>
      <c r="L2472" s="37"/>
      <c r="M2472" s="38" t="str">
        <f>VLOOKUP(B2472,'[1]2018.7 '!A:C,3,)</f>
        <v>Sales Stop</v>
      </c>
      <c r="N2472" s="38" t="str">
        <f>VLOOKUP(B2472,'[1]2018.7 '!A:M,13,)</f>
        <v>Ambient</v>
      </c>
      <c r="O2472" s="38" t="str">
        <f>VLOOKUP(B2472,'[1]2018.7 '!A:N,14,)</f>
        <v>reviewing</v>
      </c>
    </row>
    <row r="2473" spans="1:15" ht="17.25" customHeight="1">
      <c r="A2473" s="32">
        <v>2472</v>
      </c>
      <c r="B2473" s="33" t="s">
        <v>6475</v>
      </c>
      <c r="C2473" s="34" t="s">
        <v>6476</v>
      </c>
      <c r="D2473" s="35" t="s">
        <v>6472</v>
      </c>
      <c r="E2473" s="35" t="s">
        <v>743</v>
      </c>
      <c r="F2473" s="35" t="s">
        <v>5575</v>
      </c>
      <c r="G2473" s="35" t="s">
        <v>5576</v>
      </c>
      <c r="H2473" s="35" t="s">
        <v>5989</v>
      </c>
      <c r="I2473" s="35" t="s">
        <v>5990</v>
      </c>
      <c r="J2473" s="36">
        <f t="shared" si="38"/>
        <v>609.96</v>
      </c>
      <c r="K2473" s="36">
        <v>5495.1296400000001</v>
      </c>
      <c r="L2473" s="37"/>
      <c r="M2473" s="38" t="str">
        <f>VLOOKUP(B2473,'[1]2018.7 '!A:C,3,)</f>
        <v>Sales Stop</v>
      </c>
      <c r="N2473" s="38" t="str">
        <f>VLOOKUP(B2473,'[1]2018.7 '!A:M,13,)</f>
        <v>Ambient</v>
      </c>
      <c r="O2473" s="38" t="str">
        <f>VLOOKUP(B2473,'[1]2018.7 '!A:N,14,)</f>
        <v>reviewing</v>
      </c>
    </row>
    <row r="2474" spans="1:15" ht="17.25" customHeight="1">
      <c r="A2474" s="26">
        <v>2473</v>
      </c>
      <c r="B2474" s="27" t="s">
        <v>6477</v>
      </c>
      <c r="C2474" s="28" t="s">
        <v>6478</v>
      </c>
      <c r="D2474" s="29" t="s">
        <v>6479</v>
      </c>
      <c r="E2474" s="29" t="s">
        <v>743</v>
      </c>
      <c r="F2474" s="29" t="s">
        <v>5575</v>
      </c>
      <c r="G2474" s="29" t="s">
        <v>5576</v>
      </c>
      <c r="H2474" s="29" t="s">
        <v>5989</v>
      </c>
      <c r="I2474" s="29" t="s">
        <v>5990</v>
      </c>
      <c r="J2474" s="30">
        <f t="shared" si="38"/>
        <v>599.76</v>
      </c>
      <c r="K2474" s="30">
        <v>5403.2378399999998</v>
      </c>
      <c r="M2474" s="19" t="str">
        <f>VLOOKUP(B2474,'[1]2018.7 '!A:C,3,)</f>
        <v>Active</v>
      </c>
      <c r="N2474" s="19" t="str">
        <f>VLOOKUP(B2474,'[1]2018.7 '!A:M,13,)</f>
        <v>Ambient</v>
      </c>
      <c r="O2474" s="19" t="str">
        <f>VLOOKUP(B2474,'[1]2018.7 '!A:N,14,)</f>
        <v>Reviewing</v>
      </c>
    </row>
    <row r="2475" spans="1:15" ht="17.25" customHeight="1">
      <c r="A2475" s="26">
        <v>2474</v>
      </c>
      <c r="B2475" s="27" t="s">
        <v>6480</v>
      </c>
      <c r="C2475" s="28" t="s">
        <v>6481</v>
      </c>
      <c r="D2475" s="29" t="s">
        <v>6472</v>
      </c>
      <c r="E2475" s="29" t="s">
        <v>743</v>
      </c>
      <c r="F2475" s="29" t="s">
        <v>5575</v>
      </c>
      <c r="G2475" s="29" t="s">
        <v>5576</v>
      </c>
      <c r="H2475" s="29" t="s">
        <v>5989</v>
      </c>
      <c r="I2475" s="29" t="s">
        <v>5990</v>
      </c>
      <c r="J2475" s="30">
        <f t="shared" si="38"/>
        <v>416.16</v>
      </c>
      <c r="K2475" s="30">
        <v>3749.1854400000002</v>
      </c>
      <c r="M2475" s="19" t="str">
        <f>VLOOKUP(B2475,'[1]2018.7 '!A:C,3,)</f>
        <v>Active</v>
      </c>
      <c r="N2475" s="19" t="str">
        <f>VLOOKUP(B2475,'[1]2018.7 '!A:M,13,)</f>
        <v>Ambient</v>
      </c>
      <c r="O2475" s="19" t="str">
        <f>VLOOKUP(B2475,'[1]2018.7 '!A:N,14,)</f>
        <v>No</v>
      </c>
    </row>
    <row r="2476" spans="1:15" ht="17.25" customHeight="1">
      <c r="A2476" s="26">
        <v>2475</v>
      </c>
      <c r="B2476" s="27" t="s">
        <v>6482</v>
      </c>
      <c r="C2476" s="28" t="s">
        <v>6483</v>
      </c>
      <c r="D2476" s="29" t="s">
        <v>6484</v>
      </c>
      <c r="E2476" s="29" t="s">
        <v>743</v>
      </c>
      <c r="F2476" s="29" t="s">
        <v>5575</v>
      </c>
      <c r="G2476" s="29" t="s">
        <v>5576</v>
      </c>
      <c r="H2476" s="29" t="s">
        <v>5989</v>
      </c>
      <c r="I2476" s="29" t="s">
        <v>5990</v>
      </c>
      <c r="J2476" s="30">
        <f t="shared" si="38"/>
        <v>602.82000000000005</v>
      </c>
      <c r="K2476" s="30">
        <v>5430.8053800000007</v>
      </c>
      <c r="M2476" s="19" t="str">
        <f>VLOOKUP(B2476,'[1]2018.7 '!A:C,3,)</f>
        <v>Active</v>
      </c>
      <c r="N2476" s="19" t="str">
        <f>VLOOKUP(B2476,'[1]2018.7 '!A:M,13,)</f>
        <v>Ambient</v>
      </c>
      <c r="O2476" s="19" t="str">
        <f>VLOOKUP(B2476,'[1]2018.7 '!A:N,14,)</f>
        <v>Reviewing</v>
      </c>
    </row>
    <row r="2477" spans="1:15" ht="17.25" customHeight="1">
      <c r="A2477" s="26">
        <v>2476</v>
      </c>
      <c r="B2477" s="27" t="s">
        <v>6485</v>
      </c>
      <c r="C2477" s="28" t="s">
        <v>6486</v>
      </c>
      <c r="D2477" s="29" t="s">
        <v>6472</v>
      </c>
      <c r="E2477" s="29" t="s">
        <v>743</v>
      </c>
      <c r="F2477" s="29" t="s">
        <v>5575</v>
      </c>
      <c r="G2477" s="29" t="s">
        <v>5576</v>
      </c>
      <c r="H2477" s="29" t="s">
        <v>5989</v>
      </c>
      <c r="I2477" s="29" t="s">
        <v>5990</v>
      </c>
      <c r="J2477" s="30">
        <f t="shared" si="38"/>
        <v>633.41999999999996</v>
      </c>
      <c r="K2477" s="30">
        <v>5706.4807799999999</v>
      </c>
      <c r="M2477" s="19" t="str">
        <f>VLOOKUP(B2477,'[1]2018.7 '!A:C,3,)</f>
        <v>Active</v>
      </c>
      <c r="N2477" s="19" t="str">
        <f>VLOOKUP(B2477,'[1]2018.7 '!A:M,13,)</f>
        <v>Ambient</v>
      </c>
      <c r="O2477" s="19" t="str">
        <f>VLOOKUP(B2477,'[1]2018.7 '!A:N,14,)</f>
        <v>Reviewing</v>
      </c>
    </row>
    <row r="2478" spans="1:15" ht="17.25" customHeight="1">
      <c r="A2478" s="26">
        <v>2477</v>
      </c>
      <c r="B2478" s="27" t="s">
        <v>6487</v>
      </c>
      <c r="C2478" s="28" t="s">
        <v>6488</v>
      </c>
      <c r="D2478" s="29" t="s">
        <v>6489</v>
      </c>
      <c r="E2478" s="29" t="s">
        <v>743</v>
      </c>
      <c r="F2478" s="29" t="s">
        <v>5575</v>
      </c>
      <c r="G2478" s="29" t="s">
        <v>5576</v>
      </c>
      <c r="H2478" s="29" t="s">
        <v>5989</v>
      </c>
      <c r="I2478" s="29" t="s">
        <v>5990</v>
      </c>
      <c r="J2478" s="30">
        <f t="shared" si="38"/>
        <v>521.22</v>
      </c>
      <c r="K2478" s="30">
        <v>4695.6709800000008</v>
      </c>
      <c r="M2478" s="19" t="str">
        <f>VLOOKUP(B2478,'[1]2018.7 '!A:C,3,)</f>
        <v>Active</v>
      </c>
      <c r="N2478" s="19" t="str">
        <f>VLOOKUP(B2478,'[1]2018.7 '!A:M,13,)</f>
        <v>Ambient</v>
      </c>
      <c r="O2478" s="19" t="str">
        <f>VLOOKUP(B2478,'[1]2018.7 '!A:N,14,)</f>
        <v>No</v>
      </c>
    </row>
    <row r="2479" spans="1:15" ht="17.25" customHeight="1">
      <c r="A2479" s="32">
        <v>2478</v>
      </c>
      <c r="B2479" s="33" t="s">
        <v>6490</v>
      </c>
      <c r="C2479" s="34" t="s">
        <v>6491</v>
      </c>
      <c r="D2479" s="35" t="s">
        <v>6492</v>
      </c>
      <c r="E2479" s="35" t="s">
        <v>743</v>
      </c>
      <c r="F2479" s="35" t="s">
        <v>5575</v>
      </c>
      <c r="G2479" s="35" t="s">
        <v>5576</v>
      </c>
      <c r="H2479" s="35" t="s">
        <v>5989</v>
      </c>
      <c r="I2479" s="35" t="s">
        <v>5990</v>
      </c>
      <c r="J2479" s="36">
        <f t="shared" si="38"/>
        <v>1229.0999999999999</v>
      </c>
      <c r="K2479" s="36">
        <v>11072.9619</v>
      </c>
      <c r="L2479" s="37"/>
      <c r="M2479" s="38" t="str">
        <f>VLOOKUP(B2479,'[1]2018.7 '!A:C,3,)</f>
        <v>Sales Stop</v>
      </c>
      <c r="N2479" s="38" t="str">
        <f>VLOOKUP(B2479,'[1]2018.7 '!A:M,13,)</f>
        <v>Ambient</v>
      </c>
      <c r="O2479" s="38" t="str">
        <f>VLOOKUP(B2479,'[1]2018.7 '!A:N,14,)</f>
        <v>reviewing</v>
      </c>
    </row>
    <row r="2480" spans="1:15" ht="17.25" customHeight="1">
      <c r="A2480" s="32">
        <v>2479</v>
      </c>
      <c r="B2480" s="33" t="s">
        <v>6493</v>
      </c>
      <c r="C2480" s="34" t="s">
        <v>6494</v>
      </c>
      <c r="D2480" s="35" t="s">
        <v>6492</v>
      </c>
      <c r="E2480" s="35" t="s">
        <v>743</v>
      </c>
      <c r="F2480" s="35" t="s">
        <v>5575</v>
      </c>
      <c r="G2480" s="35" t="s">
        <v>5576</v>
      </c>
      <c r="H2480" s="35" t="s">
        <v>5989</v>
      </c>
      <c r="I2480" s="35" t="s">
        <v>5990</v>
      </c>
      <c r="J2480" s="36">
        <f t="shared" si="38"/>
        <v>1246.44</v>
      </c>
      <c r="K2480" s="36">
        <v>11229.177960000001</v>
      </c>
      <c r="L2480" s="37"/>
      <c r="M2480" s="38" t="str">
        <f>VLOOKUP(B2480,'[1]2018.7 '!A:C,3,)</f>
        <v>Sales Stop</v>
      </c>
      <c r="N2480" s="38" t="str">
        <f>VLOOKUP(B2480,'[1]2018.7 '!A:M,13,)</f>
        <v>Ambient</v>
      </c>
      <c r="O2480" s="38" t="str">
        <f>VLOOKUP(B2480,'[1]2018.7 '!A:N,14,)</f>
        <v>reviewing</v>
      </c>
    </row>
    <row r="2481" spans="1:15" ht="17.25" customHeight="1">
      <c r="A2481" s="32">
        <v>2480</v>
      </c>
      <c r="B2481" s="33" t="s">
        <v>6495</v>
      </c>
      <c r="C2481" s="34" t="s">
        <v>6496</v>
      </c>
      <c r="D2481" s="35" t="s">
        <v>6492</v>
      </c>
      <c r="E2481" s="35" t="s">
        <v>743</v>
      </c>
      <c r="F2481" s="35" t="s">
        <v>5575</v>
      </c>
      <c r="G2481" s="35" t="s">
        <v>5576</v>
      </c>
      <c r="H2481" s="35" t="s">
        <v>5989</v>
      </c>
      <c r="I2481" s="35" t="s">
        <v>5990</v>
      </c>
      <c r="J2481" s="36">
        <f t="shared" si="38"/>
        <v>738.48</v>
      </c>
      <c r="K2481" s="36">
        <v>6652.9663200000005</v>
      </c>
      <c r="L2481" s="37"/>
      <c r="M2481" s="38" t="str">
        <f>VLOOKUP(B2481,'[1]2018.7 '!A:C,3,)</f>
        <v>Sales Stop</v>
      </c>
      <c r="N2481" s="38" t="str">
        <f>VLOOKUP(B2481,'[1]2018.7 '!A:M,13,)</f>
        <v>Ambient</v>
      </c>
      <c r="O2481" s="38" t="str">
        <f>VLOOKUP(B2481,'[1]2018.7 '!A:N,14,)</f>
        <v>reviewing</v>
      </c>
    </row>
    <row r="2482" spans="1:15" ht="17.25" customHeight="1">
      <c r="A2482" s="26">
        <v>2481</v>
      </c>
      <c r="B2482" s="27" t="s">
        <v>6497</v>
      </c>
      <c r="C2482" s="28" t="s">
        <v>6498</v>
      </c>
      <c r="D2482" s="29" t="s">
        <v>6492</v>
      </c>
      <c r="E2482" s="29" t="s">
        <v>743</v>
      </c>
      <c r="F2482" s="29" t="s">
        <v>5575</v>
      </c>
      <c r="G2482" s="29" t="s">
        <v>5576</v>
      </c>
      <c r="H2482" s="29" t="s">
        <v>5989</v>
      </c>
      <c r="I2482" s="29" t="s">
        <v>5990</v>
      </c>
      <c r="J2482" s="30">
        <f t="shared" si="38"/>
        <v>670.14</v>
      </c>
      <c r="K2482" s="30">
        <v>6037.29126</v>
      </c>
      <c r="M2482" s="19" t="str">
        <f>VLOOKUP(B2482,'[1]2018.7 '!A:C,3,)</f>
        <v>Active</v>
      </c>
      <c r="N2482" s="19" t="str">
        <f>VLOOKUP(B2482,'[1]2018.7 '!A:M,13,)</f>
        <v>Ambient</v>
      </c>
      <c r="O2482" s="19" t="str">
        <f>VLOOKUP(B2482,'[1]2018.7 '!A:N,14,)</f>
        <v>No</v>
      </c>
    </row>
    <row r="2483" spans="1:15" ht="17.25" customHeight="1">
      <c r="A2483" s="32">
        <v>2482</v>
      </c>
      <c r="B2483" s="33" t="s">
        <v>6499</v>
      </c>
      <c r="C2483" s="34" t="s">
        <v>6500</v>
      </c>
      <c r="D2483" s="35" t="s">
        <v>6492</v>
      </c>
      <c r="E2483" s="35" t="s">
        <v>743</v>
      </c>
      <c r="F2483" s="35" t="s">
        <v>5575</v>
      </c>
      <c r="G2483" s="35" t="s">
        <v>5576</v>
      </c>
      <c r="H2483" s="35" t="s">
        <v>5989</v>
      </c>
      <c r="I2483" s="35" t="s">
        <v>5990</v>
      </c>
      <c r="J2483" s="36">
        <f t="shared" si="38"/>
        <v>751.74</v>
      </c>
      <c r="K2483" s="36">
        <v>6772.4256600000008</v>
      </c>
      <c r="L2483" s="37"/>
      <c r="M2483" s="38" t="str">
        <f>VLOOKUP(B2483,'[1]2018.7 '!A:C,3,)</f>
        <v>Sales Stop</v>
      </c>
      <c r="N2483" s="38" t="str">
        <f>VLOOKUP(B2483,'[1]2018.7 '!A:M,13,)</f>
        <v>Ambient</v>
      </c>
      <c r="O2483" s="38" t="str">
        <f>VLOOKUP(B2483,'[1]2018.7 '!A:N,14,)</f>
        <v>reviewing</v>
      </c>
    </row>
    <row r="2484" spans="1:15" ht="17.25" customHeight="1">
      <c r="A2484" s="32">
        <v>2483</v>
      </c>
      <c r="B2484" s="33" t="s">
        <v>6501</v>
      </c>
      <c r="C2484" s="34" t="s">
        <v>6502</v>
      </c>
      <c r="D2484" s="35" t="s">
        <v>6492</v>
      </c>
      <c r="E2484" s="35" t="s">
        <v>743</v>
      </c>
      <c r="F2484" s="35" t="s">
        <v>5575</v>
      </c>
      <c r="G2484" s="35" t="s">
        <v>5576</v>
      </c>
      <c r="H2484" s="35" t="s">
        <v>5989</v>
      </c>
      <c r="I2484" s="35" t="s">
        <v>5990</v>
      </c>
      <c r="J2484" s="36">
        <f t="shared" si="38"/>
        <v>1102.6199999999999</v>
      </c>
      <c r="K2484" s="36">
        <v>9933.5035799999987</v>
      </c>
      <c r="L2484" s="37"/>
      <c r="M2484" s="38" t="str">
        <f>VLOOKUP(B2484,'[1]2018.7 '!A:C,3,)</f>
        <v>Sales Stop</v>
      </c>
      <c r="N2484" s="38" t="str">
        <f>VLOOKUP(B2484,'[1]2018.7 '!A:M,13,)</f>
        <v>Ambient</v>
      </c>
      <c r="O2484" s="38" t="str">
        <f>VLOOKUP(B2484,'[1]2018.7 '!A:N,14,)</f>
        <v>reviewing</v>
      </c>
    </row>
    <row r="2485" spans="1:15" ht="17.25" customHeight="1">
      <c r="A2485" s="26">
        <v>2484</v>
      </c>
      <c r="B2485" s="27" t="s">
        <v>6503</v>
      </c>
      <c r="C2485" s="28" t="s">
        <v>6504</v>
      </c>
      <c r="D2485" s="29" t="s">
        <v>6492</v>
      </c>
      <c r="E2485" s="29" t="s">
        <v>743</v>
      </c>
      <c r="F2485" s="29" t="s">
        <v>5575</v>
      </c>
      <c r="G2485" s="29" t="s">
        <v>5576</v>
      </c>
      <c r="H2485" s="29" t="s">
        <v>5989</v>
      </c>
      <c r="I2485" s="29" t="s">
        <v>5990</v>
      </c>
      <c r="J2485" s="30">
        <f t="shared" si="38"/>
        <v>801.72</v>
      </c>
      <c r="K2485" s="30">
        <v>7222.6954800000003</v>
      </c>
      <c r="M2485" s="19" t="str">
        <f>VLOOKUP(B2485,'[1]2018.7 '!A:C,3,)</f>
        <v>Active</v>
      </c>
      <c r="N2485" s="19" t="str">
        <f>VLOOKUP(B2485,'[1]2018.7 '!A:M,13,)</f>
        <v>Ambient</v>
      </c>
      <c r="O2485" s="19" t="str">
        <f>VLOOKUP(B2485,'[1]2018.7 '!A:N,14,)</f>
        <v>No</v>
      </c>
    </row>
    <row r="2486" spans="1:15" ht="17.25" customHeight="1">
      <c r="A2486" s="32">
        <v>2485</v>
      </c>
      <c r="B2486" s="33" t="s">
        <v>6505</v>
      </c>
      <c r="C2486" s="34" t="s">
        <v>6506</v>
      </c>
      <c r="D2486" s="35" t="s">
        <v>6492</v>
      </c>
      <c r="E2486" s="35" t="s">
        <v>743</v>
      </c>
      <c r="F2486" s="35" t="s">
        <v>5575</v>
      </c>
      <c r="G2486" s="35" t="s">
        <v>5576</v>
      </c>
      <c r="H2486" s="35" t="s">
        <v>5989</v>
      </c>
      <c r="I2486" s="35" t="s">
        <v>5990</v>
      </c>
      <c r="J2486" s="36">
        <f t="shared" si="38"/>
        <v>2209.3200000000002</v>
      </c>
      <c r="K2486" s="36">
        <v>19903.763880000002</v>
      </c>
      <c r="L2486" s="37"/>
      <c r="M2486" s="38" t="str">
        <f>VLOOKUP(B2486,'[1]2018.7 '!A:C,3,)</f>
        <v>Sales Stop</v>
      </c>
      <c r="N2486" s="38" t="str">
        <f>VLOOKUP(B2486,'[1]2018.7 '!A:M,13,)</f>
        <v>Ambient</v>
      </c>
      <c r="O2486" s="38" t="str">
        <f>VLOOKUP(B2486,'[1]2018.7 '!A:N,14,)</f>
        <v>reviewing</v>
      </c>
    </row>
    <row r="2487" spans="1:15" ht="17.25" customHeight="1">
      <c r="A2487" s="32">
        <v>2486</v>
      </c>
      <c r="B2487" s="33" t="s">
        <v>6507</v>
      </c>
      <c r="C2487" s="34" t="s">
        <v>6508</v>
      </c>
      <c r="D2487" s="35" t="s">
        <v>6492</v>
      </c>
      <c r="E2487" s="35" t="s">
        <v>743</v>
      </c>
      <c r="F2487" s="35" t="s">
        <v>5575</v>
      </c>
      <c r="G2487" s="35" t="s">
        <v>5576</v>
      </c>
      <c r="H2487" s="35" t="s">
        <v>5989</v>
      </c>
      <c r="I2487" s="35" t="s">
        <v>5990</v>
      </c>
      <c r="J2487" s="36">
        <f t="shared" si="38"/>
        <v>772.14</v>
      </c>
      <c r="K2487" s="36">
        <v>6956.2092600000005</v>
      </c>
      <c r="L2487" s="37"/>
      <c r="M2487" s="38" t="str">
        <f>VLOOKUP(B2487,'[1]2018.7 '!A:C,3,)</f>
        <v>Sales Stop</v>
      </c>
      <c r="N2487" s="38" t="str">
        <f>VLOOKUP(B2487,'[1]2018.7 '!A:M,13,)</f>
        <v>Ambient</v>
      </c>
      <c r="O2487" s="38" t="str">
        <f>VLOOKUP(B2487,'[1]2018.7 '!A:N,14,)</f>
        <v>reviewing</v>
      </c>
    </row>
    <row r="2488" spans="1:15" ht="17.25" customHeight="1">
      <c r="A2488" s="26">
        <v>2487</v>
      </c>
      <c r="B2488" s="27" t="s">
        <v>6509</v>
      </c>
      <c r="C2488" s="28" t="s">
        <v>6510</v>
      </c>
      <c r="D2488" s="29" t="s">
        <v>6511</v>
      </c>
      <c r="E2488" s="29" t="s">
        <v>743</v>
      </c>
      <c r="F2488" s="29" t="s">
        <v>5575</v>
      </c>
      <c r="G2488" s="29" t="s">
        <v>5576</v>
      </c>
      <c r="H2488" s="29" t="s">
        <v>5989</v>
      </c>
      <c r="I2488" s="29" t="s">
        <v>5990</v>
      </c>
      <c r="J2488" s="30">
        <f t="shared" si="38"/>
        <v>761.94</v>
      </c>
      <c r="K2488" s="30">
        <v>6864.3174600000011</v>
      </c>
      <c r="M2488" s="19" t="str">
        <f>VLOOKUP(B2488,'[1]2018.7 '!A:C,3,)</f>
        <v>Active</v>
      </c>
      <c r="N2488" s="19" t="str">
        <f>VLOOKUP(B2488,'[1]2018.7 '!A:M,13,)</f>
        <v>Ambient</v>
      </c>
      <c r="O2488" s="19" t="str">
        <f>VLOOKUP(B2488,'[1]2018.7 '!A:N,14,)</f>
        <v>Reviewing</v>
      </c>
    </row>
    <row r="2489" spans="1:15" ht="17.25" customHeight="1">
      <c r="A2489" s="26">
        <v>2488</v>
      </c>
      <c r="B2489" s="27" t="s">
        <v>6512</v>
      </c>
      <c r="C2489" s="28" t="s">
        <v>6513</v>
      </c>
      <c r="D2489" s="29" t="s">
        <v>6514</v>
      </c>
      <c r="E2489" s="29" t="s">
        <v>743</v>
      </c>
      <c r="F2489" s="29" t="s">
        <v>5575</v>
      </c>
      <c r="G2489" s="29" t="s">
        <v>5576</v>
      </c>
      <c r="H2489" s="29" t="s">
        <v>5989</v>
      </c>
      <c r="I2489" s="29" t="s">
        <v>5990</v>
      </c>
      <c r="J2489" s="30">
        <f t="shared" si="38"/>
        <v>541.62</v>
      </c>
      <c r="K2489" s="30">
        <v>4879.4545800000005</v>
      </c>
      <c r="M2489" s="19" t="str">
        <f>VLOOKUP(B2489,'[1]2018.7 '!A:C,3,)</f>
        <v>Active</v>
      </c>
      <c r="N2489" s="19" t="str">
        <f>VLOOKUP(B2489,'[1]2018.7 '!A:M,13,)</f>
        <v>Ambient</v>
      </c>
      <c r="O2489" s="19" t="str">
        <f>VLOOKUP(B2489,'[1]2018.7 '!A:N,14,)</f>
        <v>No</v>
      </c>
    </row>
    <row r="2490" spans="1:15" ht="17.25" customHeight="1">
      <c r="A2490" s="26">
        <v>2489</v>
      </c>
      <c r="B2490" s="27" t="s">
        <v>6515</v>
      </c>
      <c r="C2490" s="28" t="s">
        <v>6516</v>
      </c>
      <c r="D2490" s="29" t="s">
        <v>6492</v>
      </c>
      <c r="E2490" s="29" t="s">
        <v>743</v>
      </c>
      <c r="F2490" s="29" t="s">
        <v>5575</v>
      </c>
      <c r="G2490" s="29" t="s">
        <v>5576</v>
      </c>
      <c r="H2490" s="29" t="s">
        <v>5989</v>
      </c>
      <c r="I2490" s="29" t="s">
        <v>5990</v>
      </c>
      <c r="J2490" s="30">
        <f t="shared" si="38"/>
        <v>730.32</v>
      </c>
      <c r="K2490" s="30">
        <v>6579.4528800000007</v>
      </c>
      <c r="M2490" s="19" t="str">
        <f>VLOOKUP(B2490,'[1]2018.7 '!A:C,3,)</f>
        <v>Active</v>
      </c>
      <c r="N2490" s="19" t="str">
        <f>VLOOKUP(B2490,'[1]2018.7 '!A:M,13,)</f>
        <v>Ambient</v>
      </c>
      <c r="O2490" s="19" t="str">
        <f>VLOOKUP(B2490,'[1]2018.7 '!A:N,14,)</f>
        <v>Reviewing</v>
      </c>
    </row>
    <row r="2491" spans="1:15" ht="17.25" customHeight="1">
      <c r="A2491" s="32">
        <v>2490</v>
      </c>
      <c r="B2491" s="33" t="s">
        <v>6517</v>
      </c>
      <c r="C2491" s="34" t="s">
        <v>6518</v>
      </c>
      <c r="D2491" s="35" t="s">
        <v>6492</v>
      </c>
      <c r="E2491" s="35" t="s">
        <v>743</v>
      </c>
      <c r="F2491" s="35" t="s">
        <v>5575</v>
      </c>
      <c r="G2491" s="35" t="s">
        <v>5576</v>
      </c>
      <c r="H2491" s="35" t="s">
        <v>5989</v>
      </c>
      <c r="I2491" s="35" t="s">
        <v>5990</v>
      </c>
      <c r="J2491" s="36">
        <f t="shared" si="38"/>
        <v>755.82</v>
      </c>
      <c r="K2491" s="36">
        <v>6809.1823800000011</v>
      </c>
      <c r="L2491" s="37"/>
      <c r="M2491" s="38" t="str">
        <f>VLOOKUP(B2491,'[1]2018.7 '!A:C,3,)</f>
        <v>Sales Stop</v>
      </c>
      <c r="N2491" s="38" t="str">
        <f>VLOOKUP(B2491,'[1]2018.7 '!A:M,13,)</f>
        <v>Ambient</v>
      </c>
      <c r="O2491" s="38" t="str">
        <f>VLOOKUP(B2491,'[1]2018.7 '!A:N,14,)</f>
        <v>reviewing</v>
      </c>
    </row>
    <row r="2492" spans="1:15" ht="17.25" customHeight="1">
      <c r="A2492" s="32">
        <v>2491</v>
      </c>
      <c r="B2492" s="33" t="s">
        <v>6519</v>
      </c>
      <c r="C2492" s="34" t="s">
        <v>6520</v>
      </c>
      <c r="D2492" s="35" t="s">
        <v>6492</v>
      </c>
      <c r="E2492" s="35" t="s">
        <v>743</v>
      </c>
      <c r="F2492" s="35" t="s">
        <v>5575</v>
      </c>
      <c r="G2492" s="35" t="s">
        <v>5576</v>
      </c>
      <c r="H2492" s="35" t="s">
        <v>5989</v>
      </c>
      <c r="I2492" s="35" t="s">
        <v>5990</v>
      </c>
      <c r="J2492" s="36">
        <f t="shared" si="38"/>
        <v>1212.78</v>
      </c>
      <c r="K2492" s="36">
        <v>10925.935020000001</v>
      </c>
      <c r="L2492" s="37"/>
      <c r="M2492" s="38" t="str">
        <f>VLOOKUP(B2492,'[1]2018.7 '!A:C,3,)</f>
        <v>Sales Stop</v>
      </c>
      <c r="N2492" s="38" t="str">
        <f>VLOOKUP(B2492,'[1]2018.7 '!A:M,13,)</f>
        <v>Ambient</v>
      </c>
      <c r="O2492" s="38" t="str">
        <f>VLOOKUP(B2492,'[1]2018.7 '!A:N,14,)</f>
        <v>reviewing</v>
      </c>
    </row>
    <row r="2493" spans="1:15" ht="17.25" customHeight="1">
      <c r="A2493" s="26">
        <v>2492</v>
      </c>
      <c r="B2493" s="27" t="s">
        <v>6521</v>
      </c>
      <c r="C2493" s="28" t="s">
        <v>6522</v>
      </c>
      <c r="D2493" s="29" t="s">
        <v>6492</v>
      </c>
      <c r="E2493" s="29" t="s">
        <v>743</v>
      </c>
      <c r="F2493" s="29" t="s">
        <v>5575</v>
      </c>
      <c r="G2493" s="29" t="s">
        <v>5576</v>
      </c>
      <c r="H2493" s="29" t="s">
        <v>5989</v>
      </c>
      <c r="I2493" s="29" t="s">
        <v>5990</v>
      </c>
      <c r="J2493" s="30">
        <f t="shared" si="38"/>
        <v>742.56</v>
      </c>
      <c r="K2493" s="30">
        <v>6689.7230399999999</v>
      </c>
      <c r="M2493" s="19" t="str">
        <f>VLOOKUP(B2493,'[1]2018.7 '!A:C,3,)</f>
        <v>Active</v>
      </c>
      <c r="N2493" s="19" t="str">
        <f>VLOOKUP(B2493,'[1]2018.7 '!A:M,13,)</f>
        <v>Ambient</v>
      </c>
      <c r="O2493" s="19" t="str">
        <f>VLOOKUP(B2493,'[1]2018.7 '!A:N,14,)</f>
        <v>Reviewing</v>
      </c>
    </row>
    <row r="2494" spans="1:15" ht="17.25" customHeight="1">
      <c r="A2494" s="26">
        <v>2493</v>
      </c>
      <c r="B2494" s="27" t="s">
        <v>6523</v>
      </c>
      <c r="C2494" s="28" t="s">
        <v>6524</v>
      </c>
      <c r="D2494" s="29" t="s">
        <v>6492</v>
      </c>
      <c r="E2494" s="29" t="s">
        <v>743</v>
      </c>
      <c r="F2494" s="29" t="s">
        <v>5575</v>
      </c>
      <c r="G2494" s="29" t="s">
        <v>5576</v>
      </c>
      <c r="H2494" s="29" t="s">
        <v>5989</v>
      </c>
      <c r="I2494" s="29" t="s">
        <v>5990</v>
      </c>
      <c r="J2494" s="30">
        <f t="shared" si="38"/>
        <v>1124.04</v>
      </c>
      <c r="K2494" s="30">
        <v>10126.476360000001</v>
      </c>
      <c r="M2494" s="19" t="str">
        <f>VLOOKUP(B2494,'[1]2018.7 '!A:C,3,)</f>
        <v>Active</v>
      </c>
      <c r="N2494" s="19" t="str">
        <f>VLOOKUP(B2494,'[1]2018.7 '!A:M,13,)</f>
        <v>Ambient</v>
      </c>
      <c r="O2494" s="19" t="str">
        <f>VLOOKUP(B2494,'[1]2018.7 '!A:N,14,)</f>
        <v>Reviewing</v>
      </c>
    </row>
    <row r="2495" spans="1:15" ht="17.25" customHeight="1">
      <c r="A2495" s="26">
        <v>2494</v>
      </c>
      <c r="B2495" s="27" t="s">
        <v>6525</v>
      </c>
      <c r="C2495" s="28" t="s">
        <v>6526</v>
      </c>
      <c r="D2495" s="29" t="s">
        <v>6492</v>
      </c>
      <c r="E2495" s="29" t="s">
        <v>743</v>
      </c>
      <c r="F2495" s="29" t="s">
        <v>5575</v>
      </c>
      <c r="G2495" s="29" t="s">
        <v>5576</v>
      </c>
      <c r="H2495" s="29" t="s">
        <v>5989</v>
      </c>
      <c r="I2495" s="29" t="s">
        <v>5990</v>
      </c>
      <c r="J2495" s="30">
        <f t="shared" si="38"/>
        <v>1298.46</v>
      </c>
      <c r="K2495" s="30">
        <v>11697.826140000001</v>
      </c>
      <c r="M2495" s="19" t="str">
        <f>VLOOKUP(B2495,'[1]2018.7 '!A:C,3,)</f>
        <v>Active</v>
      </c>
      <c r="N2495" s="19" t="str">
        <f>VLOOKUP(B2495,'[1]2018.7 '!A:M,13,)</f>
        <v>Ambient</v>
      </c>
      <c r="O2495" s="19" t="str">
        <f>VLOOKUP(B2495,'[1]2018.7 '!A:N,14,)</f>
        <v>Reviewing</v>
      </c>
    </row>
    <row r="2496" spans="1:15" ht="17.25" customHeight="1">
      <c r="A2496" s="32">
        <v>2495</v>
      </c>
      <c r="B2496" s="33" t="s">
        <v>6527</v>
      </c>
      <c r="C2496" s="34" t="s">
        <v>6528</v>
      </c>
      <c r="D2496" s="35" t="s">
        <v>6492</v>
      </c>
      <c r="E2496" s="35" t="s">
        <v>743</v>
      </c>
      <c r="F2496" s="35" t="s">
        <v>5575</v>
      </c>
      <c r="G2496" s="35" t="s">
        <v>5576</v>
      </c>
      <c r="H2496" s="35" t="s">
        <v>5989</v>
      </c>
      <c r="I2496" s="35" t="s">
        <v>5990</v>
      </c>
      <c r="J2496" s="36">
        <f t="shared" si="38"/>
        <v>1090.3800000000001</v>
      </c>
      <c r="K2496" s="36">
        <v>9823.2334200000005</v>
      </c>
      <c r="L2496" s="37"/>
      <c r="M2496" s="38" t="str">
        <f>VLOOKUP(B2496,'[1]2018.7 '!A:C,3,)</f>
        <v>Sales Stop</v>
      </c>
      <c r="N2496" s="38" t="str">
        <f>VLOOKUP(B2496,'[1]2018.7 '!A:M,13,)</f>
        <v>Ambient</v>
      </c>
      <c r="O2496" s="38" t="str">
        <f>VLOOKUP(B2496,'[1]2018.7 '!A:N,14,)</f>
        <v>reviewing</v>
      </c>
    </row>
    <row r="2497" spans="1:15" ht="17.25" customHeight="1">
      <c r="A2497" s="26">
        <v>2496</v>
      </c>
      <c r="B2497" s="27" t="s">
        <v>6529</v>
      </c>
      <c r="C2497" s="28" t="s">
        <v>6530</v>
      </c>
      <c r="D2497" s="29" t="s">
        <v>6492</v>
      </c>
      <c r="E2497" s="29" t="s">
        <v>743</v>
      </c>
      <c r="F2497" s="29" t="s">
        <v>5575</v>
      </c>
      <c r="G2497" s="29" t="s">
        <v>5576</v>
      </c>
      <c r="H2497" s="29" t="s">
        <v>5989</v>
      </c>
      <c r="I2497" s="29" t="s">
        <v>5990</v>
      </c>
      <c r="J2497" s="30">
        <f t="shared" si="38"/>
        <v>782.34</v>
      </c>
      <c r="K2497" s="30">
        <v>7048.1010600000009</v>
      </c>
      <c r="M2497" s="19" t="str">
        <f>VLOOKUP(B2497,'[1]2018.7 '!A:C,3,)</f>
        <v>Active</v>
      </c>
      <c r="N2497" s="19" t="str">
        <f>VLOOKUP(B2497,'[1]2018.7 '!A:M,13,)</f>
        <v>Ambient</v>
      </c>
      <c r="O2497" s="19" t="str">
        <f>VLOOKUP(B2497,'[1]2018.7 '!A:N,14,)</f>
        <v>No</v>
      </c>
    </row>
    <row r="2498" spans="1:15" ht="17.25" customHeight="1">
      <c r="A2498" s="26">
        <v>2497</v>
      </c>
      <c r="B2498" s="27" t="s">
        <v>6531</v>
      </c>
      <c r="C2498" s="28" t="s">
        <v>6532</v>
      </c>
      <c r="D2498" s="29" t="s">
        <v>6492</v>
      </c>
      <c r="E2498" s="29" t="s">
        <v>743</v>
      </c>
      <c r="F2498" s="29" t="s">
        <v>5575</v>
      </c>
      <c r="G2498" s="29" t="s">
        <v>5576</v>
      </c>
      <c r="H2498" s="29" t="s">
        <v>5989</v>
      </c>
      <c r="I2498" s="29" t="s">
        <v>5990</v>
      </c>
      <c r="J2498" s="30">
        <f t="shared" si="38"/>
        <v>722.16</v>
      </c>
      <c r="K2498" s="30">
        <v>6505.9394400000001</v>
      </c>
      <c r="M2498" s="19" t="str">
        <f>VLOOKUP(B2498,'[1]2018.7 '!A:C,3,)</f>
        <v>Active</v>
      </c>
      <c r="N2498" s="19" t="str">
        <f>VLOOKUP(B2498,'[1]2018.7 '!A:M,13,)</f>
        <v>Ambient</v>
      </c>
      <c r="O2498" s="19" t="str">
        <f>VLOOKUP(B2498,'[1]2018.7 '!A:N,14,)</f>
        <v>Reviewing</v>
      </c>
    </row>
    <row r="2499" spans="1:15" ht="17.25" customHeight="1">
      <c r="A2499" s="26">
        <v>2498</v>
      </c>
      <c r="B2499" s="27" t="s">
        <v>6533</v>
      </c>
      <c r="C2499" s="28" t="s">
        <v>6534</v>
      </c>
      <c r="D2499" s="29" t="s">
        <v>6535</v>
      </c>
      <c r="E2499" s="29" t="s">
        <v>743</v>
      </c>
      <c r="F2499" s="29" t="s">
        <v>5575</v>
      </c>
      <c r="G2499" s="29" t="s">
        <v>5576</v>
      </c>
      <c r="H2499" s="29" t="s">
        <v>5989</v>
      </c>
      <c r="I2499" s="29" t="s">
        <v>5990</v>
      </c>
      <c r="J2499" s="30">
        <f t="shared" si="38"/>
        <v>648.72</v>
      </c>
      <c r="K2499" s="30">
        <v>5844.3184800000008</v>
      </c>
      <c r="M2499" s="19" t="str">
        <f>VLOOKUP(B2499,'[1]2018.7 '!A:C,3,)</f>
        <v>Active</v>
      </c>
      <c r="N2499" s="19" t="str">
        <f>VLOOKUP(B2499,'[1]2018.7 '!A:M,13,)</f>
        <v>Ambient</v>
      </c>
      <c r="O2499" s="19" t="str">
        <f>VLOOKUP(B2499,'[1]2018.7 '!A:N,14,)</f>
        <v>No</v>
      </c>
    </row>
    <row r="2500" spans="1:15" ht="17.25" customHeight="1">
      <c r="A2500" s="26">
        <v>2499</v>
      </c>
      <c r="B2500" s="27" t="s">
        <v>6536</v>
      </c>
      <c r="C2500" s="28" t="s">
        <v>6537</v>
      </c>
      <c r="D2500" s="29" t="s">
        <v>6538</v>
      </c>
      <c r="E2500" s="29" t="s">
        <v>743</v>
      </c>
      <c r="F2500" s="29" t="s">
        <v>5575</v>
      </c>
      <c r="G2500" s="29" t="s">
        <v>5576</v>
      </c>
      <c r="H2500" s="29" t="s">
        <v>5989</v>
      </c>
      <c r="I2500" s="29" t="s">
        <v>5990</v>
      </c>
      <c r="J2500" s="30">
        <f t="shared" si="38"/>
        <v>1530</v>
      </c>
      <c r="K2500" s="30">
        <v>13783.77</v>
      </c>
      <c r="M2500" s="19" t="str">
        <f>VLOOKUP(B2500,'[1]2018.7 '!A:C,3,)</f>
        <v>Active</v>
      </c>
      <c r="N2500" s="19" t="str">
        <f>VLOOKUP(B2500,'[1]2018.7 '!A:M,13,)</f>
        <v>Ambient</v>
      </c>
      <c r="O2500" s="19" t="str">
        <f>VLOOKUP(B2500,'[1]2018.7 '!A:N,14,)</f>
        <v>No</v>
      </c>
    </row>
    <row r="2501" spans="1:15" ht="17.25" customHeight="1">
      <c r="A2501" s="26">
        <v>2500</v>
      </c>
      <c r="B2501" s="27" t="s">
        <v>6539</v>
      </c>
      <c r="C2501" s="28" t="s">
        <v>6540</v>
      </c>
      <c r="D2501" s="29" t="s">
        <v>6538</v>
      </c>
      <c r="E2501" s="29" t="s">
        <v>743</v>
      </c>
      <c r="F2501" s="29" t="s">
        <v>5575</v>
      </c>
      <c r="G2501" s="29" t="s">
        <v>5576</v>
      </c>
      <c r="H2501" s="29" t="s">
        <v>5989</v>
      </c>
      <c r="I2501" s="29" t="s">
        <v>5990</v>
      </c>
      <c r="J2501" s="30">
        <f t="shared" ref="J2501:J2564" si="39">K2501/9.009</f>
        <v>1374.96</v>
      </c>
      <c r="K2501" s="30">
        <v>12387.014640000001</v>
      </c>
      <c r="M2501" s="19" t="str">
        <f>VLOOKUP(B2501,'[1]2018.7 '!A:C,3,)</f>
        <v>Active</v>
      </c>
      <c r="N2501" s="19" t="str">
        <f>VLOOKUP(B2501,'[1]2018.7 '!A:M,13,)</f>
        <v>Ambient</v>
      </c>
      <c r="O2501" s="19" t="str">
        <f>VLOOKUP(B2501,'[1]2018.7 '!A:N,14,)</f>
        <v>No</v>
      </c>
    </row>
    <row r="2502" spans="1:15" ht="17.25" customHeight="1">
      <c r="A2502" s="32">
        <v>2501</v>
      </c>
      <c r="B2502" s="33" t="s">
        <v>6541</v>
      </c>
      <c r="C2502" s="34" t="s">
        <v>6542</v>
      </c>
      <c r="D2502" s="35" t="s">
        <v>6543</v>
      </c>
      <c r="E2502" s="35" t="s">
        <v>743</v>
      </c>
      <c r="F2502" s="35" t="s">
        <v>5575</v>
      </c>
      <c r="G2502" s="35" t="s">
        <v>5576</v>
      </c>
      <c r="H2502" s="35" t="s">
        <v>5989</v>
      </c>
      <c r="I2502" s="35" t="s">
        <v>5990</v>
      </c>
      <c r="J2502" s="36">
        <f t="shared" si="39"/>
        <v>1995.1199999999997</v>
      </c>
      <c r="K2502" s="36">
        <v>17974.036079999998</v>
      </c>
      <c r="L2502" s="37"/>
      <c r="M2502" s="38" t="str">
        <f>VLOOKUP(B2502,'[1]2018.7 '!A:C,3,)</f>
        <v>Sales Stop</v>
      </c>
      <c r="N2502" s="38" t="str">
        <f>VLOOKUP(B2502,'[1]2018.7 '!A:M,13,)</f>
        <v>Ambient</v>
      </c>
      <c r="O2502" s="38" t="str">
        <f>VLOOKUP(B2502,'[1]2018.7 '!A:N,14,)</f>
        <v>reviewing</v>
      </c>
    </row>
    <row r="2503" spans="1:15" ht="17.25" customHeight="1">
      <c r="A2503" s="32">
        <v>2502</v>
      </c>
      <c r="B2503" s="33" t="s">
        <v>6544</v>
      </c>
      <c r="C2503" s="34" t="s">
        <v>6545</v>
      </c>
      <c r="D2503" s="35" t="s">
        <v>6543</v>
      </c>
      <c r="E2503" s="35" t="s">
        <v>743</v>
      </c>
      <c r="F2503" s="35" t="s">
        <v>5575</v>
      </c>
      <c r="G2503" s="35" t="s">
        <v>5576</v>
      </c>
      <c r="H2503" s="35" t="s">
        <v>5989</v>
      </c>
      <c r="I2503" s="35" t="s">
        <v>5990</v>
      </c>
      <c r="J2503" s="36">
        <f t="shared" si="39"/>
        <v>2290.92</v>
      </c>
      <c r="K2503" s="36">
        <v>20638.898280000001</v>
      </c>
      <c r="L2503" s="37"/>
      <c r="M2503" s="38" t="str">
        <f>VLOOKUP(B2503,'[1]2018.7 '!A:C,3,)</f>
        <v>Sales Stop</v>
      </c>
      <c r="N2503" s="38" t="str">
        <f>VLOOKUP(B2503,'[1]2018.7 '!A:M,13,)</f>
        <v>Ambient</v>
      </c>
      <c r="O2503" s="38" t="str">
        <f>VLOOKUP(B2503,'[1]2018.7 '!A:N,14,)</f>
        <v>reviewing</v>
      </c>
    </row>
    <row r="2504" spans="1:15" ht="17.25" customHeight="1">
      <c r="A2504" s="26">
        <v>2503</v>
      </c>
      <c r="B2504" s="27" t="s">
        <v>6546</v>
      </c>
      <c r="C2504" s="28" t="s">
        <v>6547</v>
      </c>
      <c r="D2504" s="29" t="s">
        <v>6543</v>
      </c>
      <c r="E2504" s="29" t="s">
        <v>743</v>
      </c>
      <c r="F2504" s="29" t="s">
        <v>5575</v>
      </c>
      <c r="G2504" s="29" t="s">
        <v>5576</v>
      </c>
      <c r="H2504" s="29" t="s">
        <v>5989</v>
      </c>
      <c r="I2504" s="29" t="s">
        <v>5990</v>
      </c>
      <c r="J2504" s="30">
        <f t="shared" si="39"/>
        <v>2104.2600000000002</v>
      </c>
      <c r="K2504" s="30">
        <v>18957.278340000004</v>
      </c>
      <c r="M2504" s="19" t="str">
        <f>VLOOKUP(B2504,'[1]2018.7 '!A:C,3,)</f>
        <v>Active</v>
      </c>
      <c r="N2504" s="19" t="str">
        <f>VLOOKUP(B2504,'[1]2018.7 '!A:M,13,)</f>
        <v>Ambient</v>
      </c>
      <c r="O2504" s="19" t="str">
        <f>VLOOKUP(B2504,'[1]2018.7 '!A:N,14,)</f>
        <v>Reviewing</v>
      </c>
    </row>
    <row r="2505" spans="1:15" ht="17.25" customHeight="1">
      <c r="A2505" s="32">
        <v>2504</v>
      </c>
      <c r="B2505" s="33" t="s">
        <v>6548</v>
      </c>
      <c r="C2505" s="34" t="s">
        <v>6549</v>
      </c>
      <c r="D2505" s="35" t="s">
        <v>6543</v>
      </c>
      <c r="E2505" s="35" t="s">
        <v>743</v>
      </c>
      <c r="F2505" s="35" t="s">
        <v>5575</v>
      </c>
      <c r="G2505" s="35" t="s">
        <v>5576</v>
      </c>
      <c r="H2505" s="35" t="s">
        <v>5989</v>
      </c>
      <c r="I2505" s="35" t="s">
        <v>5990</v>
      </c>
      <c r="J2505" s="36">
        <f t="shared" si="39"/>
        <v>5639.58</v>
      </c>
      <c r="K2505" s="36">
        <v>50806.976220000004</v>
      </c>
      <c r="L2505" s="37"/>
      <c r="M2505" s="38" t="str">
        <f>VLOOKUP(B2505,'[1]2018.7 '!A:C,3,)</f>
        <v>Sales Stop</v>
      </c>
      <c r="N2505" s="38" t="str">
        <f>VLOOKUP(B2505,'[1]2018.7 '!A:M,13,)</f>
        <v>Ambient</v>
      </c>
      <c r="O2505" s="38" t="str">
        <f>VLOOKUP(B2505,'[1]2018.7 '!A:N,14,)</f>
        <v>reviewing</v>
      </c>
    </row>
    <row r="2506" spans="1:15" ht="17.25" customHeight="1">
      <c r="A2506" s="32">
        <v>2505</v>
      </c>
      <c r="B2506" s="33" t="s">
        <v>6550</v>
      </c>
      <c r="C2506" s="34" t="s">
        <v>6551</v>
      </c>
      <c r="D2506" s="35" t="s">
        <v>6543</v>
      </c>
      <c r="E2506" s="35" t="s">
        <v>743</v>
      </c>
      <c r="F2506" s="35" t="s">
        <v>5575</v>
      </c>
      <c r="G2506" s="35" t="s">
        <v>5576</v>
      </c>
      <c r="H2506" s="35" t="s">
        <v>5989</v>
      </c>
      <c r="I2506" s="35" t="s">
        <v>5990</v>
      </c>
      <c r="J2506" s="36">
        <f t="shared" si="39"/>
        <v>2499</v>
      </c>
      <c r="K2506" s="36">
        <v>22513.491000000002</v>
      </c>
      <c r="L2506" s="37"/>
      <c r="M2506" s="38" t="str">
        <f>VLOOKUP(B2506,'[1]2018.7 '!A:C,3,)</f>
        <v>Sales Stop</v>
      </c>
      <c r="N2506" s="38" t="str">
        <f>VLOOKUP(B2506,'[1]2018.7 '!A:M,13,)</f>
        <v>Ambient</v>
      </c>
      <c r="O2506" s="38" t="str">
        <f>VLOOKUP(B2506,'[1]2018.7 '!A:N,14,)</f>
        <v>reviewing</v>
      </c>
    </row>
    <row r="2507" spans="1:15" ht="17.25" customHeight="1">
      <c r="A2507" s="32">
        <v>2506</v>
      </c>
      <c r="B2507" s="33" t="s">
        <v>6552</v>
      </c>
      <c r="C2507" s="34" t="s">
        <v>6553</v>
      </c>
      <c r="D2507" s="35" t="s">
        <v>6543</v>
      </c>
      <c r="E2507" s="35" t="s">
        <v>743</v>
      </c>
      <c r="F2507" s="35" t="s">
        <v>5575</v>
      </c>
      <c r="G2507" s="35" t="s">
        <v>5576</v>
      </c>
      <c r="H2507" s="35" t="s">
        <v>5989</v>
      </c>
      <c r="I2507" s="35" t="s">
        <v>5990</v>
      </c>
      <c r="J2507" s="36">
        <f t="shared" si="39"/>
        <v>2372.52</v>
      </c>
      <c r="K2507" s="36">
        <v>21374.03268</v>
      </c>
      <c r="L2507" s="37"/>
      <c r="M2507" s="38" t="str">
        <f>VLOOKUP(B2507,'[1]2018.7 '!A:C,3,)</f>
        <v>Sales Stop</v>
      </c>
      <c r="N2507" s="38" t="str">
        <f>VLOOKUP(B2507,'[1]2018.7 '!A:M,13,)</f>
        <v>Ambient</v>
      </c>
      <c r="O2507" s="38" t="str">
        <f>VLOOKUP(B2507,'[1]2018.7 '!A:N,14,)</f>
        <v>reviewing</v>
      </c>
    </row>
    <row r="2508" spans="1:15" ht="17.25" customHeight="1">
      <c r="A2508" s="26">
        <v>2507</v>
      </c>
      <c r="B2508" s="27" t="s">
        <v>6554</v>
      </c>
      <c r="C2508" s="28" t="s">
        <v>6555</v>
      </c>
      <c r="D2508" s="29" t="s">
        <v>6543</v>
      </c>
      <c r="E2508" s="29" t="s">
        <v>743</v>
      </c>
      <c r="F2508" s="29" t="s">
        <v>5575</v>
      </c>
      <c r="G2508" s="29" t="s">
        <v>5576</v>
      </c>
      <c r="H2508" s="29" t="s">
        <v>5989</v>
      </c>
      <c r="I2508" s="29" t="s">
        <v>5990</v>
      </c>
      <c r="J2508" s="30">
        <f t="shared" si="39"/>
        <v>1709.52</v>
      </c>
      <c r="K2508" s="30">
        <v>15401.06568</v>
      </c>
      <c r="M2508" s="19" t="str">
        <f>VLOOKUP(B2508,'[1]2018.7 '!A:C,3,)</f>
        <v>Active</v>
      </c>
      <c r="N2508" s="19" t="str">
        <f>VLOOKUP(B2508,'[1]2018.7 '!A:M,13,)</f>
        <v>Ambient</v>
      </c>
      <c r="O2508" s="19" t="str">
        <f>VLOOKUP(B2508,'[1]2018.7 '!A:N,14,)</f>
        <v>No</v>
      </c>
    </row>
    <row r="2509" spans="1:15" ht="17.25" customHeight="1">
      <c r="A2509" s="26">
        <v>2508</v>
      </c>
      <c r="B2509" s="27" t="s">
        <v>6556</v>
      </c>
      <c r="C2509" s="28" t="s">
        <v>6557</v>
      </c>
      <c r="D2509" s="29" t="s">
        <v>6543</v>
      </c>
      <c r="E2509" s="29" t="s">
        <v>743</v>
      </c>
      <c r="F2509" s="29" t="s">
        <v>5575</v>
      </c>
      <c r="G2509" s="29" t="s">
        <v>5576</v>
      </c>
      <c r="H2509" s="29" t="s">
        <v>5989</v>
      </c>
      <c r="I2509" s="29" t="s">
        <v>5990</v>
      </c>
      <c r="J2509" s="30">
        <f t="shared" si="39"/>
        <v>3006.96</v>
      </c>
      <c r="K2509" s="30">
        <v>27089.702640000003</v>
      </c>
      <c r="M2509" s="19" t="str">
        <f>VLOOKUP(B2509,'[1]2018.7 '!A:C,3,)</f>
        <v>Active</v>
      </c>
      <c r="N2509" s="19" t="str">
        <f>VLOOKUP(B2509,'[1]2018.7 '!A:M,13,)</f>
        <v>Ambient</v>
      </c>
      <c r="O2509" s="19" t="str">
        <f>VLOOKUP(B2509,'[1]2018.7 '!A:N,14,)</f>
        <v>Reviewing</v>
      </c>
    </row>
    <row r="2510" spans="1:15" ht="17.25" customHeight="1">
      <c r="A2510" s="26">
        <v>2509</v>
      </c>
      <c r="B2510" s="27" t="s">
        <v>6558</v>
      </c>
      <c r="C2510" s="28" t="s">
        <v>6559</v>
      </c>
      <c r="D2510" s="29" t="s">
        <v>6560</v>
      </c>
      <c r="E2510" s="29" t="s">
        <v>743</v>
      </c>
      <c r="F2510" s="29" t="s">
        <v>5575</v>
      </c>
      <c r="G2510" s="29" t="s">
        <v>5576</v>
      </c>
      <c r="H2510" s="29" t="s">
        <v>5989</v>
      </c>
      <c r="I2510" s="29" t="s">
        <v>5990</v>
      </c>
      <c r="J2510" s="30">
        <f t="shared" si="39"/>
        <v>1693.2</v>
      </c>
      <c r="K2510" s="30">
        <v>15254.0388</v>
      </c>
      <c r="M2510" s="19" t="str">
        <f>VLOOKUP(B2510,'[1]2018.7 '!A:C,3,)</f>
        <v>Active</v>
      </c>
      <c r="N2510" s="19" t="str">
        <f>VLOOKUP(B2510,'[1]2018.7 '!A:M,13,)</f>
        <v>Ambient</v>
      </c>
      <c r="O2510" s="19" t="str">
        <f>VLOOKUP(B2510,'[1]2018.7 '!A:N,14,)</f>
        <v>No</v>
      </c>
    </row>
    <row r="2511" spans="1:15" ht="17.25" customHeight="1">
      <c r="A2511" s="26">
        <v>2510</v>
      </c>
      <c r="B2511" s="27" t="s">
        <v>6561</v>
      </c>
      <c r="C2511" s="28" t="s">
        <v>6562</v>
      </c>
      <c r="D2511" s="29" t="s">
        <v>6563</v>
      </c>
      <c r="E2511" s="29" t="s">
        <v>743</v>
      </c>
      <c r="F2511" s="29" t="s">
        <v>5575</v>
      </c>
      <c r="G2511" s="29" t="s">
        <v>5576</v>
      </c>
      <c r="H2511" s="29" t="s">
        <v>5989</v>
      </c>
      <c r="I2511" s="29" t="s">
        <v>5990</v>
      </c>
      <c r="J2511" s="30">
        <f t="shared" si="39"/>
        <v>210.12</v>
      </c>
      <c r="K2511" s="30">
        <v>1892.97108</v>
      </c>
      <c r="M2511" s="19" t="str">
        <f>VLOOKUP(B2511,'[1]2018.7 '!A:C,3,)</f>
        <v>Active</v>
      </c>
      <c r="N2511" s="19" t="str">
        <f>VLOOKUP(B2511,'[1]2018.7 '!A:M,13,)</f>
        <v>Ambient</v>
      </c>
      <c r="O2511" s="19" t="str">
        <f>VLOOKUP(B2511,'[1]2018.7 '!A:N,14,)</f>
        <v>Reviewing</v>
      </c>
    </row>
    <row r="2512" spans="1:15" ht="17.25" customHeight="1">
      <c r="A2512" s="26">
        <v>2511</v>
      </c>
      <c r="B2512" s="27" t="s">
        <v>6564</v>
      </c>
      <c r="C2512" s="28" t="s">
        <v>6565</v>
      </c>
      <c r="D2512" s="29" t="s">
        <v>6563</v>
      </c>
      <c r="E2512" s="29" t="s">
        <v>743</v>
      </c>
      <c r="F2512" s="29" t="s">
        <v>5575</v>
      </c>
      <c r="G2512" s="29" t="s">
        <v>5576</v>
      </c>
      <c r="H2512" s="29" t="s">
        <v>5989</v>
      </c>
      <c r="I2512" s="29" t="s">
        <v>5990</v>
      </c>
      <c r="J2512" s="30">
        <f t="shared" si="39"/>
        <v>244.8</v>
      </c>
      <c r="K2512" s="30">
        <v>2205.4032000000002</v>
      </c>
      <c r="M2512" s="19" t="str">
        <f>VLOOKUP(B2512,'[1]2018.7 '!A:C,3,)</f>
        <v>Active</v>
      </c>
      <c r="N2512" s="19" t="str">
        <f>VLOOKUP(B2512,'[1]2018.7 '!A:M,13,)</f>
        <v>Ambient</v>
      </c>
      <c r="O2512" s="19" t="str">
        <f>VLOOKUP(B2512,'[1]2018.7 '!A:N,14,)</f>
        <v>Reviewing</v>
      </c>
    </row>
    <row r="2513" spans="1:15" ht="17.25" customHeight="1">
      <c r="A2513" s="26">
        <v>2512</v>
      </c>
      <c r="B2513" s="27" t="s">
        <v>6566</v>
      </c>
      <c r="C2513" s="28" t="s">
        <v>6567</v>
      </c>
      <c r="D2513" s="29" t="s">
        <v>6568</v>
      </c>
      <c r="E2513" s="29" t="s">
        <v>743</v>
      </c>
      <c r="F2513" s="29" t="s">
        <v>5575</v>
      </c>
      <c r="G2513" s="29" t="s">
        <v>5576</v>
      </c>
      <c r="H2513" s="29" t="s">
        <v>5989</v>
      </c>
      <c r="I2513" s="29" t="s">
        <v>5990</v>
      </c>
      <c r="J2513" s="30">
        <f t="shared" si="39"/>
        <v>623.22</v>
      </c>
      <c r="K2513" s="30">
        <v>5614.5889800000004</v>
      </c>
      <c r="M2513" s="19" t="str">
        <f>VLOOKUP(B2513,'[1]2018.7 '!A:C,3,)</f>
        <v>Active</v>
      </c>
      <c r="N2513" s="19" t="str">
        <f>VLOOKUP(B2513,'[1]2018.7 '!A:M,13,)</f>
        <v>Ambient</v>
      </c>
      <c r="O2513" s="19" t="str">
        <f>VLOOKUP(B2513,'[1]2018.7 '!A:N,14,)</f>
        <v>No</v>
      </c>
    </row>
    <row r="2514" spans="1:15" ht="17.25" customHeight="1">
      <c r="A2514" s="26">
        <v>2513</v>
      </c>
      <c r="B2514" s="27" t="s">
        <v>6569</v>
      </c>
      <c r="C2514" s="28" t="s">
        <v>6570</v>
      </c>
      <c r="D2514" s="29" t="s">
        <v>6568</v>
      </c>
      <c r="E2514" s="29" t="s">
        <v>743</v>
      </c>
      <c r="F2514" s="29" t="s">
        <v>5575</v>
      </c>
      <c r="G2514" s="29" t="s">
        <v>5576</v>
      </c>
      <c r="H2514" s="29" t="s">
        <v>5989</v>
      </c>
      <c r="I2514" s="29" t="s">
        <v>5990</v>
      </c>
      <c r="J2514" s="30">
        <f t="shared" si="39"/>
        <v>238.68</v>
      </c>
      <c r="K2514" s="30">
        <v>2150.2681200000002</v>
      </c>
      <c r="M2514" s="19" t="str">
        <f>VLOOKUP(B2514,'[1]2018.7 '!A:C,3,)</f>
        <v>Active</v>
      </c>
      <c r="N2514" s="19" t="str">
        <f>VLOOKUP(B2514,'[1]2018.7 '!A:M,13,)</f>
        <v>Ambient</v>
      </c>
      <c r="O2514" s="19" t="str">
        <f>VLOOKUP(B2514,'[1]2018.7 '!A:N,14,)</f>
        <v>Reviewing</v>
      </c>
    </row>
    <row r="2515" spans="1:15" ht="17.25" customHeight="1">
      <c r="A2515" s="32">
        <v>2514</v>
      </c>
      <c r="B2515" s="33" t="s">
        <v>6571</v>
      </c>
      <c r="C2515" s="34" t="s">
        <v>6572</v>
      </c>
      <c r="D2515" s="35" t="s">
        <v>6568</v>
      </c>
      <c r="E2515" s="35" t="s">
        <v>743</v>
      </c>
      <c r="F2515" s="35" t="s">
        <v>5575</v>
      </c>
      <c r="G2515" s="35" t="s">
        <v>5576</v>
      </c>
      <c r="H2515" s="35" t="s">
        <v>5989</v>
      </c>
      <c r="I2515" s="35" t="s">
        <v>5990</v>
      </c>
      <c r="J2515" s="36">
        <f t="shared" si="39"/>
        <v>392.7</v>
      </c>
      <c r="K2515" s="36">
        <v>3537.8343</v>
      </c>
      <c r="L2515" s="37"/>
      <c r="M2515" s="38" t="str">
        <f>VLOOKUP(B2515,'[1]2018.7 '!A:C,3,)</f>
        <v>Sales Stop</v>
      </c>
      <c r="N2515" s="38" t="str">
        <f>VLOOKUP(B2515,'[1]2018.7 '!A:M,13,)</f>
        <v>Ambient</v>
      </c>
      <c r="O2515" s="38" t="str">
        <f>VLOOKUP(B2515,'[1]2018.7 '!A:N,14,)</f>
        <v>reviewing</v>
      </c>
    </row>
    <row r="2516" spans="1:15" ht="17.25" customHeight="1">
      <c r="A2516" s="32">
        <v>2515</v>
      </c>
      <c r="B2516" s="33" t="s">
        <v>6573</v>
      </c>
      <c r="C2516" s="34" t="s">
        <v>6574</v>
      </c>
      <c r="D2516" s="35" t="s">
        <v>6568</v>
      </c>
      <c r="E2516" s="35" t="s">
        <v>743</v>
      </c>
      <c r="F2516" s="35" t="s">
        <v>5575</v>
      </c>
      <c r="G2516" s="35" t="s">
        <v>5576</v>
      </c>
      <c r="H2516" s="35" t="s">
        <v>5989</v>
      </c>
      <c r="I2516" s="35" t="s">
        <v>5990</v>
      </c>
      <c r="J2516" s="36">
        <f t="shared" si="39"/>
        <v>298.86</v>
      </c>
      <c r="K2516" s="36">
        <v>2692.42974</v>
      </c>
      <c r="L2516" s="37"/>
      <c r="M2516" s="38" t="str">
        <f>VLOOKUP(B2516,'[1]2018.7 '!A:C,3,)</f>
        <v>Sales Stop</v>
      </c>
      <c r="N2516" s="38" t="str">
        <f>VLOOKUP(B2516,'[1]2018.7 '!A:M,13,)</f>
        <v>Ambient</v>
      </c>
      <c r="O2516" s="38" t="str">
        <f>VLOOKUP(B2516,'[1]2018.7 '!A:N,14,)</f>
        <v>reviewing</v>
      </c>
    </row>
    <row r="2517" spans="1:15" ht="17.25" customHeight="1">
      <c r="A2517" s="26">
        <v>2516</v>
      </c>
      <c r="B2517" s="27" t="s">
        <v>6575</v>
      </c>
      <c r="C2517" s="28" t="s">
        <v>6575</v>
      </c>
      <c r="D2517" s="29" t="s">
        <v>6576</v>
      </c>
      <c r="E2517" s="29" t="s">
        <v>743</v>
      </c>
      <c r="F2517" s="29" t="s">
        <v>5575</v>
      </c>
      <c r="G2517" s="29" t="s">
        <v>5576</v>
      </c>
      <c r="H2517" s="29" t="s">
        <v>6577</v>
      </c>
      <c r="I2517" s="29" t="s">
        <v>6578</v>
      </c>
      <c r="J2517" s="30">
        <f t="shared" si="39"/>
        <v>4804.2</v>
      </c>
      <c r="K2517" s="30">
        <v>43281.037799999998</v>
      </c>
      <c r="M2517" s="19" t="str">
        <f>VLOOKUP(B2517,'[1]2018.7 '!A:C,3,)</f>
        <v>Active</v>
      </c>
      <c r="N2517" s="19" t="str">
        <f>VLOOKUP(B2517,'[1]2018.7 '!A:M,13,)</f>
        <v>Ambient</v>
      </c>
      <c r="O2517" s="19" t="str">
        <f>VLOOKUP(B2517,'[1]2018.7 '!A:N,14,)</f>
        <v>No</v>
      </c>
    </row>
    <row r="2518" spans="1:15" ht="17.25" customHeight="1">
      <c r="A2518" s="26">
        <v>2517</v>
      </c>
      <c r="B2518" s="27" t="s">
        <v>6579</v>
      </c>
      <c r="C2518" s="28" t="s">
        <v>6579</v>
      </c>
      <c r="D2518" s="29" t="s">
        <v>6580</v>
      </c>
      <c r="E2518" s="29" t="s">
        <v>743</v>
      </c>
      <c r="F2518" s="29" t="s">
        <v>5575</v>
      </c>
      <c r="G2518" s="29" t="s">
        <v>5576</v>
      </c>
      <c r="H2518" s="29" t="s">
        <v>6577</v>
      </c>
      <c r="I2518" s="29" t="s">
        <v>6578</v>
      </c>
      <c r="J2518" s="30">
        <f t="shared" si="39"/>
        <v>412.08</v>
      </c>
      <c r="K2518" s="30">
        <v>3712.4287199999999</v>
      </c>
      <c r="M2518" s="19" t="str">
        <f>VLOOKUP(B2518,'[1]2018.7 '!A:C,3,)</f>
        <v>Active</v>
      </c>
      <c r="N2518" s="19" t="str">
        <f>VLOOKUP(B2518,'[1]2018.7 '!A:M,13,)</f>
        <v>Ambient</v>
      </c>
      <c r="O2518" s="19" t="str">
        <f>VLOOKUP(B2518,'[1]2018.7 '!A:N,14,)</f>
        <v>No</v>
      </c>
    </row>
    <row r="2519" spans="1:15" ht="17.25" customHeight="1">
      <c r="A2519" s="26">
        <v>2518</v>
      </c>
      <c r="B2519" s="27" t="s">
        <v>6581</v>
      </c>
      <c r="C2519" s="28" t="s">
        <v>6581</v>
      </c>
      <c r="D2519" s="29" t="s">
        <v>6582</v>
      </c>
      <c r="E2519" s="29" t="s">
        <v>743</v>
      </c>
      <c r="F2519" s="29" t="s">
        <v>5575</v>
      </c>
      <c r="G2519" s="29" t="s">
        <v>5576</v>
      </c>
      <c r="H2519" s="29" t="s">
        <v>6577</v>
      </c>
      <c r="I2519" s="29" t="s">
        <v>6578</v>
      </c>
      <c r="J2519" s="30">
        <f t="shared" si="39"/>
        <v>4804.2</v>
      </c>
      <c r="K2519" s="30">
        <v>43281.037799999998</v>
      </c>
      <c r="M2519" s="19" t="str">
        <f>VLOOKUP(B2519,'[1]2018.7 '!A:C,3,)</f>
        <v>Active</v>
      </c>
      <c r="N2519" s="19" t="str">
        <f>VLOOKUP(B2519,'[1]2018.7 '!A:M,13,)</f>
        <v>Ambient</v>
      </c>
      <c r="O2519" s="19" t="str">
        <f>VLOOKUP(B2519,'[1]2018.7 '!A:N,14,)</f>
        <v>No</v>
      </c>
    </row>
    <row r="2520" spans="1:15" ht="17.25" customHeight="1">
      <c r="A2520" s="26">
        <v>2519</v>
      </c>
      <c r="B2520" s="27" t="s">
        <v>6583</v>
      </c>
      <c r="C2520" s="28" t="s">
        <v>6583</v>
      </c>
      <c r="D2520" s="29" t="s">
        <v>6584</v>
      </c>
      <c r="E2520" s="29" t="s">
        <v>743</v>
      </c>
      <c r="F2520" s="29" t="s">
        <v>5575</v>
      </c>
      <c r="G2520" s="29" t="s">
        <v>5576</v>
      </c>
      <c r="H2520" s="29" t="s">
        <v>6577</v>
      </c>
      <c r="I2520" s="29" t="s">
        <v>6578</v>
      </c>
      <c r="J2520" s="30">
        <f t="shared" si="39"/>
        <v>5490.66</v>
      </c>
      <c r="K2520" s="30">
        <v>49465.355940000001</v>
      </c>
      <c r="M2520" s="19" t="str">
        <f>VLOOKUP(B2520,'[1]2018.7 '!A:C,3,)</f>
        <v>Active</v>
      </c>
      <c r="N2520" s="19" t="str">
        <f>VLOOKUP(B2520,'[1]2018.7 '!A:M,13,)</f>
        <v>Ambient</v>
      </c>
      <c r="O2520" s="19" t="str">
        <f>VLOOKUP(B2520,'[1]2018.7 '!A:N,14,)</f>
        <v>No</v>
      </c>
    </row>
    <row r="2521" spans="1:15" ht="17.25" customHeight="1">
      <c r="A2521" s="26">
        <v>2520</v>
      </c>
      <c r="B2521" s="27" t="s">
        <v>6585</v>
      </c>
      <c r="C2521" s="28" t="s">
        <v>6585</v>
      </c>
      <c r="D2521" s="29" t="s">
        <v>6586</v>
      </c>
      <c r="E2521" s="29" t="s">
        <v>743</v>
      </c>
      <c r="F2521" s="29" t="s">
        <v>5575</v>
      </c>
      <c r="G2521" s="29" t="s">
        <v>5576</v>
      </c>
      <c r="H2521" s="29" t="s">
        <v>6577</v>
      </c>
      <c r="I2521" s="29" t="s">
        <v>6578</v>
      </c>
      <c r="J2521" s="30">
        <f t="shared" si="39"/>
        <v>5764.02</v>
      </c>
      <c r="K2521" s="30">
        <v>51928.056180000007</v>
      </c>
      <c r="M2521" s="19" t="str">
        <f>VLOOKUP(B2521,'[1]2018.7 '!A:C,3,)</f>
        <v>Active</v>
      </c>
      <c r="N2521" s="19" t="str">
        <f>VLOOKUP(B2521,'[1]2018.7 '!A:M,13,)</f>
        <v>Ambient</v>
      </c>
      <c r="O2521" s="19" t="str">
        <f>VLOOKUP(B2521,'[1]2018.7 '!A:N,14,)</f>
        <v>No</v>
      </c>
    </row>
    <row r="2522" spans="1:15" ht="17.25" customHeight="1">
      <c r="A2522" s="26">
        <v>2521</v>
      </c>
      <c r="B2522" s="27" t="s">
        <v>6587</v>
      </c>
      <c r="C2522" s="28" t="s">
        <v>6587</v>
      </c>
      <c r="D2522" s="29" t="s">
        <v>6588</v>
      </c>
      <c r="E2522" s="29" t="s">
        <v>743</v>
      </c>
      <c r="F2522" s="29" t="s">
        <v>5575</v>
      </c>
      <c r="G2522" s="29" t="s">
        <v>5576</v>
      </c>
      <c r="H2522" s="29" t="s">
        <v>6577</v>
      </c>
      <c r="I2522" s="29" t="s">
        <v>6578</v>
      </c>
      <c r="J2522" s="30">
        <f t="shared" si="39"/>
        <v>522.24</v>
      </c>
      <c r="K2522" s="30">
        <v>4704.8601600000002</v>
      </c>
      <c r="M2522" s="19" t="str">
        <f>VLOOKUP(B2522,'[1]2018.7 '!A:C,3,)</f>
        <v>Active</v>
      </c>
      <c r="N2522" s="19" t="str">
        <f>VLOOKUP(B2522,'[1]2018.7 '!A:M,13,)</f>
        <v>Ambient</v>
      </c>
      <c r="O2522" s="19" t="str">
        <f>VLOOKUP(B2522,'[1]2018.7 '!A:N,14,)</f>
        <v>No</v>
      </c>
    </row>
    <row r="2523" spans="1:15" ht="17.25" customHeight="1">
      <c r="A2523" s="26">
        <v>2522</v>
      </c>
      <c r="B2523" s="27" t="s">
        <v>6589</v>
      </c>
      <c r="C2523" s="28" t="s">
        <v>6589</v>
      </c>
      <c r="D2523" s="29" t="s">
        <v>6590</v>
      </c>
      <c r="E2523" s="29" t="s">
        <v>743</v>
      </c>
      <c r="F2523" s="29" t="s">
        <v>5575</v>
      </c>
      <c r="G2523" s="29" t="s">
        <v>5576</v>
      </c>
      <c r="H2523" s="29" t="s">
        <v>6577</v>
      </c>
      <c r="I2523" s="29" t="s">
        <v>6578</v>
      </c>
      <c r="J2523" s="30">
        <f t="shared" si="39"/>
        <v>590.58000000000004</v>
      </c>
      <c r="K2523" s="30">
        <v>5320.5352200000007</v>
      </c>
      <c r="M2523" s="19" t="str">
        <f>VLOOKUP(B2523,'[1]2018.7 '!A:C,3,)</f>
        <v>Active</v>
      </c>
      <c r="N2523" s="19" t="str">
        <f>VLOOKUP(B2523,'[1]2018.7 '!A:M,13,)</f>
        <v>Ambient</v>
      </c>
      <c r="O2523" s="19" t="str">
        <f>VLOOKUP(B2523,'[1]2018.7 '!A:N,14,)</f>
        <v>No</v>
      </c>
    </row>
    <row r="2524" spans="1:15" ht="17.25" customHeight="1">
      <c r="A2524" s="26">
        <v>2523</v>
      </c>
      <c r="B2524" s="27" t="s">
        <v>6591</v>
      </c>
      <c r="C2524" s="28" t="s">
        <v>6591</v>
      </c>
      <c r="D2524" s="29" t="s">
        <v>6592</v>
      </c>
      <c r="E2524" s="29" t="s">
        <v>743</v>
      </c>
      <c r="F2524" s="29" t="s">
        <v>5575</v>
      </c>
      <c r="G2524" s="29" t="s">
        <v>5576</v>
      </c>
      <c r="H2524" s="29" t="s">
        <v>6577</v>
      </c>
      <c r="I2524" s="29" t="s">
        <v>6578</v>
      </c>
      <c r="J2524" s="30">
        <f t="shared" si="39"/>
        <v>618.12</v>
      </c>
      <c r="K2524" s="30">
        <v>5568.6430799999998</v>
      </c>
      <c r="M2524" s="19" t="str">
        <f>VLOOKUP(B2524,'[1]2018.7 '!A:C,3,)</f>
        <v>Active</v>
      </c>
      <c r="N2524" s="19" t="str">
        <f>VLOOKUP(B2524,'[1]2018.7 '!A:M,13,)</f>
        <v>Ambient</v>
      </c>
      <c r="O2524" s="19" t="str">
        <f>VLOOKUP(B2524,'[1]2018.7 '!A:N,14,)</f>
        <v>No</v>
      </c>
    </row>
    <row r="2525" spans="1:15" ht="17.25" customHeight="1">
      <c r="A2525" s="26">
        <v>2524</v>
      </c>
      <c r="B2525" s="27" t="s">
        <v>6593</v>
      </c>
      <c r="C2525" s="28" t="s">
        <v>6593</v>
      </c>
      <c r="D2525" s="29" t="s">
        <v>6594</v>
      </c>
      <c r="E2525" s="29" t="s">
        <v>743</v>
      </c>
      <c r="F2525" s="29" t="s">
        <v>5575</v>
      </c>
      <c r="G2525" s="29" t="s">
        <v>5576</v>
      </c>
      <c r="H2525" s="29" t="s">
        <v>6577</v>
      </c>
      <c r="I2525" s="29" t="s">
        <v>6578</v>
      </c>
      <c r="J2525" s="30">
        <f t="shared" si="39"/>
        <v>505.92000000000007</v>
      </c>
      <c r="K2525" s="30">
        <v>4557.8332800000007</v>
      </c>
      <c r="M2525" s="19" t="str">
        <f>VLOOKUP(B2525,'[1]2018.7 '!A:C,3,)</f>
        <v>Active</v>
      </c>
      <c r="N2525" s="19" t="str">
        <f>VLOOKUP(B2525,'[1]2018.7 '!A:M,13,)</f>
        <v>Ambient</v>
      </c>
      <c r="O2525" s="19" t="str">
        <f>VLOOKUP(B2525,'[1]2018.7 '!A:N,14,)</f>
        <v>No</v>
      </c>
    </row>
    <row r="2526" spans="1:15" ht="17.25" customHeight="1">
      <c r="A2526" s="26">
        <v>2525</v>
      </c>
      <c r="B2526" s="27" t="s">
        <v>6595</v>
      </c>
      <c r="C2526" s="28" t="s">
        <v>6595</v>
      </c>
      <c r="D2526" s="29" t="s">
        <v>6596</v>
      </c>
      <c r="E2526" s="29" t="s">
        <v>743</v>
      </c>
      <c r="F2526" s="29" t="s">
        <v>5575</v>
      </c>
      <c r="G2526" s="29" t="s">
        <v>5576</v>
      </c>
      <c r="H2526" s="29" t="s">
        <v>6577</v>
      </c>
      <c r="I2526" s="29" t="s">
        <v>6578</v>
      </c>
      <c r="J2526" s="30">
        <f t="shared" si="39"/>
        <v>60.34</v>
      </c>
      <c r="K2526" s="30">
        <v>543.60306000000003</v>
      </c>
      <c r="M2526" s="19" t="str">
        <f>VLOOKUP(B2526,'[1]2018.7 '!A:C,3,)</f>
        <v>Active</v>
      </c>
      <c r="N2526" s="19" t="str">
        <f>VLOOKUP(B2526,'[1]2018.7 '!A:M,13,)</f>
        <v>Ambient</v>
      </c>
      <c r="O2526" s="19" t="str">
        <f>VLOOKUP(B2526,'[1]2018.7 '!A:N,14,)</f>
        <v>No</v>
      </c>
    </row>
    <row r="2527" spans="1:15" ht="17.25" customHeight="1">
      <c r="A2527" s="26">
        <v>2526</v>
      </c>
      <c r="B2527" s="27" t="s">
        <v>6597</v>
      </c>
      <c r="C2527" s="28" t="s">
        <v>6597</v>
      </c>
      <c r="D2527" s="29" t="s">
        <v>6598</v>
      </c>
      <c r="E2527" s="29" t="s">
        <v>743</v>
      </c>
      <c r="F2527" s="29" t="s">
        <v>5575</v>
      </c>
      <c r="G2527" s="29" t="s">
        <v>5576</v>
      </c>
      <c r="H2527" s="29" t="s">
        <v>6599</v>
      </c>
      <c r="I2527" s="29" t="s">
        <v>6600</v>
      </c>
      <c r="J2527" s="30">
        <f t="shared" si="39"/>
        <v>7437.84</v>
      </c>
      <c r="K2527" s="30">
        <v>67007.50056</v>
      </c>
      <c r="M2527" s="19" t="str">
        <f>VLOOKUP(B2527,'[1]2018.7 '!A:C,3,)</f>
        <v>Active</v>
      </c>
      <c r="N2527" s="19" t="str">
        <f>VLOOKUP(B2527,'[1]2018.7 '!A:M,13,)</f>
        <v>Ambient</v>
      </c>
      <c r="O2527" s="19" t="str">
        <f>VLOOKUP(B2527,'[1]2018.7 '!A:N,14,)</f>
        <v>Reviewing</v>
      </c>
    </row>
    <row r="2528" spans="1:15" ht="17.25" customHeight="1">
      <c r="A2528" s="26">
        <v>2527</v>
      </c>
      <c r="B2528" s="27" t="s">
        <v>6601</v>
      </c>
      <c r="C2528" s="28" t="s">
        <v>6601</v>
      </c>
      <c r="D2528" s="29" t="s">
        <v>6602</v>
      </c>
      <c r="E2528" s="29" t="s">
        <v>743</v>
      </c>
      <c r="F2528" s="29" t="s">
        <v>5575</v>
      </c>
      <c r="G2528" s="29" t="s">
        <v>5576</v>
      </c>
      <c r="H2528" s="29" t="s">
        <v>6599</v>
      </c>
      <c r="I2528" s="29" t="s">
        <v>6600</v>
      </c>
      <c r="J2528" s="30">
        <f t="shared" si="39"/>
        <v>4910.28</v>
      </c>
      <c r="K2528" s="30">
        <v>44236.712520000001</v>
      </c>
      <c r="M2528" s="19" t="str">
        <f>VLOOKUP(B2528,'[1]2018.7 '!A:C,3,)</f>
        <v>Active</v>
      </c>
      <c r="N2528" s="19" t="str">
        <f>VLOOKUP(B2528,'[1]2018.7 '!A:M,13,)</f>
        <v>Ambient</v>
      </c>
      <c r="O2528" s="19" t="str">
        <f>VLOOKUP(B2528,'[1]2018.7 '!A:N,14,)</f>
        <v>Reviewing</v>
      </c>
    </row>
    <row r="2529" spans="1:15" ht="17.25" customHeight="1">
      <c r="A2529" s="26">
        <v>2528</v>
      </c>
      <c r="B2529" s="27" t="s">
        <v>6603</v>
      </c>
      <c r="C2529" s="28" t="s">
        <v>6603</v>
      </c>
      <c r="D2529" s="29" t="s">
        <v>6604</v>
      </c>
      <c r="E2529" s="29" t="s">
        <v>743</v>
      </c>
      <c r="F2529" s="29" t="s">
        <v>5575</v>
      </c>
      <c r="G2529" s="29" t="s">
        <v>5576</v>
      </c>
      <c r="H2529" s="29" t="s">
        <v>6599</v>
      </c>
      <c r="I2529" s="29" t="s">
        <v>6600</v>
      </c>
      <c r="J2529" s="30">
        <f t="shared" si="39"/>
        <v>3273.18</v>
      </c>
      <c r="K2529" s="30">
        <v>29488.07862</v>
      </c>
      <c r="M2529" s="19" t="str">
        <f>VLOOKUP(B2529,'[1]2018.7 '!A:C,3,)</f>
        <v>Active</v>
      </c>
      <c r="N2529" s="19" t="str">
        <f>VLOOKUP(B2529,'[1]2018.7 '!A:M,13,)</f>
        <v>Ambient</v>
      </c>
      <c r="O2529" s="19" t="str">
        <f>VLOOKUP(B2529,'[1]2018.7 '!A:N,14,)</f>
        <v>Reviewing</v>
      </c>
    </row>
    <row r="2530" spans="1:15" ht="17.25" customHeight="1">
      <c r="A2530" s="26">
        <v>2529</v>
      </c>
      <c r="B2530" s="27" t="s">
        <v>6605</v>
      </c>
      <c r="C2530" s="28" t="s">
        <v>6605</v>
      </c>
      <c r="D2530" s="29" t="s">
        <v>6606</v>
      </c>
      <c r="E2530" s="29" t="s">
        <v>743</v>
      </c>
      <c r="F2530" s="29" t="s">
        <v>5575</v>
      </c>
      <c r="G2530" s="29" t="s">
        <v>5576</v>
      </c>
      <c r="H2530" s="29" t="s">
        <v>6599</v>
      </c>
      <c r="I2530" s="29" t="s">
        <v>6600</v>
      </c>
      <c r="J2530" s="30">
        <f t="shared" si="39"/>
        <v>12852</v>
      </c>
      <c r="K2530" s="30">
        <v>115783.66800000001</v>
      </c>
      <c r="M2530" s="19" t="str">
        <f>VLOOKUP(B2530,'[1]2018.7 '!A:C,3,)</f>
        <v>Active</v>
      </c>
      <c r="N2530" s="19" t="str">
        <f>VLOOKUP(B2530,'[1]2018.7 '!A:M,13,)</f>
        <v>Ambient</v>
      </c>
      <c r="O2530" s="19" t="str">
        <f>VLOOKUP(B2530,'[1]2018.7 '!A:N,14,)</f>
        <v>Reviewing</v>
      </c>
    </row>
    <row r="2531" spans="1:15" ht="17.25" customHeight="1">
      <c r="A2531" s="26">
        <v>2530</v>
      </c>
      <c r="B2531" s="27" t="s">
        <v>6607</v>
      </c>
      <c r="C2531" s="28" t="s">
        <v>6607</v>
      </c>
      <c r="D2531" s="29" t="s">
        <v>6608</v>
      </c>
      <c r="E2531" s="29" t="s">
        <v>743</v>
      </c>
      <c r="F2531" s="29" t="s">
        <v>5575</v>
      </c>
      <c r="G2531" s="29" t="s">
        <v>5576</v>
      </c>
      <c r="H2531" s="29" t="s">
        <v>6599</v>
      </c>
      <c r="I2531" s="29" t="s">
        <v>6600</v>
      </c>
      <c r="J2531" s="30">
        <f t="shared" si="39"/>
        <v>1420.86</v>
      </c>
      <c r="K2531" s="30">
        <v>12800.52774</v>
      </c>
      <c r="M2531" s="19" t="str">
        <f>VLOOKUP(B2531,'[1]2018.7 '!A:C,3,)</f>
        <v>Active</v>
      </c>
      <c r="N2531" s="19" t="str">
        <f>VLOOKUP(B2531,'[1]2018.7 '!A:M,13,)</f>
        <v>Ambient</v>
      </c>
      <c r="O2531" s="19" t="str">
        <f>VLOOKUP(B2531,'[1]2018.7 '!A:N,14,)</f>
        <v>Reviewing</v>
      </c>
    </row>
    <row r="2532" spans="1:15" ht="17.25" customHeight="1">
      <c r="A2532" s="26">
        <v>2531</v>
      </c>
      <c r="B2532" s="27" t="s">
        <v>390</v>
      </c>
      <c r="C2532" s="28" t="s">
        <v>390</v>
      </c>
      <c r="D2532" s="29" t="s">
        <v>391</v>
      </c>
      <c r="E2532" s="29" t="s">
        <v>743</v>
      </c>
      <c r="F2532" s="29" t="s">
        <v>6609</v>
      </c>
      <c r="G2532" s="29" t="s">
        <v>6610</v>
      </c>
      <c r="H2532" s="29" t="s">
        <v>6611</v>
      </c>
      <c r="I2532" s="29" t="s">
        <v>6612</v>
      </c>
      <c r="J2532" s="30">
        <f t="shared" si="39"/>
        <v>560</v>
      </c>
      <c r="K2532" s="30">
        <v>5045.04</v>
      </c>
      <c r="M2532" s="19" t="str">
        <f>VLOOKUP(B2532,'[1]2018.7 '!A:C,3,)</f>
        <v>Active</v>
      </c>
      <c r="N2532" s="19" t="str">
        <f>VLOOKUP(B2532,'[1]2018.7 '!A:M,13,)</f>
        <v>Ambient</v>
      </c>
      <c r="O2532" s="19" t="str">
        <f>VLOOKUP(B2532,'[1]2018.7 '!A:N,14,)</f>
        <v>No</v>
      </c>
    </row>
    <row r="2533" spans="1:15" ht="17.25" customHeight="1">
      <c r="A2533" s="26">
        <v>2532</v>
      </c>
      <c r="B2533" s="27" t="s">
        <v>6613</v>
      </c>
      <c r="C2533" s="28" t="s">
        <v>6614</v>
      </c>
      <c r="D2533" s="29" t="s">
        <v>6615</v>
      </c>
      <c r="E2533" s="29" t="s">
        <v>743</v>
      </c>
      <c r="F2533" s="29" t="s">
        <v>6609</v>
      </c>
      <c r="G2533" s="29" t="s">
        <v>6610</v>
      </c>
      <c r="H2533" s="29" t="s">
        <v>6611</v>
      </c>
      <c r="I2533" s="29" t="s">
        <v>6612</v>
      </c>
      <c r="J2533" s="30">
        <f t="shared" si="39"/>
        <v>237.00000000000003</v>
      </c>
      <c r="K2533" s="30">
        <v>2135.1330000000003</v>
      </c>
      <c r="M2533" s="19" t="str">
        <f>VLOOKUP(B2533,'[1]2018.7 '!A:C,3,)</f>
        <v>Active</v>
      </c>
      <c r="N2533" s="19" t="str">
        <f>VLOOKUP(B2533,'[1]2018.7 '!A:M,13,)</f>
        <v>Ambient</v>
      </c>
      <c r="O2533" s="19" t="str">
        <f>VLOOKUP(B2533,'[1]2018.7 '!A:N,14,)</f>
        <v>No</v>
      </c>
    </row>
    <row r="2534" spans="1:15" ht="17.25" customHeight="1">
      <c r="A2534" s="26">
        <v>2533</v>
      </c>
      <c r="B2534" s="27" t="s">
        <v>544</v>
      </c>
      <c r="C2534" s="28" t="s">
        <v>6616</v>
      </c>
      <c r="D2534" s="29" t="s">
        <v>545</v>
      </c>
      <c r="E2534" s="29" t="s">
        <v>743</v>
      </c>
      <c r="F2534" s="29" t="s">
        <v>6609</v>
      </c>
      <c r="G2534" s="29" t="s">
        <v>6610</v>
      </c>
      <c r="H2534" s="29" t="s">
        <v>6611</v>
      </c>
      <c r="I2534" s="29" t="s">
        <v>6612</v>
      </c>
      <c r="J2534" s="30">
        <f t="shared" si="39"/>
        <v>200</v>
      </c>
      <c r="K2534" s="30">
        <v>1801.8000000000002</v>
      </c>
      <c r="M2534" s="19" t="str">
        <f>VLOOKUP(B2534,'[1]2018.7 '!A:C,3,)</f>
        <v>Active</v>
      </c>
      <c r="N2534" s="19" t="str">
        <f>VLOOKUP(B2534,'[1]2018.7 '!A:M,13,)</f>
        <v>Ambient</v>
      </c>
      <c r="O2534" s="19" t="str">
        <f>VLOOKUP(B2534,'[1]2018.7 '!A:N,14,)</f>
        <v>No</v>
      </c>
    </row>
    <row r="2535" spans="1:15" ht="17.25" customHeight="1">
      <c r="A2535" s="26">
        <v>2534</v>
      </c>
      <c r="B2535" s="27" t="s">
        <v>6617</v>
      </c>
      <c r="C2535" s="28" t="s">
        <v>6618</v>
      </c>
      <c r="D2535" s="29" t="s">
        <v>6619</v>
      </c>
      <c r="E2535" s="29" t="s">
        <v>743</v>
      </c>
      <c r="F2535" s="29" t="s">
        <v>6609</v>
      </c>
      <c r="G2535" s="29" t="s">
        <v>6610</v>
      </c>
      <c r="H2535" s="29" t="s">
        <v>6611</v>
      </c>
      <c r="I2535" s="29" t="s">
        <v>6612</v>
      </c>
      <c r="J2535" s="30">
        <f t="shared" si="39"/>
        <v>383</v>
      </c>
      <c r="K2535" s="30">
        <v>3450.4470000000001</v>
      </c>
      <c r="M2535" s="19" t="str">
        <f>VLOOKUP(B2535,'[1]2018.7 '!A:C,3,)</f>
        <v>Active</v>
      </c>
      <c r="N2535" s="19" t="str">
        <f>VLOOKUP(B2535,'[1]2018.7 '!A:M,13,)</f>
        <v>Ambient</v>
      </c>
      <c r="O2535" s="19" t="str">
        <f>VLOOKUP(B2535,'[1]2018.7 '!A:N,14,)</f>
        <v>No</v>
      </c>
    </row>
    <row r="2536" spans="1:15" ht="17.25" customHeight="1">
      <c r="A2536" s="26">
        <v>2535</v>
      </c>
      <c r="B2536" s="27" t="s">
        <v>309</v>
      </c>
      <c r="C2536" s="28" t="s">
        <v>6620</v>
      </c>
      <c r="D2536" s="29" t="s">
        <v>310</v>
      </c>
      <c r="E2536" s="29" t="s">
        <v>743</v>
      </c>
      <c r="F2536" s="29" t="s">
        <v>6609</v>
      </c>
      <c r="G2536" s="29" t="s">
        <v>6610</v>
      </c>
      <c r="H2536" s="29" t="s">
        <v>6611</v>
      </c>
      <c r="I2536" s="29" t="s">
        <v>6612</v>
      </c>
      <c r="J2536" s="30">
        <f t="shared" si="39"/>
        <v>204</v>
      </c>
      <c r="K2536" s="30">
        <v>1837.836</v>
      </c>
      <c r="M2536" s="19" t="str">
        <f>VLOOKUP(B2536,'[1]2018.7 '!A:C,3,)</f>
        <v>Active</v>
      </c>
      <c r="N2536" s="19" t="str">
        <f>VLOOKUP(B2536,'[1]2018.7 '!A:M,13,)</f>
        <v>Ambient</v>
      </c>
      <c r="O2536" s="19" t="str">
        <f>VLOOKUP(B2536,'[1]2018.7 '!A:N,14,)</f>
        <v>No</v>
      </c>
    </row>
    <row r="2537" spans="1:15" ht="17.25" customHeight="1">
      <c r="A2537" s="26">
        <v>2536</v>
      </c>
      <c r="B2537" s="27" t="s">
        <v>6621</v>
      </c>
      <c r="C2537" s="28" t="s">
        <v>6622</v>
      </c>
      <c r="D2537" s="29" t="s">
        <v>6623</v>
      </c>
      <c r="E2537" s="29" t="s">
        <v>743</v>
      </c>
      <c r="F2537" s="29" t="s">
        <v>6609</v>
      </c>
      <c r="G2537" s="29" t="s">
        <v>6610</v>
      </c>
      <c r="H2537" s="29" t="s">
        <v>6611</v>
      </c>
      <c r="I2537" s="29" t="s">
        <v>6612</v>
      </c>
      <c r="J2537" s="30">
        <f t="shared" si="39"/>
        <v>189</v>
      </c>
      <c r="K2537" s="30">
        <v>1702.701</v>
      </c>
      <c r="M2537" s="19" t="str">
        <f>VLOOKUP(B2537,'[1]2018.7 '!A:C,3,)</f>
        <v>Active</v>
      </c>
      <c r="N2537" s="19" t="str">
        <f>VLOOKUP(B2537,'[1]2018.7 '!A:M,13,)</f>
        <v>Ambient</v>
      </c>
      <c r="O2537" s="19" t="str">
        <f>VLOOKUP(B2537,'[1]2018.7 '!A:N,14,)</f>
        <v>No</v>
      </c>
    </row>
    <row r="2538" spans="1:15" ht="17.25" customHeight="1">
      <c r="A2538" s="26">
        <v>2537</v>
      </c>
      <c r="B2538" s="27" t="s">
        <v>6624</v>
      </c>
      <c r="C2538" s="28" t="s">
        <v>6625</v>
      </c>
      <c r="D2538" s="29" t="s">
        <v>6626</v>
      </c>
      <c r="E2538" s="29" t="s">
        <v>743</v>
      </c>
      <c r="F2538" s="29" t="s">
        <v>6609</v>
      </c>
      <c r="G2538" s="29" t="s">
        <v>6610</v>
      </c>
      <c r="H2538" s="29" t="s">
        <v>6611</v>
      </c>
      <c r="I2538" s="29" t="s">
        <v>6612</v>
      </c>
      <c r="J2538" s="30">
        <f t="shared" si="39"/>
        <v>238.00000000000003</v>
      </c>
      <c r="K2538" s="30">
        <v>2144.1420000000003</v>
      </c>
      <c r="M2538" s="19" t="str">
        <f>VLOOKUP(B2538,'[1]2018.7 '!A:C,3,)</f>
        <v>Active</v>
      </c>
      <c r="N2538" s="19" t="str">
        <f>VLOOKUP(B2538,'[1]2018.7 '!A:M,13,)</f>
        <v>Ambient</v>
      </c>
      <c r="O2538" s="19" t="str">
        <f>VLOOKUP(B2538,'[1]2018.7 '!A:N,14,)</f>
        <v>No</v>
      </c>
    </row>
    <row r="2539" spans="1:15" ht="17.25" customHeight="1">
      <c r="A2539" s="26">
        <v>2538</v>
      </c>
      <c r="B2539" s="27" t="s">
        <v>6627</v>
      </c>
      <c r="C2539" s="28" t="s">
        <v>6628</v>
      </c>
      <c r="D2539" s="29" t="s">
        <v>6629</v>
      </c>
      <c r="E2539" s="29" t="s">
        <v>743</v>
      </c>
      <c r="F2539" s="29" t="s">
        <v>6609</v>
      </c>
      <c r="G2539" s="29" t="s">
        <v>6610</v>
      </c>
      <c r="H2539" s="29" t="s">
        <v>6611</v>
      </c>
      <c r="I2539" s="29" t="s">
        <v>6612</v>
      </c>
      <c r="J2539" s="30">
        <f t="shared" si="39"/>
        <v>250</v>
      </c>
      <c r="K2539" s="30">
        <v>2252.25</v>
      </c>
      <c r="M2539" s="19" t="str">
        <f>VLOOKUP(B2539,'[1]2018.7 '!A:C,3,)</f>
        <v>Active</v>
      </c>
      <c r="N2539" s="19" t="str">
        <f>VLOOKUP(B2539,'[1]2018.7 '!A:M,13,)</f>
        <v>Ambient</v>
      </c>
      <c r="O2539" s="19" t="str">
        <f>VLOOKUP(B2539,'[1]2018.7 '!A:N,14,)</f>
        <v>No</v>
      </c>
    </row>
    <row r="2540" spans="1:15" ht="17.25" customHeight="1">
      <c r="A2540" s="26">
        <v>2539</v>
      </c>
      <c r="B2540" s="27" t="s">
        <v>281</v>
      </c>
      <c r="C2540" s="28" t="s">
        <v>6630</v>
      </c>
      <c r="D2540" s="29" t="s">
        <v>282</v>
      </c>
      <c r="E2540" s="29" t="s">
        <v>743</v>
      </c>
      <c r="F2540" s="29" t="s">
        <v>6609</v>
      </c>
      <c r="G2540" s="29" t="s">
        <v>6610</v>
      </c>
      <c r="H2540" s="29" t="s">
        <v>6611</v>
      </c>
      <c r="I2540" s="29" t="s">
        <v>6612</v>
      </c>
      <c r="J2540" s="30">
        <f t="shared" si="39"/>
        <v>67</v>
      </c>
      <c r="K2540" s="30">
        <v>603.60300000000007</v>
      </c>
      <c r="M2540" s="19" t="str">
        <f>VLOOKUP(B2540,'[1]2018.7 '!A:C,3,)</f>
        <v>Active</v>
      </c>
      <c r="N2540" s="19" t="str">
        <f>VLOOKUP(B2540,'[1]2018.7 '!A:M,13,)</f>
        <v>Ambient</v>
      </c>
      <c r="O2540" s="19" t="str">
        <f>VLOOKUP(B2540,'[1]2018.7 '!A:N,14,)</f>
        <v>No</v>
      </c>
    </row>
    <row r="2541" spans="1:15" ht="17.25" customHeight="1">
      <c r="A2541" s="26">
        <v>2540</v>
      </c>
      <c r="B2541" s="27" t="s">
        <v>6631</v>
      </c>
      <c r="C2541" s="28" t="s">
        <v>6632</v>
      </c>
      <c r="D2541" s="29" t="s">
        <v>6633</v>
      </c>
      <c r="E2541" s="29" t="s">
        <v>743</v>
      </c>
      <c r="F2541" s="29" t="s">
        <v>6609</v>
      </c>
      <c r="G2541" s="29" t="s">
        <v>6610</v>
      </c>
      <c r="H2541" s="29" t="s">
        <v>6611</v>
      </c>
      <c r="I2541" s="29" t="s">
        <v>6612</v>
      </c>
      <c r="J2541" s="30">
        <f t="shared" si="39"/>
        <v>308</v>
      </c>
      <c r="K2541" s="30">
        <v>2774.7719999999999</v>
      </c>
      <c r="M2541" s="19" t="str">
        <f>VLOOKUP(B2541,'[1]2018.7 '!A:C,3,)</f>
        <v>Active</v>
      </c>
      <c r="N2541" s="19" t="str">
        <f>VLOOKUP(B2541,'[1]2018.7 '!A:M,13,)</f>
        <v>Ambient</v>
      </c>
      <c r="O2541" s="19" t="str">
        <f>VLOOKUP(B2541,'[1]2018.7 '!A:N,14,)</f>
        <v>No</v>
      </c>
    </row>
    <row r="2542" spans="1:15" ht="17.25" customHeight="1">
      <c r="A2542" s="26">
        <v>2541</v>
      </c>
      <c r="B2542" s="27" t="s">
        <v>125</v>
      </c>
      <c r="C2542" s="28" t="s">
        <v>6634</v>
      </c>
      <c r="D2542" s="29" t="s">
        <v>126</v>
      </c>
      <c r="E2542" s="29" t="s">
        <v>743</v>
      </c>
      <c r="F2542" s="29" t="s">
        <v>6609</v>
      </c>
      <c r="G2542" s="29" t="s">
        <v>6610</v>
      </c>
      <c r="H2542" s="29" t="s">
        <v>6611</v>
      </c>
      <c r="I2542" s="29" t="s">
        <v>6612</v>
      </c>
      <c r="J2542" s="30">
        <f t="shared" si="39"/>
        <v>250</v>
      </c>
      <c r="K2542" s="30">
        <v>2252.25</v>
      </c>
      <c r="M2542" s="19" t="str">
        <f>VLOOKUP(B2542,'[1]2018.7 '!A:C,3,)</f>
        <v>Active</v>
      </c>
      <c r="N2542" s="19" t="str">
        <f>VLOOKUP(B2542,'[1]2018.7 '!A:M,13,)</f>
        <v>Ambient</v>
      </c>
      <c r="O2542" s="19" t="str">
        <f>VLOOKUP(B2542,'[1]2018.7 '!A:N,14,)</f>
        <v>No</v>
      </c>
    </row>
    <row r="2543" spans="1:15" ht="17.25" customHeight="1">
      <c r="A2543" s="26">
        <v>2542</v>
      </c>
      <c r="B2543" s="27" t="s">
        <v>6635</v>
      </c>
      <c r="C2543" s="28" t="s">
        <v>6636</v>
      </c>
      <c r="D2543" s="29" t="s">
        <v>6637</v>
      </c>
      <c r="E2543" s="29" t="s">
        <v>743</v>
      </c>
      <c r="F2543" s="29" t="s">
        <v>6609</v>
      </c>
      <c r="G2543" s="29" t="s">
        <v>6610</v>
      </c>
      <c r="H2543" s="29" t="s">
        <v>6611</v>
      </c>
      <c r="I2543" s="29" t="s">
        <v>6612</v>
      </c>
      <c r="J2543" s="30">
        <f t="shared" si="39"/>
        <v>104</v>
      </c>
      <c r="K2543" s="30">
        <v>936.93600000000004</v>
      </c>
      <c r="M2543" s="19" t="str">
        <f>VLOOKUP(B2543,'[1]2018.7 '!A:C,3,)</f>
        <v>Active</v>
      </c>
      <c r="N2543" s="19" t="str">
        <f>VLOOKUP(B2543,'[1]2018.7 '!A:M,13,)</f>
        <v>Ambient</v>
      </c>
      <c r="O2543" s="19" t="str">
        <f>VLOOKUP(B2543,'[1]2018.7 '!A:N,14,)</f>
        <v>No</v>
      </c>
    </row>
    <row r="2544" spans="1:15" ht="17.25" customHeight="1">
      <c r="A2544" s="26">
        <v>2543</v>
      </c>
      <c r="B2544" s="27" t="s">
        <v>394</v>
      </c>
      <c r="C2544" s="28" t="s">
        <v>6638</v>
      </c>
      <c r="D2544" s="29" t="s">
        <v>395</v>
      </c>
      <c r="E2544" s="29" t="s">
        <v>743</v>
      </c>
      <c r="F2544" s="29" t="s">
        <v>6609</v>
      </c>
      <c r="G2544" s="29" t="s">
        <v>6610</v>
      </c>
      <c r="H2544" s="29" t="s">
        <v>6611</v>
      </c>
      <c r="I2544" s="29" t="s">
        <v>6612</v>
      </c>
      <c r="J2544" s="30">
        <f t="shared" si="39"/>
        <v>136</v>
      </c>
      <c r="K2544" s="30">
        <v>1225.2240000000002</v>
      </c>
      <c r="M2544" s="19" t="str">
        <f>VLOOKUP(B2544,'[1]2018.7 '!A:C,3,)</f>
        <v>Active</v>
      </c>
      <c r="N2544" s="19" t="str">
        <f>VLOOKUP(B2544,'[1]2018.7 '!A:M,13,)</f>
        <v>Ambient</v>
      </c>
      <c r="O2544" s="19" t="str">
        <f>VLOOKUP(B2544,'[1]2018.7 '!A:N,14,)</f>
        <v>No</v>
      </c>
    </row>
    <row r="2545" spans="1:15" ht="17.25" customHeight="1">
      <c r="A2545" s="26">
        <v>2544</v>
      </c>
      <c r="B2545" s="27" t="s">
        <v>624</v>
      </c>
      <c r="C2545" s="28" t="s">
        <v>6639</v>
      </c>
      <c r="D2545" s="29" t="s">
        <v>625</v>
      </c>
      <c r="E2545" s="29" t="s">
        <v>743</v>
      </c>
      <c r="F2545" s="29" t="s">
        <v>6609</v>
      </c>
      <c r="G2545" s="29" t="s">
        <v>6610</v>
      </c>
      <c r="H2545" s="29" t="s">
        <v>6611</v>
      </c>
      <c r="I2545" s="29" t="s">
        <v>6612</v>
      </c>
      <c r="J2545" s="30">
        <f t="shared" si="39"/>
        <v>151</v>
      </c>
      <c r="K2545" s="30">
        <v>1360.3590000000002</v>
      </c>
      <c r="M2545" s="19" t="str">
        <f>VLOOKUP(B2545,'[1]2018.7 '!A:C,3,)</f>
        <v>Active</v>
      </c>
      <c r="N2545" s="19" t="str">
        <f>VLOOKUP(B2545,'[1]2018.7 '!A:M,13,)</f>
        <v>Ambient</v>
      </c>
      <c r="O2545" s="19" t="str">
        <f>VLOOKUP(B2545,'[1]2018.7 '!A:N,14,)</f>
        <v>No</v>
      </c>
    </row>
    <row r="2546" spans="1:15" ht="17.25" customHeight="1">
      <c r="A2546" s="39">
        <v>2545</v>
      </c>
      <c r="B2546" s="40" t="s">
        <v>6640</v>
      </c>
      <c r="C2546" s="41" t="s">
        <v>6641</v>
      </c>
      <c r="D2546" s="42" t="s">
        <v>6642</v>
      </c>
      <c r="E2546" s="42" t="s">
        <v>743</v>
      </c>
      <c r="F2546" s="42" t="s">
        <v>6609</v>
      </c>
      <c r="G2546" s="42" t="s">
        <v>6610</v>
      </c>
      <c r="H2546" s="42" t="s">
        <v>6611</v>
      </c>
      <c r="I2546" s="42" t="s">
        <v>6612</v>
      </c>
      <c r="J2546" s="43">
        <f t="shared" si="39"/>
        <v>864</v>
      </c>
      <c r="K2546" s="43">
        <v>7783.7759999999998</v>
      </c>
      <c r="L2546" s="44"/>
      <c r="M2546" s="45" t="str">
        <f>VLOOKUP(B2546,'[1]2018.7 '!A:C,3,)</f>
        <v>Phase Out</v>
      </c>
      <c r="N2546" s="45" t="str">
        <f>VLOOKUP(B2546,'[1]2018.7 '!A:M,13,)</f>
        <v>Ambient</v>
      </c>
      <c r="O2546" s="45" t="str">
        <f>VLOOKUP(B2546,'[1]2018.7 '!A:N,14,)</f>
        <v>No</v>
      </c>
    </row>
    <row r="2547" spans="1:15" ht="17.25" customHeight="1">
      <c r="A2547" s="26">
        <v>2546</v>
      </c>
      <c r="B2547" s="27" t="s">
        <v>6643</v>
      </c>
      <c r="C2547" s="28" t="s">
        <v>6644</v>
      </c>
      <c r="D2547" s="29" t="s">
        <v>6645</v>
      </c>
      <c r="E2547" s="29" t="s">
        <v>743</v>
      </c>
      <c r="F2547" s="29" t="s">
        <v>6609</v>
      </c>
      <c r="G2547" s="29" t="s">
        <v>6610</v>
      </c>
      <c r="H2547" s="29" t="s">
        <v>6611</v>
      </c>
      <c r="I2547" s="29" t="s">
        <v>6612</v>
      </c>
      <c r="J2547" s="30">
        <f t="shared" si="39"/>
        <v>136</v>
      </c>
      <c r="K2547" s="30">
        <v>1225.2240000000002</v>
      </c>
      <c r="M2547" s="19" t="str">
        <f>VLOOKUP(B2547,'[1]2018.7 '!A:C,3,)</f>
        <v>Active</v>
      </c>
      <c r="N2547" s="19" t="str">
        <f>VLOOKUP(B2547,'[1]2018.7 '!A:M,13,)</f>
        <v>Ambient</v>
      </c>
      <c r="O2547" s="19" t="str">
        <f>VLOOKUP(B2547,'[1]2018.7 '!A:N,14,)</f>
        <v>No</v>
      </c>
    </row>
    <row r="2548" spans="1:15" ht="17.25" customHeight="1">
      <c r="A2548" s="26">
        <v>2547</v>
      </c>
      <c r="B2548" s="27" t="s">
        <v>6646</v>
      </c>
      <c r="C2548" s="28" t="s">
        <v>6647</v>
      </c>
      <c r="D2548" s="29" t="s">
        <v>6648</v>
      </c>
      <c r="E2548" s="29" t="s">
        <v>743</v>
      </c>
      <c r="F2548" s="29" t="s">
        <v>6609</v>
      </c>
      <c r="G2548" s="29" t="s">
        <v>6610</v>
      </c>
      <c r="H2548" s="29" t="s">
        <v>6611</v>
      </c>
      <c r="I2548" s="29" t="s">
        <v>6612</v>
      </c>
      <c r="J2548" s="30">
        <f t="shared" si="39"/>
        <v>560</v>
      </c>
      <c r="K2548" s="30">
        <v>5045.04</v>
      </c>
      <c r="M2548" s="19" t="str">
        <f>VLOOKUP(B2548,'[1]2018.7 '!A:C,3,)</f>
        <v>Active</v>
      </c>
      <c r="N2548" s="19" t="str">
        <f>VLOOKUP(B2548,'[1]2018.7 '!A:M,13,)</f>
        <v>Ambient</v>
      </c>
      <c r="O2548" s="19" t="str">
        <f>VLOOKUP(B2548,'[1]2018.7 '!A:N,14,)</f>
        <v>No</v>
      </c>
    </row>
    <row r="2549" spans="1:15" ht="17.25" customHeight="1">
      <c r="A2549" s="39">
        <v>2548</v>
      </c>
      <c r="B2549" s="40" t="s">
        <v>6649</v>
      </c>
      <c r="C2549" s="41" t="s">
        <v>6650</v>
      </c>
      <c r="D2549" s="42" t="s">
        <v>6651</v>
      </c>
      <c r="E2549" s="42" t="s">
        <v>743</v>
      </c>
      <c r="F2549" s="42" t="s">
        <v>6609</v>
      </c>
      <c r="G2549" s="42" t="s">
        <v>6610</v>
      </c>
      <c r="H2549" s="42" t="s">
        <v>6611</v>
      </c>
      <c r="I2549" s="42" t="s">
        <v>6612</v>
      </c>
      <c r="J2549" s="43">
        <f t="shared" si="39"/>
        <v>623</v>
      </c>
      <c r="K2549" s="43">
        <v>5612.607</v>
      </c>
      <c r="L2549" s="44"/>
      <c r="M2549" s="45" t="str">
        <f>VLOOKUP(B2549,'[1]2018.7 '!A:C,3,)</f>
        <v>Phase Out</v>
      </c>
      <c r="N2549" s="45" t="e">
        <f>VLOOKUP(B2549,'[1]2018.7 '!A:M,13,)</f>
        <v>#N/A</v>
      </c>
      <c r="O2549" s="45" t="str">
        <f>VLOOKUP(B2549,'[1]2018.7 '!A:N,14,)</f>
        <v>No</v>
      </c>
    </row>
    <row r="2550" spans="1:15" ht="17.25" customHeight="1">
      <c r="A2550" s="26">
        <v>2549</v>
      </c>
      <c r="B2550" s="27" t="s">
        <v>6652</v>
      </c>
      <c r="C2550" s="28" t="s">
        <v>6653</v>
      </c>
      <c r="D2550" s="29" t="s">
        <v>6654</v>
      </c>
      <c r="E2550" s="29" t="s">
        <v>743</v>
      </c>
      <c r="F2550" s="29" t="s">
        <v>6609</v>
      </c>
      <c r="G2550" s="29" t="s">
        <v>6610</v>
      </c>
      <c r="H2550" s="29" t="s">
        <v>6611</v>
      </c>
      <c r="I2550" s="29" t="s">
        <v>6612</v>
      </c>
      <c r="J2550" s="30">
        <f t="shared" si="39"/>
        <v>250</v>
      </c>
      <c r="K2550" s="30">
        <v>2252.25</v>
      </c>
      <c r="M2550" s="19" t="str">
        <f>VLOOKUP(B2550,'[1]2018.7 '!A:C,3,)</f>
        <v>Active</v>
      </c>
      <c r="N2550" s="19" t="str">
        <f>VLOOKUP(B2550,'[1]2018.7 '!A:M,13,)</f>
        <v>Ambient</v>
      </c>
      <c r="O2550" s="19" t="str">
        <f>VLOOKUP(B2550,'[1]2018.7 '!A:N,14,)</f>
        <v>No</v>
      </c>
    </row>
    <row r="2551" spans="1:15" ht="17.25" customHeight="1">
      <c r="A2551" s="26">
        <v>2550</v>
      </c>
      <c r="B2551" s="27" t="s">
        <v>6655</v>
      </c>
      <c r="C2551" s="28" t="s">
        <v>6656</v>
      </c>
      <c r="D2551" s="29" t="s">
        <v>6657</v>
      </c>
      <c r="E2551" s="29" t="s">
        <v>743</v>
      </c>
      <c r="F2551" s="29" t="s">
        <v>6609</v>
      </c>
      <c r="G2551" s="29" t="s">
        <v>6610</v>
      </c>
      <c r="H2551" s="29" t="s">
        <v>6658</v>
      </c>
      <c r="I2551" s="29" t="s">
        <v>6659</v>
      </c>
      <c r="J2551" s="30">
        <f t="shared" si="39"/>
        <v>3522</v>
      </c>
      <c r="K2551" s="30">
        <v>31729.698</v>
      </c>
    </row>
    <row r="2552" spans="1:15" ht="17.25" customHeight="1">
      <c r="A2552" s="26">
        <v>2551</v>
      </c>
      <c r="B2552" s="27" t="s">
        <v>6660</v>
      </c>
      <c r="C2552" s="28" t="s">
        <v>6661</v>
      </c>
      <c r="D2552" s="29" t="s">
        <v>6662</v>
      </c>
      <c r="E2552" s="29" t="s">
        <v>743</v>
      </c>
      <c r="F2552" s="29" t="s">
        <v>6609</v>
      </c>
      <c r="G2552" s="29" t="s">
        <v>6610</v>
      </c>
      <c r="H2552" s="29" t="s">
        <v>6658</v>
      </c>
      <c r="I2552" s="29" t="s">
        <v>6659</v>
      </c>
      <c r="J2552" s="30">
        <f t="shared" si="39"/>
        <v>1955</v>
      </c>
      <c r="K2552" s="30">
        <v>17612.595000000001</v>
      </c>
    </row>
    <row r="2553" spans="1:15" ht="17.25" customHeight="1">
      <c r="A2553" s="26">
        <v>2552</v>
      </c>
      <c r="B2553" s="27" t="s">
        <v>6663</v>
      </c>
      <c r="C2553" s="28" t="s">
        <v>6664</v>
      </c>
      <c r="D2553" s="29" t="s">
        <v>6665</v>
      </c>
      <c r="E2553" s="29" t="s">
        <v>743</v>
      </c>
      <c r="F2553" s="29" t="s">
        <v>6609</v>
      </c>
      <c r="G2553" s="29" t="s">
        <v>6610</v>
      </c>
      <c r="H2553" s="29" t="s">
        <v>6658</v>
      </c>
      <c r="I2553" s="29" t="s">
        <v>6659</v>
      </c>
      <c r="J2553" s="30">
        <f t="shared" si="39"/>
        <v>1955</v>
      </c>
      <c r="K2553" s="30">
        <v>17612.595000000001</v>
      </c>
      <c r="M2553" s="19" t="str">
        <f>VLOOKUP(B2553,'[1]2018.7 '!A:C,3,)</f>
        <v>Active</v>
      </c>
      <c r="N2553" s="19" t="str">
        <f>VLOOKUP(B2553,'[1]2018.7 '!A:M,13,)</f>
        <v>Ambient</v>
      </c>
      <c r="O2553" s="19" t="str">
        <f>VLOOKUP(B2553,'[1]2018.7 '!A:N,14,)</f>
        <v>Reviewing</v>
      </c>
    </row>
    <row r="2554" spans="1:15" ht="17.25" customHeight="1">
      <c r="A2554" s="26">
        <v>2553</v>
      </c>
      <c r="B2554" s="27" t="s">
        <v>6666</v>
      </c>
      <c r="C2554" s="28" t="s">
        <v>6666</v>
      </c>
      <c r="D2554" s="29" t="s">
        <v>6667</v>
      </c>
      <c r="E2554" s="29" t="s">
        <v>743</v>
      </c>
      <c r="F2554" s="29" t="s">
        <v>6609</v>
      </c>
      <c r="G2554" s="29" t="s">
        <v>6610</v>
      </c>
      <c r="H2554" s="29" t="s">
        <v>6668</v>
      </c>
      <c r="I2554" s="29" t="s">
        <v>6669</v>
      </c>
      <c r="J2554" s="30">
        <f t="shared" si="39"/>
        <v>1109</v>
      </c>
      <c r="K2554" s="30">
        <v>9990.9809999999998</v>
      </c>
      <c r="M2554" s="19" t="str">
        <f>VLOOKUP(B2554,'[1]2018.7 '!A:C,3,)</f>
        <v>Active</v>
      </c>
      <c r="N2554" s="19" t="str">
        <f>VLOOKUP(B2554,'[1]2018.7 '!A:M,13,)</f>
        <v>Ambient</v>
      </c>
      <c r="O2554" s="19" t="str">
        <f>VLOOKUP(B2554,'[1]2018.7 '!A:N,14,)</f>
        <v>Yes</v>
      </c>
    </row>
    <row r="2555" spans="1:15" ht="17.25" customHeight="1">
      <c r="A2555" s="26">
        <v>2554</v>
      </c>
      <c r="B2555" s="27" t="s">
        <v>540</v>
      </c>
      <c r="C2555" s="28" t="s">
        <v>540</v>
      </c>
      <c r="D2555" s="29" t="s">
        <v>541</v>
      </c>
      <c r="E2555" s="29" t="s">
        <v>743</v>
      </c>
      <c r="F2555" s="29" t="s">
        <v>6609</v>
      </c>
      <c r="G2555" s="29" t="s">
        <v>6610</v>
      </c>
      <c r="H2555" s="29" t="s">
        <v>6668</v>
      </c>
      <c r="I2555" s="29" t="s">
        <v>6669</v>
      </c>
      <c r="J2555" s="30">
        <f t="shared" si="39"/>
        <v>1109</v>
      </c>
      <c r="K2555" s="30">
        <v>9990.9809999999998</v>
      </c>
      <c r="M2555" s="19" t="str">
        <f>VLOOKUP(B2555,'[1]2018.7 '!A:C,3,)</f>
        <v>Active</v>
      </c>
      <c r="N2555" s="19" t="str">
        <f>VLOOKUP(B2555,'[1]2018.7 '!A:M,13,)</f>
        <v>Ambient</v>
      </c>
      <c r="O2555" s="19" t="str">
        <f>VLOOKUP(B2555,'[1]2018.7 '!A:N,14,)</f>
        <v>Yes</v>
      </c>
    </row>
    <row r="2556" spans="1:15" ht="17.25" customHeight="1">
      <c r="A2556" s="26">
        <v>2555</v>
      </c>
      <c r="B2556" s="27" t="s">
        <v>6670</v>
      </c>
      <c r="C2556" s="28" t="s">
        <v>6670</v>
      </c>
      <c r="D2556" s="29" t="s">
        <v>6671</v>
      </c>
      <c r="E2556" s="29" t="s">
        <v>743</v>
      </c>
      <c r="F2556" s="29" t="s">
        <v>6609</v>
      </c>
      <c r="G2556" s="29" t="s">
        <v>6610</v>
      </c>
      <c r="H2556" s="29" t="s">
        <v>6668</v>
      </c>
      <c r="I2556" s="29" t="s">
        <v>6669</v>
      </c>
      <c r="J2556" s="30">
        <f t="shared" si="39"/>
        <v>1311</v>
      </c>
      <c r="K2556" s="30">
        <v>11810.799000000001</v>
      </c>
      <c r="M2556" s="19" t="str">
        <f>VLOOKUP(B2556,'[1]2018.7 '!A:C,3,)</f>
        <v>Active</v>
      </c>
      <c r="N2556" s="19" t="str">
        <f>VLOOKUP(B2556,'[1]2018.7 '!A:M,13,)</f>
        <v>Ambient</v>
      </c>
      <c r="O2556" s="19" t="str">
        <f>VLOOKUP(B2556,'[1]2018.7 '!A:N,14,)</f>
        <v>No</v>
      </c>
    </row>
    <row r="2557" spans="1:15" ht="17.25" customHeight="1">
      <c r="A2557" s="26">
        <v>2556</v>
      </c>
      <c r="B2557" s="27" t="s">
        <v>454</v>
      </c>
      <c r="C2557" s="28" t="s">
        <v>454</v>
      </c>
      <c r="D2557" s="29" t="s">
        <v>455</v>
      </c>
      <c r="E2557" s="29" t="s">
        <v>743</v>
      </c>
      <c r="F2557" s="29" t="s">
        <v>6609</v>
      </c>
      <c r="G2557" s="29" t="s">
        <v>6610</v>
      </c>
      <c r="H2557" s="29" t="s">
        <v>6668</v>
      </c>
      <c r="I2557" s="29" t="s">
        <v>6669</v>
      </c>
      <c r="J2557" s="30">
        <f t="shared" si="39"/>
        <v>108</v>
      </c>
      <c r="K2557" s="30">
        <v>972.97199999999998</v>
      </c>
      <c r="M2557" s="19" t="str">
        <f>VLOOKUP(B2557,'[1]2018.7 '!A:C,3,)</f>
        <v>Active</v>
      </c>
      <c r="N2557" s="19" t="str">
        <f>VLOOKUP(B2557,'[1]2018.7 '!A:M,13,)</f>
        <v>Ambient</v>
      </c>
      <c r="O2557" s="19" t="str">
        <f>VLOOKUP(B2557,'[1]2018.7 '!A:N,14,)</f>
        <v>No</v>
      </c>
    </row>
    <row r="2558" spans="1:15" ht="17.25" customHeight="1">
      <c r="A2558" s="26">
        <v>2557</v>
      </c>
      <c r="B2558" s="27" t="s">
        <v>279</v>
      </c>
      <c r="C2558" s="28" t="s">
        <v>279</v>
      </c>
      <c r="D2558" s="29" t="s">
        <v>280</v>
      </c>
      <c r="E2558" s="29" t="s">
        <v>743</v>
      </c>
      <c r="F2558" s="29" t="s">
        <v>6609</v>
      </c>
      <c r="G2558" s="29" t="s">
        <v>6610</v>
      </c>
      <c r="H2558" s="29" t="s">
        <v>6668</v>
      </c>
      <c r="I2558" s="29" t="s">
        <v>6669</v>
      </c>
      <c r="J2558" s="30">
        <f t="shared" si="39"/>
        <v>866</v>
      </c>
      <c r="K2558" s="30">
        <v>7801.7939999999999</v>
      </c>
      <c r="M2558" s="19" t="str">
        <f>VLOOKUP(B2558,'[1]2018.7 '!A:C,3,)</f>
        <v>Active</v>
      </c>
      <c r="N2558" s="19" t="str">
        <f>VLOOKUP(B2558,'[1]2018.7 '!A:M,13,)</f>
        <v>Ambient</v>
      </c>
      <c r="O2558" s="19" t="str">
        <f>VLOOKUP(B2558,'[1]2018.7 '!A:N,14,)</f>
        <v>Yes</v>
      </c>
    </row>
    <row r="2559" spans="1:15" ht="17.25" customHeight="1">
      <c r="A2559" s="26">
        <v>2558</v>
      </c>
      <c r="B2559" s="27" t="s">
        <v>63</v>
      </c>
      <c r="C2559" s="28" t="s">
        <v>6672</v>
      </c>
      <c r="D2559" s="29" t="s">
        <v>64</v>
      </c>
      <c r="E2559" s="29" t="s">
        <v>743</v>
      </c>
      <c r="F2559" s="29" t="s">
        <v>6609</v>
      </c>
      <c r="G2559" s="29" t="s">
        <v>6610</v>
      </c>
      <c r="H2559" s="29" t="s">
        <v>6668</v>
      </c>
      <c r="I2559" s="29" t="s">
        <v>6669</v>
      </c>
      <c r="J2559" s="30">
        <f t="shared" si="39"/>
        <v>383</v>
      </c>
      <c r="K2559" s="30">
        <v>3450.4470000000001</v>
      </c>
      <c r="M2559" s="19" t="str">
        <f>VLOOKUP(B2559,'[1]2018.7 '!A:C,3,)</f>
        <v>Active</v>
      </c>
      <c r="N2559" s="19" t="str">
        <f>VLOOKUP(B2559,'[1]2018.7 '!A:M,13,)</f>
        <v>Ambient</v>
      </c>
      <c r="O2559" s="19" t="str">
        <f>VLOOKUP(B2559,'[1]2018.7 '!A:N,14,)</f>
        <v>Yes</v>
      </c>
    </row>
    <row r="2560" spans="1:15" ht="17.25" customHeight="1">
      <c r="A2560" s="26">
        <v>2559</v>
      </c>
      <c r="B2560" s="27" t="s">
        <v>6673</v>
      </c>
      <c r="C2560" s="28" t="s">
        <v>6674</v>
      </c>
      <c r="D2560" s="29" t="s">
        <v>6675</v>
      </c>
      <c r="E2560" s="29" t="s">
        <v>743</v>
      </c>
      <c r="F2560" s="29" t="s">
        <v>6609</v>
      </c>
      <c r="G2560" s="29" t="s">
        <v>6610</v>
      </c>
      <c r="H2560" s="29" t="s">
        <v>6668</v>
      </c>
      <c r="I2560" s="29" t="s">
        <v>6669</v>
      </c>
      <c r="J2560" s="30">
        <f t="shared" si="39"/>
        <v>273</v>
      </c>
      <c r="K2560" s="30">
        <v>2459.4569999999999</v>
      </c>
      <c r="M2560" s="19" t="str">
        <f>VLOOKUP(B2560,'[1]2018.7 '!A:C,3,)</f>
        <v>Active</v>
      </c>
      <c r="N2560" s="19" t="str">
        <f>VLOOKUP(B2560,'[1]2018.7 '!A:M,13,)</f>
        <v>Ambient</v>
      </c>
      <c r="O2560" s="19" t="str">
        <f>VLOOKUP(B2560,'[1]2018.7 '!A:N,14,)</f>
        <v>No</v>
      </c>
    </row>
    <row r="2561" spans="1:15" ht="17.25" customHeight="1">
      <c r="A2561" s="26">
        <v>2560</v>
      </c>
      <c r="B2561" s="27" t="s">
        <v>6676</v>
      </c>
      <c r="C2561" s="28" t="s">
        <v>6677</v>
      </c>
      <c r="D2561" s="29" t="s">
        <v>6678</v>
      </c>
      <c r="E2561" s="29" t="s">
        <v>743</v>
      </c>
      <c r="F2561" s="29" t="s">
        <v>6609</v>
      </c>
      <c r="G2561" s="29" t="s">
        <v>6610</v>
      </c>
      <c r="H2561" s="29" t="s">
        <v>6668</v>
      </c>
      <c r="I2561" s="29" t="s">
        <v>6669</v>
      </c>
      <c r="J2561" s="30">
        <f t="shared" si="39"/>
        <v>1205</v>
      </c>
      <c r="K2561" s="30">
        <v>10855.845000000001</v>
      </c>
      <c r="M2561" s="19" t="str">
        <f>VLOOKUP(B2561,'[1]2018.7 '!A:C,3,)</f>
        <v>Active</v>
      </c>
      <c r="N2561" s="19" t="str">
        <f>VLOOKUP(B2561,'[1]2018.7 '!A:M,13,)</f>
        <v>Ambient</v>
      </c>
      <c r="O2561" s="19" t="str">
        <f>VLOOKUP(B2561,'[1]2018.7 '!A:N,14,)</f>
        <v>No</v>
      </c>
    </row>
    <row r="2562" spans="1:15" ht="17.25" customHeight="1">
      <c r="A2562" s="26">
        <v>2561</v>
      </c>
      <c r="B2562" s="27" t="s">
        <v>6679</v>
      </c>
      <c r="C2562" s="28" t="s">
        <v>6680</v>
      </c>
      <c r="D2562" s="29" t="s">
        <v>6681</v>
      </c>
      <c r="E2562" s="29" t="s">
        <v>743</v>
      </c>
      <c r="F2562" s="29" t="s">
        <v>6609</v>
      </c>
      <c r="G2562" s="29" t="s">
        <v>6610</v>
      </c>
      <c r="H2562" s="29" t="s">
        <v>6668</v>
      </c>
      <c r="I2562" s="29" t="s">
        <v>6669</v>
      </c>
      <c r="J2562" s="30">
        <f t="shared" si="39"/>
        <v>1052</v>
      </c>
      <c r="K2562" s="30">
        <v>9477.4680000000008</v>
      </c>
      <c r="M2562" s="19" t="str">
        <f>VLOOKUP(B2562,'[1]2018.7 '!A:C,3,)</f>
        <v>Active</v>
      </c>
      <c r="N2562" s="19" t="str">
        <f>VLOOKUP(B2562,'[1]2018.7 '!A:M,13,)</f>
        <v>Ambient</v>
      </c>
      <c r="O2562" s="19" t="str">
        <f>VLOOKUP(B2562,'[1]2018.7 '!A:N,14,)</f>
        <v>Yes</v>
      </c>
    </row>
    <row r="2563" spans="1:15" ht="17.25" customHeight="1">
      <c r="A2563" s="26">
        <v>2562</v>
      </c>
      <c r="B2563" s="27" t="s">
        <v>6682</v>
      </c>
      <c r="C2563" s="28" t="s">
        <v>6683</v>
      </c>
      <c r="D2563" s="29" t="s">
        <v>6684</v>
      </c>
      <c r="E2563" s="29" t="s">
        <v>743</v>
      </c>
      <c r="F2563" s="29" t="s">
        <v>6609</v>
      </c>
      <c r="G2563" s="29" t="s">
        <v>6610</v>
      </c>
      <c r="H2563" s="29" t="s">
        <v>6668</v>
      </c>
      <c r="I2563" s="29" t="s">
        <v>6669</v>
      </c>
      <c r="J2563" s="30">
        <f t="shared" si="39"/>
        <v>555</v>
      </c>
      <c r="K2563" s="30">
        <v>4999.9949999999999</v>
      </c>
      <c r="M2563" s="19" t="str">
        <f>VLOOKUP(B2563,'[1]2018.7 '!A:C,3,)</f>
        <v>Active</v>
      </c>
      <c r="N2563" s="19" t="str">
        <f>VLOOKUP(B2563,'[1]2018.7 '!A:M,13,)</f>
        <v>Ambient</v>
      </c>
      <c r="O2563" s="19" t="str">
        <f>VLOOKUP(B2563,'[1]2018.7 '!A:N,14,)</f>
        <v>Yes</v>
      </c>
    </row>
    <row r="2564" spans="1:15" ht="17.25" customHeight="1">
      <c r="A2564" s="26">
        <v>2563</v>
      </c>
      <c r="B2564" s="27" t="s">
        <v>552</v>
      </c>
      <c r="C2564" s="28" t="s">
        <v>6685</v>
      </c>
      <c r="D2564" s="29" t="s">
        <v>553</v>
      </c>
      <c r="E2564" s="29" t="s">
        <v>743</v>
      </c>
      <c r="F2564" s="29" t="s">
        <v>6609</v>
      </c>
      <c r="G2564" s="29" t="s">
        <v>6610</v>
      </c>
      <c r="H2564" s="29" t="s">
        <v>6668</v>
      </c>
      <c r="I2564" s="29" t="s">
        <v>6669</v>
      </c>
      <c r="J2564" s="30">
        <f t="shared" si="39"/>
        <v>392</v>
      </c>
      <c r="K2564" s="30">
        <v>3531.5280000000002</v>
      </c>
      <c r="M2564" s="19" t="str">
        <f>VLOOKUP(B2564,'[1]2018.7 '!A:C,3,)</f>
        <v>Active</v>
      </c>
      <c r="N2564" s="19" t="str">
        <f>VLOOKUP(B2564,'[1]2018.7 '!A:M,13,)</f>
        <v>Ambient</v>
      </c>
      <c r="O2564" s="19" t="str">
        <f>VLOOKUP(B2564,'[1]2018.7 '!A:N,14,)</f>
        <v>Yes</v>
      </c>
    </row>
    <row r="2565" spans="1:15" ht="17.25" customHeight="1">
      <c r="A2565" s="26">
        <v>2564</v>
      </c>
      <c r="B2565" s="27" t="s">
        <v>283</v>
      </c>
      <c r="C2565" s="28" t="s">
        <v>6686</v>
      </c>
      <c r="D2565" s="29" t="s">
        <v>284</v>
      </c>
      <c r="E2565" s="29" t="s">
        <v>743</v>
      </c>
      <c r="F2565" s="29" t="s">
        <v>6609</v>
      </c>
      <c r="G2565" s="29" t="s">
        <v>6610</v>
      </c>
      <c r="H2565" s="29" t="s">
        <v>6668</v>
      </c>
      <c r="I2565" s="29" t="s">
        <v>6669</v>
      </c>
      <c r="J2565" s="30">
        <f t="shared" ref="J2565:J2628" si="40">K2565/9.009</f>
        <v>719</v>
      </c>
      <c r="K2565" s="30">
        <v>6477.4710000000005</v>
      </c>
      <c r="M2565" s="19" t="str">
        <f>VLOOKUP(B2565,'[1]2018.7 '!A:C,3,)</f>
        <v>Active</v>
      </c>
      <c r="N2565" s="19" t="str">
        <f>VLOOKUP(B2565,'[1]2018.7 '!A:M,13,)</f>
        <v>Ambient</v>
      </c>
      <c r="O2565" s="19" t="str">
        <f>VLOOKUP(B2565,'[1]2018.7 '!A:N,14,)</f>
        <v>No</v>
      </c>
    </row>
    <row r="2566" spans="1:15" ht="17.25" customHeight="1">
      <c r="A2566" s="26">
        <v>2565</v>
      </c>
      <c r="B2566" s="27" t="s">
        <v>221</v>
      </c>
      <c r="C2566" s="28" t="s">
        <v>221</v>
      </c>
      <c r="D2566" s="29" t="s">
        <v>222</v>
      </c>
      <c r="E2566" s="29" t="s">
        <v>743</v>
      </c>
      <c r="F2566" s="29" t="s">
        <v>6609</v>
      </c>
      <c r="G2566" s="29" t="s">
        <v>6610</v>
      </c>
      <c r="H2566" s="29" t="s">
        <v>6687</v>
      </c>
      <c r="I2566" s="29" t="s">
        <v>6688</v>
      </c>
      <c r="J2566" s="30">
        <f t="shared" si="40"/>
        <v>183</v>
      </c>
      <c r="K2566" s="30">
        <v>1648.6470000000002</v>
      </c>
      <c r="M2566" s="19" t="str">
        <f>VLOOKUP(B2566,'[1]2018.7 '!A:C,3,)</f>
        <v>Active</v>
      </c>
      <c r="N2566" s="19" t="str">
        <f>VLOOKUP(B2566,'[1]2018.7 '!A:M,13,)</f>
        <v>Ambient</v>
      </c>
      <c r="O2566" s="19" t="str">
        <f>VLOOKUP(B2566,'[1]2018.7 '!A:N,14,)</f>
        <v>No</v>
      </c>
    </row>
    <row r="2567" spans="1:15" ht="17.25" customHeight="1">
      <c r="A2567" s="26">
        <v>2566</v>
      </c>
      <c r="B2567" s="27" t="s">
        <v>129</v>
      </c>
      <c r="C2567" s="28" t="s">
        <v>6689</v>
      </c>
      <c r="D2567" s="29" t="s">
        <v>130</v>
      </c>
      <c r="E2567" s="29" t="s">
        <v>743</v>
      </c>
      <c r="F2567" s="29" t="s">
        <v>6609</v>
      </c>
      <c r="G2567" s="29" t="s">
        <v>6610</v>
      </c>
      <c r="H2567" s="29" t="s">
        <v>6687</v>
      </c>
      <c r="I2567" s="29" t="s">
        <v>6688</v>
      </c>
      <c r="J2567" s="30">
        <f t="shared" si="40"/>
        <v>228</v>
      </c>
      <c r="K2567" s="30">
        <v>2054.0520000000001</v>
      </c>
      <c r="M2567" s="19" t="str">
        <f>VLOOKUP(B2567,'[1]2018.7 '!A:C,3,)</f>
        <v>Active</v>
      </c>
      <c r="N2567" s="19" t="str">
        <f>VLOOKUP(B2567,'[1]2018.7 '!A:M,13,)</f>
        <v>Ambient</v>
      </c>
      <c r="O2567" s="19" t="str">
        <f>VLOOKUP(B2567,'[1]2018.7 '!A:N,14,)</f>
        <v>No</v>
      </c>
    </row>
    <row r="2568" spans="1:15" ht="17.25" customHeight="1">
      <c r="A2568" s="26">
        <v>2567</v>
      </c>
      <c r="B2568" s="27" t="s">
        <v>91</v>
      </c>
      <c r="C2568" s="28" t="s">
        <v>6690</v>
      </c>
      <c r="D2568" s="29" t="s">
        <v>92</v>
      </c>
      <c r="E2568" s="29" t="s">
        <v>743</v>
      </c>
      <c r="F2568" s="29" t="s">
        <v>6609</v>
      </c>
      <c r="G2568" s="29" t="s">
        <v>6610</v>
      </c>
      <c r="H2568" s="29" t="s">
        <v>6687</v>
      </c>
      <c r="I2568" s="29" t="s">
        <v>6688</v>
      </c>
      <c r="J2568" s="30">
        <f t="shared" si="40"/>
        <v>104</v>
      </c>
      <c r="K2568" s="30">
        <v>936.93600000000004</v>
      </c>
      <c r="M2568" s="19" t="str">
        <f>VLOOKUP(B2568,'[1]2018.7 '!A:C,3,)</f>
        <v>Active</v>
      </c>
      <c r="N2568" s="19" t="str">
        <f>VLOOKUP(B2568,'[1]2018.7 '!A:M,13,)</f>
        <v>Ambient</v>
      </c>
      <c r="O2568" s="19" t="str">
        <f>VLOOKUP(B2568,'[1]2018.7 '!A:N,14,)</f>
        <v>No</v>
      </c>
    </row>
    <row r="2569" spans="1:15" ht="17.25" customHeight="1">
      <c r="A2569" s="26">
        <v>2568</v>
      </c>
      <c r="B2569" s="27" t="s">
        <v>410</v>
      </c>
      <c r="C2569" s="28" t="s">
        <v>6691</v>
      </c>
      <c r="D2569" s="29" t="s">
        <v>411</v>
      </c>
      <c r="E2569" s="29" t="s">
        <v>743</v>
      </c>
      <c r="F2569" s="29" t="s">
        <v>6609</v>
      </c>
      <c r="G2569" s="29" t="s">
        <v>6610</v>
      </c>
      <c r="H2569" s="29" t="s">
        <v>6687</v>
      </c>
      <c r="I2569" s="29" t="s">
        <v>6688</v>
      </c>
      <c r="J2569" s="30">
        <f t="shared" si="40"/>
        <v>112</v>
      </c>
      <c r="K2569" s="30">
        <v>1009.008</v>
      </c>
      <c r="M2569" s="19" t="str">
        <f>VLOOKUP(B2569,'[1]2018.7 '!A:C,3,)</f>
        <v>Active</v>
      </c>
      <c r="N2569" s="19" t="str">
        <f>VLOOKUP(B2569,'[1]2018.7 '!A:M,13,)</f>
        <v>Ambient</v>
      </c>
      <c r="O2569" s="19" t="str">
        <f>VLOOKUP(B2569,'[1]2018.7 '!A:N,14,)</f>
        <v>No</v>
      </c>
    </row>
    <row r="2570" spans="1:15" ht="17.25" customHeight="1">
      <c r="A2570" s="26">
        <v>2569</v>
      </c>
      <c r="B2570" s="27" t="s">
        <v>372</v>
      </c>
      <c r="C2570" s="28" t="s">
        <v>6692</v>
      </c>
      <c r="D2570" s="29" t="s">
        <v>373</v>
      </c>
      <c r="E2570" s="29" t="s">
        <v>743</v>
      </c>
      <c r="F2570" s="29" t="s">
        <v>6609</v>
      </c>
      <c r="G2570" s="29" t="s">
        <v>6610</v>
      </c>
      <c r="H2570" s="29" t="s">
        <v>6687</v>
      </c>
      <c r="I2570" s="29" t="s">
        <v>6688</v>
      </c>
      <c r="J2570" s="30">
        <f t="shared" si="40"/>
        <v>112</v>
      </c>
      <c r="K2570" s="30">
        <v>1009.008</v>
      </c>
      <c r="M2570" s="19" t="str">
        <f>VLOOKUP(B2570,'[1]2018.7 '!A:C,3,)</f>
        <v>Active</v>
      </c>
      <c r="N2570" s="19" t="str">
        <f>VLOOKUP(B2570,'[1]2018.7 '!A:M,13,)</f>
        <v>Ambient</v>
      </c>
      <c r="O2570" s="19" t="str">
        <f>VLOOKUP(B2570,'[1]2018.7 '!A:N,14,)</f>
        <v>No</v>
      </c>
    </row>
    <row r="2571" spans="1:15" ht="17.25" customHeight="1">
      <c r="A2571" s="26">
        <v>2570</v>
      </c>
      <c r="B2571" s="27" t="s">
        <v>225</v>
      </c>
      <c r="C2571" s="28" t="s">
        <v>6693</v>
      </c>
      <c r="D2571" s="29" t="s">
        <v>226</v>
      </c>
      <c r="E2571" s="29" t="s">
        <v>743</v>
      </c>
      <c r="F2571" s="29" t="s">
        <v>6609</v>
      </c>
      <c r="G2571" s="29" t="s">
        <v>6610</v>
      </c>
      <c r="H2571" s="29" t="s">
        <v>6687</v>
      </c>
      <c r="I2571" s="29" t="s">
        <v>6688</v>
      </c>
      <c r="J2571" s="30">
        <f t="shared" si="40"/>
        <v>112</v>
      </c>
      <c r="K2571" s="30">
        <v>1009.008</v>
      </c>
      <c r="M2571" s="19" t="str">
        <f>VLOOKUP(B2571,'[1]2018.7 '!A:C,3,)</f>
        <v>Active</v>
      </c>
      <c r="N2571" s="19" t="str">
        <f>VLOOKUP(B2571,'[1]2018.7 '!A:M,13,)</f>
        <v>Ambient</v>
      </c>
      <c r="O2571" s="19" t="str">
        <f>VLOOKUP(B2571,'[1]2018.7 '!A:N,14,)</f>
        <v>No</v>
      </c>
    </row>
    <row r="2572" spans="1:15" ht="17.25" customHeight="1">
      <c r="A2572" s="26">
        <v>2571</v>
      </c>
      <c r="B2572" s="27" t="s">
        <v>392</v>
      </c>
      <c r="C2572" s="28" t="s">
        <v>6694</v>
      </c>
      <c r="D2572" s="29" t="s">
        <v>393</v>
      </c>
      <c r="E2572" s="29" t="s">
        <v>743</v>
      </c>
      <c r="F2572" s="29" t="s">
        <v>6609</v>
      </c>
      <c r="G2572" s="29" t="s">
        <v>6610</v>
      </c>
      <c r="H2572" s="29" t="s">
        <v>6687</v>
      </c>
      <c r="I2572" s="29" t="s">
        <v>6688</v>
      </c>
      <c r="J2572" s="30">
        <f t="shared" si="40"/>
        <v>112</v>
      </c>
      <c r="K2572" s="30">
        <v>1009.008</v>
      </c>
      <c r="M2572" s="19" t="str">
        <f>VLOOKUP(B2572,'[1]2018.7 '!A:C,3,)</f>
        <v>Active</v>
      </c>
      <c r="N2572" s="19" t="str">
        <f>VLOOKUP(B2572,'[1]2018.7 '!A:M,13,)</f>
        <v>Ambient</v>
      </c>
      <c r="O2572" s="19" t="str">
        <f>VLOOKUP(B2572,'[1]2018.7 '!A:N,14,)</f>
        <v>No</v>
      </c>
    </row>
    <row r="2573" spans="1:15" ht="17.25" customHeight="1">
      <c r="A2573" s="39">
        <v>2572</v>
      </c>
      <c r="B2573" s="40" t="s">
        <v>6695</v>
      </c>
      <c r="C2573" s="41" t="s">
        <v>6696</v>
      </c>
      <c r="D2573" s="42" t="s">
        <v>6697</v>
      </c>
      <c r="E2573" s="42" t="s">
        <v>743</v>
      </c>
      <c r="F2573" s="42" t="s">
        <v>6609</v>
      </c>
      <c r="G2573" s="42" t="s">
        <v>6610</v>
      </c>
      <c r="H2573" s="42" t="s">
        <v>6687</v>
      </c>
      <c r="I2573" s="42" t="s">
        <v>6688</v>
      </c>
      <c r="J2573" s="43">
        <f t="shared" si="40"/>
        <v>127</v>
      </c>
      <c r="K2573" s="43">
        <v>1144.143</v>
      </c>
      <c r="L2573" s="44"/>
      <c r="M2573" s="45" t="str">
        <f>VLOOKUP(B2573,'[1]2018.7 '!A:C,3,)</f>
        <v>Phase Out</v>
      </c>
      <c r="N2573" s="45" t="e">
        <f>VLOOKUP(B2573,'[1]2018.7 '!A:M,13,)</f>
        <v>#N/A</v>
      </c>
      <c r="O2573" s="45" t="str">
        <f>VLOOKUP(B2573,'[1]2018.7 '!A:N,14,)</f>
        <v>No</v>
      </c>
    </row>
    <row r="2574" spans="1:15" ht="17.25" customHeight="1">
      <c r="A2574" s="26">
        <v>2573</v>
      </c>
      <c r="B2574" s="27" t="s">
        <v>175</v>
      </c>
      <c r="C2574" s="28" t="s">
        <v>6698</v>
      </c>
      <c r="D2574" s="29" t="s">
        <v>176</v>
      </c>
      <c r="E2574" s="29" t="s">
        <v>743</v>
      </c>
      <c r="F2574" s="29" t="s">
        <v>6609</v>
      </c>
      <c r="G2574" s="29" t="s">
        <v>6610</v>
      </c>
      <c r="H2574" s="29" t="s">
        <v>6687</v>
      </c>
      <c r="I2574" s="29" t="s">
        <v>6688</v>
      </c>
      <c r="J2574" s="30">
        <f t="shared" si="40"/>
        <v>108</v>
      </c>
      <c r="K2574" s="30">
        <v>972.97199999999998</v>
      </c>
      <c r="M2574" s="19" t="str">
        <f>VLOOKUP(B2574,'[1]2018.7 '!A:C,3,)</f>
        <v>Active</v>
      </c>
      <c r="N2574" s="19" t="str">
        <f>VLOOKUP(B2574,'[1]2018.7 '!A:M,13,)</f>
        <v>Ambient</v>
      </c>
      <c r="O2574" s="19" t="str">
        <f>VLOOKUP(B2574,'[1]2018.7 '!A:N,14,)</f>
        <v>Yes</v>
      </c>
    </row>
    <row r="2575" spans="1:15" ht="17.25" customHeight="1">
      <c r="A2575" s="26">
        <v>2574</v>
      </c>
      <c r="B2575" s="27" t="s">
        <v>494</v>
      </c>
      <c r="C2575" s="28" t="s">
        <v>6699</v>
      </c>
      <c r="D2575" s="29" t="s">
        <v>495</v>
      </c>
      <c r="E2575" s="29" t="s">
        <v>743</v>
      </c>
      <c r="F2575" s="29" t="s">
        <v>6609</v>
      </c>
      <c r="G2575" s="29" t="s">
        <v>6610</v>
      </c>
      <c r="H2575" s="29" t="s">
        <v>6687</v>
      </c>
      <c r="I2575" s="29" t="s">
        <v>6688</v>
      </c>
      <c r="J2575" s="30">
        <f t="shared" si="40"/>
        <v>108</v>
      </c>
      <c r="K2575" s="30">
        <v>972.97199999999998</v>
      </c>
      <c r="M2575" s="19" t="str">
        <f>VLOOKUP(B2575,'[1]2018.7 '!A:C,3,)</f>
        <v>Active</v>
      </c>
      <c r="N2575" s="19" t="str">
        <f>VLOOKUP(B2575,'[1]2018.7 '!A:M,13,)</f>
        <v>Ambient</v>
      </c>
      <c r="O2575" s="19" t="str">
        <f>VLOOKUP(B2575,'[1]2018.7 '!A:N,14,)</f>
        <v>Yes</v>
      </c>
    </row>
    <row r="2576" spans="1:15" ht="17.25" customHeight="1">
      <c r="A2576" s="26">
        <v>2575</v>
      </c>
      <c r="B2576" s="27" t="s">
        <v>622</v>
      </c>
      <c r="C2576" s="28" t="s">
        <v>6700</v>
      </c>
      <c r="D2576" s="29" t="s">
        <v>623</v>
      </c>
      <c r="E2576" s="29" t="s">
        <v>743</v>
      </c>
      <c r="F2576" s="29" t="s">
        <v>6609</v>
      </c>
      <c r="G2576" s="29" t="s">
        <v>6610</v>
      </c>
      <c r="H2576" s="29" t="s">
        <v>6687</v>
      </c>
      <c r="I2576" s="29" t="s">
        <v>6688</v>
      </c>
      <c r="J2576" s="30">
        <f t="shared" si="40"/>
        <v>108</v>
      </c>
      <c r="K2576" s="30">
        <v>972.97199999999998</v>
      </c>
      <c r="M2576" s="19" t="str">
        <f>VLOOKUP(B2576,'[1]2018.7 '!A:C,3,)</f>
        <v>Active</v>
      </c>
      <c r="N2576" s="19" t="str">
        <f>VLOOKUP(B2576,'[1]2018.7 '!A:M,13,)</f>
        <v>Ambient</v>
      </c>
      <c r="O2576" s="19" t="str">
        <f>VLOOKUP(B2576,'[1]2018.7 '!A:N,14,)</f>
        <v>No</v>
      </c>
    </row>
    <row r="2577" spans="1:15" ht="17.25" customHeight="1">
      <c r="A2577" s="26">
        <v>2576</v>
      </c>
      <c r="B2577" s="27" t="s">
        <v>267</v>
      </c>
      <c r="C2577" s="28" t="s">
        <v>6701</v>
      </c>
      <c r="D2577" s="29" t="s">
        <v>268</v>
      </c>
      <c r="E2577" s="29" t="s">
        <v>743</v>
      </c>
      <c r="F2577" s="29" t="s">
        <v>6609</v>
      </c>
      <c r="G2577" s="29" t="s">
        <v>6610</v>
      </c>
      <c r="H2577" s="29" t="s">
        <v>6687</v>
      </c>
      <c r="I2577" s="29" t="s">
        <v>6688</v>
      </c>
      <c r="J2577" s="30">
        <f t="shared" si="40"/>
        <v>119.00000000000001</v>
      </c>
      <c r="K2577" s="30">
        <v>1072.0710000000001</v>
      </c>
      <c r="M2577" s="19" t="str">
        <f>VLOOKUP(B2577,'[1]2018.7 '!A:C,3,)</f>
        <v>Active</v>
      </c>
      <c r="N2577" s="19" t="str">
        <f>VLOOKUP(B2577,'[1]2018.7 '!A:M,13,)</f>
        <v>Ambient</v>
      </c>
      <c r="O2577" s="19" t="str">
        <f>VLOOKUP(B2577,'[1]2018.7 '!A:N,14,)</f>
        <v>Yes</v>
      </c>
    </row>
    <row r="2578" spans="1:15" ht="17.25" customHeight="1">
      <c r="A2578" s="26">
        <v>2577</v>
      </c>
      <c r="B2578" s="27" t="s">
        <v>6702</v>
      </c>
      <c r="C2578" s="28" t="s">
        <v>6703</v>
      </c>
      <c r="D2578" s="29" t="s">
        <v>6704</v>
      </c>
      <c r="E2578" s="29" t="s">
        <v>743</v>
      </c>
      <c r="F2578" s="29" t="s">
        <v>6609</v>
      </c>
      <c r="G2578" s="29" t="s">
        <v>6610</v>
      </c>
      <c r="H2578" s="29" t="s">
        <v>6687</v>
      </c>
      <c r="I2578" s="29" t="s">
        <v>6688</v>
      </c>
      <c r="J2578" s="30">
        <f t="shared" si="40"/>
        <v>104</v>
      </c>
      <c r="K2578" s="30">
        <v>936.93600000000004</v>
      </c>
      <c r="M2578" s="19" t="str">
        <f>VLOOKUP(B2578,'[1]2018.7 '!A:C,3,)</f>
        <v>Active</v>
      </c>
      <c r="N2578" s="19" t="str">
        <f>VLOOKUP(B2578,'[1]2018.7 '!A:M,13,)</f>
        <v>Ambient</v>
      </c>
      <c r="O2578" s="19" t="str">
        <f>VLOOKUP(B2578,'[1]2018.7 '!A:N,14,)</f>
        <v>No</v>
      </c>
    </row>
    <row r="2579" spans="1:15" ht="17.25" customHeight="1">
      <c r="A2579" s="26">
        <v>2578</v>
      </c>
      <c r="B2579" s="27" t="s">
        <v>6705</v>
      </c>
      <c r="C2579" s="28" t="s">
        <v>6706</v>
      </c>
      <c r="D2579" s="29" t="s">
        <v>6707</v>
      </c>
      <c r="E2579" s="29" t="s">
        <v>743</v>
      </c>
      <c r="F2579" s="29" t="s">
        <v>6609</v>
      </c>
      <c r="G2579" s="29" t="s">
        <v>6610</v>
      </c>
      <c r="H2579" s="29" t="s">
        <v>6687</v>
      </c>
      <c r="I2579" s="29" t="s">
        <v>6688</v>
      </c>
      <c r="J2579" s="30">
        <f t="shared" si="40"/>
        <v>104</v>
      </c>
      <c r="K2579" s="30">
        <v>936.93600000000004</v>
      </c>
      <c r="M2579" s="19" t="str">
        <f>VLOOKUP(B2579,'[1]2018.7 '!A:C,3,)</f>
        <v>Active</v>
      </c>
      <c r="N2579" s="19" t="str">
        <f>VLOOKUP(B2579,'[1]2018.7 '!A:M,13,)</f>
        <v>Ambient</v>
      </c>
      <c r="O2579" s="19" t="str">
        <f>VLOOKUP(B2579,'[1]2018.7 '!A:N,14,)</f>
        <v>No</v>
      </c>
    </row>
    <row r="2580" spans="1:15" ht="17.25" customHeight="1">
      <c r="A2580" s="26">
        <v>2579</v>
      </c>
      <c r="B2580" s="27" t="s">
        <v>548</v>
      </c>
      <c r="C2580" s="28" t="s">
        <v>6708</v>
      </c>
      <c r="D2580" s="29" t="s">
        <v>549</v>
      </c>
      <c r="E2580" s="29" t="s">
        <v>743</v>
      </c>
      <c r="F2580" s="29" t="s">
        <v>6609</v>
      </c>
      <c r="G2580" s="29" t="s">
        <v>6610</v>
      </c>
      <c r="H2580" s="29" t="s">
        <v>6687</v>
      </c>
      <c r="I2580" s="29" t="s">
        <v>6688</v>
      </c>
      <c r="J2580" s="30">
        <f t="shared" si="40"/>
        <v>781</v>
      </c>
      <c r="K2580" s="30">
        <v>7036.0290000000005</v>
      </c>
      <c r="M2580" s="19" t="str">
        <f>VLOOKUP(B2580,'[1]2018.7 '!A:C,3,)</f>
        <v>Active</v>
      </c>
      <c r="N2580" s="19" t="str">
        <f>VLOOKUP(B2580,'[1]2018.7 '!A:M,13,)</f>
        <v>Ambient</v>
      </c>
      <c r="O2580" s="19" t="str">
        <f>VLOOKUP(B2580,'[1]2018.7 '!A:N,14,)</f>
        <v>Yes</v>
      </c>
    </row>
    <row r="2581" spans="1:15" ht="17.25" customHeight="1">
      <c r="A2581" s="26">
        <v>2580</v>
      </c>
      <c r="B2581" s="27" t="s">
        <v>213</v>
      </c>
      <c r="C2581" s="28" t="s">
        <v>6709</v>
      </c>
      <c r="D2581" s="29" t="s">
        <v>214</v>
      </c>
      <c r="E2581" s="29" t="s">
        <v>743</v>
      </c>
      <c r="F2581" s="29" t="s">
        <v>6609</v>
      </c>
      <c r="G2581" s="29" t="s">
        <v>6610</v>
      </c>
      <c r="H2581" s="29" t="s">
        <v>6687</v>
      </c>
      <c r="I2581" s="29" t="s">
        <v>6688</v>
      </c>
      <c r="J2581" s="30">
        <f t="shared" si="40"/>
        <v>331</v>
      </c>
      <c r="K2581" s="30">
        <v>2981.9790000000003</v>
      </c>
      <c r="M2581" s="19" t="str">
        <f>VLOOKUP(B2581,'[1]2018.7 '!A:C,3,)</f>
        <v>Active</v>
      </c>
      <c r="N2581" s="19" t="str">
        <f>VLOOKUP(B2581,'[1]2018.7 '!A:M,13,)</f>
        <v>Ambient</v>
      </c>
      <c r="O2581" s="19" t="str">
        <f>VLOOKUP(B2581,'[1]2018.7 '!A:N,14,)</f>
        <v>Yes</v>
      </c>
    </row>
    <row r="2582" spans="1:15" ht="17.25" customHeight="1">
      <c r="A2582" s="26">
        <v>2581</v>
      </c>
      <c r="B2582" s="27" t="s">
        <v>6710</v>
      </c>
      <c r="C2582" s="28" t="s">
        <v>6711</v>
      </c>
      <c r="D2582" s="29" t="s">
        <v>6712</v>
      </c>
      <c r="E2582" s="29" t="s">
        <v>743</v>
      </c>
      <c r="F2582" s="29" t="s">
        <v>6609</v>
      </c>
      <c r="G2582" s="29" t="s">
        <v>6610</v>
      </c>
      <c r="H2582" s="29" t="s">
        <v>6687</v>
      </c>
      <c r="I2582" s="29" t="s">
        <v>6688</v>
      </c>
      <c r="J2582" s="30">
        <f t="shared" si="40"/>
        <v>229</v>
      </c>
      <c r="K2582" s="30">
        <v>2063.0610000000001</v>
      </c>
      <c r="M2582" s="19" t="str">
        <f>VLOOKUP(B2582,'[1]2018.7 '!A:C,3,)</f>
        <v>Active</v>
      </c>
      <c r="N2582" s="19" t="str">
        <f>VLOOKUP(B2582,'[1]2018.7 '!A:M,13,)</f>
        <v>Ambient</v>
      </c>
      <c r="O2582" s="19" t="str">
        <f>VLOOKUP(B2582,'[1]2018.7 '!A:N,14,)</f>
        <v>Yes</v>
      </c>
    </row>
    <row r="2583" spans="1:15" ht="17.25" customHeight="1">
      <c r="A2583" s="26">
        <v>2582</v>
      </c>
      <c r="B2583" s="27" t="s">
        <v>31</v>
      </c>
      <c r="C2583" s="28" t="s">
        <v>6713</v>
      </c>
      <c r="D2583" s="29" t="s">
        <v>32</v>
      </c>
      <c r="E2583" s="29" t="s">
        <v>743</v>
      </c>
      <c r="F2583" s="29" t="s">
        <v>6609</v>
      </c>
      <c r="G2583" s="29" t="s">
        <v>6610</v>
      </c>
      <c r="H2583" s="29" t="s">
        <v>6687</v>
      </c>
      <c r="I2583" s="29" t="s">
        <v>6688</v>
      </c>
      <c r="J2583" s="30">
        <f t="shared" si="40"/>
        <v>511</v>
      </c>
      <c r="K2583" s="30">
        <v>4603.5990000000002</v>
      </c>
      <c r="M2583" s="19" t="str">
        <f>VLOOKUP(B2583,'[1]2018.7 '!A:C,3,)</f>
        <v>Active</v>
      </c>
      <c r="N2583" s="19" t="str">
        <f>VLOOKUP(B2583,'[1]2018.7 '!A:M,13,)</f>
        <v>Ambient</v>
      </c>
      <c r="O2583" s="19" t="str">
        <f>VLOOKUP(B2583,'[1]2018.7 '!A:N,14,)</f>
        <v>No</v>
      </c>
    </row>
    <row r="2584" spans="1:15" ht="17.25" customHeight="1">
      <c r="A2584" s="26">
        <v>2583</v>
      </c>
      <c r="B2584" s="27" t="s">
        <v>658</v>
      </c>
      <c r="C2584" s="28" t="s">
        <v>6714</v>
      </c>
      <c r="D2584" s="29" t="s">
        <v>659</v>
      </c>
      <c r="E2584" s="29" t="s">
        <v>743</v>
      </c>
      <c r="F2584" s="29" t="s">
        <v>6609</v>
      </c>
      <c r="G2584" s="29" t="s">
        <v>6610</v>
      </c>
      <c r="H2584" s="29" t="s">
        <v>6687</v>
      </c>
      <c r="I2584" s="29" t="s">
        <v>6688</v>
      </c>
      <c r="J2584" s="30">
        <f t="shared" si="40"/>
        <v>511</v>
      </c>
      <c r="K2584" s="30">
        <v>4603.5990000000002</v>
      </c>
      <c r="M2584" s="19" t="str">
        <f>VLOOKUP(B2584,'[1]2018.7 '!A:C,3,)</f>
        <v>Active</v>
      </c>
      <c r="N2584" s="19" t="str">
        <f>VLOOKUP(B2584,'[1]2018.7 '!A:M,13,)</f>
        <v>Ambient</v>
      </c>
      <c r="O2584" s="19" t="str">
        <f>VLOOKUP(B2584,'[1]2018.7 '!A:N,14,)</f>
        <v>No</v>
      </c>
    </row>
    <row r="2585" spans="1:15" ht="17.25" customHeight="1">
      <c r="A2585" s="26">
        <v>2584</v>
      </c>
      <c r="B2585" s="27" t="s">
        <v>550</v>
      </c>
      <c r="C2585" s="28" t="s">
        <v>6715</v>
      </c>
      <c r="D2585" s="29" t="s">
        <v>551</v>
      </c>
      <c r="E2585" s="29" t="s">
        <v>743</v>
      </c>
      <c r="F2585" s="29" t="s">
        <v>6609</v>
      </c>
      <c r="G2585" s="29" t="s">
        <v>6610</v>
      </c>
      <c r="H2585" s="29" t="s">
        <v>6687</v>
      </c>
      <c r="I2585" s="29" t="s">
        <v>6688</v>
      </c>
      <c r="J2585" s="30">
        <f t="shared" si="40"/>
        <v>511</v>
      </c>
      <c r="K2585" s="30">
        <v>4603.5990000000002</v>
      </c>
      <c r="M2585" s="19" t="str">
        <f>VLOOKUP(B2585,'[1]2018.7 '!A:C,3,)</f>
        <v>Active</v>
      </c>
      <c r="N2585" s="19" t="str">
        <f>VLOOKUP(B2585,'[1]2018.7 '!A:M,13,)</f>
        <v>Ambient</v>
      </c>
      <c r="O2585" s="19" t="str">
        <f>VLOOKUP(B2585,'[1]2018.7 '!A:N,14,)</f>
        <v>No</v>
      </c>
    </row>
    <row r="2586" spans="1:15" ht="17.25" customHeight="1">
      <c r="A2586" s="26">
        <v>2585</v>
      </c>
      <c r="B2586" s="27" t="s">
        <v>328</v>
      </c>
      <c r="C2586" s="28" t="s">
        <v>6716</v>
      </c>
      <c r="D2586" s="29" t="s">
        <v>329</v>
      </c>
      <c r="E2586" s="29" t="s">
        <v>743</v>
      </c>
      <c r="F2586" s="29" t="s">
        <v>6609</v>
      </c>
      <c r="G2586" s="29" t="s">
        <v>6610</v>
      </c>
      <c r="H2586" s="29" t="s">
        <v>6687</v>
      </c>
      <c r="I2586" s="29" t="s">
        <v>6688</v>
      </c>
      <c r="J2586" s="30">
        <f t="shared" si="40"/>
        <v>181</v>
      </c>
      <c r="K2586" s="30">
        <v>1630.6290000000001</v>
      </c>
      <c r="M2586" s="19" t="str">
        <f>VLOOKUP(B2586,'[1]2018.7 '!A:C,3,)</f>
        <v>Active</v>
      </c>
      <c r="N2586" s="19" t="str">
        <f>VLOOKUP(B2586,'[1]2018.7 '!A:M,13,)</f>
        <v>Ambient</v>
      </c>
      <c r="O2586" s="19" t="str">
        <f>VLOOKUP(B2586,'[1]2018.7 '!A:N,14,)</f>
        <v>No</v>
      </c>
    </row>
    <row r="2587" spans="1:15" ht="17.25" customHeight="1">
      <c r="A2587" s="26">
        <v>2586</v>
      </c>
      <c r="B2587" s="27" t="s">
        <v>6717</v>
      </c>
      <c r="C2587" s="28" t="s">
        <v>6718</v>
      </c>
      <c r="D2587" s="29" t="s">
        <v>6719</v>
      </c>
      <c r="E2587" s="29" t="s">
        <v>743</v>
      </c>
      <c r="F2587" s="29" t="s">
        <v>6609</v>
      </c>
      <c r="G2587" s="29" t="s">
        <v>6610</v>
      </c>
      <c r="H2587" s="29" t="s">
        <v>6687</v>
      </c>
      <c r="I2587" s="29" t="s">
        <v>6688</v>
      </c>
      <c r="J2587" s="30">
        <f t="shared" si="40"/>
        <v>148</v>
      </c>
      <c r="K2587" s="30">
        <v>1333.3320000000001</v>
      </c>
      <c r="M2587" s="19" t="str">
        <f>VLOOKUP(B2587,'[1]2018.7 '!A:C,3,)</f>
        <v>Active</v>
      </c>
      <c r="N2587" s="19" t="str">
        <f>VLOOKUP(B2587,'[1]2018.7 '!A:M,13,)</f>
        <v>Ambient</v>
      </c>
      <c r="O2587" s="19" t="str">
        <f>VLOOKUP(B2587,'[1]2018.7 '!A:N,14,)</f>
        <v>No</v>
      </c>
    </row>
    <row r="2588" spans="1:15" ht="17.25" customHeight="1">
      <c r="A2588" s="26">
        <v>2587</v>
      </c>
      <c r="B2588" s="27" t="s">
        <v>6720</v>
      </c>
      <c r="C2588" s="28" t="s">
        <v>6721</v>
      </c>
      <c r="D2588" s="29" t="s">
        <v>6722</v>
      </c>
      <c r="E2588" s="29" t="s">
        <v>743</v>
      </c>
      <c r="F2588" s="29" t="s">
        <v>6609</v>
      </c>
      <c r="G2588" s="29" t="s">
        <v>6610</v>
      </c>
      <c r="H2588" s="29" t="s">
        <v>6687</v>
      </c>
      <c r="I2588" s="29" t="s">
        <v>6688</v>
      </c>
      <c r="J2588" s="30">
        <f t="shared" si="40"/>
        <v>235.00000000000003</v>
      </c>
      <c r="K2588" s="30">
        <v>2117.1150000000002</v>
      </c>
      <c r="M2588" s="19" t="str">
        <f>VLOOKUP(B2588,'[1]2018.7 '!A:C,3,)</f>
        <v>Active</v>
      </c>
      <c r="N2588" s="19" t="str">
        <f>VLOOKUP(B2588,'[1]2018.7 '!A:M,13,)</f>
        <v>Ambient</v>
      </c>
      <c r="O2588" s="19" t="str">
        <f>VLOOKUP(B2588,'[1]2018.7 '!A:N,14,)</f>
        <v>No</v>
      </c>
    </row>
    <row r="2589" spans="1:15" ht="17.25" customHeight="1">
      <c r="A2589" s="26">
        <v>2588</v>
      </c>
      <c r="B2589" s="27" t="s">
        <v>61</v>
      </c>
      <c r="C2589" s="28" t="s">
        <v>6723</v>
      </c>
      <c r="D2589" s="29" t="s">
        <v>62</v>
      </c>
      <c r="E2589" s="29" t="s">
        <v>743</v>
      </c>
      <c r="F2589" s="29" t="s">
        <v>6609</v>
      </c>
      <c r="G2589" s="29" t="s">
        <v>6610</v>
      </c>
      <c r="H2589" s="29" t="s">
        <v>6687</v>
      </c>
      <c r="I2589" s="29" t="s">
        <v>6688</v>
      </c>
      <c r="J2589" s="30">
        <f t="shared" si="40"/>
        <v>117.00000000000001</v>
      </c>
      <c r="K2589" s="30">
        <v>1054.0530000000001</v>
      </c>
      <c r="M2589" s="19" t="str">
        <f>VLOOKUP(B2589,'[1]2018.7 '!A:C,3,)</f>
        <v>Active</v>
      </c>
      <c r="N2589" s="19" t="str">
        <f>VLOOKUP(B2589,'[1]2018.7 '!A:M,13,)</f>
        <v>Ambient</v>
      </c>
      <c r="O2589" s="19" t="str">
        <f>VLOOKUP(B2589,'[1]2018.7 '!A:N,14,)</f>
        <v>No</v>
      </c>
    </row>
    <row r="2590" spans="1:15" ht="17.25" customHeight="1">
      <c r="A2590" s="26">
        <v>2589</v>
      </c>
      <c r="B2590" s="27" t="s">
        <v>6724</v>
      </c>
      <c r="C2590" s="28" t="s">
        <v>6725</v>
      </c>
      <c r="D2590" s="29" t="s">
        <v>6726</v>
      </c>
      <c r="E2590" s="29" t="s">
        <v>743</v>
      </c>
      <c r="F2590" s="29" t="s">
        <v>6609</v>
      </c>
      <c r="G2590" s="29" t="s">
        <v>6610</v>
      </c>
      <c r="H2590" s="29" t="s">
        <v>6687</v>
      </c>
      <c r="I2590" s="29" t="s">
        <v>6688</v>
      </c>
      <c r="J2590" s="30">
        <f t="shared" si="40"/>
        <v>117.00000000000001</v>
      </c>
      <c r="K2590" s="30">
        <v>1054.0530000000001</v>
      </c>
      <c r="M2590" s="19" t="str">
        <f>VLOOKUP(B2590,'[1]2018.7 '!A:C,3,)</f>
        <v>Active</v>
      </c>
      <c r="N2590" s="19" t="str">
        <f>VLOOKUP(B2590,'[1]2018.7 '!A:M,13,)</f>
        <v>Ambient</v>
      </c>
      <c r="O2590" s="19" t="str">
        <f>VLOOKUP(B2590,'[1]2018.7 '!A:N,14,)</f>
        <v>No</v>
      </c>
    </row>
    <row r="2591" spans="1:15" ht="17.25" customHeight="1">
      <c r="A2591" s="26">
        <v>2590</v>
      </c>
      <c r="B2591" s="27" t="s">
        <v>6727</v>
      </c>
      <c r="C2591" s="28" t="s">
        <v>6728</v>
      </c>
      <c r="D2591" s="29" t="s">
        <v>6729</v>
      </c>
      <c r="E2591" s="29" t="s">
        <v>743</v>
      </c>
      <c r="F2591" s="29" t="s">
        <v>6609</v>
      </c>
      <c r="G2591" s="29" t="s">
        <v>6610</v>
      </c>
      <c r="H2591" s="29" t="s">
        <v>6687</v>
      </c>
      <c r="I2591" s="29" t="s">
        <v>6688</v>
      </c>
      <c r="J2591" s="30">
        <f t="shared" si="40"/>
        <v>117.00000000000001</v>
      </c>
      <c r="K2591" s="30">
        <v>1054.0530000000001</v>
      </c>
      <c r="M2591" s="19" t="str">
        <f>VLOOKUP(B2591,'[1]2018.7 '!A:C,3,)</f>
        <v>Active</v>
      </c>
      <c r="N2591" s="19" t="str">
        <f>VLOOKUP(B2591,'[1]2018.7 '!A:M,13,)</f>
        <v>Ambient</v>
      </c>
      <c r="O2591" s="19" t="str">
        <f>VLOOKUP(B2591,'[1]2018.7 '!A:N,14,)</f>
        <v>No</v>
      </c>
    </row>
    <row r="2592" spans="1:15" ht="17.25" customHeight="1">
      <c r="A2592" s="26">
        <v>2591</v>
      </c>
      <c r="B2592" s="27" t="s">
        <v>6730</v>
      </c>
      <c r="C2592" s="28" t="s">
        <v>6730</v>
      </c>
      <c r="D2592" s="29" t="s">
        <v>6731</v>
      </c>
      <c r="E2592" s="29" t="s">
        <v>743</v>
      </c>
      <c r="F2592" s="29" t="s">
        <v>6609</v>
      </c>
      <c r="G2592" s="29" t="s">
        <v>6610</v>
      </c>
      <c r="H2592" s="29" t="s">
        <v>6732</v>
      </c>
      <c r="I2592" s="29" t="s">
        <v>6733</v>
      </c>
      <c r="J2592" s="30">
        <f t="shared" si="40"/>
        <v>488.99999999999994</v>
      </c>
      <c r="K2592" s="30">
        <v>4405.4009999999998</v>
      </c>
      <c r="M2592" s="19" t="str">
        <f>VLOOKUP(B2592,'[1]2018.7 '!A:C,3,)</f>
        <v>Active</v>
      </c>
      <c r="N2592" s="19" t="str">
        <f>VLOOKUP(B2592,'[1]2018.7 '!A:M,13,)</f>
        <v>Ambient</v>
      </c>
      <c r="O2592" s="19" t="str">
        <f>VLOOKUP(B2592,'[1]2018.7 '!A:N,14,)</f>
        <v>No</v>
      </c>
    </row>
    <row r="2593" spans="1:15" ht="17.25" customHeight="1">
      <c r="A2593" s="26">
        <v>2592</v>
      </c>
      <c r="B2593" s="27" t="s">
        <v>6734</v>
      </c>
      <c r="C2593" s="28" t="s">
        <v>6734</v>
      </c>
      <c r="D2593" s="29" t="s">
        <v>6735</v>
      </c>
      <c r="E2593" s="29" t="s">
        <v>743</v>
      </c>
      <c r="F2593" s="29" t="s">
        <v>6609</v>
      </c>
      <c r="G2593" s="29" t="s">
        <v>6610</v>
      </c>
      <c r="H2593" s="29" t="s">
        <v>6732</v>
      </c>
      <c r="I2593" s="29" t="s">
        <v>6733</v>
      </c>
      <c r="J2593" s="30">
        <f t="shared" si="40"/>
        <v>395</v>
      </c>
      <c r="K2593" s="30">
        <v>3558.5550000000003</v>
      </c>
      <c r="M2593" s="19" t="str">
        <f>VLOOKUP(B2593,'[1]2018.7 '!A:C,3,)</f>
        <v>Active</v>
      </c>
      <c r="N2593" s="19" t="str">
        <f>VLOOKUP(B2593,'[1]2018.7 '!A:M,13,)</f>
        <v>Ambient</v>
      </c>
      <c r="O2593" s="19" t="str">
        <f>VLOOKUP(B2593,'[1]2018.7 '!A:N,14,)</f>
        <v>No</v>
      </c>
    </row>
    <row r="2594" spans="1:15" ht="17.25" customHeight="1">
      <c r="A2594" s="26">
        <v>2593</v>
      </c>
      <c r="B2594" s="27" t="s">
        <v>6736</v>
      </c>
      <c r="C2594" s="28" t="s">
        <v>6736</v>
      </c>
      <c r="D2594" s="29" t="s">
        <v>6737</v>
      </c>
      <c r="E2594" s="29" t="s">
        <v>743</v>
      </c>
      <c r="F2594" s="29" t="s">
        <v>6609</v>
      </c>
      <c r="G2594" s="29" t="s">
        <v>6610</v>
      </c>
      <c r="H2594" s="29" t="s">
        <v>6732</v>
      </c>
      <c r="I2594" s="29" t="s">
        <v>6733</v>
      </c>
      <c r="J2594" s="30">
        <f t="shared" si="40"/>
        <v>1075</v>
      </c>
      <c r="K2594" s="30">
        <v>9684.6750000000011</v>
      </c>
      <c r="M2594" s="19" t="str">
        <f>VLOOKUP(B2594,'[1]2018.7 '!A:C,3,)</f>
        <v>Active</v>
      </c>
      <c r="N2594" s="19" t="str">
        <f>VLOOKUP(B2594,'[1]2018.7 '!A:M,13,)</f>
        <v>Ambient</v>
      </c>
      <c r="O2594" s="19" t="str">
        <f>VLOOKUP(B2594,'[1]2018.7 '!A:N,14,)</f>
        <v>No</v>
      </c>
    </row>
    <row r="2595" spans="1:15" ht="17.25" customHeight="1">
      <c r="A2595" s="26">
        <v>2594</v>
      </c>
      <c r="B2595" s="27" t="s">
        <v>81</v>
      </c>
      <c r="C2595" s="28" t="s">
        <v>6738</v>
      </c>
      <c r="D2595" s="29" t="s">
        <v>82</v>
      </c>
      <c r="E2595" s="29" t="s">
        <v>743</v>
      </c>
      <c r="F2595" s="29" t="s">
        <v>6609</v>
      </c>
      <c r="G2595" s="29" t="s">
        <v>6610</v>
      </c>
      <c r="H2595" s="29" t="s">
        <v>6732</v>
      </c>
      <c r="I2595" s="29" t="s">
        <v>6733</v>
      </c>
      <c r="J2595" s="30">
        <f t="shared" si="40"/>
        <v>626</v>
      </c>
      <c r="K2595" s="30">
        <v>5639.634</v>
      </c>
      <c r="M2595" s="19" t="str">
        <f>VLOOKUP(B2595,'[1]2018.7 '!A:C,3,)</f>
        <v>Active</v>
      </c>
      <c r="N2595" s="19" t="str">
        <f>VLOOKUP(B2595,'[1]2018.7 '!A:M,13,)</f>
        <v>Ambient</v>
      </c>
      <c r="O2595" s="19" t="str">
        <f>VLOOKUP(B2595,'[1]2018.7 '!A:N,14,)</f>
        <v>No</v>
      </c>
    </row>
    <row r="2596" spans="1:15" ht="17.25" customHeight="1">
      <c r="A2596" s="26">
        <v>2595</v>
      </c>
      <c r="B2596" s="27" t="s">
        <v>6739</v>
      </c>
      <c r="C2596" s="28" t="s">
        <v>6740</v>
      </c>
      <c r="D2596" s="29" t="s">
        <v>6741</v>
      </c>
      <c r="E2596" s="29" t="s">
        <v>743</v>
      </c>
      <c r="F2596" s="29" t="s">
        <v>6609</v>
      </c>
      <c r="G2596" s="29" t="s">
        <v>6610</v>
      </c>
      <c r="H2596" s="29" t="s">
        <v>6732</v>
      </c>
      <c r="I2596" s="29" t="s">
        <v>6733</v>
      </c>
      <c r="J2596" s="30">
        <f t="shared" si="40"/>
        <v>1151</v>
      </c>
      <c r="K2596" s="30">
        <v>10369.359</v>
      </c>
      <c r="M2596" s="19" t="str">
        <f>VLOOKUP(B2596,'[1]2018.7 '!A:C,3,)</f>
        <v>Active</v>
      </c>
      <c r="N2596" s="19" t="str">
        <f>VLOOKUP(B2596,'[1]2018.7 '!A:M,13,)</f>
        <v>Ambient</v>
      </c>
      <c r="O2596" s="19" t="str">
        <f>VLOOKUP(B2596,'[1]2018.7 '!A:N,14,)</f>
        <v>No</v>
      </c>
    </row>
    <row r="2597" spans="1:15" ht="17.25" customHeight="1">
      <c r="A2597" s="26">
        <v>2596</v>
      </c>
      <c r="B2597" s="27" t="s">
        <v>6742</v>
      </c>
      <c r="C2597" s="28" t="s">
        <v>6743</v>
      </c>
      <c r="D2597" s="29" t="s">
        <v>6744</v>
      </c>
      <c r="E2597" s="29" t="s">
        <v>743</v>
      </c>
      <c r="F2597" s="29" t="s">
        <v>6609</v>
      </c>
      <c r="G2597" s="29" t="s">
        <v>6610</v>
      </c>
      <c r="H2597" s="29" t="s">
        <v>6732</v>
      </c>
      <c r="I2597" s="29" t="s">
        <v>6733</v>
      </c>
      <c r="J2597" s="30">
        <f t="shared" si="40"/>
        <v>1096</v>
      </c>
      <c r="K2597" s="30">
        <v>9873.8639999999996</v>
      </c>
      <c r="M2597" s="19" t="str">
        <f>VLOOKUP(B2597,'[1]2018.7 '!A:C,3,)</f>
        <v>Active</v>
      </c>
      <c r="N2597" s="19" t="str">
        <f>VLOOKUP(B2597,'[1]2018.7 '!A:M,13,)</f>
        <v>Ambient</v>
      </c>
      <c r="O2597" s="19" t="str">
        <f>VLOOKUP(B2597,'[1]2018.7 '!A:N,14,)</f>
        <v>No</v>
      </c>
    </row>
    <row r="2598" spans="1:15" ht="17.25" customHeight="1">
      <c r="A2598" s="26">
        <v>2597</v>
      </c>
      <c r="B2598" s="27" t="s">
        <v>6745</v>
      </c>
      <c r="C2598" s="28" t="s">
        <v>6746</v>
      </c>
      <c r="D2598" s="29" t="s">
        <v>6747</v>
      </c>
      <c r="E2598" s="29" t="s">
        <v>743</v>
      </c>
      <c r="F2598" s="29" t="s">
        <v>6609</v>
      </c>
      <c r="G2598" s="29" t="s">
        <v>6610</v>
      </c>
      <c r="H2598" s="29" t="s">
        <v>6732</v>
      </c>
      <c r="I2598" s="29" t="s">
        <v>6733</v>
      </c>
      <c r="J2598" s="30">
        <f t="shared" si="40"/>
        <v>1648</v>
      </c>
      <c r="K2598" s="30">
        <v>14846.832</v>
      </c>
      <c r="M2598" s="19" t="str">
        <f>VLOOKUP(B2598,'[1]2018.7 '!A:C,3,)</f>
        <v>Active</v>
      </c>
      <c r="N2598" s="19" t="str">
        <f>VLOOKUP(B2598,'[1]2018.7 '!A:M,13,)</f>
        <v>Ambient</v>
      </c>
      <c r="O2598" s="19" t="str">
        <f>VLOOKUP(B2598,'[1]2018.7 '!A:N,14,)</f>
        <v>No</v>
      </c>
    </row>
    <row r="2599" spans="1:15" ht="17.25" customHeight="1">
      <c r="A2599" s="26">
        <v>2598</v>
      </c>
      <c r="B2599" s="27" t="s">
        <v>6748</v>
      </c>
      <c r="C2599" s="28" t="s">
        <v>6749</v>
      </c>
      <c r="D2599" s="29" t="s">
        <v>6750</v>
      </c>
      <c r="E2599" s="29" t="s">
        <v>743</v>
      </c>
      <c r="F2599" s="29" t="s">
        <v>6609</v>
      </c>
      <c r="G2599" s="29" t="s">
        <v>6610</v>
      </c>
      <c r="H2599" s="29" t="s">
        <v>6732</v>
      </c>
      <c r="I2599" s="29" t="s">
        <v>6733</v>
      </c>
      <c r="J2599" s="30">
        <f t="shared" si="40"/>
        <v>406</v>
      </c>
      <c r="K2599" s="30">
        <v>3657.654</v>
      </c>
      <c r="M2599" s="19" t="str">
        <f>VLOOKUP(B2599,'[1]2018.7 '!A:C,3,)</f>
        <v>Active</v>
      </c>
      <c r="N2599" s="19" t="str">
        <f>VLOOKUP(B2599,'[1]2018.7 '!A:M,13,)</f>
        <v>Ambient</v>
      </c>
      <c r="O2599" s="19" t="str">
        <f>VLOOKUP(B2599,'[1]2018.7 '!A:N,14,)</f>
        <v>No</v>
      </c>
    </row>
    <row r="2600" spans="1:15" ht="17.25" customHeight="1">
      <c r="A2600" s="26">
        <v>2599</v>
      </c>
      <c r="B2600" s="27" t="s">
        <v>496</v>
      </c>
      <c r="C2600" s="28" t="s">
        <v>6751</v>
      </c>
      <c r="D2600" s="29" t="s">
        <v>82</v>
      </c>
      <c r="E2600" s="29" t="s">
        <v>743</v>
      </c>
      <c r="F2600" s="29" t="s">
        <v>6609</v>
      </c>
      <c r="G2600" s="29" t="s">
        <v>6610</v>
      </c>
      <c r="H2600" s="29" t="s">
        <v>6732</v>
      </c>
      <c r="I2600" s="29" t="s">
        <v>6733</v>
      </c>
      <c r="J2600" s="30">
        <f t="shared" si="40"/>
        <v>236.00000000000003</v>
      </c>
      <c r="K2600" s="30">
        <v>2126.1240000000003</v>
      </c>
      <c r="M2600" s="19" t="str">
        <f>VLOOKUP(B2600,'[1]2018.7 '!A:C,3,)</f>
        <v>Active</v>
      </c>
      <c r="N2600" s="19" t="str">
        <f>VLOOKUP(B2600,'[1]2018.7 '!A:M,13,)</f>
        <v>Ambient</v>
      </c>
      <c r="O2600" s="19" t="str">
        <f>VLOOKUP(B2600,'[1]2018.7 '!A:N,14,)</f>
        <v>No</v>
      </c>
    </row>
    <row r="2601" spans="1:15" ht="17.25" customHeight="1">
      <c r="A2601" s="26">
        <v>2600</v>
      </c>
      <c r="B2601" s="27" t="s">
        <v>6752</v>
      </c>
      <c r="C2601" s="28" t="s">
        <v>6753</v>
      </c>
      <c r="D2601" s="29" t="s">
        <v>6754</v>
      </c>
      <c r="E2601" s="29" t="s">
        <v>743</v>
      </c>
      <c r="F2601" s="29" t="s">
        <v>6609</v>
      </c>
      <c r="G2601" s="29" t="s">
        <v>6610</v>
      </c>
      <c r="H2601" s="29" t="s">
        <v>6732</v>
      </c>
      <c r="I2601" s="29" t="s">
        <v>6733</v>
      </c>
      <c r="J2601" s="30">
        <f t="shared" si="40"/>
        <v>1040</v>
      </c>
      <c r="K2601" s="30">
        <v>9369.36</v>
      </c>
      <c r="M2601" s="19" t="str">
        <f>VLOOKUP(B2601,'[1]2018.7 '!A:C,3,)</f>
        <v>Active</v>
      </c>
      <c r="N2601" s="19" t="str">
        <f>VLOOKUP(B2601,'[1]2018.7 '!A:M,13,)</f>
        <v>Ambient</v>
      </c>
      <c r="O2601" s="19" t="str">
        <f>VLOOKUP(B2601,'[1]2018.7 '!A:N,14,)</f>
        <v>No</v>
      </c>
    </row>
    <row r="2602" spans="1:15" ht="17.25" customHeight="1">
      <c r="A2602" s="26">
        <v>2601</v>
      </c>
      <c r="B2602" s="27" t="s">
        <v>6755</v>
      </c>
      <c r="C2602" s="28" t="s">
        <v>6756</v>
      </c>
      <c r="D2602" s="29" t="s">
        <v>6757</v>
      </c>
      <c r="E2602" s="29" t="s">
        <v>743</v>
      </c>
      <c r="F2602" s="29" t="s">
        <v>6609</v>
      </c>
      <c r="G2602" s="29" t="s">
        <v>6610</v>
      </c>
      <c r="H2602" s="29" t="s">
        <v>6732</v>
      </c>
      <c r="I2602" s="29" t="s">
        <v>6733</v>
      </c>
      <c r="J2602" s="30">
        <f t="shared" si="40"/>
        <v>434</v>
      </c>
      <c r="K2602" s="30">
        <v>3909.9059999999999</v>
      </c>
      <c r="M2602" s="19" t="str">
        <f>VLOOKUP(B2602,'[1]2018.7 '!A:C,3,)</f>
        <v>Active</v>
      </c>
      <c r="N2602" s="19" t="str">
        <f>VLOOKUP(B2602,'[1]2018.7 '!A:M,13,)</f>
        <v>Ambient</v>
      </c>
      <c r="O2602" s="19" t="str">
        <f>VLOOKUP(B2602,'[1]2018.7 '!A:N,14,)</f>
        <v>No</v>
      </c>
    </row>
    <row r="2603" spans="1:15" ht="17.25" customHeight="1">
      <c r="A2603" s="26">
        <v>2602</v>
      </c>
      <c r="B2603" s="27" t="s">
        <v>6758</v>
      </c>
      <c r="C2603" s="28" t="s">
        <v>6759</v>
      </c>
      <c r="D2603" s="29" t="s">
        <v>6760</v>
      </c>
      <c r="E2603" s="29" t="s">
        <v>743</v>
      </c>
      <c r="F2603" s="29" t="s">
        <v>6609</v>
      </c>
      <c r="G2603" s="29" t="s">
        <v>6610</v>
      </c>
      <c r="H2603" s="29" t="s">
        <v>6732</v>
      </c>
      <c r="I2603" s="29" t="s">
        <v>6733</v>
      </c>
      <c r="J2603" s="30">
        <f t="shared" si="40"/>
        <v>610</v>
      </c>
      <c r="K2603" s="30">
        <v>5495.49</v>
      </c>
      <c r="M2603" s="19" t="str">
        <f>VLOOKUP(B2603,'[1]2018.7 '!A:C,3,)</f>
        <v>Active</v>
      </c>
      <c r="N2603" s="19" t="str">
        <f>VLOOKUP(B2603,'[1]2018.7 '!A:M,13,)</f>
        <v>Ambient</v>
      </c>
      <c r="O2603" s="19" t="str">
        <f>VLOOKUP(B2603,'[1]2018.7 '!A:N,14,)</f>
        <v>No</v>
      </c>
    </row>
    <row r="2604" spans="1:15" ht="17.25" customHeight="1">
      <c r="A2604" s="26">
        <v>2603</v>
      </c>
      <c r="B2604" s="27" t="s">
        <v>6761</v>
      </c>
      <c r="C2604" s="28" t="s">
        <v>6762</v>
      </c>
      <c r="D2604" s="29" t="s">
        <v>6763</v>
      </c>
      <c r="E2604" s="29" t="s">
        <v>743</v>
      </c>
      <c r="F2604" s="29" t="s">
        <v>6609</v>
      </c>
      <c r="G2604" s="29" t="s">
        <v>6610</v>
      </c>
      <c r="H2604" s="29" t="s">
        <v>6732</v>
      </c>
      <c r="I2604" s="29" t="s">
        <v>6733</v>
      </c>
      <c r="J2604" s="30">
        <f t="shared" si="40"/>
        <v>837</v>
      </c>
      <c r="K2604" s="30">
        <v>7540.5330000000004</v>
      </c>
      <c r="M2604" s="19" t="str">
        <f>VLOOKUP(B2604,'[1]2018.7 '!A:C,3,)</f>
        <v>Active</v>
      </c>
      <c r="N2604" s="19" t="str">
        <f>VLOOKUP(B2604,'[1]2018.7 '!A:M,13,)</f>
        <v>Ambient</v>
      </c>
      <c r="O2604" s="19" t="str">
        <f>VLOOKUP(B2604,'[1]2018.7 '!A:N,14,)</f>
        <v>No</v>
      </c>
    </row>
    <row r="2605" spans="1:15" ht="17.25" customHeight="1">
      <c r="A2605" s="26">
        <v>2604</v>
      </c>
      <c r="B2605" s="27" t="s">
        <v>6764</v>
      </c>
      <c r="C2605" s="28" t="s">
        <v>6765</v>
      </c>
      <c r="D2605" s="29" t="s">
        <v>6766</v>
      </c>
      <c r="E2605" s="29" t="s">
        <v>743</v>
      </c>
      <c r="F2605" s="29" t="s">
        <v>6609</v>
      </c>
      <c r="G2605" s="29" t="s">
        <v>6610</v>
      </c>
      <c r="H2605" s="29" t="s">
        <v>6732</v>
      </c>
      <c r="I2605" s="29" t="s">
        <v>6733</v>
      </c>
      <c r="J2605" s="30">
        <f t="shared" si="40"/>
        <v>758</v>
      </c>
      <c r="K2605" s="30">
        <v>6828.8220000000001</v>
      </c>
      <c r="M2605" s="19" t="str">
        <f>VLOOKUP(B2605,'[1]2018.7 '!A:C,3,)</f>
        <v>Active</v>
      </c>
      <c r="N2605" s="19" t="str">
        <f>VLOOKUP(B2605,'[1]2018.7 '!A:M,13,)</f>
        <v>Ambient</v>
      </c>
      <c r="O2605" s="19" t="str">
        <f>VLOOKUP(B2605,'[1]2018.7 '!A:N,14,)</f>
        <v>No</v>
      </c>
    </row>
    <row r="2606" spans="1:15" ht="17.25" customHeight="1">
      <c r="A2606" s="26">
        <v>2605</v>
      </c>
      <c r="B2606" s="27" t="s">
        <v>6767</v>
      </c>
      <c r="C2606" s="28" t="s">
        <v>6768</v>
      </c>
      <c r="D2606" s="29" t="s">
        <v>6769</v>
      </c>
      <c r="E2606" s="29" t="s">
        <v>743</v>
      </c>
      <c r="F2606" s="29" t="s">
        <v>6609</v>
      </c>
      <c r="G2606" s="29" t="s">
        <v>6610</v>
      </c>
      <c r="H2606" s="29" t="s">
        <v>6732</v>
      </c>
      <c r="I2606" s="29" t="s">
        <v>6733</v>
      </c>
      <c r="J2606" s="30">
        <f t="shared" si="40"/>
        <v>795</v>
      </c>
      <c r="K2606" s="30">
        <v>7162.1550000000007</v>
      </c>
      <c r="M2606" s="19" t="str">
        <f>VLOOKUP(B2606,'[1]2018.7 '!A:C,3,)</f>
        <v>Active</v>
      </c>
      <c r="N2606" s="19" t="str">
        <f>VLOOKUP(B2606,'[1]2018.7 '!A:M,13,)</f>
        <v>Ambient</v>
      </c>
      <c r="O2606" s="19" t="str">
        <f>VLOOKUP(B2606,'[1]2018.7 '!A:N,14,)</f>
        <v>No</v>
      </c>
    </row>
    <row r="2607" spans="1:15" ht="17.25" customHeight="1">
      <c r="A2607" s="26">
        <v>2606</v>
      </c>
      <c r="B2607" s="27" t="s">
        <v>6770</v>
      </c>
      <c r="C2607" s="28" t="s">
        <v>6771</v>
      </c>
      <c r="D2607" s="29" t="s">
        <v>6772</v>
      </c>
      <c r="E2607" s="29" t="s">
        <v>743</v>
      </c>
      <c r="F2607" s="29" t="s">
        <v>6609</v>
      </c>
      <c r="G2607" s="29" t="s">
        <v>6610</v>
      </c>
      <c r="H2607" s="29" t="s">
        <v>6732</v>
      </c>
      <c r="I2607" s="29" t="s">
        <v>6733</v>
      </c>
      <c r="J2607" s="30">
        <f t="shared" si="40"/>
        <v>599</v>
      </c>
      <c r="K2607" s="30">
        <v>5396.3910000000005</v>
      </c>
      <c r="M2607" s="19" t="str">
        <f>VLOOKUP(B2607,'[1]2018.7 '!A:C,3,)</f>
        <v>Active</v>
      </c>
      <c r="N2607" s="19" t="str">
        <f>VLOOKUP(B2607,'[1]2018.7 '!A:M,13,)</f>
        <v>Ambient</v>
      </c>
      <c r="O2607" s="19" t="str">
        <f>VLOOKUP(B2607,'[1]2018.7 '!A:N,14,)</f>
        <v>No</v>
      </c>
    </row>
    <row r="2608" spans="1:15" ht="17.25" customHeight="1">
      <c r="A2608" s="26">
        <v>2607</v>
      </c>
      <c r="B2608" s="27" t="s">
        <v>6773</v>
      </c>
      <c r="C2608" s="28" t="s">
        <v>6774</v>
      </c>
      <c r="D2608" s="29" t="s">
        <v>6775</v>
      </c>
      <c r="E2608" s="29" t="s">
        <v>743</v>
      </c>
      <c r="F2608" s="29" t="s">
        <v>6609</v>
      </c>
      <c r="G2608" s="29" t="s">
        <v>6610</v>
      </c>
      <c r="H2608" s="29" t="s">
        <v>6732</v>
      </c>
      <c r="I2608" s="29" t="s">
        <v>6733</v>
      </c>
      <c r="J2608" s="30">
        <f t="shared" si="40"/>
        <v>1151</v>
      </c>
      <c r="K2608" s="30">
        <v>10369.359</v>
      </c>
      <c r="M2608" s="19" t="str">
        <f>VLOOKUP(B2608,'[1]2018.7 '!A:C,3,)</f>
        <v>Active</v>
      </c>
      <c r="N2608" s="19" t="str">
        <f>VLOOKUP(B2608,'[1]2018.7 '!A:M,13,)</f>
        <v>Ambient</v>
      </c>
      <c r="O2608" s="19" t="str">
        <f>VLOOKUP(B2608,'[1]2018.7 '!A:N,14,)</f>
        <v>No</v>
      </c>
    </row>
    <row r="2609" spans="1:15" ht="17.25" customHeight="1">
      <c r="A2609" s="26">
        <v>2608</v>
      </c>
      <c r="B2609" s="27" t="s">
        <v>6776</v>
      </c>
      <c r="C2609" s="28" t="s">
        <v>6777</v>
      </c>
      <c r="D2609" s="29" t="s">
        <v>6778</v>
      </c>
      <c r="E2609" s="29" t="s">
        <v>743</v>
      </c>
      <c r="F2609" s="29" t="s">
        <v>6609</v>
      </c>
      <c r="G2609" s="29" t="s">
        <v>6610</v>
      </c>
      <c r="H2609" s="29" t="s">
        <v>6732</v>
      </c>
      <c r="I2609" s="29" t="s">
        <v>6733</v>
      </c>
      <c r="J2609" s="30">
        <f t="shared" si="40"/>
        <v>434</v>
      </c>
      <c r="K2609" s="30">
        <v>3909.9059999999999</v>
      </c>
      <c r="M2609" s="19" t="str">
        <f>VLOOKUP(B2609,'[1]2018.7 '!A:C,3,)</f>
        <v>Active</v>
      </c>
      <c r="N2609" s="19" t="str">
        <f>VLOOKUP(B2609,'[1]2018.7 '!A:M,13,)</f>
        <v>Ambient</v>
      </c>
      <c r="O2609" s="19" t="str">
        <f>VLOOKUP(B2609,'[1]2018.7 '!A:N,14,)</f>
        <v>No</v>
      </c>
    </row>
    <row r="2610" spans="1:15" ht="17.25" customHeight="1">
      <c r="A2610" s="26">
        <v>2609</v>
      </c>
      <c r="B2610" s="27" t="s">
        <v>620</v>
      </c>
      <c r="C2610" s="28" t="s">
        <v>620</v>
      </c>
      <c r="D2610" s="29" t="s">
        <v>621</v>
      </c>
      <c r="E2610" s="29" t="s">
        <v>743</v>
      </c>
      <c r="F2610" s="29" t="s">
        <v>6609</v>
      </c>
      <c r="G2610" s="29" t="s">
        <v>6610</v>
      </c>
      <c r="H2610" s="29" t="s">
        <v>6779</v>
      </c>
      <c r="I2610" s="29" t="s">
        <v>6780</v>
      </c>
      <c r="J2610" s="30">
        <f t="shared" si="40"/>
        <v>486.99999999999994</v>
      </c>
      <c r="K2610" s="30">
        <v>4387.3829999999998</v>
      </c>
      <c r="M2610" s="19" t="str">
        <f>VLOOKUP(B2610,'[1]2018.7 '!A:C,3,)</f>
        <v>Active</v>
      </c>
      <c r="N2610" s="19" t="str">
        <f>VLOOKUP(B2610,'[1]2018.7 '!A:M,13,)</f>
        <v>Ambient</v>
      </c>
      <c r="O2610" s="19" t="str">
        <f>VLOOKUP(B2610,'[1]2018.7 '!A:N,14,)</f>
        <v>No</v>
      </c>
    </row>
    <row r="2611" spans="1:15" ht="17.25" customHeight="1">
      <c r="A2611" s="26">
        <v>2610</v>
      </c>
      <c r="B2611" s="27" t="s">
        <v>307</v>
      </c>
      <c r="C2611" s="28" t="s">
        <v>307</v>
      </c>
      <c r="D2611" s="29" t="s">
        <v>308</v>
      </c>
      <c r="E2611" s="29" t="s">
        <v>743</v>
      </c>
      <c r="F2611" s="29" t="s">
        <v>6609</v>
      </c>
      <c r="G2611" s="29" t="s">
        <v>6610</v>
      </c>
      <c r="H2611" s="29" t="s">
        <v>6779</v>
      </c>
      <c r="I2611" s="29" t="s">
        <v>6780</v>
      </c>
      <c r="J2611" s="30">
        <f t="shared" si="40"/>
        <v>696</v>
      </c>
      <c r="K2611" s="30">
        <v>6270.2640000000001</v>
      </c>
      <c r="M2611" s="19" t="str">
        <f>VLOOKUP(B2611,'[1]2018.7 '!A:C,3,)</f>
        <v>Active</v>
      </c>
      <c r="N2611" s="19" t="str">
        <f>VLOOKUP(B2611,'[1]2018.7 '!A:M,13,)</f>
        <v>Ambient</v>
      </c>
      <c r="O2611" s="19" t="str">
        <f>VLOOKUP(B2611,'[1]2018.7 '!A:N,14,)</f>
        <v>No</v>
      </c>
    </row>
    <row r="2612" spans="1:15" ht="17.25" customHeight="1">
      <c r="A2612" s="26">
        <v>2611</v>
      </c>
      <c r="B2612" s="27" t="s">
        <v>6781</v>
      </c>
      <c r="C2612" s="28" t="s">
        <v>6781</v>
      </c>
      <c r="D2612" s="29" t="s">
        <v>6782</v>
      </c>
      <c r="E2612" s="29" t="s">
        <v>743</v>
      </c>
      <c r="F2612" s="29" t="s">
        <v>6609</v>
      </c>
      <c r="G2612" s="29" t="s">
        <v>6610</v>
      </c>
      <c r="H2612" s="29" t="s">
        <v>6779</v>
      </c>
      <c r="I2612" s="29" t="s">
        <v>6780</v>
      </c>
      <c r="J2612" s="30">
        <f t="shared" si="40"/>
        <v>409</v>
      </c>
      <c r="K2612" s="30">
        <v>3684.681</v>
      </c>
      <c r="M2612" s="19" t="str">
        <f>VLOOKUP(B2612,'[1]2018.7 '!A:C,3,)</f>
        <v>Active</v>
      </c>
      <c r="N2612" s="19" t="str">
        <f>VLOOKUP(B2612,'[1]2018.7 '!A:M,13,)</f>
        <v>Ambient</v>
      </c>
      <c r="O2612" s="19" t="str">
        <f>VLOOKUP(B2612,'[1]2018.7 '!A:N,14,)</f>
        <v>No</v>
      </c>
    </row>
    <row r="2613" spans="1:15" ht="17.25" customHeight="1">
      <c r="A2613" s="26">
        <v>2612</v>
      </c>
      <c r="B2613" s="27" t="s">
        <v>223</v>
      </c>
      <c r="C2613" s="28" t="s">
        <v>223</v>
      </c>
      <c r="D2613" s="29" t="s">
        <v>224</v>
      </c>
      <c r="E2613" s="29" t="s">
        <v>743</v>
      </c>
      <c r="F2613" s="29" t="s">
        <v>6609</v>
      </c>
      <c r="G2613" s="29" t="s">
        <v>6610</v>
      </c>
      <c r="H2613" s="29" t="s">
        <v>6779</v>
      </c>
      <c r="I2613" s="29" t="s">
        <v>6780</v>
      </c>
      <c r="J2613" s="30">
        <f t="shared" si="40"/>
        <v>257</v>
      </c>
      <c r="K2613" s="30">
        <v>2315.3130000000001</v>
      </c>
      <c r="M2613" s="19" t="str">
        <f>VLOOKUP(B2613,'[1]2018.7 '!A:C,3,)</f>
        <v>Active</v>
      </c>
      <c r="N2613" s="19" t="str">
        <f>VLOOKUP(B2613,'[1]2018.7 '!A:M,13,)</f>
        <v>Ambient</v>
      </c>
      <c r="O2613" s="19" t="str">
        <f>VLOOKUP(B2613,'[1]2018.7 '!A:N,14,)</f>
        <v>No</v>
      </c>
    </row>
    <row r="2614" spans="1:15" ht="17.25" customHeight="1">
      <c r="A2614" s="26">
        <v>2613</v>
      </c>
      <c r="B2614" s="27" t="s">
        <v>6783</v>
      </c>
      <c r="C2614" s="28" t="s">
        <v>6783</v>
      </c>
      <c r="D2614" s="29" t="s">
        <v>6784</v>
      </c>
      <c r="E2614" s="29" t="s">
        <v>743</v>
      </c>
      <c r="F2614" s="29" t="s">
        <v>6609</v>
      </c>
      <c r="G2614" s="29" t="s">
        <v>6610</v>
      </c>
      <c r="H2614" s="29" t="s">
        <v>6779</v>
      </c>
      <c r="I2614" s="29" t="s">
        <v>6780</v>
      </c>
      <c r="J2614" s="30">
        <f t="shared" si="40"/>
        <v>411</v>
      </c>
      <c r="K2614" s="30">
        <v>3702.6990000000001</v>
      </c>
      <c r="M2614" s="19" t="str">
        <f>VLOOKUP(B2614,'[1]2018.7 '!A:C,3,)</f>
        <v>Active</v>
      </c>
      <c r="N2614" s="19" t="str">
        <f>VLOOKUP(B2614,'[1]2018.7 '!A:M,13,)</f>
        <v>Ambient</v>
      </c>
      <c r="O2614" s="19" t="str">
        <f>VLOOKUP(B2614,'[1]2018.7 '!A:N,14,)</f>
        <v>No</v>
      </c>
    </row>
    <row r="2615" spans="1:15" ht="17.25" customHeight="1">
      <c r="A2615" s="26">
        <v>2614</v>
      </c>
      <c r="B2615" s="27" t="s">
        <v>6785</v>
      </c>
      <c r="C2615" s="28" t="s">
        <v>6785</v>
      </c>
      <c r="D2615" s="29" t="s">
        <v>6786</v>
      </c>
      <c r="E2615" s="29" t="s">
        <v>743</v>
      </c>
      <c r="F2615" s="29" t="s">
        <v>6609</v>
      </c>
      <c r="G2615" s="29" t="s">
        <v>6610</v>
      </c>
      <c r="H2615" s="29" t="s">
        <v>6779</v>
      </c>
      <c r="I2615" s="29" t="s">
        <v>6780</v>
      </c>
      <c r="J2615" s="30">
        <f t="shared" si="40"/>
        <v>409</v>
      </c>
      <c r="K2615" s="30">
        <v>3684.681</v>
      </c>
      <c r="M2615" s="19" t="str">
        <f>VLOOKUP(B2615,'[1]2018.7 '!A:C,3,)</f>
        <v>Active</v>
      </c>
      <c r="N2615" s="19" t="str">
        <f>VLOOKUP(B2615,'[1]2018.7 '!A:M,13,)</f>
        <v>Ambient</v>
      </c>
      <c r="O2615" s="19" t="str">
        <f>VLOOKUP(B2615,'[1]2018.7 '!A:N,14,)</f>
        <v>No</v>
      </c>
    </row>
    <row r="2616" spans="1:15" ht="17.25" customHeight="1">
      <c r="A2616" s="26">
        <v>2615</v>
      </c>
      <c r="B2616" s="27" t="s">
        <v>584</v>
      </c>
      <c r="C2616" s="28" t="s">
        <v>584</v>
      </c>
      <c r="D2616" s="29" t="s">
        <v>585</v>
      </c>
      <c r="E2616" s="29" t="s">
        <v>743</v>
      </c>
      <c r="F2616" s="29" t="s">
        <v>6609</v>
      </c>
      <c r="G2616" s="29" t="s">
        <v>6610</v>
      </c>
      <c r="H2616" s="29" t="s">
        <v>6779</v>
      </c>
      <c r="I2616" s="29" t="s">
        <v>6780</v>
      </c>
      <c r="J2616" s="30">
        <f t="shared" si="40"/>
        <v>491.99999999999994</v>
      </c>
      <c r="K2616" s="30">
        <v>4432.4279999999999</v>
      </c>
      <c r="M2616" s="19" t="str">
        <f>VLOOKUP(B2616,'[1]2018.7 '!A:C,3,)</f>
        <v>Active</v>
      </c>
      <c r="N2616" s="19" t="str">
        <f>VLOOKUP(B2616,'[1]2018.7 '!A:M,13,)</f>
        <v>Ambient</v>
      </c>
      <c r="O2616" s="19" t="str">
        <f>VLOOKUP(B2616,'[1]2018.7 '!A:N,14,)</f>
        <v>No</v>
      </c>
    </row>
    <row r="2617" spans="1:15" ht="17.25" customHeight="1">
      <c r="A2617" s="26">
        <v>2616</v>
      </c>
      <c r="B2617" s="27" t="s">
        <v>6787</v>
      </c>
      <c r="C2617" s="28" t="s">
        <v>6787</v>
      </c>
      <c r="D2617" s="29" t="s">
        <v>6788</v>
      </c>
      <c r="E2617" s="29" t="s">
        <v>743</v>
      </c>
      <c r="F2617" s="29" t="s">
        <v>6609</v>
      </c>
      <c r="G2617" s="29" t="s">
        <v>6610</v>
      </c>
      <c r="H2617" s="29" t="s">
        <v>6779</v>
      </c>
      <c r="I2617" s="29" t="s">
        <v>6780</v>
      </c>
      <c r="J2617" s="30">
        <f t="shared" si="40"/>
        <v>506</v>
      </c>
      <c r="K2617" s="30">
        <v>4558.5540000000001</v>
      </c>
      <c r="M2617" s="19" t="str">
        <f>VLOOKUP(B2617,'[1]2018.7 '!A:C,3,)</f>
        <v>Active</v>
      </c>
      <c r="N2617" s="19" t="str">
        <f>VLOOKUP(B2617,'[1]2018.7 '!A:M,13,)</f>
        <v>Ambient</v>
      </c>
      <c r="O2617" s="19" t="str">
        <f>VLOOKUP(B2617,'[1]2018.7 '!A:N,14,)</f>
        <v>No</v>
      </c>
    </row>
    <row r="2618" spans="1:15" ht="17.25" customHeight="1">
      <c r="A2618" s="26">
        <v>2617</v>
      </c>
      <c r="B2618" s="27" t="s">
        <v>6789</v>
      </c>
      <c r="C2618" s="28" t="s">
        <v>6789</v>
      </c>
      <c r="D2618" s="29" t="s">
        <v>6790</v>
      </c>
      <c r="E2618" s="29" t="s">
        <v>743</v>
      </c>
      <c r="F2618" s="29" t="s">
        <v>6609</v>
      </c>
      <c r="G2618" s="29" t="s">
        <v>6610</v>
      </c>
      <c r="H2618" s="29" t="s">
        <v>6779</v>
      </c>
      <c r="I2618" s="29" t="s">
        <v>6780</v>
      </c>
      <c r="J2618" s="30">
        <f t="shared" si="40"/>
        <v>546</v>
      </c>
      <c r="K2618" s="30">
        <v>4918.9139999999998</v>
      </c>
      <c r="M2618" s="19" t="str">
        <f>VLOOKUP(B2618,'[1]2018.7 '!A:C,3,)</f>
        <v>Active</v>
      </c>
      <c r="N2618" s="19" t="str">
        <f>VLOOKUP(B2618,'[1]2018.7 '!A:M,13,)</f>
        <v>Ambient</v>
      </c>
      <c r="O2618" s="19" t="str">
        <f>VLOOKUP(B2618,'[1]2018.7 '!A:N,14,)</f>
        <v>No</v>
      </c>
    </row>
    <row r="2619" spans="1:15" ht="17.25" customHeight="1">
      <c r="A2619" s="26">
        <v>2618</v>
      </c>
      <c r="B2619" s="27" t="s">
        <v>6791</v>
      </c>
      <c r="C2619" s="28" t="s">
        <v>6791</v>
      </c>
      <c r="D2619" s="29" t="s">
        <v>6792</v>
      </c>
      <c r="E2619" s="29" t="s">
        <v>743</v>
      </c>
      <c r="F2619" s="29" t="s">
        <v>6609</v>
      </c>
      <c r="G2619" s="29" t="s">
        <v>6610</v>
      </c>
      <c r="H2619" s="29" t="s">
        <v>6779</v>
      </c>
      <c r="I2619" s="29" t="s">
        <v>6780</v>
      </c>
      <c r="J2619" s="30">
        <f t="shared" si="40"/>
        <v>475.00000000000006</v>
      </c>
      <c r="K2619" s="30">
        <v>4279.2750000000005</v>
      </c>
      <c r="M2619" s="19" t="str">
        <f>VLOOKUP(B2619,'[1]2018.7 '!A:C,3,)</f>
        <v>Active</v>
      </c>
      <c r="N2619" s="19" t="str">
        <f>VLOOKUP(B2619,'[1]2018.7 '!A:M,13,)</f>
        <v>Ambient</v>
      </c>
      <c r="O2619" s="19" t="str">
        <f>VLOOKUP(B2619,'[1]2018.7 '!A:N,14,)</f>
        <v>No</v>
      </c>
    </row>
    <row r="2620" spans="1:15" ht="17.25" customHeight="1">
      <c r="A2620" s="26">
        <v>2619</v>
      </c>
      <c r="B2620" s="27" t="s">
        <v>6793</v>
      </c>
      <c r="C2620" s="28" t="s">
        <v>6793</v>
      </c>
      <c r="D2620" s="29" t="s">
        <v>6794</v>
      </c>
      <c r="E2620" s="29" t="s">
        <v>743</v>
      </c>
      <c r="F2620" s="29" t="s">
        <v>6609</v>
      </c>
      <c r="G2620" s="29" t="s">
        <v>6610</v>
      </c>
      <c r="H2620" s="29" t="s">
        <v>6779</v>
      </c>
      <c r="I2620" s="29" t="s">
        <v>6780</v>
      </c>
      <c r="J2620" s="30">
        <f t="shared" si="40"/>
        <v>1290</v>
      </c>
      <c r="K2620" s="30">
        <v>11621.61</v>
      </c>
      <c r="M2620" s="19" t="str">
        <f>VLOOKUP(B2620,'[1]2018.7 '!A:C,3,)</f>
        <v>Active</v>
      </c>
      <c r="N2620" s="19" t="str">
        <f>VLOOKUP(B2620,'[1]2018.7 '!A:M,13,)</f>
        <v>Ambient</v>
      </c>
      <c r="O2620" s="19" t="str">
        <f>VLOOKUP(B2620,'[1]2018.7 '!A:N,14,)</f>
        <v>No</v>
      </c>
    </row>
    <row r="2621" spans="1:15" ht="17.25" customHeight="1">
      <c r="A2621" s="26">
        <v>2620</v>
      </c>
      <c r="B2621" s="27" t="s">
        <v>29</v>
      </c>
      <c r="C2621" s="28" t="s">
        <v>6795</v>
      </c>
      <c r="D2621" s="29" t="s">
        <v>30</v>
      </c>
      <c r="E2621" s="29" t="s">
        <v>743</v>
      </c>
      <c r="F2621" s="29" t="s">
        <v>6609</v>
      </c>
      <c r="G2621" s="29" t="s">
        <v>6610</v>
      </c>
      <c r="H2621" s="29" t="s">
        <v>6779</v>
      </c>
      <c r="I2621" s="29" t="s">
        <v>6780</v>
      </c>
      <c r="J2621" s="30">
        <f t="shared" si="40"/>
        <v>700</v>
      </c>
      <c r="K2621" s="30">
        <v>6306.3</v>
      </c>
      <c r="M2621" s="19" t="str">
        <f>VLOOKUP(B2621,'[1]2018.7 '!A:C,3,)</f>
        <v>Active</v>
      </c>
      <c r="N2621" s="19" t="str">
        <f>VLOOKUP(B2621,'[1]2018.7 '!A:M,13,)</f>
        <v>Ambient</v>
      </c>
      <c r="O2621" s="19" t="str">
        <f>VLOOKUP(B2621,'[1]2018.7 '!A:N,14,)</f>
        <v>No</v>
      </c>
    </row>
    <row r="2622" spans="1:15" ht="17.25" customHeight="1">
      <c r="A2622" s="26">
        <v>2621</v>
      </c>
      <c r="B2622" s="27" t="s">
        <v>205</v>
      </c>
      <c r="C2622" s="28" t="s">
        <v>6796</v>
      </c>
      <c r="D2622" s="29" t="s">
        <v>206</v>
      </c>
      <c r="E2622" s="29" t="s">
        <v>743</v>
      </c>
      <c r="F2622" s="29" t="s">
        <v>6609</v>
      </c>
      <c r="G2622" s="29" t="s">
        <v>6610</v>
      </c>
      <c r="H2622" s="29" t="s">
        <v>6779</v>
      </c>
      <c r="I2622" s="29" t="s">
        <v>6780</v>
      </c>
      <c r="J2622" s="30">
        <f t="shared" si="40"/>
        <v>1341</v>
      </c>
      <c r="K2622" s="30">
        <v>12081.069000000001</v>
      </c>
      <c r="M2622" s="19" t="str">
        <f>VLOOKUP(B2622,'[1]2018.7 '!A:C,3,)</f>
        <v>Active</v>
      </c>
      <c r="N2622" s="19" t="str">
        <f>VLOOKUP(B2622,'[1]2018.7 '!A:M,13,)</f>
        <v>Ambient</v>
      </c>
      <c r="O2622" s="19" t="str">
        <f>VLOOKUP(B2622,'[1]2018.7 '!A:N,14,)</f>
        <v>No</v>
      </c>
    </row>
    <row r="2623" spans="1:15" ht="17.25" customHeight="1">
      <c r="A2623" s="26">
        <v>2622</v>
      </c>
      <c r="B2623" s="27" t="s">
        <v>546</v>
      </c>
      <c r="C2623" s="28" t="s">
        <v>6797</v>
      </c>
      <c r="D2623" s="29" t="s">
        <v>547</v>
      </c>
      <c r="E2623" s="29" t="s">
        <v>743</v>
      </c>
      <c r="F2623" s="29" t="s">
        <v>6609</v>
      </c>
      <c r="G2623" s="29" t="s">
        <v>6610</v>
      </c>
      <c r="H2623" s="29" t="s">
        <v>6779</v>
      </c>
      <c r="I2623" s="29" t="s">
        <v>6780</v>
      </c>
      <c r="J2623" s="30">
        <f t="shared" si="40"/>
        <v>2129</v>
      </c>
      <c r="K2623" s="30">
        <v>19180.161</v>
      </c>
      <c r="M2623" s="19" t="str">
        <f>VLOOKUP(B2623,'[1]2018.7 '!A:C,3,)</f>
        <v>Active</v>
      </c>
      <c r="N2623" s="19" t="str">
        <f>VLOOKUP(B2623,'[1]2018.7 '!A:M,13,)</f>
        <v>Ambient</v>
      </c>
      <c r="O2623" s="19" t="str">
        <f>VLOOKUP(B2623,'[1]2018.7 '!A:N,14,)</f>
        <v>No</v>
      </c>
    </row>
    <row r="2624" spans="1:15" ht="17.25" customHeight="1">
      <c r="A2624" s="26">
        <v>2623</v>
      </c>
      <c r="B2624" s="27" t="s">
        <v>6798</v>
      </c>
      <c r="C2624" s="28" t="s">
        <v>6799</v>
      </c>
      <c r="D2624" s="29" t="s">
        <v>6800</v>
      </c>
      <c r="E2624" s="29" t="s">
        <v>743</v>
      </c>
      <c r="F2624" s="29" t="s">
        <v>6609</v>
      </c>
      <c r="G2624" s="29" t="s">
        <v>6610</v>
      </c>
      <c r="H2624" s="29" t="s">
        <v>6779</v>
      </c>
      <c r="I2624" s="29" t="s">
        <v>6780</v>
      </c>
      <c r="J2624" s="30">
        <f t="shared" si="40"/>
        <v>1121</v>
      </c>
      <c r="K2624" s="30">
        <v>10099.089</v>
      </c>
      <c r="M2624" s="19" t="str">
        <f>VLOOKUP(B2624,'[1]2018.7 '!A:C,3,)</f>
        <v>Active</v>
      </c>
      <c r="N2624" s="19" t="str">
        <f>VLOOKUP(B2624,'[1]2018.7 '!A:M,13,)</f>
        <v>Ambient</v>
      </c>
      <c r="O2624" s="19" t="str">
        <f>VLOOKUP(B2624,'[1]2018.7 '!A:N,14,)</f>
        <v>No</v>
      </c>
    </row>
    <row r="2625" spans="1:15" ht="17.25" customHeight="1">
      <c r="A2625" s="26">
        <v>2624</v>
      </c>
      <c r="B2625" s="27" t="s">
        <v>6801</v>
      </c>
      <c r="C2625" s="28" t="s">
        <v>6802</v>
      </c>
      <c r="D2625" s="29" t="s">
        <v>6803</v>
      </c>
      <c r="E2625" s="29" t="s">
        <v>743</v>
      </c>
      <c r="F2625" s="29" t="s">
        <v>6609</v>
      </c>
      <c r="G2625" s="29" t="s">
        <v>6610</v>
      </c>
      <c r="H2625" s="29" t="s">
        <v>6779</v>
      </c>
      <c r="I2625" s="29" t="s">
        <v>6780</v>
      </c>
      <c r="J2625" s="30">
        <f t="shared" si="40"/>
        <v>1116</v>
      </c>
      <c r="K2625" s="30">
        <v>10054.044</v>
      </c>
      <c r="M2625" s="19" t="str">
        <f>VLOOKUP(B2625,'[1]2018.7 '!A:C,3,)</f>
        <v>Active</v>
      </c>
      <c r="N2625" s="19" t="str">
        <f>VLOOKUP(B2625,'[1]2018.7 '!A:M,13,)</f>
        <v>Ambient</v>
      </c>
      <c r="O2625" s="19" t="str">
        <f>VLOOKUP(B2625,'[1]2018.7 '!A:N,14,)</f>
        <v>No</v>
      </c>
    </row>
    <row r="2626" spans="1:15" ht="17.25" customHeight="1">
      <c r="A2626" s="26">
        <v>2625</v>
      </c>
      <c r="B2626" s="27" t="s">
        <v>6804</v>
      </c>
      <c r="C2626" s="28" t="s">
        <v>6805</v>
      </c>
      <c r="D2626" s="29" t="s">
        <v>6806</v>
      </c>
      <c r="E2626" s="29" t="s">
        <v>743</v>
      </c>
      <c r="F2626" s="29" t="s">
        <v>6609</v>
      </c>
      <c r="G2626" s="29" t="s">
        <v>6610</v>
      </c>
      <c r="H2626" s="29" t="s">
        <v>6779</v>
      </c>
      <c r="I2626" s="29" t="s">
        <v>6780</v>
      </c>
      <c r="J2626" s="30">
        <f t="shared" si="40"/>
        <v>1116</v>
      </c>
      <c r="K2626" s="30">
        <v>10054.044</v>
      </c>
      <c r="M2626" s="19" t="str">
        <f>VLOOKUP(B2626,'[1]2018.7 '!A:C,3,)</f>
        <v>Active</v>
      </c>
      <c r="N2626" s="19" t="str">
        <f>VLOOKUP(B2626,'[1]2018.7 '!A:M,13,)</f>
        <v>Ambient</v>
      </c>
      <c r="O2626" s="19" t="str">
        <f>VLOOKUP(B2626,'[1]2018.7 '!A:N,14,)</f>
        <v>No</v>
      </c>
    </row>
    <row r="2627" spans="1:15" ht="17.25" customHeight="1">
      <c r="A2627" s="26">
        <v>2626</v>
      </c>
      <c r="B2627" s="27" t="s">
        <v>6807</v>
      </c>
      <c r="C2627" s="28" t="s">
        <v>6807</v>
      </c>
      <c r="D2627" s="29" t="s">
        <v>6808</v>
      </c>
      <c r="E2627" s="29" t="s">
        <v>743</v>
      </c>
      <c r="F2627" s="29" t="s">
        <v>6609</v>
      </c>
      <c r="G2627" s="29" t="s">
        <v>6610</v>
      </c>
      <c r="H2627" s="29" t="s">
        <v>6809</v>
      </c>
      <c r="I2627" s="29" t="s">
        <v>6810</v>
      </c>
      <c r="J2627" s="30">
        <f t="shared" si="40"/>
        <v>95</v>
      </c>
      <c r="K2627" s="30">
        <v>855.85500000000002</v>
      </c>
      <c r="M2627" s="19" t="str">
        <f>VLOOKUP(B2627,'[1]2018.7 '!A:C,3,)</f>
        <v>Active</v>
      </c>
      <c r="N2627" s="19" t="str">
        <f>VLOOKUP(B2627,'[1]2018.7 '!A:M,13,)</f>
        <v>Ambient</v>
      </c>
      <c r="O2627" s="19" t="str">
        <f>VLOOKUP(B2627,'[1]2018.7 '!A:N,14,)</f>
        <v>Reviewing</v>
      </c>
    </row>
    <row r="2628" spans="1:15" ht="17.25" customHeight="1">
      <c r="A2628" s="26">
        <v>2627</v>
      </c>
      <c r="B2628" s="27" t="s">
        <v>6811</v>
      </c>
      <c r="C2628" s="28" t="s">
        <v>6811</v>
      </c>
      <c r="D2628" s="29" t="s">
        <v>6812</v>
      </c>
      <c r="E2628" s="29" t="s">
        <v>743</v>
      </c>
      <c r="F2628" s="29" t="s">
        <v>6609</v>
      </c>
      <c r="G2628" s="29" t="s">
        <v>6610</v>
      </c>
      <c r="H2628" s="29" t="s">
        <v>6809</v>
      </c>
      <c r="I2628" s="29" t="s">
        <v>6810</v>
      </c>
      <c r="J2628" s="30">
        <f t="shared" si="40"/>
        <v>40960</v>
      </c>
      <c r="K2628" s="30">
        <v>369008.64000000001</v>
      </c>
      <c r="M2628" s="19" t="str">
        <f>VLOOKUP(B2628,'[1]2018.7 '!A:C,3,)</f>
        <v>Active</v>
      </c>
      <c r="N2628" s="19" t="str">
        <f>VLOOKUP(B2628,'[1]2018.7 '!A:M,13,)</f>
        <v>Ambient</v>
      </c>
      <c r="O2628" s="19" t="str">
        <f>VLOOKUP(B2628,'[1]2018.7 '!A:N,14,)</f>
        <v>Reviewing</v>
      </c>
    </row>
    <row r="2629" spans="1:15" ht="17.25" customHeight="1">
      <c r="A2629" s="26">
        <v>2628</v>
      </c>
      <c r="B2629" s="27" t="s">
        <v>6813</v>
      </c>
      <c r="C2629" s="28" t="s">
        <v>6813</v>
      </c>
      <c r="D2629" s="29" t="s">
        <v>6814</v>
      </c>
      <c r="E2629" s="29" t="s">
        <v>743</v>
      </c>
      <c r="F2629" s="29" t="s">
        <v>6609</v>
      </c>
      <c r="G2629" s="29" t="s">
        <v>6610</v>
      </c>
      <c r="H2629" s="29" t="s">
        <v>6809</v>
      </c>
      <c r="I2629" s="29" t="s">
        <v>6810</v>
      </c>
      <c r="J2629" s="30">
        <f t="shared" ref="J2629:J2692" si="41">K2629/9.009</f>
        <v>4344</v>
      </c>
      <c r="K2629" s="30">
        <v>39135.096000000005</v>
      </c>
      <c r="M2629" s="19" t="str">
        <f>VLOOKUP(B2629,'[1]2018.7 '!A:C,3,)</f>
        <v>Active</v>
      </c>
      <c r="N2629" s="19" t="str">
        <f>VLOOKUP(B2629,'[1]2018.7 '!A:M,13,)</f>
        <v>Ambient</v>
      </c>
      <c r="O2629" s="19" t="str">
        <f>VLOOKUP(B2629,'[1]2018.7 '!A:N,14,)</f>
        <v>Reviewing</v>
      </c>
    </row>
    <row r="2630" spans="1:15" ht="17.25" customHeight="1">
      <c r="A2630" s="26">
        <v>2629</v>
      </c>
      <c r="B2630" s="27" t="s">
        <v>6815</v>
      </c>
      <c r="C2630" s="28" t="s">
        <v>6815</v>
      </c>
      <c r="D2630" s="29" t="s">
        <v>6816</v>
      </c>
      <c r="E2630" s="29" t="s">
        <v>743</v>
      </c>
      <c r="F2630" s="29" t="s">
        <v>6609</v>
      </c>
      <c r="G2630" s="29" t="s">
        <v>6610</v>
      </c>
      <c r="H2630" s="29" t="s">
        <v>6809</v>
      </c>
      <c r="I2630" s="29" t="s">
        <v>6810</v>
      </c>
      <c r="J2630" s="30">
        <f t="shared" si="41"/>
        <v>1879</v>
      </c>
      <c r="K2630" s="30">
        <v>16927.911</v>
      </c>
      <c r="M2630" s="19" t="str">
        <f>VLOOKUP(B2630,'[1]2018.7 '!A:C,3,)</f>
        <v>Active</v>
      </c>
      <c r="N2630" s="19" t="str">
        <f>VLOOKUP(B2630,'[1]2018.7 '!A:M,13,)</f>
        <v>Ambient</v>
      </c>
      <c r="O2630" s="19" t="str">
        <f>VLOOKUP(B2630,'[1]2018.7 '!A:N,14,)</f>
        <v>No</v>
      </c>
    </row>
    <row r="2631" spans="1:15" ht="17.25" customHeight="1">
      <c r="A2631" s="26">
        <v>2630</v>
      </c>
      <c r="B2631" s="27" t="s">
        <v>6817</v>
      </c>
      <c r="C2631" s="28" t="s">
        <v>6817</v>
      </c>
      <c r="D2631" s="29" t="s">
        <v>6818</v>
      </c>
      <c r="E2631" s="29" t="s">
        <v>743</v>
      </c>
      <c r="F2631" s="29" t="s">
        <v>6609</v>
      </c>
      <c r="G2631" s="29" t="s">
        <v>6610</v>
      </c>
      <c r="H2631" s="29" t="s">
        <v>6809</v>
      </c>
      <c r="I2631" s="29" t="s">
        <v>6810</v>
      </c>
      <c r="J2631" s="30">
        <f t="shared" si="41"/>
        <v>1879</v>
      </c>
      <c r="K2631" s="30">
        <v>16927.911</v>
      </c>
      <c r="M2631" s="19" t="str">
        <f>VLOOKUP(B2631,'[1]2018.7 '!A:C,3,)</f>
        <v>Active</v>
      </c>
      <c r="N2631" s="19" t="str">
        <f>VLOOKUP(B2631,'[1]2018.7 '!A:M,13,)</f>
        <v>Ambient</v>
      </c>
      <c r="O2631" s="19" t="str">
        <f>VLOOKUP(B2631,'[1]2018.7 '!A:N,14,)</f>
        <v>Reviewing</v>
      </c>
    </row>
    <row r="2632" spans="1:15" ht="17.25" customHeight="1">
      <c r="A2632" s="26">
        <v>2631</v>
      </c>
      <c r="B2632" s="27" t="s">
        <v>6819</v>
      </c>
      <c r="C2632" s="28" t="s">
        <v>6819</v>
      </c>
      <c r="D2632" s="29" t="s">
        <v>6820</v>
      </c>
      <c r="E2632" s="29" t="s">
        <v>743</v>
      </c>
      <c r="F2632" s="29" t="s">
        <v>6609</v>
      </c>
      <c r="G2632" s="29" t="s">
        <v>6610</v>
      </c>
      <c r="H2632" s="29" t="s">
        <v>6809</v>
      </c>
      <c r="I2632" s="29" t="s">
        <v>6810</v>
      </c>
      <c r="J2632" s="30">
        <f t="shared" si="41"/>
        <v>1779</v>
      </c>
      <c r="K2632" s="30">
        <v>16027.011</v>
      </c>
      <c r="M2632" s="19" t="str">
        <f>VLOOKUP(B2632,'[1]2018.7 '!A:C,3,)</f>
        <v>Active</v>
      </c>
      <c r="N2632" s="19" t="str">
        <f>VLOOKUP(B2632,'[1]2018.7 '!A:M,13,)</f>
        <v>Reviewing</v>
      </c>
      <c r="O2632" s="19" t="str">
        <f>VLOOKUP(B2632,'[1]2018.7 '!A:N,14,)</f>
        <v>Reviewing</v>
      </c>
    </row>
    <row r="2633" spans="1:15" ht="17.25" customHeight="1">
      <c r="A2633" s="26">
        <v>2632</v>
      </c>
      <c r="B2633" s="27" t="s">
        <v>6821</v>
      </c>
      <c r="C2633" s="28" t="s">
        <v>6822</v>
      </c>
      <c r="D2633" s="29" t="s">
        <v>6823</v>
      </c>
      <c r="E2633" s="29" t="s">
        <v>743</v>
      </c>
      <c r="F2633" s="29" t="s">
        <v>6609</v>
      </c>
      <c r="G2633" s="29" t="s">
        <v>6610</v>
      </c>
      <c r="H2633" s="29" t="s">
        <v>6809</v>
      </c>
      <c r="I2633" s="29" t="s">
        <v>6810</v>
      </c>
      <c r="J2633" s="30">
        <f t="shared" si="41"/>
        <v>1534</v>
      </c>
      <c r="K2633" s="30">
        <v>13819.806</v>
      </c>
      <c r="M2633" s="19" t="str">
        <f>VLOOKUP(B2633,'[1]2018.7 '!A:C,3,)</f>
        <v>Active</v>
      </c>
      <c r="N2633" s="19" t="str">
        <f>VLOOKUP(B2633,'[1]2018.7 '!A:M,13,)</f>
        <v>Ambient</v>
      </c>
      <c r="O2633" s="19" t="str">
        <f>VLOOKUP(B2633,'[1]2018.7 '!A:N,14,)</f>
        <v>Reviewing</v>
      </c>
    </row>
    <row r="2634" spans="1:15" ht="17.25" customHeight="1">
      <c r="A2634" s="26">
        <v>2633</v>
      </c>
      <c r="B2634" s="27" t="s">
        <v>6824</v>
      </c>
      <c r="C2634" s="28" t="s">
        <v>6825</v>
      </c>
      <c r="D2634" s="29" t="s">
        <v>6826</v>
      </c>
      <c r="E2634" s="29" t="s">
        <v>743</v>
      </c>
      <c r="F2634" s="29" t="s">
        <v>6609</v>
      </c>
      <c r="G2634" s="29" t="s">
        <v>6610</v>
      </c>
      <c r="H2634" s="29" t="s">
        <v>6809</v>
      </c>
      <c r="I2634" s="29" t="s">
        <v>6810</v>
      </c>
      <c r="J2634" s="30">
        <f t="shared" si="41"/>
        <v>808</v>
      </c>
      <c r="K2634" s="30">
        <v>7279.2719999999999</v>
      </c>
      <c r="M2634" s="19" t="str">
        <f>VLOOKUP(B2634,'[1]2018.7 '!A:C,3,)</f>
        <v>Active</v>
      </c>
      <c r="N2634" s="19" t="str">
        <f>VLOOKUP(B2634,'[1]2018.7 '!A:M,13,)</f>
        <v>Ambient</v>
      </c>
      <c r="O2634" s="19" t="str">
        <f>VLOOKUP(B2634,'[1]2018.7 '!A:N,14,)</f>
        <v>Reviewing</v>
      </c>
    </row>
    <row r="2635" spans="1:15" ht="17.25" customHeight="1">
      <c r="A2635" s="26">
        <v>2634</v>
      </c>
      <c r="B2635" s="27" t="s">
        <v>6827</v>
      </c>
      <c r="C2635" s="28" t="s">
        <v>6828</v>
      </c>
      <c r="D2635" s="29" t="s">
        <v>6829</v>
      </c>
      <c r="E2635" s="29" t="s">
        <v>743</v>
      </c>
      <c r="F2635" s="29" t="s">
        <v>6609</v>
      </c>
      <c r="G2635" s="29" t="s">
        <v>6610</v>
      </c>
      <c r="H2635" s="29" t="s">
        <v>6809</v>
      </c>
      <c r="I2635" s="29" t="s">
        <v>6810</v>
      </c>
      <c r="J2635" s="30">
        <f t="shared" si="41"/>
        <v>2093</v>
      </c>
      <c r="K2635" s="30">
        <v>18855.837</v>
      </c>
      <c r="M2635" s="19" t="str">
        <f>VLOOKUP(B2635,'[1]2018.7 '!A:C,3,)</f>
        <v>Active</v>
      </c>
      <c r="N2635" s="19" t="str">
        <f>VLOOKUP(B2635,'[1]2018.7 '!A:M,13,)</f>
        <v>Ambient</v>
      </c>
      <c r="O2635" s="19" t="str">
        <f>VLOOKUP(B2635,'[1]2018.7 '!A:N,14,)</f>
        <v>Reviewing</v>
      </c>
    </row>
    <row r="2636" spans="1:15" ht="17.25" customHeight="1">
      <c r="A2636" s="26">
        <v>2635</v>
      </c>
      <c r="B2636" s="27" t="s">
        <v>6830</v>
      </c>
      <c r="C2636" s="28" t="s">
        <v>6831</v>
      </c>
      <c r="D2636" s="29" t="s">
        <v>6832</v>
      </c>
      <c r="E2636" s="29" t="s">
        <v>743</v>
      </c>
      <c r="F2636" s="29" t="s">
        <v>6609</v>
      </c>
      <c r="G2636" s="29" t="s">
        <v>6610</v>
      </c>
      <c r="H2636" s="29" t="s">
        <v>6809</v>
      </c>
      <c r="I2636" s="29" t="s">
        <v>6810</v>
      </c>
      <c r="J2636" s="30">
        <f t="shared" si="41"/>
        <v>2038</v>
      </c>
      <c r="K2636" s="30">
        <v>18360.342000000001</v>
      </c>
      <c r="M2636" s="19" t="str">
        <f>VLOOKUP(B2636,'[1]2018.7 '!A:C,3,)</f>
        <v>Active</v>
      </c>
      <c r="N2636" s="19" t="str">
        <f>VLOOKUP(B2636,'[1]2018.7 '!A:M,13,)</f>
        <v>Ambient</v>
      </c>
      <c r="O2636" s="19" t="str">
        <f>VLOOKUP(B2636,'[1]2018.7 '!A:N,14,)</f>
        <v>Reviewing</v>
      </c>
    </row>
    <row r="2637" spans="1:15" ht="17.25" customHeight="1">
      <c r="A2637" s="26">
        <v>2636</v>
      </c>
      <c r="B2637" s="27" t="s">
        <v>6833</v>
      </c>
      <c r="C2637" s="28" t="s">
        <v>6834</v>
      </c>
      <c r="D2637" s="29" t="s">
        <v>6835</v>
      </c>
      <c r="E2637" s="29" t="s">
        <v>743</v>
      </c>
      <c r="F2637" s="29" t="s">
        <v>6609</v>
      </c>
      <c r="G2637" s="29" t="s">
        <v>6610</v>
      </c>
      <c r="H2637" s="29" t="s">
        <v>6809</v>
      </c>
      <c r="I2637" s="29" t="s">
        <v>6810</v>
      </c>
      <c r="J2637" s="30">
        <f t="shared" si="41"/>
        <v>1988</v>
      </c>
      <c r="K2637" s="30">
        <v>17909.892</v>
      </c>
      <c r="M2637" s="19" t="str">
        <f>VLOOKUP(B2637,'[1]2018.7 '!A:C,3,)</f>
        <v>Active</v>
      </c>
      <c r="N2637" s="19" t="str">
        <f>VLOOKUP(B2637,'[1]2018.7 '!A:M,13,)</f>
        <v>Ambient</v>
      </c>
      <c r="O2637" s="19" t="str">
        <f>VLOOKUP(B2637,'[1]2018.7 '!A:N,14,)</f>
        <v>Reviewing</v>
      </c>
    </row>
    <row r="2638" spans="1:15" ht="17.25" customHeight="1">
      <c r="A2638" s="26">
        <v>2637</v>
      </c>
      <c r="B2638" s="27" t="s">
        <v>6836</v>
      </c>
      <c r="C2638" s="28" t="s">
        <v>6837</v>
      </c>
      <c r="D2638" s="29" t="s">
        <v>6838</v>
      </c>
      <c r="E2638" s="29" t="s">
        <v>743</v>
      </c>
      <c r="F2638" s="29" t="s">
        <v>6609</v>
      </c>
      <c r="G2638" s="29" t="s">
        <v>6610</v>
      </c>
      <c r="H2638" s="29" t="s">
        <v>6809</v>
      </c>
      <c r="I2638" s="29" t="s">
        <v>6810</v>
      </c>
      <c r="J2638" s="30">
        <f t="shared" si="41"/>
        <v>1988</v>
      </c>
      <c r="K2638" s="30">
        <v>17909.892</v>
      </c>
      <c r="M2638" s="19" t="str">
        <f>VLOOKUP(B2638,'[1]2018.7 '!A:C,3,)</f>
        <v>Active</v>
      </c>
      <c r="N2638" s="19" t="str">
        <f>VLOOKUP(B2638,'[1]2018.7 '!A:M,13,)</f>
        <v>Ambient</v>
      </c>
      <c r="O2638" s="19" t="str">
        <f>VLOOKUP(B2638,'[1]2018.7 '!A:N,14,)</f>
        <v>Reviewing</v>
      </c>
    </row>
    <row r="2639" spans="1:15" ht="17.25" customHeight="1">
      <c r="A2639" s="26">
        <v>2638</v>
      </c>
      <c r="B2639" s="27" t="s">
        <v>6839</v>
      </c>
      <c r="C2639" s="28" t="s">
        <v>6840</v>
      </c>
      <c r="D2639" s="29" t="s">
        <v>6841</v>
      </c>
      <c r="E2639" s="29" t="s">
        <v>743</v>
      </c>
      <c r="F2639" s="29" t="s">
        <v>6609</v>
      </c>
      <c r="G2639" s="29" t="s">
        <v>6610</v>
      </c>
      <c r="H2639" s="29" t="s">
        <v>6809</v>
      </c>
      <c r="I2639" s="29" t="s">
        <v>6810</v>
      </c>
      <c r="J2639" s="30">
        <f t="shared" si="41"/>
        <v>1786</v>
      </c>
      <c r="K2639" s="30">
        <v>16090.074000000001</v>
      </c>
      <c r="M2639" s="19" t="str">
        <f>VLOOKUP(B2639,'[1]2018.7 '!A:C,3,)</f>
        <v>Active</v>
      </c>
      <c r="N2639" s="19" t="str">
        <f>VLOOKUP(B2639,'[1]2018.7 '!A:M,13,)</f>
        <v>Ambient</v>
      </c>
      <c r="O2639" s="19" t="str">
        <f>VLOOKUP(B2639,'[1]2018.7 '!A:N,14,)</f>
        <v>Reviewing</v>
      </c>
    </row>
    <row r="2640" spans="1:15" ht="17.25" customHeight="1">
      <c r="A2640" s="26">
        <v>2639</v>
      </c>
      <c r="B2640" s="27" t="s">
        <v>6842</v>
      </c>
      <c r="C2640" s="28" t="s">
        <v>6843</v>
      </c>
      <c r="D2640" s="29" t="s">
        <v>6844</v>
      </c>
      <c r="E2640" s="29" t="s">
        <v>743</v>
      </c>
      <c r="F2640" s="29" t="s">
        <v>6609</v>
      </c>
      <c r="G2640" s="29" t="s">
        <v>6610</v>
      </c>
      <c r="H2640" s="29" t="s">
        <v>6809</v>
      </c>
      <c r="I2640" s="29" t="s">
        <v>6810</v>
      </c>
      <c r="J2640" s="30">
        <f t="shared" si="41"/>
        <v>514</v>
      </c>
      <c r="K2640" s="30">
        <v>4630.6260000000002</v>
      </c>
      <c r="M2640" s="19" t="str">
        <f>VLOOKUP(B2640,'[1]2018.7 '!A:C,3,)</f>
        <v>Active</v>
      </c>
      <c r="N2640" s="19" t="str">
        <f>VLOOKUP(B2640,'[1]2018.7 '!A:M,13,)</f>
        <v>Ambient</v>
      </c>
      <c r="O2640" s="19" t="str">
        <f>VLOOKUP(B2640,'[1]2018.7 '!A:N,14,)</f>
        <v>Reviewing</v>
      </c>
    </row>
    <row r="2641" spans="1:15" ht="17.25" customHeight="1">
      <c r="A2641" s="26">
        <v>2640</v>
      </c>
      <c r="B2641" s="27" t="s">
        <v>6845</v>
      </c>
      <c r="C2641" s="28" t="s">
        <v>6846</v>
      </c>
      <c r="D2641" s="29" t="s">
        <v>6847</v>
      </c>
      <c r="E2641" s="29" t="s">
        <v>743</v>
      </c>
      <c r="F2641" s="29" t="s">
        <v>6609</v>
      </c>
      <c r="G2641" s="29" t="s">
        <v>6610</v>
      </c>
      <c r="H2641" s="29" t="s">
        <v>6809</v>
      </c>
      <c r="I2641" s="29" t="s">
        <v>6810</v>
      </c>
      <c r="J2641" s="30">
        <f t="shared" si="41"/>
        <v>514</v>
      </c>
      <c r="K2641" s="30">
        <v>4630.6260000000002</v>
      </c>
      <c r="M2641" s="19" t="str">
        <f>VLOOKUP(B2641,'[1]2018.7 '!A:C,3,)</f>
        <v>Active</v>
      </c>
      <c r="N2641" s="19" t="str">
        <f>VLOOKUP(B2641,'[1]2018.7 '!A:M,13,)</f>
        <v>Ambient</v>
      </c>
      <c r="O2641" s="19" t="str">
        <f>VLOOKUP(B2641,'[1]2018.7 '!A:N,14,)</f>
        <v>Reviewing</v>
      </c>
    </row>
    <row r="2642" spans="1:15" ht="17.25" customHeight="1">
      <c r="A2642" s="26">
        <v>2641</v>
      </c>
      <c r="B2642" s="27" t="s">
        <v>6848</v>
      </c>
      <c r="C2642" s="28" t="s">
        <v>6849</v>
      </c>
      <c r="D2642" s="29" t="s">
        <v>6850</v>
      </c>
      <c r="E2642" s="29" t="s">
        <v>743</v>
      </c>
      <c r="F2642" s="29" t="s">
        <v>6609</v>
      </c>
      <c r="G2642" s="29" t="s">
        <v>6610</v>
      </c>
      <c r="H2642" s="29" t="s">
        <v>6809</v>
      </c>
      <c r="I2642" s="29" t="s">
        <v>6810</v>
      </c>
      <c r="J2642" s="30">
        <f t="shared" si="41"/>
        <v>514</v>
      </c>
      <c r="K2642" s="30">
        <v>4630.6260000000002</v>
      </c>
      <c r="M2642" s="19" t="str">
        <f>VLOOKUP(B2642,'[1]2018.7 '!A:C,3,)</f>
        <v>Active</v>
      </c>
      <c r="N2642" s="19" t="str">
        <f>VLOOKUP(B2642,'[1]2018.7 '!A:M,13,)</f>
        <v>Ambient</v>
      </c>
      <c r="O2642" s="19" t="str">
        <f>VLOOKUP(B2642,'[1]2018.7 '!A:N,14,)</f>
        <v>Reviewing</v>
      </c>
    </row>
    <row r="2643" spans="1:15" ht="17.25" customHeight="1">
      <c r="A2643" s="26">
        <v>2642</v>
      </c>
      <c r="B2643" s="27" t="s">
        <v>6851</v>
      </c>
      <c r="C2643" s="28" t="s">
        <v>6852</v>
      </c>
      <c r="D2643" s="29" t="s">
        <v>6853</v>
      </c>
      <c r="E2643" s="29" t="s">
        <v>743</v>
      </c>
      <c r="F2643" s="29" t="s">
        <v>6609</v>
      </c>
      <c r="G2643" s="29" t="s">
        <v>6610</v>
      </c>
      <c r="H2643" s="29" t="s">
        <v>6809</v>
      </c>
      <c r="I2643" s="29" t="s">
        <v>6810</v>
      </c>
      <c r="J2643" s="30">
        <f t="shared" si="41"/>
        <v>514</v>
      </c>
      <c r="K2643" s="30">
        <v>4630.6260000000002</v>
      </c>
      <c r="M2643" s="19" t="str">
        <f>VLOOKUP(B2643,'[1]2018.7 '!A:C,3,)</f>
        <v>Active</v>
      </c>
      <c r="N2643" s="19" t="str">
        <f>VLOOKUP(B2643,'[1]2018.7 '!A:M,13,)</f>
        <v>Ambient</v>
      </c>
      <c r="O2643" s="19" t="str">
        <f>VLOOKUP(B2643,'[1]2018.7 '!A:N,14,)</f>
        <v>Reviewing</v>
      </c>
    </row>
    <row r="2644" spans="1:15" ht="17.25" customHeight="1">
      <c r="A2644" s="26">
        <v>2643</v>
      </c>
      <c r="B2644" s="27" t="s">
        <v>6854</v>
      </c>
      <c r="C2644" s="28" t="s">
        <v>6855</v>
      </c>
      <c r="D2644" s="29" t="s">
        <v>6856</v>
      </c>
      <c r="E2644" s="29" t="s">
        <v>743</v>
      </c>
      <c r="F2644" s="29" t="s">
        <v>6609</v>
      </c>
      <c r="G2644" s="29" t="s">
        <v>6610</v>
      </c>
      <c r="H2644" s="29" t="s">
        <v>6809</v>
      </c>
      <c r="I2644" s="29" t="s">
        <v>6810</v>
      </c>
      <c r="J2644" s="30">
        <f t="shared" si="41"/>
        <v>7234</v>
      </c>
      <c r="K2644" s="30">
        <v>65171.106</v>
      </c>
      <c r="M2644" s="19" t="str">
        <f>VLOOKUP(B2644,'[1]2018.7 '!A:C,3,)</f>
        <v>Active</v>
      </c>
      <c r="N2644" s="19" t="str">
        <f>VLOOKUP(B2644,'[1]2018.7 '!A:M,13,)</f>
        <v>Ambient</v>
      </c>
      <c r="O2644" s="19" t="str">
        <f>VLOOKUP(B2644,'[1]2018.7 '!A:N,14,)</f>
        <v>Reviewing</v>
      </c>
    </row>
    <row r="2645" spans="1:15" ht="17.25" customHeight="1">
      <c r="A2645" s="26">
        <v>2644</v>
      </c>
      <c r="B2645" s="27" t="s">
        <v>6857</v>
      </c>
      <c r="C2645" s="28" t="s">
        <v>6858</v>
      </c>
      <c r="D2645" s="29" t="s">
        <v>6859</v>
      </c>
      <c r="E2645" s="29" t="s">
        <v>743</v>
      </c>
      <c r="F2645" s="29" t="s">
        <v>6609</v>
      </c>
      <c r="G2645" s="29" t="s">
        <v>6610</v>
      </c>
      <c r="H2645" s="29" t="s">
        <v>6809</v>
      </c>
      <c r="I2645" s="29" t="s">
        <v>6810</v>
      </c>
      <c r="J2645" s="30">
        <f t="shared" si="41"/>
        <v>1858</v>
      </c>
      <c r="K2645" s="30">
        <v>16738.722000000002</v>
      </c>
      <c r="M2645" s="19" t="str">
        <f>VLOOKUP(B2645,'[1]2018.7 '!A:C,3,)</f>
        <v>Active</v>
      </c>
      <c r="N2645" s="19" t="str">
        <f>VLOOKUP(B2645,'[1]2018.7 '!A:M,13,)</f>
        <v>Ambient</v>
      </c>
      <c r="O2645" s="19" t="str">
        <f>VLOOKUP(B2645,'[1]2018.7 '!A:N,14,)</f>
        <v>Reviewing</v>
      </c>
    </row>
    <row r="2646" spans="1:15" ht="17.25" customHeight="1">
      <c r="A2646" s="26">
        <v>2645</v>
      </c>
      <c r="B2646" s="27" t="s">
        <v>6860</v>
      </c>
      <c r="C2646" s="28" t="s">
        <v>6861</v>
      </c>
      <c r="D2646" s="29" t="s">
        <v>6862</v>
      </c>
      <c r="E2646" s="29" t="s">
        <v>743</v>
      </c>
      <c r="F2646" s="29" t="s">
        <v>6609</v>
      </c>
      <c r="G2646" s="29" t="s">
        <v>6610</v>
      </c>
      <c r="H2646" s="29" t="s">
        <v>6863</v>
      </c>
      <c r="I2646" s="29" t="s">
        <v>6864</v>
      </c>
      <c r="J2646" s="30">
        <f t="shared" si="41"/>
        <v>71</v>
      </c>
      <c r="K2646" s="30">
        <v>639.63900000000001</v>
      </c>
      <c r="M2646" s="19" t="str">
        <f>VLOOKUP(B2646,'[1]2018.7 '!A:C,3,)</f>
        <v>Active</v>
      </c>
      <c r="N2646" s="19" t="str">
        <f>VLOOKUP(B2646,'[1]2018.7 '!A:M,13,)</f>
        <v>Ambient</v>
      </c>
      <c r="O2646" s="19" t="str">
        <f>VLOOKUP(B2646,'[1]2018.7 '!A:N,14,)</f>
        <v>Reviewing</v>
      </c>
    </row>
    <row r="2647" spans="1:15" ht="17.25" customHeight="1">
      <c r="A2647" s="26">
        <v>2646</v>
      </c>
      <c r="B2647" s="27" t="s">
        <v>6865</v>
      </c>
      <c r="C2647" s="28" t="s">
        <v>6866</v>
      </c>
      <c r="D2647" s="29" t="s">
        <v>6867</v>
      </c>
      <c r="E2647" s="29" t="s">
        <v>743</v>
      </c>
      <c r="F2647" s="29" t="s">
        <v>6609</v>
      </c>
      <c r="G2647" s="29" t="s">
        <v>6610</v>
      </c>
      <c r="H2647" s="29" t="s">
        <v>6863</v>
      </c>
      <c r="I2647" s="29" t="s">
        <v>6864</v>
      </c>
      <c r="J2647" s="30">
        <f t="shared" si="41"/>
        <v>127</v>
      </c>
      <c r="K2647" s="30">
        <v>1144.143</v>
      </c>
      <c r="M2647" s="19" t="str">
        <f>VLOOKUP(B2647,'[1]2018.7 '!A:C,3,)</f>
        <v>Active</v>
      </c>
      <c r="N2647" s="19" t="str">
        <f>VLOOKUP(B2647,'[1]2018.7 '!A:M,13,)</f>
        <v>Ambient</v>
      </c>
      <c r="O2647" s="19" t="str">
        <f>VLOOKUP(B2647,'[1]2018.7 '!A:N,14,)</f>
        <v>Reviewing</v>
      </c>
    </row>
    <row r="2648" spans="1:15" ht="17.25" customHeight="1">
      <c r="A2648" s="26">
        <v>2647</v>
      </c>
      <c r="B2648" s="27" t="s">
        <v>6868</v>
      </c>
      <c r="C2648" s="28" t="s">
        <v>6869</v>
      </c>
      <c r="D2648" s="29" t="s">
        <v>6870</v>
      </c>
      <c r="E2648" s="29" t="s">
        <v>743</v>
      </c>
      <c r="F2648" s="29" t="s">
        <v>6609</v>
      </c>
      <c r="G2648" s="29" t="s">
        <v>6610</v>
      </c>
      <c r="H2648" s="29" t="s">
        <v>6863</v>
      </c>
      <c r="I2648" s="29" t="s">
        <v>6864</v>
      </c>
      <c r="J2648" s="30">
        <f t="shared" si="41"/>
        <v>124</v>
      </c>
      <c r="K2648" s="30">
        <v>1117.116</v>
      </c>
      <c r="M2648" s="19" t="str">
        <f>VLOOKUP(B2648,'[1]2018.7 '!A:C,3,)</f>
        <v>Active</v>
      </c>
      <c r="N2648" s="19" t="str">
        <f>VLOOKUP(B2648,'[1]2018.7 '!A:M,13,)</f>
        <v>Ambient</v>
      </c>
      <c r="O2648" s="19" t="str">
        <f>VLOOKUP(B2648,'[1]2018.7 '!A:N,14,)</f>
        <v>Reviewing</v>
      </c>
    </row>
    <row r="2649" spans="1:15" ht="17.25" customHeight="1">
      <c r="A2649" s="39">
        <v>2648</v>
      </c>
      <c r="B2649" s="40" t="s">
        <v>6871</v>
      </c>
      <c r="C2649" s="41" t="s">
        <v>6872</v>
      </c>
      <c r="D2649" s="42" t="s">
        <v>6873</v>
      </c>
      <c r="E2649" s="42" t="s">
        <v>743</v>
      </c>
      <c r="F2649" s="42" t="s">
        <v>6609</v>
      </c>
      <c r="G2649" s="42" t="s">
        <v>6610</v>
      </c>
      <c r="H2649" s="42" t="s">
        <v>6863</v>
      </c>
      <c r="I2649" s="42" t="s">
        <v>6864</v>
      </c>
      <c r="J2649" s="43">
        <f t="shared" si="41"/>
        <v>119.00000000000001</v>
      </c>
      <c r="K2649" s="43">
        <v>1072.0710000000001</v>
      </c>
      <c r="L2649" s="44"/>
      <c r="M2649" s="45" t="str">
        <f>VLOOKUP(B2649,'[1]2018.7 '!A:C,3,)</f>
        <v>Phase Out</v>
      </c>
      <c r="N2649" s="45" t="str">
        <f>VLOOKUP(B2649,'[1]2018.7 '!A:M,13,)</f>
        <v>Ambient</v>
      </c>
      <c r="O2649" s="45" t="str">
        <f>VLOOKUP(B2649,'[1]2018.7 '!A:N,14,)</f>
        <v>reviewing</v>
      </c>
    </row>
    <row r="2650" spans="1:15" ht="17.25" customHeight="1">
      <c r="A2650" s="26">
        <v>2649</v>
      </c>
      <c r="B2650" s="27" t="s">
        <v>6874</v>
      </c>
      <c r="C2650" s="28" t="s">
        <v>6875</v>
      </c>
      <c r="D2650" s="29" t="s">
        <v>6876</v>
      </c>
      <c r="E2650" s="29" t="s">
        <v>743</v>
      </c>
      <c r="F2650" s="29" t="s">
        <v>6609</v>
      </c>
      <c r="G2650" s="29" t="s">
        <v>6610</v>
      </c>
      <c r="H2650" s="29" t="s">
        <v>6863</v>
      </c>
      <c r="I2650" s="29" t="s">
        <v>6864</v>
      </c>
      <c r="J2650" s="30">
        <f t="shared" si="41"/>
        <v>125</v>
      </c>
      <c r="K2650" s="30">
        <v>1126.125</v>
      </c>
      <c r="M2650" s="19" t="str">
        <f>VLOOKUP(B2650,'[1]2018.7 '!A:C,3,)</f>
        <v>Active</v>
      </c>
      <c r="N2650" s="19" t="str">
        <f>VLOOKUP(B2650,'[1]2018.7 '!A:M,13,)</f>
        <v>Ambient</v>
      </c>
      <c r="O2650" s="19" t="str">
        <f>VLOOKUP(B2650,'[1]2018.7 '!A:N,14,)</f>
        <v>Reviewing</v>
      </c>
    </row>
    <row r="2651" spans="1:15" ht="17.25" customHeight="1">
      <c r="A2651" s="26">
        <v>2650</v>
      </c>
      <c r="B2651" s="27" t="s">
        <v>6877</v>
      </c>
      <c r="C2651" s="28" t="s">
        <v>6878</v>
      </c>
      <c r="D2651" s="29" t="s">
        <v>6879</v>
      </c>
      <c r="E2651" s="29" t="s">
        <v>743</v>
      </c>
      <c r="F2651" s="29" t="s">
        <v>6609</v>
      </c>
      <c r="G2651" s="29" t="s">
        <v>6610</v>
      </c>
      <c r="H2651" s="29" t="s">
        <v>6863</v>
      </c>
      <c r="I2651" s="29" t="s">
        <v>6864</v>
      </c>
      <c r="J2651" s="30">
        <f t="shared" si="41"/>
        <v>95</v>
      </c>
      <c r="K2651" s="30">
        <v>855.85500000000002</v>
      </c>
      <c r="M2651" s="19" t="str">
        <f>VLOOKUP(B2651,'[1]2018.7 '!A:C,3,)</f>
        <v>Active</v>
      </c>
      <c r="N2651" s="19" t="str">
        <f>VLOOKUP(B2651,'[1]2018.7 '!A:M,13,)</f>
        <v>Ambient</v>
      </c>
      <c r="O2651" s="19" t="str">
        <f>VLOOKUP(B2651,'[1]2018.7 '!A:N,14,)</f>
        <v>No</v>
      </c>
    </row>
    <row r="2652" spans="1:15" ht="17.25" customHeight="1">
      <c r="A2652" s="26">
        <v>2651</v>
      </c>
      <c r="B2652" s="27" t="s">
        <v>6880</v>
      </c>
      <c r="C2652" s="28" t="s">
        <v>6881</v>
      </c>
      <c r="D2652" s="29" t="s">
        <v>6882</v>
      </c>
      <c r="E2652" s="29" t="s">
        <v>743</v>
      </c>
      <c r="F2652" s="29" t="s">
        <v>6609</v>
      </c>
      <c r="G2652" s="29" t="s">
        <v>6610</v>
      </c>
      <c r="H2652" s="29" t="s">
        <v>6863</v>
      </c>
      <c r="I2652" s="29" t="s">
        <v>6864</v>
      </c>
      <c r="J2652" s="30">
        <f t="shared" si="41"/>
        <v>59.999999999999993</v>
      </c>
      <c r="K2652" s="30">
        <v>540.54</v>
      </c>
      <c r="M2652" s="19" t="str">
        <f>VLOOKUP(B2652,'[1]2018.7 '!A:C,3,)</f>
        <v>Active</v>
      </c>
      <c r="N2652" s="19" t="str">
        <f>VLOOKUP(B2652,'[1]2018.7 '!A:M,13,)</f>
        <v>Ambient</v>
      </c>
      <c r="O2652" s="19" t="str">
        <f>VLOOKUP(B2652,'[1]2018.7 '!A:N,14,)</f>
        <v>Reviewing</v>
      </c>
    </row>
    <row r="2653" spans="1:15" ht="17.25" customHeight="1">
      <c r="A2653" s="26">
        <v>2652</v>
      </c>
      <c r="B2653" s="27" t="s">
        <v>6883</v>
      </c>
      <c r="C2653" s="28" t="s">
        <v>6884</v>
      </c>
      <c r="D2653" s="29" t="s">
        <v>6885</v>
      </c>
      <c r="E2653" s="29" t="s">
        <v>743</v>
      </c>
      <c r="F2653" s="29" t="s">
        <v>6609</v>
      </c>
      <c r="G2653" s="29" t="s">
        <v>6610</v>
      </c>
      <c r="H2653" s="29" t="s">
        <v>6863</v>
      </c>
      <c r="I2653" s="29" t="s">
        <v>6864</v>
      </c>
      <c r="J2653" s="30">
        <f t="shared" si="41"/>
        <v>59.999999999999993</v>
      </c>
      <c r="K2653" s="30">
        <v>540.54</v>
      </c>
      <c r="M2653" s="19" t="str">
        <f>VLOOKUP(B2653,'[1]2018.7 '!A:C,3,)</f>
        <v>Active</v>
      </c>
      <c r="N2653" s="19" t="str">
        <f>VLOOKUP(B2653,'[1]2018.7 '!A:M,13,)</f>
        <v>Ambient</v>
      </c>
      <c r="O2653" s="19" t="str">
        <f>VLOOKUP(B2653,'[1]2018.7 '!A:N,14,)</f>
        <v>Reviewing</v>
      </c>
    </row>
    <row r="2654" spans="1:15" ht="17.25" customHeight="1">
      <c r="A2654" s="39">
        <v>2653</v>
      </c>
      <c r="B2654" s="40" t="s">
        <v>6886</v>
      </c>
      <c r="C2654" s="41" t="s">
        <v>6887</v>
      </c>
      <c r="D2654" s="42" t="s">
        <v>6888</v>
      </c>
      <c r="E2654" s="42" t="s">
        <v>743</v>
      </c>
      <c r="F2654" s="42" t="s">
        <v>6609</v>
      </c>
      <c r="G2654" s="42" t="s">
        <v>6610</v>
      </c>
      <c r="H2654" s="42" t="s">
        <v>6863</v>
      </c>
      <c r="I2654" s="42" t="s">
        <v>6864</v>
      </c>
      <c r="J2654" s="43">
        <f t="shared" si="41"/>
        <v>211</v>
      </c>
      <c r="K2654" s="43">
        <v>1900.8990000000001</v>
      </c>
      <c r="L2654" s="44"/>
      <c r="M2654" s="45" t="str">
        <f>VLOOKUP(B2654,'[1]2018.7 '!A:C,3,)</f>
        <v>Phase Out</v>
      </c>
      <c r="N2654" s="45" t="str">
        <f>VLOOKUP(B2654,'[1]2018.7 '!A:M,13,)</f>
        <v>Ambient</v>
      </c>
      <c r="O2654" s="45" t="str">
        <f>VLOOKUP(B2654,'[1]2018.7 '!A:N,14,)</f>
        <v>reviewing</v>
      </c>
    </row>
    <row r="2655" spans="1:15" ht="17.25" customHeight="1">
      <c r="A2655" s="26">
        <v>2654</v>
      </c>
      <c r="B2655" s="27" t="s">
        <v>6889</v>
      </c>
      <c r="C2655" s="28" t="s">
        <v>6890</v>
      </c>
      <c r="D2655" s="29" t="s">
        <v>6891</v>
      </c>
      <c r="E2655" s="29" t="s">
        <v>743</v>
      </c>
      <c r="F2655" s="29" t="s">
        <v>6609</v>
      </c>
      <c r="G2655" s="29" t="s">
        <v>6610</v>
      </c>
      <c r="H2655" s="29" t="s">
        <v>6863</v>
      </c>
      <c r="I2655" s="29" t="s">
        <v>6864</v>
      </c>
      <c r="J2655" s="30">
        <f t="shared" si="41"/>
        <v>98</v>
      </c>
      <c r="K2655" s="30">
        <v>882.88200000000006</v>
      </c>
      <c r="M2655" s="19" t="str">
        <f>VLOOKUP(B2655,'[1]2018.7 '!A:C,3,)</f>
        <v>Active</v>
      </c>
      <c r="N2655" s="19" t="str">
        <f>VLOOKUP(B2655,'[1]2018.7 '!A:M,13,)</f>
        <v>Ambient</v>
      </c>
      <c r="O2655" s="19" t="str">
        <f>VLOOKUP(B2655,'[1]2018.7 '!A:N,14,)</f>
        <v>No</v>
      </c>
    </row>
    <row r="2656" spans="1:15" ht="17.25" customHeight="1">
      <c r="A2656" s="26">
        <v>2655</v>
      </c>
      <c r="B2656" s="27" t="s">
        <v>6892</v>
      </c>
      <c r="C2656" s="28" t="s">
        <v>6893</v>
      </c>
      <c r="D2656" s="29" t="s">
        <v>6894</v>
      </c>
      <c r="E2656" s="29" t="s">
        <v>743</v>
      </c>
      <c r="F2656" s="29" t="s">
        <v>6609</v>
      </c>
      <c r="G2656" s="29" t="s">
        <v>6610</v>
      </c>
      <c r="H2656" s="29" t="s">
        <v>6863</v>
      </c>
      <c r="I2656" s="29" t="s">
        <v>6864</v>
      </c>
      <c r="J2656" s="30">
        <f t="shared" si="41"/>
        <v>72</v>
      </c>
      <c r="K2656" s="30">
        <v>648.64800000000002</v>
      </c>
      <c r="M2656" s="19" t="str">
        <f>VLOOKUP(B2656,'[1]2018.7 '!A:C,3,)</f>
        <v>Active</v>
      </c>
      <c r="N2656" s="19" t="str">
        <f>VLOOKUP(B2656,'[1]2018.7 '!A:M,13,)</f>
        <v>Ambient</v>
      </c>
      <c r="O2656" s="19" t="str">
        <f>VLOOKUP(B2656,'[1]2018.7 '!A:N,14,)</f>
        <v>Reviewing</v>
      </c>
    </row>
    <row r="2657" spans="1:15" ht="17.25" customHeight="1">
      <c r="A2657" s="26">
        <v>2656</v>
      </c>
      <c r="B2657" s="27" t="s">
        <v>6895</v>
      </c>
      <c r="C2657" s="28" t="s">
        <v>6896</v>
      </c>
      <c r="D2657" s="29" t="s">
        <v>6897</v>
      </c>
      <c r="E2657" s="29" t="s">
        <v>743</v>
      </c>
      <c r="F2657" s="29" t="s">
        <v>6609</v>
      </c>
      <c r="G2657" s="29" t="s">
        <v>6610</v>
      </c>
      <c r="H2657" s="29" t="s">
        <v>6863</v>
      </c>
      <c r="I2657" s="29" t="s">
        <v>6864</v>
      </c>
      <c r="J2657" s="30">
        <f t="shared" si="41"/>
        <v>93</v>
      </c>
      <c r="K2657" s="30">
        <v>837.83699999999999</v>
      </c>
    </row>
    <row r="2658" spans="1:15" ht="17.25" customHeight="1">
      <c r="A2658" s="26">
        <v>2657</v>
      </c>
      <c r="B2658" s="27" t="s">
        <v>6898</v>
      </c>
      <c r="C2658" s="28" t="s">
        <v>6899</v>
      </c>
      <c r="D2658" s="29" t="s">
        <v>6900</v>
      </c>
      <c r="E2658" s="29" t="s">
        <v>743</v>
      </c>
      <c r="F2658" s="29" t="s">
        <v>6609</v>
      </c>
      <c r="G2658" s="29" t="s">
        <v>6610</v>
      </c>
      <c r="H2658" s="29" t="s">
        <v>6863</v>
      </c>
      <c r="I2658" s="29" t="s">
        <v>6864</v>
      </c>
      <c r="J2658" s="30">
        <f t="shared" si="41"/>
        <v>93</v>
      </c>
      <c r="K2658" s="30">
        <v>837.83699999999999</v>
      </c>
      <c r="M2658" s="19" t="str">
        <f>VLOOKUP(B2658,'[1]2018.7 '!A:C,3,)</f>
        <v>Active</v>
      </c>
      <c r="N2658" s="19" t="str">
        <f>VLOOKUP(B2658,'[1]2018.7 '!A:M,13,)</f>
        <v>Ambient</v>
      </c>
      <c r="O2658" s="19" t="str">
        <f>VLOOKUP(B2658,'[1]2018.7 '!A:N,14,)</f>
        <v>Reviewing</v>
      </c>
    </row>
    <row r="2659" spans="1:15" ht="17.25" customHeight="1">
      <c r="A2659" s="26">
        <v>2658</v>
      </c>
      <c r="B2659" s="27" t="s">
        <v>6901</v>
      </c>
      <c r="C2659" s="28" t="s">
        <v>6902</v>
      </c>
      <c r="D2659" s="29" t="s">
        <v>6903</v>
      </c>
      <c r="E2659" s="29" t="s">
        <v>743</v>
      </c>
      <c r="F2659" s="29" t="s">
        <v>6609</v>
      </c>
      <c r="G2659" s="29" t="s">
        <v>6610</v>
      </c>
      <c r="H2659" s="29" t="s">
        <v>6863</v>
      </c>
      <c r="I2659" s="29" t="s">
        <v>6864</v>
      </c>
      <c r="J2659" s="30">
        <f t="shared" si="41"/>
        <v>100</v>
      </c>
      <c r="K2659" s="30">
        <v>900.90000000000009</v>
      </c>
      <c r="M2659" s="19" t="str">
        <f>VLOOKUP(B2659,'[1]2018.7 '!A:C,3,)</f>
        <v>Active</v>
      </c>
      <c r="N2659" s="19" t="str">
        <f>VLOOKUP(B2659,'[1]2018.7 '!A:M,13,)</f>
        <v>Ambient</v>
      </c>
      <c r="O2659" s="19" t="str">
        <f>VLOOKUP(B2659,'[1]2018.7 '!A:N,14,)</f>
        <v>Reviewing</v>
      </c>
    </row>
    <row r="2660" spans="1:15" ht="17.25" customHeight="1">
      <c r="A2660" s="26">
        <v>2659</v>
      </c>
      <c r="B2660" s="27" t="s">
        <v>6904</v>
      </c>
      <c r="C2660" s="28" t="s">
        <v>6905</v>
      </c>
      <c r="D2660" s="29" t="s">
        <v>6906</v>
      </c>
      <c r="E2660" s="29" t="s">
        <v>743</v>
      </c>
      <c r="F2660" s="29" t="s">
        <v>6609</v>
      </c>
      <c r="G2660" s="29" t="s">
        <v>6610</v>
      </c>
      <c r="H2660" s="29" t="s">
        <v>6863</v>
      </c>
      <c r="I2660" s="29" t="s">
        <v>6864</v>
      </c>
      <c r="J2660" s="30">
        <f t="shared" si="41"/>
        <v>151</v>
      </c>
      <c r="K2660" s="30">
        <v>1360.3590000000002</v>
      </c>
      <c r="M2660" s="19" t="str">
        <f>VLOOKUP(B2660,'[1]2018.7 '!A:C,3,)</f>
        <v>Active</v>
      </c>
      <c r="N2660" s="19" t="str">
        <f>VLOOKUP(B2660,'[1]2018.7 '!A:M,13,)</f>
        <v>Ambient</v>
      </c>
      <c r="O2660" s="19" t="str">
        <f>VLOOKUP(B2660,'[1]2018.7 '!A:N,14,)</f>
        <v>Reviewing</v>
      </c>
    </row>
    <row r="2661" spans="1:15" ht="17.25" customHeight="1">
      <c r="A2661" s="26">
        <v>2660</v>
      </c>
      <c r="B2661" s="27" t="s">
        <v>6907</v>
      </c>
      <c r="C2661" s="28" t="s">
        <v>6908</v>
      </c>
      <c r="D2661" s="29" t="s">
        <v>6909</v>
      </c>
      <c r="E2661" s="29" t="s">
        <v>743</v>
      </c>
      <c r="F2661" s="29" t="s">
        <v>6609</v>
      </c>
      <c r="G2661" s="29" t="s">
        <v>6610</v>
      </c>
      <c r="H2661" s="29" t="s">
        <v>6863</v>
      </c>
      <c r="I2661" s="29" t="s">
        <v>6864</v>
      </c>
      <c r="J2661" s="30">
        <f t="shared" si="41"/>
        <v>151</v>
      </c>
      <c r="K2661" s="30">
        <v>1360.3590000000002</v>
      </c>
      <c r="M2661" s="19" t="str">
        <f>VLOOKUP(B2661,'[1]2018.7 '!A:C,3,)</f>
        <v>Active</v>
      </c>
      <c r="N2661" s="19" t="str">
        <f>VLOOKUP(B2661,'[1]2018.7 '!A:M,13,)</f>
        <v>Ambient</v>
      </c>
      <c r="O2661" s="19" t="str">
        <f>VLOOKUP(B2661,'[1]2018.7 '!A:N,14,)</f>
        <v>Reviewing</v>
      </c>
    </row>
    <row r="2662" spans="1:15" ht="17.25" customHeight="1">
      <c r="A2662" s="26">
        <v>2661</v>
      </c>
      <c r="B2662" s="27" t="s">
        <v>6910</v>
      </c>
      <c r="C2662" s="28" t="s">
        <v>6911</v>
      </c>
      <c r="D2662" s="29" t="s">
        <v>6912</v>
      </c>
      <c r="E2662" s="29" t="s">
        <v>743</v>
      </c>
      <c r="F2662" s="29" t="s">
        <v>6609</v>
      </c>
      <c r="G2662" s="29" t="s">
        <v>6610</v>
      </c>
      <c r="H2662" s="29" t="s">
        <v>6863</v>
      </c>
      <c r="I2662" s="29" t="s">
        <v>6864</v>
      </c>
      <c r="J2662" s="30">
        <f t="shared" si="41"/>
        <v>59.999999999999993</v>
      </c>
      <c r="K2662" s="30">
        <v>540.54</v>
      </c>
      <c r="M2662" s="19" t="str">
        <f>VLOOKUP(B2662,'[1]2018.7 '!A:C,3,)</f>
        <v>Active</v>
      </c>
      <c r="N2662" s="19" t="str">
        <f>VLOOKUP(B2662,'[1]2018.7 '!A:M,13,)</f>
        <v>Ambient</v>
      </c>
      <c r="O2662" s="19" t="str">
        <f>VLOOKUP(B2662,'[1]2018.7 '!A:N,14,)</f>
        <v>Reviewing</v>
      </c>
    </row>
    <row r="2663" spans="1:15" ht="17.25" customHeight="1">
      <c r="A2663" s="26">
        <v>2662</v>
      </c>
      <c r="B2663" s="27" t="s">
        <v>6913</v>
      </c>
      <c r="C2663" s="28" t="s">
        <v>6914</v>
      </c>
      <c r="D2663" s="29" t="s">
        <v>6915</v>
      </c>
      <c r="E2663" s="29" t="s">
        <v>743</v>
      </c>
      <c r="F2663" s="29" t="s">
        <v>6609</v>
      </c>
      <c r="G2663" s="29" t="s">
        <v>6610</v>
      </c>
      <c r="H2663" s="29" t="s">
        <v>6863</v>
      </c>
      <c r="I2663" s="29" t="s">
        <v>6864</v>
      </c>
      <c r="J2663" s="30">
        <f t="shared" si="41"/>
        <v>59.999999999999993</v>
      </c>
      <c r="K2663" s="30">
        <v>540.54</v>
      </c>
      <c r="M2663" s="19" t="str">
        <f>VLOOKUP(B2663,'[1]2018.7 '!A:C,3,)</f>
        <v>Active</v>
      </c>
      <c r="N2663" s="19" t="str">
        <f>VLOOKUP(B2663,'[1]2018.7 '!A:M,13,)</f>
        <v>Ambient</v>
      </c>
      <c r="O2663" s="19" t="str">
        <f>VLOOKUP(B2663,'[1]2018.7 '!A:N,14,)</f>
        <v>Reviewing</v>
      </c>
    </row>
    <row r="2664" spans="1:15" ht="17.25" customHeight="1">
      <c r="A2664" s="26">
        <v>2663</v>
      </c>
      <c r="B2664" s="27" t="s">
        <v>6916</v>
      </c>
      <c r="C2664" s="28" t="s">
        <v>6917</v>
      </c>
      <c r="D2664" s="29" t="s">
        <v>6918</v>
      </c>
      <c r="E2664" s="29" t="s">
        <v>743</v>
      </c>
      <c r="F2664" s="29" t="s">
        <v>6609</v>
      </c>
      <c r="G2664" s="29" t="s">
        <v>6610</v>
      </c>
      <c r="H2664" s="29" t="s">
        <v>6863</v>
      </c>
      <c r="I2664" s="29" t="s">
        <v>6864</v>
      </c>
      <c r="J2664" s="30">
        <f t="shared" si="41"/>
        <v>94</v>
      </c>
      <c r="K2664" s="30">
        <v>846.846</v>
      </c>
      <c r="M2664" s="19" t="str">
        <f>VLOOKUP(B2664,'[1]2018.7 '!A:C,3,)</f>
        <v>Active</v>
      </c>
      <c r="N2664" s="19" t="str">
        <f>VLOOKUP(B2664,'[1]2018.7 '!A:M,13,)</f>
        <v>Ambient</v>
      </c>
      <c r="O2664" s="19" t="str">
        <f>VLOOKUP(B2664,'[1]2018.7 '!A:N,14,)</f>
        <v>Reviewing</v>
      </c>
    </row>
    <row r="2665" spans="1:15" ht="17.25" customHeight="1">
      <c r="A2665" s="26">
        <v>2664</v>
      </c>
      <c r="B2665" s="27" t="s">
        <v>6919</v>
      </c>
      <c r="C2665" s="28" t="s">
        <v>6920</v>
      </c>
      <c r="D2665" s="29" t="s">
        <v>6921</v>
      </c>
      <c r="E2665" s="29" t="s">
        <v>743</v>
      </c>
      <c r="F2665" s="29" t="s">
        <v>6609</v>
      </c>
      <c r="G2665" s="29" t="s">
        <v>6610</v>
      </c>
      <c r="H2665" s="29" t="s">
        <v>6863</v>
      </c>
      <c r="I2665" s="29" t="s">
        <v>6864</v>
      </c>
      <c r="J2665" s="30">
        <f t="shared" si="41"/>
        <v>19</v>
      </c>
      <c r="K2665" s="30">
        <v>171.17099999999999</v>
      </c>
      <c r="M2665" s="19" t="str">
        <f>VLOOKUP(B2665,'[1]2018.7 '!A:C,3,)</f>
        <v>Active</v>
      </c>
      <c r="N2665" s="19" t="str">
        <f>VLOOKUP(B2665,'[1]2018.7 '!A:M,13,)</f>
        <v>Ambient</v>
      </c>
      <c r="O2665" s="19" t="str">
        <f>VLOOKUP(B2665,'[1]2018.7 '!A:N,14,)</f>
        <v>Reviewing</v>
      </c>
    </row>
    <row r="2666" spans="1:15" ht="17.25" customHeight="1">
      <c r="A2666" s="26">
        <v>2665</v>
      </c>
      <c r="B2666" s="27" t="s">
        <v>6922</v>
      </c>
      <c r="C2666" s="28" t="s">
        <v>6923</v>
      </c>
      <c r="D2666" s="29" t="s">
        <v>6921</v>
      </c>
      <c r="E2666" s="29" t="s">
        <v>743</v>
      </c>
      <c r="F2666" s="29" t="s">
        <v>6609</v>
      </c>
      <c r="G2666" s="29" t="s">
        <v>6610</v>
      </c>
      <c r="H2666" s="29" t="s">
        <v>6863</v>
      </c>
      <c r="I2666" s="29" t="s">
        <v>6864</v>
      </c>
      <c r="J2666" s="30">
        <f t="shared" si="41"/>
        <v>19</v>
      </c>
      <c r="K2666" s="30">
        <v>171.17099999999999</v>
      </c>
      <c r="M2666" s="19" t="str">
        <f>VLOOKUP(B2666,'[1]2018.7 '!A:C,3,)</f>
        <v>Active</v>
      </c>
      <c r="N2666" s="19" t="str">
        <f>VLOOKUP(B2666,'[1]2018.7 '!A:M,13,)</f>
        <v>Ambient</v>
      </c>
      <c r="O2666" s="19" t="str">
        <f>VLOOKUP(B2666,'[1]2018.7 '!A:N,14,)</f>
        <v>Reviewing</v>
      </c>
    </row>
    <row r="2667" spans="1:15" ht="17.25" customHeight="1">
      <c r="A2667" s="26">
        <v>2666</v>
      </c>
      <c r="B2667" s="27" t="s">
        <v>6924</v>
      </c>
      <c r="C2667" s="28" t="s">
        <v>6925</v>
      </c>
      <c r="D2667" s="29" t="s">
        <v>6838</v>
      </c>
      <c r="E2667" s="29" t="s">
        <v>743</v>
      </c>
      <c r="F2667" s="29" t="s">
        <v>6609</v>
      </c>
      <c r="G2667" s="29" t="s">
        <v>6610</v>
      </c>
      <c r="H2667" s="29" t="s">
        <v>6863</v>
      </c>
      <c r="I2667" s="29" t="s">
        <v>6864</v>
      </c>
      <c r="J2667" s="30">
        <f t="shared" si="41"/>
        <v>23</v>
      </c>
      <c r="K2667" s="30">
        <v>207.20699999999999</v>
      </c>
      <c r="M2667" s="19" t="str">
        <f>VLOOKUP(B2667,'[1]2018.7 '!A:C,3,)</f>
        <v>Active</v>
      </c>
      <c r="N2667" s="19" t="str">
        <f>VLOOKUP(B2667,'[1]2018.7 '!A:M,13,)</f>
        <v>Ambient</v>
      </c>
      <c r="O2667" s="19" t="str">
        <f>VLOOKUP(B2667,'[1]2018.7 '!A:N,14,)</f>
        <v>Reviewing</v>
      </c>
    </row>
    <row r="2668" spans="1:15" ht="17.25" customHeight="1">
      <c r="A2668" s="26">
        <v>2667</v>
      </c>
      <c r="B2668" s="27" t="s">
        <v>319</v>
      </c>
      <c r="C2668" s="28" t="s">
        <v>6926</v>
      </c>
      <c r="D2668" s="29" t="s">
        <v>320</v>
      </c>
      <c r="E2668" s="29" t="s">
        <v>743</v>
      </c>
      <c r="F2668" s="29" t="s">
        <v>6609</v>
      </c>
      <c r="G2668" s="29" t="s">
        <v>6610</v>
      </c>
      <c r="H2668" s="29" t="s">
        <v>6687</v>
      </c>
      <c r="I2668" s="29" t="s">
        <v>6688</v>
      </c>
      <c r="J2668" s="30">
        <f t="shared" si="41"/>
        <v>108</v>
      </c>
      <c r="K2668" s="30">
        <v>972.97199999999998</v>
      </c>
      <c r="M2668" s="19" t="str">
        <f>VLOOKUP(B2668,'[1]2018.7 '!A:C,3,)</f>
        <v>Active</v>
      </c>
      <c r="N2668" s="19" t="str">
        <f>VLOOKUP(B2668,'[1]2018.7 '!A:M,13,)</f>
        <v>Ambient</v>
      </c>
      <c r="O2668" s="19" t="str">
        <f>VLOOKUP(B2668,'[1]2018.7 '!A:N,14,)</f>
        <v>No</v>
      </c>
    </row>
    <row r="2669" spans="1:15" ht="17.25" customHeight="1">
      <c r="A2669" s="26">
        <v>2668</v>
      </c>
      <c r="B2669" s="27" t="s">
        <v>6927</v>
      </c>
      <c r="C2669" s="28" t="s">
        <v>6928</v>
      </c>
      <c r="D2669" s="29" t="s">
        <v>6841</v>
      </c>
      <c r="E2669" s="29" t="s">
        <v>743</v>
      </c>
      <c r="F2669" s="29" t="s">
        <v>6609</v>
      </c>
      <c r="G2669" s="29" t="s">
        <v>6610</v>
      </c>
      <c r="H2669" s="29" t="s">
        <v>6863</v>
      </c>
      <c r="I2669" s="29" t="s">
        <v>6864</v>
      </c>
      <c r="J2669" s="30">
        <f t="shared" si="41"/>
        <v>35</v>
      </c>
      <c r="K2669" s="30">
        <v>315.315</v>
      </c>
      <c r="M2669" s="19" t="str">
        <f>VLOOKUP(B2669,'[1]2018.7 '!A:C,3,)</f>
        <v>Active</v>
      </c>
      <c r="N2669" s="19" t="str">
        <f>VLOOKUP(B2669,'[1]2018.7 '!A:M,13,)</f>
        <v>Ambient</v>
      </c>
      <c r="O2669" s="19" t="str">
        <f>VLOOKUP(B2669,'[1]2018.7 '!A:N,14,)</f>
        <v>Reviewing</v>
      </c>
    </row>
    <row r="2670" spans="1:15" ht="17.25" customHeight="1">
      <c r="A2670" s="26">
        <v>2669</v>
      </c>
      <c r="B2670" s="27" t="s">
        <v>6929</v>
      </c>
      <c r="C2670" s="28" t="s">
        <v>6929</v>
      </c>
      <c r="D2670" s="29" t="s">
        <v>6930</v>
      </c>
      <c r="E2670" s="29" t="s">
        <v>743</v>
      </c>
      <c r="F2670" s="29" t="s">
        <v>6609</v>
      </c>
      <c r="G2670" s="29" t="s">
        <v>6610</v>
      </c>
      <c r="H2670" s="29" t="s">
        <v>6931</v>
      </c>
      <c r="I2670" s="29" t="s">
        <v>6932</v>
      </c>
      <c r="J2670" s="30">
        <f t="shared" si="41"/>
        <v>400</v>
      </c>
      <c r="K2670" s="30">
        <v>3603.6000000000004</v>
      </c>
      <c r="M2670" s="19" t="str">
        <f>VLOOKUP(B2670,'[1]2018.7 '!A:C,3,)</f>
        <v>Active</v>
      </c>
      <c r="N2670" s="19" t="str">
        <f>VLOOKUP(B2670,'[1]2018.7 '!A:M,13,)</f>
        <v>Ambient</v>
      </c>
      <c r="O2670" s="19" t="str">
        <f>VLOOKUP(B2670,'[1]2018.7 '!A:N,14,)</f>
        <v>No</v>
      </c>
    </row>
    <row r="2671" spans="1:15" ht="17.25" customHeight="1">
      <c r="A2671" s="26">
        <v>2670</v>
      </c>
      <c r="B2671" s="27" t="s">
        <v>6933</v>
      </c>
      <c r="C2671" s="28" t="s">
        <v>6933</v>
      </c>
      <c r="D2671" s="29" t="s">
        <v>6934</v>
      </c>
      <c r="E2671" s="29" t="s">
        <v>743</v>
      </c>
      <c r="F2671" s="29" t="s">
        <v>6609</v>
      </c>
      <c r="G2671" s="29" t="s">
        <v>6610</v>
      </c>
      <c r="H2671" s="29" t="s">
        <v>6931</v>
      </c>
      <c r="I2671" s="29" t="s">
        <v>6932</v>
      </c>
      <c r="J2671" s="30">
        <f t="shared" si="41"/>
        <v>400</v>
      </c>
      <c r="K2671" s="30">
        <v>3603.6000000000004</v>
      </c>
      <c r="M2671" s="19" t="str">
        <f>VLOOKUP(B2671,'[1]2018.7 '!A:C,3,)</f>
        <v>Active</v>
      </c>
      <c r="N2671" s="19" t="str">
        <f>VLOOKUP(B2671,'[1]2018.7 '!A:M,13,)</f>
        <v>Ambient</v>
      </c>
      <c r="O2671" s="19" t="str">
        <f>VLOOKUP(B2671,'[1]2018.7 '!A:N,14,)</f>
        <v>No</v>
      </c>
    </row>
    <row r="2672" spans="1:15" ht="17.25" customHeight="1">
      <c r="A2672" s="26">
        <v>2671</v>
      </c>
      <c r="B2672" s="27" t="s">
        <v>6935</v>
      </c>
      <c r="C2672" s="28" t="s">
        <v>6936</v>
      </c>
      <c r="D2672" s="29" t="s">
        <v>6937</v>
      </c>
      <c r="E2672" s="29" t="s">
        <v>743</v>
      </c>
      <c r="F2672" s="29" t="s">
        <v>6609</v>
      </c>
      <c r="G2672" s="29" t="s">
        <v>6610</v>
      </c>
      <c r="H2672" s="29" t="s">
        <v>6931</v>
      </c>
      <c r="I2672" s="29" t="s">
        <v>6932</v>
      </c>
      <c r="J2672" s="30">
        <f t="shared" si="41"/>
        <v>400</v>
      </c>
      <c r="K2672" s="30">
        <v>3603.6000000000004</v>
      </c>
      <c r="M2672" s="19" t="str">
        <f>VLOOKUP(B2672,'[1]2018.7 '!A:C,3,)</f>
        <v>Active</v>
      </c>
      <c r="N2672" s="19" t="str">
        <f>VLOOKUP(B2672,'[1]2018.7 '!A:M,13,)</f>
        <v>Ambient</v>
      </c>
      <c r="O2672" s="19" t="str">
        <f>VLOOKUP(B2672,'[1]2018.7 '!A:N,14,)</f>
        <v>No</v>
      </c>
    </row>
    <row r="2673" spans="1:15" ht="17.25" customHeight="1">
      <c r="A2673" s="26">
        <v>2672</v>
      </c>
      <c r="B2673" s="27" t="s">
        <v>6938</v>
      </c>
      <c r="C2673" s="28" t="s">
        <v>6939</v>
      </c>
      <c r="D2673" s="29" t="s">
        <v>6940</v>
      </c>
      <c r="E2673" s="29" t="s">
        <v>743</v>
      </c>
      <c r="F2673" s="29" t="s">
        <v>6609</v>
      </c>
      <c r="G2673" s="29" t="s">
        <v>6610</v>
      </c>
      <c r="H2673" s="29" t="s">
        <v>6931</v>
      </c>
      <c r="I2673" s="29" t="s">
        <v>6932</v>
      </c>
      <c r="J2673" s="30">
        <f t="shared" si="41"/>
        <v>400</v>
      </c>
      <c r="K2673" s="30">
        <v>3603.6000000000004</v>
      </c>
      <c r="M2673" s="19" t="str">
        <f>VLOOKUP(B2673,'[1]2018.7 '!A:C,3,)</f>
        <v>Active</v>
      </c>
      <c r="N2673" s="19" t="str">
        <f>VLOOKUP(B2673,'[1]2018.7 '!A:M,13,)</f>
        <v>Ambient</v>
      </c>
      <c r="O2673" s="19" t="str">
        <f>VLOOKUP(B2673,'[1]2018.7 '!A:N,14,)</f>
        <v>No</v>
      </c>
    </row>
    <row r="2674" spans="1:15" ht="17.25" customHeight="1">
      <c r="A2674" s="26">
        <v>2673</v>
      </c>
      <c r="B2674" s="27" t="s">
        <v>6941</v>
      </c>
      <c r="C2674" s="28" t="s">
        <v>6942</v>
      </c>
      <c r="D2674" s="29" t="s">
        <v>6943</v>
      </c>
      <c r="E2674" s="29" t="s">
        <v>743</v>
      </c>
      <c r="F2674" s="29" t="s">
        <v>6609</v>
      </c>
      <c r="G2674" s="29" t="s">
        <v>6610</v>
      </c>
      <c r="H2674" s="29" t="s">
        <v>6931</v>
      </c>
      <c r="I2674" s="29" t="s">
        <v>6932</v>
      </c>
      <c r="J2674" s="30">
        <f t="shared" si="41"/>
        <v>400</v>
      </c>
      <c r="K2674" s="30">
        <v>3603.6000000000004</v>
      </c>
      <c r="M2674" s="19" t="str">
        <f>VLOOKUP(B2674,'[1]2018.7 '!A:C,3,)</f>
        <v>Active</v>
      </c>
      <c r="N2674" s="19" t="str">
        <f>VLOOKUP(B2674,'[1]2018.7 '!A:M,13,)</f>
        <v>Ambient</v>
      </c>
      <c r="O2674" s="19" t="str">
        <f>VLOOKUP(B2674,'[1]2018.7 '!A:N,14,)</f>
        <v>No</v>
      </c>
    </row>
    <row r="2675" spans="1:15" ht="17.25" customHeight="1">
      <c r="A2675" s="26">
        <v>2674</v>
      </c>
      <c r="B2675" s="27" t="s">
        <v>6944</v>
      </c>
      <c r="C2675" s="28" t="s">
        <v>6945</v>
      </c>
      <c r="D2675" s="29" t="s">
        <v>6946</v>
      </c>
      <c r="E2675" s="29" t="s">
        <v>743</v>
      </c>
      <c r="F2675" s="29" t="s">
        <v>6609</v>
      </c>
      <c r="G2675" s="29" t="s">
        <v>6610</v>
      </c>
      <c r="H2675" s="29" t="s">
        <v>6947</v>
      </c>
      <c r="I2675" s="29" t="s">
        <v>6948</v>
      </c>
      <c r="J2675" s="30">
        <f t="shared" si="41"/>
        <v>2038</v>
      </c>
      <c r="K2675" s="30">
        <v>18360.342000000001</v>
      </c>
      <c r="M2675" s="19" t="str">
        <f>VLOOKUP(B2675,'[1]2018.7 '!A:C,3,)</f>
        <v>Active</v>
      </c>
      <c r="N2675" s="19" t="str">
        <f>VLOOKUP(B2675,'[1]2018.7 '!A:M,13,)</f>
        <v>Ambient</v>
      </c>
      <c r="O2675" s="19" t="str">
        <f>VLOOKUP(B2675,'[1]2018.7 '!A:N,14,)</f>
        <v>Yes</v>
      </c>
    </row>
    <row r="2676" spans="1:15" ht="17.25" customHeight="1">
      <c r="A2676" s="26">
        <v>2675</v>
      </c>
      <c r="B2676" s="27" t="s">
        <v>6949</v>
      </c>
      <c r="C2676" s="28" t="s">
        <v>6950</v>
      </c>
      <c r="D2676" s="29" t="s">
        <v>6951</v>
      </c>
      <c r="E2676" s="29" t="s">
        <v>743</v>
      </c>
      <c r="F2676" s="29" t="s">
        <v>6609</v>
      </c>
      <c r="G2676" s="29" t="s">
        <v>6610</v>
      </c>
      <c r="H2676" s="29" t="s">
        <v>6947</v>
      </c>
      <c r="I2676" s="29" t="s">
        <v>6948</v>
      </c>
      <c r="J2676" s="30">
        <f t="shared" si="41"/>
        <v>2038</v>
      </c>
      <c r="K2676" s="30">
        <v>18360.342000000001</v>
      </c>
      <c r="M2676" s="19" t="str">
        <f>VLOOKUP(B2676,'[1]2018.7 '!A:C,3,)</f>
        <v>Active</v>
      </c>
      <c r="N2676" s="19" t="str">
        <f>VLOOKUP(B2676,'[1]2018.7 '!A:M,13,)</f>
        <v>Ambient</v>
      </c>
      <c r="O2676" s="19" t="str">
        <f>VLOOKUP(B2676,'[1]2018.7 '!A:N,14,)</f>
        <v>Yes</v>
      </c>
    </row>
    <row r="2677" spans="1:15" ht="17.25" customHeight="1">
      <c r="A2677" s="26">
        <v>2676</v>
      </c>
      <c r="B2677" s="27" t="s">
        <v>6952</v>
      </c>
      <c r="C2677" s="28" t="s">
        <v>6953</v>
      </c>
      <c r="D2677" s="29" t="s">
        <v>6954</v>
      </c>
      <c r="E2677" s="29" t="s">
        <v>743</v>
      </c>
      <c r="F2677" s="29" t="s">
        <v>6609</v>
      </c>
      <c r="G2677" s="29" t="s">
        <v>6610</v>
      </c>
      <c r="H2677" s="29" t="s">
        <v>6947</v>
      </c>
      <c r="I2677" s="29" t="s">
        <v>6948</v>
      </c>
      <c r="J2677" s="30">
        <f t="shared" si="41"/>
        <v>2038</v>
      </c>
      <c r="K2677" s="30">
        <v>18360.342000000001</v>
      </c>
      <c r="M2677" s="19" t="str">
        <f>VLOOKUP(B2677,'[1]2018.7 '!A:C,3,)</f>
        <v>Active</v>
      </c>
      <c r="N2677" s="19" t="str">
        <f>VLOOKUP(B2677,'[1]2018.7 '!A:M,13,)</f>
        <v>Ambient</v>
      </c>
      <c r="O2677" s="19" t="str">
        <f>VLOOKUP(B2677,'[1]2018.7 '!A:N,14,)</f>
        <v>Yes</v>
      </c>
    </row>
    <row r="2678" spans="1:15" ht="17.25" customHeight="1">
      <c r="A2678" s="26">
        <v>2677</v>
      </c>
      <c r="B2678" s="27" t="s">
        <v>6955</v>
      </c>
      <c r="C2678" s="28" t="s">
        <v>6956</v>
      </c>
      <c r="D2678" s="29" t="s">
        <v>6957</v>
      </c>
      <c r="E2678" s="29" t="s">
        <v>743</v>
      </c>
      <c r="F2678" s="29" t="s">
        <v>6609</v>
      </c>
      <c r="G2678" s="29" t="s">
        <v>6610</v>
      </c>
      <c r="H2678" s="29" t="s">
        <v>6947</v>
      </c>
      <c r="I2678" s="29" t="s">
        <v>6948</v>
      </c>
      <c r="J2678" s="30">
        <f t="shared" si="41"/>
        <v>2038</v>
      </c>
      <c r="K2678" s="30">
        <v>18360.342000000001</v>
      </c>
      <c r="M2678" s="19" t="str">
        <f>VLOOKUP(B2678,'[1]2018.7 '!A:C,3,)</f>
        <v>Active</v>
      </c>
      <c r="N2678" s="19" t="str">
        <f>VLOOKUP(B2678,'[1]2018.7 '!A:M,13,)</f>
        <v>Ambient</v>
      </c>
      <c r="O2678" s="19" t="str">
        <f>VLOOKUP(B2678,'[1]2018.7 '!A:N,14,)</f>
        <v>No</v>
      </c>
    </row>
    <row r="2679" spans="1:15" ht="17.25" customHeight="1">
      <c r="A2679" s="26">
        <v>2678</v>
      </c>
      <c r="B2679" s="27" t="s">
        <v>6958</v>
      </c>
      <c r="C2679" s="28" t="s">
        <v>6959</v>
      </c>
      <c r="D2679" s="29" t="s">
        <v>6960</v>
      </c>
      <c r="E2679" s="29" t="s">
        <v>6961</v>
      </c>
      <c r="F2679" s="29" t="s">
        <v>6962</v>
      </c>
      <c r="G2679" s="29" t="s">
        <v>6963</v>
      </c>
      <c r="H2679" s="29" t="s">
        <v>6964</v>
      </c>
      <c r="I2679" s="29" t="s">
        <v>6965</v>
      </c>
      <c r="J2679" s="30">
        <f t="shared" si="41"/>
        <v>225</v>
      </c>
      <c r="K2679" s="30">
        <v>2027.0250000000001</v>
      </c>
    </row>
    <row r="2680" spans="1:15" ht="17.25" customHeight="1">
      <c r="A2680" s="26">
        <v>2679</v>
      </c>
      <c r="B2680" s="27" t="s">
        <v>6966</v>
      </c>
      <c r="C2680" s="28" t="s">
        <v>6967</v>
      </c>
      <c r="D2680" s="29" t="s">
        <v>6968</v>
      </c>
      <c r="E2680" s="29" t="s">
        <v>6961</v>
      </c>
      <c r="F2680" s="29" t="s">
        <v>6962</v>
      </c>
      <c r="G2680" s="29" t="s">
        <v>6963</v>
      </c>
      <c r="H2680" s="29" t="s">
        <v>6964</v>
      </c>
      <c r="I2680" s="29" t="s">
        <v>6965</v>
      </c>
      <c r="J2680" s="30">
        <f t="shared" si="41"/>
        <v>103.85</v>
      </c>
      <c r="K2680" s="30">
        <v>935.58465000000001</v>
      </c>
    </row>
    <row r="2681" spans="1:15" ht="17.25" customHeight="1">
      <c r="A2681" s="26">
        <v>2680</v>
      </c>
      <c r="B2681" s="27" t="s">
        <v>6969</v>
      </c>
      <c r="C2681" s="28" t="s">
        <v>6970</v>
      </c>
      <c r="D2681" s="29" t="s">
        <v>6971</v>
      </c>
      <c r="E2681" s="29" t="s">
        <v>6961</v>
      </c>
      <c r="F2681" s="29" t="s">
        <v>6962</v>
      </c>
      <c r="G2681" s="29" t="s">
        <v>6963</v>
      </c>
      <c r="H2681" s="29" t="s">
        <v>6964</v>
      </c>
      <c r="I2681" s="29" t="s">
        <v>6965</v>
      </c>
      <c r="J2681" s="30">
        <f t="shared" si="41"/>
        <v>132.75</v>
      </c>
      <c r="K2681" s="30">
        <v>1195.9447500000001</v>
      </c>
    </row>
    <row r="2682" spans="1:15" ht="17.25" customHeight="1">
      <c r="A2682" s="26">
        <v>2681</v>
      </c>
      <c r="B2682" s="27" t="s">
        <v>6972</v>
      </c>
      <c r="C2682" s="28" t="s">
        <v>6973</v>
      </c>
      <c r="D2682" s="29" t="s">
        <v>6974</v>
      </c>
      <c r="E2682" s="29" t="s">
        <v>6961</v>
      </c>
      <c r="F2682" s="29" t="s">
        <v>6962</v>
      </c>
      <c r="G2682" s="29" t="s">
        <v>6963</v>
      </c>
      <c r="H2682" s="29" t="s">
        <v>6964</v>
      </c>
      <c r="I2682" s="29" t="s">
        <v>6965</v>
      </c>
      <c r="J2682" s="30">
        <f t="shared" si="41"/>
        <v>183.07</v>
      </c>
      <c r="K2682" s="30">
        <v>1649.27763</v>
      </c>
    </row>
    <row r="2683" spans="1:15" ht="17.25" customHeight="1">
      <c r="A2683" s="26">
        <v>2682</v>
      </c>
      <c r="B2683" s="27" t="s">
        <v>6975</v>
      </c>
      <c r="C2683" s="28" t="s">
        <v>6976</v>
      </c>
      <c r="D2683" s="29" t="s">
        <v>6977</v>
      </c>
      <c r="E2683" s="29" t="s">
        <v>6961</v>
      </c>
      <c r="F2683" s="29" t="s">
        <v>6962</v>
      </c>
      <c r="G2683" s="29" t="s">
        <v>6963</v>
      </c>
      <c r="H2683" s="29" t="s">
        <v>6964</v>
      </c>
      <c r="I2683" s="29" t="s">
        <v>6965</v>
      </c>
      <c r="J2683" s="30">
        <f t="shared" si="41"/>
        <v>289</v>
      </c>
      <c r="K2683" s="30">
        <v>2603.6010000000001</v>
      </c>
    </row>
    <row r="2684" spans="1:15" ht="17.25" customHeight="1">
      <c r="A2684" s="26">
        <v>2683</v>
      </c>
      <c r="B2684" s="27" t="s">
        <v>6978</v>
      </c>
      <c r="C2684" s="28" t="s">
        <v>6979</v>
      </c>
      <c r="D2684" s="29" t="s">
        <v>6980</v>
      </c>
      <c r="E2684" s="29" t="s">
        <v>6961</v>
      </c>
      <c r="F2684" s="29" t="s">
        <v>6962</v>
      </c>
      <c r="G2684" s="29" t="s">
        <v>6963</v>
      </c>
      <c r="H2684" s="29" t="s">
        <v>6964</v>
      </c>
      <c r="I2684" s="29" t="s">
        <v>6965</v>
      </c>
      <c r="J2684" s="30">
        <f t="shared" si="41"/>
        <v>312</v>
      </c>
      <c r="K2684" s="30">
        <v>2810.808</v>
      </c>
    </row>
    <row r="2685" spans="1:15" ht="17.25" customHeight="1">
      <c r="A2685" s="26">
        <v>2684</v>
      </c>
      <c r="B2685" s="27" t="s">
        <v>6981</v>
      </c>
      <c r="C2685" s="28" t="s">
        <v>6982</v>
      </c>
      <c r="D2685" s="29" t="s">
        <v>6983</v>
      </c>
      <c r="E2685" s="29" t="s">
        <v>6961</v>
      </c>
      <c r="F2685" s="29" t="s">
        <v>6962</v>
      </c>
      <c r="G2685" s="29" t="s">
        <v>6963</v>
      </c>
      <c r="H2685" s="29" t="s">
        <v>6964</v>
      </c>
      <c r="I2685" s="29" t="s">
        <v>6965</v>
      </c>
      <c r="J2685" s="30">
        <f t="shared" si="41"/>
        <v>427</v>
      </c>
      <c r="K2685" s="30">
        <v>3846.8430000000003</v>
      </c>
    </row>
    <row r="2686" spans="1:15" ht="17.25" customHeight="1">
      <c r="A2686" s="26">
        <v>2685</v>
      </c>
      <c r="B2686" s="27" t="s">
        <v>6984</v>
      </c>
      <c r="C2686" s="28" t="s">
        <v>6985</v>
      </c>
      <c r="D2686" s="29" t="s">
        <v>6986</v>
      </c>
      <c r="E2686" s="29" t="s">
        <v>6961</v>
      </c>
      <c r="F2686" s="29" t="s">
        <v>6962</v>
      </c>
      <c r="G2686" s="29" t="s">
        <v>6963</v>
      </c>
      <c r="H2686" s="29" t="s">
        <v>6964</v>
      </c>
      <c r="I2686" s="29" t="s">
        <v>6965</v>
      </c>
      <c r="J2686" s="30">
        <f t="shared" si="41"/>
        <v>478.00000000000006</v>
      </c>
      <c r="K2686" s="30">
        <v>4306.3020000000006</v>
      </c>
    </row>
    <row r="2687" spans="1:15" ht="17.25" customHeight="1">
      <c r="A2687" s="26">
        <v>2686</v>
      </c>
      <c r="B2687" s="27" t="s">
        <v>6987</v>
      </c>
      <c r="C2687" s="28" t="s">
        <v>6988</v>
      </c>
      <c r="D2687" s="29" t="s">
        <v>6989</v>
      </c>
      <c r="E2687" s="29" t="s">
        <v>6961</v>
      </c>
      <c r="F2687" s="29" t="s">
        <v>6962</v>
      </c>
      <c r="G2687" s="29" t="s">
        <v>6963</v>
      </c>
      <c r="H2687" s="29" t="s">
        <v>6964</v>
      </c>
      <c r="I2687" s="29" t="s">
        <v>6965</v>
      </c>
      <c r="J2687" s="30">
        <f t="shared" si="41"/>
        <v>551</v>
      </c>
      <c r="K2687" s="30">
        <v>4963.9589999999998</v>
      </c>
    </row>
    <row r="2688" spans="1:15" s="31" customFormat="1" ht="17.25" customHeight="1">
      <c r="A2688" s="26">
        <v>2687</v>
      </c>
      <c r="B2688" s="27" t="s">
        <v>6990</v>
      </c>
      <c r="C2688" s="28" t="s">
        <v>6991</v>
      </c>
      <c r="D2688" s="29" t="s">
        <v>6992</v>
      </c>
      <c r="E2688" s="29" t="s">
        <v>6961</v>
      </c>
      <c r="F2688" s="29" t="s">
        <v>6962</v>
      </c>
      <c r="G2688" s="29" t="s">
        <v>6963</v>
      </c>
      <c r="H2688" s="29" t="s">
        <v>6964</v>
      </c>
      <c r="I2688" s="29" t="s">
        <v>6965</v>
      </c>
      <c r="J2688" s="30">
        <f t="shared" si="41"/>
        <v>623</v>
      </c>
      <c r="K2688" s="30">
        <v>5612.607</v>
      </c>
      <c r="M2688" s="19"/>
      <c r="N2688" s="19"/>
      <c r="O2688" s="19"/>
    </row>
    <row r="2689" spans="1:15" s="31" customFormat="1" ht="17.25" customHeight="1">
      <c r="A2689" s="26">
        <v>2688</v>
      </c>
      <c r="B2689" s="27" t="s">
        <v>6993</v>
      </c>
      <c r="C2689" s="28" t="s">
        <v>6994</v>
      </c>
      <c r="D2689" s="29" t="s">
        <v>6995</v>
      </c>
      <c r="E2689" s="29" t="s">
        <v>6961</v>
      </c>
      <c r="F2689" s="29" t="s">
        <v>6962</v>
      </c>
      <c r="G2689" s="29" t="s">
        <v>6963</v>
      </c>
      <c r="H2689" s="29" t="s">
        <v>6964</v>
      </c>
      <c r="I2689" s="29" t="s">
        <v>6965</v>
      </c>
      <c r="J2689" s="30">
        <f t="shared" si="41"/>
        <v>66.38</v>
      </c>
      <c r="K2689" s="30">
        <v>598.01742000000002</v>
      </c>
      <c r="M2689" s="19"/>
      <c r="N2689" s="19"/>
      <c r="O2689" s="19"/>
    </row>
    <row r="2690" spans="1:15" s="31" customFormat="1" ht="17.25" customHeight="1">
      <c r="A2690" s="26">
        <v>2689</v>
      </c>
      <c r="B2690" s="27" t="s">
        <v>6996</v>
      </c>
      <c r="C2690" s="28" t="s">
        <v>6997</v>
      </c>
      <c r="D2690" s="29" t="s">
        <v>6998</v>
      </c>
      <c r="E2690" s="29" t="s">
        <v>6961</v>
      </c>
      <c r="F2690" s="29" t="s">
        <v>6962</v>
      </c>
      <c r="G2690" s="29" t="s">
        <v>6963</v>
      </c>
      <c r="H2690" s="29" t="s">
        <v>6964</v>
      </c>
      <c r="I2690" s="29" t="s">
        <v>6965</v>
      </c>
      <c r="J2690" s="30">
        <f t="shared" si="41"/>
        <v>100.64</v>
      </c>
      <c r="K2690" s="30">
        <v>906.66576000000009</v>
      </c>
      <c r="M2690" s="19"/>
      <c r="N2690" s="19"/>
      <c r="O2690" s="19"/>
    </row>
    <row r="2691" spans="1:15" s="31" customFormat="1" ht="17.25" customHeight="1">
      <c r="A2691" s="26">
        <v>2690</v>
      </c>
      <c r="B2691" s="27" t="s">
        <v>6999</v>
      </c>
      <c r="C2691" s="28" t="s">
        <v>7000</v>
      </c>
      <c r="D2691" s="29" t="s">
        <v>7001</v>
      </c>
      <c r="E2691" s="29" t="s">
        <v>6961</v>
      </c>
      <c r="F2691" s="29" t="s">
        <v>6962</v>
      </c>
      <c r="G2691" s="29" t="s">
        <v>6963</v>
      </c>
      <c r="H2691" s="29" t="s">
        <v>6964</v>
      </c>
      <c r="I2691" s="29" t="s">
        <v>6965</v>
      </c>
      <c r="J2691" s="30">
        <f t="shared" si="41"/>
        <v>289</v>
      </c>
      <c r="K2691" s="30">
        <v>2603.6010000000001</v>
      </c>
      <c r="M2691" s="19"/>
      <c r="N2691" s="19"/>
      <c r="O2691" s="19"/>
    </row>
    <row r="2692" spans="1:15" s="31" customFormat="1" ht="17.25" customHeight="1">
      <c r="A2692" s="26">
        <v>2691</v>
      </c>
      <c r="B2692" s="27" t="s">
        <v>7002</v>
      </c>
      <c r="C2692" s="28" t="s">
        <v>7003</v>
      </c>
      <c r="D2692" s="29" t="s">
        <v>7004</v>
      </c>
      <c r="E2692" s="29" t="s">
        <v>6961</v>
      </c>
      <c r="F2692" s="29" t="s">
        <v>6962</v>
      </c>
      <c r="G2692" s="29" t="s">
        <v>6963</v>
      </c>
      <c r="H2692" s="29" t="s">
        <v>6964</v>
      </c>
      <c r="I2692" s="29" t="s">
        <v>6965</v>
      </c>
      <c r="J2692" s="30">
        <f t="shared" si="41"/>
        <v>902</v>
      </c>
      <c r="K2692" s="30">
        <v>8126.1180000000004</v>
      </c>
      <c r="M2692" s="19"/>
      <c r="N2692" s="19"/>
      <c r="O2692" s="19"/>
    </row>
    <row r="2693" spans="1:15" s="31" customFormat="1" ht="17.25" customHeight="1">
      <c r="A2693" s="26">
        <v>2692</v>
      </c>
      <c r="B2693" s="27" t="s">
        <v>7005</v>
      </c>
      <c r="C2693" s="28" t="s">
        <v>7006</v>
      </c>
      <c r="D2693" s="29" t="s">
        <v>7007</v>
      </c>
      <c r="E2693" s="29" t="s">
        <v>6961</v>
      </c>
      <c r="F2693" s="29" t="s">
        <v>6962</v>
      </c>
      <c r="G2693" s="29" t="s">
        <v>6963</v>
      </c>
      <c r="H2693" s="29" t="s">
        <v>6964</v>
      </c>
      <c r="I2693" s="29" t="s">
        <v>6965</v>
      </c>
      <c r="J2693" s="30">
        <f t="shared" ref="J2693:J2756" si="42">K2693/9.009</f>
        <v>180.93</v>
      </c>
      <c r="K2693" s="30">
        <v>1629.99837</v>
      </c>
      <c r="M2693" s="19"/>
      <c r="N2693" s="19"/>
      <c r="O2693" s="19"/>
    </row>
    <row r="2694" spans="1:15" s="31" customFormat="1" ht="17.25" customHeight="1">
      <c r="A2694" s="26">
        <v>2693</v>
      </c>
      <c r="B2694" s="27" t="s">
        <v>7008</v>
      </c>
      <c r="C2694" s="28" t="s">
        <v>7009</v>
      </c>
      <c r="D2694" s="29" t="s">
        <v>7010</v>
      </c>
      <c r="E2694" s="29" t="s">
        <v>6961</v>
      </c>
      <c r="F2694" s="29" t="s">
        <v>6962</v>
      </c>
      <c r="G2694" s="29" t="s">
        <v>6963</v>
      </c>
      <c r="H2694" s="29" t="s">
        <v>6964</v>
      </c>
      <c r="I2694" s="29" t="s">
        <v>6965</v>
      </c>
      <c r="J2694" s="30">
        <f t="shared" si="42"/>
        <v>111.34</v>
      </c>
      <c r="K2694" s="30">
        <v>1003.0620600000001</v>
      </c>
      <c r="M2694" s="19"/>
      <c r="N2694" s="19"/>
      <c r="O2694" s="19"/>
    </row>
    <row r="2695" spans="1:15" s="31" customFormat="1" ht="17.25" customHeight="1">
      <c r="A2695" s="26">
        <v>2694</v>
      </c>
      <c r="B2695" s="27" t="s">
        <v>7011</v>
      </c>
      <c r="C2695" s="28" t="s">
        <v>7012</v>
      </c>
      <c r="D2695" s="29" t="s">
        <v>7013</v>
      </c>
      <c r="E2695" s="29" t="s">
        <v>6961</v>
      </c>
      <c r="F2695" s="29" t="s">
        <v>6962</v>
      </c>
      <c r="G2695" s="29" t="s">
        <v>6963</v>
      </c>
      <c r="H2695" s="29" t="s">
        <v>6964</v>
      </c>
      <c r="I2695" s="29" t="s">
        <v>6965</v>
      </c>
      <c r="J2695" s="30">
        <f t="shared" si="42"/>
        <v>172.37</v>
      </c>
      <c r="K2695" s="30">
        <v>1552.8813300000002</v>
      </c>
      <c r="M2695" s="19"/>
      <c r="N2695" s="19"/>
      <c r="O2695" s="19"/>
    </row>
    <row r="2696" spans="1:15" s="31" customFormat="1" ht="17.25" customHeight="1">
      <c r="A2696" s="26">
        <v>2695</v>
      </c>
      <c r="B2696" s="27" t="s">
        <v>7014</v>
      </c>
      <c r="C2696" s="28" t="s">
        <v>7015</v>
      </c>
      <c r="D2696" s="29" t="s">
        <v>7016</v>
      </c>
      <c r="E2696" s="29" t="s">
        <v>6961</v>
      </c>
      <c r="F2696" s="29" t="s">
        <v>6962</v>
      </c>
      <c r="G2696" s="29" t="s">
        <v>6963</v>
      </c>
      <c r="H2696" s="29" t="s">
        <v>6964</v>
      </c>
      <c r="I2696" s="29" t="s">
        <v>6965</v>
      </c>
      <c r="J2696" s="30">
        <f t="shared" si="42"/>
        <v>110.27</v>
      </c>
      <c r="K2696" s="30">
        <v>993.42242999999996</v>
      </c>
      <c r="M2696" s="19"/>
      <c r="N2696" s="19"/>
      <c r="O2696" s="19"/>
    </row>
    <row r="2697" spans="1:15" s="31" customFormat="1" ht="17.25" customHeight="1">
      <c r="A2697" s="26">
        <v>2696</v>
      </c>
      <c r="B2697" s="27" t="s">
        <v>7017</v>
      </c>
      <c r="C2697" s="28" t="s">
        <v>7018</v>
      </c>
      <c r="D2697" s="29" t="s">
        <v>7019</v>
      </c>
      <c r="E2697" s="29" t="s">
        <v>6961</v>
      </c>
      <c r="F2697" s="29" t="s">
        <v>6962</v>
      </c>
      <c r="G2697" s="29" t="s">
        <v>6963</v>
      </c>
      <c r="H2697" s="29" t="s">
        <v>6964</v>
      </c>
      <c r="I2697" s="29" t="s">
        <v>6965</v>
      </c>
      <c r="J2697" s="30">
        <f t="shared" si="42"/>
        <v>180.93</v>
      </c>
      <c r="K2697" s="30">
        <v>1629.99837</v>
      </c>
      <c r="M2697" s="19"/>
      <c r="N2697" s="19"/>
      <c r="O2697" s="19"/>
    </row>
    <row r="2698" spans="1:15" s="31" customFormat="1" ht="17.25" customHeight="1">
      <c r="A2698" s="26">
        <v>2697</v>
      </c>
      <c r="B2698" s="27" t="s">
        <v>7020</v>
      </c>
      <c r="C2698" s="28" t="s">
        <v>7021</v>
      </c>
      <c r="D2698" s="29" t="s">
        <v>7022</v>
      </c>
      <c r="E2698" s="29" t="s">
        <v>6961</v>
      </c>
      <c r="F2698" s="29" t="s">
        <v>6962</v>
      </c>
      <c r="G2698" s="29" t="s">
        <v>6963</v>
      </c>
      <c r="H2698" s="29" t="s">
        <v>6964</v>
      </c>
      <c r="I2698" s="29" t="s">
        <v>6965</v>
      </c>
      <c r="J2698" s="30">
        <f t="shared" si="42"/>
        <v>266</v>
      </c>
      <c r="K2698" s="30">
        <v>2396.3940000000002</v>
      </c>
      <c r="M2698" s="19"/>
      <c r="N2698" s="19"/>
      <c r="O2698" s="19"/>
    </row>
    <row r="2699" spans="1:15" s="31" customFormat="1" ht="17.25" customHeight="1">
      <c r="A2699" s="26">
        <v>2698</v>
      </c>
      <c r="B2699" s="27" t="s">
        <v>7023</v>
      </c>
      <c r="C2699" s="28" t="s">
        <v>7024</v>
      </c>
      <c r="D2699" s="29" t="s">
        <v>7025</v>
      </c>
      <c r="E2699" s="29" t="s">
        <v>6961</v>
      </c>
      <c r="F2699" s="29" t="s">
        <v>6962</v>
      </c>
      <c r="G2699" s="29" t="s">
        <v>6963</v>
      </c>
      <c r="H2699" s="29" t="s">
        <v>6964</v>
      </c>
      <c r="I2699" s="29" t="s">
        <v>6965</v>
      </c>
      <c r="J2699" s="30">
        <f t="shared" si="42"/>
        <v>118.84</v>
      </c>
      <c r="K2699" s="30">
        <v>1070.6295600000001</v>
      </c>
      <c r="M2699" s="19"/>
      <c r="N2699" s="19"/>
      <c r="O2699" s="19"/>
    </row>
    <row r="2700" spans="1:15" s="31" customFormat="1" ht="17.25" customHeight="1">
      <c r="A2700" s="26">
        <v>2699</v>
      </c>
      <c r="B2700" s="27" t="s">
        <v>7026</v>
      </c>
      <c r="C2700" s="28" t="s">
        <v>7027</v>
      </c>
      <c r="D2700" s="29" t="s">
        <v>7028</v>
      </c>
      <c r="E2700" s="29" t="s">
        <v>6961</v>
      </c>
      <c r="F2700" s="29" t="s">
        <v>6962</v>
      </c>
      <c r="G2700" s="29" t="s">
        <v>6963</v>
      </c>
      <c r="H2700" s="29" t="s">
        <v>6964</v>
      </c>
      <c r="I2700" s="29" t="s">
        <v>6965</v>
      </c>
      <c r="J2700" s="30">
        <f t="shared" si="42"/>
        <v>195.92</v>
      </c>
      <c r="K2700" s="30">
        <v>1765.0432799999999</v>
      </c>
      <c r="M2700" s="19"/>
      <c r="N2700" s="19"/>
      <c r="O2700" s="19"/>
    </row>
    <row r="2701" spans="1:15" s="31" customFormat="1" ht="17.25" customHeight="1">
      <c r="A2701" s="26">
        <v>2700</v>
      </c>
      <c r="B2701" s="27" t="s">
        <v>7029</v>
      </c>
      <c r="C2701" s="28" t="s">
        <v>7030</v>
      </c>
      <c r="D2701" s="29" t="s">
        <v>7031</v>
      </c>
      <c r="E2701" s="29" t="s">
        <v>6961</v>
      </c>
      <c r="F2701" s="29" t="s">
        <v>6962</v>
      </c>
      <c r="G2701" s="29" t="s">
        <v>6963</v>
      </c>
      <c r="H2701" s="29" t="s">
        <v>6964</v>
      </c>
      <c r="I2701" s="29" t="s">
        <v>6965</v>
      </c>
      <c r="J2701" s="30">
        <f t="shared" si="42"/>
        <v>273</v>
      </c>
      <c r="K2701" s="30">
        <v>2459.4569999999999</v>
      </c>
      <c r="M2701" s="19"/>
      <c r="N2701" s="19"/>
      <c r="O2701" s="19"/>
    </row>
    <row r="2702" spans="1:15" s="31" customFormat="1" ht="17.25" customHeight="1">
      <c r="A2702" s="26">
        <v>2701</v>
      </c>
      <c r="B2702" s="27" t="s">
        <v>7032</v>
      </c>
      <c r="C2702" s="28" t="s">
        <v>7033</v>
      </c>
      <c r="D2702" s="29" t="s">
        <v>7034</v>
      </c>
      <c r="E2702" s="29" t="s">
        <v>6961</v>
      </c>
      <c r="F2702" s="29" t="s">
        <v>6962</v>
      </c>
      <c r="G2702" s="29" t="s">
        <v>6963</v>
      </c>
      <c r="H2702" s="29" t="s">
        <v>6964</v>
      </c>
      <c r="I2702" s="29" t="s">
        <v>6965</v>
      </c>
      <c r="J2702" s="30">
        <f t="shared" si="42"/>
        <v>94.21</v>
      </c>
      <c r="K2702" s="30">
        <v>848.73788999999999</v>
      </c>
      <c r="M2702" s="19"/>
      <c r="N2702" s="19"/>
      <c r="O2702" s="19"/>
    </row>
    <row r="2703" spans="1:15" s="31" customFormat="1" ht="17.25" customHeight="1">
      <c r="A2703" s="26">
        <v>2702</v>
      </c>
      <c r="B2703" s="27" t="s">
        <v>7035</v>
      </c>
      <c r="C2703" s="28" t="s">
        <v>7036</v>
      </c>
      <c r="D2703" s="29" t="s">
        <v>7037</v>
      </c>
      <c r="E2703" s="29" t="s">
        <v>6961</v>
      </c>
      <c r="F2703" s="29" t="s">
        <v>6962</v>
      </c>
      <c r="G2703" s="29" t="s">
        <v>6963</v>
      </c>
      <c r="H2703" s="29" t="s">
        <v>6964</v>
      </c>
      <c r="I2703" s="29" t="s">
        <v>6965</v>
      </c>
      <c r="J2703" s="30">
        <f t="shared" si="42"/>
        <v>214</v>
      </c>
      <c r="K2703" s="30">
        <v>1927.9260000000002</v>
      </c>
      <c r="M2703" s="19"/>
      <c r="N2703" s="19"/>
      <c r="O2703" s="19"/>
    </row>
    <row r="2704" spans="1:15" s="31" customFormat="1" ht="17.25" customHeight="1">
      <c r="A2704" s="26">
        <v>2703</v>
      </c>
      <c r="B2704" s="27" t="s">
        <v>7038</v>
      </c>
      <c r="C2704" s="28" t="s">
        <v>7039</v>
      </c>
      <c r="D2704" s="29" t="s">
        <v>7040</v>
      </c>
      <c r="E2704" s="29" t="s">
        <v>6961</v>
      </c>
      <c r="F2704" s="29" t="s">
        <v>6962</v>
      </c>
      <c r="G2704" s="29" t="s">
        <v>6963</v>
      </c>
      <c r="H2704" s="29" t="s">
        <v>6964</v>
      </c>
      <c r="I2704" s="29" t="s">
        <v>6965</v>
      </c>
      <c r="J2704" s="30">
        <f t="shared" si="42"/>
        <v>689</v>
      </c>
      <c r="K2704" s="30">
        <v>6207.201</v>
      </c>
      <c r="M2704" s="19"/>
      <c r="N2704" s="19"/>
      <c r="O2704" s="19"/>
    </row>
    <row r="2705" spans="1:15" s="31" customFormat="1" ht="17.25" customHeight="1">
      <c r="A2705" s="26">
        <v>2704</v>
      </c>
      <c r="B2705" s="27" t="s">
        <v>7041</v>
      </c>
      <c r="C2705" s="28" t="s">
        <v>7042</v>
      </c>
      <c r="D2705" s="29" t="s">
        <v>7043</v>
      </c>
      <c r="E2705" s="29" t="s">
        <v>6961</v>
      </c>
      <c r="F2705" s="29" t="s">
        <v>6962</v>
      </c>
      <c r="G2705" s="29" t="s">
        <v>6963</v>
      </c>
      <c r="H2705" s="29" t="s">
        <v>6964</v>
      </c>
      <c r="I2705" s="29" t="s">
        <v>6965</v>
      </c>
      <c r="J2705" s="30">
        <f t="shared" si="42"/>
        <v>219</v>
      </c>
      <c r="K2705" s="30">
        <v>1972.971</v>
      </c>
      <c r="M2705" s="19"/>
      <c r="N2705" s="19"/>
      <c r="O2705" s="19"/>
    </row>
    <row r="2706" spans="1:15" s="31" customFormat="1" ht="17.25" customHeight="1">
      <c r="A2706" s="26">
        <v>2705</v>
      </c>
      <c r="B2706" s="27" t="s">
        <v>7044</v>
      </c>
      <c r="C2706" s="28" t="s">
        <v>7045</v>
      </c>
      <c r="D2706" s="29" t="s">
        <v>7046</v>
      </c>
      <c r="E2706" s="29" t="s">
        <v>6961</v>
      </c>
      <c r="F2706" s="29" t="s">
        <v>6962</v>
      </c>
      <c r="G2706" s="29" t="s">
        <v>6963</v>
      </c>
      <c r="H2706" s="29" t="s">
        <v>6964</v>
      </c>
      <c r="I2706" s="29" t="s">
        <v>6965</v>
      </c>
      <c r="J2706" s="30">
        <f t="shared" si="42"/>
        <v>50.32</v>
      </c>
      <c r="K2706" s="30">
        <v>453.33288000000005</v>
      </c>
      <c r="M2706" s="19"/>
      <c r="N2706" s="19"/>
      <c r="O2706" s="19"/>
    </row>
    <row r="2707" spans="1:15" s="31" customFormat="1" ht="17.25" customHeight="1">
      <c r="A2707" s="26">
        <v>2706</v>
      </c>
      <c r="B2707" s="27" t="s">
        <v>7047</v>
      </c>
      <c r="C2707" s="28" t="s">
        <v>7048</v>
      </c>
      <c r="D2707" s="29" t="s">
        <v>7049</v>
      </c>
      <c r="E2707" s="29" t="s">
        <v>6961</v>
      </c>
      <c r="F2707" s="29" t="s">
        <v>6962</v>
      </c>
      <c r="G2707" s="29" t="s">
        <v>6963</v>
      </c>
      <c r="H2707" s="29" t="s">
        <v>6964</v>
      </c>
      <c r="I2707" s="29" t="s">
        <v>6965</v>
      </c>
      <c r="J2707" s="30">
        <f t="shared" si="42"/>
        <v>235.00000000000003</v>
      </c>
      <c r="K2707" s="30">
        <v>2117.1150000000002</v>
      </c>
      <c r="M2707" s="19"/>
      <c r="N2707" s="19"/>
      <c r="O2707" s="19"/>
    </row>
    <row r="2708" spans="1:15" s="31" customFormat="1" ht="17.25" customHeight="1">
      <c r="A2708" s="26">
        <v>2707</v>
      </c>
      <c r="B2708" s="27" t="s">
        <v>7050</v>
      </c>
      <c r="C2708" s="28" t="s">
        <v>7051</v>
      </c>
      <c r="D2708" s="29" t="s">
        <v>7052</v>
      </c>
      <c r="E2708" s="29" t="s">
        <v>6961</v>
      </c>
      <c r="F2708" s="29" t="s">
        <v>6962</v>
      </c>
      <c r="G2708" s="29" t="s">
        <v>6963</v>
      </c>
      <c r="H2708" s="29" t="s">
        <v>6964</v>
      </c>
      <c r="I2708" s="29" t="s">
        <v>6965</v>
      </c>
      <c r="J2708" s="30">
        <f t="shared" si="42"/>
        <v>148.81</v>
      </c>
      <c r="K2708" s="30">
        <v>1340.6292900000001</v>
      </c>
      <c r="M2708" s="19"/>
      <c r="N2708" s="19"/>
      <c r="O2708" s="19"/>
    </row>
    <row r="2709" spans="1:15" s="31" customFormat="1" ht="17.25" customHeight="1">
      <c r="A2709" s="26">
        <v>2708</v>
      </c>
      <c r="B2709" s="27" t="s">
        <v>7053</v>
      </c>
      <c r="C2709" s="28" t="s">
        <v>7054</v>
      </c>
      <c r="D2709" s="29" t="s">
        <v>7055</v>
      </c>
      <c r="E2709" s="29" t="s">
        <v>6961</v>
      </c>
      <c r="F2709" s="29" t="s">
        <v>6962</v>
      </c>
      <c r="G2709" s="29" t="s">
        <v>6963</v>
      </c>
      <c r="H2709" s="29" t="s">
        <v>6964</v>
      </c>
      <c r="I2709" s="29" t="s">
        <v>6965</v>
      </c>
      <c r="J2709" s="30">
        <f t="shared" si="42"/>
        <v>159.52000000000001</v>
      </c>
      <c r="K2709" s="30">
        <v>1437.1156800000001</v>
      </c>
      <c r="M2709" s="19"/>
      <c r="N2709" s="19"/>
      <c r="O2709" s="19"/>
    </row>
    <row r="2710" spans="1:15" s="31" customFormat="1" ht="17.25" customHeight="1">
      <c r="A2710" s="26">
        <v>2709</v>
      </c>
      <c r="B2710" s="27" t="s">
        <v>7056</v>
      </c>
      <c r="C2710" s="28" t="s">
        <v>7057</v>
      </c>
      <c r="D2710" s="29" t="s">
        <v>7058</v>
      </c>
      <c r="E2710" s="29" t="s">
        <v>6961</v>
      </c>
      <c r="F2710" s="29" t="s">
        <v>6962</v>
      </c>
      <c r="G2710" s="29" t="s">
        <v>6963</v>
      </c>
      <c r="H2710" s="29" t="s">
        <v>6964</v>
      </c>
      <c r="I2710" s="29" t="s">
        <v>6965</v>
      </c>
      <c r="J2710" s="30">
        <f t="shared" si="42"/>
        <v>161.66</v>
      </c>
      <c r="K2710" s="30">
        <v>1456.3949400000001</v>
      </c>
      <c r="M2710" s="19"/>
      <c r="N2710" s="19"/>
      <c r="O2710" s="19"/>
    </row>
    <row r="2711" spans="1:15" s="31" customFormat="1" ht="17.25" customHeight="1">
      <c r="A2711" s="26">
        <v>2710</v>
      </c>
      <c r="B2711" s="27" t="s">
        <v>7059</v>
      </c>
      <c r="C2711" s="28" t="s">
        <v>7060</v>
      </c>
      <c r="D2711" s="29" t="s">
        <v>7061</v>
      </c>
      <c r="E2711" s="29" t="s">
        <v>6961</v>
      </c>
      <c r="F2711" s="29" t="s">
        <v>6962</v>
      </c>
      <c r="G2711" s="29" t="s">
        <v>6963</v>
      </c>
      <c r="H2711" s="29" t="s">
        <v>6964</v>
      </c>
      <c r="I2711" s="29" t="s">
        <v>6965</v>
      </c>
      <c r="J2711" s="30">
        <f t="shared" si="42"/>
        <v>235.00000000000003</v>
      </c>
      <c r="K2711" s="30">
        <v>2117.1150000000002</v>
      </c>
      <c r="M2711" s="19"/>
      <c r="N2711" s="19"/>
      <c r="O2711" s="19"/>
    </row>
    <row r="2712" spans="1:15" s="31" customFormat="1" ht="17.25" customHeight="1">
      <c r="A2712" s="26">
        <v>2711</v>
      </c>
      <c r="B2712" s="27" t="s">
        <v>7062</v>
      </c>
      <c r="C2712" s="28" t="s">
        <v>7063</v>
      </c>
      <c r="D2712" s="29" t="s">
        <v>7064</v>
      </c>
      <c r="E2712" s="29" t="s">
        <v>6961</v>
      </c>
      <c r="F2712" s="29" t="s">
        <v>6962</v>
      </c>
      <c r="G2712" s="29" t="s">
        <v>6963</v>
      </c>
      <c r="H2712" s="29" t="s">
        <v>6964</v>
      </c>
      <c r="I2712" s="29" t="s">
        <v>6965</v>
      </c>
      <c r="J2712" s="30">
        <f t="shared" si="42"/>
        <v>374</v>
      </c>
      <c r="K2712" s="30">
        <v>3369.366</v>
      </c>
      <c r="M2712" s="19"/>
      <c r="N2712" s="19"/>
      <c r="O2712" s="19"/>
    </row>
    <row r="2713" spans="1:15" s="31" customFormat="1" ht="17.25" customHeight="1">
      <c r="A2713" s="26">
        <v>2712</v>
      </c>
      <c r="B2713" s="27" t="s">
        <v>7065</v>
      </c>
      <c r="C2713" s="28" t="s">
        <v>7066</v>
      </c>
      <c r="D2713" s="29" t="s">
        <v>7067</v>
      </c>
      <c r="E2713" s="29" t="s">
        <v>6961</v>
      </c>
      <c r="F2713" s="29" t="s">
        <v>6962</v>
      </c>
      <c r="G2713" s="29" t="s">
        <v>6963</v>
      </c>
      <c r="H2713" s="29" t="s">
        <v>6964</v>
      </c>
      <c r="I2713" s="29" t="s">
        <v>6965</v>
      </c>
      <c r="J2713" s="30">
        <f t="shared" si="42"/>
        <v>381</v>
      </c>
      <c r="K2713" s="30">
        <v>3432.4290000000001</v>
      </c>
      <c r="M2713" s="19"/>
      <c r="N2713" s="19"/>
      <c r="O2713" s="19"/>
    </row>
    <row r="2714" spans="1:15" s="31" customFormat="1" ht="17.25" customHeight="1">
      <c r="A2714" s="26">
        <v>2713</v>
      </c>
      <c r="B2714" s="27" t="s">
        <v>7068</v>
      </c>
      <c r="C2714" s="28" t="s">
        <v>7069</v>
      </c>
      <c r="D2714" s="29" t="s">
        <v>7070</v>
      </c>
      <c r="E2714" s="29" t="s">
        <v>6961</v>
      </c>
      <c r="F2714" s="29" t="s">
        <v>6962</v>
      </c>
      <c r="G2714" s="29" t="s">
        <v>6963</v>
      </c>
      <c r="H2714" s="29" t="s">
        <v>6964</v>
      </c>
      <c r="I2714" s="29" t="s">
        <v>6965</v>
      </c>
      <c r="J2714" s="30">
        <f t="shared" si="42"/>
        <v>139.18</v>
      </c>
      <c r="K2714" s="30">
        <v>1253.8726200000001</v>
      </c>
      <c r="M2714" s="19"/>
      <c r="N2714" s="19"/>
      <c r="O2714" s="19"/>
    </row>
    <row r="2715" spans="1:15" s="31" customFormat="1" ht="17.25" customHeight="1">
      <c r="A2715" s="26">
        <v>2714</v>
      </c>
      <c r="B2715" s="27" t="s">
        <v>7071</v>
      </c>
      <c r="C2715" s="28" t="s">
        <v>7072</v>
      </c>
      <c r="D2715" s="29" t="s">
        <v>7073</v>
      </c>
      <c r="E2715" s="29" t="s">
        <v>6961</v>
      </c>
      <c r="F2715" s="29" t="s">
        <v>6962</v>
      </c>
      <c r="G2715" s="29" t="s">
        <v>6963</v>
      </c>
      <c r="H2715" s="29" t="s">
        <v>6964</v>
      </c>
      <c r="I2715" s="29" t="s">
        <v>6965</v>
      </c>
      <c r="J2715" s="30">
        <f t="shared" si="42"/>
        <v>111.34</v>
      </c>
      <c r="K2715" s="30">
        <v>1003.0620600000001</v>
      </c>
      <c r="M2715" s="19"/>
      <c r="N2715" s="19"/>
      <c r="O2715" s="19"/>
    </row>
    <row r="2716" spans="1:15" s="31" customFormat="1" ht="17.25" customHeight="1">
      <c r="A2716" s="26">
        <v>2715</v>
      </c>
      <c r="B2716" s="27" t="s">
        <v>7074</v>
      </c>
      <c r="C2716" s="28" t="s">
        <v>7075</v>
      </c>
      <c r="D2716" s="29" t="s">
        <v>7076</v>
      </c>
      <c r="E2716" s="29" t="s">
        <v>6961</v>
      </c>
      <c r="F2716" s="29" t="s">
        <v>6962</v>
      </c>
      <c r="G2716" s="29" t="s">
        <v>6963</v>
      </c>
      <c r="H2716" s="29" t="s">
        <v>6964</v>
      </c>
      <c r="I2716" s="29" t="s">
        <v>6965</v>
      </c>
      <c r="J2716" s="30">
        <f t="shared" si="42"/>
        <v>162.72999999999999</v>
      </c>
      <c r="K2716" s="30">
        <v>1466.03457</v>
      </c>
      <c r="M2716" s="19"/>
      <c r="N2716" s="19"/>
      <c r="O2716" s="19"/>
    </row>
    <row r="2717" spans="1:15" s="31" customFormat="1" ht="17.25" customHeight="1">
      <c r="A2717" s="26">
        <v>2716</v>
      </c>
      <c r="B2717" s="27" t="s">
        <v>7077</v>
      </c>
      <c r="C2717" s="28" t="s">
        <v>7078</v>
      </c>
      <c r="D2717" s="29" t="s">
        <v>7079</v>
      </c>
      <c r="E2717" s="29" t="s">
        <v>6961</v>
      </c>
      <c r="F2717" s="29" t="s">
        <v>6962</v>
      </c>
      <c r="G2717" s="29" t="s">
        <v>6963</v>
      </c>
      <c r="H2717" s="29" t="s">
        <v>6964</v>
      </c>
      <c r="I2717" s="29" t="s">
        <v>6965</v>
      </c>
      <c r="J2717" s="30">
        <f t="shared" si="42"/>
        <v>240.99999999999997</v>
      </c>
      <c r="K2717" s="30">
        <v>2171.1689999999999</v>
      </c>
      <c r="M2717" s="19"/>
      <c r="N2717" s="19"/>
      <c r="O2717" s="19"/>
    </row>
    <row r="2718" spans="1:15" s="31" customFormat="1" ht="17.25" customHeight="1">
      <c r="A2718" s="26">
        <v>2717</v>
      </c>
      <c r="B2718" s="27" t="s">
        <v>7080</v>
      </c>
      <c r="C2718" s="28" t="s">
        <v>7081</v>
      </c>
      <c r="D2718" s="29" t="s">
        <v>7082</v>
      </c>
      <c r="E2718" s="29" t="s">
        <v>6961</v>
      </c>
      <c r="F2718" s="29" t="s">
        <v>6962</v>
      </c>
      <c r="G2718" s="29" t="s">
        <v>6963</v>
      </c>
      <c r="H2718" s="29" t="s">
        <v>6964</v>
      </c>
      <c r="I2718" s="29" t="s">
        <v>6965</v>
      </c>
      <c r="J2718" s="30">
        <f t="shared" si="42"/>
        <v>293</v>
      </c>
      <c r="K2718" s="30">
        <v>2639.6370000000002</v>
      </c>
      <c r="M2718" s="19"/>
      <c r="N2718" s="19"/>
      <c r="O2718" s="19"/>
    </row>
    <row r="2719" spans="1:15" s="31" customFormat="1" ht="17.25" customHeight="1">
      <c r="A2719" s="26">
        <v>2718</v>
      </c>
      <c r="B2719" s="27" t="s">
        <v>7083</v>
      </c>
      <c r="C2719" s="28" t="s">
        <v>7084</v>
      </c>
      <c r="D2719" s="29" t="s">
        <v>7085</v>
      </c>
      <c r="E2719" s="29" t="s">
        <v>6961</v>
      </c>
      <c r="F2719" s="29" t="s">
        <v>6962</v>
      </c>
      <c r="G2719" s="29" t="s">
        <v>6963</v>
      </c>
      <c r="H2719" s="29" t="s">
        <v>6964</v>
      </c>
      <c r="I2719" s="29" t="s">
        <v>6965</v>
      </c>
      <c r="J2719" s="30">
        <f t="shared" si="42"/>
        <v>316</v>
      </c>
      <c r="K2719" s="30">
        <v>2846.8440000000001</v>
      </c>
      <c r="M2719" s="19"/>
      <c r="N2719" s="19"/>
      <c r="O2719" s="19"/>
    </row>
    <row r="2720" spans="1:15" s="31" customFormat="1" ht="17.25" customHeight="1">
      <c r="A2720" s="26">
        <v>2719</v>
      </c>
      <c r="B2720" s="27" t="s">
        <v>7086</v>
      </c>
      <c r="C2720" s="28" t="s">
        <v>7087</v>
      </c>
      <c r="D2720" s="29" t="s">
        <v>7088</v>
      </c>
      <c r="E2720" s="29" t="s">
        <v>6961</v>
      </c>
      <c r="F2720" s="29" t="s">
        <v>6962</v>
      </c>
      <c r="G2720" s="29" t="s">
        <v>6963</v>
      </c>
      <c r="H2720" s="29" t="s">
        <v>6964</v>
      </c>
      <c r="I2720" s="29" t="s">
        <v>6965</v>
      </c>
      <c r="J2720" s="30">
        <f t="shared" si="42"/>
        <v>25.7</v>
      </c>
      <c r="K2720" s="30">
        <v>231.53130000000002</v>
      </c>
      <c r="M2720" s="19"/>
      <c r="N2720" s="19"/>
      <c r="O2720" s="19"/>
    </row>
    <row r="2721" spans="1:15" s="31" customFormat="1" ht="17.25" customHeight="1">
      <c r="A2721" s="26">
        <v>2720</v>
      </c>
      <c r="B2721" s="27" t="s">
        <v>7089</v>
      </c>
      <c r="C2721" s="28" t="s">
        <v>7090</v>
      </c>
      <c r="D2721" s="29" t="s">
        <v>7091</v>
      </c>
      <c r="E2721" s="29" t="s">
        <v>6961</v>
      </c>
      <c r="F2721" s="29" t="s">
        <v>6962</v>
      </c>
      <c r="G2721" s="29" t="s">
        <v>6963</v>
      </c>
      <c r="H2721" s="29" t="s">
        <v>6964</v>
      </c>
      <c r="I2721" s="29" t="s">
        <v>6965</v>
      </c>
      <c r="J2721" s="30">
        <f t="shared" si="42"/>
        <v>27.84</v>
      </c>
      <c r="K2721" s="30">
        <v>250.81056000000001</v>
      </c>
      <c r="M2721" s="19"/>
      <c r="N2721" s="19"/>
      <c r="O2721" s="19"/>
    </row>
    <row r="2722" spans="1:15" s="31" customFormat="1" ht="17.25" customHeight="1">
      <c r="A2722" s="26">
        <v>2721</v>
      </c>
      <c r="B2722" s="27" t="s">
        <v>7092</v>
      </c>
      <c r="C2722" s="28" t="s">
        <v>7093</v>
      </c>
      <c r="D2722" s="29" t="s">
        <v>7094</v>
      </c>
      <c r="E2722" s="29" t="s">
        <v>6961</v>
      </c>
      <c r="F2722" s="29" t="s">
        <v>6962</v>
      </c>
      <c r="G2722" s="29" t="s">
        <v>6963</v>
      </c>
      <c r="H2722" s="29" t="s">
        <v>6964</v>
      </c>
      <c r="I2722" s="29" t="s">
        <v>6965</v>
      </c>
      <c r="J2722" s="30">
        <f t="shared" si="42"/>
        <v>27.29</v>
      </c>
      <c r="K2722" s="30">
        <v>245.85561000000001</v>
      </c>
      <c r="M2722" s="19"/>
      <c r="N2722" s="19"/>
      <c r="O2722" s="19"/>
    </row>
    <row r="2723" spans="1:15" s="31" customFormat="1" ht="17.25" customHeight="1">
      <c r="A2723" s="26">
        <v>2722</v>
      </c>
      <c r="B2723" s="27" t="s">
        <v>7095</v>
      </c>
      <c r="C2723" s="28" t="s">
        <v>7096</v>
      </c>
      <c r="D2723" s="29" t="s">
        <v>7097</v>
      </c>
      <c r="E2723" s="29" t="s">
        <v>6961</v>
      </c>
      <c r="F2723" s="29" t="s">
        <v>6962</v>
      </c>
      <c r="G2723" s="29" t="s">
        <v>6963</v>
      </c>
      <c r="H2723" s="29" t="s">
        <v>6964</v>
      </c>
      <c r="I2723" s="29" t="s">
        <v>6965</v>
      </c>
      <c r="J2723" s="30">
        <f t="shared" si="42"/>
        <v>39.619999999999997</v>
      </c>
      <c r="K2723" s="30">
        <v>356.93657999999999</v>
      </c>
      <c r="M2723" s="19"/>
      <c r="N2723" s="19"/>
      <c r="O2723" s="19"/>
    </row>
    <row r="2724" spans="1:15" s="31" customFormat="1" ht="17.25" customHeight="1">
      <c r="A2724" s="26">
        <v>2723</v>
      </c>
      <c r="B2724" s="27" t="s">
        <v>7098</v>
      </c>
      <c r="C2724" s="28" t="s">
        <v>7099</v>
      </c>
      <c r="D2724" s="29" t="s">
        <v>7100</v>
      </c>
      <c r="E2724" s="29" t="s">
        <v>6961</v>
      </c>
      <c r="F2724" s="29" t="s">
        <v>6962</v>
      </c>
      <c r="G2724" s="29" t="s">
        <v>6963</v>
      </c>
      <c r="H2724" s="29" t="s">
        <v>6964</v>
      </c>
      <c r="I2724" s="29" t="s">
        <v>6965</v>
      </c>
      <c r="J2724" s="30">
        <f t="shared" si="42"/>
        <v>42.83</v>
      </c>
      <c r="K2724" s="30">
        <v>385.85547000000003</v>
      </c>
      <c r="M2724" s="19"/>
      <c r="N2724" s="19"/>
      <c r="O2724" s="19"/>
    </row>
    <row r="2725" spans="1:15" s="31" customFormat="1" ht="17.25" customHeight="1">
      <c r="A2725" s="26">
        <v>2724</v>
      </c>
      <c r="B2725" s="27" t="s">
        <v>7101</v>
      </c>
      <c r="C2725" s="28" t="s">
        <v>7102</v>
      </c>
      <c r="D2725" s="29" t="s">
        <v>7103</v>
      </c>
      <c r="E2725" s="29" t="s">
        <v>6961</v>
      </c>
      <c r="F2725" s="29" t="s">
        <v>6962</v>
      </c>
      <c r="G2725" s="29" t="s">
        <v>6963</v>
      </c>
      <c r="H2725" s="29" t="s">
        <v>6964</v>
      </c>
      <c r="I2725" s="29" t="s">
        <v>6965</v>
      </c>
      <c r="J2725" s="30">
        <f t="shared" si="42"/>
        <v>46.04</v>
      </c>
      <c r="K2725" s="30">
        <v>414.77436</v>
      </c>
      <c r="M2725" s="19"/>
      <c r="N2725" s="19"/>
      <c r="O2725" s="19"/>
    </row>
    <row r="2726" spans="1:15" s="31" customFormat="1" ht="17.25" customHeight="1">
      <c r="A2726" s="26">
        <v>2725</v>
      </c>
      <c r="B2726" s="27" t="s">
        <v>7104</v>
      </c>
      <c r="C2726" s="28" t="s">
        <v>7105</v>
      </c>
      <c r="D2726" s="29" t="s">
        <v>7106</v>
      </c>
      <c r="E2726" s="29" t="s">
        <v>6961</v>
      </c>
      <c r="F2726" s="29" t="s">
        <v>6962</v>
      </c>
      <c r="G2726" s="29" t="s">
        <v>6963</v>
      </c>
      <c r="H2726" s="29" t="s">
        <v>6964</v>
      </c>
      <c r="I2726" s="29" t="s">
        <v>6965</v>
      </c>
      <c r="J2726" s="30">
        <f t="shared" si="42"/>
        <v>53.53</v>
      </c>
      <c r="K2726" s="30">
        <v>482.25177000000002</v>
      </c>
      <c r="M2726" s="19"/>
      <c r="N2726" s="19"/>
      <c r="O2726" s="19"/>
    </row>
    <row r="2727" spans="1:15" s="31" customFormat="1" ht="17.25" customHeight="1">
      <c r="A2727" s="26">
        <v>2726</v>
      </c>
      <c r="B2727" s="27" t="s">
        <v>7107</v>
      </c>
      <c r="C2727" s="28" t="s">
        <v>7108</v>
      </c>
      <c r="D2727" s="29" t="s">
        <v>7109</v>
      </c>
      <c r="E2727" s="29" t="s">
        <v>6961</v>
      </c>
      <c r="F2727" s="29" t="s">
        <v>6962</v>
      </c>
      <c r="G2727" s="29" t="s">
        <v>6963</v>
      </c>
      <c r="H2727" s="29" t="s">
        <v>6964</v>
      </c>
      <c r="I2727" s="29" t="s">
        <v>6965</v>
      </c>
      <c r="J2727" s="30">
        <f t="shared" si="42"/>
        <v>49.25</v>
      </c>
      <c r="K2727" s="30">
        <v>443.69325000000003</v>
      </c>
      <c r="M2727" s="19"/>
      <c r="N2727" s="19"/>
      <c r="O2727" s="19"/>
    </row>
    <row r="2728" spans="1:15" s="31" customFormat="1" ht="17.25" customHeight="1">
      <c r="A2728" s="26">
        <v>2727</v>
      </c>
      <c r="B2728" s="27" t="s">
        <v>7110</v>
      </c>
      <c r="C2728" s="28" t="s">
        <v>7111</v>
      </c>
      <c r="D2728" s="29" t="s">
        <v>7112</v>
      </c>
      <c r="E2728" s="29" t="s">
        <v>6961</v>
      </c>
      <c r="F2728" s="29" t="s">
        <v>6962</v>
      </c>
      <c r="G2728" s="29" t="s">
        <v>6963</v>
      </c>
      <c r="H2728" s="29" t="s">
        <v>6964</v>
      </c>
      <c r="I2728" s="29" t="s">
        <v>6965</v>
      </c>
      <c r="J2728" s="30">
        <f t="shared" si="42"/>
        <v>68.52</v>
      </c>
      <c r="K2728" s="30">
        <v>617.29668000000004</v>
      </c>
      <c r="M2728" s="19"/>
      <c r="N2728" s="19"/>
      <c r="O2728" s="19"/>
    </row>
    <row r="2729" spans="1:15" s="31" customFormat="1" ht="17.25" customHeight="1">
      <c r="A2729" s="26">
        <v>2728</v>
      </c>
      <c r="B2729" s="27" t="s">
        <v>7113</v>
      </c>
      <c r="C2729" s="28" t="s">
        <v>7114</v>
      </c>
      <c r="D2729" s="29" t="s">
        <v>7115</v>
      </c>
      <c r="E2729" s="29" t="s">
        <v>6961</v>
      </c>
      <c r="F2729" s="29" t="s">
        <v>6962</v>
      </c>
      <c r="G2729" s="29" t="s">
        <v>6963</v>
      </c>
      <c r="H2729" s="29" t="s">
        <v>6964</v>
      </c>
      <c r="I2729" s="29" t="s">
        <v>6965</v>
      </c>
      <c r="J2729" s="30">
        <f t="shared" si="42"/>
        <v>86.72</v>
      </c>
      <c r="K2729" s="30">
        <v>781.26048000000003</v>
      </c>
      <c r="M2729" s="19"/>
      <c r="N2729" s="19"/>
      <c r="O2729" s="19"/>
    </row>
    <row r="2730" spans="1:15" s="31" customFormat="1" ht="17.25" customHeight="1">
      <c r="A2730" s="26">
        <v>2729</v>
      </c>
      <c r="B2730" s="27" t="s">
        <v>7116</v>
      </c>
      <c r="C2730" s="28" t="s">
        <v>7117</v>
      </c>
      <c r="D2730" s="29" t="s">
        <v>7118</v>
      </c>
      <c r="E2730" s="29" t="s">
        <v>6961</v>
      </c>
      <c r="F2730" s="29" t="s">
        <v>6962</v>
      </c>
      <c r="G2730" s="29" t="s">
        <v>6963</v>
      </c>
      <c r="H2730" s="29" t="s">
        <v>6964</v>
      </c>
      <c r="I2730" s="29" t="s">
        <v>6965</v>
      </c>
      <c r="J2730" s="30">
        <f t="shared" si="42"/>
        <v>59.960000000000008</v>
      </c>
      <c r="K2730" s="30">
        <v>540.17964000000006</v>
      </c>
      <c r="M2730" s="19"/>
      <c r="N2730" s="19"/>
      <c r="O2730" s="19"/>
    </row>
    <row r="2731" spans="1:15" s="31" customFormat="1" ht="17.25" customHeight="1">
      <c r="A2731" s="26">
        <v>2730</v>
      </c>
      <c r="B2731" s="27" t="s">
        <v>7119</v>
      </c>
      <c r="C2731" s="28" t="s">
        <v>7120</v>
      </c>
      <c r="D2731" s="29" t="s">
        <v>7121</v>
      </c>
      <c r="E2731" s="29" t="s">
        <v>6961</v>
      </c>
      <c r="F2731" s="29" t="s">
        <v>6962</v>
      </c>
      <c r="G2731" s="29" t="s">
        <v>6963</v>
      </c>
      <c r="H2731" s="29" t="s">
        <v>6964</v>
      </c>
      <c r="I2731" s="29" t="s">
        <v>6965</v>
      </c>
      <c r="J2731" s="30">
        <f t="shared" si="42"/>
        <v>80.3</v>
      </c>
      <c r="K2731" s="30">
        <v>723.42269999999996</v>
      </c>
      <c r="M2731" s="19"/>
      <c r="N2731" s="19"/>
      <c r="O2731" s="19"/>
    </row>
    <row r="2732" spans="1:15" s="31" customFormat="1" ht="17.25" customHeight="1">
      <c r="A2732" s="26">
        <v>2731</v>
      </c>
      <c r="B2732" s="27" t="s">
        <v>7122</v>
      </c>
      <c r="C2732" s="28" t="s">
        <v>7123</v>
      </c>
      <c r="D2732" s="29" t="s">
        <v>7124</v>
      </c>
      <c r="E2732" s="29" t="s">
        <v>6961</v>
      </c>
      <c r="F2732" s="29" t="s">
        <v>6962</v>
      </c>
      <c r="G2732" s="29" t="s">
        <v>6963</v>
      </c>
      <c r="H2732" s="29" t="s">
        <v>6964</v>
      </c>
      <c r="I2732" s="29" t="s">
        <v>6965</v>
      </c>
      <c r="J2732" s="30">
        <f t="shared" si="42"/>
        <v>95.28</v>
      </c>
      <c r="K2732" s="30">
        <v>858.37752</v>
      </c>
      <c r="M2732" s="19"/>
      <c r="N2732" s="19"/>
      <c r="O2732" s="19"/>
    </row>
    <row r="2733" spans="1:15" s="31" customFormat="1" ht="17.25" customHeight="1">
      <c r="A2733" s="26">
        <v>2732</v>
      </c>
      <c r="B2733" s="27" t="s">
        <v>7125</v>
      </c>
      <c r="C2733" s="28" t="s">
        <v>7126</v>
      </c>
      <c r="D2733" s="29" t="s">
        <v>7127</v>
      </c>
      <c r="E2733" s="29" t="s">
        <v>6961</v>
      </c>
      <c r="F2733" s="29" t="s">
        <v>6962</v>
      </c>
      <c r="G2733" s="29" t="s">
        <v>6963</v>
      </c>
      <c r="H2733" s="29" t="s">
        <v>6964</v>
      </c>
      <c r="I2733" s="29" t="s">
        <v>6965</v>
      </c>
      <c r="J2733" s="30">
        <f t="shared" si="42"/>
        <v>132.75</v>
      </c>
      <c r="K2733" s="30">
        <v>1195.9447500000001</v>
      </c>
      <c r="M2733" s="19"/>
      <c r="N2733" s="19"/>
      <c r="O2733" s="19"/>
    </row>
    <row r="2734" spans="1:15" s="31" customFormat="1" ht="17.25" customHeight="1">
      <c r="A2734" s="26">
        <v>2733</v>
      </c>
      <c r="B2734" s="27" t="s">
        <v>7128</v>
      </c>
      <c r="C2734" s="28" t="s">
        <v>7129</v>
      </c>
      <c r="D2734" s="29" t="s">
        <v>7130</v>
      </c>
      <c r="E2734" s="29" t="s">
        <v>6961</v>
      </c>
      <c r="F2734" s="29" t="s">
        <v>6962</v>
      </c>
      <c r="G2734" s="29" t="s">
        <v>6963</v>
      </c>
      <c r="H2734" s="29" t="s">
        <v>6964</v>
      </c>
      <c r="I2734" s="29" t="s">
        <v>6965</v>
      </c>
      <c r="J2734" s="30">
        <f t="shared" si="42"/>
        <v>174.51</v>
      </c>
      <c r="K2734" s="30">
        <v>1572.16059</v>
      </c>
      <c r="M2734" s="19"/>
      <c r="N2734" s="19"/>
      <c r="O2734" s="19"/>
    </row>
    <row r="2735" spans="1:15" s="31" customFormat="1" ht="17.25" customHeight="1">
      <c r="A2735" s="26">
        <v>2734</v>
      </c>
      <c r="B2735" s="27" t="s">
        <v>7131</v>
      </c>
      <c r="C2735" s="28" t="s">
        <v>7132</v>
      </c>
      <c r="D2735" s="29" t="s">
        <v>7133</v>
      </c>
      <c r="E2735" s="29" t="s">
        <v>6961</v>
      </c>
      <c r="F2735" s="29" t="s">
        <v>6962</v>
      </c>
      <c r="G2735" s="29" t="s">
        <v>6963</v>
      </c>
      <c r="H2735" s="29" t="s">
        <v>6964</v>
      </c>
      <c r="I2735" s="29" t="s">
        <v>6965</v>
      </c>
      <c r="J2735" s="30">
        <f t="shared" si="42"/>
        <v>239.00000000000003</v>
      </c>
      <c r="K2735" s="30">
        <v>2153.1510000000003</v>
      </c>
      <c r="M2735" s="19"/>
      <c r="N2735" s="19"/>
      <c r="O2735" s="19"/>
    </row>
    <row r="2736" spans="1:15" s="31" customFormat="1" ht="17.25" customHeight="1">
      <c r="A2736" s="26">
        <v>2735</v>
      </c>
      <c r="B2736" s="27" t="s">
        <v>7134</v>
      </c>
      <c r="C2736" s="28" t="s">
        <v>7135</v>
      </c>
      <c r="D2736" s="29" t="s">
        <v>7136</v>
      </c>
      <c r="E2736" s="29" t="s">
        <v>6961</v>
      </c>
      <c r="F2736" s="29" t="s">
        <v>6962</v>
      </c>
      <c r="G2736" s="29" t="s">
        <v>6963</v>
      </c>
      <c r="H2736" s="29" t="s">
        <v>6964</v>
      </c>
      <c r="I2736" s="29" t="s">
        <v>6965</v>
      </c>
      <c r="J2736" s="30">
        <f t="shared" si="42"/>
        <v>88.86</v>
      </c>
      <c r="K2736" s="30">
        <v>800.53974000000005</v>
      </c>
      <c r="M2736" s="19"/>
      <c r="N2736" s="19"/>
      <c r="O2736" s="19"/>
    </row>
    <row r="2737" spans="1:15" s="31" customFormat="1" ht="17.25" customHeight="1">
      <c r="A2737" s="26">
        <v>2736</v>
      </c>
      <c r="B2737" s="27" t="s">
        <v>7137</v>
      </c>
      <c r="C2737" s="28" t="s">
        <v>7138</v>
      </c>
      <c r="D2737" s="29" t="s">
        <v>7139</v>
      </c>
      <c r="E2737" s="29" t="s">
        <v>6961</v>
      </c>
      <c r="F2737" s="29" t="s">
        <v>6962</v>
      </c>
      <c r="G2737" s="29" t="s">
        <v>6963</v>
      </c>
      <c r="H2737" s="29" t="s">
        <v>6964</v>
      </c>
      <c r="I2737" s="29" t="s">
        <v>6965</v>
      </c>
      <c r="J2737" s="30">
        <f t="shared" si="42"/>
        <v>29.980000000000004</v>
      </c>
      <c r="K2737" s="30">
        <v>270.08982000000003</v>
      </c>
      <c r="M2737" s="19"/>
      <c r="N2737" s="19"/>
      <c r="O2737" s="19"/>
    </row>
    <row r="2738" spans="1:15" s="31" customFormat="1" ht="17.25" customHeight="1">
      <c r="A2738" s="26">
        <v>2737</v>
      </c>
      <c r="B2738" s="27" t="s">
        <v>7140</v>
      </c>
      <c r="C2738" s="28" t="s">
        <v>7141</v>
      </c>
      <c r="D2738" s="29" t="s">
        <v>7142</v>
      </c>
      <c r="E2738" s="29" t="s">
        <v>6961</v>
      </c>
      <c r="F2738" s="29" t="s">
        <v>6962</v>
      </c>
      <c r="G2738" s="29" t="s">
        <v>6963</v>
      </c>
      <c r="H2738" s="29" t="s">
        <v>6964</v>
      </c>
      <c r="I2738" s="29" t="s">
        <v>6965</v>
      </c>
      <c r="J2738" s="30">
        <f t="shared" si="42"/>
        <v>396</v>
      </c>
      <c r="K2738" s="30">
        <v>3567.5640000000003</v>
      </c>
      <c r="M2738" s="19"/>
      <c r="N2738" s="19"/>
      <c r="O2738" s="19"/>
    </row>
    <row r="2739" spans="1:15" s="31" customFormat="1" ht="17.25" customHeight="1">
      <c r="A2739" s="26">
        <v>2738</v>
      </c>
      <c r="B2739" s="27" t="s">
        <v>7143</v>
      </c>
      <c r="C2739" s="28" t="s">
        <v>7144</v>
      </c>
      <c r="D2739" s="29" t="s">
        <v>7145</v>
      </c>
      <c r="E2739" s="29" t="s">
        <v>6961</v>
      </c>
      <c r="F2739" s="29" t="s">
        <v>6962</v>
      </c>
      <c r="G2739" s="29" t="s">
        <v>6963</v>
      </c>
      <c r="H2739" s="29" t="s">
        <v>6964</v>
      </c>
      <c r="I2739" s="29" t="s">
        <v>6965</v>
      </c>
      <c r="J2739" s="30">
        <f t="shared" si="42"/>
        <v>412</v>
      </c>
      <c r="K2739" s="30">
        <v>3711.7080000000001</v>
      </c>
      <c r="M2739" s="19"/>
      <c r="N2739" s="19"/>
      <c r="O2739" s="19"/>
    </row>
    <row r="2740" spans="1:15" s="31" customFormat="1" ht="17.25" customHeight="1">
      <c r="A2740" s="26">
        <v>2739</v>
      </c>
      <c r="B2740" s="27" t="s">
        <v>7146</v>
      </c>
      <c r="C2740" s="28" t="s">
        <v>7147</v>
      </c>
      <c r="D2740" s="29" t="s">
        <v>7148</v>
      </c>
      <c r="E2740" s="29" t="s">
        <v>6961</v>
      </c>
      <c r="F2740" s="29" t="s">
        <v>6962</v>
      </c>
      <c r="G2740" s="29" t="s">
        <v>6963</v>
      </c>
      <c r="H2740" s="29" t="s">
        <v>6964</v>
      </c>
      <c r="I2740" s="29" t="s">
        <v>6965</v>
      </c>
      <c r="J2740" s="30">
        <f t="shared" si="42"/>
        <v>34.26</v>
      </c>
      <c r="K2740" s="30">
        <v>308.64834000000002</v>
      </c>
      <c r="M2740" s="19"/>
      <c r="N2740" s="19"/>
      <c r="O2740" s="19"/>
    </row>
    <row r="2741" spans="1:15" s="31" customFormat="1" ht="17.25" customHeight="1">
      <c r="A2741" s="26">
        <v>2740</v>
      </c>
      <c r="B2741" s="27" t="s">
        <v>7149</v>
      </c>
      <c r="C2741" s="28" t="s">
        <v>7150</v>
      </c>
      <c r="D2741" s="29" t="s">
        <v>7151</v>
      </c>
      <c r="E2741" s="29" t="s">
        <v>6961</v>
      </c>
      <c r="F2741" s="29" t="s">
        <v>6962</v>
      </c>
      <c r="G2741" s="29" t="s">
        <v>6963</v>
      </c>
      <c r="H2741" s="29" t="s">
        <v>6964</v>
      </c>
      <c r="I2741" s="29" t="s">
        <v>6965</v>
      </c>
      <c r="J2741" s="30">
        <f t="shared" si="42"/>
        <v>36.4</v>
      </c>
      <c r="K2741" s="30">
        <v>327.92759999999998</v>
      </c>
      <c r="M2741" s="19"/>
      <c r="N2741" s="19"/>
      <c r="O2741" s="19"/>
    </row>
    <row r="2742" spans="1:15" s="31" customFormat="1" ht="17.25" customHeight="1">
      <c r="A2742" s="26">
        <v>2741</v>
      </c>
      <c r="B2742" s="27" t="s">
        <v>7152</v>
      </c>
      <c r="C2742" s="28" t="s">
        <v>7153</v>
      </c>
      <c r="D2742" s="29" t="s">
        <v>7154</v>
      </c>
      <c r="E2742" s="29" t="s">
        <v>6961</v>
      </c>
      <c r="F2742" s="29" t="s">
        <v>6962</v>
      </c>
      <c r="G2742" s="29" t="s">
        <v>6963</v>
      </c>
      <c r="H2742" s="29" t="s">
        <v>6964</v>
      </c>
      <c r="I2742" s="29" t="s">
        <v>6965</v>
      </c>
      <c r="J2742" s="30">
        <f t="shared" si="42"/>
        <v>36.4</v>
      </c>
      <c r="K2742" s="30">
        <v>327.92759999999998</v>
      </c>
      <c r="M2742" s="19"/>
      <c r="N2742" s="19"/>
      <c r="O2742" s="19"/>
    </row>
    <row r="2743" spans="1:15" s="31" customFormat="1" ht="17.25" customHeight="1">
      <c r="A2743" s="26">
        <v>2742</v>
      </c>
      <c r="B2743" s="27" t="s">
        <v>7155</v>
      </c>
      <c r="C2743" s="28" t="s">
        <v>7156</v>
      </c>
      <c r="D2743" s="29" t="s">
        <v>7157</v>
      </c>
      <c r="E2743" s="29" t="s">
        <v>6961</v>
      </c>
      <c r="F2743" s="29" t="s">
        <v>6962</v>
      </c>
      <c r="G2743" s="29" t="s">
        <v>6963</v>
      </c>
      <c r="H2743" s="29" t="s">
        <v>6964</v>
      </c>
      <c r="I2743" s="29" t="s">
        <v>6965</v>
      </c>
      <c r="J2743" s="30">
        <f t="shared" si="42"/>
        <v>65.31</v>
      </c>
      <c r="K2743" s="30">
        <v>588.37779</v>
      </c>
      <c r="M2743" s="19"/>
      <c r="N2743" s="19"/>
      <c r="O2743" s="19"/>
    </row>
    <row r="2744" spans="1:15" s="31" customFormat="1" ht="17.25" customHeight="1">
      <c r="A2744" s="26">
        <v>2743</v>
      </c>
      <c r="B2744" s="27" t="s">
        <v>7158</v>
      </c>
      <c r="C2744" s="28" t="s">
        <v>7159</v>
      </c>
      <c r="D2744" s="29" t="s">
        <v>7160</v>
      </c>
      <c r="E2744" s="29" t="s">
        <v>6961</v>
      </c>
      <c r="F2744" s="29" t="s">
        <v>6962</v>
      </c>
      <c r="G2744" s="29" t="s">
        <v>6963</v>
      </c>
      <c r="H2744" s="29" t="s">
        <v>6964</v>
      </c>
      <c r="I2744" s="29" t="s">
        <v>6965</v>
      </c>
      <c r="J2744" s="30">
        <f t="shared" si="42"/>
        <v>87.79</v>
      </c>
      <c r="K2744" s="30">
        <v>790.90011000000004</v>
      </c>
      <c r="M2744" s="19"/>
      <c r="N2744" s="19"/>
      <c r="O2744" s="19"/>
    </row>
    <row r="2745" spans="1:15" s="31" customFormat="1" ht="17.25" customHeight="1">
      <c r="A2745" s="26">
        <v>2744</v>
      </c>
      <c r="B2745" s="27" t="s">
        <v>7161</v>
      </c>
      <c r="C2745" s="28" t="s">
        <v>7162</v>
      </c>
      <c r="D2745" s="29" t="s">
        <v>7163</v>
      </c>
      <c r="E2745" s="29" t="s">
        <v>6961</v>
      </c>
      <c r="F2745" s="29" t="s">
        <v>6962</v>
      </c>
      <c r="G2745" s="29" t="s">
        <v>6963</v>
      </c>
      <c r="H2745" s="29" t="s">
        <v>6964</v>
      </c>
      <c r="I2745" s="29" t="s">
        <v>6965</v>
      </c>
      <c r="J2745" s="30">
        <f t="shared" si="42"/>
        <v>65.31</v>
      </c>
      <c r="K2745" s="30">
        <v>588.37779</v>
      </c>
      <c r="M2745" s="19"/>
      <c r="N2745" s="19"/>
      <c r="O2745" s="19"/>
    </row>
    <row r="2746" spans="1:15" s="31" customFormat="1" ht="17.25" customHeight="1">
      <c r="A2746" s="26">
        <v>2745</v>
      </c>
      <c r="B2746" s="27" t="s">
        <v>7164</v>
      </c>
      <c r="C2746" s="28" t="s">
        <v>7165</v>
      </c>
      <c r="D2746" s="29" t="s">
        <v>7166</v>
      </c>
      <c r="E2746" s="29" t="s">
        <v>6961</v>
      </c>
      <c r="F2746" s="29" t="s">
        <v>6962</v>
      </c>
      <c r="G2746" s="29" t="s">
        <v>6963</v>
      </c>
      <c r="H2746" s="29" t="s">
        <v>6964</v>
      </c>
      <c r="I2746" s="29" t="s">
        <v>6965</v>
      </c>
      <c r="J2746" s="30">
        <f t="shared" si="42"/>
        <v>98.5</v>
      </c>
      <c r="K2746" s="30">
        <v>887.38650000000007</v>
      </c>
      <c r="M2746" s="19"/>
      <c r="N2746" s="19"/>
      <c r="O2746" s="19"/>
    </row>
    <row r="2747" spans="1:15" s="31" customFormat="1" ht="17.25" customHeight="1">
      <c r="A2747" s="26">
        <v>2746</v>
      </c>
      <c r="B2747" s="27" t="s">
        <v>7167</v>
      </c>
      <c r="C2747" s="28" t="s">
        <v>7168</v>
      </c>
      <c r="D2747" s="29" t="s">
        <v>7169</v>
      </c>
      <c r="E2747" s="29" t="s">
        <v>6961</v>
      </c>
      <c r="F2747" s="29" t="s">
        <v>6962</v>
      </c>
      <c r="G2747" s="29" t="s">
        <v>6963</v>
      </c>
      <c r="H2747" s="29" t="s">
        <v>6964</v>
      </c>
      <c r="I2747" s="29" t="s">
        <v>6965</v>
      </c>
      <c r="J2747" s="30">
        <f t="shared" si="42"/>
        <v>116.7</v>
      </c>
      <c r="K2747" s="30">
        <v>1051.3503000000001</v>
      </c>
      <c r="M2747" s="19"/>
      <c r="N2747" s="19"/>
      <c r="O2747" s="19"/>
    </row>
    <row r="2748" spans="1:15" s="31" customFormat="1" ht="17.25" customHeight="1">
      <c r="A2748" s="26">
        <v>2747</v>
      </c>
      <c r="B2748" s="27" t="s">
        <v>7170</v>
      </c>
      <c r="C2748" s="28" t="s">
        <v>7171</v>
      </c>
      <c r="D2748" s="29" t="s">
        <v>7172</v>
      </c>
      <c r="E2748" s="29" t="s">
        <v>6961</v>
      </c>
      <c r="F2748" s="29" t="s">
        <v>6962</v>
      </c>
      <c r="G2748" s="29" t="s">
        <v>6963</v>
      </c>
      <c r="H2748" s="29" t="s">
        <v>6964</v>
      </c>
      <c r="I2748" s="29" t="s">
        <v>6965</v>
      </c>
      <c r="J2748" s="30">
        <f t="shared" si="42"/>
        <v>48.18</v>
      </c>
      <c r="K2748" s="30">
        <v>434.05362000000002</v>
      </c>
      <c r="M2748" s="19"/>
      <c r="N2748" s="19"/>
      <c r="O2748" s="19"/>
    </row>
    <row r="2749" spans="1:15" s="31" customFormat="1" ht="17.25" customHeight="1">
      <c r="A2749" s="26">
        <v>2748</v>
      </c>
      <c r="B2749" s="27" t="s">
        <v>7173</v>
      </c>
      <c r="C2749" s="28" t="s">
        <v>7174</v>
      </c>
      <c r="D2749" s="29" t="s">
        <v>7175</v>
      </c>
      <c r="E2749" s="29" t="s">
        <v>6961</v>
      </c>
      <c r="F2749" s="29" t="s">
        <v>6962</v>
      </c>
      <c r="G2749" s="29" t="s">
        <v>6963</v>
      </c>
      <c r="H2749" s="29" t="s">
        <v>6964</v>
      </c>
      <c r="I2749" s="29" t="s">
        <v>6965</v>
      </c>
      <c r="J2749" s="30">
        <f t="shared" si="42"/>
        <v>55.67</v>
      </c>
      <c r="K2749" s="30">
        <v>501.53103000000004</v>
      </c>
      <c r="M2749" s="19"/>
      <c r="N2749" s="19"/>
      <c r="O2749" s="19"/>
    </row>
    <row r="2750" spans="1:15" s="31" customFormat="1" ht="17.25" customHeight="1">
      <c r="A2750" s="26">
        <v>2749</v>
      </c>
      <c r="B2750" s="27" t="s">
        <v>7176</v>
      </c>
      <c r="C2750" s="28" t="s">
        <v>7177</v>
      </c>
      <c r="D2750" s="29" t="s">
        <v>7178</v>
      </c>
      <c r="E2750" s="29" t="s">
        <v>6961</v>
      </c>
      <c r="F2750" s="29" t="s">
        <v>6962</v>
      </c>
      <c r="G2750" s="29" t="s">
        <v>6963</v>
      </c>
      <c r="H2750" s="29" t="s">
        <v>6964</v>
      </c>
      <c r="I2750" s="29" t="s">
        <v>6965</v>
      </c>
      <c r="J2750" s="30">
        <f t="shared" si="42"/>
        <v>76.010000000000005</v>
      </c>
      <c r="K2750" s="30">
        <v>684.77409000000011</v>
      </c>
      <c r="M2750" s="19"/>
      <c r="N2750" s="19"/>
      <c r="O2750" s="19"/>
    </row>
    <row r="2751" spans="1:15" s="31" customFormat="1" ht="17.25" customHeight="1">
      <c r="A2751" s="26">
        <v>2750</v>
      </c>
      <c r="B2751" s="27" t="s">
        <v>7179</v>
      </c>
      <c r="C2751" s="28" t="s">
        <v>7180</v>
      </c>
      <c r="D2751" s="29" t="s">
        <v>7181</v>
      </c>
      <c r="E2751" s="29" t="s">
        <v>6961</v>
      </c>
      <c r="F2751" s="29" t="s">
        <v>6962</v>
      </c>
      <c r="G2751" s="29" t="s">
        <v>6963</v>
      </c>
      <c r="H2751" s="29" t="s">
        <v>6964</v>
      </c>
      <c r="I2751" s="29" t="s">
        <v>6965</v>
      </c>
      <c r="J2751" s="30">
        <f t="shared" si="42"/>
        <v>112.41</v>
      </c>
      <c r="K2751" s="30">
        <v>1012.70169</v>
      </c>
      <c r="M2751" s="19"/>
      <c r="N2751" s="19"/>
      <c r="O2751" s="19"/>
    </row>
    <row r="2752" spans="1:15" s="31" customFormat="1" ht="17.25" customHeight="1">
      <c r="A2752" s="26">
        <v>2751</v>
      </c>
      <c r="B2752" s="27" t="s">
        <v>7182</v>
      </c>
      <c r="C2752" s="28" t="s">
        <v>7183</v>
      </c>
      <c r="D2752" s="29" t="s">
        <v>7184</v>
      </c>
      <c r="E2752" s="29" t="s">
        <v>6961</v>
      </c>
      <c r="F2752" s="29" t="s">
        <v>6962</v>
      </c>
      <c r="G2752" s="29" t="s">
        <v>6963</v>
      </c>
      <c r="H2752" s="29" t="s">
        <v>6964</v>
      </c>
      <c r="I2752" s="29" t="s">
        <v>6965</v>
      </c>
      <c r="J2752" s="30">
        <f t="shared" si="42"/>
        <v>142.38999999999999</v>
      </c>
      <c r="K2752" s="30">
        <v>1282.79151</v>
      </c>
      <c r="M2752" s="19"/>
      <c r="N2752" s="19"/>
      <c r="O2752" s="19"/>
    </row>
    <row r="2753" spans="1:15" s="31" customFormat="1" ht="17.25" customHeight="1">
      <c r="A2753" s="26">
        <v>2752</v>
      </c>
      <c r="B2753" s="27" t="s">
        <v>7185</v>
      </c>
      <c r="C2753" s="28" t="s">
        <v>7186</v>
      </c>
      <c r="D2753" s="29" t="s">
        <v>7187</v>
      </c>
      <c r="E2753" s="29" t="s">
        <v>6961</v>
      </c>
      <c r="F2753" s="29" t="s">
        <v>6962</v>
      </c>
      <c r="G2753" s="29" t="s">
        <v>6963</v>
      </c>
      <c r="H2753" s="29" t="s">
        <v>6964</v>
      </c>
      <c r="I2753" s="29" t="s">
        <v>6965</v>
      </c>
      <c r="J2753" s="30">
        <f t="shared" si="42"/>
        <v>457</v>
      </c>
      <c r="K2753" s="30">
        <v>4117.1130000000003</v>
      </c>
      <c r="M2753" s="19"/>
      <c r="N2753" s="19"/>
      <c r="O2753" s="19"/>
    </row>
    <row r="2754" spans="1:15" s="31" customFormat="1" ht="17.25" customHeight="1">
      <c r="A2754" s="26">
        <v>2753</v>
      </c>
      <c r="B2754" s="27" t="s">
        <v>7188</v>
      </c>
      <c r="C2754" s="28" t="s">
        <v>7189</v>
      </c>
      <c r="D2754" s="29" t="s">
        <v>7190</v>
      </c>
      <c r="E2754" s="29" t="s">
        <v>6961</v>
      </c>
      <c r="F2754" s="29" t="s">
        <v>6962</v>
      </c>
      <c r="G2754" s="29" t="s">
        <v>6963</v>
      </c>
      <c r="H2754" s="29" t="s">
        <v>6964</v>
      </c>
      <c r="I2754" s="29" t="s">
        <v>6965</v>
      </c>
      <c r="J2754" s="30">
        <f t="shared" si="42"/>
        <v>374</v>
      </c>
      <c r="K2754" s="30">
        <v>3369.366</v>
      </c>
      <c r="M2754" s="19"/>
      <c r="N2754" s="19"/>
      <c r="O2754" s="19"/>
    </row>
    <row r="2755" spans="1:15" s="31" customFormat="1" ht="17.25" customHeight="1">
      <c r="A2755" s="26">
        <v>2754</v>
      </c>
      <c r="B2755" s="27" t="s">
        <v>7191</v>
      </c>
      <c r="C2755" s="28" t="s">
        <v>7192</v>
      </c>
      <c r="D2755" s="29" t="s">
        <v>7193</v>
      </c>
      <c r="E2755" s="29" t="s">
        <v>6961</v>
      </c>
      <c r="F2755" s="29" t="s">
        <v>6962</v>
      </c>
      <c r="G2755" s="29" t="s">
        <v>6963</v>
      </c>
      <c r="H2755" s="29" t="s">
        <v>6964</v>
      </c>
      <c r="I2755" s="29" t="s">
        <v>6965</v>
      </c>
      <c r="J2755" s="30">
        <f t="shared" si="42"/>
        <v>1105.95</v>
      </c>
      <c r="K2755" s="30">
        <v>9963.5035500000013</v>
      </c>
      <c r="M2755" s="19"/>
      <c r="N2755" s="19"/>
      <c r="O2755" s="19"/>
    </row>
    <row r="2756" spans="1:15" s="31" customFormat="1" ht="17.25" customHeight="1">
      <c r="A2756" s="26">
        <v>2755</v>
      </c>
      <c r="B2756" s="27" t="s">
        <v>7194</v>
      </c>
      <c r="C2756" s="28" t="s">
        <v>7195</v>
      </c>
      <c r="D2756" s="29" t="s">
        <v>7196</v>
      </c>
      <c r="E2756" s="29" t="s">
        <v>6961</v>
      </c>
      <c r="F2756" s="29" t="s">
        <v>6962</v>
      </c>
      <c r="G2756" s="29" t="s">
        <v>6963</v>
      </c>
      <c r="H2756" s="29" t="s">
        <v>6964</v>
      </c>
      <c r="I2756" s="29" t="s">
        <v>6965</v>
      </c>
      <c r="J2756" s="30">
        <f t="shared" si="42"/>
        <v>28.91</v>
      </c>
      <c r="K2756" s="30">
        <v>260.45019000000002</v>
      </c>
      <c r="M2756" s="19"/>
      <c r="N2756" s="19"/>
      <c r="O2756" s="19"/>
    </row>
    <row r="2757" spans="1:15" s="31" customFormat="1" ht="17.25" customHeight="1">
      <c r="A2757" s="26">
        <v>2756</v>
      </c>
      <c r="B2757" s="27" t="s">
        <v>7197</v>
      </c>
      <c r="C2757" s="28" t="s">
        <v>7198</v>
      </c>
      <c r="D2757" s="29" t="s">
        <v>7199</v>
      </c>
      <c r="E2757" s="29" t="s">
        <v>6961</v>
      </c>
      <c r="F2757" s="29" t="s">
        <v>6962</v>
      </c>
      <c r="G2757" s="29" t="s">
        <v>6963</v>
      </c>
      <c r="H2757" s="29" t="s">
        <v>6964</v>
      </c>
      <c r="I2757" s="29" t="s">
        <v>6965</v>
      </c>
      <c r="J2757" s="30">
        <f t="shared" ref="J2757:J2820" si="43">K2757/9.009</f>
        <v>29.980000000000004</v>
      </c>
      <c r="K2757" s="30">
        <v>270.08982000000003</v>
      </c>
      <c r="M2757" s="19"/>
      <c r="N2757" s="19"/>
      <c r="O2757" s="19"/>
    </row>
    <row r="2758" spans="1:15" s="31" customFormat="1" ht="17.25" customHeight="1">
      <c r="A2758" s="26">
        <v>2757</v>
      </c>
      <c r="B2758" s="27" t="s">
        <v>7200</v>
      </c>
      <c r="C2758" s="28" t="s">
        <v>7201</v>
      </c>
      <c r="D2758" s="29" t="s">
        <v>7202</v>
      </c>
      <c r="E2758" s="29" t="s">
        <v>6961</v>
      </c>
      <c r="F2758" s="29" t="s">
        <v>6962</v>
      </c>
      <c r="G2758" s="29" t="s">
        <v>6963</v>
      </c>
      <c r="H2758" s="29" t="s">
        <v>6964</v>
      </c>
      <c r="I2758" s="29" t="s">
        <v>6965</v>
      </c>
      <c r="J2758" s="30">
        <f t="shared" si="43"/>
        <v>29.39</v>
      </c>
      <c r="K2758" s="30">
        <v>264.77451000000002</v>
      </c>
      <c r="M2758" s="19"/>
      <c r="N2758" s="19"/>
      <c r="O2758" s="19"/>
    </row>
    <row r="2759" spans="1:15" s="31" customFormat="1" ht="17.25" customHeight="1">
      <c r="A2759" s="26">
        <v>2758</v>
      </c>
      <c r="B2759" s="27" t="s">
        <v>7203</v>
      </c>
      <c r="C2759" s="28" t="s">
        <v>7204</v>
      </c>
      <c r="D2759" s="29" t="s">
        <v>7205</v>
      </c>
      <c r="E2759" s="29" t="s">
        <v>6961</v>
      </c>
      <c r="F2759" s="29" t="s">
        <v>6962</v>
      </c>
      <c r="G2759" s="29" t="s">
        <v>6963</v>
      </c>
      <c r="H2759" s="29" t="s">
        <v>6964</v>
      </c>
      <c r="I2759" s="29" t="s">
        <v>6965</v>
      </c>
      <c r="J2759" s="30">
        <f t="shared" si="43"/>
        <v>42.83</v>
      </c>
      <c r="K2759" s="30">
        <v>385.85547000000003</v>
      </c>
      <c r="M2759" s="19"/>
      <c r="N2759" s="19"/>
      <c r="O2759" s="19"/>
    </row>
    <row r="2760" spans="1:15" s="31" customFormat="1" ht="17.25" customHeight="1">
      <c r="A2760" s="26">
        <v>2759</v>
      </c>
      <c r="B2760" s="27" t="s">
        <v>7206</v>
      </c>
      <c r="C2760" s="28" t="s">
        <v>7207</v>
      </c>
      <c r="D2760" s="29" t="s">
        <v>7208</v>
      </c>
      <c r="E2760" s="29" t="s">
        <v>6961</v>
      </c>
      <c r="F2760" s="29" t="s">
        <v>6962</v>
      </c>
      <c r="G2760" s="29" t="s">
        <v>6963</v>
      </c>
      <c r="H2760" s="29" t="s">
        <v>6964</v>
      </c>
      <c r="I2760" s="29" t="s">
        <v>6965</v>
      </c>
      <c r="J2760" s="30">
        <f t="shared" si="43"/>
        <v>43.9</v>
      </c>
      <c r="K2760" s="30">
        <v>395.49509999999998</v>
      </c>
      <c r="M2760" s="19"/>
      <c r="N2760" s="19"/>
      <c r="O2760" s="19"/>
    </row>
    <row r="2761" spans="1:15" s="31" customFormat="1" ht="17.25" customHeight="1">
      <c r="A2761" s="26">
        <v>2760</v>
      </c>
      <c r="B2761" s="27" t="s">
        <v>7209</v>
      </c>
      <c r="C2761" s="28" t="s">
        <v>7210</v>
      </c>
      <c r="D2761" s="29" t="s">
        <v>7211</v>
      </c>
      <c r="E2761" s="29" t="s">
        <v>6961</v>
      </c>
      <c r="F2761" s="29" t="s">
        <v>6962</v>
      </c>
      <c r="G2761" s="29" t="s">
        <v>6963</v>
      </c>
      <c r="H2761" s="29" t="s">
        <v>6964</v>
      </c>
      <c r="I2761" s="29" t="s">
        <v>6965</v>
      </c>
      <c r="J2761" s="30">
        <f t="shared" si="43"/>
        <v>46.04</v>
      </c>
      <c r="K2761" s="30">
        <v>414.77436</v>
      </c>
      <c r="M2761" s="19"/>
      <c r="N2761" s="19"/>
      <c r="O2761" s="19"/>
    </row>
    <row r="2762" spans="1:15" s="31" customFormat="1" ht="17.25" customHeight="1">
      <c r="A2762" s="26">
        <v>2761</v>
      </c>
      <c r="B2762" s="27" t="s">
        <v>7212</v>
      </c>
      <c r="C2762" s="28" t="s">
        <v>7213</v>
      </c>
      <c r="D2762" s="29" t="s">
        <v>7214</v>
      </c>
      <c r="E2762" s="29" t="s">
        <v>6961</v>
      </c>
      <c r="F2762" s="29" t="s">
        <v>6962</v>
      </c>
      <c r="G2762" s="29" t="s">
        <v>6963</v>
      </c>
      <c r="H2762" s="29" t="s">
        <v>6964</v>
      </c>
      <c r="I2762" s="29" t="s">
        <v>6965</v>
      </c>
      <c r="J2762" s="30">
        <f t="shared" si="43"/>
        <v>78.16</v>
      </c>
      <c r="K2762" s="30">
        <v>704.14343999999994</v>
      </c>
      <c r="M2762" s="19"/>
      <c r="N2762" s="19"/>
      <c r="O2762" s="19"/>
    </row>
    <row r="2763" spans="1:15" s="31" customFormat="1" ht="17.25" customHeight="1">
      <c r="A2763" s="26">
        <v>2762</v>
      </c>
      <c r="B2763" s="27" t="s">
        <v>7215</v>
      </c>
      <c r="C2763" s="28" t="s">
        <v>7216</v>
      </c>
      <c r="D2763" s="29" t="s">
        <v>7217</v>
      </c>
      <c r="E2763" s="29" t="s">
        <v>6961</v>
      </c>
      <c r="F2763" s="29" t="s">
        <v>6962</v>
      </c>
      <c r="G2763" s="29" t="s">
        <v>6963</v>
      </c>
      <c r="H2763" s="29" t="s">
        <v>6964</v>
      </c>
      <c r="I2763" s="29" t="s">
        <v>6965</v>
      </c>
      <c r="J2763" s="30">
        <f t="shared" si="43"/>
        <v>66.38</v>
      </c>
      <c r="K2763" s="30">
        <v>598.01742000000002</v>
      </c>
      <c r="M2763" s="19"/>
      <c r="N2763" s="19"/>
      <c r="O2763" s="19"/>
    </row>
    <row r="2764" spans="1:15" s="31" customFormat="1" ht="17.25" customHeight="1">
      <c r="A2764" s="26">
        <v>2763</v>
      </c>
      <c r="B2764" s="27" t="s">
        <v>7218</v>
      </c>
      <c r="C2764" s="28" t="s">
        <v>7219</v>
      </c>
      <c r="D2764" s="29" t="s">
        <v>7220</v>
      </c>
      <c r="E2764" s="29" t="s">
        <v>6961</v>
      </c>
      <c r="F2764" s="29" t="s">
        <v>6962</v>
      </c>
      <c r="G2764" s="29" t="s">
        <v>6963</v>
      </c>
      <c r="H2764" s="29" t="s">
        <v>6964</v>
      </c>
      <c r="I2764" s="29" t="s">
        <v>6965</v>
      </c>
      <c r="J2764" s="30">
        <f t="shared" si="43"/>
        <v>89.93</v>
      </c>
      <c r="K2764" s="30">
        <v>810.17937000000006</v>
      </c>
      <c r="M2764" s="19"/>
      <c r="N2764" s="19"/>
      <c r="O2764" s="19"/>
    </row>
    <row r="2765" spans="1:15" s="31" customFormat="1" ht="17.25" customHeight="1">
      <c r="A2765" s="26">
        <v>2764</v>
      </c>
      <c r="B2765" s="27" t="s">
        <v>7221</v>
      </c>
      <c r="C2765" s="28" t="s">
        <v>7222</v>
      </c>
      <c r="D2765" s="29" t="s">
        <v>7223</v>
      </c>
      <c r="E2765" s="29" t="s">
        <v>6961</v>
      </c>
      <c r="F2765" s="29" t="s">
        <v>6962</v>
      </c>
      <c r="G2765" s="29" t="s">
        <v>6963</v>
      </c>
      <c r="H2765" s="29" t="s">
        <v>6964</v>
      </c>
      <c r="I2765" s="29" t="s">
        <v>6965</v>
      </c>
      <c r="J2765" s="30">
        <f t="shared" si="43"/>
        <v>95.28</v>
      </c>
      <c r="K2765" s="30">
        <v>858.37752</v>
      </c>
      <c r="M2765" s="19"/>
      <c r="N2765" s="19"/>
      <c r="O2765" s="19"/>
    </row>
    <row r="2766" spans="1:15" s="31" customFormat="1" ht="17.25" customHeight="1">
      <c r="A2766" s="26">
        <v>2765</v>
      </c>
      <c r="B2766" s="27" t="s">
        <v>7224</v>
      </c>
      <c r="C2766" s="28" t="s">
        <v>7225</v>
      </c>
      <c r="D2766" s="29" t="s">
        <v>7226</v>
      </c>
      <c r="E2766" s="29" t="s">
        <v>6961</v>
      </c>
      <c r="F2766" s="29" t="s">
        <v>6962</v>
      </c>
      <c r="G2766" s="29" t="s">
        <v>6963</v>
      </c>
      <c r="H2766" s="29" t="s">
        <v>6964</v>
      </c>
      <c r="I2766" s="29" t="s">
        <v>6965</v>
      </c>
      <c r="J2766" s="30">
        <f t="shared" si="43"/>
        <v>124.19</v>
      </c>
      <c r="K2766" s="30">
        <v>1118.82771</v>
      </c>
      <c r="M2766" s="19"/>
      <c r="N2766" s="19"/>
      <c r="O2766" s="19"/>
    </row>
    <row r="2767" spans="1:15" s="31" customFormat="1" ht="17.25" customHeight="1">
      <c r="A2767" s="26">
        <v>2766</v>
      </c>
      <c r="B2767" s="27" t="s">
        <v>7227</v>
      </c>
      <c r="C2767" s="28" t="s">
        <v>7228</v>
      </c>
      <c r="D2767" s="29" t="s">
        <v>7229</v>
      </c>
      <c r="E2767" s="29" t="s">
        <v>6961</v>
      </c>
      <c r="F2767" s="29" t="s">
        <v>6962</v>
      </c>
      <c r="G2767" s="29" t="s">
        <v>6963</v>
      </c>
      <c r="H2767" s="29" t="s">
        <v>6964</v>
      </c>
      <c r="I2767" s="29" t="s">
        <v>6965</v>
      </c>
      <c r="J2767" s="30">
        <f t="shared" si="43"/>
        <v>124.19</v>
      </c>
      <c r="K2767" s="30">
        <v>1118.82771</v>
      </c>
      <c r="M2767" s="19"/>
      <c r="N2767" s="19"/>
      <c r="O2767" s="19"/>
    </row>
    <row r="2768" spans="1:15" s="31" customFormat="1" ht="17.25" customHeight="1">
      <c r="A2768" s="26">
        <v>2767</v>
      </c>
      <c r="B2768" s="27" t="s">
        <v>7230</v>
      </c>
      <c r="C2768" s="28" t="s">
        <v>7231</v>
      </c>
      <c r="D2768" s="29" t="s">
        <v>7232</v>
      </c>
      <c r="E2768" s="29" t="s">
        <v>6961</v>
      </c>
      <c r="F2768" s="29" t="s">
        <v>6962</v>
      </c>
      <c r="G2768" s="29" t="s">
        <v>6963</v>
      </c>
      <c r="H2768" s="29" t="s">
        <v>6964</v>
      </c>
      <c r="I2768" s="29" t="s">
        <v>6965</v>
      </c>
      <c r="J2768" s="30">
        <f t="shared" si="43"/>
        <v>152.02000000000001</v>
      </c>
      <c r="K2768" s="30">
        <v>1369.5481800000002</v>
      </c>
      <c r="M2768" s="19"/>
      <c r="N2768" s="19"/>
      <c r="O2768" s="19"/>
    </row>
    <row r="2769" spans="1:15" s="31" customFormat="1" ht="17.25" customHeight="1">
      <c r="A2769" s="26">
        <v>2768</v>
      </c>
      <c r="B2769" s="27" t="s">
        <v>7233</v>
      </c>
      <c r="C2769" s="28" t="s">
        <v>7234</v>
      </c>
      <c r="D2769" s="29" t="s">
        <v>7235</v>
      </c>
      <c r="E2769" s="29" t="s">
        <v>6961</v>
      </c>
      <c r="F2769" s="29" t="s">
        <v>6962</v>
      </c>
      <c r="G2769" s="29" t="s">
        <v>6963</v>
      </c>
      <c r="H2769" s="29" t="s">
        <v>6964</v>
      </c>
      <c r="I2769" s="29" t="s">
        <v>6965</v>
      </c>
      <c r="J2769" s="30">
        <f t="shared" si="43"/>
        <v>219</v>
      </c>
      <c r="K2769" s="30">
        <v>1972.971</v>
      </c>
      <c r="M2769" s="19"/>
      <c r="N2769" s="19"/>
      <c r="O2769" s="19"/>
    </row>
    <row r="2770" spans="1:15" s="31" customFormat="1" ht="17.25" customHeight="1">
      <c r="A2770" s="26">
        <v>2769</v>
      </c>
      <c r="B2770" s="27" t="s">
        <v>7236</v>
      </c>
      <c r="C2770" s="28" t="s">
        <v>7237</v>
      </c>
      <c r="D2770" s="29" t="s">
        <v>7238</v>
      </c>
      <c r="E2770" s="29" t="s">
        <v>6961</v>
      </c>
      <c r="F2770" s="29" t="s">
        <v>6962</v>
      </c>
      <c r="G2770" s="29" t="s">
        <v>6963</v>
      </c>
      <c r="H2770" s="29" t="s">
        <v>6964</v>
      </c>
      <c r="I2770" s="29" t="s">
        <v>6965</v>
      </c>
      <c r="J2770" s="30">
        <f t="shared" si="43"/>
        <v>999</v>
      </c>
      <c r="K2770" s="30">
        <v>8999.991</v>
      </c>
      <c r="M2770" s="19"/>
      <c r="N2770" s="19"/>
      <c r="O2770" s="19"/>
    </row>
    <row r="2771" spans="1:15" s="31" customFormat="1" ht="17.25" customHeight="1">
      <c r="A2771" s="26">
        <v>2770</v>
      </c>
      <c r="B2771" s="27" t="s">
        <v>7239</v>
      </c>
      <c r="C2771" s="28" t="s">
        <v>7240</v>
      </c>
      <c r="D2771" s="29" t="s">
        <v>7241</v>
      </c>
      <c r="E2771" s="29" t="s">
        <v>6961</v>
      </c>
      <c r="F2771" s="29" t="s">
        <v>6962</v>
      </c>
      <c r="G2771" s="29" t="s">
        <v>6963</v>
      </c>
      <c r="H2771" s="29" t="s">
        <v>6964</v>
      </c>
      <c r="I2771" s="29" t="s">
        <v>6965</v>
      </c>
      <c r="J2771" s="30">
        <f t="shared" si="43"/>
        <v>1342</v>
      </c>
      <c r="K2771" s="30">
        <v>12090.078000000001</v>
      </c>
      <c r="M2771" s="19"/>
      <c r="N2771" s="19"/>
      <c r="O2771" s="19"/>
    </row>
    <row r="2772" spans="1:15" s="31" customFormat="1" ht="17.25" customHeight="1">
      <c r="A2772" s="26">
        <v>2771</v>
      </c>
      <c r="B2772" s="27" t="s">
        <v>7242</v>
      </c>
      <c r="C2772" s="28" t="s">
        <v>7243</v>
      </c>
      <c r="D2772" s="29" t="s">
        <v>7244</v>
      </c>
      <c r="E2772" s="29" t="s">
        <v>6961</v>
      </c>
      <c r="F2772" s="29" t="s">
        <v>6962</v>
      </c>
      <c r="G2772" s="29" t="s">
        <v>6963</v>
      </c>
      <c r="H2772" s="29" t="s">
        <v>6964</v>
      </c>
      <c r="I2772" s="29" t="s">
        <v>6965</v>
      </c>
      <c r="J2772" s="30">
        <f t="shared" si="43"/>
        <v>254</v>
      </c>
      <c r="K2772" s="30">
        <v>2288.2860000000001</v>
      </c>
      <c r="M2772" s="19"/>
      <c r="N2772" s="19"/>
      <c r="O2772" s="19"/>
    </row>
    <row r="2773" spans="1:15" s="31" customFormat="1" ht="17.25" customHeight="1">
      <c r="A2773" s="26">
        <v>2772</v>
      </c>
      <c r="B2773" s="27" t="s">
        <v>7245</v>
      </c>
      <c r="C2773" s="28" t="s">
        <v>7246</v>
      </c>
      <c r="D2773" s="29" t="s">
        <v>7247</v>
      </c>
      <c r="E2773" s="29" t="s">
        <v>6961</v>
      </c>
      <c r="F2773" s="29" t="s">
        <v>6962</v>
      </c>
      <c r="G2773" s="29" t="s">
        <v>6963</v>
      </c>
      <c r="H2773" s="29" t="s">
        <v>6964</v>
      </c>
      <c r="I2773" s="29" t="s">
        <v>6965</v>
      </c>
      <c r="J2773" s="30">
        <f t="shared" si="43"/>
        <v>243.99999999999997</v>
      </c>
      <c r="K2773" s="30">
        <v>2198.1959999999999</v>
      </c>
      <c r="M2773" s="19"/>
      <c r="N2773" s="19"/>
      <c r="O2773" s="19"/>
    </row>
    <row r="2774" spans="1:15" s="31" customFormat="1" ht="17.25" customHeight="1">
      <c r="A2774" s="26">
        <v>2773</v>
      </c>
      <c r="B2774" s="27" t="s">
        <v>7248</v>
      </c>
      <c r="C2774" s="28" t="s">
        <v>7249</v>
      </c>
      <c r="D2774" s="29" t="s">
        <v>7250</v>
      </c>
      <c r="E2774" s="29" t="s">
        <v>6961</v>
      </c>
      <c r="F2774" s="29" t="s">
        <v>6962</v>
      </c>
      <c r="G2774" s="29" t="s">
        <v>6963</v>
      </c>
      <c r="H2774" s="29" t="s">
        <v>6964</v>
      </c>
      <c r="I2774" s="29" t="s">
        <v>6965</v>
      </c>
      <c r="J2774" s="30">
        <f t="shared" si="43"/>
        <v>425</v>
      </c>
      <c r="K2774" s="30">
        <v>3828.8250000000003</v>
      </c>
      <c r="M2774" s="19"/>
      <c r="N2774" s="19"/>
      <c r="O2774" s="19"/>
    </row>
    <row r="2775" spans="1:15" s="31" customFormat="1" ht="17.25" customHeight="1">
      <c r="A2775" s="26">
        <v>2774</v>
      </c>
      <c r="B2775" s="27" t="s">
        <v>7251</v>
      </c>
      <c r="C2775" s="28" t="s">
        <v>7252</v>
      </c>
      <c r="D2775" s="29" t="s">
        <v>7253</v>
      </c>
      <c r="E2775" s="29" t="s">
        <v>6961</v>
      </c>
      <c r="F2775" s="29" t="s">
        <v>6962</v>
      </c>
      <c r="G2775" s="29" t="s">
        <v>6963</v>
      </c>
      <c r="H2775" s="29" t="s">
        <v>6964</v>
      </c>
      <c r="I2775" s="29" t="s">
        <v>6965</v>
      </c>
      <c r="J2775" s="30">
        <f t="shared" si="43"/>
        <v>1024.5899999999999</v>
      </c>
      <c r="K2775" s="30">
        <v>9230.5313100000003</v>
      </c>
      <c r="M2775" s="19"/>
      <c r="N2775" s="19"/>
      <c r="O2775" s="19"/>
    </row>
    <row r="2776" spans="1:15" s="31" customFormat="1" ht="17.25" customHeight="1">
      <c r="A2776" s="26">
        <v>2775</v>
      </c>
      <c r="B2776" s="27" t="s">
        <v>7254</v>
      </c>
      <c r="C2776" s="28" t="s">
        <v>7255</v>
      </c>
      <c r="D2776" s="29" t="s">
        <v>7256</v>
      </c>
      <c r="E2776" s="29" t="s">
        <v>6961</v>
      </c>
      <c r="F2776" s="29" t="s">
        <v>6962</v>
      </c>
      <c r="G2776" s="29" t="s">
        <v>6963</v>
      </c>
      <c r="H2776" s="29" t="s">
        <v>6964</v>
      </c>
      <c r="I2776" s="29" t="s">
        <v>6965</v>
      </c>
      <c r="J2776" s="30">
        <f t="shared" si="43"/>
        <v>393</v>
      </c>
      <c r="K2776" s="30">
        <v>3540.5370000000003</v>
      </c>
      <c r="M2776" s="19"/>
      <c r="N2776" s="19"/>
      <c r="O2776" s="19"/>
    </row>
    <row r="2777" spans="1:15" s="31" customFormat="1" ht="17.25" customHeight="1">
      <c r="A2777" s="26">
        <v>2776</v>
      </c>
      <c r="B2777" s="27" t="s">
        <v>7257</v>
      </c>
      <c r="C2777" s="28" t="s">
        <v>7258</v>
      </c>
      <c r="D2777" s="29" t="s">
        <v>7259</v>
      </c>
      <c r="E2777" s="29" t="s">
        <v>6961</v>
      </c>
      <c r="F2777" s="29" t="s">
        <v>6962</v>
      </c>
      <c r="G2777" s="29" t="s">
        <v>6963</v>
      </c>
      <c r="H2777" s="29" t="s">
        <v>6964</v>
      </c>
      <c r="I2777" s="29" t="s">
        <v>6965</v>
      </c>
      <c r="J2777" s="30">
        <f t="shared" si="43"/>
        <v>142.38999999999999</v>
      </c>
      <c r="K2777" s="30">
        <v>1282.79151</v>
      </c>
      <c r="M2777" s="19"/>
      <c r="N2777" s="19"/>
      <c r="O2777" s="19"/>
    </row>
    <row r="2778" spans="1:15" s="31" customFormat="1" ht="17.25" customHeight="1">
      <c r="A2778" s="26">
        <v>2777</v>
      </c>
      <c r="B2778" s="27" t="s">
        <v>7260</v>
      </c>
      <c r="C2778" s="28" t="s">
        <v>7261</v>
      </c>
      <c r="D2778" s="29" t="s">
        <v>7262</v>
      </c>
      <c r="E2778" s="29" t="s">
        <v>6961</v>
      </c>
      <c r="F2778" s="29" t="s">
        <v>6962</v>
      </c>
      <c r="G2778" s="29" t="s">
        <v>6963</v>
      </c>
      <c r="H2778" s="29" t="s">
        <v>6964</v>
      </c>
      <c r="I2778" s="29" t="s">
        <v>6965</v>
      </c>
      <c r="J2778" s="30">
        <f t="shared" si="43"/>
        <v>39.619999999999997</v>
      </c>
      <c r="K2778" s="30">
        <v>356.93657999999999</v>
      </c>
      <c r="M2778" s="19"/>
      <c r="N2778" s="19"/>
      <c r="O2778" s="19"/>
    </row>
    <row r="2779" spans="1:15" s="31" customFormat="1" ht="17.25" customHeight="1">
      <c r="A2779" s="26">
        <v>2778</v>
      </c>
      <c r="B2779" s="27" t="s">
        <v>7263</v>
      </c>
      <c r="C2779" s="28" t="s">
        <v>7264</v>
      </c>
      <c r="D2779" s="29" t="s">
        <v>7265</v>
      </c>
      <c r="E2779" s="29" t="s">
        <v>6961</v>
      </c>
      <c r="F2779" s="29" t="s">
        <v>6962</v>
      </c>
      <c r="G2779" s="29" t="s">
        <v>6963</v>
      </c>
      <c r="H2779" s="29" t="s">
        <v>6964</v>
      </c>
      <c r="I2779" s="29" t="s">
        <v>6965</v>
      </c>
      <c r="J2779" s="30">
        <f t="shared" si="43"/>
        <v>39.619999999999997</v>
      </c>
      <c r="K2779" s="30">
        <v>356.93657999999999</v>
      </c>
      <c r="M2779" s="19"/>
      <c r="N2779" s="19"/>
      <c r="O2779" s="19"/>
    </row>
    <row r="2780" spans="1:15" s="31" customFormat="1" ht="17.25" customHeight="1">
      <c r="A2780" s="26">
        <v>2779</v>
      </c>
      <c r="B2780" s="27" t="s">
        <v>7266</v>
      </c>
      <c r="C2780" s="28" t="s">
        <v>7267</v>
      </c>
      <c r="D2780" s="29" t="s">
        <v>7268</v>
      </c>
      <c r="E2780" s="29" t="s">
        <v>6961</v>
      </c>
      <c r="F2780" s="29" t="s">
        <v>6962</v>
      </c>
      <c r="G2780" s="29" t="s">
        <v>6963</v>
      </c>
      <c r="H2780" s="29" t="s">
        <v>6964</v>
      </c>
      <c r="I2780" s="29" t="s">
        <v>6965</v>
      </c>
      <c r="J2780" s="30">
        <f t="shared" si="43"/>
        <v>39.619999999999997</v>
      </c>
      <c r="K2780" s="30">
        <v>356.93657999999999</v>
      </c>
      <c r="M2780" s="19"/>
      <c r="N2780" s="19"/>
      <c r="O2780" s="19"/>
    </row>
    <row r="2781" spans="1:15" s="31" customFormat="1" ht="17.25" customHeight="1">
      <c r="A2781" s="26">
        <v>2780</v>
      </c>
      <c r="B2781" s="27" t="s">
        <v>7269</v>
      </c>
      <c r="C2781" s="28" t="s">
        <v>7270</v>
      </c>
      <c r="D2781" s="29" t="s">
        <v>7271</v>
      </c>
      <c r="E2781" s="29" t="s">
        <v>6961</v>
      </c>
      <c r="F2781" s="29" t="s">
        <v>6962</v>
      </c>
      <c r="G2781" s="29" t="s">
        <v>6963</v>
      </c>
      <c r="H2781" s="29" t="s">
        <v>6964</v>
      </c>
      <c r="I2781" s="29" t="s">
        <v>6965</v>
      </c>
      <c r="J2781" s="30">
        <f t="shared" si="43"/>
        <v>39.619999999999997</v>
      </c>
      <c r="K2781" s="30">
        <v>356.93657999999999</v>
      </c>
      <c r="M2781" s="19"/>
      <c r="N2781" s="19"/>
      <c r="O2781" s="19"/>
    </row>
    <row r="2782" spans="1:15" s="31" customFormat="1" ht="17.25" customHeight="1">
      <c r="A2782" s="26">
        <v>2781</v>
      </c>
      <c r="B2782" s="27" t="s">
        <v>7272</v>
      </c>
      <c r="C2782" s="28" t="s">
        <v>7273</v>
      </c>
      <c r="D2782" s="29" t="s">
        <v>7274</v>
      </c>
      <c r="E2782" s="29" t="s">
        <v>6961</v>
      </c>
      <c r="F2782" s="29" t="s">
        <v>6962</v>
      </c>
      <c r="G2782" s="29" t="s">
        <v>6963</v>
      </c>
      <c r="H2782" s="29" t="s">
        <v>6964</v>
      </c>
      <c r="I2782" s="29" t="s">
        <v>6965</v>
      </c>
      <c r="J2782" s="30">
        <f t="shared" si="43"/>
        <v>44.97</v>
      </c>
      <c r="K2782" s="30">
        <v>405.13472999999999</v>
      </c>
      <c r="M2782" s="19"/>
      <c r="N2782" s="19"/>
      <c r="O2782" s="19"/>
    </row>
    <row r="2783" spans="1:15" s="31" customFormat="1" ht="17.25" customHeight="1">
      <c r="A2783" s="26">
        <v>2782</v>
      </c>
      <c r="B2783" s="27" t="s">
        <v>7275</v>
      </c>
      <c r="C2783" s="28" t="s">
        <v>7276</v>
      </c>
      <c r="D2783" s="29" t="s">
        <v>7277</v>
      </c>
      <c r="E2783" s="29" t="s">
        <v>6961</v>
      </c>
      <c r="F2783" s="29" t="s">
        <v>6962</v>
      </c>
      <c r="G2783" s="29" t="s">
        <v>6963</v>
      </c>
      <c r="H2783" s="29" t="s">
        <v>6964</v>
      </c>
      <c r="I2783" s="29" t="s">
        <v>6965</v>
      </c>
      <c r="J2783" s="30">
        <f t="shared" si="43"/>
        <v>51.39</v>
      </c>
      <c r="K2783" s="30">
        <v>462.97251</v>
      </c>
      <c r="M2783" s="19"/>
      <c r="N2783" s="19"/>
      <c r="O2783" s="19"/>
    </row>
    <row r="2784" spans="1:15" s="31" customFormat="1" ht="17.25" customHeight="1">
      <c r="A2784" s="26">
        <v>2783</v>
      </c>
      <c r="B2784" s="27" t="s">
        <v>7278</v>
      </c>
      <c r="C2784" s="28" t="s">
        <v>7279</v>
      </c>
      <c r="D2784" s="29" t="s">
        <v>7280</v>
      </c>
      <c r="E2784" s="29" t="s">
        <v>6961</v>
      </c>
      <c r="F2784" s="29" t="s">
        <v>6962</v>
      </c>
      <c r="G2784" s="29" t="s">
        <v>6963</v>
      </c>
      <c r="H2784" s="29" t="s">
        <v>6964</v>
      </c>
      <c r="I2784" s="29" t="s">
        <v>6965</v>
      </c>
      <c r="J2784" s="30">
        <f t="shared" si="43"/>
        <v>59.960000000000008</v>
      </c>
      <c r="K2784" s="30">
        <v>540.17964000000006</v>
      </c>
      <c r="M2784" s="19"/>
      <c r="N2784" s="19"/>
      <c r="O2784" s="19"/>
    </row>
    <row r="2785" spans="1:15" s="31" customFormat="1" ht="17.25" customHeight="1">
      <c r="A2785" s="26">
        <v>2784</v>
      </c>
      <c r="B2785" s="27" t="s">
        <v>7281</v>
      </c>
      <c r="C2785" s="28" t="s">
        <v>7282</v>
      </c>
      <c r="D2785" s="29" t="s">
        <v>7283</v>
      </c>
      <c r="E2785" s="29" t="s">
        <v>6961</v>
      </c>
      <c r="F2785" s="29" t="s">
        <v>6962</v>
      </c>
      <c r="G2785" s="29" t="s">
        <v>6963</v>
      </c>
      <c r="H2785" s="29" t="s">
        <v>6964</v>
      </c>
      <c r="I2785" s="29" t="s">
        <v>6965</v>
      </c>
      <c r="J2785" s="30">
        <f t="shared" si="43"/>
        <v>68.52</v>
      </c>
      <c r="K2785" s="30">
        <v>617.29668000000004</v>
      </c>
      <c r="M2785" s="19"/>
      <c r="N2785" s="19"/>
      <c r="O2785" s="19"/>
    </row>
    <row r="2786" spans="1:15" s="31" customFormat="1" ht="17.25" customHeight="1">
      <c r="A2786" s="26">
        <v>2785</v>
      </c>
      <c r="B2786" s="27" t="s">
        <v>7284</v>
      </c>
      <c r="C2786" s="28" t="s">
        <v>7285</v>
      </c>
      <c r="D2786" s="29" t="s">
        <v>7286</v>
      </c>
      <c r="E2786" s="29" t="s">
        <v>6961</v>
      </c>
      <c r="F2786" s="29" t="s">
        <v>6962</v>
      </c>
      <c r="G2786" s="29" t="s">
        <v>6963</v>
      </c>
      <c r="H2786" s="29" t="s">
        <v>6964</v>
      </c>
      <c r="I2786" s="29" t="s">
        <v>6965</v>
      </c>
      <c r="J2786" s="30">
        <f t="shared" si="43"/>
        <v>95.28</v>
      </c>
      <c r="K2786" s="30">
        <v>858.37752</v>
      </c>
      <c r="M2786" s="19"/>
      <c r="N2786" s="19"/>
      <c r="O2786" s="19"/>
    </row>
    <row r="2787" spans="1:15" s="31" customFormat="1" ht="17.25" customHeight="1">
      <c r="A2787" s="26">
        <v>2786</v>
      </c>
      <c r="B2787" s="27" t="s">
        <v>7287</v>
      </c>
      <c r="C2787" s="28" t="s">
        <v>7288</v>
      </c>
      <c r="D2787" s="29" t="s">
        <v>7289</v>
      </c>
      <c r="E2787" s="29" t="s">
        <v>6961</v>
      </c>
      <c r="F2787" s="29" t="s">
        <v>6962</v>
      </c>
      <c r="G2787" s="29" t="s">
        <v>6963</v>
      </c>
      <c r="H2787" s="29" t="s">
        <v>6964</v>
      </c>
      <c r="I2787" s="29" t="s">
        <v>6965</v>
      </c>
      <c r="J2787" s="30">
        <f t="shared" si="43"/>
        <v>39.619999999999997</v>
      </c>
      <c r="K2787" s="30">
        <v>356.93657999999999</v>
      </c>
      <c r="M2787" s="19"/>
      <c r="N2787" s="19"/>
      <c r="O2787" s="19"/>
    </row>
    <row r="2788" spans="1:15" s="31" customFormat="1" ht="17.25" customHeight="1">
      <c r="A2788" s="26">
        <v>2787</v>
      </c>
      <c r="B2788" s="27" t="s">
        <v>7290</v>
      </c>
      <c r="C2788" s="28" t="s">
        <v>7291</v>
      </c>
      <c r="D2788" s="29" t="s">
        <v>7292</v>
      </c>
      <c r="E2788" s="29" t="s">
        <v>6961</v>
      </c>
      <c r="F2788" s="29" t="s">
        <v>6962</v>
      </c>
      <c r="G2788" s="29" t="s">
        <v>6963</v>
      </c>
      <c r="H2788" s="29" t="s">
        <v>6964</v>
      </c>
      <c r="I2788" s="29" t="s">
        <v>6965</v>
      </c>
      <c r="J2788" s="30">
        <f t="shared" si="43"/>
        <v>53.53</v>
      </c>
      <c r="K2788" s="30">
        <v>482.25177000000002</v>
      </c>
      <c r="M2788" s="19"/>
      <c r="N2788" s="19"/>
      <c r="O2788" s="19"/>
    </row>
    <row r="2789" spans="1:15" s="31" customFormat="1" ht="17.25" customHeight="1">
      <c r="A2789" s="26">
        <v>2788</v>
      </c>
      <c r="B2789" s="27" t="s">
        <v>7293</v>
      </c>
      <c r="C2789" s="28" t="s">
        <v>7294</v>
      </c>
      <c r="D2789" s="29" t="s">
        <v>7295</v>
      </c>
      <c r="E2789" s="29" t="s">
        <v>6961</v>
      </c>
      <c r="F2789" s="29" t="s">
        <v>6962</v>
      </c>
      <c r="G2789" s="29" t="s">
        <v>6963</v>
      </c>
      <c r="H2789" s="29" t="s">
        <v>6964</v>
      </c>
      <c r="I2789" s="29" t="s">
        <v>6965</v>
      </c>
      <c r="J2789" s="30">
        <f t="shared" si="43"/>
        <v>68.52</v>
      </c>
      <c r="K2789" s="30">
        <v>617.29668000000004</v>
      </c>
      <c r="M2789" s="19"/>
      <c r="N2789" s="19"/>
      <c r="O2789" s="19"/>
    </row>
    <row r="2790" spans="1:15" s="31" customFormat="1" ht="17.25" customHeight="1">
      <c r="A2790" s="26">
        <v>2789</v>
      </c>
      <c r="B2790" s="27" t="s">
        <v>7296</v>
      </c>
      <c r="C2790" s="28" t="s">
        <v>7297</v>
      </c>
      <c r="D2790" s="29" t="s">
        <v>7298</v>
      </c>
      <c r="E2790" s="29" t="s">
        <v>6961</v>
      </c>
      <c r="F2790" s="29" t="s">
        <v>6962</v>
      </c>
      <c r="G2790" s="29" t="s">
        <v>6963</v>
      </c>
      <c r="H2790" s="29" t="s">
        <v>6964</v>
      </c>
      <c r="I2790" s="29" t="s">
        <v>6965</v>
      </c>
      <c r="J2790" s="30">
        <f t="shared" si="43"/>
        <v>105.99</v>
      </c>
      <c r="K2790" s="30">
        <v>954.86391000000003</v>
      </c>
      <c r="M2790" s="19"/>
      <c r="N2790" s="19"/>
      <c r="O2790" s="19"/>
    </row>
    <row r="2791" spans="1:15" s="31" customFormat="1" ht="17.25" customHeight="1">
      <c r="A2791" s="26">
        <v>2790</v>
      </c>
      <c r="B2791" s="27" t="s">
        <v>7299</v>
      </c>
      <c r="C2791" s="28" t="s">
        <v>7300</v>
      </c>
      <c r="D2791" s="29" t="s">
        <v>7301</v>
      </c>
      <c r="E2791" s="29" t="s">
        <v>6961</v>
      </c>
      <c r="F2791" s="29" t="s">
        <v>6962</v>
      </c>
      <c r="G2791" s="29" t="s">
        <v>6963</v>
      </c>
      <c r="H2791" s="29" t="s">
        <v>6964</v>
      </c>
      <c r="I2791" s="29" t="s">
        <v>6965</v>
      </c>
      <c r="J2791" s="30">
        <f t="shared" si="43"/>
        <v>118.84</v>
      </c>
      <c r="K2791" s="30">
        <v>1070.6295600000001</v>
      </c>
      <c r="M2791" s="19"/>
      <c r="N2791" s="19"/>
      <c r="O2791" s="19"/>
    </row>
    <row r="2792" spans="1:15" s="31" customFormat="1" ht="17.25" customHeight="1">
      <c r="A2792" s="26">
        <v>2791</v>
      </c>
      <c r="B2792" s="27" t="s">
        <v>7302</v>
      </c>
      <c r="C2792" s="28" t="s">
        <v>7303</v>
      </c>
      <c r="D2792" s="29" t="s">
        <v>7304</v>
      </c>
      <c r="E2792" s="29" t="s">
        <v>6961</v>
      </c>
      <c r="F2792" s="29" t="s">
        <v>6962</v>
      </c>
      <c r="G2792" s="29" t="s">
        <v>6963</v>
      </c>
      <c r="H2792" s="29" t="s">
        <v>6964</v>
      </c>
      <c r="I2792" s="29" t="s">
        <v>6965</v>
      </c>
      <c r="J2792" s="30">
        <f t="shared" si="43"/>
        <v>142.38999999999999</v>
      </c>
      <c r="K2792" s="30">
        <v>1282.79151</v>
      </c>
      <c r="M2792" s="19"/>
      <c r="N2792" s="19"/>
      <c r="O2792" s="19"/>
    </row>
    <row r="2793" spans="1:15" s="31" customFormat="1" ht="17.25" customHeight="1">
      <c r="A2793" s="26">
        <v>2792</v>
      </c>
      <c r="B2793" s="27" t="s">
        <v>7305</v>
      </c>
      <c r="C2793" s="28" t="s">
        <v>7306</v>
      </c>
      <c r="D2793" s="29" t="s">
        <v>7307</v>
      </c>
      <c r="E2793" s="29" t="s">
        <v>6961</v>
      </c>
      <c r="F2793" s="29" t="s">
        <v>6962</v>
      </c>
      <c r="G2793" s="29" t="s">
        <v>6963</v>
      </c>
      <c r="H2793" s="29" t="s">
        <v>6964</v>
      </c>
      <c r="I2793" s="29" t="s">
        <v>6965</v>
      </c>
      <c r="J2793" s="30">
        <f t="shared" si="43"/>
        <v>1261.7</v>
      </c>
      <c r="K2793" s="30">
        <v>11366.6553</v>
      </c>
      <c r="M2793" s="19"/>
      <c r="N2793" s="19"/>
      <c r="O2793" s="19"/>
    </row>
    <row r="2794" spans="1:15" s="31" customFormat="1" ht="17.25" customHeight="1">
      <c r="A2794" s="26">
        <v>2793</v>
      </c>
      <c r="B2794" s="27" t="s">
        <v>7308</v>
      </c>
      <c r="C2794" s="28" t="s">
        <v>7309</v>
      </c>
      <c r="D2794" s="29" t="s">
        <v>7310</v>
      </c>
      <c r="E2794" s="29" t="s">
        <v>6961</v>
      </c>
      <c r="F2794" s="29" t="s">
        <v>6962</v>
      </c>
      <c r="G2794" s="29" t="s">
        <v>6963</v>
      </c>
      <c r="H2794" s="29" t="s">
        <v>6964</v>
      </c>
      <c r="I2794" s="29" t="s">
        <v>6965</v>
      </c>
      <c r="J2794" s="30">
        <f t="shared" si="43"/>
        <v>58.89</v>
      </c>
      <c r="K2794" s="30">
        <v>530.54001000000005</v>
      </c>
      <c r="M2794" s="19"/>
      <c r="N2794" s="19"/>
      <c r="O2794" s="19"/>
    </row>
    <row r="2795" spans="1:15" s="31" customFormat="1" ht="17.25" customHeight="1">
      <c r="A2795" s="26">
        <v>2794</v>
      </c>
      <c r="B2795" s="27" t="s">
        <v>7311</v>
      </c>
      <c r="C2795" s="28" t="s">
        <v>7312</v>
      </c>
      <c r="D2795" s="29" t="s">
        <v>7313</v>
      </c>
      <c r="E2795" s="29" t="s">
        <v>6961</v>
      </c>
      <c r="F2795" s="29" t="s">
        <v>6962</v>
      </c>
      <c r="G2795" s="29" t="s">
        <v>6963</v>
      </c>
      <c r="H2795" s="29" t="s">
        <v>6964</v>
      </c>
      <c r="I2795" s="29" t="s">
        <v>6965</v>
      </c>
      <c r="J2795" s="30">
        <f t="shared" si="43"/>
        <v>64.239999999999995</v>
      </c>
      <c r="K2795" s="30">
        <v>578.73815999999999</v>
      </c>
      <c r="M2795" s="19"/>
      <c r="N2795" s="19"/>
      <c r="O2795" s="19"/>
    </row>
    <row r="2796" spans="1:15" s="31" customFormat="1" ht="17.25" customHeight="1">
      <c r="A2796" s="26">
        <v>2795</v>
      </c>
      <c r="B2796" s="27" t="s">
        <v>7314</v>
      </c>
      <c r="C2796" s="28" t="s">
        <v>7315</v>
      </c>
      <c r="D2796" s="29" t="s">
        <v>7316</v>
      </c>
      <c r="E2796" s="29" t="s">
        <v>6961</v>
      </c>
      <c r="F2796" s="29" t="s">
        <v>6962</v>
      </c>
      <c r="G2796" s="29" t="s">
        <v>6963</v>
      </c>
      <c r="H2796" s="29" t="s">
        <v>6964</v>
      </c>
      <c r="I2796" s="29" t="s">
        <v>6965</v>
      </c>
      <c r="J2796" s="30">
        <f t="shared" si="43"/>
        <v>62.97999999999999</v>
      </c>
      <c r="K2796" s="30">
        <v>567.38681999999994</v>
      </c>
      <c r="M2796" s="19"/>
      <c r="N2796" s="19"/>
      <c r="O2796" s="19"/>
    </row>
    <row r="2797" spans="1:15" s="31" customFormat="1" ht="17.25" customHeight="1">
      <c r="A2797" s="26">
        <v>2796</v>
      </c>
      <c r="B2797" s="27" t="s">
        <v>7317</v>
      </c>
      <c r="C2797" s="28" t="s">
        <v>7318</v>
      </c>
      <c r="D2797" s="29" t="s">
        <v>7319</v>
      </c>
      <c r="E2797" s="29" t="s">
        <v>6961</v>
      </c>
      <c r="F2797" s="29" t="s">
        <v>6962</v>
      </c>
      <c r="G2797" s="29" t="s">
        <v>6963</v>
      </c>
      <c r="H2797" s="29" t="s">
        <v>6964</v>
      </c>
      <c r="I2797" s="29" t="s">
        <v>6965</v>
      </c>
      <c r="J2797" s="30">
        <f t="shared" si="43"/>
        <v>111.34</v>
      </c>
      <c r="K2797" s="30">
        <v>1003.0620600000001</v>
      </c>
      <c r="M2797" s="19"/>
      <c r="N2797" s="19"/>
      <c r="O2797" s="19"/>
    </row>
    <row r="2798" spans="1:15" s="31" customFormat="1" ht="17.25" customHeight="1">
      <c r="A2798" s="26">
        <v>2797</v>
      </c>
      <c r="B2798" s="27" t="s">
        <v>7320</v>
      </c>
      <c r="C2798" s="28" t="s">
        <v>7321</v>
      </c>
      <c r="D2798" s="29" t="s">
        <v>7322</v>
      </c>
      <c r="E2798" s="29" t="s">
        <v>6961</v>
      </c>
      <c r="F2798" s="29" t="s">
        <v>6962</v>
      </c>
      <c r="G2798" s="29" t="s">
        <v>6963</v>
      </c>
      <c r="H2798" s="29" t="s">
        <v>6964</v>
      </c>
      <c r="I2798" s="29" t="s">
        <v>6965</v>
      </c>
      <c r="J2798" s="30">
        <f t="shared" si="43"/>
        <v>126.33</v>
      </c>
      <c r="K2798" s="30">
        <v>1138.10697</v>
      </c>
      <c r="M2798" s="19"/>
      <c r="N2798" s="19"/>
      <c r="O2798" s="19"/>
    </row>
    <row r="2799" spans="1:15" s="31" customFormat="1" ht="17.25" customHeight="1">
      <c r="A2799" s="26">
        <v>2798</v>
      </c>
      <c r="B2799" s="27" t="s">
        <v>7323</v>
      </c>
      <c r="C2799" s="28" t="s">
        <v>7324</v>
      </c>
      <c r="D2799" s="29" t="s">
        <v>7325</v>
      </c>
      <c r="E2799" s="29" t="s">
        <v>6961</v>
      </c>
      <c r="F2799" s="29" t="s">
        <v>6962</v>
      </c>
      <c r="G2799" s="29" t="s">
        <v>6963</v>
      </c>
      <c r="H2799" s="29" t="s">
        <v>6964</v>
      </c>
      <c r="I2799" s="29" t="s">
        <v>6965</v>
      </c>
      <c r="J2799" s="30">
        <f t="shared" si="43"/>
        <v>123.85000000000001</v>
      </c>
      <c r="K2799" s="30">
        <v>1115.7646500000001</v>
      </c>
      <c r="M2799" s="19"/>
      <c r="N2799" s="19"/>
      <c r="O2799" s="19"/>
    </row>
    <row r="2800" spans="1:15" s="31" customFormat="1" ht="17.25" customHeight="1">
      <c r="A2800" s="26">
        <v>2799</v>
      </c>
      <c r="B2800" s="27" t="s">
        <v>7326</v>
      </c>
      <c r="C2800" s="28" t="s">
        <v>7327</v>
      </c>
      <c r="D2800" s="29" t="s">
        <v>7328</v>
      </c>
      <c r="E2800" s="29" t="s">
        <v>6961</v>
      </c>
      <c r="F2800" s="29" t="s">
        <v>6962</v>
      </c>
      <c r="G2800" s="29" t="s">
        <v>6963</v>
      </c>
      <c r="H2800" s="29" t="s">
        <v>6964</v>
      </c>
      <c r="I2800" s="29" t="s">
        <v>6965</v>
      </c>
      <c r="J2800" s="30">
        <f t="shared" si="43"/>
        <v>188.41</v>
      </c>
      <c r="K2800" s="30">
        <v>1697.3856900000001</v>
      </c>
      <c r="M2800" s="19"/>
      <c r="N2800" s="19"/>
      <c r="O2800" s="19"/>
    </row>
    <row r="2801" spans="1:15" s="31" customFormat="1" ht="17.25" customHeight="1">
      <c r="A2801" s="26">
        <v>2800</v>
      </c>
      <c r="B2801" s="27" t="s">
        <v>7329</v>
      </c>
      <c r="C2801" s="28" t="s">
        <v>7330</v>
      </c>
      <c r="D2801" s="29" t="s">
        <v>7331</v>
      </c>
      <c r="E2801" s="29" t="s">
        <v>6961</v>
      </c>
      <c r="F2801" s="29" t="s">
        <v>6962</v>
      </c>
      <c r="G2801" s="29" t="s">
        <v>6963</v>
      </c>
      <c r="H2801" s="29" t="s">
        <v>6964</v>
      </c>
      <c r="I2801" s="29" t="s">
        <v>6965</v>
      </c>
      <c r="J2801" s="30">
        <f t="shared" si="43"/>
        <v>220</v>
      </c>
      <c r="K2801" s="30">
        <v>1981.98</v>
      </c>
      <c r="M2801" s="19"/>
      <c r="N2801" s="19"/>
      <c r="O2801" s="19"/>
    </row>
    <row r="2802" spans="1:15" s="31" customFormat="1" ht="17.25" customHeight="1">
      <c r="A2802" s="26">
        <v>2801</v>
      </c>
      <c r="B2802" s="27" t="s">
        <v>7332</v>
      </c>
      <c r="C2802" s="28" t="s">
        <v>7333</v>
      </c>
      <c r="D2802" s="29" t="s">
        <v>7334</v>
      </c>
      <c r="E2802" s="29" t="s">
        <v>6961</v>
      </c>
      <c r="F2802" s="29" t="s">
        <v>6962</v>
      </c>
      <c r="G2802" s="29" t="s">
        <v>6963</v>
      </c>
      <c r="H2802" s="29" t="s">
        <v>6964</v>
      </c>
      <c r="I2802" s="29" t="s">
        <v>6965</v>
      </c>
      <c r="J2802" s="30">
        <f t="shared" si="43"/>
        <v>77.09</v>
      </c>
      <c r="K2802" s="30">
        <v>694.50381000000004</v>
      </c>
      <c r="M2802" s="19"/>
      <c r="N2802" s="19"/>
      <c r="O2802" s="19"/>
    </row>
    <row r="2803" spans="1:15" s="31" customFormat="1" ht="17.25" customHeight="1">
      <c r="A2803" s="26">
        <v>2802</v>
      </c>
      <c r="B2803" s="27" t="s">
        <v>7335</v>
      </c>
      <c r="C2803" s="28" t="s">
        <v>7336</v>
      </c>
      <c r="D2803" s="29" t="s">
        <v>7337</v>
      </c>
      <c r="E2803" s="29" t="s">
        <v>6961</v>
      </c>
      <c r="F2803" s="29" t="s">
        <v>6962</v>
      </c>
      <c r="G2803" s="29" t="s">
        <v>6963</v>
      </c>
      <c r="H2803" s="29" t="s">
        <v>6964</v>
      </c>
      <c r="I2803" s="29" t="s">
        <v>6965</v>
      </c>
      <c r="J2803" s="30">
        <f t="shared" si="43"/>
        <v>114.55000000000001</v>
      </c>
      <c r="K2803" s="30">
        <v>1031.9809500000001</v>
      </c>
      <c r="M2803" s="19"/>
      <c r="N2803" s="19"/>
      <c r="O2803" s="19"/>
    </row>
    <row r="2804" spans="1:15" s="31" customFormat="1" ht="17.25" customHeight="1">
      <c r="A2804" s="26">
        <v>2803</v>
      </c>
      <c r="B2804" s="27" t="s">
        <v>7338</v>
      </c>
      <c r="C2804" s="28" t="s">
        <v>7339</v>
      </c>
      <c r="D2804" s="29" t="s">
        <v>7340</v>
      </c>
      <c r="E2804" s="29" t="s">
        <v>6961</v>
      </c>
      <c r="F2804" s="29" t="s">
        <v>6962</v>
      </c>
      <c r="G2804" s="29" t="s">
        <v>6963</v>
      </c>
      <c r="H2804" s="29" t="s">
        <v>6964</v>
      </c>
      <c r="I2804" s="29" t="s">
        <v>6965</v>
      </c>
      <c r="J2804" s="30">
        <f t="shared" si="43"/>
        <v>135.97</v>
      </c>
      <c r="K2804" s="30">
        <v>1224.95373</v>
      </c>
      <c r="M2804" s="19"/>
      <c r="N2804" s="19"/>
      <c r="O2804" s="19"/>
    </row>
    <row r="2805" spans="1:15" s="31" customFormat="1" ht="17.25" customHeight="1">
      <c r="A2805" s="26">
        <v>2804</v>
      </c>
      <c r="B2805" s="27" t="s">
        <v>7341</v>
      </c>
      <c r="C2805" s="28" t="s">
        <v>7342</v>
      </c>
      <c r="D2805" s="29" t="s">
        <v>7343</v>
      </c>
      <c r="E2805" s="29" t="s">
        <v>6961</v>
      </c>
      <c r="F2805" s="29" t="s">
        <v>6962</v>
      </c>
      <c r="G2805" s="29" t="s">
        <v>6963</v>
      </c>
      <c r="H2805" s="29" t="s">
        <v>6964</v>
      </c>
      <c r="I2805" s="29" t="s">
        <v>6965</v>
      </c>
      <c r="J2805" s="30">
        <f t="shared" si="43"/>
        <v>178.79</v>
      </c>
      <c r="K2805" s="30">
        <v>1610.71911</v>
      </c>
      <c r="M2805" s="19"/>
      <c r="N2805" s="19"/>
      <c r="O2805" s="19"/>
    </row>
    <row r="2806" spans="1:15" s="31" customFormat="1" ht="17.25" customHeight="1">
      <c r="A2806" s="26">
        <v>2805</v>
      </c>
      <c r="B2806" s="27" t="s">
        <v>7344</v>
      </c>
      <c r="C2806" s="28" t="s">
        <v>7345</v>
      </c>
      <c r="D2806" s="29" t="s">
        <v>7346</v>
      </c>
      <c r="E2806" s="29" t="s">
        <v>6961</v>
      </c>
      <c r="F2806" s="29" t="s">
        <v>6962</v>
      </c>
      <c r="G2806" s="29" t="s">
        <v>6963</v>
      </c>
      <c r="H2806" s="29" t="s">
        <v>6964</v>
      </c>
      <c r="I2806" s="29" t="s">
        <v>6965</v>
      </c>
      <c r="J2806" s="30">
        <f t="shared" si="43"/>
        <v>204</v>
      </c>
      <c r="K2806" s="30">
        <v>1837.836</v>
      </c>
      <c r="M2806" s="19"/>
      <c r="N2806" s="19"/>
      <c r="O2806" s="19"/>
    </row>
    <row r="2807" spans="1:15" s="31" customFormat="1" ht="17.25" customHeight="1">
      <c r="A2807" s="26">
        <v>2806</v>
      </c>
      <c r="B2807" s="27" t="s">
        <v>7347</v>
      </c>
      <c r="C2807" s="28" t="s">
        <v>7348</v>
      </c>
      <c r="D2807" s="29" t="s">
        <v>7349</v>
      </c>
      <c r="E2807" s="29" t="s">
        <v>6961</v>
      </c>
      <c r="F2807" s="29" t="s">
        <v>6962</v>
      </c>
      <c r="G2807" s="29" t="s">
        <v>6963</v>
      </c>
      <c r="H2807" s="29" t="s">
        <v>6964</v>
      </c>
      <c r="I2807" s="29" t="s">
        <v>6965</v>
      </c>
      <c r="J2807" s="30">
        <f t="shared" si="43"/>
        <v>635</v>
      </c>
      <c r="K2807" s="30">
        <v>5720.7150000000001</v>
      </c>
      <c r="M2807" s="19"/>
      <c r="N2807" s="19"/>
      <c r="O2807" s="19"/>
    </row>
    <row r="2808" spans="1:15" s="31" customFormat="1" ht="17.25" customHeight="1">
      <c r="A2808" s="26">
        <v>2807</v>
      </c>
      <c r="B2808" s="27" t="s">
        <v>7350</v>
      </c>
      <c r="C2808" s="28" t="s">
        <v>7351</v>
      </c>
      <c r="D2808" s="29" t="s">
        <v>7352</v>
      </c>
      <c r="E2808" s="29" t="s">
        <v>6961</v>
      </c>
      <c r="F2808" s="29" t="s">
        <v>6962</v>
      </c>
      <c r="G2808" s="29" t="s">
        <v>6963</v>
      </c>
      <c r="H2808" s="29" t="s">
        <v>6964</v>
      </c>
      <c r="I2808" s="29" t="s">
        <v>6965</v>
      </c>
      <c r="J2808" s="30">
        <f t="shared" si="43"/>
        <v>821</v>
      </c>
      <c r="K2808" s="30">
        <v>7396.3890000000001</v>
      </c>
      <c r="M2808" s="19"/>
      <c r="N2808" s="19"/>
      <c r="O2808" s="19"/>
    </row>
    <row r="2809" spans="1:15" s="31" customFormat="1" ht="17.25" customHeight="1">
      <c r="A2809" s="26">
        <v>2808</v>
      </c>
      <c r="B2809" s="27" t="s">
        <v>7353</v>
      </c>
      <c r="C2809" s="28" t="s">
        <v>7354</v>
      </c>
      <c r="D2809" s="29" t="s">
        <v>7355</v>
      </c>
      <c r="E2809" s="29" t="s">
        <v>6961</v>
      </c>
      <c r="F2809" s="29" t="s">
        <v>6962</v>
      </c>
      <c r="G2809" s="29" t="s">
        <v>6963</v>
      </c>
      <c r="H2809" s="29" t="s">
        <v>6964</v>
      </c>
      <c r="I2809" s="29" t="s">
        <v>6965</v>
      </c>
      <c r="J2809" s="30">
        <f t="shared" si="43"/>
        <v>899</v>
      </c>
      <c r="K2809" s="30">
        <v>8099.0910000000003</v>
      </c>
      <c r="M2809" s="19"/>
      <c r="N2809" s="19"/>
      <c r="O2809" s="19"/>
    </row>
    <row r="2810" spans="1:15" s="31" customFormat="1" ht="17.25" customHeight="1">
      <c r="A2810" s="26">
        <v>2809</v>
      </c>
      <c r="B2810" s="27" t="s">
        <v>7356</v>
      </c>
      <c r="C2810" s="28" t="s">
        <v>7357</v>
      </c>
      <c r="D2810" s="29" t="s">
        <v>7358</v>
      </c>
      <c r="E2810" s="29" t="s">
        <v>6961</v>
      </c>
      <c r="F2810" s="29" t="s">
        <v>6962</v>
      </c>
      <c r="G2810" s="29" t="s">
        <v>6963</v>
      </c>
      <c r="H2810" s="29" t="s">
        <v>6964</v>
      </c>
      <c r="I2810" s="29" t="s">
        <v>6965</v>
      </c>
      <c r="J2810" s="30">
        <f t="shared" si="43"/>
        <v>11100</v>
      </c>
      <c r="K2810" s="30">
        <v>99999.900000000009</v>
      </c>
      <c r="M2810" s="19"/>
      <c r="N2810" s="19"/>
      <c r="O2810" s="19"/>
    </row>
    <row r="2811" spans="1:15" s="31" customFormat="1" ht="17.25" customHeight="1">
      <c r="A2811" s="26">
        <v>2810</v>
      </c>
      <c r="B2811" s="27" t="s">
        <v>7359</v>
      </c>
      <c r="C2811" s="28" t="s">
        <v>7360</v>
      </c>
      <c r="D2811" s="29" t="s">
        <v>7361</v>
      </c>
      <c r="E2811" s="29" t="s">
        <v>6961</v>
      </c>
      <c r="F2811" s="29" t="s">
        <v>6962</v>
      </c>
      <c r="G2811" s="29" t="s">
        <v>6963</v>
      </c>
      <c r="H2811" s="29" t="s">
        <v>6964</v>
      </c>
      <c r="I2811" s="29" t="s">
        <v>6965</v>
      </c>
      <c r="J2811" s="30">
        <f t="shared" si="43"/>
        <v>2177</v>
      </c>
      <c r="K2811" s="30">
        <v>19612.593000000001</v>
      </c>
      <c r="M2811" s="19"/>
      <c r="N2811" s="19"/>
      <c r="O2811" s="19"/>
    </row>
    <row r="2812" spans="1:15" s="31" customFormat="1" ht="17.25" customHeight="1">
      <c r="A2812" s="26">
        <v>2811</v>
      </c>
      <c r="B2812" s="27" t="s">
        <v>7362</v>
      </c>
      <c r="C2812" s="28" t="s">
        <v>7363</v>
      </c>
      <c r="D2812" s="29" t="s">
        <v>7364</v>
      </c>
      <c r="E2812" s="29" t="s">
        <v>6961</v>
      </c>
      <c r="F2812" s="29" t="s">
        <v>6962</v>
      </c>
      <c r="G2812" s="29" t="s">
        <v>6963</v>
      </c>
      <c r="H2812" s="29" t="s">
        <v>6964</v>
      </c>
      <c r="I2812" s="29" t="s">
        <v>6965</v>
      </c>
      <c r="J2812" s="30">
        <f t="shared" si="43"/>
        <v>27.84</v>
      </c>
      <c r="K2812" s="30">
        <v>250.81056000000001</v>
      </c>
      <c r="M2812" s="19"/>
      <c r="N2812" s="19"/>
      <c r="O2812" s="19"/>
    </row>
    <row r="2813" spans="1:15" s="31" customFormat="1" ht="17.25" customHeight="1">
      <c r="A2813" s="26">
        <v>2812</v>
      </c>
      <c r="B2813" s="27" t="s">
        <v>7365</v>
      </c>
      <c r="C2813" s="28" t="s">
        <v>7366</v>
      </c>
      <c r="D2813" s="29" t="s">
        <v>7367</v>
      </c>
      <c r="E2813" s="29" t="s">
        <v>6961</v>
      </c>
      <c r="F2813" s="29" t="s">
        <v>6962</v>
      </c>
      <c r="G2813" s="29" t="s">
        <v>6963</v>
      </c>
      <c r="H2813" s="29" t="s">
        <v>6964</v>
      </c>
      <c r="I2813" s="29" t="s">
        <v>6965</v>
      </c>
      <c r="J2813" s="30">
        <f t="shared" si="43"/>
        <v>31.050000000000004</v>
      </c>
      <c r="K2813" s="30">
        <v>279.72945000000004</v>
      </c>
      <c r="M2813" s="19"/>
      <c r="N2813" s="19"/>
      <c r="O2813" s="19"/>
    </row>
    <row r="2814" spans="1:15" s="31" customFormat="1" ht="17.25" customHeight="1">
      <c r="A2814" s="26">
        <v>2813</v>
      </c>
      <c r="B2814" s="27" t="s">
        <v>7368</v>
      </c>
      <c r="C2814" s="28" t="s">
        <v>7369</v>
      </c>
      <c r="D2814" s="29" t="s">
        <v>7370</v>
      </c>
      <c r="E2814" s="29" t="s">
        <v>6961</v>
      </c>
      <c r="F2814" s="29" t="s">
        <v>6962</v>
      </c>
      <c r="G2814" s="29" t="s">
        <v>6963</v>
      </c>
      <c r="H2814" s="29" t="s">
        <v>6964</v>
      </c>
      <c r="I2814" s="29" t="s">
        <v>6965</v>
      </c>
      <c r="J2814" s="30">
        <f t="shared" si="43"/>
        <v>31.050000000000004</v>
      </c>
      <c r="K2814" s="30">
        <v>279.72945000000004</v>
      </c>
      <c r="M2814" s="19"/>
      <c r="N2814" s="19"/>
      <c r="O2814" s="19"/>
    </row>
    <row r="2815" spans="1:15" s="31" customFormat="1" ht="17.25" customHeight="1">
      <c r="A2815" s="26">
        <v>2814</v>
      </c>
      <c r="B2815" s="27" t="s">
        <v>7371</v>
      </c>
      <c r="C2815" s="28" t="s">
        <v>7372</v>
      </c>
      <c r="D2815" s="29" t="s">
        <v>7373</v>
      </c>
      <c r="E2815" s="29" t="s">
        <v>6961</v>
      </c>
      <c r="F2815" s="29" t="s">
        <v>6962</v>
      </c>
      <c r="G2815" s="29" t="s">
        <v>6963</v>
      </c>
      <c r="H2815" s="29" t="s">
        <v>6964</v>
      </c>
      <c r="I2815" s="29" t="s">
        <v>6965</v>
      </c>
      <c r="J2815" s="30">
        <f t="shared" si="43"/>
        <v>32.119999999999997</v>
      </c>
      <c r="K2815" s="30">
        <v>289.36908</v>
      </c>
      <c r="M2815" s="19"/>
      <c r="N2815" s="19"/>
      <c r="O2815" s="19"/>
    </row>
    <row r="2816" spans="1:15" s="31" customFormat="1" ht="17.25" customHeight="1">
      <c r="A2816" s="26">
        <v>2815</v>
      </c>
      <c r="B2816" s="27" t="s">
        <v>7374</v>
      </c>
      <c r="C2816" s="28" t="s">
        <v>7375</v>
      </c>
      <c r="D2816" s="29" t="s">
        <v>7376</v>
      </c>
      <c r="E2816" s="29" t="s">
        <v>6961</v>
      </c>
      <c r="F2816" s="29" t="s">
        <v>6962</v>
      </c>
      <c r="G2816" s="29" t="s">
        <v>6963</v>
      </c>
      <c r="H2816" s="29" t="s">
        <v>6964</v>
      </c>
      <c r="I2816" s="29" t="s">
        <v>6965</v>
      </c>
      <c r="J2816" s="30">
        <f t="shared" si="43"/>
        <v>34.26</v>
      </c>
      <c r="K2816" s="30">
        <v>308.64834000000002</v>
      </c>
      <c r="M2816" s="19"/>
      <c r="N2816" s="19"/>
      <c r="O2816" s="19"/>
    </row>
    <row r="2817" spans="1:15" s="31" customFormat="1" ht="17.25" customHeight="1">
      <c r="A2817" s="26">
        <v>2816</v>
      </c>
      <c r="B2817" s="27" t="s">
        <v>7377</v>
      </c>
      <c r="C2817" s="28" t="s">
        <v>7378</v>
      </c>
      <c r="D2817" s="29" t="s">
        <v>7379</v>
      </c>
      <c r="E2817" s="29" t="s">
        <v>6961</v>
      </c>
      <c r="F2817" s="29" t="s">
        <v>6962</v>
      </c>
      <c r="G2817" s="29" t="s">
        <v>6963</v>
      </c>
      <c r="H2817" s="29" t="s">
        <v>6964</v>
      </c>
      <c r="I2817" s="29" t="s">
        <v>6965</v>
      </c>
      <c r="J2817" s="30">
        <f t="shared" si="43"/>
        <v>35.33</v>
      </c>
      <c r="K2817" s="30">
        <v>318.28796999999997</v>
      </c>
      <c r="M2817" s="19"/>
      <c r="N2817" s="19"/>
      <c r="O2817" s="19"/>
    </row>
    <row r="2818" spans="1:15" s="31" customFormat="1" ht="17.25" customHeight="1">
      <c r="A2818" s="26">
        <v>2817</v>
      </c>
      <c r="B2818" s="27" t="s">
        <v>7380</v>
      </c>
      <c r="C2818" s="28" t="s">
        <v>7381</v>
      </c>
      <c r="D2818" s="29" t="s">
        <v>7382</v>
      </c>
      <c r="E2818" s="29" t="s">
        <v>6961</v>
      </c>
      <c r="F2818" s="29" t="s">
        <v>6962</v>
      </c>
      <c r="G2818" s="29" t="s">
        <v>6963</v>
      </c>
      <c r="H2818" s="29" t="s">
        <v>6964</v>
      </c>
      <c r="I2818" s="29" t="s">
        <v>6965</v>
      </c>
      <c r="J2818" s="30">
        <f t="shared" si="43"/>
        <v>39.619999999999997</v>
      </c>
      <c r="K2818" s="30">
        <v>356.93657999999999</v>
      </c>
      <c r="M2818" s="19"/>
      <c r="N2818" s="19"/>
      <c r="O2818" s="19"/>
    </row>
    <row r="2819" spans="1:15" s="31" customFormat="1" ht="17.25" customHeight="1">
      <c r="A2819" s="26">
        <v>2818</v>
      </c>
      <c r="B2819" s="27" t="s">
        <v>7383</v>
      </c>
      <c r="C2819" s="28" t="s">
        <v>7384</v>
      </c>
      <c r="D2819" s="29" t="s">
        <v>7385</v>
      </c>
      <c r="E2819" s="29" t="s">
        <v>6961</v>
      </c>
      <c r="F2819" s="29" t="s">
        <v>6962</v>
      </c>
      <c r="G2819" s="29" t="s">
        <v>6963</v>
      </c>
      <c r="H2819" s="29" t="s">
        <v>6964</v>
      </c>
      <c r="I2819" s="29" t="s">
        <v>6965</v>
      </c>
      <c r="J2819" s="30">
        <f t="shared" si="43"/>
        <v>39.619999999999997</v>
      </c>
      <c r="K2819" s="30">
        <v>356.93657999999999</v>
      </c>
      <c r="M2819" s="19"/>
      <c r="N2819" s="19"/>
      <c r="O2819" s="19"/>
    </row>
    <row r="2820" spans="1:15" s="31" customFormat="1" ht="17.25" customHeight="1">
      <c r="A2820" s="26">
        <v>2819</v>
      </c>
      <c r="B2820" s="27" t="s">
        <v>7386</v>
      </c>
      <c r="C2820" s="28" t="s">
        <v>7387</v>
      </c>
      <c r="D2820" s="29" t="s">
        <v>7388</v>
      </c>
      <c r="E2820" s="29" t="s">
        <v>6961</v>
      </c>
      <c r="F2820" s="29" t="s">
        <v>6962</v>
      </c>
      <c r="G2820" s="29" t="s">
        <v>6963</v>
      </c>
      <c r="H2820" s="29" t="s">
        <v>6964</v>
      </c>
      <c r="I2820" s="29" t="s">
        <v>6965</v>
      </c>
      <c r="J2820" s="30">
        <f t="shared" si="43"/>
        <v>43.9</v>
      </c>
      <c r="K2820" s="30">
        <v>395.49509999999998</v>
      </c>
      <c r="M2820" s="19"/>
      <c r="N2820" s="19"/>
      <c r="O2820" s="19"/>
    </row>
    <row r="2821" spans="1:15" s="31" customFormat="1" ht="17.25" customHeight="1">
      <c r="A2821" s="26">
        <v>2820</v>
      </c>
      <c r="B2821" s="27" t="s">
        <v>7389</v>
      </c>
      <c r="C2821" s="28" t="s">
        <v>7390</v>
      </c>
      <c r="D2821" s="29" t="s">
        <v>7391</v>
      </c>
      <c r="E2821" s="29" t="s">
        <v>6961</v>
      </c>
      <c r="F2821" s="29" t="s">
        <v>6962</v>
      </c>
      <c r="G2821" s="29" t="s">
        <v>6963</v>
      </c>
      <c r="H2821" s="29" t="s">
        <v>6964</v>
      </c>
      <c r="I2821" s="29" t="s">
        <v>6965</v>
      </c>
      <c r="J2821" s="30">
        <f t="shared" ref="J2821:J2879" si="44">K2821/9.009</f>
        <v>54.6</v>
      </c>
      <c r="K2821" s="30">
        <v>491.89140000000003</v>
      </c>
      <c r="M2821" s="19"/>
      <c r="N2821" s="19"/>
      <c r="O2821" s="19"/>
    </row>
    <row r="2822" spans="1:15" s="31" customFormat="1" ht="17.25" customHeight="1">
      <c r="A2822" s="26">
        <v>2821</v>
      </c>
      <c r="B2822" s="27" t="s">
        <v>7392</v>
      </c>
      <c r="C2822" s="28" t="s">
        <v>7393</v>
      </c>
      <c r="D2822" s="29" t="s">
        <v>7394</v>
      </c>
      <c r="E2822" s="29" t="s">
        <v>6961</v>
      </c>
      <c r="F2822" s="29" t="s">
        <v>6962</v>
      </c>
      <c r="G2822" s="29" t="s">
        <v>6963</v>
      </c>
      <c r="H2822" s="29" t="s">
        <v>6964</v>
      </c>
      <c r="I2822" s="29" t="s">
        <v>6965</v>
      </c>
      <c r="J2822" s="30">
        <f t="shared" si="44"/>
        <v>56.74</v>
      </c>
      <c r="K2822" s="30">
        <v>511.17066000000005</v>
      </c>
      <c r="M2822" s="19"/>
      <c r="N2822" s="19"/>
      <c r="O2822" s="19"/>
    </row>
    <row r="2823" spans="1:15" s="31" customFormat="1" ht="17.25" customHeight="1">
      <c r="A2823" s="26">
        <v>2822</v>
      </c>
      <c r="B2823" s="27" t="s">
        <v>7395</v>
      </c>
      <c r="C2823" s="28" t="s">
        <v>7396</v>
      </c>
      <c r="D2823" s="29" t="s">
        <v>7397</v>
      </c>
      <c r="E2823" s="29" t="s">
        <v>6961</v>
      </c>
      <c r="F2823" s="29" t="s">
        <v>6962</v>
      </c>
      <c r="G2823" s="29" t="s">
        <v>6963</v>
      </c>
      <c r="H2823" s="29" t="s">
        <v>6964</v>
      </c>
      <c r="I2823" s="29" t="s">
        <v>6965</v>
      </c>
      <c r="J2823" s="30">
        <f t="shared" si="44"/>
        <v>71.73</v>
      </c>
      <c r="K2823" s="30">
        <v>646.21557000000007</v>
      </c>
      <c r="M2823" s="19"/>
      <c r="N2823" s="19"/>
      <c r="O2823" s="19"/>
    </row>
    <row r="2824" spans="1:15" s="31" customFormat="1" ht="17.25" customHeight="1">
      <c r="A2824" s="26">
        <v>2823</v>
      </c>
      <c r="B2824" s="27" t="s">
        <v>7398</v>
      </c>
      <c r="C2824" s="28" t="s">
        <v>7399</v>
      </c>
      <c r="D2824" s="29" t="s">
        <v>7400</v>
      </c>
      <c r="E2824" s="29" t="s">
        <v>6961</v>
      </c>
      <c r="F2824" s="29" t="s">
        <v>6962</v>
      </c>
      <c r="G2824" s="29" t="s">
        <v>6963</v>
      </c>
      <c r="H2824" s="29" t="s">
        <v>6964</v>
      </c>
      <c r="I2824" s="29" t="s">
        <v>6965</v>
      </c>
      <c r="J2824" s="30">
        <f t="shared" si="44"/>
        <v>83.51</v>
      </c>
      <c r="K2824" s="30">
        <v>752.34159000000011</v>
      </c>
      <c r="M2824" s="19"/>
      <c r="N2824" s="19"/>
      <c r="O2824" s="19"/>
    </row>
    <row r="2825" spans="1:15" s="31" customFormat="1" ht="17.25" customHeight="1">
      <c r="A2825" s="26">
        <v>2824</v>
      </c>
      <c r="B2825" s="27" t="s">
        <v>7401</v>
      </c>
      <c r="C2825" s="28" t="s">
        <v>7402</v>
      </c>
      <c r="D2825" s="29" t="s">
        <v>7403</v>
      </c>
      <c r="E2825" s="29" t="s">
        <v>6961</v>
      </c>
      <c r="F2825" s="29" t="s">
        <v>6962</v>
      </c>
      <c r="G2825" s="29" t="s">
        <v>6963</v>
      </c>
      <c r="H2825" s="29" t="s">
        <v>6964</v>
      </c>
      <c r="I2825" s="29" t="s">
        <v>6965</v>
      </c>
      <c r="J2825" s="30">
        <f t="shared" si="44"/>
        <v>109.2</v>
      </c>
      <c r="K2825" s="30">
        <v>983.78280000000007</v>
      </c>
      <c r="M2825" s="19"/>
      <c r="N2825" s="19"/>
      <c r="O2825" s="19"/>
    </row>
    <row r="2826" spans="1:15" s="31" customFormat="1" ht="17.25" customHeight="1">
      <c r="A2826" s="26">
        <v>2825</v>
      </c>
      <c r="B2826" s="27" t="s">
        <v>7404</v>
      </c>
      <c r="C2826" s="28" t="s">
        <v>7405</v>
      </c>
      <c r="D2826" s="29" t="s">
        <v>7406</v>
      </c>
      <c r="E2826" s="29" t="s">
        <v>6961</v>
      </c>
      <c r="F2826" s="29" t="s">
        <v>6962</v>
      </c>
      <c r="G2826" s="29" t="s">
        <v>6963</v>
      </c>
      <c r="H2826" s="29" t="s">
        <v>6964</v>
      </c>
      <c r="I2826" s="29" t="s">
        <v>6965</v>
      </c>
      <c r="J2826" s="30">
        <f t="shared" si="44"/>
        <v>118.84</v>
      </c>
      <c r="K2826" s="30">
        <v>1070.6295600000001</v>
      </c>
      <c r="M2826" s="19"/>
      <c r="N2826" s="19"/>
      <c r="O2826" s="19"/>
    </row>
    <row r="2827" spans="1:15" s="31" customFormat="1" ht="17.25" customHeight="1">
      <c r="A2827" s="26">
        <v>2826</v>
      </c>
      <c r="B2827" s="27" t="s">
        <v>7407</v>
      </c>
      <c r="C2827" s="28" t="s">
        <v>7408</v>
      </c>
      <c r="D2827" s="29" t="s">
        <v>7409</v>
      </c>
      <c r="E2827" s="29" t="s">
        <v>6961</v>
      </c>
      <c r="F2827" s="29" t="s">
        <v>6962</v>
      </c>
      <c r="G2827" s="29" t="s">
        <v>6963</v>
      </c>
      <c r="H2827" s="29" t="s">
        <v>6964</v>
      </c>
      <c r="I2827" s="29" t="s">
        <v>6965</v>
      </c>
      <c r="J2827" s="30">
        <f t="shared" si="44"/>
        <v>134.9</v>
      </c>
      <c r="K2827" s="30">
        <v>1215.3141000000001</v>
      </c>
      <c r="M2827" s="19"/>
      <c r="N2827" s="19"/>
      <c r="O2827" s="19"/>
    </row>
    <row r="2828" spans="1:15" s="31" customFormat="1" ht="17.25" customHeight="1">
      <c r="A2828" s="26">
        <v>2827</v>
      </c>
      <c r="B2828" s="27" t="s">
        <v>7410</v>
      </c>
      <c r="C2828" s="28" t="s">
        <v>7411</v>
      </c>
      <c r="D2828" s="29" t="s">
        <v>7412</v>
      </c>
      <c r="E2828" s="29" t="s">
        <v>6961</v>
      </c>
      <c r="F2828" s="29" t="s">
        <v>6962</v>
      </c>
      <c r="G2828" s="29" t="s">
        <v>6963</v>
      </c>
      <c r="H2828" s="29" t="s">
        <v>6964</v>
      </c>
      <c r="I2828" s="29" t="s">
        <v>6965</v>
      </c>
      <c r="J2828" s="30">
        <f t="shared" si="44"/>
        <v>134.9</v>
      </c>
      <c r="K2828" s="30">
        <v>1215.3141000000001</v>
      </c>
      <c r="M2828" s="19"/>
      <c r="N2828" s="19"/>
      <c r="O2828" s="19"/>
    </row>
    <row r="2829" spans="1:15" s="31" customFormat="1" ht="17.25" customHeight="1">
      <c r="A2829" s="26">
        <v>2828</v>
      </c>
      <c r="B2829" s="27" t="s">
        <v>7413</v>
      </c>
      <c r="C2829" s="28" t="s">
        <v>7414</v>
      </c>
      <c r="D2829" s="29" t="s">
        <v>7415</v>
      </c>
      <c r="E2829" s="29" t="s">
        <v>6961</v>
      </c>
      <c r="F2829" s="29" t="s">
        <v>6962</v>
      </c>
      <c r="G2829" s="29" t="s">
        <v>6963</v>
      </c>
      <c r="H2829" s="29" t="s">
        <v>6964</v>
      </c>
      <c r="I2829" s="29" t="s">
        <v>6965</v>
      </c>
      <c r="J2829" s="30">
        <f t="shared" si="44"/>
        <v>163.80000000000001</v>
      </c>
      <c r="K2829" s="30">
        <v>1475.6742000000002</v>
      </c>
      <c r="M2829" s="19"/>
      <c r="N2829" s="19"/>
      <c r="O2829" s="19"/>
    </row>
    <row r="2830" spans="1:15" s="31" customFormat="1" ht="17.25" customHeight="1">
      <c r="A2830" s="26">
        <v>2829</v>
      </c>
      <c r="B2830" s="27" t="s">
        <v>7416</v>
      </c>
      <c r="C2830" s="28" t="s">
        <v>7417</v>
      </c>
      <c r="D2830" s="29" t="s">
        <v>7418</v>
      </c>
      <c r="E2830" s="29" t="s">
        <v>6961</v>
      </c>
      <c r="F2830" s="29" t="s">
        <v>6962</v>
      </c>
      <c r="G2830" s="29" t="s">
        <v>6963</v>
      </c>
      <c r="H2830" s="29" t="s">
        <v>6964</v>
      </c>
      <c r="I2830" s="29" t="s">
        <v>6965</v>
      </c>
      <c r="J2830" s="30">
        <f t="shared" si="44"/>
        <v>214</v>
      </c>
      <c r="K2830" s="30">
        <v>1927.9260000000002</v>
      </c>
      <c r="M2830" s="19"/>
      <c r="N2830" s="19"/>
      <c r="O2830" s="19"/>
    </row>
    <row r="2831" spans="1:15" s="31" customFormat="1" ht="17.25" customHeight="1">
      <c r="A2831" s="26">
        <v>2830</v>
      </c>
      <c r="B2831" s="27" t="s">
        <v>7419</v>
      </c>
      <c r="C2831" s="28" t="s">
        <v>7420</v>
      </c>
      <c r="D2831" s="29" t="s">
        <v>7421</v>
      </c>
      <c r="E2831" s="29" t="s">
        <v>6961</v>
      </c>
      <c r="F2831" s="29" t="s">
        <v>6962</v>
      </c>
      <c r="G2831" s="29" t="s">
        <v>6963</v>
      </c>
      <c r="H2831" s="29" t="s">
        <v>6964</v>
      </c>
      <c r="I2831" s="29" t="s">
        <v>6965</v>
      </c>
      <c r="J2831" s="30">
        <f t="shared" si="44"/>
        <v>322</v>
      </c>
      <c r="K2831" s="30">
        <v>2900.8980000000001</v>
      </c>
      <c r="M2831" s="19"/>
      <c r="N2831" s="19"/>
      <c r="O2831" s="19"/>
    </row>
    <row r="2832" spans="1:15" s="31" customFormat="1" ht="17.25" customHeight="1">
      <c r="A2832" s="26">
        <v>2831</v>
      </c>
      <c r="B2832" s="27" t="s">
        <v>7422</v>
      </c>
      <c r="C2832" s="28" t="s">
        <v>7423</v>
      </c>
      <c r="D2832" s="29" t="s">
        <v>7424</v>
      </c>
      <c r="E2832" s="29" t="s">
        <v>6961</v>
      </c>
      <c r="F2832" s="29" t="s">
        <v>6962</v>
      </c>
      <c r="G2832" s="29" t="s">
        <v>6963</v>
      </c>
      <c r="H2832" s="29" t="s">
        <v>6964</v>
      </c>
      <c r="I2832" s="29" t="s">
        <v>6965</v>
      </c>
      <c r="J2832" s="30">
        <f t="shared" si="44"/>
        <v>544</v>
      </c>
      <c r="K2832" s="30">
        <v>4900.8960000000006</v>
      </c>
      <c r="M2832" s="19"/>
      <c r="N2832" s="19"/>
      <c r="O2832" s="19"/>
    </row>
    <row r="2833" spans="1:15" s="31" customFormat="1" ht="17.25" customHeight="1">
      <c r="A2833" s="26">
        <v>2832</v>
      </c>
      <c r="B2833" s="27" t="s">
        <v>7425</v>
      </c>
      <c r="C2833" s="28" t="s">
        <v>7426</v>
      </c>
      <c r="D2833" s="29" t="s">
        <v>7427</v>
      </c>
      <c r="E2833" s="29" t="s">
        <v>6961</v>
      </c>
      <c r="F2833" s="29" t="s">
        <v>6962</v>
      </c>
      <c r="G2833" s="29" t="s">
        <v>6963</v>
      </c>
      <c r="H2833" s="29" t="s">
        <v>6964</v>
      </c>
      <c r="I2833" s="29" t="s">
        <v>6965</v>
      </c>
      <c r="J2833" s="30">
        <f t="shared" si="44"/>
        <v>916</v>
      </c>
      <c r="K2833" s="30">
        <v>8252.2440000000006</v>
      </c>
      <c r="M2833" s="19"/>
      <c r="N2833" s="19"/>
      <c r="O2833" s="19"/>
    </row>
    <row r="2834" spans="1:15" s="31" customFormat="1" ht="17.25" customHeight="1">
      <c r="A2834" s="26">
        <v>2833</v>
      </c>
      <c r="B2834" s="27" t="s">
        <v>7428</v>
      </c>
      <c r="C2834" s="28" t="s">
        <v>7429</v>
      </c>
      <c r="D2834" s="29" t="s">
        <v>7430</v>
      </c>
      <c r="E2834" s="29" t="s">
        <v>6961</v>
      </c>
      <c r="F2834" s="29" t="s">
        <v>6962</v>
      </c>
      <c r="G2834" s="29" t="s">
        <v>6963</v>
      </c>
      <c r="H2834" s="29" t="s">
        <v>6964</v>
      </c>
      <c r="I2834" s="29" t="s">
        <v>6965</v>
      </c>
      <c r="J2834" s="30">
        <f t="shared" si="44"/>
        <v>130.61000000000001</v>
      </c>
      <c r="K2834" s="30">
        <v>1176.6654900000001</v>
      </c>
      <c r="M2834" s="19"/>
      <c r="N2834" s="19"/>
      <c r="O2834" s="19"/>
    </row>
    <row r="2835" spans="1:15" s="31" customFormat="1" ht="17.25" customHeight="1">
      <c r="A2835" s="26">
        <v>2834</v>
      </c>
      <c r="B2835" s="27" t="s">
        <v>7431</v>
      </c>
      <c r="C2835" s="28" t="s">
        <v>7432</v>
      </c>
      <c r="D2835" s="29" t="s">
        <v>7433</v>
      </c>
      <c r="E2835" s="29" t="s">
        <v>6961</v>
      </c>
      <c r="F2835" s="29" t="s">
        <v>6962</v>
      </c>
      <c r="G2835" s="29" t="s">
        <v>6963</v>
      </c>
      <c r="H2835" s="29" t="s">
        <v>6964</v>
      </c>
      <c r="I2835" s="29" t="s">
        <v>6965</v>
      </c>
      <c r="J2835" s="30">
        <f t="shared" si="44"/>
        <v>415</v>
      </c>
      <c r="K2835" s="30">
        <v>3738.7350000000001</v>
      </c>
      <c r="M2835" s="19"/>
      <c r="N2835" s="19"/>
      <c r="O2835" s="19"/>
    </row>
    <row r="2836" spans="1:15" s="31" customFormat="1" ht="17.25" customHeight="1">
      <c r="A2836" s="26">
        <v>2835</v>
      </c>
      <c r="B2836" s="27" t="s">
        <v>7434</v>
      </c>
      <c r="C2836" s="28" t="s">
        <v>7435</v>
      </c>
      <c r="D2836" s="29" t="s">
        <v>7436</v>
      </c>
      <c r="E2836" s="29" t="s">
        <v>6961</v>
      </c>
      <c r="F2836" s="29" t="s">
        <v>6962</v>
      </c>
      <c r="G2836" s="29" t="s">
        <v>6963</v>
      </c>
      <c r="H2836" s="29" t="s">
        <v>6964</v>
      </c>
      <c r="I2836" s="29" t="s">
        <v>6965</v>
      </c>
      <c r="J2836" s="30">
        <f t="shared" si="44"/>
        <v>831</v>
      </c>
      <c r="K2836" s="30">
        <v>7486.4790000000003</v>
      </c>
      <c r="M2836" s="19"/>
      <c r="N2836" s="19"/>
      <c r="O2836" s="19"/>
    </row>
    <row r="2837" spans="1:15" s="31" customFormat="1" ht="17.25" customHeight="1">
      <c r="A2837" s="26">
        <v>2836</v>
      </c>
      <c r="B2837" s="27" t="s">
        <v>7437</v>
      </c>
      <c r="C2837" s="28" t="s">
        <v>7438</v>
      </c>
      <c r="D2837" s="29" t="s">
        <v>7439</v>
      </c>
      <c r="E2837" s="29" t="s">
        <v>6961</v>
      </c>
      <c r="F2837" s="29" t="s">
        <v>6962</v>
      </c>
      <c r="G2837" s="29" t="s">
        <v>6963</v>
      </c>
      <c r="H2837" s="29" t="s">
        <v>6964</v>
      </c>
      <c r="I2837" s="29" t="s">
        <v>6965</v>
      </c>
      <c r="J2837" s="30">
        <f t="shared" si="44"/>
        <v>2069</v>
      </c>
      <c r="K2837" s="30">
        <v>18639.620999999999</v>
      </c>
      <c r="M2837" s="19"/>
      <c r="N2837" s="19"/>
      <c r="O2837" s="19"/>
    </row>
    <row r="2838" spans="1:15" s="31" customFormat="1" ht="17.25" customHeight="1">
      <c r="A2838" s="26">
        <v>2837</v>
      </c>
      <c r="B2838" s="27" t="s">
        <v>7440</v>
      </c>
      <c r="C2838" s="28" t="s">
        <v>7441</v>
      </c>
      <c r="D2838" s="29" t="s">
        <v>7442</v>
      </c>
      <c r="E2838" s="29" t="s">
        <v>6961</v>
      </c>
      <c r="F2838" s="29" t="s">
        <v>6962</v>
      </c>
      <c r="G2838" s="29" t="s">
        <v>6963</v>
      </c>
      <c r="H2838" s="29" t="s">
        <v>6964</v>
      </c>
      <c r="I2838" s="29" t="s">
        <v>6965</v>
      </c>
      <c r="J2838" s="30">
        <f t="shared" si="44"/>
        <v>65.31</v>
      </c>
      <c r="K2838" s="30">
        <v>588.37779</v>
      </c>
      <c r="M2838" s="19"/>
      <c r="N2838" s="19"/>
      <c r="O2838" s="19"/>
    </row>
    <row r="2839" spans="1:15" s="31" customFormat="1" ht="17.25" customHeight="1">
      <c r="A2839" s="26">
        <v>2838</v>
      </c>
      <c r="B2839" s="27" t="s">
        <v>7443</v>
      </c>
      <c r="C2839" s="28" t="s">
        <v>7444</v>
      </c>
      <c r="D2839" s="29" t="s">
        <v>7445</v>
      </c>
      <c r="E2839" s="29" t="s">
        <v>6961</v>
      </c>
      <c r="F2839" s="29" t="s">
        <v>6962</v>
      </c>
      <c r="G2839" s="29" t="s">
        <v>6963</v>
      </c>
      <c r="H2839" s="29" t="s">
        <v>6964</v>
      </c>
      <c r="I2839" s="29" t="s">
        <v>6965</v>
      </c>
      <c r="J2839" s="30">
        <f t="shared" si="44"/>
        <v>65.31</v>
      </c>
      <c r="K2839" s="30">
        <v>588.37779</v>
      </c>
      <c r="M2839" s="19"/>
      <c r="N2839" s="19"/>
      <c r="O2839" s="19"/>
    </row>
    <row r="2840" spans="1:15" s="31" customFormat="1" ht="17.25" customHeight="1">
      <c r="A2840" s="26">
        <v>2839</v>
      </c>
      <c r="B2840" s="27" t="s">
        <v>7446</v>
      </c>
      <c r="C2840" s="28" t="s">
        <v>7447</v>
      </c>
      <c r="D2840" s="29" t="s">
        <v>7448</v>
      </c>
      <c r="E2840" s="29" t="s">
        <v>6961</v>
      </c>
      <c r="F2840" s="29" t="s">
        <v>6962</v>
      </c>
      <c r="G2840" s="29" t="s">
        <v>6963</v>
      </c>
      <c r="H2840" s="29" t="s">
        <v>6964</v>
      </c>
      <c r="I2840" s="29" t="s">
        <v>6965</v>
      </c>
      <c r="J2840" s="30">
        <f t="shared" si="44"/>
        <v>65.31</v>
      </c>
      <c r="K2840" s="30">
        <v>588.37779</v>
      </c>
      <c r="M2840" s="19"/>
      <c r="N2840" s="19"/>
      <c r="O2840" s="19"/>
    </row>
    <row r="2841" spans="1:15" s="31" customFormat="1" ht="17.25" customHeight="1">
      <c r="A2841" s="26">
        <v>2840</v>
      </c>
      <c r="B2841" s="27" t="s">
        <v>7449</v>
      </c>
      <c r="C2841" s="28" t="s">
        <v>7450</v>
      </c>
      <c r="D2841" s="29" t="s">
        <v>7451</v>
      </c>
      <c r="E2841" s="29" t="s">
        <v>6961</v>
      </c>
      <c r="F2841" s="29" t="s">
        <v>6962</v>
      </c>
      <c r="G2841" s="29" t="s">
        <v>6963</v>
      </c>
      <c r="H2841" s="29" t="s">
        <v>6964</v>
      </c>
      <c r="I2841" s="29" t="s">
        <v>6965</v>
      </c>
      <c r="J2841" s="30">
        <f t="shared" si="44"/>
        <v>65.31</v>
      </c>
      <c r="K2841" s="30">
        <v>588.37779</v>
      </c>
      <c r="M2841" s="19"/>
      <c r="N2841" s="19"/>
      <c r="O2841" s="19"/>
    </row>
    <row r="2842" spans="1:15" s="31" customFormat="1" ht="17.25" customHeight="1">
      <c r="A2842" s="26">
        <v>2841</v>
      </c>
      <c r="B2842" s="27" t="s">
        <v>7452</v>
      </c>
      <c r="C2842" s="28" t="s">
        <v>7453</v>
      </c>
      <c r="D2842" s="29" t="s">
        <v>7454</v>
      </c>
      <c r="E2842" s="29" t="s">
        <v>6961</v>
      </c>
      <c r="F2842" s="29" t="s">
        <v>6962</v>
      </c>
      <c r="G2842" s="29" t="s">
        <v>6963</v>
      </c>
      <c r="H2842" s="29" t="s">
        <v>6964</v>
      </c>
      <c r="I2842" s="29" t="s">
        <v>6965</v>
      </c>
      <c r="J2842" s="30">
        <f t="shared" si="44"/>
        <v>127.40000000000002</v>
      </c>
      <c r="K2842" s="30">
        <v>1147.7466000000002</v>
      </c>
      <c r="M2842" s="19"/>
      <c r="N2842" s="19"/>
      <c r="O2842" s="19"/>
    </row>
    <row r="2843" spans="1:15" s="31" customFormat="1" ht="17.25" customHeight="1">
      <c r="A2843" s="26">
        <v>2842</v>
      </c>
      <c r="B2843" s="27" t="s">
        <v>7455</v>
      </c>
      <c r="C2843" s="28" t="s">
        <v>7456</v>
      </c>
      <c r="D2843" s="29" t="s">
        <v>7457</v>
      </c>
      <c r="E2843" s="29" t="s">
        <v>6961</v>
      </c>
      <c r="F2843" s="29" t="s">
        <v>6962</v>
      </c>
      <c r="G2843" s="29" t="s">
        <v>6963</v>
      </c>
      <c r="H2843" s="29" t="s">
        <v>6964</v>
      </c>
      <c r="I2843" s="29" t="s">
        <v>6965</v>
      </c>
      <c r="J2843" s="30">
        <f t="shared" si="44"/>
        <v>127.40000000000002</v>
      </c>
      <c r="K2843" s="30">
        <v>1147.7466000000002</v>
      </c>
      <c r="M2843" s="19"/>
      <c r="N2843" s="19"/>
      <c r="O2843" s="19"/>
    </row>
    <row r="2844" spans="1:15" s="31" customFormat="1" ht="17.25" customHeight="1">
      <c r="A2844" s="26">
        <v>2843</v>
      </c>
      <c r="B2844" s="27" t="s">
        <v>7458</v>
      </c>
      <c r="C2844" s="28" t="s">
        <v>7459</v>
      </c>
      <c r="D2844" s="29" t="s">
        <v>7460</v>
      </c>
      <c r="E2844" s="29" t="s">
        <v>6961</v>
      </c>
      <c r="F2844" s="29" t="s">
        <v>6962</v>
      </c>
      <c r="G2844" s="29" t="s">
        <v>6963</v>
      </c>
      <c r="H2844" s="29" t="s">
        <v>6964</v>
      </c>
      <c r="I2844" s="29" t="s">
        <v>6965</v>
      </c>
      <c r="J2844" s="30">
        <f t="shared" si="44"/>
        <v>152.02000000000001</v>
      </c>
      <c r="K2844" s="30">
        <v>1369.5481800000002</v>
      </c>
      <c r="M2844" s="19"/>
      <c r="N2844" s="19"/>
      <c r="O2844" s="19"/>
    </row>
    <row r="2845" spans="1:15" s="31" customFormat="1" ht="17.25" customHeight="1">
      <c r="A2845" s="26">
        <v>2844</v>
      </c>
      <c r="B2845" s="27" t="s">
        <v>7461</v>
      </c>
      <c r="C2845" s="28" t="s">
        <v>7462</v>
      </c>
      <c r="D2845" s="29" t="s">
        <v>7463</v>
      </c>
      <c r="E2845" s="29" t="s">
        <v>6961</v>
      </c>
      <c r="F2845" s="29" t="s">
        <v>6962</v>
      </c>
      <c r="G2845" s="29" t="s">
        <v>6963</v>
      </c>
      <c r="H2845" s="29" t="s">
        <v>6964</v>
      </c>
      <c r="I2845" s="29" t="s">
        <v>6965</v>
      </c>
      <c r="J2845" s="30">
        <f t="shared" si="44"/>
        <v>175.58</v>
      </c>
      <c r="K2845" s="30">
        <v>1581.8002200000001</v>
      </c>
      <c r="M2845" s="19"/>
      <c r="N2845" s="19"/>
      <c r="O2845" s="19"/>
    </row>
    <row r="2846" spans="1:15" s="31" customFormat="1" ht="17.25" customHeight="1">
      <c r="A2846" s="26">
        <v>2845</v>
      </c>
      <c r="B2846" s="27" t="s">
        <v>7464</v>
      </c>
      <c r="C2846" s="28" t="s">
        <v>7465</v>
      </c>
      <c r="D2846" s="29" t="s">
        <v>7466</v>
      </c>
      <c r="E2846" s="29" t="s">
        <v>6961</v>
      </c>
      <c r="F2846" s="29" t="s">
        <v>6962</v>
      </c>
      <c r="G2846" s="29" t="s">
        <v>6963</v>
      </c>
      <c r="H2846" s="29" t="s">
        <v>6964</v>
      </c>
      <c r="I2846" s="29" t="s">
        <v>6965</v>
      </c>
      <c r="J2846" s="30">
        <f t="shared" si="44"/>
        <v>165.94</v>
      </c>
      <c r="K2846" s="30">
        <v>1494.95346</v>
      </c>
      <c r="M2846" s="19"/>
      <c r="N2846" s="19"/>
      <c r="O2846" s="19"/>
    </row>
    <row r="2847" spans="1:15" s="31" customFormat="1" ht="17.25" customHeight="1">
      <c r="A2847" s="26">
        <v>2846</v>
      </c>
      <c r="B2847" s="27" t="s">
        <v>7467</v>
      </c>
      <c r="C2847" s="28" t="s">
        <v>7468</v>
      </c>
      <c r="D2847" s="29" t="s">
        <v>7469</v>
      </c>
      <c r="E2847" s="29" t="s">
        <v>6961</v>
      </c>
      <c r="F2847" s="29" t="s">
        <v>6962</v>
      </c>
      <c r="G2847" s="29" t="s">
        <v>6963</v>
      </c>
      <c r="H2847" s="29" t="s">
        <v>6964</v>
      </c>
      <c r="I2847" s="29" t="s">
        <v>6965</v>
      </c>
      <c r="J2847" s="30">
        <f t="shared" si="44"/>
        <v>367</v>
      </c>
      <c r="K2847" s="30">
        <v>3306.3030000000003</v>
      </c>
      <c r="M2847" s="19"/>
      <c r="N2847" s="19"/>
      <c r="O2847" s="19"/>
    </row>
    <row r="2848" spans="1:15" s="31" customFormat="1" ht="17.25" customHeight="1">
      <c r="A2848" s="26">
        <v>2847</v>
      </c>
      <c r="B2848" s="27" t="s">
        <v>7470</v>
      </c>
      <c r="C2848" s="28" t="s">
        <v>7471</v>
      </c>
      <c r="D2848" s="29" t="s">
        <v>7472</v>
      </c>
      <c r="E2848" s="29" t="s">
        <v>6961</v>
      </c>
      <c r="F2848" s="29" t="s">
        <v>6962</v>
      </c>
      <c r="G2848" s="29" t="s">
        <v>6963</v>
      </c>
      <c r="H2848" s="29" t="s">
        <v>6964</v>
      </c>
      <c r="I2848" s="29" t="s">
        <v>6965</v>
      </c>
      <c r="J2848" s="30">
        <f t="shared" si="44"/>
        <v>184.14</v>
      </c>
      <c r="K2848" s="30">
        <v>1658.9172599999999</v>
      </c>
      <c r="M2848" s="19"/>
      <c r="N2848" s="19"/>
      <c r="O2848" s="19"/>
    </row>
    <row r="2849" spans="1:15" s="31" customFormat="1" ht="17.25" customHeight="1">
      <c r="A2849" s="26">
        <v>2848</v>
      </c>
      <c r="B2849" s="27" t="s">
        <v>7473</v>
      </c>
      <c r="C2849" s="28" t="s">
        <v>7474</v>
      </c>
      <c r="D2849" s="29" t="s">
        <v>7475</v>
      </c>
      <c r="E2849" s="29" t="s">
        <v>6961</v>
      </c>
      <c r="F2849" s="29" t="s">
        <v>6962</v>
      </c>
      <c r="G2849" s="29" t="s">
        <v>6963</v>
      </c>
      <c r="H2849" s="29" t="s">
        <v>6964</v>
      </c>
      <c r="I2849" s="29" t="s">
        <v>6965</v>
      </c>
      <c r="J2849" s="30">
        <f t="shared" si="44"/>
        <v>293</v>
      </c>
      <c r="K2849" s="30">
        <v>2639.6370000000002</v>
      </c>
      <c r="M2849" s="19"/>
      <c r="N2849" s="19"/>
      <c r="O2849" s="19"/>
    </row>
    <row r="2850" spans="1:15" s="31" customFormat="1" ht="17.25" customHeight="1">
      <c r="A2850" s="26">
        <v>2849</v>
      </c>
      <c r="B2850" s="27" t="s">
        <v>7476</v>
      </c>
      <c r="C2850" s="28" t="s">
        <v>7477</v>
      </c>
      <c r="D2850" s="29" t="s">
        <v>7478</v>
      </c>
      <c r="E2850" s="29" t="s">
        <v>6961</v>
      </c>
      <c r="F2850" s="29" t="s">
        <v>6962</v>
      </c>
      <c r="G2850" s="29" t="s">
        <v>6963</v>
      </c>
      <c r="H2850" s="29" t="s">
        <v>6964</v>
      </c>
      <c r="I2850" s="29" t="s">
        <v>6965</v>
      </c>
      <c r="J2850" s="30">
        <f t="shared" si="44"/>
        <v>603</v>
      </c>
      <c r="K2850" s="30">
        <v>5432.4270000000006</v>
      </c>
      <c r="M2850" s="19"/>
      <c r="N2850" s="19"/>
      <c r="O2850" s="19"/>
    </row>
    <row r="2851" spans="1:15" s="31" customFormat="1" ht="17.25" customHeight="1">
      <c r="A2851" s="26">
        <v>2850</v>
      </c>
      <c r="B2851" s="27" t="s">
        <v>7479</v>
      </c>
      <c r="C2851" s="28" t="s">
        <v>7480</v>
      </c>
      <c r="D2851" s="29" t="s">
        <v>7481</v>
      </c>
      <c r="E2851" s="29" t="s">
        <v>6961</v>
      </c>
      <c r="F2851" s="29" t="s">
        <v>6962</v>
      </c>
      <c r="G2851" s="29" t="s">
        <v>6963</v>
      </c>
      <c r="H2851" s="29" t="s">
        <v>6964</v>
      </c>
      <c r="I2851" s="29" t="s">
        <v>6965</v>
      </c>
      <c r="J2851" s="30">
        <f t="shared" si="44"/>
        <v>345</v>
      </c>
      <c r="K2851" s="30">
        <v>3108.105</v>
      </c>
      <c r="M2851" s="19"/>
      <c r="N2851" s="19"/>
      <c r="O2851" s="19"/>
    </row>
    <row r="2852" spans="1:15" s="31" customFormat="1" ht="17.25" customHeight="1">
      <c r="A2852" s="26">
        <v>2851</v>
      </c>
      <c r="B2852" s="27" t="s">
        <v>7482</v>
      </c>
      <c r="C2852" s="28" t="s">
        <v>7483</v>
      </c>
      <c r="D2852" s="29" t="s">
        <v>7484</v>
      </c>
      <c r="E2852" s="29" t="s">
        <v>6961</v>
      </c>
      <c r="F2852" s="29" t="s">
        <v>6962</v>
      </c>
      <c r="G2852" s="29" t="s">
        <v>6963</v>
      </c>
      <c r="H2852" s="29" t="s">
        <v>6964</v>
      </c>
      <c r="I2852" s="29" t="s">
        <v>6965</v>
      </c>
      <c r="J2852" s="30">
        <f t="shared" si="44"/>
        <v>387</v>
      </c>
      <c r="K2852" s="30">
        <v>3486.4830000000002</v>
      </c>
      <c r="M2852" s="19"/>
      <c r="N2852" s="19"/>
      <c r="O2852" s="19"/>
    </row>
    <row r="2853" spans="1:15" s="31" customFormat="1" ht="17.25" customHeight="1">
      <c r="A2853" s="26">
        <v>2852</v>
      </c>
      <c r="B2853" s="27" t="s">
        <v>7485</v>
      </c>
      <c r="C2853" s="28" t="s">
        <v>7486</v>
      </c>
      <c r="D2853" s="29" t="s">
        <v>7487</v>
      </c>
      <c r="E2853" s="29" t="s">
        <v>6961</v>
      </c>
      <c r="F2853" s="29" t="s">
        <v>6962</v>
      </c>
      <c r="G2853" s="29" t="s">
        <v>6963</v>
      </c>
      <c r="H2853" s="29" t="s">
        <v>6964</v>
      </c>
      <c r="I2853" s="29" t="s">
        <v>6965</v>
      </c>
      <c r="J2853" s="30">
        <f t="shared" si="44"/>
        <v>605</v>
      </c>
      <c r="K2853" s="30">
        <v>5450.4450000000006</v>
      </c>
      <c r="M2853" s="19"/>
      <c r="N2853" s="19"/>
      <c r="O2853" s="19"/>
    </row>
    <row r="2854" spans="1:15" s="31" customFormat="1" ht="17.25" customHeight="1">
      <c r="A2854" s="26">
        <v>2853</v>
      </c>
      <c r="B2854" s="27" t="s">
        <v>7488</v>
      </c>
      <c r="C2854" s="28" t="s">
        <v>7489</v>
      </c>
      <c r="D2854" s="29" t="s">
        <v>7490</v>
      </c>
      <c r="E2854" s="29" t="s">
        <v>6961</v>
      </c>
      <c r="F2854" s="29" t="s">
        <v>6962</v>
      </c>
      <c r="G2854" s="29" t="s">
        <v>6963</v>
      </c>
      <c r="H2854" s="29" t="s">
        <v>6964</v>
      </c>
      <c r="I2854" s="29" t="s">
        <v>6965</v>
      </c>
      <c r="J2854" s="30">
        <f t="shared" si="44"/>
        <v>799</v>
      </c>
      <c r="K2854" s="30">
        <v>7198.1910000000007</v>
      </c>
      <c r="M2854" s="19"/>
      <c r="N2854" s="19"/>
      <c r="O2854" s="19"/>
    </row>
    <row r="2855" spans="1:15" s="31" customFormat="1" ht="17.25" customHeight="1">
      <c r="A2855" s="26">
        <v>2854</v>
      </c>
      <c r="B2855" s="27" t="s">
        <v>7491</v>
      </c>
      <c r="C2855" s="28" t="s">
        <v>7492</v>
      </c>
      <c r="D2855" s="29" t="s">
        <v>7493</v>
      </c>
      <c r="E2855" s="29" t="s">
        <v>6961</v>
      </c>
      <c r="F2855" s="29" t="s">
        <v>6962</v>
      </c>
      <c r="G2855" s="29" t="s">
        <v>6963</v>
      </c>
      <c r="H2855" s="29" t="s">
        <v>6964</v>
      </c>
      <c r="I2855" s="29" t="s">
        <v>6965</v>
      </c>
      <c r="J2855" s="30">
        <f t="shared" si="44"/>
        <v>908</v>
      </c>
      <c r="K2855" s="30">
        <v>8180.1720000000005</v>
      </c>
      <c r="M2855" s="19"/>
      <c r="N2855" s="19"/>
      <c r="O2855" s="19"/>
    </row>
    <row r="2856" spans="1:15" s="31" customFormat="1" ht="17.25" customHeight="1">
      <c r="A2856" s="26">
        <v>2855</v>
      </c>
      <c r="B2856" s="27" t="s">
        <v>7494</v>
      </c>
      <c r="C2856" s="28" t="s">
        <v>7495</v>
      </c>
      <c r="D2856" s="29" t="s">
        <v>7496</v>
      </c>
      <c r="E2856" s="29" t="s">
        <v>6961</v>
      </c>
      <c r="F2856" s="29" t="s">
        <v>6962</v>
      </c>
      <c r="G2856" s="29" t="s">
        <v>6963</v>
      </c>
      <c r="H2856" s="29" t="s">
        <v>6964</v>
      </c>
      <c r="I2856" s="29" t="s">
        <v>6965</v>
      </c>
      <c r="J2856" s="30">
        <f t="shared" si="44"/>
        <v>363</v>
      </c>
      <c r="K2856" s="30">
        <v>3270.2670000000003</v>
      </c>
      <c r="M2856" s="19"/>
      <c r="N2856" s="19"/>
      <c r="O2856" s="19"/>
    </row>
    <row r="2857" spans="1:15" s="31" customFormat="1" ht="17.25" customHeight="1">
      <c r="A2857" s="26">
        <v>2856</v>
      </c>
      <c r="B2857" s="27" t="s">
        <v>7497</v>
      </c>
      <c r="C2857" s="28" t="s">
        <v>7498</v>
      </c>
      <c r="D2857" s="29" t="s">
        <v>7499</v>
      </c>
      <c r="E2857" s="29" t="s">
        <v>6961</v>
      </c>
      <c r="F2857" s="29" t="s">
        <v>6962</v>
      </c>
      <c r="G2857" s="29" t="s">
        <v>6963</v>
      </c>
      <c r="H2857" s="29" t="s">
        <v>6964</v>
      </c>
      <c r="I2857" s="29" t="s">
        <v>6965</v>
      </c>
      <c r="J2857" s="30">
        <f t="shared" si="44"/>
        <v>1494</v>
      </c>
      <c r="K2857" s="30">
        <v>13459.446</v>
      </c>
      <c r="M2857" s="19"/>
      <c r="N2857" s="19"/>
      <c r="O2857" s="19"/>
    </row>
    <row r="2858" spans="1:15" s="31" customFormat="1" ht="17.25" customHeight="1">
      <c r="A2858" s="26">
        <v>2857</v>
      </c>
      <c r="B2858" s="27" t="s">
        <v>7500</v>
      </c>
      <c r="C2858" s="28" t="s">
        <v>7501</v>
      </c>
      <c r="D2858" s="29" t="s">
        <v>7502</v>
      </c>
      <c r="E2858" s="29" t="s">
        <v>6961</v>
      </c>
      <c r="F2858" s="29" t="s">
        <v>6962</v>
      </c>
      <c r="G2858" s="29" t="s">
        <v>6963</v>
      </c>
      <c r="H2858" s="29" t="s">
        <v>6964</v>
      </c>
      <c r="I2858" s="29" t="s">
        <v>6965</v>
      </c>
      <c r="J2858" s="30">
        <f t="shared" si="44"/>
        <v>210</v>
      </c>
      <c r="K2858" s="30">
        <v>1891.89</v>
      </c>
      <c r="M2858" s="19"/>
      <c r="N2858" s="19"/>
      <c r="O2858" s="19"/>
    </row>
    <row r="2859" spans="1:15" s="31" customFormat="1" ht="17.25" customHeight="1">
      <c r="A2859" s="26">
        <v>2858</v>
      </c>
      <c r="B2859" s="27" t="s">
        <v>7503</v>
      </c>
      <c r="C2859" s="28" t="s">
        <v>7504</v>
      </c>
      <c r="D2859" s="29" t="s">
        <v>7505</v>
      </c>
      <c r="E2859" s="29" t="s">
        <v>6961</v>
      </c>
      <c r="F2859" s="29" t="s">
        <v>6962</v>
      </c>
      <c r="G2859" s="29" t="s">
        <v>6963</v>
      </c>
      <c r="H2859" s="29" t="s">
        <v>6964</v>
      </c>
      <c r="I2859" s="29" t="s">
        <v>6965</v>
      </c>
      <c r="J2859" s="30">
        <f t="shared" si="44"/>
        <v>53.53</v>
      </c>
      <c r="K2859" s="30">
        <v>482.25177000000002</v>
      </c>
      <c r="M2859" s="19"/>
      <c r="N2859" s="19"/>
      <c r="O2859" s="19"/>
    </row>
    <row r="2860" spans="1:15" s="31" customFormat="1" ht="17.25" customHeight="1">
      <c r="A2860" s="26">
        <v>2859</v>
      </c>
      <c r="B2860" s="27" t="s">
        <v>7506</v>
      </c>
      <c r="C2860" s="28" t="s">
        <v>7507</v>
      </c>
      <c r="D2860" s="29" t="s">
        <v>7508</v>
      </c>
      <c r="E2860" s="29" t="s">
        <v>6961</v>
      </c>
      <c r="F2860" s="29" t="s">
        <v>6962</v>
      </c>
      <c r="G2860" s="29" t="s">
        <v>6963</v>
      </c>
      <c r="H2860" s="29" t="s">
        <v>6964</v>
      </c>
      <c r="I2860" s="29" t="s">
        <v>6965</v>
      </c>
      <c r="J2860" s="30">
        <f t="shared" si="44"/>
        <v>539</v>
      </c>
      <c r="K2860" s="30">
        <v>4855.8510000000006</v>
      </c>
      <c r="M2860" s="19"/>
      <c r="N2860" s="19"/>
      <c r="O2860" s="19"/>
    </row>
    <row r="2861" spans="1:15" s="31" customFormat="1" ht="17.25" customHeight="1">
      <c r="A2861" s="26">
        <v>2860</v>
      </c>
      <c r="B2861" s="27" t="s">
        <v>7509</v>
      </c>
      <c r="C2861" s="28" t="s">
        <v>7510</v>
      </c>
      <c r="D2861" s="29" t="s">
        <v>7511</v>
      </c>
      <c r="E2861" s="29" t="s">
        <v>6961</v>
      </c>
      <c r="F2861" s="29" t="s">
        <v>6962</v>
      </c>
      <c r="G2861" s="29" t="s">
        <v>6963</v>
      </c>
      <c r="H2861" s="29" t="s">
        <v>6964</v>
      </c>
      <c r="I2861" s="29" t="s">
        <v>6965</v>
      </c>
      <c r="J2861" s="30">
        <f t="shared" si="44"/>
        <v>201</v>
      </c>
      <c r="K2861" s="30">
        <v>1810.809</v>
      </c>
      <c r="M2861" s="19"/>
      <c r="N2861" s="19"/>
      <c r="O2861" s="19"/>
    </row>
    <row r="2862" spans="1:15" s="31" customFormat="1" ht="17.25" customHeight="1">
      <c r="A2862" s="26">
        <v>2861</v>
      </c>
      <c r="B2862" s="27" t="s">
        <v>7512</v>
      </c>
      <c r="C2862" s="28" t="s">
        <v>7513</v>
      </c>
      <c r="D2862" s="29" t="s">
        <v>7514</v>
      </c>
      <c r="E2862" s="29" t="s">
        <v>6961</v>
      </c>
      <c r="F2862" s="29" t="s">
        <v>6962</v>
      </c>
      <c r="G2862" s="29" t="s">
        <v>6963</v>
      </c>
      <c r="H2862" s="29" t="s">
        <v>6964</v>
      </c>
      <c r="I2862" s="29" t="s">
        <v>6965</v>
      </c>
      <c r="J2862" s="30">
        <f t="shared" si="44"/>
        <v>222</v>
      </c>
      <c r="K2862" s="30">
        <v>1999.998</v>
      </c>
      <c r="M2862" s="19"/>
      <c r="N2862" s="19"/>
      <c r="O2862" s="19"/>
    </row>
    <row r="2863" spans="1:15" s="31" customFormat="1" ht="17.25" customHeight="1">
      <c r="A2863" s="26">
        <v>2862</v>
      </c>
      <c r="B2863" s="27" t="s">
        <v>7515</v>
      </c>
      <c r="C2863" s="28" t="s">
        <v>7516</v>
      </c>
      <c r="D2863" s="29" t="s">
        <v>7517</v>
      </c>
      <c r="E2863" s="29" t="s">
        <v>6961</v>
      </c>
      <c r="F2863" s="29" t="s">
        <v>6962</v>
      </c>
      <c r="G2863" s="29" t="s">
        <v>6963</v>
      </c>
      <c r="H2863" s="29" t="s">
        <v>6964</v>
      </c>
      <c r="I2863" s="29" t="s">
        <v>6965</v>
      </c>
      <c r="J2863" s="30">
        <f t="shared" si="44"/>
        <v>279</v>
      </c>
      <c r="K2863" s="30">
        <v>2513.511</v>
      </c>
      <c r="M2863" s="19"/>
      <c r="N2863" s="19"/>
      <c r="O2863" s="19"/>
    </row>
    <row r="2864" spans="1:15" s="31" customFormat="1" ht="17.25" customHeight="1">
      <c r="A2864" s="26">
        <v>2863</v>
      </c>
      <c r="B2864" s="27" t="s">
        <v>7518</v>
      </c>
      <c r="C2864" s="28" t="s">
        <v>7519</v>
      </c>
      <c r="D2864" s="29" t="s">
        <v>7520</v>
      </c>
      <c r="E2864" s="29" t="s">
        <v>6961</v>
      </c>
      <c r="F2864" s="29" t="s">
        <v>6962</v>
      </c>
      <c r="G2864" s="29" t="s">
        <v>6963</v>
      </c>
      <c r="H2864" s="29" t="s">
        <v>6964</v>
      </c>
      <c r="I2864" s="29" t="s">
        <v>6965</v>
      </c>
      <c r="J2864" s="30">
        <f t="shared" si="44"/>
        <v>322</v>
      </c>
      <c r="K2864" s="30">
        <v>2900.8980000000001</v>
      </c>
      <c r="M2864" s="19"/>
      <c r="N2864" s="19"/>
      <c r="O2864" s="19"/>
    </row>
    <row r="2865" spans="1:15" s="31" customFormat="1" ht="17.25" customHeight="1">
      <c r="A2865" s="26">
        <v>2864</v>
      </c>
      <c r="B2865" s="27" t="s">
        <v>7521</v>
      </c>
      <c r="C2865" s="28" t="s">
        <v>7522</v>
      </c>
      <c r="D2865" s="29" t="s">
        <v>7523</v>
      </c>
      <c r="E2865" s="29" t="s">
        <v>6961</v>
      </c>
      <c r="F2865" s="29" t="s">
        <v>6962</v>
      </c>
      <c r="G2865" s="29" t="s">
        <v>6963</v>
      </c>
      <c r="H2865" s="29" t="s">
        <v>6964</v>
      </c>
      <c r="I2865" s="29" t="s">
        <v>6965</v>
      </c>
      <c r="J2865" s="30">
        <f t="shared" si="44"/>
        <v>594</v>
      </c>
      <c r="K2865" s="30">
        <v>5351.3460000000005</v>
      </c>
      <c r="M2865" s="19"/>
      <c r="N2865" s="19"/>
      <c r="O2865" s="19"/>
    </row>
    <row r="2866" spans="1:15" s="31" customFormat="1" ht="17.25" customHeight="1">
      <c r="A2866" s="26">
        <v>2865</v>
      </c>
      <c r="B2866" s="27" t="s">
        <v>7524</v>
      </c>
      <c r="C2866" s="28" t="s">
        <v>7525</v>
      </c>
      <c r="D2866" s="29" t="s">
        <v>7526</v>
      </c>
      <c r="E2866" s="29" t="s">
        <v>6961</v>
      </c>
      <c r="F2866" s="29" t="s">
        <v>6962</v>
      </c>
      <c r="G2866" s="29" t="s">
        <v>6963</v>
      </c>
      <c r="H2866" s="29" t="s">
        <v>6964</v>
      </c>
      <c r="I2866" s="29" t="s">
        <v>6965</v>
      </c>
      <c r="J2866" s="30">
        <f t="shared" si="44"/>
        <v>319</v>
      </c>
      <c r="K2866" s="30">
        <v>2873.8710000000001</v>
      </c>
      <c r="M2866" s="19"/>
      <c r="N2866" s="19"/>
      <c r="O2866" s="19"/>
    </row>
    <row r="2867" spans="1:15" s="31" customFormat="1" ht="17.25" customHeight="1">
      <c r="A2867" s="26">
        <v>2866</v>
      </c>
      <c r="B2867" s="27" t="s">
        <v>7527</v>
      </c>
      <c r="C2867" s="28" t="s">
        <v>7528</v>
      </c>
      <c r="D2867" s="29" t="s">
        <v>7529</v>
      </c>
      <c r="E2867" s="29" t="s">
        <v>6961</v>
      </c>
      <c r="F2867" s="29" t="s">
        <v>6962</v>
      </c>
      <c r="G2867" s="29" t="s">
        <v>6963</v>
      </c>
      <c r="H2867" s="29" t="s">
        <v>6964</v>
      </c>
      <c r="I2867" s="29" t="s">
        <v>6965</v>
      </c>
      <c r="J2867" s="30">
        <f t="shared" si="44"/>
        <v>552</v>
      </c>
      <c r="K2867" s="30">
        <v>4972.9679999999998</v>
      </c>
      <c r="M2867" s="19"/>
      <c r="N2867" s="19"/>
      <c r="O2867" s="19"/>
    </row>
    <row r="2868" spans="1:15" s="31" customFormat="1" ht="17.25" customHeight="1">
      <c r="A2868" s="26">
        <v>2867</v>
      </c>
      <c r="B2868" s="27" t="s">
        <v>7530</v>
      </c>
      <c r="C2868" s="28" t="s">
        <v>7531</v>
      </c>
      <c r="D2868" s="29" t="s">
        <v>7532</v>
      </c>
      <c r="E2868" s="29" t="s">
        <v>6961</v>
      </c>
      <c r="F2868" s="29" t="s">
        <v>6962</v>
      </c>
      <c r="G2868" s="29" t="s">
        <v>6963</v>
      </c>
      <c r="H2868" s="29" t="s">
        <v>6964</v>
      </c>
      <c r="I2868" s="29" t="s">
        <v>6965</v>
      </c>
      <c r="J2868" s="30">
        <f t="shared" si="44"/>
        <v>91</v>
      </c>
      <c r="K2868" s="30">
        <v>819.81900000000007</v>
      </c>
      <c r="M2868" s="19"/>
      <c r="N2868" s="19"/>
      <c r="O2868" s="19"/>
    </row>
    <row r="2869" spans="1:15" s="31" customFormat="1" ht="17.25" customHeight="1">
      <c r="A2869" s="26">
        <v>2868</v>
      </c>
      <c r="B2869" s="27" t="s">
        <v>7533</v>
      </c>
      <c r="C2869" s="28" t="s">
        <v>7534</v>
      </c>
      <c r="D2869" s="29" t="s">
        <v>7535</v>
      </c>
      <c r="E2869" s="29" t="s">
        <v>6961</v>
      </c>
      <c r="F2869" s="29" t="s">
        <v>6962</v>
      </c>
      <c r="G2869" s="29" t="s">
        <v>6963</v>
      </c>
      <c r="H2869" s="29" t="s">
        <v>6964</v>
      </c>
      <c r="I2869" s="29" t="s">
        <v>6965</v>
      </c>
      <c r="J2869" s="30">
        <f t="shared" si="44"/>
        <v>91</v>
      </c>
      <c r="K2869" s="30">
        <v>819.81900000000007</v>
      </c>
      <c r="M2869" s="19"/>
      <c r="N2869" s="19"/>
      <c r="O2869" s="19"/>
    </row>
    <row r="2870" spans="1:15" s="31" customFormat="1" ht="17.25" customHeight="1">
      <c r="A2870" s="26">
        <v>2869</v>
      </c>
      <c r="B2870" s="27" t="s">
        <v>7536</v>
      </c>
      <c r="C2870" s="28" t="s">
        <v>7537</v>
      </c>
      <c r="D2870" s="29" t="s">
        <v>7538</v>
      </c>
      <c r="E2870" s="29" t="s">
        <v>6961</v>
      </c>
      <c r="F2870" s="29" t="s">
        <v>6962</v>
      </c>
      <c r="G2870" s="29" t="s">
        <v>6963</v>
      </c>
      <c r="H2870" s="29" t="s">
        <v>6964</v>
      </c>
      <c r="I2870" s="29" t="s">
        <v>6965</v>
      </c>
      <c r="J2870" s="30">
        <f t="shared" si="44"/>
        <v>110.27</v>
      </c>
      <c r="K2870" s="30">
        <v>993.42242999999996</v>
      </c>
      <c r="M2870" s="19"/>
      <c r="N2870" s="19"/>
      <c r="O2870" s="19"/>
    </row>
    <row r="2871" spans="1:15" s="31" customFormat="1" ht="17.25" customHeight="1">
      <c r="A2871" s="26">
        <v>2870</v>
      </c>
      <c r="B2871" s="27" t="s">
        <v>7539</v>
      </c>
      <c r="C2871" s="28" t="s">
        <v>7540</v>
      </c>
      <c r="D2871" s="29" t="s">
        <v>7541</v>
      </c>
      <c r="E2871" s="29" t="s">
        <v>6961</v>
      </c>
      <c r="F2871" s="29" t="s">
        <v>6962</v>
      </c>
      <c r="G2871" s="29" t="s">
        <v>6963</v>
      </c>
      <c r="H2871" s="29" t="s">
        <v>6964</v>
      </c>
      <c r="I2871" s="29" t="s">
        <v>6965</v>
      </c>
      <c r="J2871" s="30">
        <f t="shared" si="44"/>
        <v>130.61000000000001</v>
      </c>
      <c r="K2871" s="30">
        <v>1176.6654900000001</v>
      </c>
      <c r="M2871" s="19"/>
      <c r="N2871" s="19"/>
      <c r="O2871" s="19"/>
    </row>
    <row r="2872" spans="1:15" s="31" customFormat="1" ht="17.25" customHeight="1">
      <c r="A2872" s="26">
        <v>2871</v>
      </c>
      <c r="B2872" s="27" t="s">
        <v>7542</v>
      </c>
      <c r="C2872" s="28" t="s">
        <v>7543</v>
      </c>
      <c r="D2872" s="29" t="s">
        <v>7544</v>
      </c>
      <c r="E2872" s="29" t="s">
        <v>6961</v>
      </c>
      <c r="F2872" s="29" t="s">
        <v>6962</v>
      </c>
      <c r="G2872" s="29" t="s">
        <v>6963</v>
      </c>
      <c r="H2872" s="29" t="s">
        <v>6964</v>
      </c>
      <c r="I2872" s="29" t="s">
        <v>6965</v>
      </c>
      <c r="J2872" s="30">
        <f t="shared" si="44"/>
        <v>149.88</v>
      </c>
      <c r="K2872" s="30">
        <v>1350.26892</v>
      </c>
      <c r="M2872" s="19"/>
      <c r="N2872" s="19"/>
      <c r="O2872" s="19"/>
    </row>
    <row r="2873" spans="1:15" s="31" customFormat="1" ht="17.25" customHeight="1">
      <c r="A2873" s="26">
        <v>2872</v>
      </c>
      <c r="B2873" s="27" t="s">
        <v>7545</v>
      </c>
      <c r="C2873" s="28" t="s">
        <v>7546</v>
      </c>
      <c r="D2873" s="29" t="s">
        <v>7547</v>
      </c>
      <c r="E2873" s="29" t="s">
        <v>6961</v>
      </c>
      <c r="F2873" s="29" t="s">
        <v>6962</v>
      </c>
      <c r="G2873" s="29" t="s">
        <v>6963</v>
      </c>
      <c r="H2873" s="29" t="s">
        <v>6964</v>
      </c>
      <c r="I2873" s="29" t="s">
        <v>6965</v>
      </c>
      <c r="J2873" s="30">
        <f t="shared" si="44"/>
        <v>145.59</v>
      </c>
      <c r="K2873" s="30">
        <v>1311.62031</v>
      </c>
      <c r="M2873" s="19"/>
      <c r="N2873" s="19"/>
      <c r="O2873" s="19"/>
    </row>
    <row r="2874" spans="1:15" s="31" customFormat="1" ht="17.25" customHeight="1">
      <c r="A2874" s="26">
        <v>2873</v>
      </c>
      <c r="B2874" s="27" t="s">
        <v>7548</v>
      </c>
      <c r="C2874" s="28" t="s">
        <v>7549</v>
      </c>
      <c r="D2874" s="29" t="s">
        <v>7550</v>
      </c>
      <c r="E2874" s="29" t="s">
        <v>6961</v>
      </c>
      <c r="F2874" s="29" t="s">
        <v>6962</v>
      </c>
      <c r="G2874" s="29" t="s">
        <v>6963</v>
      </c>
      <c r="H2874" s="29" t="s">
        <v>6964</v>
      </c>
      <c r="I2874" s="29" t="s">
        <v>6965</v>
      </c>
      <c r="J2874" s="30">
        <f t="shared" si="44"/>
        <v>94.21</v>
      </c>
      <c r="K2874" s="30">
        <v>848.73788999999999</v>
      </c>
      <c r="M2874" s="19"/>
      <c r="N2874" s="19"/>
      <c r="O2874" s="19"/>
    </row>
    <row r="2875" spans="1:15" s="31" customFormat="1" ht="17.25" customHeight="1">
      <c r="A2875" s="26">
        <v>2874</v>
      </c>
      <c r="B2875" s="27" t="s">
        <v>7551</v>
      </c>
      <c r="C2875" s="28" t="s">
        <v>7552</v>
      </c>
      <c r="D2875" s="29" t="s">
        <v>7553</v>
      </c>
      <c r="E2875" s="29" t="s">
        <v>6961</v>
      </c>
      <c r="F2875" s="29" t="s">
        <v>6962</v>
      </c>
      <c r="G2875" s="29" t="s">
        <v>6963</v>
      </c>
      <c r="H2875" s="29" t="s">
        <v>6964</v>
      </c>
      <c r="I2875" s="29" t="s">
        <v>6965</v>
      </c>
      <c r="J2875" s="30">
        <f t="shared" si="44"/>
        <v>282</v>
      </c>
      <c r="K2875" s="30">
        <v>2540.538</v>
      </c>
      <c r="M2875" s="19"/>
      <c r="N2875" s="19"/>
      <c r="O2875" s="19"/>
    </row>
    <row r="2876" spans="1:15" s="31" customFormat="1" ht="17.25" customHeight="1">
      <c r="A2876" s="26">
        <v>2875</v>
      </c>
      <c r="B2876" s="27" t="s">
        <v>7554</v>
      </c>
      <c r="C2876" s="28" t="s">
        <v>7555</v>
      </c>
      <c r="D2876" s="29" t="s">
        <v>7556</v>
      </c>
      <c r="E2876" s="29" t="s">
        <v>6961</v>
      </c>
      <c r="F2876" s="29" t="s">
        <v>6962</v>
      </c>
      <c r="G2876" s="29" t="s">
        <v>6963</v>
      </c>
      <c r="H2876" s="29" t="s">
        <v>6964</v>
      </c>
      <c r="I2876" s="29" t="s">
        <v>6965</v>
      </c>
      <c r="J2876" s="30">
        <f t="shared" si="44"/>
        <v>226</v>
      </c>
      <c r="K2876" s="30">
        <v>2036.0340000000001</v>
      </c>
      <c r="M2876" s="19"/>
      <c r="N2876" s="19"/>
      <c r="O2876" s="19"/>
    </row>
    <row r="2877" spans="1:15" s="31" customFormat="1" ht="17.25" customHeight="1">
      <c r="A2877" s="26">
        <v>2876</v>
      </c>
      <c r="B2877" s="27" t="s">
        <v>7557</v>
      </c>
      <c r="C2877" s="28" t="s">
        <v>7558</v>
      </c>
      <c r="D2877" s="29" t="s">
        <v>7559</v>
      </c>
      <c r="E2877" s="29" t="s">
        <v>6961</v>
      </c>
      <c r="F2877" s="29" t="s">
        <v>6962</v>
      </c>
      <c r="G2877" s="29" t="s">
        <v>6963</v>
      </c>
      <c r="H2877" s="29" t="s">
        <v>6964</v>
      </c>
      <c r="I2877" s="29" t="s">
        <v>6965</v>
      </c>
      <c r="J2877" s="30">
        <f t="shared" si="44"/>
        <v>304</v>
      </c>
      <c r="K2877" s="30">
        <v>2738.7359999999999</v>
      </c>
      <c r="M2877" s="19"/>
      <c r="N2877" s="19"/>
      <c r="O2877" s="19"/>
    </row>
    <row r="2878" spans="1:15" s="31" customFormat="1" ht="17.25" customHeight="1">
      <c r="A2878" s="26">
        <v>2877</v>
      </c>
      <c r="B2878" s="27" t="s">
        <v>7560</v>
      </c>
      <c r="C2878" s="28" t="s">
        <v>7561</v>
      </c>
      <c r="D2878" s="29" t="s">
        <v>7562</v>
      </c>
      <c r="E2878" s="29" t="s">
        <v>6961</v>
      </c>
      <c r="F2878" s="29" t="s">
        <v>6962</v>
      </c>
      <c r="G2878" s="29" t="s">
        <v>6963</v>
      </c>
      <c r="H2878" s="29" t="s">
        <v>6964</v>
      </c>
      <c r="I2878" s="29" t="s">
        <v>6965</v>
      </c>
      <c r="J2878" s="30">
        <f t="shared" si="44"/>
        <v>338</v>
      </c>
      <c r="K2878" s="30">
        <v>3045.0419999999999</v>
      </c>
      <c r="M2878" s="19"/>
      <c r="N2878" s="19"/>
      <c r="O2878" s="19"/>
    </row>
    <row r="2879" spans="1:15" s="31" customFormat="1" ht="17.25" customHeight="1">
      <c r="A2879" s="26">
        <v>2878</v>
      </c>
      <c r="B2879" s="27" t="s">
        <v>7563</v>
      </c>
      <c r="C2879" s="28" t="s">
        <v>7564</v>
      </c>
      <c r="D2879" s="29" t="s">
        <v>7565</v>
      </c>
      <c r="E2879" s="29" t="s">
        <v>6961</v>
      </c>
      <c r="F2879" s="29" t="s">
        <v>6962</v>
      </c>
      <c r="G2879" s="29" t="s">
        <v>6963</v>
      </c>
      <c r="H2879" s="29" t="s">
        <v>6964</v>
      </c>
      <c r="I2879" s="29" t="s">
        <v>6965</v>
      </c>
      <c r="J2879" s="30">
        <f t="shared" si="44"/>
        <v>452</v>
      </c>
      <c r="K2879" s="30">
        <v>4072.0680000000002</v>
      </c>
      <c r="M2879" s="19"/>
      <c r="N2879" s="19"/>
      <c r="O2879" s="19"/>
    </row>
    <row r="2880" spans="1:15" s="31" customFormat="1" ht="17.25" customHeight="1">
      <c r="A2880" s="26">
        <v>2879</v>
      </c>
      <c r="B2880" s="27" t="s">
        <v>7566</v>
      </c>
      <c r="C2880" s="28" t="s">
        <v>7567</v>
      </c>
      <c r="D2880" s="29" t="s">
        <v>7568</v>
      </c>
      <c r="E2880" s="29" t="s">
        <v>6961</v>
      </c>
      <c r="F2880" s="29" t="s">
        <v>6962</v>
      </c>
      <c r="G2880" s="29" t="s">
        <v>6963</v>
      </c>
      <c r="H2880" s="29" t="s">
        <v>6964</v>
      </c>
      <c r="I2880" s="29" t="s">
        <v>6965</v>
      </c>
      <c r="J2880" s="30" t="s">
        <v>918</v>
      </c>
      <c r="K2880" s="30" t="s">
        <v>918</v>
      </c>
      <c r="M2880" s="19"/>
      <c r="N2880" s="19"/>
      <c r="O2880" s="19"/>
    </row>
    <row r="2881" spans="1:15" s="31" customFormat="1" ht="17.25" customHeight="1">
      <c r="A2881" s="26">
        <v>2880</v>
      </c>
      <c r="B2881" s="27" t="s">
        <v>7569</v>
      </c>
      <c r="C2881" s="28" t="s">
        <v>7570</v>
      </c>
      <c r="D2881" s="29" t="s">
        <v>7571</v>
      </c>
      <c r="E2881" s="29" t="s">
        <v>6961</v>
      </c>
      <c r="F2881" s="29" t="s">
        <v>6962</v>
      </c>
      <c r="G2881" s="29" t="s">
        <v>6963</v>
      </c>
      <c r="H2881" s="29" t="s">
        <v>6964</v>
      </c>
      <c r="I2881" s="29" t="s">
        <v>6965</v>
      </c>
      <c r="J2881" s="30" t="s">
        <v>918</v>
      </c>
      <c r="K2881" s="30" t="s">
        <v>918</v>
      </c>
      <c r="M2881" s="19"/>
      <c r="N2881" s="19"/>
      <c r="O2881" s="19"/>
    </row>
    <row r="2882" spans="1:15" s="31" customFormat="1" ht="17.25" customHeight="1">
      <c r="A2882" s="26">
        <v>2881</v>
      </c>
      <c r="B2882" s="27" t="s">
        <v>7572</v>
      </c>
      <c r="C2882" s="28" t="s">
        <v>7573</v>
      </c>
      <c r="D2882" s="29" t="s">
        <v>7574</v>
      </c>
      <c r="E2882" s="29" t="s">
        <v>6961</v>
      </c>
      <c r="F2882" s="29" t="s">
        <v>6962</v>
      </c>
      <c r="G2882" s="29" t="s">
        <v>6963</v>
      </c>
      <c r="H2882" s="29" t="s">
        <v>6964</v>
      </c>
      <c r="I2882" s="29" t="s">
        <v>6965</v>
      </c>
      <c r="J2882" s="30" t="s">
        <v>918</v>
      </c>
      <c r="K2882" s="30" t="s">
        <v>918</v>
      </c>
      <c r="M2882" s="19"/>
      <c r="N2882" s="19"/>
      <c r="O2882" s="19"/>
    </row>
    <row r="2883" spans="1:15" s="31" customFormat="1" ht="17.25" customHeight="1">
      <c r="A2883" s="26">
        <v>2882</v>
      </c>
      <c r="B2883" s="27" t="s">
        <v>7575</v>
      </c>
      <c r="C2883" s="28" t="s">
        <v>7576</v>
      </c>
      <c r="D2883" s="29" t="s">
        <v>7577</v>
      </c>
      <c r="E2883" s="29" t="s">
        <v>6961</v>
      </c>
      <c r="F2883" s="29" t="s">
        <v>6962</v>
      </c>
      <c r="G2883" s="29" t="s">
        <v>6963</v>
      </c>
      <c r="H2883" s="29" t="s">
        <v>6964</v>
      </c>
      <c r="I2883" s="29" t="s">
        <v>6965</v>
      </c>
      <c r="J2883" s="30" t="s">
        <v>918</v>
      </c>
      <c r="K2883" s="30" t="s">
        <v>918</v>
      </c>
      <c r="M2883" s="19"/>
      <c r="N2883" s="19"/>
      <c r="O2883" s="19"/>
    </row>
    <row r="2884" spans="1:15" s="31" customFormat="1" ht="17.25" customHeight="1">
      <c r="A2884" s="26">
        <v>2883</v>
      </c>
      <c r="B2884" s="27" t="s">
        <v>7578</v>
      </c>
      <c r="C2884" s="28" t="s">
        <v>7579</v>
      </c>
      <c r="D2884" s="29" t="s">
        <v>7580</v>
      </c>
      <c r="E2884" s="29" t="s">
        <v>6961</v>
      </c>
      <c r="F2884" s="29" t="s">
        <v>6962</v>
      </c>
      <c r="G2884" s="29" t="s">
        <v>6963</v>
      </c>
      <c r="H2884" s="29" t="s">
        <v>6964</v>
      </c>
      <c r="I2884" s="29" t="s">
        <v>6965</v>
      </c>
      <c r="J2884" s="30" t="s">
        <v>918</v>
      </c>
      <c r="K2884" s="30" t="s">
        <v>918</v>
      </c>
      <c r="M2884" s="19"/>
      <c r="N2884" s="19"/>
      <c r="O2884" s="19"/>
    </row>
    <row r="2885" spans="1:15" s="31" customFormat="1" ht="17.25" customHeight="1">
      <c r="A2885" s="26">
        <v>2884</v>
      </c>
      <c r="B2885" s="27" t="s">
        <v>7581</v>
      </c>
      <c r="C2885" s="28" t="s">
        <v>7582</v>
      </c>
      <c r="D2885" s="29" t="s">
        <v>7583</v>
      </c>
      <c r="E2885" s="29" t="s">
        <v>6961</v>
      </c>
      <c r="F2885" s="29" t="s">
        <v>6962</v>
      </c>
      <c r="G2885" s="29" t="s">
        <v>6963</v>
      </c>
      <c r="H2885" s="29" t="s">
        <v>6964</v>
      </c>
      <c r="I2885" s="29" t="s">
        <v>6965</v>
      </c>
      <c r="J2885" s="30" t="s">
        <v>918</v>
      </c>
      <c r="K2885" s="30" t="s">
        <v>918</v>
      </c>
      <c r="M2885" s="19"/>
      <c r="N2885" s="19"/>
      <c r="O2885" s="19"/>
    </row>
    <row r="2886" spans="1:15" s="31" customFormat="1" ht="17.25" customHeight="1">
      <c r="A2886" s="26">
        <v>2885</v>
      </c>
      <c r="B2886" s="27" t="s">
        <v>7584</v>
      </c>
      <c r="C2886" s="28" t="s">
        <v>7585</v>
      </c>
      <c r="D2886" s="29" t="s">
        <v>7586</v>
      </c>
      <c r="E2886" s="29" t="s">
        <v>6961</v>
      </c>
      <c r="F2886" s="29" t="s">
        <v>6962</v>
      </c>
      <c r="G2886" s="29" t="s">
        <v>6963</v>
      </c>
      <c r="H2886" s="29" t="s">
        <v>6964</v>
      </c>
      <c r="I2886" s="29" t="s">
        <v>6965</v>
      </c>
      <c r="J2886" s="30" t="s">
        <v>918</v>
      </c>
      <c r="K2886" s="30" t="s">
        <v>918</v>
      </c>
      <c r="M2886" s="19"/>
      <c r="N2886" s="19"/>
      <c r="O2886" s="19"/>
    </row>
    <row r="2887" spans="1:15" s="31" customFormat="1" ht="17.25" customHeight="1">
      <c r="A2887" s="26">
        <v>2886</v>
      </c>
      <c r="B2887" s="27" t="s">
        <v>7587</v>
      </c>
      <c r="C2887" s="28" t="s">
        <v>7588</v>
      </c>
      <c r="D2887" s="29" t="s">
        <v>7589</v>
      </c>
      <c r="E2887" s="29" t="s">
        <v>6961</v>
      </c>
      <c r="F2887" s="29" t="s">
        <v>6962</v>
      </c>
      <c r="G2887" s="29" t="s">
        <v>6963</v>
      </c>
      <c r="H2887" s="29" t="s">
        <v>6964</v>
      </c>
      <c r="I2887" s="29" t="s">
        <v>6965</v>
      </c>
      <c r="J2887" s="30" t="s">
        <v>918</v>
      </c>
      <c r="K2887" s="30" t="s">
        <v>918</v>
      </c>
      <c r="M2887" s="19"/>
      <c r="N2887" s="19"/>
      <c r="O2887" s="19"/>
    </row>
    <row r="2888" spans="1:15" s="31" customFormat="1" ht="17.25" customHeight="1">
      <c r="A2888" s="26">
        <v>2887</v>
      </c>
      <c r="B2888" s="27" t="s">
        <v>7590</v>
      </c>
      <c r="C2888" s="28" t="s">
        <v>7591</v>
      </c>
      <c r="D2888" s="29" t="s">
        <v>7592</v>
      </c>
      <c r="E2888" s="29" t="s">
        <v>6961</v>
      </c>
      <c r="F2888" s="29" t="s">
        <v>6962</v>
      </c>
      <c r="G2888" s="29" t="s">
        <v>6963</v>
      </c>
      <c r="H2888" s="29" t="s">
        <v>6964</v>
      </c>
      <c r="I2888" s="29" t="s">
        <v>6965</v>
      </c>
      <c r="J2888" s="30" t="s">
        <v>918</v>
      </c>
      <c r="K2888" s="30" t="s">
        <v>918</v>
      </c>
      <c r="M2888" s="19"/>
      <c r="N2888" s="19"/>
      <c r="O2888" s="19"/>
    </row>
    <row r="2889" spans="1:15" s="31" customFormat="1" ht="17.25" customHeight="1">
      <c r="A2889" s="26">
        <v>2888</v>
      </c>
      <c r="B2889" s="27" t="s">
        <v>7593</v>
      </c>
      <c r="C2889" s="28" t="s">
        <v>7594</v>
      </c>
      <c r="D2889" s="29" t="s">
        <v>7595</v>
      </c>
      <c r="E2889" s="29" t="s">
        <v>6961</v>
      </c>
      <c r="F2889" s="29" t="s">
        <v>6962</v>
      </c>
      <c r="G2889" s="29" t="s">
        <v>6963</v>
      </c>
      <c r="H2889" s="29" t="s">
        <v>6964</v>
      </c>
      <c r="I2889" s="29" t="s">
        <v>6965</v>
      </c>
      <c r="J2889" s="30" t="s">
        <v>918</v>
      </c>
      <c r="K2889" s="30" t="s">
        <v>918</v>
      </c>
      <c r="M2889" s="19"/>
      <c r="N2889" s="19"/>
      <c r="O2889" s="19"/>
    </row>
    <row r="2890" spans="1:15" s="31" customFormat="1" ht="17.25" customHeight="1">
      <c r="A2890" s="26">
        <v>2889</v>
      </c>
      <c r="B2890" s="27" t="s">
        <v>7596</v>
      </c>
      <c r="C2890" s="28" t="s">
        <v>7597</v>
      </c>
      <c r="D2890" s="29" t="s">
        <v>7598</v>
      </c>
      <c r="E2890" s="29" t="s">
        <v>6961</v>
      </c>
      <c r="F2890" s="29" t="s">
        <v>6962</v>
      </c>
      <c r="G2890" s="29" t="s">
        <v>6963</v>
      </c>
      <c r="H2890" s="29" t="s">
        <v>6964</v>
      </c>
      <c r="I2890" s="29" t="s">
        <v>6965</v>
      </c>
      <c r="J2890" s="30" t="s">
        <v>918</v>
      </c>
      <c r="K2890" s="30" t="s">
        <v>918</v>
      </c>
      <c r="M2890" s="19"/>
      <c r="N2890" s="19"/>
      <c r="O2890" s="19"/>
    </row>
    <row r="2891" spans="1:15" s="31" customFormat="1" ht="17.25" customHeight="1">
      <c r="A2891" s="26">
        <v>2890</v>
      </c>
      <c r="B2891" s="27" t="s">
        <v>7599</v>
      </c>
      <c r="C2891" s="28" t="s">
        <v>7600</v>
      </c>
      <c r="D2891" s="29" t="s">
        <v>7601</v>
      </c>
      <c r="E2891" s="29" t="s">
        <v>6961</v>
      </c>
      <c r="F2891" s="29" t="s">
        <v>6962</v>
      </c>
      <c r="G2891" s="29" t="s">
        <v>6963</v>
      </c>
      <c r="H2891" s="29" t="s">
        <v>6964</v>
      </c>
      <c r="I2891" s="29" t="s">
        <v>6965</v>
      </c>
      <c r="J2891" s="30" t="s">
        <v>918</v>
      </c>
      <c r="K2891" s="30" t="s">
        <v>918</v>
      </c>
      <c r="M2891" s="19"/>
      <c r="N2891" s="19"/>
      <c r="O2891" s="19"/>
    </row>
    <row r="2892" spans="1:15" s="31" customFormat="1" ht="17.25" customHeight="1">
      <c r="A2892" s="26">
        <v>2891</v>
      </c>
      <c r="B2892" s="27" t="s">
        <v>7602</v>
      </c>
      <c r="C2892" s="28" t="s">
        <v>7603</v>
      </c>
      <c r="D2892" s="29" t="s">
        <v>7604</v>
      </c>
      <c r="E2892" s="29" t="s">
        <v>6961</v>
      </c>
      <c r="F2892" s="29" t="s">
        <v>6962</v>
      </c>
      <c r="G2892" s="29" t="s">
        <v>6963</v>
      </c>
      <c r="H2892" s="29" t="s">
        <v>6964</v>
      </c>
      <c r="I2892" s="29" t="s">
        <v>6965</v>
      </c>
      <c r="J2892" s="30" t="s">
        <v>918</v>
      </c>
      <c r="K2892" s="30" t="s">
        <v>918</v>
      </c>
      <c r="M2892" s="19"/>
      <c r="N2892" s="19"/>
      <c r="O2892" s="19"/>
    </row>
    <row r="2893" spans="1:15" s="31" customFormat="1" ht="17.25" customHeight="1">
      <c r="A2893" s="26">
        <v>2892</v>
      </c>
      <c r="B2893" s="46" t="s">
        <v>7605</v>
      </c>
      <c r="C2893" s="47">
        <v>29091630</v>
      </c>
      <c r="D2893" s="48" t="s">
        <v>7606</v>
      </c>
      <c r="E2893" s="48" t="s">
        <v>6961</v>
      </c>
      <c r="F2893" s="48" t="s">
        <v>6962</v>
      </c>
      <c r="G2893" s="48" t="s">
        <v>6963</v>
      </c>
      <c r="H2893" s="48" t="s">
        <v>6964</v>
      </c>
      <c r="I2893" s="48" t="s">
        <v>6965</v>
      </c>
      <c r="J2893" s="49">
        <f t="shared" ref="J2893:J2956" si="45">K2893/9.009</f>
        <v>1296</v>
      </c>
      <c r="K2893" s="49">
        <v>11675.664000000001</v>
      </c>
      <c r="M2893" s="19"/>
      <c r="N2893" s="19"/>
      <c r="O2893" s="19"/>
    </row>
    <row r="2894" spans="1:15" s="31" customFormat="1" ht="17.25" customHeight="1">
      <c r="A2894" s="26">
        <v>2893</v>
      </c>
      <c r="B2894" s="27" t="s">
        <v>7607</v>
      </c>
      <c r="C2894" s="28" t="s">
        <v>7608</v>
      </c>
      <c r="D2894" s="29" t="s">
        <v>7609</v>
      </c>
      <c r="E2894" s="29" t="s">
        <v>6961</v>
      </c>
      <c r="F2894" s="29" t="s">
        <v>7610</v>
      </c>
      <c r="G2894" s="29" t="s">
        <v>7611</v>
      </c>
      <c r="H2894" s="29" t="s">
        <v>7612</v>
      </c>
      <c r="I2894" s="29" t="s">
        <v>7613</v>
      </c>
      <c r="J2894" s="30" t="s">
        <v>918</v>
      </c>
      <c r="K2894" s="30" t="s">
        <v>918</v>
      </c>
      <c r="M2894" s="19"/>
      <c r="N2894" s="19"/>
      <c r="O2894" s="19"/>
    </row>
    <row r="2895" spans="1:15" s="31" customFormat="1" ht="17.25" customHeight="1">
      <c r="A2895" s="26">
        <v>2894</v>
      </c>
      <c r="B2895" s="27" t="s">
        <v>7614</v>
      </c>
      <c r="C2895" s="28" t="s">
        <v>7615</v>
      </c>
      <c r="D2895" s="29" t="s">
        <v>7616</v>
      </c>
      <c r="E2895" s="29" t="s">
        <v>6961</v>
      </c>
      <c r="F2895" s="29" t="s">
        <v>6962</v>
      </c>
      <c r="G2895" s="29" t="s">
        <v>6963</v>
      </c>
      <c r="H2895" s="29" t="s">
        <v>6964</v>
      </c>
      <c r="I2895" s="29" t="s">
        <v>6965</v>
      </c>
      <c r="J2895" s="30" t="s">
        <v>918</v>
      </c>
      <c r="K2895" s="30" t="s">
        <v>918</v>
      </c>
      <c r="M2895" s="19"/>
      <c r="N2895" s="19"/>
      <c r="O2895" s="19"/>
    </row>
    <row r="2896" spans="1:15" s="31" customFormat="1" ht="17.25" customHeight="1">
      <c r="A2896" s="26">
        <v>2895</v>
      </c>
      <c r="B2896" s="27" t="s">
        <v>7617</v>
      </c>
      <c r="C2896" s="28" t="s">
        <v>7618</v>
      </c>
      <c r="D2896" s="29" t="s">
        <v>7619</v>
      </c>
      <c r="E2896" s="29" t="s">
        <v>6961</v>
      </c>
      <c r="F2896" s="29" t="s">
        <v>6962</v>
      </c>
      <c r="G2896" s="29" t="s">
        <v>6963</v>
      </c>
      <c r="H2896" s="29" t="s">
        <v>6964</v>
      </c>
      <c r="I2896" s="29" t="s">
        <v>6965</v>
      </c>
      <c r="J2896" s="30" t="s">
        <v>918</v>
      </c>
      <c r="K2896" s="30" t="s">
        <v>918</v>
      </c>
      <c r="M2896" s="19"/>
      <c r="N2896" s="19"/>
      <c r="O2896" s="19"/>
    </row>
    <row r="2897" spans="1:15" s="31" customFormat="1" ht="17.25" customHeight="1">
      <c r="A2897" s="26">
        <v>2896</v>
      </c>
      <c r="B2897" s="27" t="s">
        <v>7620</v>
      </c>
      <c r="C2897" s="28" t="s">
        <v>7621</v>
      </c>
      <c r="D2897" s="29" t="s">
        <v>7622</v>
      </c>
      <c r="E2897" s="29" t="s">
        <v>6961</v>
      </c>
      <c r="F2897" s="29" t="s">
        <v>6962</v>
      </c>
      <c r="G2897" s="29" t="s">
        <v>6963</v>
      </c>
      <c r="H2897" s="29" t="s">
        <v>6964</v>
      </c>
      <c r="I2897" s="29" t="s">
        <v>6965</v>
      </c>
      <c r="J2897" s="30" t="s">
        <v>918</v>
      </c>
      <c r="K2897" s="30" t="s">
        <v>918</v>
      </c>
      <c r="M2897" s="19"/>
      <c r="N2897" s="19"/>
      <c r="O2897" s="19"/>
    </row>
    <row r="2898" spans="1:15" s="31" customFormat="1" ht="17.25" customHeight="1">
      <c r="A2898" s="26">
        <v>2897</v>
      </c>
      <c r="B2898" s="27" t="s">
        <v>7623</v>
      </c>
      <c r="C2898" s="28" t="s">
        <v>7624</v>
      </c>
      <c r="D2898" s="29" t="s">
        <v>7625</v>
      </c>
      <c r="E2898" s="29" t="s">
        <v>6961</v>
      </c>
      <c r="F2898" s="29" t="s">
        <v>6962</v>
      </c>
      <c r="G2898" s="29" t="s">
        <v>6963</v>
      </c>
      <c r="H2898" s="29" t="s">
        <v>6964</v>
      </c>
      <c r="I2898" s="29" t="s">
        <v>6965</v>
      </c>
      <c r="J2898" s="30" t="s">
        <v>918</v>
      </c>
      <c r="K2898" s="30" t="s">
        <v>918</v>
      </c>
      <c r="M2898" s="19"/>
      <c r="N2898" s="19"/>
      <c r="O2898" s="19"/>
    </row>
    <row r="2899" spans="1:15" s="31" customFormat="1" ht="17.25" customHeight="1">
      <c r="A2899" s="26">
        <v>2898</v>
      </c>
      <c r="B2899" s="27" t="s">
        <v>7626</v>
      </c>
      <c r="C2899" s="28" t="s">
        <v>7626</v>
      </c>
      <c r="D2899" s="29" t="s">
        <v>7627</v>
      </c>
      <c r="E2899" s="29" t="s">
        <v>6961</v>
      </c>
      <c r="F2899" s="29" t="s">
        <v>6962</v>
      </c>
      <c r="G2899" s="29" t="s">
        <v>6963</v>
      </c>
      <c r="H2899" s="29" t="s">
        <v>6964</v>
      </c>
      <c r="I2899" s="29" t="s">
        <v>6965</v>
      </c>
      <c r="J2899" s="30" t="s">
        <v>918</v>
      </c>
      <c r="K2899" s="30" t="s">
        <v>918</v>
      </c>
      <c r="M2899" s="19"/>
      <c r="N2899" s="19"/>
      <c r="O2899" s="19"/>
    </row>
    <row r="2900" spans="1:15" s="31" customFormat="1" ht="17.25" customHeight="1">
      <c r="A2900" s="26">
        <v>2899</v>
      </c>
      <c r="B2900" s="27" t="s">
        <v>7628</v>
      </c>
      <c r="C2900" s="28" t="s">
        <v>7629</v>
      </c>
      <c r="D2900" s="29" t="s">
        <v>7630</v>
      </c>
      <c r="E2900" s="29" t="s">
        <v>6961</v>
      </c>
      <c r="F2900" s="29" t="s">
        <v>6962</v>
      </c>
      <c r="G2900" s="29" t="s">
        <v>6963</v>
      </c>
      <c r="H2900" s="29" t="s">
        <v>6964</v>
      </c>
      <c r="I2900" s="29" t="s">
        <v>6965</v>
      </c>
      <c r="J2900" s="30" t="s">
        <v>918</v>
      </c>
      <c r="K2900" s="30" t="s">
        <v>918</v>
      </c>
      <c r="M2900" s="19"/>
      <c r="N2900" s="19"/>
      <c r="O2900" s="19"/>
    </row>
    <row r="2901" spans="1:15" s="31" customFormat="1" ht="17.25" customHeight="1">
      <c r="A2901" s="26">
        <v>2900</v>
      </c>
      <c r="B2901" s="27" t="s">
        <v>7631</v>
      </c>
      <c r="C2901" s="28" t="s">
        <v>7632</v>
      </c>
      <c r="D2901" s="29" t="s">
        <v>7633</v>
      </c>
      <c r="E2901" s="29" t="s">
        <v>6961</v>
      </c>
      <c r="F2901" s="29" t="s">
        <v>6962</v>
      </c>
      <c r="G2901" s="29" t="s">
        <v>6963</v>
      </c>
      <c r="H2901" s="29" t="s">
        <v>6964</v>
      </c>
      <c r="I2901" s="29" t="s">
        <v>6965</v>
      </c>
      <c r="J2901" s="30" t="s">
        <v>918</v>
      </c>
      <c r="K2901" s="30" t="s">
        <v>918</v>
      </c>
      <c r="M2901" s="19"/>
      <c r="N2901" s="19"/>
      <c r="O2901" s="19"/>
    </row>
    <row r="2902" spans="1:15" s="31" customFormat="1" ht="17.25" customHeight="1">
      <c r="A2902" s="26">
        <v>2901</v>
      </c>
      <c r="B2902" s="27" t="s">
        <v>7634</v>
      </c>
      <c r="C2902" s="28" t="s">
        <v>7635</v>
      </c>
      <c r="D2902" s="29" t="s">
        <v>7636</v>
      </c>
      <c r="E2902" s="29" t="s">
        <v>6961</v>
      </c>
      <c r="F2902" s="29" t="s">
        <v>6962</v>
      </c>
      <c r="G2902" s="29" t="s">
        <v>6963</v>
      </c>
      <c r="H2902" s="29" t="s">
        <v>6964</v>
      </c>
      <c r="I2902" s="29" t="s">
        <v>6965</v>
      </c>
      <c r="J2902" s="30" t="s">
        <v>918</v>
      </c>
      <c r="K2902" s="30" t="s">
        <v>918</v>
      </c>
      <c r="M2902" s="19"/>
      <c r="N2902" s="19"/>
      <c r="O2902" s="19"/>
    </row>
    <row r="2903" spans="1:15" s="31" customFormat="1" ht="17.25" customHeight="1">
      <c r="A2903" s="26">
        <v>2902</v>
      </c>
      <c r="B2903" s="27" t="s">
        <v>7637</v>
      </c>
      <c r="C2903" s="28" t="s">
        <v>7637</v>
      </c>
      <c r="D2903" s="29" t="s">
        <v>7638</v>
      </c>
      <c r="E2903" s="29" t="s">
        <v>6961</v>
      </c>
      <c r="F2903" s="29" t="s">
        <v>6962</v>
      </c>
      <c r="G2903" s="29" t="s">
        <v>6963</v>
      </c>
      <c r="H2903" s="29" t="s">
        <v>6964</v>
      </c>
      <c r="I2903" s="29" t="s">
        <v>6965</v>
      </c>
      <c r="J2903" s="30" t="s">
        <v>918</v>
      </c>
      <c r="K2903" s="30" t="s">
        <v>918</v>
      </c>
      <c r="M2903" s="19"/>
      <c r="N2903" s="19"/>
      <c r="O2903" s="19"/>
    </row>
    <row r="2904" spans="1:15" s="31" customFormat="1" ht="17.25" customHeight="1">
      <c r="A2904" s="26">
        <v>2903</v>
      </c>
      <c r="B2904" s="27" t="s">
        <v>7639</v>
      </c>
      <c r="C2904" s="28" t="s">
        <v>7639</v>
      </c>
      <c r="D2904" s="29" t="s">
        <v>7640</v>
      </c>
      <c r="E2904" s="29" t="s">
        <v>6961</v>
      </c>
      <c r="F2904" s="29" t="s">
        <v>6962</v>
      </c>
      <c r="G2904" s="29" t="s">
        <v>6963</v>
      </c>
      <c r="H2904" s="29" t="s">
        <v>6964</v>
      </c>
      <c r="I2904" s="29" t="s">
        <v>6965</v>
      </c>
      <c r="J2904" s="30" t="s">
        <v>918</v>
      </c>
      <c r="K2904" s="30" t="s">
        <v>918</v>
      </c>
      <c r="M2904" s="19"/>
      <c r="N2904" s="19"/>
      <c r="O2904" s="19"/>
    </row>
    <row r="2905" spans="1:15" s="31" customFormat="1" ht="17.25" customHeight="1">
      <c r="A2905" s="26">
        <v>2904</v>
      </c>
      <c r="B2905" s="27" t="s">
        <v>7641</v>
      </c>
      <c r="C2905" s="28" t="s">
        <v>7642</v>
      </c>
      <c r="D2905" s="29" t="s">
        <v>7643</v>
      </c>
      <c r="E2905" s="29" t="s">
        <v>6961</v>
      </c>
      <c r="F2905" s="29" t="s">
        <v>6962</v>
      </c>
      <c r="G2905" s="29" t="s">
        <v>6963</v>
      </c>
      <c r="H2905" s="29" t="s">
        <v>6964</v>
      </c>
      <c r="I2905" s="29" t="s">
        <v>6965</v>
      </c>
      <c r="J2905" s="30" t="s">
        <v>918</v>
      </c>
      <c r="K2905" s="30" t="s">
        <v>918</v>
      </c>
      <c r="M2905" s="19"/>
      <c r="N2905" s="19"/>
      <c r="O2905" s="19"/>
    </row>
    <row r="2906" spans="1:15" s="31" customFormat="1" ht="17.25" customHeight="1">
      <c r="A2906" s="26">
        <v>2905</v>
      </c>
      <c r="B2906" s="27" t="s">
        <v>7644</v>
      </c>
      <c r="C2906" s="28" t="s">
        <v>7645</v>
      </c>
      <c r="D2906" s="29" t="s">
        <v>7646</v>
      </c>
      <c r="E2906" s="29" t="s">
        <v>6961</v>
      </c>
      <c r="F2906" s="29" t="s">
        <v>6962</v>
      </c>
      <c r="G2906" s="29" t="s">
        <v>6963</v>
      </c>
      <c r="H2906" s="29" t="s">
        <v>6964</v>
      </c>
      <c r="I2906" s="29" t="s">
        <v>6965</v>
      </c>
      <c r="J2906" s="30">
        <f t="shared" si="45"/>
        <v>2051</v>
      </c>
      <c r="K2906" s="30">
        <v>18477.458999999999</v>
      </c>
      <c r="M2906" s="19"/>
      <c r="N2906" s="19"/>
      <c r="O2906" s="19"/>
    </row>
    <row r="2907" spans="1:15" s="31" customFormat="1" ht="17.25" customHeight="1">
      <c r="A2907" s="26">
        <v>2906</v>
      </c>
      <c r="B2907" s="27" t="s">
        <v>7647</v>
      </c>
      <c r="C2907" s="28" t="s">
        <v>7648</v>
      </c>
      <c r="D2907" s="29" t="s">
        <v>7649</v>
      </c>
      <c r="E2907" s="29" t="s">
        <v>6961</v>
      </c>
      <c r="F2907" s="29" t="s">
        <v>6962</v>
      </c>
      <c r="G2907" s="29" t="s">
        <v>6963</v>
      </c>
      <c r="H2907" s="29" t="s">
        <v>7650</v>
      </c>
      <c r="I2907" s="29" t="s">
        <v>7651</v>
      </c>
      <c r="J2907" s="30">
        <f t="shared" si="45"/>
        <v>191.76</v>
      </c>
      <c r="K2907" s="30">
        <v>1727.56584</v>
      </c>
      <c r="M2907" s="19"/>
      <c r="N2907" s="19"/>
      <c r="O2907" s="19"/>
    </row>
    <row r="2908" spans="1:15" s="31" customFormat="1" ht="17.25" customHeight="1">
      <c r="A2908" s="26">
        <v>2907</v>
      </c>
      <c r="B2908" s="27" t="s">
        <v>7652</v>
      </c>
      <c r="C2908" s="28" t="s">
        <v>7653</v>
      </c>
      <c r="D2908" s="29" t="s">
        <v>7654</v>
      </c>
      <c r="E2908" s="29" t="s">
        <v>6961</v>
      </c>
      <c r="F2908" s="29" t="s">
        <v>6962</v>
      </c>
      <c r="G2908" s="29" t="s">
        <v>6963</v>
      </c>
      <c r="H2908" s="29" t="s">
        <v>7650</v>
      </c>
      <c r="I2908" s="29" t="s">
        <v>7651</v>
      </c>
      <c r="J2908" s="30">
        <f t="shared" si="45"/>
        <v>187.68</v>
      </c>
      <c r="K2908" s="30">
        <v>1690.8091200000001</v>
      </c>
      <c r="M2908" s="19"/>
      <c r="N2908" s="19"/>
      <c r="O2908" s="19"/>
    </row>
    <row r="2909" spans="1:15" s="31" customFormat="1" ht="17.25" customHeight="1">
      <c r="A2909" s="26">
        <v>2908</v>
      </c>
      <c r="B2909" s="27" t="s">
        <v>7655</v>
      </c>
      <c r="C2909" s="28" t="s">
        <v>7656</v>
      </c>
      <c r="D2909" s="29" t="s">
        <v>7657</v>
      </c>
      <c r="E2909" s="29" t="s">
        <v>6961</v>
      </c>
      <c r="F2909" s="29" t="s">
        <v>6962</v>
      </c>
      <c r="G2909" s="29" t="s">
        <v>6963</v>
      </c>
      <c r="H2909" s="29" t="s">
        <v>7650</v>
      </c>
      <c r="I2909" s="29" t="s">
        <v>7651</v>
      </c>
      <c r="J2909" s="30">
        <f t="shared" si="45"/>
        <v>191.76</v>
      </c>
      <c r="K2909" s="30">
        <v>1727.56584</v>
      </c>
      <c r="M2909" s="19"/>
      <c r="N2909" s="19"/>
      <c r="O2909" s="19"/>
    </row>
    <row r="2910" spans="1:15" s="31" customFormat="1" ht="17.25" customHeight="1">
      <c r="A2910" s="26">
        <v>2909</v>
      </c>
      <c r="B2910" s="27" t="s">
        <v>7658</v>
      </c>
      <c r="C2910" s="28" t="s">
        <v>7659</v>
      </c>
      <c r="D2910" s="29" t="s">
        <v>7660</v>
      </c>
      <c r="E2910" s="29" t="s">
        <v>6961</v>
      </c>
      <c r="F2910" s="29" t="s">
        <v>6962</v>
      </c>
      <c r="G2910" s="29" t="s">
        <v>6963</v>
      </c>
      <c r="H2910" s="29" t="s">
        <v>7650</v>
      </c>
      <c r="I2910" s="29" t="s">
        <v>7651</v>
      </c>
      <c r="J2910" s="30">
        <f t="shared" si="45"/>
        <v>191.76</v>
      </c>
      <c r="K2910" s="30">
        <v>1727.56584</v>
      </c>
      <c r="M2910" s="19"/>
      <c r="N2910" s="19"/>
      <c r="O2910" s="19"/>
    </row>
    <row r="2911" spans="1:15" s="31" customFormat="1" ht="17.25" customHeight="1">
      <c r="A2911" s="26">
        <v>2910</v>
      </c>
      <c r="B2911" s="27" t="s">
        <v>7661</v>
      </c>
      <c r="C2911" s="28" t="s">
        <v>7662</v>
      </c>
      <c r="D2911" s="29" t="s">
        <v>7663</v>
      </c>
      <c r="E2911" s="29" t="s">
        <v>6961</v>
      </c>
      <c r="F2911" s="29" t="s">
        <v>6962</v>
      </c>
      <c r="G2911" s="29" t="s">
        <v>6963</v>
      </c>
      <c r="H2911" s="29" t="s">
        <v>7650</v>
      </c>
      <c r="I2911" s="29" t="s">
        <v>7651</v>
      </c>
      <c r="J2911" s="30">
        <f t="shared" si="45"/>
        <v>191.76</v>
      </c>
      <c r="K2911" s="30">
        <v>1727.56584</v>
      </c>
      <c r="M2911" s="19"/>
      <c r="N2911" s="19"/>
      <c r="O2911" s="19"/>
    </row>
    <row r="2912" spans="1:15" s="31" customFormat="1" ht="17.25" customHeight="1">
      <c r="A2912" s="26">
        <v>2911</v>
      </c>
      <c r="B2912" s="27" t="s">
        <v>7664</v>
      </c>
      <c r="C2912" s="28" t="s">
        <v>7665</v>
      </c>
      <c r="D2912" s="29" t="s">
        <v>7666</v>
      </c>
      <c r="E2912" s="29" t="s">
        <v>6961</v>
      </c>
      <c r="F2912" s="29" t="s">
        <v>6962</v>
      </c>
      <c r="G2912" s="29" t="s">
        <v>6963</v>
      </c>
      <c r="H2912" s="29" t="s">
        <v>7650</v>
      </c>
      <c r="I2912" s="29" t="s">
        <v>7651</v>
      </c>
      <c r="J2912" s="30">
        <f t="shared" si="45"/>
        <v>224</v>
      </c>
      <c r="K2912" s="30">
        <v>2018.0160000000001</v>
      </c>
      <c r="M2912" s="19"/>
      <c r="N2912" s="19"/>
      <c r="O2912" s="19"/>
    </row>
    <row r="2913" spans="1:15" s="31" customFormat="1" ht="17.25" customHeight="1">
      <c r="A2913" s="26">
        <v>2912</v>
      </c>
      <c r="B2913" s="27" t="s">
        <v>7667</v>
      </c>
      <c r="C2913" s="28" t="s">
        <v>7668</v>
      </c>
      <c r="D2913" s="29" t="s">
        <v>7669</v>
      </c>
      <c r="E2913" s="29" t="s">
        <v>6961</v>
      </c>
      <c r="F2913" s="29" t="s">
        <v>6962</v>
      </c>
      <c r="G2913" s="29" t="s">
        <v>6963</v>
      </c>
      <c r="H2913" s="29" t="s">
        <v>7650</v>
      </c>
      <c r="I2913" s="29" t="s">
        <v>7651</v>
      </c>
      <c r="J2913" s="30">
        <f t="shared" si="45"/>
        <v>227</v>
      </c>
      <c r="K2913" s="30">
        <v>2045.0430000000001</v>
      </c>
      <c r="M2913" s="19"/>
      <c r="N2913" s="19"/>
      <c r="O2913" s="19"/>
    </row>
    <row r="2914" spans="1:15" s="31" customFormat="1" ht="17.25" customHeight="1">
      <c r="A2914" s="26">
        <v>2913</v>
      </c>
      <c r="B2914" s="27" t="s">
        <v>7670</v>
      </c>
      <c r="C2914" s="28" t="s">
        <v>7671</v>
      </c>
      <c r="D2914" s="29" t="s">
        <v>7672</v>
      </c>
      <c r="E2914" s="29" t="s">
        <v>6961</v>
      </c>
      <c r="F2914" s="29" t="s">
        <v>6962</v>
      </c>
      <c r="G2914" s="29" t="s">
        <v>6963</v>
      </c>
      <c r="H2914" s="29" t="s">
        <v>7650</v>
      </c>
      <c r="I2914" s="29" t="s">
        <v>7651</v>
      </c>
      <c r="J2914" s="30">
        <f t="shared" si="45"/>
        <v>227</v>
      </c>
      <c r="K2914" s="30">
        <v>2045.0430000000001</v>
      </c>
      <c r="M2914" s="19"/>
      <c r="N2914" s="19"/>
      <c r="O2914" s="19"/>
    </row>
    <row r="2915" spans="1:15" s="31" customFormat="1" ht="17.25" customHeight="1">
      <c r="A2915" s="26">
        <v>2914</v>
      </c>
      <c r="B2915" s="27" t="s">
        <v>7673</v>
      </c>
      <c r="C2915" s="28" t="s">
        <v>7674</v>
      </c>
      <c r="D2915" s="29" t="s">
        <v>7675</v>
      </c>
      <c r="E2915" s="29" t="s">
        <v>6961</v>
      </c>
      <c r="F2915" s="29" t="s">
        <v>6962</v>
      </c>
      <c r="G2915" s="29" t="s">
        <v>6963</v>
      </c>
      <c r="H2915" s="29" t="s">
        <v>7650</v>
      </c>
      <c r="I2915" s="29" t="s">
        <v>7651</v>
      </c>
      <c r="J2915" s="30">
        <f t="shared" si="45"/>
        <v>289</v>
      </c>
      <c r="K2915" s="30">
        <v>2603.6010000000001</v>
      </c>
      <c r="M2915" s="19"/>
      <c r="N2915" s="19"/>
      <c r="O2915" s="19"/>
    </row>
    <row r="2916" spans="1:15" s="31" customFormat="1" ht="17.25" customHeight="1">
      <c r="A2916" s="26">
        <v>2915</v>
      </c>
      <c r="B2916" s="27" t="s">
        <v>7676</v>
      </c>
      <c r="C2916" s="28" t="s">
        <v>7677</v>
      </c>
      <c r="D2916" s="29" t="s">
        <v>7678</v>
      </c>
      <c r="E2916" s="29" t="s">
        <v>6961</v>
      </c>
      <c r="F2916" s="29" t="s">
        <v>6962</v>
      </c>
      <c r="G2916" s="29" t="s">
        <v>6963</v>
      </c>
      <c r="H2916" s="29" t="s">
        <v>7650</v>
      </c>
      <c r="I2916" s="29" t="s">
        <v>7651</v>
      </c>
      <c r="J2916" s="30">
        <f t="shared" si="45"/>
        <v>343</v>
      </c>
      <c r="K2916" s="30">
        <v>3090.087</v>
      </c>
      <c r="M2916" s="19"/>
      <c r="N2916" s="19"/>
      <c r="O2916" s="19"/>
    </row>
    <row r="2917" spans="1:15" s="31" customFormat="1" ht="17.25" customHeight="1">
      <c r="A2917" s="26">
        <v>2916</v>
      </c>
      <c r="B2917" s="27" t="s">
        <v>7679</v>
      </c>
      <c r="C2917" s="28" t="s">
        <v>7680</v>
      </c>
      <c r="D2917" s="29" t="s">
        <v>7681</v>
      </c>
      <c r="E2917" s="29" t="s">
        <v>6961</v>
      </c>
      <c r="F2917" s="29" t="s">
        <v>6962</v>
      </c>
      <c r="G2917" s="29" t="s">
        <v>6963</v>
      </c>
      <c r="H2917" s="29" t="s">
        <v>7650</v>
      </c>
      <c r="I2917" s="29" t="s">
        <v>7651</v>
      </c>
      <c r="J2917" s="30">
        <f t="shared" si="45"/>
        <v>300</v>
      </c>
      <c r="K2917" s="30">
        <v>2702.7000000000003</v>
      </c>
      <c r="M2917" s="19"/>
      <c r="N2917" s="19"/>
      <c r="O2917" s="19"/>
    </row>
    <row r="2918" spans="1:15" s="31" customFormat="1" ht="17.25" customHeight="1">
      <c r="A2918" s="26">
        <v>2917</v>
      </c>
      <c r="B2918" s="27" t="s">
        <v>7682</v>
      </c>
      <c r="C2918" s="28" t="s">
        <v>7683</v>
      </c>
      <c r="D2918" s="29" t="s">
        <v>7684</v>
      </c>
      <c r="E2918" s="29" t="s">
        <v>6961</v>
      </c>
      <c r="F2918" s="29" t="s">
        <v>6962</v>
      </c>
      <c r="G2918" s="29" t="s">
        <v>6963</v>
      </c>
      <c r="H2918" s="29" t="s">
        <v>7650</v>
      </c>
      <c r="I2918" s="29" t="s">
        <v>7651</v>
      </c>
      <c r="J2918" s="30">
        <f t="shared" si="45"/>
        <v>191.76</v>
      </c>
      <c r="K2918" s="30">
        <v>1727.56584</v>
      </c>
      <c r="M2918" s="19"/>
      <c r="N2918" s="19"/>
      <c r="O2918" s="19"/>
    </row>
    <row r="2919" spans="1:15" s="31" customFormat="1" ht="17.25" customHeight="1">
      <c r="A2919" s="26">
        <v>2918</v>
      </c>
      <c r="B2919" s="27" t="s">
        <v>7685</v>
      </c>
      <c r="C2919" s="28" t="s">
        <v>7686</v>
      </c>
      <c r="D2919" s="29" t="s">
        <v>7687</v>
      </c>
      <c r="E2919" s="29" t="s">
        <v>6961</v>
      </c>
      <c r="F2919" s="29" t="s">
        <v>6962</v>
      </c>
      <c r="G2919" s="29" t="s">
        <v>6963</v>
      </c>
      <c r="H2919" s="29" t="s">
        <v>7650</v>
      </c>
      <c r="I2919" s="29" t="s">
        <v>7651</v>
      </c>
      <c r="J2919" s="30">
        <f t="shared" si="45"/>
        <v>169.32</v>
      </c>
      <c r="K2919" s="30">
        <v>1525.4038800000001</v>
      </c>
      <c r="M2919" s="19"/>
      <c r="N2919" s="19"/>
      <c r="O2919" s="19"/>
    </row>
    <row r="2920" spans="1:15" s="31" customFormat="1" ht="17.25" customHeight="1">
      <c r="A2920" s="26">
        <v>2919</v>
      </c>
      <c r="B2920" s="27" t="s">
        <v>7688</v>
      </c>
      <c r="C2920" s="28" t="s">
        <v>7689</v>
      </c>
      <c r="D2920" s="29" t="s">
        <v>7690</v>
      </c>
      <c r="E2920" s="29" t="s">
        <v>6961</v>
      </c>
      <c r="F2920" s="29" t="s">
        <v>6962</v>
      </c>
      <c r="G2920" s="29" t="s">
        <v>6963</v>
      </c>
      <c r="H2920" s="29" t="s">
        <v>7650</v>
      </c>
      <c r="I2920" s="29" t="s">
        <v>7651</v>
      </c>
      <c r="J2920" s="30">
        <f t="shared" si="45"/>
        <v>113</v>
      </c>
      <c r="K2920" s="30">
        <v>1018.0170000000001</v>
      </c>
      <c r="M2920" s="19"/>
      <c r="N2920" s="19"/>
      <c r="O2920" s="19"/>
    </row>
    <row r="2921" spans="1:15" s="31" customFormat="1" ht="17.25" customHeight="1">
      <c r="A2921" s="26">
        <v>2920</v>
      </c>
      <c r="B2921" s="27" t="s">
        <v>7691</v>
      </c>
      <c r="C2921" s="28" t="s">
        <v>7692</v>
      </c>
      <c r="D2921" s="29" t="s">
        <v>7693</v>
      </c>
      <c r="E2921" s="29" t="s">
        <v>6961</v>
      </c>
      <c r="F2921" s="29" t="s">
        <v>6962</v>
      </c>
      <c r="G2921" s="29" t="s">
        <v>6963</v>
      </c>
      <c r="H2921" s="29" t="s">
        <v>7650</v>
      </c>
      <c r="I2921" s="29" t="s">
        <v>7651</v>
      </c>
      <c r="J2921" s="30">
        <f t="shared" si="45"/>
        <v>113</v>
      </c>
      <c r="K2921" s="30">
        <v>1018.0170000000001</v>
      </c>
      <c r="M2921" s="19"/>
      <c r="N2921" s="19"/>
      <c r="O2921" s="19"/>
    </row>
    <row r="2922" spans="1:15" s="31" customFormat="1" ht="17.25" customHeight="1">
      <c r="A2922" s="26">
        <v>2921</v>
      </c>
      <c r="B2922" s="27" t="s">
        <v>7694</v>
      </c>
      <c r="C2922" s="28" t="s">
        <v>7695</v>
      </c>
      <c r="D2922" s="29" t="s">
        <v>7696</v>
      </c>
      <c r="E2922" s="29" t="s">
        <v>6961</v>
      </c>
      <c r="F2922" s="29" t="s">
        <v>6962</v>
      </c>
      <c r="G2922" s="29" t="s">
        <v>6963</v>
      </c>
      <c r="H2922" s="29" t="s">
        <v>7650</v>
      </c>
      <c r="I2922" s="29" t="s">
        <v>7651</v>
      </c>
      <c r="J2922" s="30">
        <f t="shared" si="45"/>
        <v>190.74</v>
      </c>
      <c r="K2922" s="30">
        <v>1718.3766600000001</v>
      </c>
      <c r="M2922" s="19"/>
      <c r="N2922" s="19"/>
      <c r="O2922" s="19"/>
    </row>
    <row r="2923" spans="1:15" s="31" customFormat="1" ht="17.25" customHeight="1">
      <c r="A2923" s="26">
        <v>2922</v>
      </c>
      <c r="B2923" s="27" t="s">
        <v>7697</v>
      </c>
      <c r="C2923" s="28" t="s">
        <v>7698</v>
      </c>
      <c r="D2923" s="29" t="s">
        <v>7699</v>
      </c>
      <c r="E2923" s="29" t="s">
        <v>6961</v>
      </c>
      <c r="F2923" s="29" t="s">
        <v>6962</v>
      </c>
      <c r="G2923" s="29" t="s">
        <v>6963</v>
      </c>
      <c r="H2923" s="29" t="s">
        <v>7650</v>
      </c>
      <c r="I2923" s="29" t="s">
        <v>7651</v>
      </c>
      <c r="J2923" s="30">
        <f t="shared" si="45"/>
        <v>203</v>
      </c>
      <c r="K2923" s="30">
        <v>1828.827</v>
      </c>
      <c r="M2923" s="19"/>
      <c r="N2923" s="19"/>
      <c r="O2923" s="19"/>
    </row>
    <row r="2924" spans="1:15" s="31" customFormat="1" ht="17.25" customHeight="1">
      <c r="A2924" s="26">
        <v>2923</v>
      </c>
      <c r="B2924" s="27" t="s">
        <v>7700</v>
      </c>
      <c r="C2924" s="28" t="s">
        <v>7701</v>
      </c>
      <c r="D2924" s="29" t="s">
        <v>7702</v>
      </c>
      <c r="E2924" s="29" t="s">
        <v>6961</v>
      </c>
      <c r="F2924" s="29" t="s">
        <v>6962</v>
      </c>
      <c r="G2924" s="29" t="s">
        <v>6963</v>
      </c>
      <c r="H2924" s="29" t="s">
        <v>7650</v>
      </c>
      <c r="I2924" s="29" t="s">
        <v>7651</v>
      </c>
      <c r="J2924" s="30">
        <f t="shared" si="45"/>
        <v>190.74</v>
      </c>
      <c r="K2924" s="30">
        <v>1718.3766600000001</v>
      </c>
      <c r="M2924" s="19"/>
      <c r="N2924" s="19"/>
      <c r="O2924" s="19"/>
    </row>
    <row r="2925" spans="1:15" s="31" customFormat="1" ht="17.25" customHeight="1">
      <c r="A2925" s="26">
        <v>2924</v>
      </c>
      <c r="B2925" s="27" t="s">
        <v>7703</v>
      </c>
      <c r="C2925" s="28" t="s">
        <v>7704</v>
      </c>
      <c r="D2925" s="29" t="s">
        <v>7705</v>
      </c>
      <c r="E2925" s="29" t="s">
        <v>6961</v>
      </c>
      <c r="F2925" s="29" t="s">
        <v>6962</v>
      </c>
      <c r="G2925" s="29" t="s">
        <v>6963</v>
      </c>
      <c r="H2925" s="29" t="s">
        <v>7650</v>
      </c>
      <c r="I2925" s="29" t="s">
        <v>7651</v>
      </c>
      <c r="J2925" s="30">
        <f t="shared" si="45"/>
        <v>364</v>
      </c>
      <c r="K2925" s="30">
        <v>3279.2760000000003</v>
      </c>
      <c r="M2925" s="19"/>
      <c r="N2925" s="19"/>
      <c r="O2925" s="19"/>
    </row>
    <row r="2926" spans="1:15" s="31" customFormat="1" ht="17.25" customHeight="1">
      <c r="A2926" s="26">
        <v>2925</v>
      </c>
      <c r="B2926" s="27" t="s">
        <v>7706</v>
      </c>
      <c r="C2926" s="28" t="s">
        <v>7707</v>
      </c>
      <c r="D2926" s="29" t="s">
        <v>7708</v>
      </c>
      <c r="E2926" s="29" t="s">
        <v>6961</v>
      </c>
      <c r="F2926" s="29" t="s">
        <v>6962</v>
      </c>
      <c r="G2926" s="29" t="s">
        <v>6963</v>
      </c>
      <c r="H2926" s="29" t="s">
        <v>7650</v>
      </c>
      <c r="I2926" s="29" t="s">
        <v>7651</v>
      </c>
      <c r="J2926" s="30">
        <f t="shared" si="45"/>
        <v>364</v>
      </c>
      <c r="K2926" s="30">
        <v>3279.2760000000003</v>
      </c>
      <c r="M2926" s="19"/>
      <c r="N2926" s="19"/>
      <c r="O2926" s="19"/>
    </row>
    <row r="2927" spans="1:15" s="31" customFormat="1" ht="17.25" customHeight="1">
      <c r="A2927" s="26">
        <v>2926</v>
      </c>
      <c r="B2927" s="27" t="s">
        <v>7709</v>
      </c>
      <c r="C2927" s="28" t="s">
        <v>7710</v>
      </c>
      <c r="D2927" s="29" t="s">
        <v>7711</v>
      </c>
      <c r="E2927" s="29" t="s">
        <v>6961</v>
      </c>
      <c r="F2927" s="29" t="s">
        <v>6962</v>
      </c>
      <c r="G2927" s="29" t="s">
        <v>6963</v>
      </c>
      <c r="H2927" s="29" t="s">
        <v>7650</v>
      </c>
      <c r="I2927" s="29" t="s">
        <v>7651</v>
      </c>
      <c r="J2927" s="30" t="s">
        <v>918</v>
      </c>
      <c r="K2927" s="30" t="s">
        <v>918</v>
      </c>
      <c r="M2927" s="19"/>
      <c r="N2927" s="19"/>
      <c r="O2927" s="19"/>
    </row>
    <row r="2928" spans="1:15" s="31" customFormat="1" ht="17.25" customHeight="1">
      <c r="A2928" s="26">
        <v>2927</v>
      </c>
      <c r="B2928" s="27" t="s">
        <v>7712</v>
      </c>
      <c r="C2928" s="28" t="s">
        <v>7712</v>
      </c>
      <c r="D2928" s="29" t="s">
        <v>7713</v>
      </c>
      <c r="E2928" s="29" t="s">
        <v>6961</v>
      </c>
      <c r="F2928" s="29" t="s">
        <v>6962</v>
      </c>
      <c r="G2928" s="29" t="s">
        <v>6963</v>
      </c>
      <c r="H2928" s="29" t="s">
        <v>7650</v>
      </c>
      <c r="I2928" s="29" t="s">
        <v>7651</v>
      </c>
      <c r="J2928" s="30" t="s">
        <v>918</v>
      </c>
      <c r="K2928" s="30" t="s">
        <v>918</v>
      </c>
      <c r="M2928" s="19"/>
      <c r="N2928" s="19"/>
      <c r="O2928" s="19"/>
    </row>
    <row r="2929" spans="1:15" s="31" customFormat="1" ht="17.25" customHeight="1">
      <c r="A2929" s="26">
        <v>2928</v>
      </c>
      <c r="B2929" s="27" t="s">
        <v>7714</v>
      </c>
      <c r="C2929" s="28" t="s">
        <v>7714</v>
      </c>
      <c r="D2929" s="29" t="s">
        <v>7715</v>
      </c>
      <c r="E2929" s="29" t="s">
        <v>6961</v>
      </c>
      <c r="F2929" s="29" t="s">
        <v>6962</v>
      </c>
      <c r="G2929" s="29" t="s">
        <v>6963</v>
      </c>
      <c r="H2929" s="29" t="s">
        <v>7650</v>
      </c>
      <c r="I2929" s="29" t="s">
        <v>7651</v>
      </c>
      <c r="J2929" s="30" t="s">
        <v>918</v>
      </c>
      <c r="K2929" s="30" t="s">
        <v>918</v>
      </c>
      <c r="M2929" s="19"/>
      <c r="N2929" s="19"/>
      <c r="O2929" s="19"/>
    </row>
    <row r="2930" spans="1:15" s="31" customFormat="1" ht="17.25" customHeight="1">
      <c r="A2930" s="26">
        <v>2929</v>
      </c>
      <c r="B2930" s="27" t="s">
        <v>7716</v>
      </c>
      <c r="C2930" s="28" t="s">
        <v>7717</v>
      </c>
      <c r="D2930" s="29" t="s">
        <v>7718</v>
      </c>
      <c r="E2930" s="29" t="s">
        <v>6961</v>
      </c>
      <c r="F2930" s="29" t="s">
        <v>7610</v>
      </c>
      <c r="G2930" s="29" t="s">
        <v>7611</v>
      </c>
      <c r="H2930" s="29" t="s">
        <v>7612</v>
      </c>
      <c r="I2930" s="29" t="s">
        <v>7613</v>
      </c>
      <c r="J2930" s="30">
        <f t="shared" si="45"/>
        <v>742</v>
      </c>
      <c r="K2930" s="30">
        <v>6684.6779999999999</v>
      </c>
      <c r="M2930" s="19"/>
      <c r="N2930" s="19"/>
      <c r="O2930" s="19"/>
    </row>
    <row r="2931" spans="1:15" s="31" customFormat="1" ht="17.25" customHeight="1">
      <c r="A2931" s="26">
        <v>2930</v>
      </c>
      <c r="B2931" s="27" t="s">
        <v>7719</v>
      </c>
      <c r="C2931" s="28" t="s">
        <v>7720</v>
      </c>
      <c r="D2931" s="29" t="s">
        <v>7721</v>
      </c>
      <c r="E2931" s="29" t="s">
        <v>6961</v>
      </c>
      <c r="F2931" s="29" t="s">
        <v>7610</v>
      </c>
      <c r="G2931" s="29" t="s">
        <v>7611</v>
      </c>
      <c r="H2931" s="29" t="s">
        <v>7612</v>
      </c>
      <c r="I2931" s="29" t="s">
        <v>7613</v>
      </c>
      <c r="J2931" s="30">
        <f t="shared" si="45"/>
        <v>702</v>
      </c>
      <c r="K2931" s="30">
        <v>6324.3180000000002</v>
      </c>
      <c r="M2931" s="19"/>
      <c r="N2931" s="19"/>
      <c r="O2931" s="19"/>
    </row>
    <row r="2932" spans="1:15" s="31" customFormat="1" ht="17.25" customHeight="1">
      <c r="A2932" s="26">
        <v>2931</v>
      </c>
      <c r="B2932" s="27" t="s">
        <v>7722</v>
      </c>
      <c r="C2932" s="28" t="s">
        <v>7723</v>
      </c>
      <c r="D2932" s="29" t="s">
        <v>7724</v>
      </c>
      <c r="E2932" s="29" t="s">
        <v>6961</v>
      </c>
      <c r="F2932" s="29" t="s">
        <v>7610</v>
      </c>
      <c r="G2932" s="29" t="s">
        <v>7611</v>
      </c>
      <c r="H2932" s="29" t="s">
        <v>7612</v>
      </c>
      <c r="I2932" s="29" t="s">
        <v>7613</v>
      </c>
      <c r="J2932" s="30">
        <f t="shared" si="45"/>
        <v>823</v>
      </c>
      <c r="K2932" s="30">
        <v>7414.4070000000002</v>
      </c>
      <c r="M2932" s="19"/>
      <c r="N2932" s="19"/>
      <c r="O2932" s="19"/>
    </row>
    <row r="2933" spans="1:15" s="31" customFormat="1" ht="17.25" customHeight="1">
      <c r="A2933" s="26">
        <v>2932</v>
      </c>
      <c r="B2933" s="27" t="s">
        <v>7725</v>
      </c>
      <c r="C2933" s="28" t="s">
        <v>7726</v>
      </c>
      <c r="D2933" s="29" t="s">
        <v>7727</v>
      </c>
      <c r="E2933" s="29" t="s">
        <v>6961</v>
      </c>
      <c r="F2933" s="29" t="s">
        <v>7610</v>
      </c>
      <c r="G2933" s="29" t="s">
        <v>7611</v>
      </c>
      <c r="H2933" s="29" t="s">
        <v>7612</v>
      </c>
      <c r="I2933" s="29" t="s">
        <v>7613</v>
      </c>
      <c r="J2933" s="30">
        <f t="shared" si="45"/>
        <v>28.98</v>
      </c>
      <c r="K2933" s="30">
        <v>261.08082000000002</v>
      </c>
      <c r="M2933" s="19"/>
      <c r="N2933" s="19"/>
      <c r="O2933" s="19"/>
    </row>
    <row r="2934" spans="1:15" s="31" customFormat="1" ht="17.25" customHeight="1">
      <c r="A2934" s="26">
        <v>2933</v>
      </c>
      <c r="B2934" s="27" t="s">
        <v>7728</v>
      </c>
      <c r="C2934" s="28" t="s">
        <v>7729</v>
      </c>
      <c r="D2934" s="29" t="s">
        <v>7730</v>
      </c>
      <c r="E2934" s="29" t="s">
        <v>6961</v>
      </c>
      <c r="F2934" s="29" t="s">
        <v>7610</v>
      </c>
      <c r="G2934" s="29" t="s">
        <v>7611</v>
      </c>
      <c r="H2934" s="29" t="s">
        <v>7612</v>
      </c>
      <c r="I2934" s="29" t="s">
        <v>7613</v>
      </c>
      <c r="J2934" s="30">
        <f t="shared" si="45"/>
        <v>457</v>
      </c>
      <c r="K2934" s="30">
        <v>4117.1130000000003</v>
      </c>
      <c r="M2934" s="19"/>
      <c r="N2934" s="19"/>
      <c r="O2934" s="19"/>
    </row>
    <row r="2935" spans="1:15" s="31" customFormat="1" ht="17.25" customHeight="1">
      <c r="A2935" s="26">
        <v>2934</v>
      </c>
      <c r="B2935" s="27" t="s">
        <v>7731</v>
      </c>
      <c r="C2935" s="28" t="s">
        <v>7732</v>
      </c>
      <c r="D2935" s="29" t="s">
        <v>7733</v>
      </c>
      <c r="E2935" s="29" t="s">
        <v>6961</v>
      </c>
      <c r="F2935" s="29" t="s">
        <v>7610</v>
      </c>
      <c r="G2935" s="29" t="s">
        <v>7611</v>
      </c>
      <c r="H2935" s="29" t="s">
        <v>7612</v>
      </c>
      <c r="I2935" s="29" t="s">
        <v>7613</v>
      </c>
      <c r="J2935" s="30">
        <f t="shared" si="45"/>
        <v>385</v>
      </c>
      <c r="K2935" s="30">
        <v>3468.4650000000001</v>
      </c>
      <c r="M2935" s="19"/>
      <c r="N2935" s="19"/>
      <c r="O2935" s="19"/>
    </row>
    <row r="2936" spans="1:15" s="31" customFormat="1" ht="17.25" customHeight="1">
      <c r="A2936" s="26">
        <v>2935</v>
      </c>
      <c r="B2936" s="27" t="s">
        <v>7734</v>
      </c>
      <c r="C2936" s="28" t="s">
        <v>7735</v>
      </c>
      <c r="D2936" s="29" t="s">
        <v>7736</v>
      </c>
      <c r="E2936" s="29" t="s">
        <v>6961</v>
      </c>
      <c r="F2936" s="29" t="s">
        <v>7610</v>
      </c>
      <c r="G2936" s="29" t="s">
        <v>7611</v>
      </c>
      <c r="H2936" s="29" t="s">
        <v>7612</v>
      </c>
      <c r="I2936" s="29" t="s">
        <v>7613</v>
      </c>
      <c r="J2936" s="30">
        <f t="shared" si="45"/>
        <v>258</v>
      </c>
      <c r="K2936" s="30">
        <v>2324.3220000000001</v>
      </c>
      <c r="M2936" s="19"/>
      <c r="N2936" s="19"/>
      <c r="O2936" s="19"/>
    </row>
    <row r="2937" spans="1:15" s="31" customFormat="1" ht="17.25" customHeight="1">
      <c r="A2937" s="26">
        <v>2936</v>
      </c>
      <c r="B2937" s="27" t="s">
        <v>7737</v>
      </c>
      <c r="C2937" s="28" t="s">
        <v>7738</v>
      </c>
      <c r="D2937" s="29" t="s">
        <v>7739</v>
      </c>
      <c r="E2937" s="29" t="s">
        <v>6961</v>
      </c>
      <c r="F2937" s="29" t="s">
        <v>7610</v>
      </c>
      <c r="G2937" s="29" t="s">
        <v>7611</v>
      </c>
      <c r="H2937" s="29" t="s">
        <v>7612</v>
      </c>
      <c r="I2937" s="29" t="s">
        <v>7613</v>
      </c>
      <c r="J2937" s="30">
        <f t="shared" si="45"/>
        <v>47.61</v>
      </c>
      <c r="K2937" s="30">
        <v>428.91849000000002</v>
      </c>
      <c r="M2937" s="19"/>
      <c r="N2937" s="19"/>
      <c r="O2937" s="19"/>
    </row>
    <row r="2938" spans="1:15" s="31" customFormat="1" ht="17.25" customHeight="1">
      <c r="A2938" s="26">
        <v>2937</v>
      </c>
      <c r="B2938" s="27" t="s">
        <v>7740</v>
      </c>
      <c r="C2938" s="28" t="s">
        <v>7741</v>
      </c>
      <c r="D2938" s="29" t="s">
        <v>7742</v>
      </c>
      <c r="E2938" s="29" t="s">
        <v>6961</v>
      </c>
      <c r="F2938" s="29" t="s">
        <v>7610</v>
      </c>
      <c r="G2938" s="29" t="s">
        <v>7611</v>
      </c>
      <c r="H2938" s="29" t="s">
        <v>7612</v>
      </c>
      <c r="I2938" s="29" t="s">
        <v>7613</v>
      </c>
      <c r="J2938" s="30">
        <f t="shared" si="45"/>
        <v>196.65</v>
      </c>
      <c r="K2938" s="30">
        <v>1771.61985</v>
      </c>
      <c r="M2938" s="19"/>
      <c r="N2938" s="19"/>
      <c r="O2938" s="19"/>
    </row>
    <row r="2939" spans="1:15" s="31" customFormat="1" ht="17.25" customHeight="1">
      <c r="A2939" s="26">
        <v>2938</v>
      </c>
      <c r="B2939" s="27" t="s">
        <v>7743</v>
      </c>
      <c r="C2939" s="28" t="s">
        <v>7744</v>
      </c>
      <c r="D2939" s="29" t="s">
        <v>7745</v>
      </c>
      <c r="E2939" s="29" t="s">
        <v>6961</v>
      </c>
      <c r="F2939" s="29" t="s">
        <v>7610</v>
      </c>
      <c r="G2939" s="29" t="s">
        <v>7611</v>
      </c>
      <c r="H2939" s="29" t="s">
        <v>7612</v>
      </c>
      <c r="I2939" s="29" t="s">
        <v>7613</v>
      </c>
      <c r="J2939" s="30">
        <f t="shared" si="45"/>
        <v>560</v>
      </c>
      <c r="K2939" s="30">
        <v>5045.04</v>
      </c>
      <c r="M2939" s="19"/>
      <c r="N2939" s="19"/>
      <c r="O2939" s="19"/>
    </row>
    <row r="2940" spans="1:15" s="31" customFormat="1" ht="17.25" customHeight="1">
      <c r="A2940" s="26">
        <v>2939</v>
      </c>
      <c r="B2940" s="27" t="s">
        <v>7746</v>
      </c>
      <c r="C2940" s="28" t="s">
        <v>7747</v>
      </c>
      <c r="D2940" s="29" t="s">
        <v>7748</v>
      </c>
      <c r="E2940" s="29" t="s">
        <v>6961</v>
      </c>
      <c r="F2940" s="29" t="s">
        <v>7610</v>
      </c>
      <c r="G2940" s="29" t="s">
        <v>7611</v>
      </c>
      <c r="H2940" s="29" t="s">
        <v>7612</v>
      </c>
      <c r="I2940" s="29" t="s">
        <v>7613</v>
      </c>
      <c r="J2940" s="30">
        <f t="shared" si="45"/>
        <v>47.61</v>
      </c>
      <c r="K2940" s="30">
        <v>428.91849000000002</v>
      </c>
      <c r="M2940" s="19"/>
      <c r="N2940" s="19"/>
      <c r="O2940" s="19"/>
    </row>
    <row r="2941" spans="1:15" s="31" customFormat="1" ht="17.25" customHeight="1">
      <c r="A2941" s="26">
        <v>2940</v>
      </c>
      <c r="B2941" s="27" t="s">
        <v>7749</v>
      </c>
      <c r="C2941" s="28" t="s">
        <v>7750</v>
      </c>
      <c r="D2941" s="29" t="s">
        <v>7751</v>
      </c>
      <c r="E2941" s="29" t="s">
        <v>6961</v>
      </c>
      <c r="F2941" s="29" t="s">
        <v>7610</v>
      </c>
      <c r="G2941" s="29" t="s">
        <v>7611</v>
      </c>
      <c r="H2941" s="29" t="s">
        <v>7612</v>
      </c>
      <c r="I2941" s="29" t="s">
        <v>7613</v>
      </c>
      <c r="J2941" s="30">
        <f t="shared" si="45"/>
        <v>180.09</v>
      </c>
      <c r="K2941" s="30">
        <v>1622.4308100000001</v>
      </c>
      <c r="M2941" s="19"/>
      <c r="N2941" s="19"/>
      <c r="O2941" s="19"/>
    </row>
    <row r="2942" spans="1:15" s="31" customFormat="1" ht="17.25" customHeight="1">
      <c r="A2942" s="26">
        <v>2941</v>
      </c>
      <c r="B2942" s="27" t="s">
        <v>7752</v>
      </c>
      <c r="C2942" s="28" t="s">
        <v>7753</v>
      </c>
      <c r="D2942" s="29" t="s">
        <v>7754</v>
      </c>
      <c r="E2942" s="29" t="s">
        <v>6961</v>
      </c>
      <c r="F2942" s="29" t="s">
        <v>7610</v>
      </c>
      <c r="G2942" s="29" t="s">
        <v>7611</v>
      </c>
      <c r="H2942" s="29" t="s">
        <v>7612</v>
      </c>
      <c r="I2942" s="29" t="s">
        <v>7613</v>
      </c>
      <c r="J2942" s="30">
        <f t="shared" si="45"/>
        <v>377</v>
      </c>
      <c r="K2942" s="30">
        <v>3396.393</v>
      </c>
      <c r="M2942" s="19"/>
      <c r="N2942" s="19"/>
      <c r="O2942" s="19"/>
    </row>
    <row r="2943" spans="1:15" s="31" customFormat="1" ht="17.25" customHeight="1">
      <c r="A2943" s="26">
        <v>2942</v>
      </c>
      <c r="B2943" s="27" t="s">
        <v>7755</v>
      </c>
      <c r="C2943" s="28" t="s">
        <v>7756</v>
      </c>
      <c r="D2943" s="29" t="s">
        <v>7757</v>
      </c>
      <c r="E2943" s="29" t="s">
        <v>6961</v>
      </c>
      <c r="F2943" s="29" t="s">
        <v>7610</v>
      </c>
      <c r="G2943" s="29" t="s">
        <v>7611</v>
      </c>
      <c r="H2943" s="29" t="s">
        <v>7612</v>
      </c>
      <c r="I2943" s="29" t="s">
        <v>7613</v>
      </c>
      <c r="J2943" s="30">
        <f t="shared" si="45"/>
        <v>322</v>
      </c>
      <c r="K2943" s="30">
        <v>2900.8980000000001</v>
      </c>
      <c r="M2943" s="19"/>
      <c r="N2943" s="19"/>
      <c r="O2943" s="19"/>
    </row>
    <row r="2944" spans="1:15" s="31" customFormat="1" ht="17.25" customHeight="1">
      <c r="A2944" s="26">
        <v>2943</v>
      </c>
      <c r="B2944" s="27" t="s">
        <v>7758</v>
      </c>
      <c r="C2944" s="28" t="s">
        <v>7759</v>
      </c>
      <c r="D2944" s="29" t="s">
        <v>7760</v>
      </c>
      <c r="E2944" s="29" t="s">
        <v>6961</v>
      </c>
      <c r="F2944" s="29" t="s">
        <v>7610</v>
      </c>
      <c r="G2944" s="29" t="s">
        <v>7611</v>
      </c>
      <c r="H2944" s="29" t="s">
        <v>7612</v>
      </c>
      <c r="I2944" s="29" t="s">
        <v>7613</v>
      </c>
      <c r="J2944" s="30">
        <f t="shared" si="45"/>
        <v>274</v>
      </c>
      <c r="K2944" s="30">
        <v>2468.4659999999999</v>
      </c>
      <c r="M2944" s="19"/>
      <c r="N2944" s="19"/>
      <c r="O2944" s="19"/>
    </row>
    <row r="2945" spans="1:15" s="31" customFormat="1" ht="17.25" customHeight="1">
      <c r="A2945" s="26">
        <v>2944</v>
      </c>
      <c r="B2945" s="27" t="s">
        <v>7761</v>
      </c>
      <c r="C2945" s="28" t="s">
        <v>7762</v>
      </c>
      <c r="D2945" s="29" t="s">
        <v>7763</v>
      </c>
      <c r="E2945" s="29" t="s">
        <v>6961</v>
      </c>
      <c r="F2945" s="29" t="s">
        <v>7610</v>
      </c>
      <c r="G2945" s="29" t="s">
        <v>7611</v>
      </c>
      <c r="H2945" s="29" t="s">
        <v>7612</v>
      </c>
      <c r="I2945" s="29" t="s">
        <v>7613</v>
      </c>
      <c r="J2945" s="30">
        <f t="shared" si="45"/>
        <v>785</v>
      </c>
      <c r="K2945" s="30">
        <v>7072.0650000000005</v>
      </c>
      <c r="M2945" s="19"/>
      <c r="N2945" s="19"/>
      <c r="O2945" s="19"/>
    </row>
    <row r="2946" spans="1:15" s="31" customFormat="1" ht="17.25" customHeight="1">
      <c r="A2946" s="26">
        <v>2945</v>
      </c>
      <c r="B2946" s="27" t="s">
        <v>7764</v>
      </c>
      <c r="C2946" s="28" t="s">
        <v>7765</v>
      </c>
      <c r="D2946" s="29" t="s">
        <v>7766</v>
      </c>
      <c r="E2946" s="29" t="s">
        <v>6961</v>
      </c>
      <c r="F2946" s="29" t="s">
        <v>7610</v>
      </c>
      <c r="G2946" s="29" t="s">
        <v>7611</v>
      </c>
      <c r="H2946" s="29" t="s">
        <v>7612</v>
      </c>
      <c r="I2946" s="29" t="s">
        <v>7613</v>
      </c>
      <c r="J2946" s="30">
        <f t="shared" si="45"/>
        <v>163.53</v>
      </c>
      <c r="K2946" s="30">
        <v>1473.2417700000001</v>
      </c>
      <c r="M2946" s="19"/>
      <c r="N2946" s="19"/>
      <c r="O2946" s="19"/>
    </row>
    <row r="2947" spans="1:15" s="31" customFormat="1" ht="17.25" customHeight="1">
      <c r="A2947" s="26">
        <v>2946</v>
      </c>
      <c r="B2947" s="27" t="s">
        <v>7767</v>
      </c>
      <c r="C2947" s="28" t="s">
        <v>7768</v>
      </c>
      <c r="D2947" s="29" t="s">
        <v>7769</v>
      </c>
      <c r="E2947" s="29" t="s">
        <v>6961</v>
      </c>
      <c r="F2947" s="29" t="s">
        <v>7610</v>
      </c>
      <c r="G2947" s="29" t="s">
        <v>7611</v>
      </c>
      <c r="H2947" s="29" t="s">
        <v>7612</v>
      </c>
      <c r="I2947" s="29" t="s">
        <v>7613</v>
      </c>
      <c r="J2947" s="30">
        <f t="shared" si="45"/>
        <v>277</v>
      </c>
      <c r="K2947" s="30">
        <v>2495.4929999999999</v>
      </c>
      <c r="M2947" s="19"/>
      <c r="N2947" s="19"/>
      <c r="O2947" s="19"/>
    </row>
    <row r="2948" spans="1:15" s="31" customFormat="1" ht="17.25" customHeight="1">
      <c r="A2948" s="26">
        <v>2947</v>
      </c>
      <c r="B2948" s="27" t="s">
        <v>7770</v>
      </c>
      <c r="C2948" s="28" t="s">
        <v>7771</v>
      </c>
      <c r="D2948" s="29" t="s">
        <v>7772</v>
      </c>
      <c r="E2948" s="29" t="s">
        <v>6961</v>
      </c>
      <c r="F2948" s="29" t="s">
        <v>7610</v>
      </c>
      <c r="G2948" s="29" t="s">
        <v>7611</v>
      </c>
      <c r="H2948" s="29" t="s">
        <v>7612</v>
      </c>
      <c r="I2948" s="29" t="s">
        <v>7613</v>
      </c>
      <c r="J2948" s="30">
        <f t="shared" si="45"/>
        <v>454</v>
      </c>
      <c r="K2948" s="30">
        <v>4090.0860000000002</v>
      </c>
      <c r="M2948" s="19"/>
      <c r="N2948" s="19"/>
      <c r="O2948" s="19"/>
    </row>
    <row r="2949" spans="1:15" s="31" customFormat="1" ht="17.25" customHeight="1">
      <c r="A2949" s="26">
        <v>2948</v>
      </c>
      <c r="B2949" s="27" t="s">
        <v>7773</v>
      </c>
      <c r="C2949" s="28" t="s">
        <v>7774</v>
      </c>
      <c r="D2949" s="29" t="s">
        <v>7775</v>
      </c>
      <c r="E2949" s="29" t="s">
        <v>6961</v>
      </c>
      <c r="F2949" s="29" t="s">
        <v>7610</v>
      </c>
      <c r="G2949" s="29" t="s">
        <v>7611</v>
      </c>
      <c r="H2949" s="29" t="s">
        <v>7612</v>
      </c>
      <c r="I2949" s="29" t="s">
        <v>7613</v>
      </c>
      <c r="J2949" s="30">
        <f t="shared" si="45"/>
        <v>355</v>
      </c>
      <c r="K2949" s="30">
        <v>3198.1950000000002</v>
      </c>
      <c r="M2949" s="19"/>
      <c r="N2949" s="19"/>
      <c r="O2949" s="19"/>
    </row>
    <row r="2950" spans="1:15" s="31" customFormat="1" ht="17.25" customHeight="1">
      <c r="A2950" s="26">
        <v>2949</v>
      </c>
      <c r="B2950" s="27" t="s">
        <v>7776</v>
      </c>
      <c r="C2950" s="28" t="s">
        <v>7777</v>
      </c>
      <c r="D2950" s="29" t="s">
        <v>7778</v>
      </c>
      <c r="E2950" s="29" t="s">
        <v>6961</v>
      </c>
      <c r="F2950" s="29" t="s">
        <v>7610</v>
      </c>
      <c r="G2950" s="29" t="s">
        <v>7611</v>
      </c>
      <c r="H2950" s="29" t="s">
        <v>7612</v>
      </c>
      <c r="I2950" s="29" t="s">
        <v>7613</v>
      </c>
      <c r="J2950" s="30">
        <f t="shared" si="45"/>
        <v>392.7</v>
      </c>
      <c r="K2950" s="30">
        <v>3537.8343</v>
      </c>
      <c r="M2950" s="19"/>
      <c r="N2950" s="19"/>
      <c r="O2950" s="19"/>
    </row>
    <row r="2951" spans="1:15" s="31" customFormat="1" ht="17.25" customHeight="1">
      <c r="A2951" s="26">
        <v>2950</v>
      </c>
      <c r="B2951" s="27" t="s">
        <v>7779</v>
      </c>
      <c r="C2951" s="28" t="s">
        <v>7780</v>
      </c>
      <c r="D2951" s="29" t="s">
        <v>7781</v>
      </c>
      <c r="E2951" s="29" t="s">
        <v>6961</v>
      </c>
      <c r="F2951" s="29" t="s">
        <v>7610</v>
      </c>
      <c r="G2951" s="29" t="s">
        <v>7611</v>
      </c>
      <c r="H2951" s="29" t="s">
        <v>7612</v>
      </c>
      <c r="I2951" s="29" t="s">
        <v>7613</v>
      </c>
      <c r="J2951" s="30">
        <f t="shared" si="45"/>
        <v>50.72</v>
      </c>
      <c r="K2951" s="30">
        <v>456.93648000000002</v>
      </c>
      <c r="M2951" s="19"/>
      <c r="N2951" s="19"/>
      <c r="O2951" s="19"/>
    </row>
    <row r="2952" spans="1:15" s="31" customFormat="1" ht="17.25" customHeight="1">
      <c r="A2952" s="26">
        <v>2951</v>
      </c>
      <c r="B2952" s="27" t="s">
        <v>7782</v>
      </c>
      <c r="C2952" s="28" t="s">
        <v>7783</v>
      </c>
      <c r="D2952" s="29" t="s">
        <v>7784</v>
      </c>
      <c r="E2952" s="29" t="s">
        <v>6961</v>
      </c>
      <c r="F2952" s="29" t="s">
        <v>7610</v>
      </c>
      <c r="G2952" s="29" t="s">
        <v>7611</v>
      </c>
      <c r="H2952" s="29" t="s">
        <v>7612</v>
      </c>
      <c r="I2952" s="29" t="s">
        <v>7613</v>
      </c>
      <c r="J2952" s="30">
        <f t="shared" si="45"/>
        <v>86.94</v>
      </c>
      <c r="K2952" s="30">
        <v>783.24246000000005</v>
      </c>
      <c r="M2952" s="19"/>
      <c r="N2952" s="19"/>
      <c r="O2952" s="19"/>
    </row>
    <row r="2953" spans="1:15" s="31" customFormat="1" ht="17.25" customHeight="1">
      <c r="A2953" s="26">
        <v>2952</v>
      </c>
      <c r="B2953" s="27" t="s">
        <v>7785</v>
      </c>
      <c r="C2953" s="28" t="s">
        <v>7786</v>
      </c>
      <c r="D2953" s="29" t="s">
        <v>7787</v>
      </c>
      <c r="E2953" s="29" t="s">
        <v>6961</v>
      </c>
      <c r="F2953" s="29" t="s">
        <v>7610</v>
      </c>
      <c r="G2953" s="29" t="s">
        <v>7611</v>
      </c>
      <c r="H2953" s="29" t="s">
        <v>7612</v>
      </c>
      <c r="I2953" s="29" t="s">
        <v>7613</v>
      </c>
      <c r="J2953" s="30">
        <f t="shared" si="45"/>
        <v>233</v>
      </c>
      <c r="K2953" s="30">
        <v>2099.0970000000002</v>
      </c>
      <c r="M2953" s="19"/>
      <c r="N2953" s="19"/>
      <c r="O2953" s="19"/>
    </row>
    <row r="2954" spans="1:15" s="31" customFormat="1" ht="17.25" customHeight="1">
      <c r="A2954" s="26">
        <v>2953</v>
      </c>
      <c r="B2954" s="27" t="s">
        <v>7788</v>
      </c>
      <c r="C2954" s="28" t="s">
        <v>7789</v>
      </c>
      <c r="D2954" s="29" t="s">
        <v>7790</v>
      </c>
      <c r="E2954" s="29" t="s">
        <v>6961</v>
      </c>
      <c r="F2954" s="29" t="s">
        <v>7610</v>
      </c>
      <c r="G2954" s="29" t="s">
        <v>7611</v>
      </c>
      <c r="H2954" s="29" t="s">
        <v>7612</v>
      </c>
      <c r="I2954" s="29" t="s">
        <v>7613</v>
      </c>
      <c r="J2954" s="30">
        <f t="shared" si="45"/>
        <v>156.29</v>
      </c>
      <c r="K2954" s="30">
        <v>1408.0166099999999</v>
      </c>
      <c r="M2954" s="19"/>
      <c r="N2954" s="19"/>
      <c r="O2954" s="19"/>
    </row>
    <row r="2955" spans="1:15" s="31" customFormat="1" ht="17.25" customHeight="1">
      <c r="A2955" s="26">
        <v>2954</v>
      </c>
      <c r="B2955" s="27" t="s">
        <v>7791</v>
      </c>
      <c r="C2955" s="28" t="s">
        <v>7792</v>
      </c>
      <c r="D2955" s="29" t="s">
        <v>7793</v>
      </c>
      <c r="E2955" s="29" t="s">
        <v>6961</v>
      </c>
      <c r="F2955" s="29" t="s">
        <v>7610</v>
      </c>
      <c r="G2955" s="29" t="s">
        <v>7611</v>
      </c>
      <c r="H2955" s="29" t="s">
        <v>7612</v>
      </c>
      <c r="I2955" s="29" t="s">
        <v>7613</v>
      </c>
      <c r="J2955" s="30">
        <f t="shared" si="45"/>
        <v>122.13</v>
      </c>
      <c r="K2955" s="30">
        <v>1100.26917</v>
      </c>
      <c r="M2955" s="19"/>
      <c r="N2955" s="19"/>
      <c r="O2955" s="19"/>
    </row>
    <row r="2956" spans="1:15" s="31" customFormat="1" ht="17.25" customHeight="1">
      <c r="A2956" s="26">
        <v>2955</v>
      </c>
      <c r="B2956" s="27" t="s">
        <v>7794</v>
      </c>
      <c r="C2956" s="28" t="s">
        <v>7795</v>
      </c>
      <c r="D2956" s="29" t="s">
        <v>7796</v>
      </c>
      <c r="E2956" s="29" t="s">
        <v>6961</v>
      </c>
      <c r="F2956" s="29" t="s">
        <v>7610</v>
      </c>
      <c r="G2956" s="29" t="s">
        <v>7611</v>
      </c>
      <c r="H2956" s="29" t="s">
        <v>7612</v>
      </c>
      <c r="I2956" s="29" t="s">
        <v>7613</v>
      </c>
      <c r="J2956" s="30">
        <f t="shared" si="45"/>
        <v>217</v>
      </c>
      <c r="K2956" s="30">
        <v>1954.953</v>
      </c>
      <c r="M2956" s="19"/>
      <c r="N2956" s="19"/>
      <c r="O2956" s="19"/>
    </row>
    <row r="2957" spans="1:15" s="31" customFormat="1" ht="17.25" customHeight="1">
      <c r="A2957" s="26">
        <v>2956</v>
      </c>
      <c r="B2957" s="27" t="s">
        <v>7797</v>
      </c>
      <c r="C2957" s="28" t="s">
        <v>7798</v>
      </c>
      <c r="D2957" s="29" t="s">
        <v>7799</v>
      </c>
      <c r="E2957" s="29" t="s">
        <v>6961</v>
      </c>
      <c r="F2957" s="29" t="s">
        <v>7610</v>
      </c>
      <c r="G2957" s="29" t="s">
        <v>7611</v>
      </c>
      <c r="H2957" s="29" t="s">
        <v>7612</v>
      </c>
      <c r="I2957" s="29" t="s">
        <v>7613</v>
      </c>
      <c r="J2957" s="30">
        <f t="shared" ref="J2957:J2989" si="46">K2957/9.009</f>
        <v>246.35</v>
      </c>
      <c r="K2957" s="30">
        <v>2219.36715</v>
      </c>
      <c r="M2957" s="19"/>
      <c r="N2957" s="19"/>
      <c r="O2957" s="19"/>
    </row>
    <row r="2958" spans="1:15" s="31" customFormat="1" ht="17.25" customHeight="1">
      <c r="A2958" s="26">
        <v>2957</v>
      </c>
      <c r="B2958" s="27" t="s">
        <v>7800</v>
      </c>
      <c r="C2958" s="28" t="s">
        <v>7801</v>
      </c>
      <c r="D2958" s="29" t="s">
        <v>7802</v>
      </c>
      <c r="E2958" s="29" t="s">
        <v>6961</v>
      </c>
      <c r="F2958" s="29" t="s">
        <v>7610</v>
      </c>
      <c r="G2958" s="29" t="s">
        <v>7611</v>
      </c>
      <c r="H2958" s="29" t="s">
        <v>7612</v>
      </c>
      <c r="I2958" s="29" t="s">
        <v>7613</v>
      </c>
      <c r="J2958" s="30">
        <f t="shared" si="46"/>
        <v>211</v>
      </c>
      <c r="K2958" s="30">
        <v>1900.8990000000001</v>
      </c>
      <c r="M2958" s="19"/>
      <c r="N2958" s="19"/>
      <c r="O2958" s="19"/>
    </row>
    <row r="2959" spans="1:15" s="31" customFormat="1" ht="17.25" customHeight="1">
      <c r="A2959" s="26">
        <v>2958</v>
      </c>
      <c r="B2959" s="27" t="s">
        <v>7803</v>
      </c>
      <c r="C2959" s="28" t="s">
        <v>7804</v>
      </c>
      <c r="D2959" s="29" t="s">
        <v>7805</v>
      </c>
      <c r="E2959" s="29" t="s">
        <v>6961</v>
      </c>
      <c r="F2959" s="29" t="s">
        <v>7610</v>
      </c>
      <c r="G2959" s="29" t="s">
        <v>7611</v>
      </c>
      <c r="H2959" s="29" t="s">
        <v>7612</v>
      </c>
      <c r="I2959" s="29" t="s">
        <v>7613</v>
      </c>
      <c r="J2959" s="30">
        <f t="shared" si="46"/>
        <v>157.32</v>
      </c>
      <c r="K2959" s="30">
        <v>1417.2958799999999</v>
      </c>
      <c r="M2959" s="19"/>
      <c r="N2959" s="19"/>
      <c r="O2959" s="19"/>
    </row>
    <row r="2960" spans="1:15" s="31" customFormat="1" ht="17.25" customHeight="1">
      <c r="A2960" s="26">
        <v>2959</v>
      </c>
      <c r="B2960" s="27" t="s">
        <v>7806</v>
      </c>
      <c r="C2960" s="28" t="s">
        <v>7807</v>
      </c>
      <c r="D2960" s="29" t="s">
        <v>7808</v>
      </c>
      <c r="E2960" s="29" t="s">
        <v>6961</v>
      </c>
      <c r="F2960" s="29" t="s">
        <v>7610</v>
      </c>
      <c r="G2960" s="29" t="s">
        <v>7611</v>
      </c>
      <c r="H2960" s="29" t="s">
        <v>7612</v>
      </c>
      <c r="I2960" s="29" t="s">
        <v>7613</v>
      </c>
      <c r="J2960" s="30">
        <f t="shared" si="46"/>
        <v>79.7</v>
      </c>
      <c r="K2960" s="30">
        <v>718.01730000000009</v>
      </c>
      <c r="M2960" s="19"/>
      <c r="N2960" s="19"/>
      <c r="O2960" s="19"/>
    </row>
    <row r="2961" spans="1:15" s="31" customFormat="1" ht="17.25" customHeight="1">
      <c r="A2961" s="26">
        <v>2960</v>
      </c>
      <c r="B2961" s="27" t="s">
        <v>7809</v>
      </c>
      <c r="C2961" s="28" t="s">
        <v>7810</v>
      </c>
      <c r="D2961" s="29" t="s">
        <v>7811</v>
      </c>
      <c r="E2961" s="29" t="s">
        <v>6961</v>
      </c>
      <c r="F2961" s="29" t="s">
        <v>7610</v>
      </c>
      <c r="G2961" s="29" t="s">
        <v>7611</v>
      </c>
      <c r="H2961" s="29" t="s">
        <v>7612</v>
      </c>
      <c r="I2961" s="29" t="s">
        <v>7613</v>
      </c>
      <c r="J2961" s="30">
        <f t="shared" si="46"/>
        <v>529</v>
      </c>
      <c r="K2961" s="30">
        <v>4765.7610000000004</v>
      </c>
      <c r="M2961" s="19"/>
      <c r="N2961" s="19"/>
      <c r="O2961" s="19"/>
    </row>
    <row r="2962" spans="1:15" s="31" customFormat="1" ht="17.25" customHeight="1">
      <c r="A2962" s="26">
        <v>2961</v>
      </c>
      <c r="B2962" s="27" t="s">
        <v>7812</v>
      </c>
      <c r="C2962" s="28" t="s">
        <v>7813</v>
      </c>
      <c r="D2962" s="29" t="s">
        <v>7814</v>
      </c>
      <c r="E2962" s="29" t="s">
        <v>6961</v>
      </c>
      <c r="F2962" s="29" t="s">
        <v>7610</v>
      </c>
      <c r="G2962" s="29" t="s">
        <v>7611</v>
      </c>
      <c r="H2962" s="29" t="s">
        <v>7612</v>
      </c>
      <c r="I2962" s="29" t="s">
        <v>7613</v>
      </c>
      <c r="J2962" s="30">
        <f t="shared" si="46"/>
        <v>179.06</v>
      </c>
      <c r="K2962" s="30">
        <v>1613.1515400000001</v>
      </c>
      <c r="M2962" s="19"/>
      <c r="N2962" s="19"/>
      <c r="O2962" s="19"/>
    </row>
    <row r="2963" spans="1:15" s="31" customFormat="1" ht="17.25" customHeight="1">
      <c r="A2963" s="26">
        <v>2962</v>
      </c>
      <c r="B2963" s="27" t="s">
        <v>7815</v>
      </c>
      <c r="C2963" s="28" t="s">
        <v>7816</v>
      </c>
      <c r="D2963" s="29" t="s">
        <v>7817</v>
      </c>
      <c r="E2963" s="29" t="s">
        <v>6961</v>
      </c>
      <c r="F2963" s="29" t="s">
        <v>7610</v>
      </c>
      <c r="G2963" s="29" t="s">
        <v>7611</v>
      </c>
      <c r="H2963" s="29" t="s">
        <v>7612</v>
      </c>
      <c r="I2963" s="29" t="s">
        <v>7613</v>
      </c>
      <c r="J2963" s="30">
        <f t="shared" si="46"/>
        <v>51.75</v>
      </c>
      <c r="K2963" s="30">
        <v>466.21575000000001</v>
      </c>
      <c r="M2963" s="19"/>
      <c r="N2963" s="19"/>
      <c r="O2963" s="19"/>
    </row>
    <row r="2964" spans="1:15" s="31" customFormat="1" ht="17.25" customHeight="1">
      <c r="A2964" s="26">
        <v>2963</v>
      </c>
      <c r="B2964" s="27" t="s">
        <v>7818</v>
      </c>
      <c r="C2964" s="28" t="s">
        <v>7819</v>
      </c>
      <c r="D2964" s="29" t="s">
        <v>7820</v>
      </c>
      <c r="E2964" s="29" t="s">
        <v>6961</v>
      </c>
      <c r="F2964" s="29" t="s">
        <v>7610</v>
      </c>
      <c r="G2964" s="29" t="s">
        <v>7611</v>
      </c>
      <c r="H2964" s="29" t="s">
        <v>7612</v>
      </c>
      <c r="I2964" s="29" t="s">
        <v>7613</v>
      </c>
      <c r="J2964" s="30">
        <f t="shared" si="46"/>
        <v>261</v>
      </c>
      <c r="K2964" s="30">
        <v>2351.3490000000002</v>
      </c>
      <c r="M2964" s="19"/>
      <c r="N2964" s="19"/>
      <c r="O2964" s="19"/>
    </row>
    <row r="2965" spans="1:15" s="31" customFormat="1" ht="17.25" customHeight="1">
      <c r="A2965" s="26">
        <v>2964</v>
      </c>
      <c r="B2965" s="27" t="s">
        <v>7821</v>
      </c>
      <c r="C2965" s="28" t="s">
        <v>7822</v>
      </c>
      <c r="D2965" s="29" t="s">
        <v>7823</v>
      </c>
      <c r="E2965" s="29" t="s">
        <v>6961</v>
      </c>
      <c r="F2965" s="29" t="s">
        <v>7610</v>
      </c>
      <c r="G2965" s="29" t="s">
        <v>7611</v>
      </c>
      <c r="H2965" s="29" t="s">
        <v>7612</v>
      </c>
      <c r="I2965" s="29" t="s">
        <v>7613</v>
      </c>
      <c r="J2965" s="30">
        <f t="shared" si="46"/>
        <v>845</v>
      </c>
      <c r="K2965" s="30">
        <v>7612.6050000000005</v>
      </c>
      <c r="M2965" s="19"/>
      <c r="N2965" s="19"/>
      <c r="O2965" s="19"/>
    </row>
    <row r="2966" spans="1:15" s="31" customFormat="1" ht="17.25" customHeight="1">
      <c r="A2966" s="26">
        <v>2965</v>
      </c>
      <c r="B2966" s="27" t="s">
        <v>7824</v>
      </c>
      <c r="C2966" s="28" t="s">
        <v>7825</v>
      </c>
      <c r="D2966" s="29" t="s">
        <v>7826</v>
      </c>
      <c r="E2966" s="29" t="s">
        <v>6961</v>
      </c>
      <c r="F2966" s="29" t="s">
        <v>7610</v>
      </c>
      <c r="G2966" s="29" t="s">
        <v>7611</v>
      </c>
      <c r="H2966" s="29" t="s">
        <v>7612</v>
      </c>
      <c r="I2966" s="29" t="s">
        <v>7613</v>
      </c>
      <c r="J2966" s="30">
        <f t="shared" si="46"/>
        <v>1276</v>
      </c>
      <c r="K2966" s="30">
        <v>11495.484</v>
      </c>
      <c r="M2966" s="19"/>
      <c r="N2966" s="19"/>
      <c r="O2966" s="19"/>
    </row>
    <row r="2967" spans="1:15" s="31" customFormat="1" ht="17.25" customHeight="1">
      <c r="A2967" s="26">
        <v>2966</v>
      </c>
      <c r="B2967" s="27" t="s">
        <v>7827</v>
      </c>
      <c r="C2967" s="28" t="s">
        <v>7828</v>
      </c>
      <c r="D2967" s="29" t="s">
        <v>7829</v>
      </c>
      <c r="E2967" s="29" t="s">
        <v>6961</v>
      </c>
      <c r="F2967" s="29" t="s">
        <v>7610</v>
      </c>
      <c r="G2967" s="29" t="s">
        <v>7611</v>
      </c>
      <c r="H2967" s="29" t="s">
        <v>7612</v>
      </c>
      <c r="I2967" s="29" t="s">
        <v>7613</v>
      </c>
      <c r="J2967" s="30">
        <f t="shared" si="46"/>
        <v>191.48</v>
      </c>
      <c r="K2967" s="30">
        <v>1725.04332</v>
      </c>
      <c r="M2967" s="19"/>
      <c r="N2967" s="19"/>
      <c r="O2967" s="19"/>
    </row>
    <row r="2968" spans="1:15" s="31" customFormat="1" ht="17.25" customHeight="1">
      <c r="A2968" s="26">
        <v>2967</v>
      </c>
      <c r="B2968" s="27" t="s">
        <v>7830</v>
      </c>
      <c r="C2968" s="28" t="s">
        <v>7831</v>
      </c>
      <c r="D2968" s="29" t="s">
        <v>7832</v>
      </c>
      <c r="E2968" s="29" t="s">
        <v>6961</v>
      </c>
      <c r="F2968" s="29" t="s">
        <v>7610</v>
      </c>
      <c r="G2968" s="29" t="s">
        <v>7611</v>
      </c>
      <c r="H2968" s="29" t="s">
        <v>7612</v>
      </c>
      <c r="I2968" s="29" t="s">
        <v>7613</v>
      </c>
      <c r="J2968" s="30">
        <f t="shared" si="46"/>
        <v>2497</v>
      </c>
      <c r="K2968" s="30">
        <v>22495.473000000002</v>
      </c>
      <c r="M2968" s="19"/>
      <c r="N2968" s="19"/>
      <c r="O2968" s="19"/>
    </row>
    <row r="2969" spans="1:15" s="31" customFormat="1" ht="17.25" customHeight="1">
      <c r="A2969" s="26">
        <v>2968</v>
      </c>
      <c r="B2969" s="27" t="s">
        <v>7833</v>
      </c>
      <c r="C2969" s="28" t="s">
        <v>7834</v>
      </c>
      <c r="D2969" s="29" t="s">
        <v>7835</v>
      </c>
      <c r="E2969" s="29" t="s">
        <v>6961</v>
      </c>
      <c r="F2969" s="29" t="s">
        <v>7610</v>
      </c>
      <c r="G2969" s="29" t="s">
        <v>7611</v>
      </c>
      <c r="H2969" s="29" t="s">
        <v>7612</v>
      </c>
      <c r="I2969" s="29" t="s">
        <v>7613</v>
      </c>
      <c r="J2969" s="30">
        <f t="shared" si="46"/>
        <v>269</v>
      </c>
      <c r="K2969" s="30">
        <v>2423.4210000000003</v>
      </c>
      <c r="M2969" s="19"/>
      <c r="N2969" s="19"/>
      <c r="O2969" s="19"/>
    </row>
    <row r="2970" spans="1:15" s="31" customFormat="1" ht="17.25" customHeight="1">
      <c r="A2970" s="26">
        <v>2969</v>
      </c>
      <c r="B2970" s="27" t="s">
        <v>7836</v>
      </c>
      <c r="C2970" s="28" t="s">
        <v>7837</v>
      </c>
      <c r="D2970" s="29" t="s">
        <v>7838</v>
      </c>
      <c r="E2970" s="29" t="s">
        <v>6961</v>
      </c>
      <c r="F2970" s="29" t="s">
        <v>7610</v>
      </c>
      <c r="G2970" s="29" t="s">
        <v>7611</v>
      </c>
      <c r="H2970" s="29" t="s">
        <v>7612</v>
      </c>
      <c r="I2970" s="29" t="s">
        <v>7613</v>
      </c>
      <c r="J2970" s="30">
        <f t="shared" si="46"/>
        <v>24500</v>
      </c>
      <c r="K2970" s="30">
        <v>220720.5</v>
      </c>
      <c r="M2970" s="19"/>
      <c r="N2970" s="19"/>
      <c r="O2970" s="19"/>
    </row>
    <row r="2971" spans="1:15" s="31" customFormat="1" ht="17.25" customHeight="1">
      <c r="A2971" s="26">
        <v>2970</v>
      </c>
      <c r="B2971" s="27" t="s">
        <v>7839</v>
      </c>
      <c r="C2971" s="28" t="s">
        <v>7840</v>
      </c>
      <c r="D2971" s="29" t="s">
        <v>7841</v>
      </c>
      <c r="E2971" s="29" t="s">
        <v>6961</v>
      </c>
      <c r="F2971" s="29" t="s">
        <v>7610</v>
      </c>
      <c r="G2971" s="29" t="s">
        <v>7611</v>
      </c>
      <c r="H2971" s="29" t="s">
        <v>7612</v>
      </c>
      <c r="I2971" s="29" t="s">
        <v>7613</v>
      </c>
      <c r="J2971" s="30">
        <f t="shared" si="46"/>
        <v>714</v>
      </c>
      <c r="K2971" s="30">
        <v>6432.4260000000004</v>
      </c>
      <c r="M2971" s="19"/>
      <c r="N2971" s="19"/>
      <c r="O2971" s="19"/>
    </row>
    <row r="2972" spans="1:15" s="31" customFormat="1" ht="17.25" customHeight="1">
      <c r="A2972" s="26">
        <v>2971</v>
      </c>
      <c r="B2972" s="27" t="s">
        <v>7842</v>
      </c>
      <c r="C2972" s="28" t="s">
        <v>7843</v>
      </c>
      <c r="D2972" s="29" t="s">
        <v>7844</v>
      </c>
      <c r="E2972" s="29" t="s">
        <v>6961</v>
      </c>
      <c r="F2972" s="29" t="s">
        <v>7610</v>
      </c>
      <c r="G2972" s="29" t="s">
        <v>7611</v>
      </c>
      <c r="H2972" s="29" t="s">
        <v>7612</v>
      </c>
      <c r="I2972" s="29" t="s">
        <v>7613</v>
      </c>
      <c r="J2972" s="30" t="s">
        <v>918</v>
      </c>
      <c r="K2972" s="30" t="s">
        <v>918</v>
      </c>
      <c r="M2972" s="19"/>
      <c r="N2972" s="19"/>
      <c r="O2972" s="19"/>
    </row>
    <row r="2973" spans="1:15" s="31" customFormat="1" ht="17.25" customHeight="1">
      <c r="A2973" s="26">
        <v>2972</v>
      </c>
      <c r="B2973" s="27" t="s">
        <v>7845</v>
      </c>
      <c r="C2973" s="28" t="s">
        <v>7846</v>
      </c>
      <c r="D2973" s="29" t="s">
        <v>7847</v>
      </c>
      <c r="E2973" s="29" t="s">
        <v>6961</v>
      </c>
      <c r="F2973" s="29" t="s">
        <v>7610</v>
      </c>
      <c r="G2973" s="29" t="s">
        <v>7611</v>
      </c>
      <c r="H2973" s="29" t="s">
        <v>7612</v>
      </c>
      <c r="I2973" s="29" t="s">
        <v>7613</v>
      </c>
      <c r="J2973" s="30" t="s">
        <v>918</v>
      </c>
      <c r="K2973" s="30" t="s">
        <v>918</v>
      </c>
      <c r="M2973" s="19"/>
      <c r="N2973" s="19"/>
      <c r="O2973" s="19"/>
    </row>
    <row r="2974" spans="1:15" s="31" customFormat="1" ht="17.25" customHeight="1">
      <c r="A2974" s="26">
        <v>2973</v>
      </c>
      <c r="B2974" s="27" t="s">
        <v>7848</v>
      </c>
      <c r="C2974" s="28" t="s">
        <v>7849</v>
      </c>
      <c r="D2974" s="29" t="s">
        <v>7850</v>
      </c>
      <c r="E2974" s="29" t="s">
        <v>6961</v>
      </c>
      <c r="F2974" s="29" t="s">
        <v>7610</v>
      </c>
      <c r="G2974" s="29" t="s">
        <v>7611</v>
      </c>
      <c r="H2974" s="29" t="s">
        <v>7612</v>
      </c>
      <c r="I2974" s="29" t="s">
        <v>7613</v>
      </c>
      <c r="J2974" s="30" t="s">
        <v>918</v>
      </c>
      <c r="K2974" s="30" t="s">
        <v>918</v>
      </c>
      <c r="M2974" s="19"/>
      <c r="N2974" s="19"/>
      <c r="O2974" s="19"/>
    </row>
    <row r="2975" spans="1:15" s="31" customFormat="1" ht="17.25" customHeight="1">
      <c r="A2975" s="26">
        <v>2974</v>
      </c>
      <c r="B2975" s="27" t="s">
        <v>7851</v>
      </c>
      <c r="C2975" s="28" t="s">
        <v>7852</v>
      </c>
      <c r="D2975" s="29" t="s">
        <v>7853</v>
      </c>
      <c r="E2975" s="29" t="s">
        <v>6961</v>
      </c>
      <c r="F2975" s="29" t="s">
        <v>7610</v>
      </c>
      <c r="G2975" s="29" t="s">
        <v>7611</v>
      </c>
      <c r="H2975" s="29" t="s">
        <v>7612</v>
      </c>
      <c r="I2975" s="29" t="s">
        <v>7613</v>
      </c>
      <c r="J2975" s="30" t="s">
        <v>918</v>
      </c>
      <c r="K2975" s="30" t="s">
        <v>918</v>
      </c>
      <c r="M2975" s="19"/>
      <c r="N2975" s="19"/>
      <c r="O2975" s="19"/>
    </row>
    <row r="2976" spans="1:15" s="31" customFormat="1" ht="17.25" customHeight="1">
      <c r="A2976" s="26">
        <v>2975</v>
      </c>
      <c r="B2976" s="27" t="s">
        <v>7854</v>
      </c>
      <c r="C2976" s="28" t="s">
        <v>7855</v>
      </c>
      <c r="D2976" s="29" t="s">
        <v>7856</v>
      </c>
      <c r="E2976" s="29" t="s">
        <v>6961</v>
      </c>
      <c r="F2976" s="29" t="s">
        <v>7610</v>
      </c>
      <c r="G2976" s="29" t="s">
        <v>7611</v>
      </c>
      <c r="H2976" s="29" t="s">
        <v>7612</v>
      </c>
      <c r="I2976" s="29" t="s">
        <v>7613</v>
      </c>
      <c r="J2976" s="30" t="s">
        <v>918</v>
      </c>
      <c r="K2976" s="30" t="s">
        <v>918</v>
      </c>
      <c r="M2976" s="19"/>
      <c r="N2976" s="19"/>
      <c r="O2976" s="19"/>
    </row>
    <row r="2977" spans="1:15" s="31" customFormat="1" ht="17.25" customHeight="1">
      <c r="A2977" s="26">
        <v>2976</v>
      </c>
      <c r="B2977" s="27" t="s">
        <v>7857</v>
      </c>
      <c r="C2977" s="28" t="s">
        <v>7858</v>
      </c>
      <c r="D2977" s="29" t="s">
        <v>7859</v>
      </c>
      <c r="E2977" s="29" t="s">
        <v>6961</v>
      </c>
      <c r="F2977" s="29" t="s">
        <v>7610</v>
      </c>
      <c r="G2977" s="29" t="s">
        <v>7611</v>
      </c>
      <c r="H2977" s="29" t="s">
        <v>7612</v>
      </c>
      <c r="I2977" s="29" t="s">
        <v>7613</v>
      </c>
      <c r="J2977" s="30" t="s">
        <v>918</v>
      </c>
      <c r="K2977" s="30" t="s">
        <v>918</v>
      </c>
      <c r="M2977" s="19"/>
      <c r="N2977" s="19"/>
      <c r="O2977" s="19"/>
    </row>
    <row r="2978" spans="1:15" s="31" customFormat="1" ht="17.25" customHeight="1">
      <c r="A2978" s="26">
        <v>2977</v>
      </c>
      <c r="B2978" s="27" t="s">
        <v>7860</v>
      </c>
      <c r="C2978" s="28" t="s">
        <v>7861</v>
      </c>
      <c r="D2978" s="29" t="s">
        <v>7862</v>
      </c>
      <c r="E2978" s="29" t="s">
        <v>6961</v>
      </c>
      <c r="F2978" s="29" t="s">
        <v>7610</v>
      </c>
      <c r="G2978" s="29" t="s">
        <v>7611</v>
      </c>
      <c r="H2978" s="29" t="s">
        <v>7612</v>
      </c>
      <c r="I2978" s="29" t="s">
        <v>7613</v>
      </c>
      <c r="J2978" s="30" t="s">
        <v>918</v>
      </c>
      <c r="K2978" s="30" t="s">
        <v>918</v>
      </c>
      <c r="M2978" s="19"/>
      <c r="N2978" s="19"/>
      <c r="O2978" s="19"/>
    </row>
    <row r="2979" spans="1:15" s="31" customFormat="1" ht="17.25" customHeight="1">
      <c r="A2979" s="26">
        <v>2978</v>
      </c>
      <c r="B2979" s="27" t="s">
        <v>7863</v>
      </c>
      <c r="C2979" s="28" t="s">
        <v>7864</v>
      </c>
      <c r="D2979" s="29" t="s">
        <v>7865</v>
      </c>
      <c r="E2979" s="29" t="s">
        <v>6961</v>
      </c>
      <c r="F2979" s="29" t="s">
        <v>7610</v>
      </c>
      <c r="G2979" s="29" t="s">
        <v>7611</v>
      </c>
      <c r="H2979" s="29" t="s">
        <v>7612</v>
      </c>
      <c r="I2979" s="29" t="s">
        <v>7613</v>
      </c>
      <c r="J2979" s="30" t="s">
        <v>918</v>
      </c>
      <c r="K2979" s="30" t="s">
        <v>918</v>
      </c>
      <c r="M2979" s="19"/>
      <c r="N2979" s="19"/>
      <c r="O2979" s="19"/>
    </row>
    <row r="2980" spans="1:15" s="31" customFormat="1" ht="17.25" customHeight="1">
      <c r="A2980" s="26">
        <v>2979</v>
      </c>
      <c r="B2980" s="27" t="s">
        <v>7866</v>
      </c>
      <c r="C2980" s="28" t="s">
        <v>7867</v>
      </c>
      <c r="D2980" s="29" t="s">
        <v>7868</v>
      </c>
      <c r="E2980" s="29" t="s">
        <v>6961</v>
      </c>
      <c r="F2980" s="29" t="s">
        <v>7610</v>
      </c>
      <c r="G2980" s="29" t="s">
        <v>7611</v>
      </c>
      <c r="H2980" s="29" t="s">
        <v>7612</v>
      </c>
      <c r="I2980" s="29" t="s">
        <v>7613</v>
      </c>
      <c r="J2980" s="30" t="s">
        <v>918</v>
      </c>
      <c r="K2980" s="30" t="s">
        <v>918</v>
      </c>
      <c r="M2980" s="19"/>
      <c r="N2980" s="19"/>
      <c r="O2980" s="19"/>
    </row>
    <row r="2981" spans="1:15" s="31" customFormat="1" ht="17.25" customHeight="1">
      <c r="A2981" s="26">
        <v>2980</v>
      </c>
      <c r="B2981" s="27" t="s">
        <v>7869</v>
      </c>
      <c r="C2981" s="28" t="s">
        <v>7870</v>
      </c>
      <c r="D2981" s="29" t="s">
        <v>7871</v>
      </c>
      <c r="E2981" s="29" t="s">
        <v>6961</v>
      </c>
      <c r="F2981" s="29" t="s">
        <v>7610</v>
      </c>
      <c r="G2981" s="29" t="s">
        <v>7611</v>
      </c>
      <c r="H2981" s="29" t="s">
        <v>7612</v>
      </c>
      <c r="I2981" s="29" t="s">
        <v>7613</v>
      </c>
      <c r="J2981" s="30" t="s">
        <v>918</v>
      </c>
      <c r="K2981" s="30" t="s">
        <v>918</v>
      </c>
      <c r="M2981" s="19"/>
      <c r="N2981" s="19"/>
      <c r="O2981" s="19"/>
    </row>
    <row r="2982" spans="1:15" s="31" customFormat="1" ht="17.25" customHeight="1">
      <c r="A2982" s="26">
        <v>2981</v>
      </c>
      <c r="B2982" s="27" t="s">
        <v>7872</v>
      </c>
      <c r="C2982" s="28" t="s">
        <v>7873</v>
      </c>
      <c r="D2982" s="29" t="s">
        <v>7874</v>
      </c>
      <c r="E2982" s="29" t="s">
        <v>6961</v>
      </c>
      <c r="F2982" s="29" t="s">
        <v>7610</v>
      </c>
      <c r="G2982" s="29" t="s">
        <v>7611</v>
      </c>
      <c r="H2982" s="29" t="s">
        <v>7612</v>
      </c>
      <c r="I2982" s="29" t="s">
        <v>7613</v>
      </c>
      <c r="J2982" s="30" t="s">
        <v>918</v>
      </c>
      <c r="K2982" s="30" t="s">
        <v>918</v>
      </c>
      <c r="M2982" s="19"/>
      <c r="N2982" s="19"/>
      <c r="O2982" s="19"/>
    </row>
    <row r="2983" spans="1:15" s="31" customFormat="1" ht="17.25" customHeight="1">
      <c r="A2983" s="26">
        <v>2982</v>
      </c>
      <c r="B2983" s="27" t="s">
        <v>7875</v>
      </c>
      <c r="C2983" s="28" t="s">
        <v>7876</v>
      </c>
      <c r="D2983" s="29" t="s">
        <v>7877</v>
      </c>
      <c r="E2983" s="29" t="s">
        <v>6961</v>
      </c>
      <c r="F2983" s="29" t="s">
        <v>7610</v>
      </c>
      <c r="G2983" s="29" t="s">
        <v>7611</v>
      </c>
      <c r="H2983" s="29" t="s">
        <v>7612</v>
      </c>
      <c r="I2983" s="29" t="s">
        <v>7613</v>
      </c>
      <c r="J2983" s="30" t="s">
        <v>918</v>
      </c>
      <c r="K2983" s="30" t="s">
        <v>918</v>
      </c>
      <c r="M2983" s="19"/>
      <c r="N2983" s="19"/>
      <c r="O2983" s="19"/>
    </row>
    <row r="2984" spans="1:15" s="31" customFormat="1" ht="17.25" customHeight="1">
      <c r="A2984" s="26">
        <v>2983</v>
      </c>
      <c r="B2984" s="27" t="s">
        <v>7878</v>
      </c>
      <c r="C2984" s="28" t="s">
        <v>7879</v>
      </c>
      <c r="D2984" s="29" t="s">
        <v>7880</v>
      </c>
      <c r="E2984" s="29" t="s">
        <v>6961</v>
      </c>
      <c r="F2984" s="29" t="s">
        <v>7610</v>
      </c>
      <c r="G2984" s="29" t="s">
        <v>7611</v>
      </c>
      <c r="H2984" s="29" t="s">
        <v>7612</v>
      </c>
      <c r="I2984" s="29" t="s">
        <v>7613</v>
      </c>
      <c r="J2984" s="30">
        <f t="shared" si="46"/>
        <v>31.050000000000004</v>
      </c>
      <c r="K2984" s="30">
        <v>279.72945000000004</v>
      </c>
      <c r="M2984" s="19"/>
      <c r="N2984" s="19"/>
      <c r="O2984" s="19"/>
    </row>
    <row r="2985" spans="1:15" s="31" customFormat="1" ht="17.25" customHeight="1">
      <c r="A2985" s="26">
        <v>2984</v>
      </c>
      <c r="B2985" s="27" t="s">
        <v>7881</v>
      </c>
      <c r="C2985" s="28" t="s">
        <v>7882</v>
      </c>
      <c r="D2985" s="29" t="s">
        <v>7883</v>
      </c>
      <c r="E2985" s="29" t="s">
        <v>6961</v>
      </c>
      <c r="F2985" s="29" t="s">
        <v>7610</v>
      </c>
      <c r="G2985" s="29" t="s">
        <v>7611</v>
      </c>
      <c r="H2985" s="29" t="s">
        <v>7612</v>
      </c>
      <c r="I2985" s="29" t="s">
        <v>7613</v>
      </c>
      <c r="J2985" s="30" t="s">
        <v>918</v>
      </c>
      <c r="K2985" s="30" t="s">
        <v>918</v>
      </c>
      <c r="M2985" s="19"/>
      <c r="N2985" s="19"/>
      <c r="O2985" s="19"/>
    </row>
    <row r="2986" spans="1:15" s="31" customFormat="1" ht="17.25" customHeight="1">
      <c r="A2986" s="26">
        <v>2985</v>
      </c>
      <c r="B2986" s="27" t="s">
        <v>7884</v>
      </c>
      <c r="C2986" s="28" t="s">
        <v>7885</v>
      </c>
      <c r="D2986" s="29" t="s">
        <v>7886</v>
      </c>
      <c r="E2986" s="29" t="s">
        <v>6961</v>
      </c>
      <c r="F2986" s="29" t="s">
        <v>7610</v>
      </c>
      <c r="G2986" s="29" t="s">
        <v>7611</v>
      </c>
      <c r="H2986" s="29" t="s">
        <v>7612</v>
      </c>
      <c r="I2986" s="29" t="s">
        <v>7613</v>
      </c>
      <c r="J2986" s="30" t="s">
        <v>918</v>
      </c>
      <c r="K2986" s="30" t="s">
        <v>918</v>
      </c>
      <c r="M2986" s="19"/>
      <c r="N2986" s="19"/>
      <c r="O2986" s="19"/>
    </row>
    <row r="2987" spans="1:15" s="31" customFormat="1" ht="17.25" customHeight="1">
      <c r="A2987" s="26">
        <v>2986</v>
      </c>
      <c r="B2987" s="27" t="s">
        <v>7887</v>
      </c>
      <c r="C2987" s="28" t="s">
        <v>7888</v>
      </c>
      <c r="D2987" s="29" t="s">
        <v>7889</v>
      </c>
      <c r="E2987" s="29" t="s">
        <v>6961</v>
      </c>
      <c r="F2987" s="29" t="s">
        <v>7610</v>
      </c>
      <c r="G2987" s="29" t="s">
        <v>7611</v>
      </c>
      <c r="H2987" s="29" t="s">
        <v>7612</v>
      </c>
      <c r="I2987" s="29" t="s">
        <v>7613</v>
      </c>
      <c r="J2987" s="30" t="s">
        <v>918</v>
      </c>
      <c r="K2987" s="30" t="s">
        <v>918</v>
      </c>
      <c r="M2987" s="19"/>
      <c r="N2987" s="19"/>
      <c r="O2987" s="19"/>
    </row>
    <row r="2988" spans="1:15" s="31" customFormat="1" ht="17.25" customHeight="1">
      <c r="A2988" s="26">
        <v>2987</v>
      </c>
      <c r="B2988" s="27" t="s">
        <v>7890</v>
      </c>
      <c r="C2988" s="28" t="s">
        <v>7891</v>
      </c>
      <c r="D2988" s="29" t="s">
        <v>7892</v>
      </c>
      <c r="E2988" s="29" t="s">
        <v>6961</v>
      </c>
      <c r="F2988" s="29" t="s">
        <v>7610</v>
      </c>
      <c r="G2988" s="29" t="s">
        <v>7611</v>
      </c>
      <c r="H2988" s="29" t="s">
        <v>7612</v>
      </c>
      <c r="I2988" s="29" t="s">
        <v>7613</v>
      </c>
      <c r="J2988" s="30" t="s">
        <v>918</v>
      </c>
      <c r="K2988" s="30" t="s">
        <v>918</v>
      </c>
      <c r="M2988" s="19"/>
      <c r="N2988" s="19"/>
      <c r="O2988" s="19"/>
    </row>
    <row r="2989" spans="1:15" s="31" customFormat="1" ht="17.25" customHeight="1">
      <c r="A2989" s="26">
        <v>2988</v>
      </c>
      <c r="B2989" s="27" t="s">
        <v>7893</v>
      </c>
      <c r="C2989" s="28" t="s">
        <v>7894</v>
      </c>
      <c r="D2989" s="29" t="s">
        <v>7895</v>
      </c>
      <c r="E2989" s="29" t="s">
        <v>6961</v>
      </c>
      <c r="F2989" s="29" t="s">
        <v>7610</v>
      </c>
      <c r="G2989" s="29" t="s">
        <v>7611</v>
      </c>
      <c r="H2989" s="29" t="s">
        <v>7612</v>
      </c>
      <c r="I2989" s="29" t="s">
        <v>7613</v>
      </c>
      <c r="J2989" s="30">
        <f t="shared" si="46"/>
        <v>176.5</v>
      </c>
      <c r="K2989" s="30">
        <v>1590.0885000000001</v>
      </c>
      <c r="M2989" s="19"/>
      <c r="N2989" s="19"/>
      <c r="O2989" s="19"/>
    </row>
    <row r="2990" spans="1:15" s="31" customFormat="1" ht="17.25" customHeight="1">
      <c r="A2990" s="26">
        <v>2989</v>
      </c>
      <c r="B2990" s="27" t="s">
        <v>7896</v>
      </c>
      <c r="C2990" s="28" t="s">
        <v>7897</v>
      </c>
      <c r="D2990" s="29" t="s">
        <v>7898</v>
      </c>
      <c r="E2990" s="29" t="s">
        <v>6961</v>
      </c>
      <c r="F2990" s="29" t="s">
        <v>7610</v>
      </c>
      <c r="G2990" s="29" t="s">
        <v>7611</v>
      </c>
      <c r="H2990" s="29" t="s">
        <v>7612</v>
      </c>
      <c r="I2990" s="29" t="s">
        <v>7613</v>
      </c>
      <c r="J2990" s="30" t="s">
        <v>918</v>
      </c>
      <c r="K2990" s="30" t="s">
        <v>918</v>
      </c>
      <c r="M2990" s="19"/>
      <c r="N2990" s="19"/>
      <c r="O2990" s="19"/>
    </row>
    <row r="2991" spans="1:15" s="31" customFormat="1" ht="17.25" customHeight="1">
      <c r="A2991" s="26">
        <v>2990</v>
      </c>
      <c r="B2991" s="27" t="s">
        <v>7899</v>
      </c>
      <c r="C2991" s="28" t="s">
        <v>7900</v>
      </c>
      <c r="D2991" s="29" t="s">
        <v>7901</v>
      </c>
      <c r="E2991" s="29" t="s">
        <v>6961</v>
      </c>
      <c r="F2991" s="29" t="s">
        <v>7610</v>
      </c>
      <c r="G2991" s="29" t="s">
        <v>7611</v>
      </c>
      <c r="H2991" s="29" t="s">
        <v>7612</v>
      </c>
      <c r="I2991" s="29" t="s">
        <v>7613</v>
      </c>
      <c r="J2991" s="30" t="s">
        <v>918</v>
      </c>
      <c r="K2991" s="30" t="s">
        <v>918</v>
      </c>
      <c r="M2991" s="19"/>
      <c r="N2991" s="19"/>
      <c r="O2991" s="19"/>
    </row>
    <row r="2992" spans="1:15" s="31" customFormat="1" ht="17.25" customHeight="1">
      <c r="A2992" s="26">
        <v>2991</v>
      </c>
      <c r="B2992" s="27" t="s">
        <v>7902</v>
      </c>
      <c r="C2992" s="28" t="s">
        <v>7903</v>
      </c>
      <c r="D2992" s="29" t="s">
        <v>7904</v>
      </c>
      <c r="E2992" s="29" t="s">
        <v>6961</v>
      </c>
      <c r="F2992" s="29" t="s">
        <v>7610</v>
      </c>
      <c r="G2992" s="29" t="s">
        <v>7611</v>
      </c>
      <c r="H2992" s="29" t="s">
        <v>7612</v>
      </c>
      <c r="I2992" s="29" t="s">
        <v>7613</v>
      </c>
      <c r="J2992" s="30" t="s">
        <v>918</v>
      </c>
      <c r="K2992" s="30" t="s">
        <v>918</v>
      </c>
      <c r="M2992" s="19"/>
      <c r="N2992" s="19"/>
      <c r="O2992" s="19"/>
    </row>
    <row r="2993" spans="1:15" s="31" customFormat="1" ht="17.25" customHeight="1">
      <c r="A2993" s="26">
        <v>2992</v>
      </c>
      <c r="B2993" s="27" t="s">
        <v>7905</v>
      </c>
      <c r="C2993" s="28" t="s">
        <v>7906</v>
      </c>
      <c r="D2993" s="29" t="s">
        <v>7907</v>
      </c>
      <c r="E2993" s="29" t="s">
        <v>6961</v>
      </c>
      <c r="F2993" s="29" t="s">
        <v>7610</v>
      </c>
      <c r="G2993" s="29" t="s">
        <v>7611</v>
      </c>
      <c r="H2993" s="29" t="s">
        <v>7612</v>
      </c>
      <c r="I2993" s="29" t="s">
        <v>7613</v>
      </c>
      <c r="J2993" s="30" t="s">
        <v>918</v>
      </c>
      <c r="K2993" s="30" t="s">
        <v>918</v>
      </c>
      <c r="M2993" s="19"/>
      <c r="N2993" s="19"/>
      <c r="O2993" s="19"/>
    </row>
    <row r="2994" spans="1:15" s="31" customFormat="1" ht="17.25" customHeight="1">
      <c r="A2994" s="26">
        <v>2993</v>
      </c>
      <c r="B2994" s="27" t="s">
        <v>7908</v>
      </c>
      <c r="C2994" s="28" t="s">
        <v>7909</v>
      </c>
      <c r="D2994" s="29" t="s">
        <v>7910</v>
      </c>
      <c r="E2994" s="29" t="s">
        <v>6961</v>
      </c>
      <c r="F2994" s="29" t="s">
        <v>7610</v>
      </c>
      <c r="G2994" s="29" t="s">
        <v>7611</v>
      </c>
      <c r="H2994" s="29" t="s">
        <v>7612</v>
      </c>
      <c r="I2994" s="29" t="s">
        <v>7613</v>
      </c>
      <c r="J2994" s="30" t="s">
        <v>918</v>
      </c>
      <c r="K2994" s="30" t="s">
        <v>918</v>
      </c>
      <c r="M2994" s="19"/>
      <c r="N2994" s="19"/>
      <c r="O2994" s="19"/>
    </row>
    <row r="2995" spans="1:15" s="31" customFormat="1" ht="17.25" customHeight="1">
      <c r="A2995" s="26">
        <v>2994</v>
      </c>
      <c r="B2995" s="27" t="s">
        <v>7911</v>
      </c>
      <c r="C2995" s="28" t="s">
        <v>7912</v>
      </c>
      <c r="D2995" s="29" t="s">
        <v>7913</v>
      </c>
      <c r="E2995" s="29" t="s">
        <v>6961</v>
      </c>
      <c r="F2995" s="29" t="s">
        <v>7610</v>
      </c>
      <c r="G2995" s="29" t="s">
        <v>7611</v>
      </c>
      <c r="H2995" s="29" t="s">
        <v>7612</v>
      </c>
      <c r="I2995" s="29" t="s">
        <v>7613</v>
      </c>
      <c r="J2995" s="30" t="s">
        <v>918</v>
      </c>
      <c r="K2995" s="30" t="s">
        <v>918</v>
      </c>
      <c r="M2995" s="19"/>
      <c r="N2995" s="19"/>
      <c r="O2995" s="19"/>
    </row>
    <row r="2996" spans="1:15" s="31" customFormat="1" ht="17.25" customHeight="1">
      <c r="A2996" s="26">
        <v>2995</v>
      </c>
      <c r="B2996" s="27" t="s">
        <v>7914</v>
      </c>
      <c r="C2996" s="28" t="s">
        <v>7915</v>
      </c>
      <c r="D2996" s="29" t="s">
        <v>7916</v>
      </c>
      <c r="E2996" s="29" t="s">
        <v>6961</v>
      </c>
      <c r="F2996" s="29" t="s">
        <v>7610</v>
      </c>
      <c r="G2996" s="29" t="s">
        <v>7611</v>
      </c>
      <c r="H2996" s="29" t="s">
        <v>7612</v>
      </c>
      <c r="I2996" s="29" t="s">
        <v>7613</v>
      </c>
      <c r="J2996" s="30" t="s">
        <v>918</v>
      </c>
      <c r="K2996" s="30" t="s">
        <v>918</v>
      </c>
      <c r="M2996" s="19"/>
      <c r="N2996" s="19"/>
      <c r="O2996" s="19"/>
    </row>
    <row r="2997" spans="1:15" s="31" customFormat="1" ht="17.25" customHeight="1">
      <c r="A2997" s="26">
        <v>2996</v>
      </c>
      <c r="B2997" s="27" t="s">
        <v>7917</v>
      </c>
      <c r="C2997" s="28" t="s">
        <v>7918</v>
      </c>
      <c r="D2997" s="29" t="s">
        <v>7919</v>
      </c>
      <c r="E2997" s="29" t="s">
        <v>6961</v>
      </c>
      <c r="F2997" s="29" t="s">
        <v>7610</v>
      </c>
      <c r="G2997" s="29" t="s">
        <v>7611</v>
      </c>
      <c r="H2997" s="29" t="s">
        <v>7612</v>
      </c>
      <c r="I2997" s="29" t="s">
        <v>7613</v>
      </c>
      <c r="J2997" s="30" t="s">
        <v>918</v>
      </c>
      <c r="K2997" s="30" t="s">
        <v>918</v>
      </c>
      <c r="M2997" s="19"/>
      <c r="N2997" s="19"/>
      <c r="O2997" s="19"/>
    </row>
    <row r="2998" spans="1:15" s="31" customFormat="1" ht="17.25" customHeight="1">
      <c r="A2998" s="26">
        <v>2997</v>
      </c>
      <c r="B2998" s="27" t="s">
        <v>7920</v>
      </c>
      <c r="C2998" s="28" t="s">
        <v>7921</v>
      </c>
      <c r="D2998" s="29" t="s">
        <v>7922</v>
      </c>
      <c r="E2998" s="29" t="s">
        <v>6961</v>
      </c>
      <c r="F2998" s="29" t="s">
        <v>7610</v>
      </c>
      <c r="G2998" s="29" t="s">
        <v>7611</v>
      </c>
      <c r="H2998" s="29" t="s">
        <v>7612</v>
      </c>
      <c r="I2998" s="29" t="s">
        <v>7613</v>
      </c>
      <c r="J2998" s="30" t="s">
        <v>918</v>
      </c>
      <c r="K2998" s="30" t="s">
        <v>918</v>
      </c>
      <c r="M2998" s="19"/>
      <c r="N2998" s="19"/>
      <c r="O2998" s="19"/>
    </row>
    <row r="2999" spans="1:15" s="31" customFormat="1" ht="17.25" customHeight="1">
      <c r="A2999" s="26">
        <v>2998</v>
      </c>
      <c r="B2999" s="27" t="s">
        <v>7923</v>
      </c>
      <c r="C2999" s="28" t="s">
        <v>7924</v>
      </c>
      <c r="D2999" s="29" t="s">
        <v>7925</v>
      </c>
      <c r="E2999" s="29" t="s">
        <v>6961</v>
      </c>
      <c r="F2999" s="29" t="s">
        <v>7610</v>
      </c>
      <c r="G2999" s="29" t="s">
        <v>7611</v>
      </c>
      <c r="H2999" s="29" t="s">
        <v>7612</v>
      </c>
      <c r="I2999" s="29" t="s">
        <v>7613</v>
      </c>
      <c r="J2999" s="30" t="s">
        <v>918</v>
      </c>
      <c r="K2999" s="30" t="s">
        <v>918</v>
      </c>
      <c r="M2999" s="19"/>
      <c r="N2999" s="19"/>
      <c r="O2999" s="19"/>
    </row>
    <row r="3000" spans="1:15" s="31" customFormat="1" ht="17.25" customHeight="1">
      <c r="A3000" s="26">
        <v>2999</v>
      </c>
      <c r="B3000" s="27" t="s">
        <v>7926</v>
      </c>
      <c r="C3000" s="28" t="s">
        <v>7927</v>
      </c>
      <c r="D3000" s="29" t="s">
        <v>7928</v>
      </c>
      <c r="E3000" s="29" t="s">
        <v>6961</v>
      </c>
      <c r="F3000" s="29" t="s">
        <v>7610</v>
      </c>
      <c r="G3000" s="29" t="s">
        <v>7611</v>
      </c>
      <c r="H3000" s="29" t="s">
        <v>7612</v>
      </c>
      <c r="I3000" s="29" t="s">
        <v>7613</v>
      </c>
      <c r="J3000" s="30" t="s">
        <v>918</v>
      </c>
      <c r="K3000" s="30" t="s">
        <v>918</v>
      </c>
      <c r="M3000" s="19"/>
      <c r="N3000" s="19"/>
      <c r="O3000" s="19"/>
    </row>
    <row r="3001" spans="1:15" s="31" customFormat="1" ht="17.25" customHeight="1">
      <c r="A3001" s="26">
        <v>3000</v>
      </c>
      <c r="B3001" s="27" t="s">
        <v>7929</v>
      </c>
      <c r="C3001" s="28" t="s">
        <v>7930</v>
      </c>
      <c r="D3001" s="29" t="s">
        <v>7931</v>
      </c>
      <c r="E3001" s="29" t="s">
        <v>6961</v>
      </c>
      <c r="F3001" s="29" t="s">
        <v>7610</v>
      </c>
      <c r="G3001" s="29" t="s">
        <v>7611</v>
      </c>
      <c r="H3001" s="29" t="s">
        <v>7612</v>
      </c>
      <c r="I3001" s="29" t="s">
        <v>7613</v>
      </c>
      <c r="J3001" s="30" t="s">
        <v>918</v>
      </c>
      <c r="K3001" s="30" t="s">
        <v>918</v>
      </c>
      <c r="M3001" s="19"/>
      <c r="N3001" s="19"/>
      <c r="O3001" s="19"/>
    </row>
    <row r="3002" spans="1:15" s="31" customFormat="1" ht="17.25" customHeight="1">
      <c r="A3002" s="26">
        <v>3001</v>
      </c>
      <c r="B3002" s="27" t="s">
        <v>7932</v>
      </c>
      <c r="C3002" s="28" t="s">
        <v>7933</v>
      </c>
      <c r="D3002" s="29" t="s">
        <v>7934</v>
      </c>
      <c r="E3002" s="29" t="s">
        <v>6961</v>
      </c>
      <c r="F3002" s="29" t="s">
        <v>7610</v>
      </c>
      <c r="G3002" s="29" t="s">
        <v>7611</v>
      </c>
      <c r="H3002" s="29" t="s">
        <v>7612</v>
      </c>
      <c r="I3002" s="29" t="s">
        <v>7613</v>
      </c>
      <c r="J3002" s="30" t="s">
        <v>918</v>
      </c>
      <c r="K3002" s="30" t="s">
        <v>918</v>
      </c>
      <c r="M3002" s="19"/>
      <c r="N3002" s="19"/>
      <c r="O3002" s="19"/>
    </row>
    <row r="3003" spans="1:15" s="31" customFormat="1" ht="17.25" customHeight="1">
      <c r="A3003" s="26">
        <v>3002</v>
      </c>
      <c r="B3003" s="27" t="s">
        <v>7935</v>
      </c>
      <c r="C3003" s="28" t="s">
        <v>7936</v>
      </c>
      <c r="D3003" s="29" t="s">
        <v>7937</v>
      </c>
      <c r="E3003" s="29" t="s">
        <v>6961</v>
      </c>
      <c r="F3003" s="29" t="s">
        <v>7610</v>
      </c>
      <c r="G3003" s="29" t="s">
        <v>7611</v>
      </c>
      <c r="H3003" s="29" t="s">
        <v>7612</v>
      </c>
      <c r="I3003" s="29" t="s">
        <v>7613</v>
      </c>
      <c r="J3003" s="30" t="s">
        <v>918</v>
      </c>
      <c r="K3003" s="30" t="s">
        <v>918</v>
      </c>
      <c r="M3003" s="19"/>
      <c r="N3003" s="19"/>
      <c r="O3003" s="19"/>
    </row>
    <row r="3004" spans="1:15" s="31" customFormat="1" ht="17.25" customHeight="1">
      <c r="A3004" s="26">
        <v>3003</v>
      </c>
      <c r="B3004" s="27" t="s">
        <v>7938</v>
      </c>
      <c r="C3004" s="28" t="s">
        <v>7939</v>
      </c>
      <c r="D3004" s="29" t="s">
        <v>7940</v>
      </c>
      <c r="E3004" s="29" t="s">
        <v>6961</v>
      </c>
      <c r="F3004" s="29" t="s">
        <v>7610</v>
      </c>
      <c r="G3004" s="29" t="s">
        <v>7611</v>
      </c>
      <c r="H3004" s="29" t="s">
        <v>7612</v>
      </c>
      <c r="I3004" s="29" t="s">
        <v>7613</v>
      </c>
      <c r="J3004" s="30" t="s">
        <v>918</v>
      </c>
      <c r="K3004" s="30" t="s">
        <v>918</v>
      </c>
      <c r="M3004" s="19"/>
      <c r="N3004" s="19"/>
      <c r="O3004" s="19"/>
    </row>
    <row r="3005" spans="1:15" s="31" customFormat="1" ht="17.25" customHeight="1">
      <c r="A3005" s="26">
        <v>3004</v>
      </c>
      <c r="B3005" s="27" t="s">
        <v>7941</v>
      </c>
      <c r="C3005" s="28" t="s">
        <v>7942</v>
      </c>
      <c r="D3005" s="29" t="s">
        <v>7943</v>
      </c>
      <c r="E3005" s="29" t="s">
        <v>6961</v>
      </c>
      <c r="F3005" s="29" t="s">
        <v>7610</v>
      </c>
      <c r="G3005" s="29" t="s">
        <v>7611</v>
      </c>
      <c r="H3005" s="29" t="s">
        <v>7612</v>
      </c>
      <c r="I3005" s="29" t="s">
        <v>7613</v>
      </c>
      <c r="J3005" s="30" t="s">
        <v>918</v>
      </c>
      <c r="K3005" s="30" t="s">
        <v>918</v>
      </c>
      <c r="M3005" s="19"/>
      <c r="N3005" s="19"/>
      <c r="O3005" s="19"/>
    </row>
    <row r="3006" spans="1:15" s="31" customFormat="1" ht="17.25" customHeight="1">
      <c r="A3006" s="26">
        <v>3005</v>
      </c>
      <c r="B3006" s="27" t="s">
        <v>7944</v>
      </c>
      <c r="C3006" s="28" t="s">
        <v>7945</v>
      </c>
      <c r="D3006" s="29" t="s">
        <v>7946</v>
      </c>
      <c r="E3006" s="29" t="s">
        <v>6961</v>
      </c>
      <c r="F3006" s="29" t="s">
        <v>7610</v>
      </c>
      <c r="G3006" s="29" t="s">
        <v>7611</v>
      </c>
      <c r="H3006" s="29" t="s">
        <v>7612</v>
      </c>
      <c r="I3006" s="29" t="s">
        <v>7613</v>
      </c>
      <c r="J3006" s="30" t="s">
        <v>918</v>
      </c>
      <c r="K3006" s="30" t="s">
        <v>918</v>
      </c>
      <c r="M3006" s="19"/>
      <c r="N3006" s="19"/>
      <c r="O3006" s="19"/>
    </row>
    <row r="3007" spans="1:15" s="31" customFormat="1" ht="17.25" customHeight="1">
      <c r="A3007" s="26">
        <v>3006</v>
      </c>
      <c r="B3007" s="27" t="s">
        <v>7947</v>
      </c>
      <c r="C3007" s="28" t="s">
        <v>7948</v>
      </c>
      <c r="D3007" s="29" t="s">
        <v>7949</v>
      </c>
      <c r="E3007" s="29" t="s">
        <v>6961</v>
      </c>
      <c r="F3007" s="29" t="s">
        <v>7610</v>
      </c>
      <c r="G3007" s="29" t="s">
        <v>7611</v>
      </c>
      <c r="H3007" s="29" t="s">
        <v>7612</v>
      </c>
      <c r="I3007" s="29" t="s">
        <v>7613</v>
      </c>
      <c r="J3007" s="30" t="s">
        <v>918</v>
      </c>
      <c r="K3007" s="30" t="s">
        <v>918</v>
      </c>
      <c r="M3007" s="19"/>
      <c r="N3007" s="19"/>
      <c r="O3007" s="19"/>
    </row>
    <row r="3008" spans="1:15" s="31" customFormat="1" ht="17.25" customHeight="1">
      <c r="A3008" s="26">
        <v>3007</v>
      </c>
      <c r="B3008" s="27" t="s">
        <v>7950</v>
      </c>
      <c r="C3008" s="28" t="s">
        <v>7951</v>
      </c>
      <c r="D3008" s="29" t="s">
        <v>7952</v>
      </c>
      <c r="E3008" s="29" t="s">
        <v>6961</v>
      </c>
      <c r="F3008" s="29" t="s">
        <v>7610</v>
      </c>
      <c r="G3008" s="29" t="s">
        <v>7611</v>
      </c>
      <c r="H3008" s="29" t="s">
        <v>7612</v>
      </c>
      <c r="I3008" s="29" t="s">
        <v>7613</v>
      </c>
      <c r="J3008" s="30" t="s">
        <v>918</v>
      </c>
      <c r="K3008" s="30" t="s">
        <v>918</v>
      </c>
      <c r="M3008" s="19"/>
      <c r="N3008" s="19"/>
      <c r="O3008" s="19"/>
    </row>
    <row r="3009" spans="1:15" s="31" customFormat="1" ht="17.25" customHeight="1">
      <c r="A3009" s="26">
        <v>3008</v>
      </c>
      <c r="B3009" s="27" t="s">
        <v>7953</v>
      </c>
      <c r="C3009" s="28" t="s">
        <v>7954</v>
      </c>
      <c r="D3009" s="29" t="s">
        <v>7955</v>
      </c>
      <c r="E3009" s="29" t="s">
        <v>6961</v>
      </c>
      <c r="F3009" s="29" t="s">
        <v>7610</v>
      </c>
      <c r="G3009" s="29" t="s">
        <v>7611</v>
      </c>
      <c r="H3009" s="29" t="s">
        <v>7612</v>
      </c>
      <c r="I3009" s="29" t="s">
        <v>7613</v>
      </c>
      <c r="J3009" s="30" t="s">
        <v>918</v>
      </c>
      <c r="K3009" s="30" t="s">
        <v>918</v>
      </c>
      <c r="M3009" s="19"/>
      <c r="N3009" s="19"/>
      <c r="O3009" s="19"/>
    </row>
    <row r="3010" spans="1:15" s="31" customFormat="1" ht="17.25" customHeight="1">
      <c r="A3010" s="26">
        <v>3009</v>
      </c>
      <c r="B3010" s="27" t="s">
        <v>7956</v>
      </c>
      <c r="C3010" s="28" t="s">
        <v>7957</v>
      </c>
      <c r="D3010" s="29" t="s">
        <v>7958</v>
      </c>
      <c r="E3010" s="29" t="s">
        <v>6961</v>
      </c>
      <c r="F3010" s="29" t="s">
        <v>7610</v>
      </c>
      <c r="G3010" s="29" t="s">
        <v>7611</v>
      </c>
      <c r="H3010" s="29" t="s">
        <v>7612</v>
      </c>
      <c r="I3010" s="29" t="s">
        <v>7613</v>
      </c>
      <c r="J3010" s="30" t="s">
        <v>918</v>
      </c>
      <c r="K3010" s="30" t="s">
        <v>918</v>
      </c>
      <c r="M3010" s="19"/>
      <c r="N3010" s="19"/>
      <c r="O3010" s="19"/>
    </row>
    <row r="3011" spans="1:15" s="31" customFormat="1" ht="17.25" customHeight="1">
      <c r="A3011" s="26">
        <v>3010</v>
      </c>
      <c r="B3011" s="27" t="s">
        <v>7959</v>
      </c>
      <c r="C3011" s="28" t="s">
        <v>7960</v>
      </c>
      <c r="D3011" s="29" t="s">
        <v>7961</v>
      </c>
      <c r="E3011" s="29" t="s">
        <v>6961</v>
      </c>
      <c r="F3011" s="29" t="s">
        <v>7610</v>
      </c>
      <c r="G3011" s="29" t="s">
        <v>7611</v>
      </c>
      <c r="H3011" s="29" t="s">
        <v>7612</v>
      </c>
      <c r="I3011" s="29" t="s">
        <v>7613</v>
      </c>
      <c r="J3011" s="30" t="s">
        <v>918</v>
      </c>
      <c r="K3011" s="30" t="s">
        <v>918</v>
      </c>
      <c r="M3011" s="19"/>
      <c r="N3011" s="19"/>
      <c r="O3011" s="19"/>
    </row>
    <row r="3012" spans="1:15" s="31" customFormat="1" ht="17.25" customHeight="1">
      <c r="A3012" s="26">
        <v>3011</v>
      </c>
      <c r="B3012" s="27" t="s">
        <v>7962</v>
      </c>
      <c r="C3012" s="28" t="s">
        <v>7963</v>
      </c>
      <c r="D3012" s="29" t="s">
        <v>7964</v>
      </c>
      <c r="E3012" s="29" t="s">
        <v>6961</v>
      </c>
      <c r="F3012" s="29" t="s">
        <v>7610</v>
      </c>
      <c r="G3012" s="29" t="s">
        <v>7611</v>
      </c>
      <c r="H3012" s="29" t="s">
        <v>7612</v>
      </c>
      <c r="I3012" s="29" t="s">
        <v>7613</v>
      </c>
      <c r="J3012" s="30" t="s">
        <v>918</v>
      </c>
      <c r="K3012" s="30" t="s">
        <v>918</v>
      </c>
      <c r="M3012" s="19"/>
      <c r="N3012" s="19"/>
      <c r="O3012" s="19"/>
    </row>
    <row r="3013" spans="1:15" s="31" customFormat="1" ht="17.25" customHeight="1">
      <c r="A3013" s="26">
        <v>3012</v>
      </c>
      <c r="B3013" s="27" t="s">
        <v>7965</v>
      </c>
      <c r="C3013" s="28" t="s">
        <v>7966</v>
      </c>
      <c r="D3013" s="29" t="s">
        <v>7967</v>
      </c>
      <c r="E3013" s="29" t="s">
        <v>6961</v>
      </c>
      <c r="F3013" s="29" t="s">
        <v>7610</v>
      </c>
      <c r="G3013" s="29" t="s">
        <v>7611</v>
      </c>
      <c r="H3013" s="29" t="s">
        <v>7612</v>
      </c>
      <c r="I3013" s="29" t="s">
        <v>7613</v>
      </c>
      <c r="J3013" s="30" t="s">
        <v>918</v>
      </c>
      <c r="K3013" s="30" t="s">
        <v>918</v>
      </c>
      <c r="M3013" s="19"/>
      <c r="N3013" s="19"/>
      <c r="O3013" s="19"/>
    </row>
    <row r="3014" spans="1:15" s="31" customFormat="1" ht="17.25" customHeight="1">
      <c r="A3014" s="26">
        <v>3013</v>
      </c>
      <c r="B3014" s="27" t="s">
        <v>7968</v>
      </c>
      <c r="C3014" s="28" t="s">
        <v>7969</v>
      </c>
      <c r="D3014" s="29" t="s">
        <v>7970</v>
      </c>
      <c r="E3014" s="29" t="s">
        <v>6961</v>
      </c>
      <c r="F3014" s="29" t="s">
        <v>7610</v>
      </c>
      <c r="G3014" s="29" t="s">
        <v>7611</v>
      </c>
      <c r="H3014" s="29" t="s">
        <v>7612</v>
      </c>
      <c r="I3014" s="29" t="s">
        <v>7613</v>
      </c>
      <c r="J3014" s="30" t="s">
        <v>918</v>
      </c>
      <c r="K3014" s="30" t="s">
        <v>918</v>
      </c>
      <c r="M3014" s="19"/>
      <c r="N3014" s="19"/>
      <c r="O3014" s="19"/>
    </row>
    <row r="3015" spans="1:15" s="31" customFormat="1" ht="17.25" customHeight="1">
      <c r="A3015" s="26">
        <v>3014</v>
      </c>
      <c r="B3015" s="27" t="s">
        <v>7971</v>
      </c>
      <c r="C3015" s="28" t="s">
        <v>7972</v>
      </c>
      <c r="D3015" s="29" t="s">
        <v>7973</v>
      </c>
      <c r="E3015" s="29" t="s">
        <v>6961</v>
      </c>
      <c r="F3015" s="29" t="s">
        <v>7610</v>
      </c>
      <c r="G3015" s="29" t="s">
        <v>7611</v>
      </c>
      <c r="H3015" s="29" t="s">
        <v>7612</v>
      </c>
      <c r="I3015" s="29" t="s">
        <v>7613</v>
      </c>
      <c r="J3015" s="30" t="s">
        <v>918</v>
      </c>
      <c r="K3015" s="30" t="s">
        <v>918</v>
      </c>
      <c r="M3015" s="19"/>
      <c r="N3015" s="19"/>
      <c r="O3015" s="19"/>
    </row>
    <row r="3016" spans="1:15" s="31" customFormat="1" ht="17.25" customHeight="1">
      <c r="A3016" s="26">
        <v>3015</v>
      </c>
      <c r="B3016" s="27" t="s">
        <v>7974</v>
      </c>
      <c r="C3016" s="28" t="s">
        <v>7975</v>
      </c>
      <c r="D3016" s="29" t="s">
        <v>7976</v>
      </c>
      <c r="E3016" s="29" t="s">
        <v>6961</v>
      </c>
      <c r="F3016" s="29" t="s">
        <v>7610</v>
      </c>
      <c r="G3016" s="29" t="s">
        <v>7611</v>
      </c>
      <c r="H3016" s="29" t="s">
        <v>7612</v>
      </c>
      <c r="I3016" s="29" t="s">
        <v>7613</v>
      </c>
      <c r="J3016" s="30" t="s">
        <v>918</v>
      </c>
      <c r="K3016" s="30" t="s">
        <v>918</v>
      </c>
      <c r="M3016" s="19"/>
      <c r="N3016" s="19"/>
      <c r="O3016" s="19"/>
    </row>
    <row r="3017" spans="1:15" s="31" customFormat="1" ht="17.25" customHeight="1">
      <c r="A3017" s="26">
        <v>3016</v>
      </c>
      <c r="B3017" s="27" t="s">
        <v>7977</v>
      </c>
      <c r="C3017" s="28" t="s">
        <v>7978</v>
      </c>
      <c r="D3017" s="29" t="s">
        <v>7979</v>
      </c>
      <c r="E3017" s="29" t="s">
        <v>6961</v>
      </c>
      <c r="F3017" s="29" t="s">
        <v>7610</v>
      </c>
      <c r="G3017" s="29" t="s">
        <v>7611</v>
      </c>
      <c r="H3017" s="29" t="s">
        <v>7612</v>
      </c>
      <c r="I3017" s="29" t="s">
        <v>7613</v>
      </c>
      <c r="J3017" s="30" t="s">
        <v>918</v>
      </c>
      <c r="K3017" s="30" t="s">
        <v>918</v>
      </c>
      <c r="M3017" s="19"/>
      <c r="N3017" s="19"/>
      <c r="O3017" s="19"/>
    </row>
    <row r="3018" spans="1:15" s="31" customFormat="1" ht="17.25" customHeight="1">
      <c r="A3018" s="26">
        <v>3017</v>
      </c>
      <c r="B3018" s="27" t="s">
        <v>7980</v>
      </c>
      <c r="C3018" s="28" t="s">
        <v>7981</v>
      </c>
      <c r="D3018" s="29" t="s">
        <v>7982</v>
      </c>
      <c r="E3018" s="29" t="s">
        <v>6961</v>
      </c>
      <c r="F3018" s="29" t="s">
        <v>7610</v>
      </c>
      <c r="G3018" s="29" t="s">
        <v>7611</v>
      </c>
      <c r="H3018" s="29" t="s">
        <v>7612</v>
      </c>
      <c r="I3018" s="29" t="s">
        <v>7613</v>
      </c>
      <c r="J3018" s="30" t="s">
        <v>918</v>
      </c>
      <c r="K3018" s="30" t="s">
        <v>918</v>
      </c>
      <c r="M3018" s="19"/>
      <c r="N3018" s="19"/>
      <c r="O3018" s="19"/>
    </row>
    <row r="3019" spans="1:15" s="31" customFormat="1" ht="17.25" customHeight="1">
      <c r="A3019" s="26">
        <v>3018</v>
      </c>
      <c r="B3019" s="27" t="s">
        <v>7983</v>
      </c>
      <c r="C3019" s="28" t="s">
        <v>7984</v>
      </c>
      <c r="D3019" s="29" t="s">
        <v>7985</v>
      </c>
      <c r="E3019" s="29" t="s">
        <v>6961</v>
      </c>
      <c r="F3019" s="29" t="s">
        <v>7610</v>
      </c>
      <c r="G3019" s="29" t="s">
        <v>7611</v>
      </c>
      <c r="H3019" s="29" t="s">
        <v>7612</v>
      </c>
      <c r="I3019" s="29" t="s">
        <v>7613</v>
      </c>
      <c r="J3019" s="30" t="s">
        <v>918</v>
      </c>
      <c r="K3019" s="30" t="s">
        <v>918</v>
      </c>
      <c r="M3019" s="19"/>
      <c r="N3019" s="19"/>
      <c r="O3019" s="19"/>
    </row>
    <row r="3020" spans="1:15" s="31" customFormat="1" ht="17.25" customHeight="1">
      <c r="A3020" s="26">
        <v>3019</v>
      </c>
      <c r="B3020" s="27" t="s">
        <v>7986</v>
      </c>
      <c r="C3020" s="28" t="s">
        <v>7987</v>
      </c>
      <c r="D3020" s="29" t="s">
        <v>7988</v>
      </c>
      <c r="E3020" s="29" t="s">
        <v>6961</v>
      </c>
      <c r="F3020" s="29" t="s">
        <v>7610</v>
      </c>
      <c r="G3020" s="29" t="s">
        <v>7611</v>
      </c>
      <c r="H3020" s="29" t="s">
        <v>7612</v>
      </c>
      <c r="I3020" s="29" t="s">
        <v>7613</v>
      </c>
      <c r="J3020" s="30" t="s">
        <v>918</v>
      </c>
      <c r="K3020" s="30" t="s">
        <v>918</v>
      </c>
      <c r="M3020" s="19"/>
      <c r="N3020" s="19"/>
      <c r="O3020" s="19"/>
    </row>
    <row r="3021" spans="1:15" s="31" customFormat="1" ht="17.25" customHeight="1">
      <c r="A3021" s="26">
        <v>3020</v>
      </c>
      <c r="B3021" s="27" t="s">
        <v>7989</v>
      </c>
      <c r="C3021" s="28" t="s">
        <v>7990</v>
      </c>
      <c r="D3021" s="29" t="s">
        <v>7991</v>
      </c>
      <c r="E3021" s="29" t="s">
        <v>6961</v>
      </c>
      <c r="F3021" s="29" t="s">
        <v>7610</v>
      </c>
      <c r="G3021" s="29" t="s">
        <v>7611</v>
      </c>
      <c r="H3021" s="29" t="s">
        <v>7612</v>
      </c>
      <c r="I3021" s="29" t="s">
        <v>7613</v>
      </c>
      <c r="J3021" s="30" t="s">
        <v>918</v>
      </c>
      <c r="K3021" s="30" t="s">
        <v>918</v>
      </c>
      <c r="M3021" s="19"/>
      <c r="N3021" s="19"/>
      <c r="O3021" s="19"/>
    </row>
    <row r="3022" spans="1:15" s="31" customFormat="1" ht="17.25" customHeight="1">
      <c r="A3022" s="26">
        <v>3021</v>
      </c>
      <c r="B3022" s="27" t="s">
        <v>7992</v>
      </c>
      <c r="C3022" s="28" t="s">
        <v>7993</v>
      </c>
      <c r="D3022" s="29" t="s">
        <v>7994</v>
      </c>
      <c r="E3022" s="29" t="s">
        <v>6961</v>
      </c>
      <c r="F3022" s="29" t="s">
        <v>7610</v>
      </c>
      <c r="G3022" s="29" t="s">
        <v>7611</v>
      </c>
      <c r="H3022" s="29" t="s">
        <v>7612</v>
      </c>
      <c r="I3022" s="29" t="s">
        <v>7613</v>
      </c>
      <c r="J3022" s="30" t="s">
        <v>918</v>
      </c>
      <c r="K3022" s="30" t="s">
        <v>918</v>
      </c>
      <c r="M3022" s="19"/>
      <c r="N3022" s="19"/>
      <c r="O3022" s="19"/>
    </row>
    <row r="3023" spans="1:15" s="31" customFormat="1" ht="17.25" customHeight="1">
      <c r="A3023" s="26">
        <v>3022</v>
      </c>
      <c r="B3023" s="27" t="s">
        <v>7995</v>
      </c>
      <c r="C3023" s="28" t="s">
        <v>7996</v>
      </c>
      <c r="D3023" s="29" t="s">
        <v>7997</v>
      </c>
      <c r="E3023" s="29" t="s">
        <v>6961</v>
      </c>
      <c r="F3023" s="29" t="s">
        <v>7998</v>
      </c>
      <c r="G3023" s="29" t="s">
        <v>7999</v>
      </c>
      <c r="H3023" s="29" t="s">
        <v>8000</v>
      </c>
      <c r="I3023" s="29" t="s">
        <v>8001</v>
      </c>
      <c r="J3023" s="30" t="s">
        <v>918</v>
      </c>
      <c r="K3023" s="30" t="s">
        <v>918</v>
      </c>
      <c r="M3023" s="19"/>
      <c r="N3023" s="19"/>
      <c r="O3023" s="19"/>
    </row>
    <row r="3024" spans="1:15" s="31" customFormat="1" ht="17.25" customHeight="1">
      <c r="A3024" s="26">
        <v>3023</v>
      </c>
      <c r="B3024" s="27" t="s">
        <v>8002</v>
      </c>
      <c r="C3024" s="28" t="s">
        <v>8003</v>
      </c>
      <c r="D3024" s="29" t="s">
        <v>8004</v>
      </c>
      <c r="E3024" s="29" t="s">
        <v>6961</v>
      </c>
      <c r="F3024" s="29" t="s">
        <v>7610</v>
      </c>
      <c r="G3024" s="29" t="s">
        <v>7611</v>
      </c>
      <c r="H3024" s="29" t="s">
        <v>7612</v>
      </c>
      <c r="I3024" s="29" t="s">
        <v>7613</v>
      </c>
      <c r="J3024" s="30" t="s">
        <v>918</v>
      </c>
      <c r="K3024" s="30" t="s">
        <v>918</v>
      </c>
      <c r="M3024" s="19"/>
      <c r="N3024" s="19"/>
      <c r="O3024" s="19"/>
    </row>
    <row r="3025" spans="1:15" s="31" customFormat="1" ht="17.25" customHeight="1">
      <c r="A3025" s="26">
        <v>3024</v>
      </c>
      <c r="B3025" s="27" t="s">
        <v>8005</v>
      </c>
      <c r="C3025" s="28" t="s">
        <v>8006</v>
      </c>
      <c r="D3025" s="29" t="s">
        <v>8007</v>
      </c>
      <c r="E3025" s="29" t="s">
        <v>6961</v>
      </c>
      <c r="F3025" s="29" t="s">
        <v>7610</v>
      </c>
      <c r="G3025" s="29" t="s">
        <v>7611</v>
      </c>
      <c r="H3025" s="29" t="s">
        <v>7612</v>
      </c>
      <c r="I3025" s="29" t="s">
        <v>7613</v>
      </c>
      <c r="J3025" s="30" t="s">
        <v>918</v>
      </c>
      <c r="K3025" s="30" t="s">
        <v>918</v>
      </c>
      <c r="M3025" s="19"/>
      <c r="N3025" s="19"/>
      <c r="O3025" s="19"/>
    </row>
    <row r="3026" spans="1:15" s="31" customFormat="1" ht="17.25" customHeight="1">
      <c r="A3026" s="26">
        <v>3025</v>
      </c>
      <c r="B3026" s="27" t="s">
        <v>8008</v>
      </c>
      <c r="C3026" s="28" t="s">
        <v>8009</v>
      </c>
      <c r="D3026" s="29" t="s">
        <v>8010</v>
      </c>
      <c r="E3026" s="29" t="s">
        <v>6961</v>
      </c>
      <c r="F3026" s="29" t="s">
        <v>7610</v>
      </c>
      <c r="G3026" s="29" t="s">
        <v>7611</v>
      </c>
      <c r="H3026" s="29" t="s">
        <v>7612</v>
      </c>
      <c r="I3026" s="29" t="s">
        <v>7613</v>
      </c>
      <c r="J3026" s="30" t="s">
        <v>918</v>
      </c>
      <c r="K3026" s="30" t="s">
        <v>918</v>
      </c>
      <c r="M3026" s="19"/>
      <c r="N3026" s="19"/>
      <c r="O3026" s="19"/>
    </row>
    <row r="3027" spans="1:15" s="31" customFormat="1" ht="17.25" customHeight="1">
      <c r="A3027" s="26">
        <v>3026</v>
      </c>
      <c r="B3027" s="27" t="s">
        <v>8011</v>
      </c>
      <c r="C3027" s="28" t="s">
        <v>8012</v>
      </c>
      <c r="D3027" s="29" t="s">
        <v>8013</v>
      </c>
      <c r="E3027" s="29" t="s">
        <v>6961</v>
      </c>
      <c r="F3027" s="29" t="s">
        <v>7610</v>
      </c>
      <c r="G3027" s="29" t="s">
        <v>7611</v>
      </c>
      <c r="H3027" s="29" t="s">
        <v>7612</v>
      </c>
      <c r="I3027" s="29" t="s">
        <v>7613</v>
      </c>
      <c r="J3027" s="30" t="s">
        <v>918</v>
      </c>
      <c r="K3027" s="30" t="s">
        <v>918</v>
      </c>
      <c r="M3027" s="19"/>
      <c r="N3027" s="19"/>
      <c r="O3027" s="19"/>
    </row>
    <row r="3028" spans="1:15" s="31" customFormat="1" ht="17.25" customHeight="1">
      <c r="A3028" s="26">
        <v>3027</v>
      </c>
      <c r="B3028" s="27" t="s">
        <v>8014</v>
      </c>
      <c r="C3028" s="28" t="s">
        <v>8015</v>
      </c>
      <c r="D3028" s="29" t="s">
        <v>8016</v>
      </c>
      <c r="E3028" s="29" t="s">
        <v>6961</v>
      </c>
      <c r="F3028" s="29" t="s">
        <v>7610</v>
      </c>
      <c r="G3028" s="29" t="s">
        <v>7611</v>
      </c>
      <c r="H3028" s="29" t="s">
        <v>7612</v>
      </c>
      <c r="I3028" s="29" t="s">
        <v>7613</v>
      </c>
      <c r="J3028" s="30" t="s">
        <v>918</v>
      </c>
      <c r="K3028" s="30" t="s">
        <v>918</v>
      </c>
      <c r="M3028" s="19"/>
      <c r="N3028" s="19"/>
      <c r="O3028" s="19"/>
    </row>
    <row r="3029" spans="1:15" s="31" customFormat="1" ht="17.25" customHeight="1">
      <c r="A3029" s="26">
        <v>3028</v>
      </c>
      <c r="B3029" s="27" t="s">
        <v>8017</v>
      </c>
      <c r="C3029" s="28" t="s">
        <v>8018</v>
      </c>
      <c r="D3029" s="29" t="s">
        <v>8019</v>
      </c>
      <c r="E3029" s="29" t="s">
        <v>6961</v>
      </c>
      <c r="F3029" s="29" t="s">
        <v>7610</v>
      </c>
      <c r="G3029" s="29" t="s">
        <v>7611</v>
      </c>
      <c r="H3029" s="29" t="s">
        <v>7612</v>
      </c>
      <c r="I3029" s="29" t="s">
        <v>7613</v>
      </c>
      <c r="J3029" s="30" t="s">
        <v>918</v>
      </c>
      <c r="K3029" s="30" t="s">
        <v>918</v>
      </c>
      <c r="M3029" s="19"/>
      <c r="N3029" s="19"/>
      <c r="O3029" s="19"/>
    </row>
    <row r="3030" spans="1:15" s="31" customFormat="1" ht="17.25" customHeight="1">
      <c r="A3030" s="26">
        <v>3029</v>
      </c>
      <c r="B3030" s="27" t="s">
        <v>8020</v>
      </c>
      <c r="C3030" s="28" t="s">
        <v>8021</v>
      </c>
      <c r="D3030" s="29" t="s">
        <v>8022</v>
      </c>
      <c r="E3030" s="29" t="s">
        <v>6961</v>
      </c>
      <c r="F3030" s="29" t="s">
        <v>7610</v>
      </c>
      <c r="G3030" s="29" t="s">
        <v>7611</v>
      </c>
      <c r="H3030" s="29" t="s">
        <v>7612</v>
      </c>
      <c r="I3030" s="29" t="s">
        <v>7613</v>
      </c>
      <c r="J3030" s="30" t="s">
        <v>918</v>
      </c>
      <c r="K3030" s="30" t="s">
        <v>918</v>
      </c>
      <c r="M3030" s="19"/>
      <c r="N3030" s="19"/>
      <c r="O3030" s="19"/>
    </row>
    <row r="3031" spans="1:15" s="31" customFormat="1" ht="17.25" customHeight="1">
      <c r="A3031" s="26">
        <v>3030</v>
      </c>
      <c r="B3031" s="27" t="s">
        <v>8023</v>
      </c>
      <c r="C3031" s="28" t="s">
        <v>8024</v>
      </c>
      <c r="D3031" s="29" t="s">
        <v>8025</v>
      </c>
      <c r="E3031" s="29" t="s">
        <v>6961</v>
      </c>
      <c r="F3031" s="29" t="s">
        <v>7610</v>
      </c>
      <c r="G3031" s="29" t="s">
        <v>7611</v>
      </c>
      <c r="H3031" s="29" t="s">
        <v>7612</v>
      </c>
      <c r="I3031" s="29" t="s">
        <v>7613</v>
      </c>
      <c r="J3031" s="30" t="s">
        <v>918</v>
      </c>
      <c r="K3031" s="30" t="s">
        <v>918</v>
      </c>
      <c r="M3031" s="19"/>
      <c r="N3031" s="19"/>
      <c r="O3031" s="19"/>
    </row>
    <row r="3032" spans="1:15" s="31" customFormat="1" ht="17.25" customHeight="1">
      <c r="A3032" s="26">
        <v>3031</v>
      </c>
      <c r="B3032" s="27" t="s">
        <v>8026</v>
      </c>
      <c r="C3032" s="28" t="s">
        <v>8027</v>
      </c>
      <c r="D3032" s="29" t="s">
        <v>8028</v>
      </c>
      <c r="E3032" s="29" t="s">
        <v>6961</v>
      </c>
      <c r="F3032" s="29" t="s">
        <v>7610</v>
      </c>
      <c r="G3032" s="29" t="s">
        <v>7611</v>
      </c>
      <c r="H3032" s="29" t="s">
        <v>7612</v>
      </c>
      <c r="I3032" s="29" t="s">
        <v>7613</v>
      </c>
      <c r="J3032" s="30" t="s">
        <v>918</v>
      </c>
      <c r="K3032" s="30" t="s">
        <v>918</v>
      </c>
      <c r="M3032" s="19"/>
      <c r="N3032" s="19"/>
      <c r="O3032" s="19"/>
    </row>
    <row r="3033" spans="1:15" s="31" customFormat="1" ht="17.25" customHeight="1">
      <c r="A3033" s="26">
        <v>3032</v>
      </c>
      <c r="B3033" s="27" t="s">
        <v>8029</v>
      </c>
      <c r="C3033" s="28" t="s">
        <v>8030</v>
      </c>
      <c r="D3033" s="29" t="s">
        <v>8031</v>
      </c>
      <c r="E3033" s="29" t="s">
        <v>6961</v>
      </c>
      <c r="F3033" s="29" t="s">
        <v>7610</v>
      </c>
      <c r="G3033" s="29" t="s">
        <v>7611</v>
      </c>
      <c r="H3033" s="29" t="s">
        <v>7612</v>
      </c>
      <c r="I3033" s="29" t="s">
        <v>7613</v>
      </c>
      <c r="J3033" s="30" t="s">
        <v>918</v>
      </c>
      <c r="K3033" s="30" t="s">
        <v>918</v>
      </c>
      <c r="M3033" s="19"/>
      <c r="N3033" s="19"/>
      <c r="O3033" s="19"/>
    </row>
    <row r="3034" spans="1:15" s="31" customFormat="1" ht="17.25" customHeight="1">
      <c r="A3034" s="26">
        <v>3033</v>
      </c>
      <c r="B3034" s="27" t="s">
        <v>8032</v>
      </c>
      <c r="C3034" s="28" t="s">
        <v>8033</v>
      </c>
      <c r="D3034" s="29" t="s">
        <v>8034</v>
      </c>
      <c r="E3034" s="29" t="s">
        <v>6961</v>
      </c>
      <c r="F3034" s="29" t="s">
        <v>7610</v>
      </c>
      <c r="G3034" s="29" t="s">
        <v>7611</v>
      </c>
      <c r="H3034" s="29" t="s">
        <v>7612</v>
      </c>
      <c r="I3034" s="29" t="s">
        <v>7613</v>
      </c>
      <c r="J3034" s="30" t="s">
        <v>918</v>
      </c>
      <c r="K3034" s="30" t="s">
        <v>918</v>
      </c>
      <c r="M3034" s="19"/>
      <c r="N3034" s="19"/>
      <c r="O3034" s="19"/>
    </row>
    <row r="3035" spans="1:15" s="31" customFormat="1" ht="17.25" customHeight="1">
      <c r="A3035" s="26">
        <v>3034</v>
      </c>
      <c r="B3035" s="27" t="s">
        <v>8035</v>
      </c>
      <c r="C3035" s="28" t="s">
        <v>8036</v>
      </c>
      <c r="D3035" s="29" t="s">
        <v>8037</v>
      </c>
      <c r="E3035" s="29" t="s">
        <v>6961</v>
      </c>
      <c r="F3035" s="29" t="s">
        <v>7610</v>
      </c>
      <c r="G3035" s="29" t="s">
        <v>7611</v>
      </c>
      <c r="H3035" s="29" t="s">
        <v>7612</v>
      </c>
      <c r="I3035" s="29" t="s">
        <v>7613</v>
      </c>
      <c r="J3035" s="30" t="s">
        <v>918</v>
      </c>
      <c r="K3035" s="30" t="s">
        <v>918</v>
      </c>
      <c r="M3035" s="19"/>
      <c r="N3035" s="19"/>
      <c r="O3035" s="19"/>
    </row>
    <row r="3036" spans="1:15" s="31" customFormat="1" ht="17.25" customHeight="1">
      <c r="A3036" s="26">
        <v>3035</v>
      </c>
      <c r="B3036" s="27" t="s">
        <v>8038</v>
      </c>
      <c r="C3036" s="28" t="s">
        <v>8039</v>
      </c>
      <c r="D3036" s="29" t="s">
        <v>8040</v>
      </c>
      <c r="E3036" s="29" t="s">
        <v>6961</v>
      </c>
      <c r="F3036" s="29" t="s">
        <v>7610</v>
      </c>
      <c r="G3036" s="29" t="s">
        <v>7611</v>
      </c>
      <c r="H3036" s="29" t="s">
        <v>7612</v>
      </c>
      <c r="I3036" s="29" t="s">
        <v>7613</v>
      </c>
      <c r="J3036" s="30" t="s">
        <v>918</v>
      </c>
      <c r="K3036" s="30" t="s">
        <v>918</v>
      </c>
      <c r="M3036" s="19"/>
      <c r="N3036" s="19"/>
      <c r="O3036" s="19"/>
    </row>
    <row r="3037" spans="1:15" s="31" customFormat="1" ht="17.25" customHeight="1">
      <c r="A3037" s="26">
        <v>3036</v>
      </c>
      <c r="B3037" s="27" t="s">
        <v>8041</v>
      </c>
      <c r="C3037" s="28" t="s">
        <v>8042</v>
      </c>
      <c r="D3037" s="29" t="s">
        <v>8043</v>
      </c>
      <c r="E3037" s="29" t="s">
        <v>6961</v>
      </c>
      <c r="F3037" s="29" t="s">
        <v>7610</v>
      </c>
      <c r="G3037" s="29" t="s">
        <v>7611</v>
      </c>
      <c r="H3037" s="29" t="s">
        <v>7612</v>
      </c>
      <c r="I3037" s="29" t="s">
        <v>7613</v>
      </c>
      <c r="J3037" s="30" t="s">
        <v>918</v>
      </c>
      <c r="K3037" s="30" t="s">
        <v>918</v>
      </c>
      <c r="M3037" s="19"/>
      <c r="N3037" s="19"/>
      <c r="O3037" s="19"/>
    </row>
    <row r="3038" spans="1:15" s="31" customFormat="1" ht="17.25" customHeight="1">
      <c r="A3038" s="26">
        <v>3037</v>
      </c>
      <c r="B3038" s="27" t="s">
        <v>8044</v>
      </c>
      <c r="C3038" s="28" t="s">
        <v>8045</v>
      </c>
      <c r="D3038" s="29" t="s">
        <v>8046</v>
      </c>
      <c r="E3038" s="29" t="s">
        <v>6961</v>
      </c>
      <c r="F3038" s="29" t="s">
        <v>7610</v>
      </c>
      <c r="G3038" s="29" t="s">
        <v>7611</v>
      </c>
      <c r="H3038" s="29" t="s">
        <v>7612</v>
      </c>
      <c r="I3038" s="29" t="s">
        <v>7613</v>
      </c>
      <c r="J3038" s="30" t="s">
        <v>918</v>
      </c>
      <c r="K3038" s="30" t="s">
        <v>918</v>
      </c>
      <c r="M3038" s="19"/>
      <c r="N3038" s="19"/>
      <c r="O3038" s="19"/>
    </row>
    <row r="3039" spans="1:15" s="31" customFormat="1" ht="17.25" customHeight="1">
      <c r="A3039" s="26">
        <v>3038</v>
      </c>
      <c r="B3039" s="27" t="s">
        <v>8047</v>
      </c>
      <c r="C3039" s="28" t="s">
        <v>8048</v>
      </c>
      <c r="D3039" s="29" t="s">
        <v>8049</v>
      </c>
      <c r="E3039" s="29" t="s">
        <v>6961</v>
      </c>
      <c r="F3039" s="29" t="s">
        <v>7610</v>
      </c>
      <c r="G3039" s="29" t="s">
        <v>7611</v>
      </c>
      <c r="H3039" s="29" t="s">
        <v>7612</v>
      </c>
      <c r="I3039" s="29" t="s">
        <v>7613</v>
      </c>
      <c r="J3039" s="30" t="s">
        <v>918</v>
      </c>
      <c r="K3039" s="30" t="s">
        <v>918</v>
      </c>
      <c r="M3039" s="19"/>
      <c r="N3039" s="19"/>
      <c r="O3039" s="19"/>
    </row>
    <row r="3040" spans="1:15" s="31" customFormat="1" ht="17.25" customHeight="1">
      <c r="A3040" s="26">
        <v>3039</v>
      </c>
      <c r="B3040" s="27" t="s">
        <v>8050</v>
      </c>
      <c r="C3040" s="28" t="s">
        <v>8051</v>
      </c>
      <c r="D3040" s="29" t="s">
        <v>8052</v>
      </c>
      <c r="E3040" s="29" t="s">
        <v>6961</v>
      </c>
      <c r="F3040" s="29" t="s">
        <v>7610</v>
      </c>
      <c r="G3040" s="29" t="s">
        <v>7611</v>
      </c>
      <c r="H3040" s="29" t="s">
        <v>7612</v>
      </c>
      <c r="I3040" s="29" t="s">
        <v>7613</v>
      </c>
      <c r="J3040" s="30" t="s">
        <v>918</v>
      </c>
      <c r="K3040" s="30" t="s">
        <v>918</v>
      </c>
      <c r="M3040" s="19"/>
      <c r="N3040" s="19"/>
      <c r="O3040" s="19"/>
    </row>
    <row r="3041" spans="1:15" s="31" customFormat="1" ht="17.25" customHeight="1">
      <c r="A3041" s="26">
        <v>3040</v>
      </c>
      <c r="B3041" s="27" t="s">
        <v>8053</v>
      </c>
      <c r="C3041" s="28" t="s">
        <v>8054</v>
      </c>
      <c r="D3041" s="29" t="s">
        <v>8055</v>
      </c>
      <c r="E3041" s="29" t="s">
        <v>6961</v>
      </c>
      <c r="F3041" s="29" t="s">
        <v>7610</v>
      </c>
      <c r="G3041" s="29" t="s">
        <v>7611</v>
      </c>
      <c r="H3041" s="29" t="s">
        <v>7612</v>
      </c>
      <c r="I3041" s="29" t="s">
        <v>7613</v>
      </c>
      <c r="J3041" s="30" t="s">
        <v>918</v>
      </c>
      <c r="K3041" s="30" t="s">
        <v>918</v>
      </c>
      <c r="M3041" s="19"/>
      <c r="N3041" s="19"/>
      <c r="O3041" s="19"/>
    </row>
    <row r="3042" spans="1:15" s="31" customFormat="1" ht="17.25" customHeight="1">
      <c r="A3042" s="26">
        <v>3041</v>
      </c>
      <c r="B3042" s="27" t="s">
        <v>8056</v>
      </c>
      <c r="C3042" s="28" t="s">
        <v>8057</v>
      </c>
      <c r="D3042" s="29" t="s">
        <v>8058</v>
      </c>
      <c r="E3042" s="29" t="s">
        <v>6961</v>
      </c>
      <c r="F3042" s="29" t="s">
        <v>7610</v>
      </c>
      <c r="G3042" s="29" t="s">
        <v>7611</v>
      </c>
      <c r="H3042" s="29" t="s">
        <v>7612</v>
      </c>
      <c r="I3042" s="29" t="s">
        <v>7613</v>
      </c>
      <c r="J3042" s="30" t="s">
        <v>918</v>
      </c>
      <c r="K3042" s="30" t="s">
        <v>918</v>
      </c>
      <c r="M3042" s="19"/>
      <c r="N3042" s="19"/>
      <c r="O3042" s="19"/>
    </row>
    <row r="3043" spans="1:15" s="31" customFormat="1" ht="17.25" customHeight="1">
      <c r="A3043" s="26">
        <v>3042</v>
      </c>
      <c r="B3043" s="27" t="s">
        <v>8059</v>
      </c>
      <c r="C3043" s="28" t="s">
        <v>8060</v>
      </c>
      <c r="D3043" s="29" t="s">
        <v>8061</v>
      </c>
      <c r="E3043" s="29" t="s">
        <v>6961</v>
      </c>
      <c r="F3043" s="29" t="s">
        <v>7610</v>
      </c>
      <c r="G3043" s="29" t="s">
        <v>7611</v>
      </c>
      <c r="H3043" s="29" t="s">
        <v>7612</v>
      </c>
      <c r="I3043" s="29" t="s">
        <v>7613</v>
      </c>
      <c r="J3043" s="30" t="s">
        <v>918</v>
      </c>
      <c r="K3043" s="30" t="s">
        <v>918</v>
      </c>
      <c r="M3043" s="19"/>
      <c r="N3043" s="19"/>
      <c r="O3043" s="19"/>
    </row>
    <row r="3044" spans="1:15" s="31" customFormat="1" ht="17.25" customHeight="1">
      <c r="A3044" s="26">
        <v>3043</v>
      </c>
      <c r="B3044" s="27" t="s">
        <v>8062</v>
      </c>
      <c r="C3044" s="28" t="s">
        <v>8063</v>
      </c>
      <c r="D3044" s="29" t="s">
        <v>8064</v>
      </c>
      <c r="E3044" s="29" t="s">
        <v>6961</v>
      </c>
      <c r="F3044" s="29" t="s">
        <v>7610</v>
      </c>
      <c r="G3044" s="29" t="s">
        <v>7611</v>
      </c>
      <c r="H3044" s="29" t="s">
        <v>7612</v>
      </c>
      <c r="I3044" s="29" t="s">
        <v>7613</v>
      </c>
      <c r="J3044" s="30" t="s">
        <v>918</v>
      </c>
      <c r="K3044" s="30" t="s">
        <v>918</v>
      </c>
      <c r="M3044" s="19"/>
      <c r="N3044" s="19"/>
      <c r="O3044" s="19"/>
    </row>
    <row r="3045" spans="1:15" s="31" customFormat="1" ht="17.25" customHeight="1">
      <c r="A3045" s="26">
        <v>3044</v>
      </c>
      <c r="B3045" s="27" t="s">
        <v>8065</v>
      </c>
      <c r="C3045" s="28" t="s">
        <v>8066</v>
      </c>
      <c r="D3045" s="29" t="s">
        <v>8067</v>
      </c>
      <c r="E3045" s="29" t="s">
        <v>6961</v>
      </c>
      <c r="F3045" s="29" t="s">
        <v>7610</v>
      </c>
      <c r="G3045" s="29" t="s">
        <v>7611</v>
      </c>
      <c r="H3045" s="29" t="s">
        <v>7612</v>
      </c>
      <c r="I3045" s="29" t="s">
        <v>7613</v>
      </c>
      <c r="J3045" s="30" t="s">
        <v>918</v>
      </c>
      <c r="K3045" s="30" t="s">
        <v>918</v>
      </c>
      <c r="M3045" s="19"/>
      <c r="N3045" s="19"/>
      <c r="O3045" s="19"/>
    </row>
    <row r="3046" spans="1:15" s="31" customFormat="1" ht="17.25" customHeight="1">
      <c r="A3046" s="26">
        <v>3045</v>
      </c>
      <c r="B3046" s="27" t="s">
        <v>8068</v>
      </c>
      <c r="C3046" s="28" t="s">
        <v>8069</v>
      </c>
      <c r="D3046" s="29" t="s">
        <v>8070</v>
      </c>
      <c r="E3046" s="29" t="s">
        <v>6961</v>
      </c>
      <c r="F3046" s="29" t="s">
        <v>7610</v>
      </c>
      <c r="G3046" s="29" t="s">
        <v>7611</v>
      </c>
      <c r="H3046" s="29" t="s">
        <v>7612</v>
      </c>
      <c r="I3046" s="29" t="s">
        <v>7613</v>
      </c>
      <c r="J3046" s="30" t="s">
        <v>918</v>
      </c>
      <c r="K3046" s="30" t="s">
        <v>918</v>
      </c>
      <c r="M3046" s="19"/>
      <c r="N3046" s="19"/>
      <c r="O3046" s="19"/>
    </row>
    <row r="3047" spans="1:15" s="31" customFormat="1" ht="17.25" customHeight="1">
      <c r="A3047" s="26">
        <v>3046</v>
      </c>
      <c r="B3047" s="27" t="s">
        <v>8071</v>
      </c>
      <c r="C3047" s="28" t="s">
        <v>8071</v>
      </c>
      <c r="D3047" s="29" t="s">
        <v>8072</v>
      </c>
      <c r="E3047" s="29" t="s">
        <v>6961</v>
      </c>
      <c r="F3047" s="29" t="s">
        <v>7610</v>
      </c>
      <c r="G3047" s="29" t="s">
        <v>7611</v>
      </c>
      <c r="H3047" s="29" t="s">
        <v>7612</v>
      </c>
      <c r="I3047" s="29" t="s">
        <v>7613</v>
      </c>
      <c r="J3047" s="30" t="s">
        <v>918</v>
      </c>
      <c r="K3047" s="30" t="s">
        <v>918</v>
      </c>
      <c r="M3047" s="19"/>
      <c r="N3047" s="19"/>
      <c r="O3047" s="19"/>
    </row>
    <row r="3048" spans="1:15" s="31" customFormat="1" ht="17.25" customHeight="1">
      <c r="A3048" s="26">
        <v>3047</v>
      </c>
      <c r="B3048" s="27" t="s">
        <v>8073</v>
      </c>
      <c r="C3048" s="28" t="s">
        <v>8074</v>
      </c>
      <c r="D3048" s="29" t="s">
        <v>8075</v>
      </c>
      <c r="E3048" s="29" t="s">
        <v>6961</v>
      </c>
      <c r="F3048" s="29" t="s">
        <v>7610</v>
      </c>
      <c r="G3048" s="29" t="s">
        <v>7611</v>
      </c>
      <c r="H3048" s="29" t="s">
        <v>7612</v>
      </c>
      <c r="I3048" s="29" t="s">
        <v>7613</v>
      </c>
      <c r="J3048" s="30" t="s">
        <v>918</v>
      </c>
      <c r="K3048" s="30" t="s">
        <v>918</v>
      </c>
      <c r="M3048" s="19"/>
      <c r="N3048" s="19"/>
      <c r="O3048" s="19"/>
    </row>
    <row r="3049" spans="1:15" s="31" customFormat="1" ht="17.25" customHeight="1">
      <c r="A3049" s="26">
        <v>3048</v>
      </c>
      <c r="B3049" s="27" t="s">
        <v>8076</v>
      </c>
      <c r="C3049" s="28" t="s">
        <v>8077</v>
      </c>
      <c r="D3049" s="29" t="s">
        <v>8078</v>
      </c>
      <c r="E3049" s="29" t="s">
        <v>6961</v>
      </c>
      <c r="F3049" s="29" t="s">
        <v>7610</v>
      </c>
      <c r="G3049" s="29" t="s">
        <v>7611</v>
      </c>
      <c r="H3049" s="29" t="s">
        <v>7612</v>
      </c>
      <c r="I3049" s="29" t="s">
        <v>7613</v>
      </c>
      <c r="J3049" s="30" t="s">
        <v>918</v>
      </c>
      <c r="K3049" s="30" t="s">
        <v>918</v>
      </c>
      <c r="M3049" s="19"/>
      <c r="N3049" s="19"/>
      <c r="O3049" s="19"/>
    </row>
    <row r="3050" spans="1:15" s="31" customFormat="1" ht="17.25" customHeight="1">
      <c r="A3050" s="26">
        <v>3049</v>
      </c>
      <c r="B3050" s="27" t="s">
        <v>8079</v>
      </c>
      <c r="C3050" s="28" t="s">
        <v>8080</v>
      </c>
      <c r="D3050" s="29" t="s">
        <v>8081</v>
      </c>
      <c r="E3050" s="29" t="s">
        <v>6961</v>
      </c>
      <c r="F3050" s="29" t="s">
        <v>7610</v>
      </c>
      <c r="G3050" s="29" t="s">
        <v>7611</v>
      </c>
      <c r="H3050" s="29" t="s">
        <v>7612</v>
      </c>
      <c r="I3050" s="29" t="s">
        <v>7613</v>
      </c>
      <c r="J3050" s="30" t="s">
        <v>918</v>
      </c>
      <c r="K3050" s="30" t="s">
        <v>918</v>
      </c>
      <c r="M3050" s="19"/>
      <c r="N3050" s="19"/>
      <c r="O3050" s="19"/>
    </row>
    <row r="3051" spans="1:15" s="31" customFormat="1" ht="17.25" customHeight="1">
      <c r="A3051" s="26">
        <v>3050</v>
      </c>
      <c r="B3051" s="27" t="s">
        <v>8082</v>
      </c>
      <c r="C3051" s="28" t="s">
        <v>8083</v>
      </c>
      <c r="D3051" s="29" t="s">
        <v>8084</v>
      </c>
      <c r="E3051" s="29" t="s">
        <v>6961</v>
      </c>
      <c r="F3051" s="29" t="s">
        <v>7610</v>
      </c>
      <c r="G3051" s="29" t="s">
        <v>7611</v>
      </c>
      <c r="H3051" s="29" t="s">
        <v>7612</v>
      </c>
      <c r="I3051" s="29" t="s">
        <v>7613</v>
      </c>
      <c r="J3051" s="30" t="s">
        <v>918</v>
      </c>
      <c r="K3051" s="30" t="s">
        <v>918</v>
      </c>
      <c r="M3051" s="19"/>
      <c r="N3051" s="19"/>
      <c r="O3051" s="19"/>
    </row>
    <row r="3052" spans="1:15" s="31" customFormat="1" ht="17.25" customHeight="1">
      <c r="A3052" s="26">
        <v>3051</v>
      </c>
      <c r="B3052" s="27" t="s">
        <v>8085</v>
      </c>
      <c r="C3052" s="28" t="s">
        <v>8085</v>
      </c>
      <c r="D3052" s="29" t="s">
        <v>8086</v>
      </c>
      <c r="E3052" s="29" t="s">
        <v>6961</v>
      </c>
      <c r="F3052" s="29" t="s">
        <v>7610</v>
      </c>
      <c r="G3052" s="29" t="s">
        <v>7611</v>
      </c>
      <c r="H3052" s="29" t="s">
        <v>7612</v>
      </c>
      <c r="I3052" s="29" t="s">
        <v>7613</v>
      </c>
      <c r="J3052" s="30" t="s">
        <v>918</v>
      </c>
      <c r="K3052" s="30" t="s">
        <v>918</v>
      </c>
      <c r="M3052" s="19"/>
      <c r="N3052" s="19"/>
      <c r="O3052" s="19"/>
    </row>
    <row r="3053" spans="1:15" s="31" customFormat="1" ht="17.25" customHeight="1">
      <c r="A3053" s="26">
        <v>3052</v>
      </c>
      <c r="B3053" s="27" t="s">
        <v>8087</v>
      </c>
      <c r="C3053" s="28" t="s">
        <v>8088</v>
      </c>
      <c r="D3053" s="29" t="s">
        <v>8089</v>
      </c>
      <c r="E3053" s="29" t="s">
        <v>6961</v>
      </c>
      <c r="F3053" s="29" t="s">
        <v>7610</v>
      </c>
      <c r="G3053" s="29" t="s">
        <v>7611</v>
      </c>
      <c r="H3053" s="29" t="s">
        <v>7612</v>
      </c>
      <c r="I3053" s="29" t="s">
        <v>7613</v>
      </c>
      <c r="J3053" s="30" t="s">
        <v>918</v>
      </c>
      <c r="K3053" s="30" t="s">
        <v>918</v>
      </c>
      <c r="M3053" s="19"/>
      <c r="N3053" s="19"/>
      <c r="O3053" s="19"/>
    </row>
    <row r="3054" spans="1:15" s="31" customFormat="1" ht="17.25" customHeight="1">
      <c r="A3054" s="26">
        <v>3053</v>
      </c>
      <c r="B3054" s="27" t="s">
        <v>8090</v>
      </c>
      <c r="C3054" s="28" t="s">
        <v>8091</v>
      </c>
      <c r="D3054" s="29" t="s">
        <v>8092</v>
      </c>
      <c r="E3054" s="29" t="s">
        <v>6961</v>
      </c>
      <c r="F3054" s="29" t="s">
        <v>7610</v>
      </c>
      <c r="G3054" s="29" t="s">
        <v>7611</v>
      </c>
      <c r="H3054" s="29" t="s">
        <v>7612</v>
      </c>
      <c r="I3054" s="29" t="s">
        <v>7613</v>
      </c>
      <c r="J3054" s="30" t="s">
        <v>918</v>
      </c>
      <c r="K3054" s="30" t="s">
        <v>918</v>
      </c>
      <c r="M3054" s="19"/>
      <c r="N3054" s="19"/>
      <c r="O3054" s="19"/>
    </row>
    <row r="3055" spans="1:15" s="31" customFormat="1" ht="17.25" customHeight="1">
      <c r="A3055" s="26">
        <v>3054</v>
      </c>
      <c r="B3055" s="27" t="s">
        <v>8093</v>
      </c>
      <c r="C3055" s="28" t="s">
        <v>8094</v>
      </c>
      <c r="D3055" s="29" t="s">
        <v>8095</v>
      </c>
      <c r="E3055" s="29" t="s">
        <v>6961</v>
      </c>
      <c r="F3055" s="29" t="s">
        <v>7610</v>
      </c>
      <c r="G3055" s="29" t="s">
        <v>7611</v>
      </c>
      <c r="H3055" s="29" t="s">
        <v>7612</v>
      </c>
      <c r="I3055" s="29" t="s">
        <v>7613</v>
      </c>
      <c r="J3055" s="30" t="s">
        <v>918</v>
      </c>
      <c r="K3055" s="30" t="s">
        <v>918</v>
      </c>
      <c r="M3055" s="19"/>
      <c r="N3055" s="19"/>
      <c r="O3055" s="19"/>
    </row>
    <row r="3056" spans="1:15" s="31" customFormat="1" ht="17.25" customHeight="1">
      <c r="A3056" s="26">
        <v>3055</v>
      </c>
      <c r="B3056" s="27" t="s">
        <v>8096</v>
      </c>
      <c r="C3056" s="28" t="s">
        <v>8097</v>
      </c>
      <c r="D3056" s="29" t="s">
        <v>8098</v>
      </c>
      <c r="E3056" s="29" t="s">
        <v>6961</v>
      </c>
      <c r="F3056" s="29" t="s">
        <v>7610</v>
      </c>
      <c r="G3056" s="29" t="s">
        <v>7611</v>
      </c>
      <c r="H3056" s="29" t="s">
        <v>7612</v>
      </c>
      <c r="I3056" s="29" t="s">
        <v>7613</v>
      </c>
      <c r="J3056" s="30" t="s">
        <v>918</v>
      </c>
      <c r="K3056" s="30" t="s">
        <v>918</v>
      </c>
      <c r="M3056" s="19"/>
      <c r="N3056" s="19"/>
      <c r="O3056" s="19"/>
    </row>
    <row r="3057" spans="1:15" s="31" customFormat="1" ht="17.25" customHeight="1">
      <c r="A3057" s="26">
        <v>3056</v>
      </c>
      <c r="B3057" s="27" t="s">
        <v>8099</v>
      </c>
      <c r="C3057" s="28" t="s">
        <v>8100</v>
      </c>
      <c r="D3057" s="29" t="s">
        <v>8101</v>
      </c>
      <c r="E3057" s="29" t="s">
        <v>6961</v>
      </c>
      <c r="F3057" s="29" t="s">
        <v>7610</v>
      </c>
      <c r="G3057" s="29" t="s">
        <v>7611</v>
      </c>
      <c r="H3057" s="29" t="s">
        <v>7612</v>
      </c>
      <c r="I3057" s="29" t="s">
        <v>7613</v>
      </c>
      <c r="J3057" s="30" t="s">
        <v>918</v>
      </c>
      <c r="K3057" s="30" t="s">
        <v>918</v>
      </c>
      <c r="M3057" s="19"/>
      <c r="N3057" s="19"/>
      <c r="O3057" s="19"/>
    </row>
    <row r="3058" spans="1:15" s="31" customFormat="1" ht="17.25" customHeight="1">
      <c r="A3058" s="26">
        <v>3057</v>
      </c>
      <c r="B3058" s="27" t="s">
        <v>8102</v>
      </c>
      <c r="C3058" s="28" t="s">
        <v>8103</v>
      </c>
      <c r="D3058" s="29" t="s">
        <v>8104</v>
      </c>
      <c r="E3058" s="29" t="s">
        <v>6961</v>
      </c>
      <c r="F3058" s="29" t="s">
        <v>7610</v>
      </c>
      <c r="G3058" s="29" t="s">
        <v>7611</v>
      </c>
      <c r="H3058" s="29" t="s">
        <v>7612</v>
      </c>
      <c r="I3058" s="29" t="s">
        <v>7613</v>
      </c>
      <c r="J3058" s="30" t="s">
        <v>918</v>
      </c>
      <c r="K3058" s="30" t="s">
        <v>918</v>
      </c>
      <c r="M3058" s="19"/>
      <c r="N3058" s="19"/>
      <c r="O3058" s="19"/>
    </row>
    <row r="3059" spans="1:15" s="31" customFormat="1" ht="17.25" customHeight="1">
      <c r="A3059" s="26">
        <v>3058</v>
      </c>
      <c r="B3059" s="27" t="s">
        <v>8105</v>
      </c>
      <c r="C3059" s="28" t="s">
        <v>8106</v>
      </c>
      <c r="D3059" s="29" t="s">
        <v>8107</v>
      </c>
      <c r="E3059" s="29" t="s">
        <v>6961</v>
      </c>
      <c r="F3059" s="29" t="s">
        <v>7610</v>
      </c>
      <c r="G3059" s="29" t="s">
        <v>7611</v>
      </c>
      <c r="H3059" s="29" t="s">
        <v>7612</v>
      </c>
      <c r="I3059" s="29" t="s">
        <v>7613</v>
      </c>
      <c r="J3059" s="30" t="s">
        <v>918</v>
      </c>
      <c r="K3059" s="30" t="s">
        <v>918</v>
      </c>
      <c r="M3059" s="19"/>
      <c r="N3059" s="19"/>
      <c r="O3059" s="19"/>
    </row>
    <row r="3060" spans="1:15" s="31" customFormat="1" ht="17.25" customHeight="1">
      <c r="A3060" s="26">
        <v>3059</v>
      </c>
      <c r="B3060" s="27" t="s">
        <v>8108</v>
      </c>
      <c r="C3060" s="28" t="s">
        <v>8109</v>
      </c>
      <c r="D3060" s="29" t="s">
        <v>8110</v>
      </c>
      <c r="E3060" s="29" t="s">
        <v>6961</v>
      </c>
      <c r="F3060" s="29" t="s">
        <v>7610</v>
      </c>
      <c r="G3060" s="29" t="s">
        <v>7611</v>
      </c>
      <c r="H3060" s="29" t="s">
        <v>7612</v>
      </c>
      <c r="I3060" s="29" t="s">
        <v>7613</v>
      </c>
      <c r="J3060" s="30" t="s">
        <v>918</v>
      </c>
      <c r="K3060" s="30" t="s">
        <v>918</v>
      </c>
      <c r="M3060" s="19"/>
      <c r="N3060" s="19"/>
      <c r="O3060" s="19"/>
    </row>
    <row r="3061" spans="1:15" s="31" customFormat="1" ht="17.25" customHeight="1">
      <c r="A3061" s="26">
        <v>3060</v>
      </c>
      <c r="B3061" s="27" t="s">
        <v>8111</v>
      </c>
      <c r="C3061" s="28" t="s">
        <v>8112</v>
      </c>
      <c r="D3061" s="29" t="s">
        <v>8113</v>
      </c>
      <c r="E3061" s="29" t="s">
        <v>6961</v>
      </c>
      <c r="F3061" s="29" t="s">
        <v>7610</v>
      </c>
      <c r="G3061" s="29" t="s">
        <v>7611</v>
      </c>
      <c r="H3061" s="29" t="s">
        <v>7612</v>
      </c>
      <c r="I3061" s="29" t="s">
        <v>7613</v>
      </c>
      <c r="J3061" s="30" t="s">
        <v>918</v>
      </c>
      <c r="K3061" s="30" t="s">
        <v>918</v>
      </c>
      <c r="M3061" s="19"/>
      <c r="N3061" s="19"/>
      <c r="O3061" s="19"/>
    </row>
    <row r="3062" spans="1:15" s="31" customFormat="1" ht="17.25" customHeight="1">
      <c r="A3062" s="26">
        <v>3061</v>
      </c>
      <c r="B3062" s="27" t="s">
        <v>8114</v>
      </c>
      <c r="C3062" s="28" t="s">
        <v>8115</v>
      </c>
      <c r="D3062" s="29" t="s">
        <v>8116</v>
      </c>
      <c r="E3062" s="29" t="s">
        <v>6961</v>
      </c>
      <c r="F3062" s="29" t="s">
        <v>7610</v>
      </c>
      <c r="G3062" s="29" t="s">
        <v>7611</v>
      </c>
      <c r="H3062" s="29" t="s">
        <v>7612</v>
      </c>
      <c r="I3062" s="29" t="s">
        <v>7613</v>
      </c>
      <c r="J3062" s="30" t="s">
        <v>918</v>
      </c>
      <c r="K3062" s="30" t="s">
        <v>918</v>
      </c>
      <c r="M3062" s="19"/>
      <c r="N3062" s="19"/>
      <c r="O3062" s="19"/>
    </row>
    <row r="3063" spans="1:15" s="31" customFormat="1" ht="17.25" customHeight="1">
      <c r="A3063" s="26">
        <v>3062</v>
      </c>
      <c r="B3063" s="27" t="s">
        <v>8117</v>
      </c>
      <c r="C3063" s="28" t="s">
        <v>8118</v>
      </c>
      <c r="D3063" s="29" t="s">
        <v>8119</v>
      </c>
      <c r="E3063" s="29" t="s">
        <v>6961</v>
      </c>
      <c r="F3063" s="29" t="s">
        <v>7610</v>
      </c>
      <c r="G3063" s="29" t="s">
        <v>7611</v>
      </c>
      <c r="H3063" s="29" t="s">
        <v>7612</v>
      </c>
      <c r="I3063" s="29" t="s">
        <v>7613</v>
      </c>
      <c r="J3063" s="30" t="s">
        <v>918</v>
      </c>
      <c r="K3063" s="30" t="s">
        <v>918</v>
      </c>
      <c r="M3063" s="19"/>
      <c r="N3063" s="19"/>
      <c r="O3063" s="19"/>
    </row>
    <row r="3064" spans="1:15" s="31" customFormat="1" ht="17.25" customHeight="1">
      <c r="A3064" s="26">
        <v>3063</v>
      </c>
      <c r="B3064" s="27" t="s">
        <v>8120</v>
      </c>
      <c r="C3064" s="28" t="s">
        <v>8121</v>
      </c>
      <c r="D3064" s="29" t="s">
        <v>8122</v>
      </c>
      <c r="E3064" s="29" t="s">
        <v>6961</v>
      </c>
      <c r="F3064" s="29" t="s">
        <v>7610</v>
      </c>
      <c r="G3064" s="29" t="s">
        <v>7611</v>
      </c>
      <c r="H3064" s="29" t="s">
        <v>7612</v>
      </c>
      <c r="I3064" s="29" t="s">
        <v>7613</v>
      </c>
      <c r="J3064" s="30" t="s">
        <v>918</v>
      </c>
      <c r="K3064" s="30" t="s">
        <v>918</v>
      </c>
      <c r="M3064" s="19"/>
      <c r="N3064" s="19"/>
      <c r="O3064" s="19"/>
    </row>
    <row r="3065" spans="1:15" s="31" customFormat="1" ht="17.25" customHeight="1">
      <c r="A3065" s="26">
        <v>3064</v>
      </c>
      <c r="B3065" s="27" t="s">
        <v>8123</v>
      </c>
      <c r="C3065" s="28" t="s">
        <v>8124</v>
      </c>
      <c r="D3065" s="29" t="s">
        <v>8125</v>
      </c>
      <c r="E3065" s="29" t="s">
        <v>6961</v>
      </c>
      <c r="F3065" s="29" t="s">
        <v>7610</v>
      </c>
      <c r="G3065" s="29" t="s">
        <v>7611</v>
      </c>
      <c r="H3065" s="29" t="s">
        <v>7612</v>
      </c>
      <c r="I3065" s="29" t="s">
        <v>7613</v>
      </c>
      <c r="J3065" s="30" t="s">
        <v>918</v>
      </c>
      <c r="K3065" s="30" t="s">
        <v>918</v>
      </c>
      <c r="M3065" s="19"/>
      <c r="N3065" s="19"/>
      <c r="O3065" s="19"/>
    </row>
    <row r="3066" spans="1:15" s="31" customFormat="1" ht="17.25" customHeight="1">
      <c r="A3066" s="26">
        <v>3065</v>
      </c>
      <c r="B3066" s="27" t="s">
        <v>8126</v>
      </c>
      <c r="C3066" s="28" t="s">
        <v>8127</v>
      </c>
      <c r="D3066" s="29" t="s">
        <v>8128</v>
      </c>
      <c r="E3066" s="29" t="s">
        <v>6961</v>
      </c>
      <c r="F3066" s="29" t="s">
        <v>7610</v>
      </c>
      <c r="G3066" s="29" t="s">
        <v>7611</v>
      </c>
      <c r="H3066" s="29" t="s">
        <v>7612</v>
      </c>
      <c r="I3066" s="29" t="s">
        <v>7613</v>
      </c>
      <c r="J3066" s="30" t="s">
        <v>918</v>
      </c>
      <c r="K3066" s="30" t="s">
        <v>918</v>
      </c>
      <c r="M3066" s="19"/>
      <c r="N3066" s="19"/>
      <c r="O3066" s="19"/>
    </row>
    <row r="3067" spans="1:15" s="31" customFormat="1" ht="17.25" customHeight="1">
      <c r="A3067" s="26">
        <v>3066</v>
      </c>
      <c r="B3067" s="27" t="s">
        <v>8129</v>
      </c>
      <c r="C3067" s="28" t="s">
        <v>8130</v>
      </c>
      <c r="D3067" s="29" t="s">
        <v>8131</v>
      </c>
      <c r="E3067" s="29" t="s">
        <v>6961</v>
      </c>
      <c r="F3067" s="29" t="s">
        <v>7610</v>
      </c>
      <c r="G3067" s="29" t="s">
        <v>7611</v>
      </c>
      <c r="H3067" s="29" t="s">
        <v>7612</v>
      </c>
      <c r="I3067" s="29" t="s">
        <v>7613</v>
      </c>
      <c r="J3067" s="30" t="s">
        <v>918</v>
      </c>
      <c r="K3067" s="30" t="s">
        <v>918</v>
      </c>
      <c r="M3067" s="19"/>
      <c r="N3067" s="19"/>
      <c r="O3067" s="19"/>
    </row>
    <row r="3068" spans="1:15" s="31" customFormat="1" ht="17.25" customHeight="1">
      <c r="A3068" s="26">
        <v>3067</v>
      </c>
      <c r="B3068" s="27" t="s">
        <v>8132</v>
      </c>
      <c r="C3068" s="28" t="s">
        <v>8133</v>
      </c>
      <c r="D3068" s="29" t="s">
        <v>8134</v>
      </c>
      <c r="E3068" s="29" t="s">
        <v>6961</v>
      </c>
      <c r="F3068" s="29" t="s">
        <v>7610</v>
      </c>
      <c r="G3068" s="29" t="s">
        <v>7611</v>
      </c>
      <c r="H3068" s="29" t="s">
        <v>7612</v>
      </c>
      <c r="I3068" s="29" t="s">
        <v>7613</v>
      </c>
      <c r="J3068" s="30" t="s">
        <v>918</v>
      </c>
      <c r="K3068" s="30" t="s">
        <v>918</v>
      </c>
      <c r="M3068" s="19"/>
      <c r="N3068" s="19"/>
      <c r="O3068" s="19"/>
    </row>
    <row r="3069" spans="1:15" s="31" customFormat="1" ht="17.25" customHeight="1">
      <c r="A3069" s="26">
        <v>3068</v>
      </c>
      <c r="B3069" s="27" t="s">
        <v>8135</v>
      </c>
      <c r="C3069" s="28" t="s">
        <v>8136</v>
      </c>
      <c r="D3069" s="29" t="s">
        <v>8137</v>
      </c>
      <c r="E3069" s="29" t="s">
        <v>6961</v>
      </c>
      <c r="F3069" s="29" t="s">
        <v>7610</v>
      </c>
      <c r="G3069" s="29" t="s">
        <v>7611</v>
      </c>
      <c r="H3069" s="29" t="s">
        <v>7612</v>
      </c>
      <c r="I3069" s="29" t="s">
        <v>7613</v>
      </c>
      <c r="J3069" s="30" t="s">
        <v>918</v>
      </c>
      <c r="K3069" s="30" t="s">
        <v>918</v>
      </c>
      <c r="M3069" s="19"/>
      <c r="N3069" s="19"/>
      <c r="O3069" s="19"/>
    </row>
    <row r="3070" spans="1:15" s="31" customFormat="1" ht="17.25" customHeight="1">
      <c r="A3070" s="26">
        <v>3069</v>
      </c>
      <c r="B3070" s="27" t="s">
        <v>8138</v>
      </c>
      <c r="C3070" s="28" t="s">
        <v>8139</v>
      </c>
      <c r="D3070" s="29" t="s">
        <v>8140</v>
      </c>
      <c r="E3070" s="29" t="s">
        <v>6961</v>
      </c>
      <c r="F3070" s="29" t="s">
        <v>7610</v>
      </c>
      <c r="G3070" s="29" t="s">
        <v>7611</v>
      </c>
      <c r="H3070" s="29" t="s">
        <v>7612</v>
      </c>
      <c r="I3070" s="29" t="s">
        <v>7613</v>
      </c>
      <c r="J3070" s="30" t="s">
        <v>918</v>
      </c>
      <c r="K3070" s="30" t="s">
        <v>918</v>
      </c>
      <c r="M3070" s="19"/>
      <c r="N3070" s="19"/>
      <c r="O3070" s="19"/>
    </row>
    <row r="3071" spans="1:15" s="31" customFormat="1" ht="17.25" customHeight="1">
      <c r="A3071" s="26">
        <v>3070</v>
      </c>
      <c r="B3071" s="27" t="s">
        <v>8141</v>
      </c>
      <c r="C3071" s="28" t="s">
        <v>8142</v>
      </c>
      <c r="D3071" s="29" t="s">
        <v>8143</v>
      </c>
      <c r="E3071" s="29" t="s">
        <v>6961</v>
      </c>
      <c r="F3071" s="29" t="s">
        <v>7610</v>
      </c>
      <c r="G3071" s="29" t="s">
        <v>7611</v>
      </c>
      <c r="H3071" s="29" t="s">
        <v>7612</v>
      </c>
      <c r="I3071" s="29" t="s">
        <v>7613</v>
      </c>
      <c r="J3071" s="30" t="s">
        <v>918</v>
      </c>
      <c r="K3071" s="30" t="s">
        <v>918</v>
      </c>
      <c r="M3071" s="19"/>
      <c r="N3071" s="19"/>
      <c r="O3071" s="19"/>
    </row>
    <row r="3072" spans="1:15" s="31" customFormat="1" ht="17.25" customHeight="1">
      <c r="A3072" s="26">
        <v>3071</v>
      </c>
      <c r="B3072" s="27" t="s">
        <v>8144</v>
      </c>
      <c r="C3072" s="28" t="s">
        <v>8145</v>
      </c>
      <c r="D3072" s="29" t="s">
        <v>8146</v>
      </c>
      <c r="E3072" s="29" t="s">
        <v>6961</v>
      </c>
      <c r="F3072" s="29" t="s">
        <v>7610</v>
      </c>
      <c r="G3072" s="29" t="s">
        <v>7611</v>
      </c>
      <c r="H3072" s="29" t="s">
        <v>7612</v>
      </c>
      <c r="I3072" s="29" t="s">
        <v>7613</v>
      </c>
      <c r="J3072" s="30" t="s">
        <v>918</v>
      </c>
      <c r="K3072" s="30" t="s">
        <v>918</v>
      </c>
      <c r="M3072" s="19"/>
      <c r="N3072" s="19"/>
      <c r="O3072" s="19"/>
    </row>
    <row r="3073" spans="1:15" s="31" customFormat="1" ht="17.25" customHeight="1">
      <c r="A3073" s="26">
        <v>3072</v>
      </c>
      <c r="B3073" s="27" t="s">
        <v>8147</v>
      </c>
      <c r="C3073" s="28" t="s">
        <v>8148</v>
      </c>
      <c r="D3073" s="29" t="s">
        <v>8149</v>
      </c>
      <c r="E3073" s="29" t="s">
        <v>6961</v>
      </c>
      <c r="F3073" s="29" t="s">
        <v>7610</v>
      </c>
      <c r="G3073" s="29" t="s">
        <v>7611</v>
      </c>
      <c r="H3073" s="29" t="s">
        <v>7612</v>
      </c>
      <c r="I3073" s="29" t="s">
        <v>7613</v>
      </c>
      <c r="J3073" s="30" t="s">
        <v>918</v>
      </c>
      <c r="K3073" s="30" t="s">
        <v>918</v>
      </c>
      <c r="M3073" s="19"/>
      <c r="N3073" s="19"/>
      <c r="O3073" s="19"/>
    </row>
    <row r="3074" spans="1:15" s="31" customFormat="1" ht="17.25" customHeight="1">
      <c r="A3074" s="26">
        <v>3073</v>
      </c>
      <c r="B3074" s="27" t="s">
        <v>8150</v>
      </c>
      <c r="C3074" s="28" t="s">
        <v>8151</v>
      </c>
      <c r="D3074" s="29" t="s">
        <v>8152</v>
      </c>
      <c r="E3074" s="29" t="s">
        <v>6961</v>
      </c>
      <c r="F3074" s="29" t="s">
        <v>7610</v>
      </c>
      <c r="G3074" s="29" t="s">
        <v>7611</v>
      </c>
      <c r="H3074" s="29" t="s">
        <v>7612</v>
      </c>
      <c r="I3074" s="29" t="s">
        <v>7613</v>
      </c>
      <c r="J3074" s="30" t="s">
        <v>918</v>
      </c>
      <c r="K3074" s="30" t="s">
        <v>918</v>
      </c>
      <c r="M3074" s="19"/>
      <c r="N3074" s="19"/>
      <c r="O3074" s="19"/>
    </row>
    <row r="3075" spans="1:15" s="31" customFormat="1" ht="17.25" customHeight="1">
      <c r="A3075" s="26">
        <v>3074</v>
      </c>
      <c r="B3075" s="27" t="s">
        <v>8153</v>
      </c>
      <c r="C3075" s="28" t="s">
        <v>8154</v>
      </c>
      <c r="D3075" s="29" t="s">
        <v>8155</v>
      </c>
      <c r="E3075" s="29" t="s">
        <v>6961</v>
      </c>
      <c r="F3075" s="29" t="s">
        <v>7610</v>
      </c>
      <c r="G3075" s="29" t="s">
        <v>7611</v>
      </c>
      <c r="H3075" s="29" t="s">
        <v>8156</v>
      </c>
      <c r="I3075" s="29" t="s">
        <v>8157</v>
      </c>
      <c r="J3075" s="30">
        <f t="shared" ref="J3075:J3110" si="47">K3075/9.009</f>
        <v>2347.25</v>
      </c>
      <c r="K3075" s="30">
        <v>21146.375250000001</v>
      </c>
      <c r="M3075" s="19"/>
      <c r="N3075" s="19"/>
      <c r="O3075" s="19"/>
    </row>
    <row r="3076" spans="1:15" s="31" customFormat="1" ht="17.25" customHeight="1">
      <c r="A3076" s="26">
        <v>3075</v>
      </c>
      <c r="B3076" s="27" t="s">
        <v>8158</v>
      </c>
      <c r="C3076" s="28" t="s">
        <v>8159</v>
      </c>
      <c r="D3076" s="29" t="s">
        <v>8160</v>
      </c>
      <c r="E3076" s="29" t="s">
        <v>6961</v>
      </c>
      <c r="F3076" s="29" t="s">
        <v>7610</v>
      </c>
      <c r="G3076" s="29" t="s">
        <v>7611</v>
      </c>
      <c r="H3076" s="29" t="s">
        <v>8156</v>
      </c>
      <c r="I3076" s="29" t="s">
        <v>8157</v>
      </c>
      <c r="J3076" s="30">
        <f t="shared" si="47"/>
        <v>351.57499999999999</v>
      </c>
      <c r="K3076" s="30">
        <v>3167.3391750000001</v>
      </c>
      <c r="M3076" s="19"/>
      <c r="N3076" s="19"/>
      <c r="O3076" s="19"/>
    </row>
    <row r="3077" spans="1:15" s="31" customFormat="1" ht="17.25" customHeight="1">
      <c r="A3077" s="26">
        <v>3076</v>
      </c>
      <c r="B3077" s="27" t="s">
        <v>8161</v>
      </c>
      <c r="C3077" s="28" t="s">
        <v>8162</v>
      </c>
      <c r="D3077" s="29" t="s">
        <v>8163</v>
      </c>
      <c r="E3077" s="29" t="s">
        <v>6961</v>
      </c>
      <c r="F3077" s="29" t="s">
        <v>7610</v>
      </c>
      <c r="G3077" s="29" t="s">
        <v>7611</v>
      </c>
      <c r="H3077" s="29" t="s">
        <v>8156</v>
      </c>
      <c r="I3077" s="29" t="s">
        <v>8157</v>
      </c>
      <c r="J3077" s="30">
        <f t="shared" si="47"/>
        <v>52.274999999999999</v>
      </c>
      <c r="K3077" s="30">
        <v>470.94547499999999</v>
      </c>
      <c r="M3077" s="19"/>
      <c r="N3077" s="19"/>
      <c r="O3077" s="19"/>
    </row>
    <row r="3078" spans="1:15" s="31" customFormat="1" ht="17.25" customHeight="1">
      <c r="A3078" s="26">
        <v>3077</v>
      </c>
      <c r="B3078" s="27" t="s">
        <v>8164</v>
      </c>
      <c r="C3078" s="28" t="s">
        <v>8165</v>
      </c>
      <c r="D3078" s="29" t="s">
        <v>8166</v>
      </c>
      <c r="E3078" s="29" t="s">
        <v>6961</v>
      </c>
      <c r="F3078" s="29" t="s">
        <v>7610</v>
      </c>
      <c r="G3078" s="29" t="s">
        <v>7611</v>
      </c>
      <c r="H3078" s="29" t="s">
        <v>8156</v>
      </c>
      <c r="I3078" s="29" t="s">
        <v>8157</v>
      </c>
      <c r="J3078" s="30">
        <f t="shared" si="47"/>
        <v>217.3</v>
      </c>
      <c r="K3078" s="30">
        <v>1957.6557000000003</v>
      </c>
      <c r="M3078" s="19"/>
      <c r="N3078" s="19"/>
      <c r="O3078" s="19"/>
    </row>
    <row r="3079" spans="1:15" s="31" customFormat="1" ht="17.25" customHeight="1">
      <c r="A3079" s="26">
        <v>3078</v>
      </c>
      <c r="B3079" s="27" t="s">
        <v>8167</v>
      </c>
      <c r="C3079" s="28" t="s">
        <v>8168</v>
      </c>
      <c r="D3079" s="29" t="s">
        <v>8169</v>
      </c>
      <c r="E3079" s="29" t="s">
        <v>6961</v>
      </c>
      <c r="F3079" s="29" t="s">
        <v>7610</v>
      </c>
      <c r="G3079" s="29" t="s">
        <v>7611</v>
      </c>
      <c r="H3079" s="29" t="s">
        <v>8156</v>
      </c>
      <c r="I3079" s="29" t="s">
        <v>8157</v>
      </c>
      <c r="J3079" s="30">
        <f t="shared" si="47"/>
        <v>351.57499999999999</v>
      </c>
      <c r="K3079" s="30">
        <v>3167.3391750000001</v>
      </c>
      <c r="M3079" s="19"/>
      <c r="N3079" s="19"/>
      <c r="O3079" s="19"/>
    </row>
    <row r="3080" spans="1:15" s="31" customFormat="1" ht="17.25" customHeight="1">
      <c r="A3080" s="26">
        <v>3079</v>
      </c>
      <c r="B3080" s="27" t="s">
        <v>8170</v>
      </c>
      <c r="C3080" s="28" t="s">
        <v>8171</v>
      </c>
      <c r="D3080" s="29" t="s">
        <v>8172</v>
      </c>
      <c r="E3080" s="29" t="s">
        <v>6961</v>
      </c>
      <c r="F3080" s="29" t="s">
        <v>7610</v>
      </c>
      <c r="G3080" s="29" t="s">
        <v>7611</v>
      </c>
      <c r="H3080" s="29" t="s">
        <v>8156</v>
      </c>
      <c r="I3080" s="29" t="s">
        <v>8157</v>
      </c>
      <c r="J3080" s="30">
        <f t="shared" si="47"/>
        <v>253.17500000000001</v>
      </c>
      <c r="K3080" s="30">
        <v>2280.8535750000001</v>
      </c>
      <c r="M3080" s="19"/>
      <c r="N3080" s="19"/>
      <c r="O3080" s="19"/>
    </row>
    <row r="3081" spans="1:15" s="31" customFormat="1" ht="17.25" customHeight="1">
      <c r="A3081" s="26">
        <v>3080</v>
      </c>
      <c r="B3081" s="27" t="s">
        <v>8173</v>
      </c>
      <c r="C3081" s="28" t="s">
        <v>8174</v>
      </c>
      <c r="D3081" s="29" t="s">
        <v>8175</v>
      </c>
      <c r="E3081" s="29" t="s">
        <v>6961</v>
      </c>
      <c r="F3081" s="29" t="s">
        <v>7610</v>
      </c>
      <c r="G3081" s="29" t="s">
        <v>7611</v>
      </c>
      <c r="H3081" s="29" t="s">
        <v>8156</v>
      </c>
      <c r="I3081" s="29" t="s">
        <v>8157</v>
      </c>
      <c r="J3081" s="30">
        <f t="shared" si="47"/>
        <v>143.5</v>
      </c>
      <c r="K3081" s="30">
        <v>1292.7915</v>
      </c>
      <c r="M3081" s="19"/>
      <c r="N3081" s="19"/>
      <c r="O3081" s="19"/>
    </row>
    <row r="3082" spans="1:15" s="31" customFormat="1" ht="17.25" customHeight="1">
      <c r="A3082" s="26">
        <v>3081</v>
      </c>
      <c r="B3082" s="27" t="s">
        <v>8176</v>
      </c>
      <c r="C3082" s="28" t="s">
        <v>8177</v>
      </c>
      <c r="D3082" s="29" t="s">
        <v>8178</v>
      </c>
      <c r="E3082" s="29" t="s">
        <v>6961</v>
      </c>
      <c r="F3082" s="29" t="s">
        <v>7610</v>
      </c>
      <c r="G3082" s="29" t="s">
        <v>7611</v>
      </c>
      <c r="H3082" s="29" t="s">
        <v>8156</v>
      </c>
      <c r="I3082" s="29" t="s">
        <v>8157</v>
      </c>
      <c r="J3082" s="30">
        <f t="shared" si="47"/>
        <v>426.4</v>
      </c>
      <c r="K3082" s="30">
        <v>3841.4375999999997</v>
      </c>
      <c r="M3082" s="19"/>
      <c r="N3082" s="19"/>
      <c r="O3082" s="19"/>
    </row>
    <row r="3083" spans="1:15" s="31" customFormat="1" ht="17.25" customHeight="1">
      <c r="A3083" s="26">
        <v>3082</v>
      </c>
      <c r="B3083" s="27" t="s">
        <v>8179</v>
      </c>
      <c r="C3083" s="28" t="s">
        <v>8180</v>
      </c>
      <c r="D3083" s="29" t="s">
        <v>8181</v>
      </c>
      <c r="E3083" s="29" t="s">
        <v>6961</v>
      </c>
      <c r="F3083" s="29" t="s">
        <v>7610</v>
      </c>
      <c r="G3083" s="29" t="s">
        <v>7611</v>
      </c>
      <c r="H3083" s="29" t="s">
        <v>8156</v>
      </c>
      <c r="I3083" s="29" t="s">
        <v>8157</v>
      </c>
      <c r="J3083" s="30">
        <f t="shared" si="47"/>
        <v>177.32499999999999</v>
      </c>
      <c r="K3083" s="30">
        <v>1597.520925</v>
      </c>
      <c r="M3083" s="19"/>
      <c r="N3083" s="19"/>
      <c r="O3083" s="19"/>
    </row>
    <row r="3084" spans="1:15" s="31" customFormat="1" ht="17.25" customHeight="1">
      <c r="A3084" s="26">
        <v>3083</v>
      </c>
      <c r="B3084" s="27" t="s">
        <v>8182</v>
      </c>
      <c r="C3084" s="28" t="s">
        <v>8183</v>
      </c>
      <c r="D3084" s="29" t="s">
        <v>8184</v>
      </c>
      <c r="E3084" s="29" t="s">
        <v>6961</v>
      </c>
      <c r="F3084" s="29" t="s">
        <v>7610</v>
      </c>
      <c r="G3084" s="29" t="s">
        <v>7611</v>
      </c>
      <c r="H3084" s="29" t="s">
        <v>8156</v>
      </c>
      <c r="I3084" s="29" t="s">
        <v>8157</v>
      </c>
      <c r="J3084" s="30">
        <f t="shared" si="47"/>
        <v>785.15</v>
      </c>
      <c r="K3084" s="30">
        <v>7073.4163500000004</v>
      </c>
      <c r="M3084" s="19"/>
      <c r="N3084" s="19"/>
      <c r="O3084" s="19"/>
    </row>
    <row r="3085" spans="1:15" s="31" customFormat="1" ht="17.25" customHeight="1">
      <c r="A3085" s="26">
        <v>3084</v>
      </c>
      <c r="B3085" s="27" t="s">
        <v>8185</v>
      </c>
      <c r="C3085" s="28" t="s">
        <v>8186</v>
      </c>
      <c r="D3085" s="29" t="s">
        <v>8187</v>
      </c>
      <c r="E3085" s="29" t="s">
        <v>6961</v>
      </c>
      <c r="F3085" s="29" t="s">
        <v>7610</v>
      </c>
      <c r="G3085" s="29" t="s">
        <v>7611</v>
      </c>
      <c r="H3085" s="29" t="s">
        <v>8156</v>
      </c>
      <c r="I3085" s="29" t="s">
        <v>8157</v>
      </c>
      <c r="J3085" s="30">
        <f t="shared" si="47"/>
        <v>1896.25</v>
      </c>
      <c r="K3085" s="30">
        <v>17083.31625</v>
      </c>
      <c r="M3085" s="19"/>
      <c r="N3085" s="19"/>
      <c r="O3085" s="19"/>
    </row>
    <row r="3086" spans="1:15" s="31" customFormat="1" ht="17.25" customHeight="1">
      <c r="A3086" s="26">
        <v>3085</v>
      </c>
      <c r="B3086" s="27" t="s">
        <v>8188</v>
      </c>
      <c r="C3086" s="28" t="s">
        <v>8189</v>
      </c>
      <c r="D3086" s="29" t="s">
        <v>8190</v>
      </c>
      <c r="E3086" s="29" t="s">
        <v>6961</v>
      </c>
      <c r="F3086" s="29" t="s">
        <v>7610</v>
      </c>
      <c r="G3086" s="29" t="s">
        <v>7611</v>
      </c>
      <c r="H3086" s="29" t="s">
        <v>8156</v>
      </c>
      <c r="I3086" s="29" t="s">
        <v>8157</v>
      </c>
      <c r="J3086" s="30">
        <f t="shared" si="47"/>
        <v>678.55</v>
      </c>
      <c r="K3086" s="30">
        <v>6113.0569500000001</v>
      </c>
      <c r="M3086" s="19"/>
      <c r="N3086" s="19"/>
      <c r="O3086" s="19"/>
    </row>
    <row r="3087" spans="1:15" s="31" customFormat="1" ht="17.25" customHeight="1">
      <c r="A3087" s="26">
        <v>3086</v>
      </c>
      <c r="B3087" s="27" t="s">
        <v>8191</v>
      </c>
      <c r="C3087" s="28" t="s">
        <v>8192</v>
      </c>
      <c r="D3087" s="29" t="s">
        <v>8193</v>
      </c>
      <c r="E3087" s="29" t="s">
        <v>6961</v>
      </c>
      <c r="F3087" s="29" t="s">
        <v>7610</v>
      </c>
      <c r="G3087" s="29" t="s">
        <v>7611</v>
      </c>
      <c r="H3087" s="29" t="s">
        <v>8156</v>
      </c>
      <c r="I3087" s="29" t="s">
        <v>8157</v>
      </c>
      <c r="J3087" s="30">
        <f t="shared" si="47"/>
        <v>128.125</v>
      </c>
      <c r="K3087" s="30">
        <v>1154.278125</v>
      </c>
      <c r="M3087" s="19"/>
      <c r="N3087" s="19"/>
      <c r="O3087" s="19"/>
    </row>
    <row r="3088" spans="1:15" s="31" customFormat="1" ht="17.25" customHeight="1">
      <c r="A3088" s="26">
        <v>3087</v>
      </c>
      <c r="B3088" s="27" t="s">
        <v>8194</v>
      </c>
      <c r="C3088" s="28" t="s">
        <v>8195</v>
      </c>
      <c r="D3088" s="29" t="s">
        <v>8196</v>
      </c>
      <c r="E3088" s="29" t="s">
        <v>6961</v>
      </c>
      <c r="F3088" s="29" t="s">
        <v>7610</v>
      </c>
      <c r="G3088" s="29" t="s">
        <v>7611</v>
      </c>
      <c r="H3088" s="29" t="s">
        <v>8156</v>
      </c>
      <c r="I3088" s="29" t="s">
        <v>8157</v>
      </c>
      <c r="J3088" s="30">
        <f t="shared" si="47"/>
        <v>136.32499999999999</v>
      </c>
      <c r="K3088" s="30">
        <v>1228.1519249999999</v>
      </c>
      <c r="M3088" s="19"/>
      <c r="N3088" s="19"/>
      <c r="O3088" s="19"/>
    </row>
    <row r="3089" spans="1:15" s="31" customFormat="1" ht="17.25" customHeight="1">
      <c r="A3089" s="26">
        <v>3088</v>
      </c>
      <c r="B3089" s="27" t="s">
        <v>8197</v>
      </c>
      <c r="C3089" s="28" t="s">
        <v>8198</v>
      </c>
      <c r="D3089" s="29" t="s">
        <v>8199</v>
      </c>
      <c r="E3089" s="29" t="s">
        <v>6961</v>
      </c>
      <c r="F3089" s="29" t="s">
        <v>7610</v>
      </c>
      <c r="G3089" s="29" t="s">
        <v>7611</v>
      </c>
      <c r="H3089" s="29" t="s">
        <v>8156</v>
      </c>
      <c r="I3089" s="29" t="s">
        <v>8157</v>
      </c>
      <c r="J3089" s="30">
        <f t="shared" si="47"/>
        <v>721.5</v>
      </c>
      <c r="K3089" s="30">
        <v>6499.9935000000005</v>
      </c>
      <c r="M3089" s="19"/>
      <c r="N3089" s="19"/>
      <c r="O3089" s="19"/>
    </row>
    <row r="3090" spans="1:15" s="31" customFormat="1" ht="17.25" customHeight="1">
      <c r="A3090" s="26">
        <v>3089</v>
      </c>
      <c r="B3090" s="27" t="s">
        <v>8200</v>
      </c>
      <c r="C3090" s="28" t="s">
        <v>8201</v>
      </c>
      <c r="D3090" s="29" t="s">
        <v>8202</v>
      </c>
      <c r="E3090" s="29" t="s">
        <v>6961</v>
      </c>
      <c r="F3090" s="29" t="s">
        <v>7610</v>
      </c>
      <c r="G3090" s="29" t="s">
        <v>7611</v>
      </c>
      <c r="H3090" s="29" t="s">
        <v>8156</v>
      </c>
      <c r="I3090" s="29" t="s">
        <v>8157</v>
      </c>
      <c r="J3090" s="30">
        <f t="shared" si="47"/>
        <v>649.74</v>
      </c>
      <c r="K3090" s="30">
        <v>5853.5076600000002</v>
      </c>
      <c r="M3090" s="19"/>
      <c r="N3090" s="19"/>
      <c r="O3090" s="19"/>
    </row>
    <row r="3091" spans="1:15" s="31" customFormat="1" ht="17.25" customHeight="1">
      <c r="A3091" s="26">
        <v>3090</v>
      </c>
      <c r="B3091" s="27" t="s">
        <v>8203</v>
      </c>
      <c r="C3091" s="28" t="s">
        <v>8204</v>
      </c>
      <c r="D3091" s="29" t="s">
        <v>8205</v>
      </c>
      <c r="E3091" s="29" t="s">
        <v>6961</v>
      </c>
      <c r="F3091" s="29" t="s">
        <v>7610</v>
      </c>
      <c r="G3091" s="29" t="s">
        <v>7611</v>
      </c>
      <c r="H3091" s="29" t="s">
        <v>8156</v>
      </c>
      <c r="I3091" s="29" t="s">
        <v>8157</v>
      </c>
      <c r="J3091" s="30">
        <f t="shared" si="47"/>
        <v>369</v>
      </c>
      <c r="K3091" s="30">
        <v>3324.3209999999999</v>
      </c>
      <c r="M3091" s="19"/>
      <c r="N3091" s="19"/>
      <c r="O3091" s="19"/>
    </row>
    <row r="3092" spans="1:15" s="31" customFormat="1" ht="17.25" customHeight="1">
      <c r="A3092" s="26">
        <v>3091</v>
      </c>
      <c r="B3092" s="27" t="s">
        <v>8206</v>
      </c>
      <c r="C3092" s="28" t="s">
        <v>8207</v>
      </c>
      <c r="D3092" s="29" t="s">
        <v>8208</v>
      </c>
      <c r="E3092" s="29" t="s">
        <v>6961</v>
      </c>
      <c r="F3092" s="29" t="s">
        <v>7610</v>
      </c>
      <c r="G3092" s="29" t="s">
        <v>7611</v>
      </c>
      <c r="H3092" s="29" t="s">
        <v>8156</v>
      </c>
      <c r="I3092" s="29" t="s">
        <v>8157</v>
      </c>
      <c r="J3092" s="30">
        <f t="shared" si="47"/>
        <v>230.62499999999997</v>
      </c>
      <c r="K3092" s="30">
        <v>2077.7006249999999</v>
      </c>
      <c r="M3092" s="19"/>
      <c r="N3092" s="19"/>
      <c r="O3092" s="19"/>
    </row>
    <row r="3093" spans="1:15" s="31" customFormat="1" ht="17.25" customHeight="1">
      <c r="A3093" s="26">
        <v>3092</v>
      </c>
      <c r="B3093" s="27" t="s">
        <v>8209</v>
      </c>
      <c r="C3093" s="28" t="s">
        <v>8210</v>
      </c>
      <c r="D3093" s="29" t="s">
        <v>8211</v>
      </c>
      <c r="E3093" s="29" t="s">
        <v>6961</v>
      </c>
      <c r="F3093" s="29" t="s">
        <v>7610</v>
      </c>
      <c r="G3093" s="29" t="s">
        <v>7611</v>
      </c>
      <c r="H3093" s="29" t="s">
        <v>8156</v>
      </c>
      <c r="I3093" s="29" t="s">
        <v>8157</v>
      </c>
      <c r="J3093" s="30">
        <f t="shared" si="47"/>
        <v>230.62499999999997</v>
      </c>
      <c r="K3093" s="30">
        <v>2077.7006249999999</v>
      </c>
      <c r="M3093" s="19"/>
      <c r="N3093" s="19"/>
      <c r="O3093" s="19"/>
    </row>
    <row r="3094" spans="1:15" s="31" customFormat="1" ht="17.25" customHeight="1">
      <c r="A3094" s="26">
        <v>3093</v>
      </c>
      <c r="B3094" s="27" t="s">
        <v>8212</v>
      </c>
      <c r="C3094" s="28" t="s">
        <v>8213</v>
      </c>
      <c r="D3094" s="29" t="s">
        <v>8214</v>
      </c>
      <c r="E3094" s="29" t="s">
        <v>6961</v>
      </c>
      <c r="F3094" s="29" t="s">
        <v>7610</v>
      </c>
      <c r="G3094" s="29" t="s">
        <v>7611</v>
      </c>
      <c r="H3094" s="29" t="s">
        <v>8156</v>
      </c>
      <c r="I3094" s="29" t="s">
        <v>8157</v>
      </c>
      <c r="J3094" s="30">
        <f t="shared" si="47"/>
        <v>228</v>
      </c>
      <c r="K3094" s="30">
        <v>2054.0520000000001</v>
      </c>
      <c r="M3094" s="19"/>
      <c r="N3094" s="19"/>
      <c r="O3094" s="19"/>
    </row>
    <row r="3095" spans="1:15" s="31" customFormat="1" ht="17.25" customHeight="1">
      <c r="A3095" s="26">
        <v>3094</v>
      </c>
      <c r="B3095" s="27" t="s">
        <v>8215</v>
      </c>
      <c r="C3095" s="28" t="s">
        <v>8216</v>
      </c>
      <c r="D3095" s="29" t="s">
        <v>8217</v>
      </c>
      <c r="E3095" s="29" t="s">
        <v>6961</v>
      </c>
      <c r="F3095" s="29" t="s">
        <v>7610</v>
      </c>
      <c r="G3095" s="29" t="s">
        <v>7611</v>
      </c>
      <c r="H3095" s="29" t="s">
        <v>8156</v>
      </c>
      <c r="I3095" s="29" t="s">
        <v>8157</v>
      </c>
      <c r="J3095" s="30">
        <f t="shared" si="47"/>
        <v>276.75</v>
      </c>
      <c r="K3095" s="30">
        <v>2493.2407499999999</v>
      </c>
      <c r="M3095" s="19"/>
      <c r="N3095" s="19"/>
      <c r="O3095" s="19"/>
    </row>
    <row r="3096" spans="1:15" s="31" customFormat="1" ht="17.25" customHeight="1">
      <c r="A3096" s="26">
        <v>3095</v>
      </c>
      <c r="B3096" s="27" t="s">
        <v>8218</v>
      </c>
      <c r="C3096" s="28" t="s">
        <v>8219</v>
      </c>
      <c r="D3096" s="29" t="s">
        <v>8220</v>
      </c>
      <c r="E3096" s="29" t="s">
        <v>6961</v>
      </c>
      <c r="F3096" s="29" t="s">
        <v>7610</v>
      </c>
      <c r="G3096" s="29" t="s">
        <v>7611</v>
      </c>
      <c r="H3096" s="29" t="s">
        <v>8156</v>
      </c>
      <c r="I3096" s="29" t="s">
        <v>8157</v>
      </c>
      <c r="J3096" s="30">
        <f t="shared" si="47"/>
        <v>273</v>
      </c>
      <c r="K3096" s="30">
        <v>2459.4569999999999</v>
      </c>
      <c r="M3096" s="19"/>
      <c r="N3096" s="19"/>
      <c r="O3096" s="19"/>
    </row>
    <row r="3097" spans="1:15" s="31" customFormat="1" ht="17.25" customHeight="1">
      <c r="A3097" s="26">
        <v>3096</v>
      </c>
      <c r="B3097" s="27" t="s">
        <v>8221</v>
      </c>
      <c r="C3097" s="28" t="s">
        <v>8222</v>
      </c>
      <c r="D3097" s="29" t="s">
        <v>8223</v>
      </c>
      <c r="E3097" s="29" t="s">
        <v>6961</v>
      </c>
      <c r="F3097" s="29" t="s">
        <v>7610</v>
      </c>
      <c r="G3097" s="29" t="s">
        <v>7611</v>
      </c>
      <c r="H3097" s="29" t="s">
        <v>8156</v>
      </c>
      <c r="I3097" s="29" t="s">
        <v>8157</v>
      </c>
      <c r="J3097" s="30">
        <f t="shared" si="47"/>
        <v>74.825000000000003</v>
      </c>
      <c r="K3097" s="30">
        <v>674.09842500000002</v>
      </c>
      <c r="M3097" s="19"/>
      <c r="N3097" s="19"/>
      <c r="O3097" s="19"/>
    </row>
    <row r="3098" spans="1:15" s="31" customFormat="1" ht="17.25" customHeight="1">
      <c r="A3098" s="26">
        <v>3097</v>
      </c>
      <c r="B3098" s="27" t="s">
        <v>8224</v>
      </c>
      <c r="C3098" s="28" t="s">
        <v>8225</v>
      </c>
      <c r="D3098" s="29" t="s">
        <v>8226</v>
      </c>
      <c r="E3098" s="29" t="s">
        <v>6961</v>
      </c>
      <c r="F3098" s="29" t="s">
        <v>7610</v>
      </c>
      <c r="G3098" s="29" t="s">
        <v>7611</v>
      </c>
      <c r="H3098" s="29" t="s">
        <v>8156</v>
      </c>
      <c r="I3098" s="29" t="s">
        <v>8157</v>
      </c>
      <c r="J3098" s="30">
        <f t="shared" si="47"/>
        <v>230.62499999999997</v>
      </c>
      <c r="K3098" s="30">
        <v>2077.7006249999999</v>
      </c>
      <c r="M3098" s="19"/>
      <c r="N3098" s="19"/>
      <c r="O3098" s="19"/>
    </row>
    <row r="3099" spans="1:15" s="31" customFormat="1" ht="17.25" customHeight="1">
      <c r="A3099" s="26">
        <v>3098</v>
      </c>
      <c r="B3099" s="27" t="s">
        <v>8227</v>
      </c>
      <c r="C3099" s="28" t="s">
        <v>8228</v>
      </c>
      <c r="D3099" s="29" t="s">
        <v>8229</v>
      </c>
      <c r="E3099" s="29" t="s">
        <v>6961</v>
      </c>
      <c r="F3099" s="29" t="s">
        <v>7610</v>
      </c>
      <c r="G3099" s="29" t="s">
        <v>7611</v>
      </c>
      <c r="H3099" s="29" t="s">
        <v>8156</v>
      </c>
      <c r="I3099" s="29" t="s">
        <v>8157</v>
      </c>
      <c r="J3099" s="30">
        <f t="shared" si="47"/>
        <v>373.1</v>
      </c>
      <c r="K3099" s="30">
        <v>3361.2579000000005</v>
      </c>
      <c r="M3099" s="19"/>
      <c r="N3099" s="19"/>
      <c r="O3099" s="19"/>
    </row>
    <row r="3100" spans="1:15" s="31" customFormat="1" ht="17.25" customHeight="1">
      <c r="A3100" s="26">
        <v>3099</v>
      </c>
      <c r="B3100" s="27" t="s">
        <v>8230</v>
      </c>
      <c r="C3100" s="28" t="s">
        <v>8231</v>
      </c>
      <c r="D3100" s="29" t="s">
        <v>8232</v>
      </c>
      <c r="E3100" s="29" t="s">
        <v>6961</v>
      </c>
      <c r="F3100" s="29" t="s">
        <v>7610</v>
      </c>
      <c r="G3100" s="29" t="s">
        <v>7611</v>
      </c>
      <c r="H3100" s="29" t="s">
        <v>8156</v>
      </c>
      <c r="I3100" s="29" t="s">
        <v>8157</v>
      </c>
      <c r="J3100" s="30">
        <f t="shared" si="47"/>
        <v>303.39999999999998</v>
      </c>
      <c r="K3100" s="30">
        <v>2733.3305999999998</v>
      </c>
      <c r="M3100" s="19"/>
      <c r="N3100" s="19"/>
      <c r="O3100" s="19"/>
    </row>
    <row r="3101" spans="1:15" s="31" customFormat="1" ht="17.25" customHeight="1">
      <c r="A3101" s="26">
        <v>3100</v>
      </c>
      <c r="B3101" s="27" t="s">
        <v>8233</v>
      </c>
      <c r="C3101" s="28" t="s">
        <v>8234</v>
      </c>
      <c r="D3101" s="29" t="s">
        <v>8235</v>
      </c>
      <c r="E3101" s="29" t="s">
        <v>6961</v>
      </c>
      <c r="F3101" s="29" t="s">
        <v>7610</v>
      </c>
      <c r="G3101" s="29" t="s">
        <v>7611</v>
      </c>
      <c r="H3101" s="29" t="s">
        <v>8156</v>
      </c>
      <c r="I3101" s="29" t="s">
        <v>8157</v>
      </c>
      <c r="J3101" s="30">
        <f t="shared" si="47"/>
        <v>283.92500000000001</v>
      </c>
      <c r="K3101" s="30">
        <v>2557.8803250000001</v>
      </c>
      <c r="M3101" s="19"/>
      <c r="N3101" s="19"/>
      <c r="O3101" s="19"/>
    </row>
    <row r="3102" spans="1:15" s="31" customFormat="1" ht="17.25" customHeight="1">
      <c r="A3102" s="26">
        <v>3101</v>
      </c>
      <c r="B3102" s="27" t="s">
        <v>8236</v>
      </c>
      <c r="C3102" s="28" t="s">
        <v>8237</v>
      </c>
      <c r="D3102" s="29" t="s">
        <v>8238</v>
      </c>
      <c r="E3102" s="29" t="s">
        <v>6961</v>
      </c>
      <c r="F3102" s="29" t="s">
        <v>7610</v>
      </c>
      <c r="G3102" s="29" t="s">
        <v>7611</v>
      </c>
      <c r="H3102" s="29" t="s">
        <v>8156</v>
      </c>
      <c r="I3102" s="29" t="s">
        <v>8157</v>
      </c>
      <c r="J3102" s="30">
        <f t="shared" si="47"/>
        <v>348.8</v>
      </c>
      <c r="K3102" s="30">
        <v>3142.3392000000003</v>
      </c>
      <c r="M3102" s="19"/>
      <c r="N3102" s="19"/>
      <c r="O3102" s="19"/>
    </row>
    <row r="3103" spans="1:15" s="31" customFormat="1" ht="17.25" customHeight="1">
      <c r="A3103" s="26">
        <v>3102</v>
      </c>
      <c r="B3103" s="27" t="s">
        <v>8239</v>
      </c>
      <c r="C3103" s="28" t="s">
        <v>8240</v>
      </c>
      <c r="D3103" s="29" t="s">
        <v>8241</v>
      </c>
      <c r="E3103" s="29" t="s">
        <v>6961</v>
      </c>
      <c r="F3103" s="29" t="s">
        <v>7610</v>
      </c>
      <c r="G3103" s="29" t="s">
        <v>7611</v>
      </c>
      <c r="H3103" s="29" t="s">
        <v>8156</v>
      </c>
      <c r="I3103" s="29" t="s">
        <v>8157</v>
      </c>
      <c r="J3103" s="30">
        <f t="shared" si="47"/>
        <v>821.02499999999998</v>
      </c>
      <c r="K3103" s="30">
        <v>7396.6142250000003</v>
      </c>
      <c r="M3103" s="19"/>
      <c r="N3103" s="19"/>
      <c r="O3103" s="19"/>
    </row>
    <row r="3104" spans="1:15" s="31" customFormat="1" ht="17.25" customHeight="1">
      <c r="A3104" s="26">
        <v>3103</v>
      </c>
      <c r="B3104" s="27" t="s">
        <v>8242</v>
      </c>
      <c r="C3104" s="28" t="s">
        <v>8243</v>
      </c>
      <c r="D3104" s="29" t="s">
        <v>8244</v>
      </c>
      <c r="E3104" s="29" t="s">
        <v>6961</v>
      </c>
      <c r="F3104" s="29" t="s">
        <v>7610</v>
      </c>
      <c r="G3104" s="29" t="s">
        <v>7611</v>
      </c>
      <c r="H3104" s="29" t="s">
        <v>8156</v>
      </c>
      <c r="I3104" s="29" t="s">
        <v>8157</v>
      </c>
      <c r="J3104" s="30">
        <f t="shared" si="47"/>
        <v>11275</v>
      </c>
      <c r="K3104" s="30">
        <v>101576.47500000001</v>
      </c>
      <c r="M3104" s="19"/>
      <c r="N3104" s="19"/>
      <c r="O3104" s="19"/>
    </row>
    <row r="3105" spans="1:15" s="31" customFormat="1" ht="17.25" customHeight="1">
      <c r="A3105" s="26">
        <v>3104</v>
      </c>
      <c r="B3105" s="27" t="s">
        <v>8245</v>
      </c>
      <c r="C3105" s="28" t="s">
        <v>8246</v>
      </c>
      <c r="D3105" s="29" t="s">
        <v>8247</v>
      </c>
      <c r="E3105" s="29" t="s">
        <v>6961</v>
      </c>
      <c r="F3105" s="29" t="s">
        <v>7610</v>
      </c>
      <c r="G3105" s="29" t="s">
        <v>7611</v>
      </c>
      <c r="H3105" s="29" t="s">
        <v>8156</v>
      </c>
      <c r="I3105" s="29" t="s">
        <v>8157</v>
      </c>
      <c r="J3105" s="30">
        <f t="shared" si="47"/>
        <v>222.42500000000001</v>
      </c>
      <c r="K3105" s="30">
        <v>2003.8268250000001</v>
      </c>
      <c r="M3105" s="19"/>
      <c r="N3105" s="19"/>
      <c r="O3105" s="19"/>
    </row>
    <row r="3106" spans="1:15" s="31" customFormat="1" ht="17.25" customHeight="1">
      <c r="A3106" s="26">
        <v>3105</v>
      </c>
      <c r="B3106" s="27" t="s">
        <v>8248</v>
      </c>
      <c r="C3106" s="28" t="s">
        <v>8249</v>
      </c>
      <c r="D3106" s="29" t="s">
        <v>8250</v>
      </c>
      <c r="E3106" s="29" t="s">
        <v>6961</v>
      </c>
      <c r="F3106" s="29" t="s">
        <v>7610</v>
      </c>
      <c r="G3106" s="29" t="s">
        <v>7611</v>
      </c>
      <c r="H3106" s="29" t="s">
        <v>8156</v>
      </c>
      <c r="I3106" s="29" t="s">
        <v>8157</v>
      </c>
      <c r="J3106" s="30">
        <f t="shared" si="47"/>
        <v>197.82499999999999</v>
      </c>
      <c r="K3106" s="30">
        <v>1782.2054249999999</v>
      </c>
      <c r="M3106" s="19"/>
      <c r="N3106" s="19"/>
      <c r="O3106" s="19"/>
    </row>
    <row r="3107" spans="1:15" s="31" customFormat="1" ht="17.25" customHeight="1">
      <c r="A3107" s="26">
        <v>3106</v>
      </c>
      <c r="B3107" s="27" t="s">
        <v>8251</v>
      </c>
      <c r="C3107" s="28" t="s">
        <v>8252</v>
      </c>
      <c r="D3107" s="29" t="s">
        <v>8253</v>
      </c>
      <c r="E3107" s="29" t="s">
        <v>6961</v>
      </c>
      <c r="F3107" s="29" t="s">
        <v>7610</v>
      </c>
      <c r="G3107" s="29" t="s">
        <v>7611</v>
      </c>
      <c r="H3107" s="29" t="s">
        <v>8156</v>
      </c>
      <c r="I3107" s="29" t="s">
        <v>8157</v>
      </c>
      <c r="J3107" s="30">
        <f t="shared" si="47"/>
        <v>230.62499999999997</v>
      </c>
      <c r="K3107" s="30">
        <v>2077.7006249999999</v>
      </c>
      <c r="M3107" s="19"/>
      <c r="N3107" s="19"/>
      <c r="O3107" s="19"/>
    </row>
    <row r="3108" spans="1:15" s="31" customFormat="1" ht="17.25" customHeight="1">
      <c r="A3108" s="26">
        <v>3107</v>
      </c>
      <c r="B3108" s="27" t="s">
        <v>8254</v>
      </c>
      <c r="C3108" s="28" t="s">
        <v>8255</v>
      </c>
      <c r="D3108" s="29" t="s">
        <v>8256</v>
      </c>
      <c r="E3108" s="29" t="s">
        <v>6961</v>
      </c>
      <c r="F3108" s="29" t="s">
        <v>7610</v>
      </c>
      <c r="G3108" s="29" t="s">
        <v>7611</v>
      </c>
      <c r="H3108" s="29" t="s">
        <v>8156</v>
      </c>
      <c r="I3108" s="29" t="s">
        <v>8157</v>
      </c>
      <c r="J3108" s="30">
        <f t="shared" si="47"/>
        <v>452.02499999999998</v>
      </c>
      <c r="K3108" s="30">
        <v>4072.2932249999999</v>
      </c>
      <c r="M3108" s="19"/>
      <c r="N3108" s="19"/>
      <c r="O3108" s="19"/>
    </row>
    <row r="3109" spans="1:15" s="31" customFormat="1" ht="17.25" customHeight="1">
      <c r="A3109" s="26">
        <v>3108</v>
      </c>
      <c r="B3109" s="27" t="s">
        <v>8257</v>
      </c>
      <c r="C3109" s="28" t="s">
        <v>8258</v>
      </c>
      <c r="D3109" s="29" t="s">
        <v>8259</v>
      </c>
      <c r="E3109" s="29" t="s">
        <v>6961</v>
      </c>
      <c r="F3109" s="29" t="s">
        <v>7610</v>
      </c>
      <c r="G3109" s="29" t="s">
        <v>7611</v>
      </c>
      <c r="H3109" s="29" t="s">
        <v>8156</v>
      </c>
      <c r="I3109" s="29" t="s">
        <v>8157</v>
      </c>
      <c r="J3109" s="30">
        <f t="shared" si="47"/>
        <v>93</v>
      </c>
      <c r="K3109" s="30">
        <v>837.83699999999999</v>
      </c>
      <c r="M3109" s="19"/>
      <c r="N3109" s="19"/>
      <c r="O3109" s="19"/>
    </row>
    <row r="3110" spans="1:15" s="31" customFormat="1" ht="17.25" customHeight="1">
      <c r="A3110" s="26">
        <v>3109</v>
      </c>
      <c r="B3110" s="27" t="s">
        <v>8260</v>
      </c>
      <c r="C3110" s="28" t="s">
        <v>8261</v>
      </c>
      <c r="D3110" s="29" t="s">
        <v>8262</v>
      </c>
      <c r="E3110" s="29" t="s">
        <v>6961</v>
      </c>
      <c r="F3110" s="29" t="s">
        <v>7610</v>
      </c>
      <c r="G3110" s="29" t="s">
        <v>7611</v>
      </c>
      <c r="H3110" s="29" t="s">
        <v>8156</v>
      </c>
      <c r="I3110" s="29" t="s">
        <v>8157</v>
      </c>
      <c r="J3110" s="30">
        <f t="shared" si="47"/>
        <v>158.875</v>
      </c>
      <c r="K3110" s="30">
        <v>1431.304875</v>
      </c>
      <c r="M3110" s="19"/>
      <c r="N3110" s="19"/>
      <c r="O3110" s="19"/>
    </row>
    <row r="3111" spans="1:15" s="31" customFormat="1" ht="17.25" customHeight="1">
      <c r="A3111" s="26">
        <v>3110</v>
      </c>
      <c r="B3111" s="27" t="s">
        <v>8263</v>
      </c>
      <c r="C3111" s="28" t="s">
        <v>8264</v>
      </c>
      <c r="D3111" s="29" t="s">
        <v>8265</v>
      </c>
      <c r="E3111" s="29" t="s">
        <v>6961</v>
      </c>
      <c r="F3111" s="29" t="s">
        <v>7610</v>
      </c>
      <c r="G3111" s="29" t="s">
        <v>7611</v>
      </c>
      <c r="H3111" s="29" t="s">
        <v>8156</v>
      </c>
      <c r="I3111" s="29" t="s">
        <v>8157</v>
      </c>
      <c r="J3111" s="30" t="s">
        <v>918</v>
      </c>
      <c r="K3111" s="30" t="s">
        <v>918</v>
      </c>
      <c r="M3111" s="19"/>
      <c r="N3111" s="19"/>
      <c r="O3111" s="19"/>
    </row>
    <row r="3112" spans="1:15" s="31" customFormat="1" ht="17.25" customHeight="1">
      <c r="A3112" s="26">
        <v>3111</v>
      </c>
      <c r="B3112" s="27" t="s">
        <v>8266</v>
      </c>
      <c r="C3112" s="28" t="s">
        <v>8267</v>
      </c>
      <c r="D3112" s="29" t="s">
        <v>8268</v>
      </c>
      <c r="E3112" s="29" t="s">
        <v>6961</v>
      </c>
      <c r="F3112" s="29" t="s">
        <v>7610</v>
      </c>
      <c r="G3112" s="29" t="s">
        <v>7611</v>
      </c>
      <c r="H3112" s="29" t="s">
        <v>8156</v>
      </c>
      <c r="I3112" s="29" t="s">
        <v>8157</v>
      </c>
      <c r="J3112" s="30" t="s">
        <v>918</v>
      </c>
      <c r="K3112" s="30" t="s">
        <v>918</v>
      </c>
      <c r="M3112" s="19"/>
      <c r="N3112" s="19"/>
      <c r="O3112" s="19"/>
    </row>
    <row r="3113" spans="1:15" s="31" customFormat="1" ht="17.25" customHeight="1">
      <c r="A3113" s="26">
        <v>3112</v>
      </c>
      <c r="B3113" s="27" t="s">
        <v>8269</v>
      </c>
      <c r="C3113" s="28" t="s">
        <v>8270</v>
      </c>
      <c r="D3113" s="29" t="s">
        <v>8271</v>
      </c>
      <c r="E3113" s="29" t="s">
        <v>6961</v>
      </c>
      <c r="F3113" s="29" t="s">
        <v>7610</v>
      </c>
      <c r="G3113" s="29" t="s">
        <v>7611</v>
      </c>
      <c r="H3113" s="29" t="s">
        <v>8156</v>
      </c>
      <c r="I3113" s="29" t="s">
        <v>8157</v>
      </c>
      <c r="J3113" s="30" t="s">
        <v>918</v>
      </c>
      <c r="K3113" s="30" t="s">
        <v>918</v>
      </c>
      <c r="M3113" s="19"/>
      <c r="N3113" s="19"/>
      <c r="O3113" s="19"/>
    </row>
    <row r="3114" spans="1:15" s="31" customFormat="1" ht="17.25" customHeight="1">
      <c r="A3114" s="26">
        <v>3113</v>
      </c>
      <c r="B3114" s="27" t="s">
        <v>8272</v>
      </c>
      <c r="C3114" s="28" t="s">
        <v>8273</v>
      </c>
      <c r="D3114" s="29" t="s">
        <v>8274</v>
      </c>
      <c r="E3114" s="29" t="s">
        <v>6961</v>
      </c>
      <c r="F3114" s="29" t="s">
        <v>7610</v>
      </c>
      <c r="G3114" s="29" t="s">
        <v>7611</v>
      </c>
      <c r="H3114" s="29" t="s">
        <v>8156</v>
      </c>
      <c r="I3114" s="29" t="s">
        <v>8157</v>
      </c>
      <c r="J3114" s="30" t="s">
        <v>918</v>
      </c>
      <c r="K3114" s="30" t="s">
        <v>918</v>
      </c>
      <c r="M3114" s="19"/>
      <c r="N3114" s="19"/>
      <c r="O3114" s="19"/>
    </row>
    <row r="3115" spans="1:15" s="31" customFormat="1" ht="17.25" customHeight="1">
      <c r="A3115" s="26">
        <v>3114</v>
      </c>
      <c r="B3115" s="27" t="s">
        <v>8275</v>
      </c>
      <c r="C3115" s="28" t="s">
        <v>8276</v>
      </c>
      <c r="D3115" s="29" t="s">
        <v>8277</v>
      </c>
      <c r="E3115" s="29" t="s">
        <v>6961</v>
      </c>
      <c r="F3115" s="29" t="s">
        <v>7610</v>
      </c>
      <c r="G3115" s="29" t="s">
        <v>7611</v>
      </c>
      <c r="H3115" s="29" t="s">
        <v>8156</v>
      </c>
      <c r="I3115" s="29" t="s">
        <v>8157</v>
      </c>
      <c r="J3115" s="30" t="s">
        <v>918</v>
      </c>
      <c r="K3115" s="30" t="s">
        <v>918</v>
      </c>
      <c r="M3115" s="19"/>
      <c r="N3115" s="19"/>
      <c r="O3115" s="19"/>
    </row>
    <row r="3116" spans="1:15" s="31" customFormat="1" ht="17.25" customHeight="1">
      <c r="A3116" s="26">
        <v>3115</v>
      </c>
      <c r="B3116" s="27" t="s">
        <v>8278</v>
      </c>
      <c r="C3116" s="28" t="s">
        <v>8279</v>
      </c>
      <c r="D3116" s="29" t="s">
        <v>8280</v>
      </c>
      <c r="E3116" s="29" t="s">
        <v>6961</v>
      </c>
      <c r="F3116" s="29" t="s">
        <v>7610</v>
      </c>
      <c r="G3116" s="29" t="s">
        <v>7611</v>
      </c>
      <c r="H3116" s="29" t="s">
        <v>8156</v>
      </c>
      <c r="I3116" s="29" t="s">
        <v>8157</v>
      </c>
      <c r="J3116" s="30" t="s">
        <v>918</v>
      </c>
      <c r="K3116" s="30" t="s">
        <v>918</v>
      </c>
      <c r="M3116" s="19"/>
      <c r="N3116" s="19"/>
      <c r="O3116" s="19"/>
    </row>
    <row r="3117" spans="1:15" s="31" customFormat="1" ht="17.25" customHeight="1">
      <c r="A3117" s="26">
        <v>3116</v>
      </c>
      <c r="B3117" s="27" t="s">
        <v>8281</v>
      </c>
      <c r="C3117" s="28" t="s">
        <v>8282</v>
      </c>
      <c r="D3117" s="29" t="s">
        <v>8283</v>
      </c>
      <c r="E3117" s="29" t="s">
        <v>6961</v>
      </c>
      <c r="F3117" s="29" t="s">
        <v>7610</v>
      </c>
      <c r="G3117" s="29" t="s">
        <v>7611</v>
      </c>
      <c r="H3117" s="29" t="s">
        <v>8156</v>
      </c>
      <c r="I3117" s="29" t="s">
        <v>8157</v>
      </c>
      <c r="J3117" s="30" t="s">
        <v>918</v>
      </c>
      <c r="K3117" s="30" t="s">
        <v>918</v>
      </c>
      <c r="M3117" s="19"/>
      <c r="N3117" s="19"/>
      <c r="O3117" s="19"/>
    </row>
    <row r="3118" spans="1:15" s="31" customFormat="1" ht="17.25" customHeight="1">
      <c r="A3118" s="26">
        <v>3117</v>
      </c>
      <c r="B3118" s="27" t="s">
        <v>8284</v>
      </c>
      <c r="C3118" s="28" t="s">
        <v>8285</v>
      </c>
      <c r="D3118" s="29" t="s">
        <v>8286</v>
      </c>
      <c r="E3118" s="29" t="s">
        <v>6961</v>
      </c>
      <c r="F3118" s="29" t="s">
        <v>7610</v>
      </c>
      <c r="G3118" s="29" t="s">
        <v>7611</v>
      </c>
      <c r="H3118" s="29" t="s">
        <v>8156</v>
      </c>
      <c r="I3118" s="29" t="s">
        <v>8157</v>
      </c>
      <c r="J3118" s="30" t="s">
        <v>918</v>
      </c>
      <c r="K3118" s="30" t="s">
        <v>918</v>
      </c>
      <c r="M3118" s="19"/>
      <c r="N3118" s="19"/>
      <c r="O3118" s="19"/>
    </row>
    <row r="3119" spans="1:15" s="31" customFormat="1" ht="17.25" customHeight="1">
      <c r="A3119" s="26">
        <v>3118</v>
      </c>
      <c r="B3119" s="27" t="s">
        <v>8287</v>
      </c>
      <c r="C3119" s="28" t="s">
        <v>8288</v>
      </c>
      <c r="D3119" s="29" t="s">
        <v>8289</v>
      </c>
      <c r="E3119" s="29" t="s">
        <v>6961</v>
      </c>
      <c r="F3119" s="29" t="s">
        <v>7610</v>
      </c>
      <c r="G3119" s="29" t="s">
        <v>7611</v>
      </c>
      <c r="H3119" s="29" t="s">
        <v>8156</v>
      </c>
      <c r="I3119" s="29" t="s">
        <v>8157</v>
      </c>
      <c r="J3119" s="30" t="s">
        <v>918</v>
      </c>
      <c r="K3119" s="30" t="s">
        <v>918</v>
      </c>
      <c r="M3119" s="19"/>
      <c r="N3119" s="19"/>
      <c r="O3119" s="19"/>
    </row>
    <row r="3120" spans="1:15" s="31" customFormat="1" ht="17.25" customHeight="1">
      <c r="A3120" s="26">
        <v>3119</v>
      </c>
      <c r="B3120" s="27" t="s">
        <v>8290</v>
      </c>
      <c r="C3120" s="28" t="s">
        <v>8291</v>
      </c>
      <c r="D3120" s="29" t="s">
        <v>8292</v>
      </c>
      <c r="E3120" s="29" t="s">
        <v>6961</v>
      </c>
      <c r="F3120" s="29" t="s">
        <v>7610</v>
      </c>
      <c r="G3120" s="29" t="s">
        <v>7611</v>
      </c>
      <c r="H3120" s="29" t="s">
        <v>8156</v>
      </c>
      <c r="I3120" s="29" t="s">
        <v>8157</v>
      </c>
      <c r="J3120" s="30" t="s">
        <v>918</v>
      </c>
      <c r="K3120" s="30" t="s">
        <v>918</v>
      </c>
      <c r="M3120" s="19"/>
      <c r="N3120" s="19"/>
      <c r="O3120" s="19"/>
    </row>
    <row r="3121" spans="1:15" s="31" customFormat="1" ht="17.25" customHeight="1">
      <c r="A3121" s="26">
        <v>3120</v>
      </c>
      <c r="B3121" s="27" t="s">
        <v>8293</v>
      </c>
      <c r="C3121" s="28" t="s">
        <v>8294</v>
      </c>
      <c r="D3121" s="29" t="s">
        <v>8295</v>
      </c>
      <c r="E3121" s="29" t="s">
        <v>6961</v>
      </c>
      <c r="F3121" s="29" t="s">
        <v>7610</v>
      </c>
      <c r="G3121" s="29" t="s">
        <v>7611</v>
      </c>
      <c r="H3121" s="29" t="s">
        <v>8156</v>
      </c>
      <c r="I3121" s="29" t="s">
        <v>8157</v>
      </c>
      <c r="J3121" s="30" t="s">
        <v>918</v>
      </c>
      <c r="K3121" s="30" t="s">
        <v>918</v>
      </c>
      <c r="M3121" s="19"/>
      <c r="N3121" s="19"/>
      <c r="O3121" s="19"/>
    </row>
    <row r="3122" spans="1:15" s="31" customFormat="1" ht="17.25" customHeight="1">
      <c r="A3122" s="26">
        <v>3121</v>
      </c>
      <c r="B3122" s="27" t="s">
        <v>8296</v>
      </c>
      <c r="C3122" s="28" t="s">
        <v>8297</v>
      </c>
      <c r="D3122" s="29" t="s">
        <v>8298</v>
      </c>
      <c r="E3122" s="29" t="s">
        <v>6961</v>
      </c>
      <c r="F3122" s="29" t="s">
        <v>7610</v>
      </c>
      <c r="G3122" s="29" t="s">
        <v>7611</v>
      </c>
      <c r="H3122" s="29" t="s">
        <v>8156</v>
      </c>
      <c r="I3122" s="29" t="s">
        <v>8157</v>
      </c>
      <c r="J3122" s="30" t="s">
        <v>918</v>
      </c>
      <c r="K3122" s="30" t="s">
        <v>918</v>
      </c>
      <c r="M3122" s="19"/>
      <c r="N3122" s="19"/>
      <c r="O3122" s="19"/>
    </row>
    <row r="3123" spans="1:15" s="31" customFormat="1" ht="17.25" customHeight="1">
      <c r="A3123" s="26">
        <v>3122</v>
      </c>
      <c r="B3123" s="27" t="s">
        <v>8299</v>
      </c>
      <c r="C3123" s="28" t="s">
        <v>8300</v>
      </c>
      <c r="D3123" s="29" t="s">
        <v>8301</v>
      </c>
      <c r="E3123" s="29" t="s">
        <v>6961</v>
      </c>
      <c r="F3123" s="29" t="s">
        <v>7610</v>
      </c>
      <c r="G3123" s="29" t="s">
        <v>7611</v>
      </c>
      <c r="H3123" s="29" t="s">
        <v>8156</v>
      </c>
      <c r="I3123" s="29" t="s">
        <v>8157</v>
      </c>
      <c r="J3123" s="30" t="s">
        <v>918</v>
      </c>
      <c r="K3123" s="30" t="s">
        <v>918</v>
      </c>
      <c r="M3123" s="19"/>
      <c r="N3123" s="19"/>
      <c r="O3123" s="19"/>
    </row>
    <row r="3124" spans="1:15" s="31" customFormat="1" ht="17.25" customHeight="1">
      <c r="A3124" s="26">
        <v>3123</v>
      </c>
      <c r="B3124" s="27" t="s">
        <v>8302</v>
      </c>
      <c r="C3124" s="28" t="s">
        <v>8303</v>
      </c>
      <c r="D3124" s="29" t="s">
        <v>8304</v>
      </c>
      <c r="E3124" s="29" t="s">
        <v>6961</v>
      </c>
      <c r="F3124" s="29" t="s">
        <v>7610</v>
      </c>
      <c r="G3124" s="29" t="s">
        <v>7611</v>
      </c>
      <c r="H3124" s="29" t="s">
        <v>8156</v>
      </c>
      <c r="I3124" s="29" t="s">
        <v>8157</v>
      </c>
      <c r="J3124" s="30" t="s">
        <v>918</v>
      </c>
      <c r="K3124" s="30" t="s">
        <v>918</v>
      </c>
      <c r="M3124" s="19"/>
      <c r="N3124" s="19"/>
      <c r="O3124" s="19"/>
    </row>
    <row r="3125" spans="1:15" s="31" customFormat="1" ht="17.25" customHeight="1">
      <c r="A3125" s="26">
        <v>3124</v>
      </c>
      <c r="B3125" s="27" t="s">
        <v>8305</v>
      </c>
      <c r="C3125" s="28" t="s">
        <v>8306</v>
      </c>
      <c r="D3125" s="29" t="s">
        <v>8307</v>
      </c>
      <c r="E3125" s="29" t="s">
        <v>6961</v>
      </c>
      <c r="F3125" s="29" t="s">
        <v>7610</v>
      </c>
      <c r="G3125" s="29" t="s">
        <v>7611</v>
      </c>
      <c r="H3125" s="29" t="s">
        <v>8156</v>
      </c>
      <c r="I3125" s="29" t="s">
        <v>8157</v>
      </c>
      <c r="J3125" s="30" t="s">
        <v>918</v>
      </c>
      <c r="K3125" s="30" t="s">
        <v>918</v>
      </c>
      <c r="M3125" s="19"/>
      <c r="N3125" s="19"/>
      <c r="O3125" s="19"/>
    </row>
    <row r="3126" spans="1:15" s="31" customFormat="1" ht="17.25" customHeight="1">
      <c r="A3126" s="26">
        <v>3125</v>
      </c>
      <c r="B3126" s="27" t="s">
        <v>8308</v>
      </c>
      <c r="C3126" s="28" t="s">
        <v>8309</v>
      </c>
      <c r="D3126" s="29" t="s">
        <v>8310</v>
      </c>
      <c r="E3126" s="29" t="s">
        <v>6961</v>
      </c>
      <c r="F3126" s="29" t="s">
        <v>7610</v>
      </c>
      <c r="G3126" s="29" t="s">
        <v>7611</v>
      </c>
      <c r="H3126" s="29" t="s">
        <v>8156</v>
      </c>
      <c r="I3126" s="29" t="s">
        <v>8157</v>
      </c>
      <c r="J3126" s="30" t="s">
        <v>918</v>
      </c>
      <c r="K3126" s="30" t="s">
        <v>918</v>
      </c>
      <c r="M3126" s="19"/>
      <c r="N3126" s="19"/>
      <c r="O3126" s="19"/>
    </row>
    <row r="3127" spans="1:15" s="31" customFormat="1" ht="17.25" customHeight="1">
      <c r="A3127" s="26">
        <v>3126</v>
      </c>
      <c r="B3127" s="27" t="s">
        <v>8311</v>
      </c>
      <c r="C3127" s="28" t="s">
        <v>8312</v>
      </c>
      <c r="D3127" s="29" t="s">
        <v>8313</v>
      </c>
      <c r="E3127" s="29" t="s">
        <v>6961</v>
      </c>
      <c r="F3127" s="29" t="s">
        <v>7610</v>
      </c>
      <c r="G3127" s="29" t="s">
        <v>7611</v>
      </c>
      <c r="H3127" s="29" t="s">
        <v>8156</v>
      </c>
      <c r="I3127" s="29" t="s">
        <v>8157</v>
      </c>
      <c r="J3127" s="30" t="s">
        <v>918</v>
      </c>
      <c r="K3127" s="30" t="s">
        <v>918</v>
      </c>
      <c r="M3127" s="19"/>
      <c r="N3127" s="19"/>
      <c r="O3127" s="19"/>
    </row>
    <row r="3128" spans="1:15" s="31" customFormat="1" ht="17.25" customHeight="1">
      <c r="A3128" s="26">
        <v>3127</v>
      </c>
      <c r="B3128" s="27" t="s">
        <v>8314</v>
      </c>
      <c r="C3128" s="28" t="s">
        <v>8315</v>
      </c>
      <c r="D3128" s="29" t="s">
        <v>8316</v>
      </c>
      <c r="E3128" s="29" t="s">
        <v>6961</v>
      </c>
      <c r="F3128" s="29" t="s">
        <v>7610</v>
      </c>
      <c r="G3128" s="29" t="s">
        <v>7611</v>
      </c>
      <c r="H3128" s="29" t="s">
        <v>8156</v>
      </c>
      <c r="I3128" s="29" t="s">
        <v>8157</v>
      </c>
      <c r="J3128" s="30" t="s">
        <v>918</v>
      </c>
      <c r="K3128" s="30" t="s">
        <v>918</v>
      </c>
      <c r="M3128" s="19"/>
      <c r="N3128" s="19"/>
      <c r="O3128" s="19"/>
    </row>
    <row r="3129" spans="1:15" s="31" customFormat="1" ht="17.25" customHeight="1">
      <c r="A3129" s="26">
        <v>3128</v>
      </c>
      <c r="B3129" s="27" t="s">
        <v>8317</v>
      </c>
      <c r="C3129" s="28" t="s">
        <v>8318</v>
      </c>
      <c r="D3129" s="29" t="s">
        <v>8319</v>
      </c>
      <c r="E3129" s="29" t="s">
        <v>6961</v>
      </c>
      <c r="F3129" s="29" t="s">
        <v>7610</v>
      </c>
      <c r="G3129" s="29" t="s">
        <v>7611</v>
      </c>
      <c r="H3129" s="29" t="s">
        <v>8156</v>
      </c>
      <c r="I3129" s="29" t="s">
        <v>8157</v>
      </c>
      <c r="J3129" s="30" t="s">
        <v>918</v>
      </c>
      <c r="K3129" s="30" t="s">
        <v>918</v>
      </c>
      <c r="M3129" s="19"/>
      <c r="N3129" s="19"/>
      <c r="O3129" s="19"/>
    </row>
    <row r="3130" spans="1:15" s="31" customFormat="1" ht="17.25" customHeight="1">
      <c r="A3130" s="26">
        <v>3129</v>
      </c>
      <c r="B3130" s="27" t="s">
        <v>8320</v>
      </c>
      <c r="C3130" s="28" t="s">
        <v>8321</v>
      </c>
      <c r="D3130" s="29" t="s">
        <v>8322</v>
      </c>
      <c r="E3130" s="29" t="s">
        <v>6961</v>
      </c>
      <c r="F3130" s="29" t="s">
        <v>7610</v>
      </c>
      <c r="G3130" s="29" t="s">
        <v>7611</v>
      </c>
      <c r="H3130" s="29" t="s">
        <v>8156</v>
      </c>
      <c r="I3130" s="29" t="s">
        <v>8157</v>
      </c>
      <c r="J3130" s="30" t="s">
        <v>918</v>
      </c>
      <c r="K3130" s="30" t="s">
        <v>918</v>
      </c>
      <c r="M3130" s="19"/>
      <c r="N3130" s="19"/>
      <c r="O3130" s="19"/>
    </row>
    <row r="3131" spans="1:15" s="31" customFormat="1" ht="17.25" customHeight="1">
      <c r="A3131" s="26">
        <v>3130</v>
      </c>
      <c r="B3131" s="27" t="s">
        <v>8323</v>
      </c>
      <c r="C3131" s="28" t="s">
        <v>8324</v>
      </c>
      <c r="D3131" s="29" t="s">
        <v>8325</v>
      </c>
      <c r="E3131" s="29" t="s">
        <v>6961</v>
      </c>
      <c r="F3131" s="29" t="s">
        <v>7610</v>
      </c>
      <c r="G3131" s="29" t="s">
        <v>7611</v>
      </c>
      <c r="H3131" s="29" t="s">
        <v>8156</v>
      </c>
      <c r="I3131" s="29" t="s">
        <v>8157</v>
      </c>
      <c r="J3131" s="30" t="s">
        <v>918</v>
      </c>
      <c r="K3131" s="30" t="s">
        <v>918</v>
      </c>
      <c r="M3131" s="19"/>
      <c r="N3131" s="19"/>
      <c r="O3131" s="19"/>
    </row>
    <row r="3132" spans="1:15" s="31" customFormat="1" ht="17.25" customHeight="1">
      <c r="A3132" s="26">
        <v>3131</v>
      </c>
      <c r="B3132" s="27" t="s">
        <v>8326</v>
      </c>
      <c r="C3132" s="28" t="s">
        <v>8327</v>
      </c>
      <c r="D3132" s="29" t="s">
        <v>8328</v>
      </c>
      <c r="E3132" s="29" t="s">
        <v>6961</v>
      </c>
      <c r="F3132" s="29" t="s">
        <v>7610</v>
      </c>
      <c r="G3132" s="29" t="s">
        <v>7611</v>
      </c>
      <c r="H3132" s="29" t="s">
        <v>8156</v>
      </c>
      <c r="I3132" s="29" t="s">
        <v>8157</v>
      </c>
      <c r="J3132" s="30" t="s">
        <v>918</v>
      </c>
      <c r="K3132" s="30" t="s">
        <v>918</v>
      </c>
      <c r="M3132" s="19"/>
      <c r="N3132" s="19"/>
      <c r="O3132" s="19"/>
    </row>
    <row r="3133" spans="1:15" s="31" customFormat="1" ht="17.25" customHeight="1">
      <c r="A3133" s="26">
        <v>3132</v>
      </c>
      <c r="B3133" s="27" t="s">
        <v>8329</v>
      </c>
      <c r="C3133" s="28" t="s">
        <v>8330</v>
      </c>
      <c r="D3133" s="29" t="s">
        <v>8331</v>
      </c>
      <c r="E3133" s="29" t="s">
        <v>6961</v>
      </c>
      <c r="F3133" s="29" t="s">
        <v>7610</v>
      </c>
      <c r="G3133" s="29" t="s">
        <v>7611</v>
      </c>
      <c r="H3133" s="29" t="s">
        <v>8156</v>
      </c>
      <c r="I3133" s="29" t="s">
        <v>8157</v>
      </c>
      <c r="J3133" s="30" t="s">
        <v>918</v>
      </c>
      <c r="K3133" s="30" t="s">
        <v>918</v>
      </c>
      <c r="M3133" s="19"/>
      <c r="N3133" s="19"/>
      <c r="O3133" s="19"/>
    </row>
    <row r="3134" spans="1:15" s="31" customFormat="1" ht="17.25" customHeight="1">
      <c r="A3134" s="26">
        <v>3133</v>
      </c>
      <c r="B3134" s="27" t="s">
        <v>8332</v>
      </c>
      <c r="C3134" s="28" t="s">
        <v>8333</v>
      </c>
      <c r="D3134" s="29" t="s">
        <v>8334</v>
      </c>
      <c r="E3134" s="29" t="s">
        <v>6961</v>
      </c>
      <c r="F3134" s="29" t="s">
        <v>7610</v>
      </c>
      <c r="G3134" s="29" t="s">
        <v>7611</v>
      </c>
      <c r="H3134" s="29" t="s">
        <v>8156</v>
      </c>
      <c r="I3134" s="29" t="s">
        <v>8157</v>
      </c>
      <c r="J3134" s="30" t="s">
        <v>918</v>
      </c>
      <c r="K3134" s="30" t="s">
        <v>918</v>
      </c>
      <c r="M3134" s="19"/>
      <c r="N3134" s="19"/>
      <c r="O3134" s="19"/>
    </row>
    <row r="3135" spans="1:15" s="31" customFormat="1" ht="17.25" customHeight="1">
      <c r="A3135" s="26">
        <v>3134</v>
      </c>
      <c r="B3135" s="27" t="s">
        <v>8335</v>
      </c>
      <c r="C3135" s="28" t="s">
        <v>8336</v>
      </c>
      <c r="D3135" s="29" t="s">
        <v>8337</v>
      </c>
      <c r="E3135" s="29" t="s">
        <v>6961</v>
      </c>
      <c r="F3135" s="29" t="s">
        <v>7610</v>
      </c>
      <c r="G3135" s="29" t="s">
        <v>7611</v>
      </c>
      <c r="H3135" s="29" t="s">
        <v>8156</v>
      </c>
      <c r="I3135" s="29" t="s">
        <v>8157</v>
      </c>
      <c r="J3135" s="30" t="s">
        <v>918</v>
      </c>
      <c r="K3135" s="30" t="s">
        <v>918</v>
      </c>
      <c r="M3135" s="19"/>
      <c r="N3135" s="19"/>
      <c r="O3135" s="19"/>
    </row>
    <row r="3136" spans="1:15" s="31" customFormat="1" ht="17.25" customHeight="1">
      <c r="A3136" s="26">
        <v>3135</v>
      </c>
      <c r="B3136" s="27" t="s">
        <v>8338</v>
      </c>
      <c r="C3136" s="28" t="s">
        <v>8339</v>
      </c>
      <c r="D3136" s="29" t="s">
        <v>8340</v>
      </c>
      <c r="E3136" s="29" t="s">
        <v>6961</v>
      </c>
      <c r="F3136" s="29" t="s">
        <v>7610</v>
      </c>
      <c r="G3136" s="29" t="s">
        <v>7611</v>
      </c>
      <c r="H3136" s="29" t="s">
        <v>8156</v>
      </c>
      <c r="I3136" s="29" t="s">
        <v>8157</v>
      </c>
      <c r="J3136" s="30" t="s">
        <v>918</v>
      </c>
      <c r="K3136" s="30" t="s">
        <v>918</v>
      </c>
      <c r="M3136" s="19"/>
      <c r="N3136" s="19"/>
      <c r="O3136" s="19"/>
    </row>
    <row r="3137" spans="1:15" s="31" customFormat="1" ht="17.25" customHeight="1">
      <c r="A3137" s="26">
        <v>3136</v>
      </c>
      <c r="B3137" s="27" t="s">
        <v>8341</v>
      </c>
      <c r="C3137" s="28" t="s">
        <v>8342</v>
      </c>
      <c r="D3137" s="29" t="s">
        <v>8343</v>
      </c>
      <c r="E3137" s="29" t="s">
        <v>6961</v>
      </c>
      <c r="F3137" s="29" t="s">
        <v>7610</v>
      </c>
      <c r="G3137" s="29" t="s">
        <v>7611</v>
      </c>
      <c r="H3137" s="29" t="s">
        <v>8156</v>
      </c>
      <c r="I3137" s="29" t="s">
        <v>8157</v>
      </c>
      <c r="J3137" s="30" t="s">
        <v>918</v>
      </c>
      <c r="K3137" s="30" t="s">
        <v>918</v>
      </c>
      <c r="M3137" s="19"/>
      <c r="N3137" s="19"/>
      <c r="O3137" s="19"/>
    </row>
    <row r="3138" spans="1:15" s="31" customFormat="1" ht="17.25" customHeight="1">
      <c r="A3138" s="26">
        <v>3137</v>
      </c>
      <c r="B3138" s="27" t="s">
        <v>8344</v>
      </c>
      <c r="C3138" s="28" t="s">
        <v>8345</v>
      </c>
      <c r="D3138" s="29" t="s">
        <v>8346</v>
      </c>
      <c r="E3138" s="29" t="s">
        <v>6961</v>
      </c>
      <c r="F3138" s="29" t="s">
        <v>7610</v>
      </c>
      <c r="G3138" s="29" t="s">
        <v>7611</v>
      </c>
      <c r="H3138" s="29" t="s">
        <v>8156</v>
      </c>
      <c r="I3138" s="29" t="s">
        <v>8157</v>
      </c>
      <c r="J3138" s="30" t="s">
        <v>918</v>
      </c>
      <c r="K3138" s="30" t="s">
        <v>918</v>
      </c>
      <c r="M3138" s="19"/>
      <c r="N3138" s="19"/>
      <c r="O3138" s="19"/>
    </row>
    <row r="3139" spans="1:15" s="31" customFormat="1" ht="17.25" customHeight="1">
      <c r="A3139" s="26">
        <v>3138</v>
      </c>
      <c r="B3139" s="27" t="s">
        <v>8347</v>
      </c>
      <c r="C3139" s="28" t="s">
        <v>8348</v>
      </c>
      <c r="D3139" s="29" t="s">
        <v>8349</v>
      </c>
      <c r="E3139" s="29" t="s">
        <v>6961</v>
      </c>
      <c r="F3139" s="29" t="s">
        <v>7610</v>
      </c>
      <c r="G3139" s="29" t="s">
        <v>7611</v>
      </c>
      <c r="H3139" s="29" t="s">
        <v>8156</v>
      </c>
      <c r="I3139" s="29" t="s">
        <v>8157</v>
      </c>
      <c r="J3139" s="30" t="s">
        <v>918</v>
      </c>
      <c r="K3139" s="30" t="s">
        <v>918</v>
      </c>
      <c r="M3139" s="19"/>
      <c r="N3139" s="19"/>
      <c r="O3139" s="19"/>
    </row>
    <row r="3140" spans="1:15" s="31" customFormat="1" ht="17.25" customHeight="1">
      <c r="A3140" s="26">
        <v>3139</v>
      </c>
      <c r="B3140" s="27" t="s">
        <v>8350</v>
      </c>
      <c r="C3140" s="28" t="s">
        <v>8351</v>
      </c>
      <c r="D3140" s="29" t="s">
        <v>8352</v>
      </c>
      <c r="E3140" s="29" t="s">
        <v>6961</v>
      </c>
      <c r="F3140" s="29" t="s">
        <v>7610</v>
      </c>
      <c r="G3140" s="29" t="s">
        <v>7611</v>
      </c>
      <c r="H3140" s="29" t="s">
        <v>8156</v>
      </c>
      <c r="I3140" s="29" t="s">
        <v>8157</v>
      </c>
      <c r="J3140" s="30" t="s">
        <v>918</v>
      </c>
      <c r="K3140" s="30" t="s">
        <v>918</v>
      </c>
      <c r="M3140" s="19"/>
      <c r="N3140" s="19"/>
      <c r="O3140" s="19"/>
    </row>
    <row r="3141" spans="1:15" s="31" customFormat="1" ht="17.25" customHeight="1">
      <c r="A3141" s="26">
        <v>3140</v>
      </c>
      <c r="B3141" s="27" t="s">
        <v>8353</v>
      </c>
      <c r="C3141" s="28" t="s">
        <v>8354</v>
      </c>
      <c r="D3141" s="29" t="s">
        <v>8355</v>
      </c>
      <c r="E3141" s="29" t="s">
        <v>6961</v>
      </c>
      <c r="F3141" s="29" t="s">
        <v>7610</v>
      </c>
      <c r="G3141" s="29" t="s">
        <v>7611</v>
      </c>
      <c r="H3141" s="29" t="s">
        <v>8156</v>
      </c>
      <c r="I3141" s="29" t="s">
        <v>8157</v>
      </c>
      <c r="J3141" s="30" t="s">
        <v>918</v>
      </c>
      <c r="K3141" s="30" t="s">
        <v>918</v>
      </c>
      <c r="M3141" s="19"/>
      <c r="N3141" s="19"/>
      <c r="O3141" s="19"/>
    </row>
    <row r="3142" spans="1:15" s="31" customFormat="1" ht="17.25" customHeight="1">
      <c r="A3142" s="26">
        <v>3141</v>
      </c>
      <c r="B3142" s="27" t="s">
        <v>8356</v>
      </c>
      <c r="C3142" s="28" t="s">
        <v>8357</v>
      </c>
      <c r="D3142" s="29" t="s">
        <v>8358</v>
      </c>
      <c r="E3142" s="29" t="s">
        <v>6961</v>
      </c>
      <c r="F3142" s="29" t="s">
        <v>7610</v>
      </c>
      <c r="G3142" s="29" t="s">
        <v>7611</v>
      </c>
      <c r="H3142" s="29" t="s">
        <v>8156</v>
      </c>
      <c r="I3142" s="29" t="s">
        <v>8157</v>
      </c>
      <c r="J3142" s="30" t="s">
        <v>918</v>
      </c>
      <c r="K3142" s="30" t="s">
        <v>918</v>
      </c>
      <c r="M3142" s="19"/>
      <c r="N3142" s="19"/>
      <c r="O3142" s="19"/>
    </row>
    <row r="3143" spans="1:15" s="31" customFormat="1" ht="17.25" customHeight="1">
      <c r="A3143" s="26">
        <v>3142</v>
      </c>
      <c r="B3143" s="27" t="s">
        <v>8359</v>
      </c>
      <c r="C3143" s="28" t="s">
        <v>8360</v>
      </c>
      <c r="D3143" s="29" t="s">
        <v>8361</v>
      </c>
      <c r="E3143" s="29" t="s">
        <v>6961</v>
      </c>
      <c r="F3143" s="29" t="s">
        <v>7610</v>
      </c>
      <c r="G3143" s="29" t="s">
        <v>7611</v>
      </c>
      <c r="H3143" s="29" t="s">
        <v>8156</v>
      </c>
      <c r="I3143" s="29" t="s">
        <v>8157</v>
      </c>
      <c r="J3143" s="30" t="s">
        <v>918</v>
      </c>
      <c r="K3143" s="30" t="s">
        <v>918</v>
      </c>
      <c r="M3143" s="19"/>
      <c r="N3143" s="19"/>
      <c r="O3143" s="19"/>
    </row>
    <row r="3144" spans="1:15" s="31" customFormat="1" ht="17.25" customHeight="1">
      <c r="A3144" s="26">
        <v>3143</v>
      </c>
      <c r="B3144" s="27" t="s">
        <v>8362</v>
      </c>
      <c r="C3144" s="28" t="s">
        <v>8363</v>
      </c>
      <c r="D3144" s="29" t="s">
        <v>8364</v>
      </c>
      <c r="E3144" s="29" t="s">
        <v>6961</v>
      </c>
      <c r="F3144" s="29" t="s">
        <v>7610</v>
      </c>
      <c r="G3144" s="29" t="s">
        <v>7611</v>
      </c>
      <c r="H3144" s="29" t="s">
        <v>8156</v>
      </c>
      <c r="I3144" s="29" t="s">
        <v>8157</v>
      </c>
      <c r="J3144" s="30" t="s">
        <v>918</v>
      </c>
      <c r="K3144" s="30" t="s">
        <v>918</v>
      </c>
      <c r="M3144" s="19"/>
      <c r="N3144" s="19"/>
      <c r="O3144" s="19"/>
    </row>
    <row r="3145" spans="1:15" s="31" customFormat="1" ht="17.25" customHeight="1">
      <c r="A3145" s="26">
        <v>3144</v>
      </c>
      <c r="B3145" s="27" t="s">
        <v>8365</v>
      </c>
      <c r="C3145" s="28" t="s">
        <v>8366</v>
      </c>
      <c r="D3145" s="29" t="s">
        <v>8367</v>
      </c>
      <c r="E3145" s="29" t="s">
        <v>6961</v>
      </c>
      <c r="F3145" s="29" t="s">
        <v>7610</v>
      </c>
      <c r="G3145" s="29" t="s">
        <v>7611</v>
      </c>
      <c r="H3145" s="29" t="s">
        <v>8156</v>
      </c>
      <c r="I3145" s="29" t="s">
        <v>8157</v>
      </c>
      <c r="J3145" s="30" t="s">
        <v>918</v>
      </c>
      <c r="K3145" s="30" t="s">
        <v>918</v>
      </c>
      <c r="M3145" s="19"/>
      <c r="N3145" s="19"/>
      <c r="O3145" s="19"/>
    </row>
    <row r="3146" spans="1:15" s="31" customFormat="1" ht="17.25" customHeight="1">
      <c r="A3146" s="26">
        <v>3145</v>
      </c>
      <c r="B3146" s="27" t="s">
        <v>8368</v>
      </c>
      <c r="C3146" s="28" t="s">
        <v>8369</v>
      </c>
      <c r="D3146" s="29" t="s">
        <v>8370</v>
      </c>
      <c r="E3146" s="29" t="s">
        <v>6961</v>
      </c>
      <c r="F3146" s="29" t="s">
        <v>7610</v>
      </c>
      <c r="G3146" s="29" t="s">
        <v>7611</v>
      </c>
      <c r="H3146" s="29" t="s">
        <v>8156</v>
      </c>
      <c r="I3146" s="29" t="s">
        <v>8157</v>
      </c>
      <c r="J3146" s="30" t="s">
        <v>918</v>
      </c>
      <c r="K3146" s="30" t="s">
        <v>918</v>
      </c>
      <c r="M3146" s="19"/>
      <c r="N3146" s="19"/>
      <c r="O3146" s="19"/>
    </row>
    <row r="3147" spans="1:15" s="31" customFormat="1" ht="17.25" customHeight="1">
      <c r="A3147" s="26">
        <v>3146</v>
      </c>
      <c r="B3147" s="27" t="s">
        <v>8371</v>
      </c>
      <c r="C3147" s="28" t="s">
        <v>8372</v>
      </c>
      <c r="D3147" s="29" t="s">
        <v>8373</v>
      </c>
      <c r="E3147" s="29" t="s">
        <v>6961</v>
      </c>
      <c r="F3147" s="29" t="s">
        <v>7610</v>
      </c>
      <c r="G3147" s="29" t="s">
        <v>7611</v>
      </c>
      <c r="H3147" s="29" t="s">
        <v>8156</v>
      </c>
      <c r="I3147" s="29" t="s">
        <v>8157</v>
      </c>
      <c r="J3147" s="30" t="s">
        <v>918</v>
      </c>
      <c r="K3147" s="30" t="s">
        <v>918</v>
      </c>
      <c r="M3147" s="19"/>
      <c r="N3147" s="19"/>
      <c r="O3147" s="19"/>
    </row>
    <row r="3148" spans="1:15" s="31" customFormat="1" ht="17.25" customHeight="1">
      <c r="A3148" s="26">
        <v>3147</v>
      </c>
      <c r="B3148" s="27" t="s">
        <v>8374</v>
      </c>
      <c r="C3148" s="28" t="s">
        <v>8375</v>
      </c>
      <c r="D3148" s="29" t="s">
        <v>8376</v>
      </c>
      <c r="E3148" s="29" t="s">
        <v>6961</v>
      </c>
      <c r="F3148" s="29" t="s">
        <v>7610</v>
      </c>
      <c r="G3148" s="29" t="s">
        <v>7611</v>
      </c>
      <c r="H3148" s="29" t="s">
        <v>8156</v>
      </c>
      <c r="I3148" s="29" t="s">
        <v>8157</v>
      </c>
      <c r="J3148" s="30" t="s">
        <v>918</v>
      </c>
      <c r="K3148" s="30" t="s">
        <v>918</v>
      </c>
      <c r="M3148" s="19"/>
      <c r="N3148" s="19"/>
      <c r="O3148" s="19"/>
    </row>
    <row r="3149" spans="1:15" s="31" customFormat="1" ht="17.25" customHeight="1">
      <c r="A3149" s="26">
        <v>3148</v>
      </c>
      <c r="B3149" s="27" t="s">
        <v>8377</v>
      </c>
      <c r="C3149" s="28" t="s">
        <v>8378</v>
      </c>
      <c r="D3149" s="29" t="s">
        <v>8379</v>
      </c>
      <c r="E3149" s="29" t="s">
        <v>6961</v>
      </c>
      <c r="F3149" s="29" t="s">
        <v>7610</v>
      </c>
      <c r="G3149" s="29" t="s">
        <v>7611</v>
      </c>
      <c r="H3149" s="29" t="s">
        <v>8156</v>
      </c>
      <c r="I3149" s="29" t="s">
        <v>8157</v>
      </c>
      <c r="J3149" s="30" t="s">
        <v>918</v>
      </c>
      <c r="K3149" s="30" t="s">
        <v>918</v>
      </c>
      <c r="M3149" s="19"/>
      <c r="N3149" s="19"/>
      <c r="O3149" s="19"/>
    </row>
    <row r="3150" spans="1:15" s="31" customFormat="1" ht="17.25" customHeight="1">
      <c r="A3150" s="26">
        <v>3149</v>
      </c>
      <c r="B3150" s="27" t="s">
        <v>8380</v>
      </c>
      <c r="C3150" s="28" t="s">
        <v>8381</v>
      </c>
      <c r="D3150" s="29" t="s">
        <v>8382</v>
      </c>
      <c r="E3150" s="29" t="s">
        <v>6961</v>
      </c>
      <c r="F3150" s="29" t="s">
        <v>7610</v>
      </c>
      <c r="G3150" s="29" t="s">
        <v>7611</v>
      </c>
      <c r="H3150" s="29" t="s">
        <v>8156</v>
      </c>
      <c r="I3150" s="29" t="s">
        <v>8157</v>
      </c>
      <c r="J3150" s="30" t="s">
        <v>918</v>
      </c>
      <c r="K3150" s="30" t="s">
        <v>918</v>
      </c>
      <c r="M3150" s="19"/>
      <c r="N3150" s="19"/>
      <c r="O3150" s="19"/>
    </row>
    <row r="3151" spans="1:15" s="31" customFormat="1" ht="17.25" customHeight="1">
      <c r="A3151" s="26">
        <v>3150</v>
      </c>
      <c r="B3151" s="27" t="s">
        <v>8383</v>
      </c>
      <c r="C3151" s="28" t="s">
        <v>8384</v>
      </c>
      <c r="D3151" s="29" t="s">
        <v>8385</v>
      </c>
      <c r="E3151" s="29" t="s">
        <v>6961</v>
      </c>
      <c r="F3151" s="29" t="s">
        <v>7610</v>
      </c>
      <c r="G3151" s="29" t="s">
        <v>7611</v>
      </c>
      <c r="H3151" s="29" t="s">
        <v>8156</v>
      </c>
      <c r="I3151" s="29" t="s">
        <v>8157</v>
      </c>
      <c r="J3151" s="30" t="s">
        <v>918</v>
      </c>
      <c r="K3151" s="30" t="s">
        <v>918</v>
      </c>
      <c r="M3151" s="19"/>
      <c r="N3151" s="19"/>
      <c r="O3151" s="19"/>
    </row>
    <row r="3152" spans="1:15" s="31" customFormat="1" ht="17.25" customHeight="1">
      <c r="A3152" s="26">
        <v>3151</v>
      </c>
      <c r="B3152" s="27" t="s">
        <v>8386</v>
      </c>
      <c r="C3152" s="28" t="s">
        <v>8387</v>
      </c>
      <c r="D3152" s="29" t="s">
        <v>8388</v>
      </c>
      <c r="E3152" s="29" t="s">
        <v>6961</v>
      </c>
      <c r="F3152" s="29" t="s">
        <v>7610</v>
      </c>
      <c r="G3152" s="29" t="s">
        <v>7611</v>
      </c>
      <c r="H3152" s="29" t="s">
        <v>8156</v>
      </c>
      <c r="I3152" s="29" t="s">
        <v>8157</v>
      </c>
      <c r="J3152" s="30" t="s">
        <v>918</v>
      </c>
      <c r="K3152" s="30" t="s">
        <v>918</v>
      </c>
      <c r="M3152" s="19"/>
      <c r="N3152" s="19"/>
      <c r="O3152" s="19"/>
    </row>
    <row r="3153" spans="1:15" s="31" customFormat="1" ht="17.25" customHeight="1">
      <c r="A3153" s="26">
        <v>3152</v>
      </c>
      <c r="B3153" s="27" t="s">
        <v>8389</v>
      </c>
      <c r="C3153" s="28" t="s">
        <v>8390</v>
      </c>
      <c r="D3153" s="29" t="s">
        <v>8391</v>
      </c>
      <c r="E3153" s="29" t="s">
        <v>6961</v>
      </c>
      <c r="F3153" s="29" t="s">
        <v>7610</v>
      </c>
      <c r="G3153" s="29" t="s">
        <v>7611</v>
      </c>
      <c r="H3153" s="29" t="s">
        <v>8156</v>
      </c>
      <c r="I3153" s="29" t="s">
        <v>8157</v>
      </c>
      <c r="J3153" s="30" t="s">
        <v>918</v>
      </c>
      <c r="K3153" s="30" t="s">
        <v>918</v>
      </c>
      <c r="M3153" s="19"/>
      <c r="N3153" s="19"/>
      <c r="O3153" s="19"/>
    </row>
    <row r="3154" spans="1:15" s="31" customFormat="1" ht="17.25" customHeight="1">
      <c r="A3154" s="26">
        <v>3153</v>
      </c>
      <c r="B3154" s="27" t="s">
        <v>8392</v>
      </c>
      <c r="C3154" s="28" t="s">
        <v>8393</v>
      </c>
      <c r="D3154" s="29" t="s">
        <v>8394</v>
      </c>
      <c r="E3154" s="29" t="s">
        <v>6961</v>
      </c>
      <c r="F3154" s="29" t="s">
        <v>7610</v>
      </c>
      <c r="G3154" s="29" t="s">
        <v>7611</v>
      </c>
      <c r="H3154" s="29" t="s">
        <v>8156</v>
      </c>
      <c r="I3154" s="29" t="s">
        <v>8157</v>
      </c>
      <c r="J3154" s="30" t="s">
        <v>918</v>
      </c>
      <c r="K3154" s="30" t="s">
        <v>918</v>
      </c>
      <c r="M3154" s="19"/>
      <c r="N3154" s="19"/>
      <c r="O3154" s="19"/>
    </row>
    <row r="3155" spans="1:15" s="31" customFormat="1" ht="17.25" customHeight="1">
      <c r="A3155" s="26">
        <v>3154</v>
      </c>
      <c r="B3155" s="27" t="s">
        <v>8395</v>
      </c>
      <c r="C3155" s="28" t="s">
        <v>8396</v>
      </c>
      <c r="D3155" s="29" t="s">
        <v>8397</v>
      </c>
      <c r="E3155" s="29" t="s">
        <v>6961</v>
      </c>
      <c r="F3155" s="29" t="s">
        <v>7610</v>
      </c>
      <c r="G3155" s="29" t="s">
        <v>7611</v>
      </c>
      <c r="H3155" s="29" t="s">
        <v>8156</v>
      </c>
      <c r="I3155" s="29" t="s">
        <v>8157</v>
      </c>
      <c r="J3155" s="30" t="s">
        <v>918</v>
      </c>
      <c r="K3155" s="30" t="s">
        <v>918</v>
      </c>
      <c r="M3155" s="19"/>
      <c r="N3155" s="19"/>
      <c r="O3155" s="19"/>
    </row>
    <row r="3156" spans="1:15" s="31" customFormat="1" ht="17.25" customHeight="1">
      <c r="A3156" s="26">
        <v>3155</v>
      </c>
      <c r="B3156" s="27" t="s">
        <v>8398</v>
      </c>
      <c r="C3156" s="28" t="s">
        <v>8399</v>
      </c>
      <c r="D3156" s="29" t="s">
        <v>8400</v>
      </c>
      <c r="E3156" s="29" t="s">
        <v>6961</v>
      </c>
      <c r="F3156" s="29" t="s">
        <v>7610</v>
      </c>
      <c r="G3156" s="29" t="s">
        <v>7611</v>
      </c>
      <c r="H3156" s="29" t="s">
        <v>8156</v>
      </c>
      <c r="I3156" s="29" t="s">
        <v>8157</v>
      </c>
      <c r="J3156" s="30" t="s">
        <v>918</v>
      </c>
      <c r="K3156" s="30" t="s">
        <v>918</v>
      </c>
      <c r="M3156" s="19"/>
      <c r="N3156" s="19"/>
      <c r="O3156" s="19"/>
    </row>
    <row r="3157" spans="1:15" s="31" customFormat="1" ht="17.25" customHeight="1">
      <c r="A3157" s="26">
        <v>3156</v>
      </c>
      <c r="B3157" s="27" t="s">
        <v>8401</v>
      </c>
      <c r="C3157" s="28" t="s">
        <v>8402</v>
      </c>
      <c r="D3157" s="29" t="s">
        <v>8403</v>
      </c>
      <c r="E3157" s="29" t="s">
        <v>6961</v>
      </c>
      <c r="F3157" s="29" t="s">
        <v>7610</v>
      </c>
      <c r="G3157" s="29" t="s">
        <v>7611</v>
      </c>
      <c r="H3157" s="29" t="s">
        <v>8156</v>
      </c>
      <c r="I3157" s="29" t="s">
        <v>8157</v>
      </c>
      <c r="J3157" s="30" t="s">
        <v>918</v>
      </c>
      <c r="K3157" s="30" t="s">
        <v>918</v>
      </c>
      <c r="M3157" s="19"/>
      <c r="N3157" s="19"/>
      <c r="O3157" s="19"/>
    </row>
    <row r="3158" spans="1:15" s="31" customFormat="1" ht="17.25" customHeight="1">
      <c r="A3158" s="26">
        <v>3157</v>
      </c>
      <c r="B3158" s="27" t="s">
        <v>8404</v>
      </c>
      <c r="C3158" s="28" t="s">
        <v>8405</v>
      </c>
      <c r="D3158" s="29" t="s">
        <v>8406</v>
      </c>
      <c r="E3158" s="29" t="s">
        <v>6961</v>
      </c>
      <c r="F3158" s="29" t="s">
        <v>7610</v>
      </c>
      <c r="G3158" s="29" t="s">
        <v>7611</v>
      </c>
      <c r="H3158" s="29" t="s">
        <v>8156</v>
      </c>
      <c r="I3158" s="29" t="s">
        <v>8157</v>
      </c>
      <c r="J3158" s="30" t="s">
        <v>918</v>
      </c>
      <c r="K3158" s="30" t="s">
        <v>918</v>
      </c>
      <c r="M3158" s="19"/>
      <c r="N3158" s="19"/>
      <c r="O3158" s="19"/>
    </row>
    <row r="3159" spans="1:15" s="31" customFormat="1" ht="17.25" customHeight="1">
      <c r="A3159" s="26">
        <v>3158</v>
      </c>
      <c r="B3159" s="27" t="s">
        <v>8407</v>
      </c>
      <c r="C3159" s="28" t="s">
        <v>8408</v>
      </c>
      <c r="D3159" s="29" t="s">
        <v>8409</v>
      </c>
      <c r="E3159" s="29" t="s">
        <v>6961</v>
      </c>
      <c r="F3159" s="29" t="s">
        <v>7610</v>
      </c>
      <c r="G3159" s="29" t="s">
        <v>7611</v>
      </c>
      <c r="H3159" s="29" t="s">
        <v>8156</v>
      </c>
      <c r="I3159" s="29" t="s">
        <v>8157</v>
      </c>
      <c r="J3159" s="30" t="s">
        <v>918</v>
      </c>
      <c r="K3159" s="30" t="s">
        <v>918</v>
      </c>
      <c r="M3159" s="19"/>
      <c r="N3159" s="19"/>
      <c r="O3159" s="19"/>
    </row>
    <row r="3160" spans="1:15" s="31" customFormat="1" ht="17.25" customHeight="1">
      <c r="A3160" s="26">
        <v>3159</v>
      </c>
      <c r="B3160" s="27" t="s">
        <v>8410</v>
      </c>
      <c r="C3160" s="28" t="s">
        <v>8411</v>
      </c>
      <c r="D3160" s="29" t="s">
        <v>8412</v>
      </c>
      <c r="E3160" s="29" t="s">
        <v>6961</v>
      </c>
      <c r="F3160" s="29" t="s">
        <v>7610</v>
      </c>
      <c r="G3160" s="29" t="s">
        <v>7611</v>
      </c>
      <c r="H3160" s="29" t="s">
        <v>8156</v>
      </c>
      <c r="I3160" s="29" t="s">
        <v>8157</v>
      </c>
      <c r="J3160" s="30" t="s">
        <v>918</v>
      </c>
      <c r="K3160" s="30" t="s">
        <v>918</v>
      </c>
      <c r="M3160" s="19"/>
      <c r="N3160" s="19"/>
      <c r="O3160" s="19"/>
    </row>
    <row r="3161" spans="1:15" s="31" customFormat="1" ht="17.25" customHeight="1">
      <c r="A3161" s="26">
        <v>3160</v>
      </c>
      <c r="B3161" s="27" t="s">
        <v>8413</v>
      </c>
      <c r="C3161" s="28" t="s">
        <v>8414</v>
      </c>
      <c r="D3161" s="29" t="s">
        <v>8415</v>
      </c>
      <c r="E3161" s="29" t="s">
        <v>6961</v>
      </c>
      <c r="F3161" s="29" t="s">
        <v>7610</v>
      </c>
      <c r="G3161" s="29" t="s">
        <v>7611</v>
      </c>
      <c r="H3161" s="29" t="s">
        <v>8156</v>
      </c>
      <c r="I3161" s="29" t="s">
        <v>8157</v>
      </c>
      <c r="J3161" s="30" t="s">
        <v>918</v>
      </c>
      <c r="K3161" s="30" t="s">
        <v>918</v>
      </c>
      <c r="M3161" s="19"/>
      <c r="N3161" s="19"/>
      <c r="O3161" s="19"/>
    </row>
    <row r="3162" spans="1:15" s="31" customFormat="1" ht="17.25" customHeight="1">
      <c r="A3162" s="26">
        <v>3161</v>
      </c>
      <c r="B3162" s="27" t="s">
        <v>8416</v>
      </c>
      <c r="C3162" s="28" t="s">
        <v>8417</v>
      </c>
      <c r="D3162" s="29" t="s">
        <v>8418</v>
      </c>
      <c r="E3162" s="29" t="s">
        <v>6961</v>
      </c>
      <c r="F3162" s="29" t="s">
        <v>7610</v>
      </c>
      <c r="G3162" s="29" t="s">
        <v>7611</v>
      </c>
      <c r="H3162" s="29" t="s">
        <v>8156</v>
      </c>
      <c r="I3162" s="29" t="s">
        <v>8157</v>
      </c>
      <c r="J3162" s="30" t="s">
        <v>918</v>
      </c>
      <c r="K3162" s="30" t="s">
        <v>918</v>
      </c>
      <c r="M3162" s="19"/>
      <c r="N3162" s="19"/>
      <c r="O3162" s="19"/>
    </row>
    <row r="3163" spans="1:15" s="31" customFormat="1" ht="17.25" customHeight="1">
      <c r="A3163" s="26">
        <v>3162</v>
      </c>
      <c r="B3163" s="27" t="s">
        <v>8419</v>
      </c>
      <c r="C3163" s="28" t="s">
        <v>8420</v>
      </c>
      <c r="D3163" s="29" t="s">
        <v>8421</v>
      </c>
      <c r="E3163" s="29" t="s">
        <v>6961</v>
      </c>
      <c r="F3163" s="29" t="s">
        <v>7610</v>
      </c>
      <c r="G3163" s="29" t="s">
        <v>7611</v>
      </c>
      <c r="H3163" s="29" t="s">
        <v>8156</v>
      </c>
      <c r="I3163" s="29" t="s">
        <v>8157</v>
      </c>
      <c r="J3163" s="30" t="s">
        <v>918</v>
      </c>
      <c r="K3163" s="30" t="s">
        <v>918</v>
      </c>
      <c r="M3163" s="19"/>
      <c r="N3163" s="19"/>
      <c r="O3163" s="19"/>
    </row>
    <row r="3164" spans="1:15" s="31" customFormat="1" ht="17.25" customHeight="1">
      <c r="A3164" s="26">
        <v>3163</v>
      </c>
      <c r="B3164" s="27" t="s">
        <v>8422</v>
      </c>
      <c r="C3164" s="28" t="s">
        <v>8423</v>
      </c>
      <c r="D3164" s="29" t="s">
        <v>8424</v>
      </c>
      <c r="E3164" s="29" t="s">
        <v>6961</v>
      </c>
      <c r="F3164" s="29" t="s">
        <v>7610</v>
      </c>
      <c r="G3164" s="29" t="s">
        <v>7611</v>
      </c>
      <c r="H3164" s="29" t="s">
        <v>8156</v>
      </c>
      <c r="I3164" s="29" t="s">
        <v>8157</v>
      </c>
      <c r="J3164" s="30" t="s">
        <v>918</v>
      </c>
      <c r="K3164" s="30" t="s">
        <v>918</v>
      </c>
      <c r="M3164" s="19"/>
      <c r="N3164" s="19"/>
      <c r="O3164" s="19"/>
    </row>
    <row r="3165" spans="1:15" s="31" customFormat="1" ht="17.25" customHeight="1">
      <c r="A3165" s="26">
        <v>3164</v>
      </c>
      <c r="B3165" s="27" t="s">
        <v>8425</v>
      </c>
      <c r="C3165" s="28" t="s">
        <v>8426</v>
      </c>
      <c r="D3165" s="29" t="s">
        <v>8427</v>
      </c>
      <c r="E3165" s="29" t="s">
        <v>6961</v>
      </c>
      <c r="F3165" s="29" t="s">
        <v>7610</v>
      </c>
      <c r="G3165" s="29" t="s">
        <v>7611</v>
      </c>
      <c r="H3165" s="29" t="s">
        <v>8156</v>
      </c>
      <c r="I3165" s="29" t="s">
        <v>8157</v>
      </c>
      <c r="J3165" s="30" t="s">
        <v>918</v>
      </c>
      <c r="K3165" s="30" t="s">
        <v>918</v>
      </c>
      <c r="M3165" s="19"/>
      <c r="N3165" s="19"/>
      <c r="O3165" s="19"/>
    </row>
    <row r="3166" spans="1:15" s="31" customFormat="1" ht="17.25" customHeight="1">
      <c r="A3166" s="26">
        <v>3165</v>
      </c>
      <c r="B3166" s="27" t="s">
        <v>8428</v>
      </c>
      <c r="C3166" s="28" t="s">
        <v>8429</v>
      </c>
      <c r="D3166" s="29" t="s">
        <v>8430</v>
      </c>
      <c r="E3166" s="29" t="s">
        <v>6961</v>
      </c>
      <c r="F3166" s="29" t="s">
        <v>7610</v>
      </c>
      <c r="G3166" s="29" t="s">
        <v>7611</v>
      </c>
      <c r="H3166" s="29" t="s">
        <v>8156</v>
      </c>
      <c r="I3166" s="29" t="s">
        <v>8157</v>
      </c>
      <c r="J3166" s="30" t="s">
        <v>918</v>
      </c>
      <c r="K3166" s="30" t="s">
        <v>918</v>
      </c>
      <c r="M3166" s="19"/>
      <c r="N3166" s="19"/>
      <c r="O3166" s="19"/>
    </row>
    <row r="3167" spans="1:15" s="31" customFormat="1" ht="17.25" customHeight="1">
      <c r="A3167" s="26">
        <v>3166</v>
      </c>
      <c r="B3167" s="27" t="s">
        <v>8431</v>
      </c>
      <c r="C3167" s="28" t="s">
        <v>8432</v>
      </c>
      <c r="D3167" s="29" t="s">
        <v>8433</v>
      </c>
      <c r="E3167" s="29" t="s">
        <v>6961</v>
      </c>
      <c r="F3167" s="29" t="s">
        <v>7610</v>
      </c>
      <c r="G3167" s="29" t="s">
        <v>7611</v>
      </c>
      <c r="H3167" s="29" t="s">
        <v>8156</v>
      </c>
      <c r="I3167" s="29" t="s">
        <v>8157</v>
      </c>
      <c r="J3167" s="30" t="s">
        <v>918</v>
      </c>
      <c r="K3167" s="30" t="s">
        <v>918</v>
      </c>
      <c r="M3167" s="19"/>
      <c r="N3167" s="19"/>
      <c r="O3167" s="19"/>
    </row>
    <row r="3168" spans="1:15" s="31" customFormat="1" ht="17.25" customHeight="1">
      <c r="A3168" s="26">
        <v>3167</v>
      </c>
      <c r="B3168" s="27" t="s">
        <v>8434</v>
      </c>
      <c r="C3168" s="28" t="s">
        <v>8435</v>
      </c>
      <c r="D3168" s="29" t="s">
        <v>8436</v>
      </c>
      <c r="E3168" s="29" t="s">
        <v>6961</v>
      </c>
      <c r="F3168" s="29" t="s">
        <v>7610</v>
      </c>
      <c r="G3168" s="29" t="s">
        <v>7611</v>
      </c>
      <c r="H3168" s="29" t="s">
        <v>8156</v>
      </c>
      <c r="I3168" s="29" t="s">
        <v>8157</v>
      </c>
      <c r="J3168" s="30" t="s">
        <v>918</v>
      </c>
      <c r="K3168" s="30" t="s">
        <v>918</v>
      </c>
      <c r="M3168" s="19"/>
      <c r="N3168" s="19"/>
      <c r="O3168" s="19"/>
    </row>
    <row r="3169" spans="1:15" s="31" customFormat="1" ht="17.25" customHeight="1">
      <c r="A3169" s="26">
        <v>3168</v>
      </c>
      <c r="B3169" s="27" t="s">
        <v>8437</v>
      </c>
      <c r="C3169" s="28" t="s">
        <v>8438</v>
      </c>
      <c r="D3169" s="29" t="s">
        <v>8439</v>
      </c>
      <c r="E3169" s="29" t="s">
        <v>6961</v>
      </c>
      <c r="F3169" s="29" t="s">
        <v>7610</v>
      </c>
      <c r="G3169" s="29" t="s">
        <v>7611</v>
      </c>
      <c r="H3169" s="29" t="s">
        <v>8156</v>
      </c>
      <c r="I3169" s="29" t="s">
        <v>8157</v>
      </c>
      <c r="J3169" s="30" t="s">
        <v>918</v>
      </c>
      <c r="K3169" s="30" t="s">
        <v>918</v>
      </c>
      <c r="M3169" s="19"/>
      <c r="N3169" s="19"/>
      <c r="O3169" s="19"/>
    </row>
    <row r="3170" spans="1:15" s="31" customFormat="1" ht="17.25" customHeight="1">
      <c r="A3170" s="26">
        <v>3169</v>
      </c>
      <c r="B3170" s="27" t="s">
        <v>8440</v>
      </c>
      <c r="C3170" s="28" t="s">
        <v>8441</v>
      </c>
      <c r="D3170" s="29" t="s">
        <v>8442</v>
      </c>
      <c r="E3170" s="29" t="s">
        <v>6961</v>
      </c>
      <c r="F3170" s="29" t="s">
        <v>7610</v>
      </c>
      <c r="G3170" s="29" t="s">
        <v>7611</v>
      </c>
      <c r="H3170" s="29" t="s">
        <v>8156</v>
      </c>
      <c r="I3170" s="29" t="s">
        <v>8157</v>
      </c>
      <c r="J3170" s="30" t="s">
        <v>918</v>
      </c>
      <c r="K3170" s="30" t="s">
        <v>918</v>
      </c>
      <c r="M3170" s="19"/>
      <c r="N3170" s="19"/>
      <c r="O3170" s="19"/>
    </row>
    <row r="3171" spans="1:15" s="31" customFormat="1" ht="17.25" customHeight="1">
      <c r="A3171" s="26">
        <v>3170</v>
      </c>
      <c r="B3171" s="27" t="s">
        <v>8443</v>
      </c>
      <c r="C3171" s="28" t="s">
        <v>8444</v>
      </c>
      <c r="D3171" s="29" t="s">
        <v>8445</v>
      </c>
      <c r="E3171" s="29" t="s">
        <v>6961</v>
      </c>
      <c r="F3171" s="29" t="s">
        <v>7610</v>
      </c>
      <c r="G3171" s="29" t="s">
        <v>7611</v>
      </c>
      <c r="H3171" s="29" t="s">
        <v>8156</v>
      </c>
      <c r="I3171" s="29" t="s">
        <v>8157</v>
      </c>
      <c r="J3171" s="30" t="s">
        <v>918</v>
      </c>
      <c r="K3171" s="30" t="s">
        <v>918</v>
      </c>
      <c r="M3171" s="19"/>
      <c r="N3171" s="19"/>
      <c r="O3171" s="19"/>
    </row>
    <row r="3172" spans="1:15" s="31" customFormat="1" ht="17.25" customHeight="1">
      <c r="A3172" s="26">
        <v>3171</v>
      </c>
      <c r="B3172" s="27" t="s">
        <v>8446</v>
      </c>
      <c r="C3172" s="28" t="s">
        <v>8447</v>
      </c>
      <c r="D3172" s="29" t="s">
        <v>8448</v>
      </c>
      <c r="E3172" s="29" t="s">
        <v>6961</v>
      </c>
      <c r="F3172" s="29" t="s">
        <v>7610</v>
      </c>
      <c r="G3172" s="29" t="s">
        <v>7611</v>
      </c>
      <c r="H3172" s="29" t="s">
        <v>8156</v>
      </c>
      <c r="I3172" s="29" t="s">
        <v>8157</v>
      </c>
      <c r="J3172" s="30" t="s">
        <v>918</v>
      </c>
      <c r="K3172" s="30" t="s">
        <v>918</v>
      </c>
      <c r="M3172" s="19"/>
      <c r="N3172" s="19"/>
      <c r="O3172" s="19"/>
    </row>
    <row r="3173" spans="1:15" s="31" customFormat="1" ht="17.25" customHeight="1">
      <c r="A3173" s="26">
        <v>3172</v>
      </c>
      <c r="B3173" s="27" t="s">
        <v>8449</v>
      </c>
      <c r="C3173" s="28" t="s">
        <v>8450</v>
      </c>
      <c r="D3173" s="29" t="s">
        <v>8451</v>
      </c>
      <c r="E3173" s="29" t="s">
        <v>6961</v>
      </c>
      <c r="F3173" s="29" t="s">
        <v>7610</v>
      </c>
      <c r="G3173" s="29" t="s">
        <v>7611</v>
      </c>
      <c r="H3173" s="29" t="s">
        <v>8156</v>
      </c>
      <c r="I3173" s="29" t="s">
        <v>8157</v>
      </c>
      <c r="J3173" s="30" t="s">
        <v>918</v>
      </c>
      <c r="K3173" s="30" t="s">
        <v>918</v>
      </c>
      <c r="M3173" s="19"/>
      <c r="N3173" s="19"/>
      <c r="O3173" s="19"/>
    </row>
    <row r="3174" spans="1:15" s="31" customFormat="1" ht="17.25" customHeight="1">
      <c r="A3174" s="26">
        <v>3173</v>
      </c>
      <c r="B3174" s="27" t="s">
        <v>8452</v>
      </c>
      <c r="C3174" s="28" t="s">
        <v>8453</v>
      </c>
      <c r="D3174" s="29" t="s">
        <v>8454</v>
      </c>
      <c r="E3174" s="29" t="s">
        <v>6961</v>
      </c>
      <c r="F3174" s="29" t="s">
        <v>7610</v>
      </c>
      <c r="G3174" s="29" t="s">
        <v>7611</v>
      </c>
      <c r="H3174" s="29" t="s">
        <v>8156</v>
      </c>
      <c r="I3174" s="29" t="s">
        <v>8157</v>
      </c>
      <c r="J3174" s="30" t="s">
        <v>918</v>
      </c>
      <c r="K3174" s="30" t="s">
        <v>918</v>
      </c>
      <c r="M3174" s="19"/>
      <c r="N3174" s="19"/>
      <c r="O3174" s="19"/>
    </row>
    <row r="3175" spans="1:15" s="31" customFormat="1" ht="17.25" customHeight="1">
      <c r="A3175" s="26">
        <v>3174</v>
      </c>
      <c r="B3175" s="27" t="s">
        <v>8455</v>
      </c>
      <c r="C3175" s="28" t="s">
        <v>8456</v>
      </c>
      <c r="D3175" s="29" t="s">
        <v>8457</v>
      </c>
      <c r="E3175" s="29" t="s">
        <v>6961</v>
      </c>
      <c r="F3175" s="29" t="s">
        <v>7610</v>
      </c>
      <c r="G3175" s="29" t="s">
        <v>7611</v>
      </c>
      <c r="H3175" s="29" t="s">
        <v>8156</v>
      </c>
      <c r="I3175" s="29" t="s">
        <v>8157</v>
      </c>
      <c r="J3175" s="30" t="s">
        <v>918</v>
      </c>
      <c r="K3175" s="30" t="s">
        <v>918</v>
      </c>
      <c r="M3175" s="19"/>
      <c r="N3175" s="19"/>
      <c r="O3175" s="19"/>
    </row>
    <row r="3176" spans="1:15" s="31" customFormat="1" ht="17.25" customHeight="1">
      <c r="A3176" s="26">
        <v>3175</v>
      </c>
      <c r="B3176" s="27" t="s">
        <v>8458</v>
      </c>
      <c r="C3176" s="28" t="s">
        <v>8459</v>
      </c>
      <c r="D3176" s="29" t="s">
        <v>8460</v>
      </c>
      <c r="E3176" s="29" t="s">
        <v>6961</v>
      </c>
      <c r="F3176" s="29" t="s">
        <v>7610</v>
      </c>
      <c r="G3176" s="29" t="s">
        <v>7611</v>
      </c>
      <c r="H3176" s="29" t="s">
        <v>8156</v>
      </c>
      <c r="I3176" s="29" t="s">
        <v>8157</v>
      </c>
      <c r="J3176" s="30" t="s">
        <v>918</v>
      </c>
      <c r="K3176" s="30" t="s">
        <v>918</v>
      </c>
      <c r="M3176" s="19"/>
      <c r="N3176" s="19"/>
      <c r="O3176" s="19"/>
    </row>
    <row r="3177" spans="1:15" s="31" customFormat="1" ht="17.25" customHeight="1">
      <c r="A3177" s="26">
        <v>3176</v>
      </c>
      <c r="B3177" s="27" t="s">
        <v>8461</v>
      </c>
      <c r="C3177" s="28" t="s">
        <v>8462</v>
      </c>
      <c r="D3177" s="29" t="s">
        <v>8463</v>
      </c>
      <c r="E3177" s="29" t="s">
        <v>6961</v>
      </c>
      <c r="F3177" s="29" t="s">
        <v>7610</v>
      </c>
      <c r="G3177" s="29" t="s">
        <v>7611</v>
      </c>
      <c r="H3177" s="29" t="s">
        <v>8156</v>
      </c>
      <c r="I3177" s="29" t="s">
        <v>8157</v>
      </c>
      <c r="J3177" s="30" t="s">
        <v>918</v>
      </c>
      <c r="K3177" s="30" t="s">
        <v>918</v>
      </c>
      <c r="M3177" s="19"/>
      <c r="N3177" s="19"/>
      <c r="O3177" s="19"/>
    </row>
    <row r="3178" spans="1:15" s="31" customFormat="1" ht="17.25" customHeight="1">
      <c r="A3178" s="26">
        <v>3177</v>
      </c>
      <c r="B3178" s="27" t="s">
        <v>8464</v>
      </c>
      <c r="C3178" s="28" t="s">
        <v>8465</v>
      </c>
      <c r="D3178" s="29" t="s">
        <v>8466</v>
      </c>
      <c r="E3178" s="29" t="s">
        <v>6961</v>
      </c>
      <c r="F3178" s="29" t="s">
        <v>7610</v>
      </c>
      <c r="G3178" s="29" t="s">
        <v>7611</v>
      </c>
      <c r="H3178" s="29" t="s">
        <v>8156</v>
      </c>
      <c r="I3178" s="29" t="s">
        <v>8157</v>
      </c>
      <c r="J3178" s="30" t="s">
        <v>918</v>
      </c>
      <c r="K3178" s="30" t="s">
        <v>918</v>
      </c>
      <c r="M3178" s="19"/>
      <c r="N3178" s="19"/>
      <c r="O3178" s="19"/>
    </row>
    <row r="3179" spans="1:15" s="31" customFormat="1" ht="17.25" customHeight="1">
      <c r="A3179" s="26">
        <v>3178</v>
      </c>
      <c r="B3179" s="27" t="s">
        <v>8467</v>
      </c>
      <c r="C3179" s="28" t="s">
        <v>8468</v>
      </c>
      <c r="D3179" s="29" t="s">
        <v>8469</v>
      </c>
      <c r="E3179" s="29" t="s">
        <v>6961</v>
      </c>
      <c r="F3179" s="29" t="s">
        <v>7610</v>
      </c>
      <c r="G3179" s="29" t="s">
        <v>7611</v>
      </c>
      <c r="H3179" s="29" t="s">
        <v>8156</v>
      </c>
      <c r="I3179" s="29" t="s">
        <v>8157</v>
      </c>
      <c r="J3179" s="30" t="s">
        <v>918</v>
      </c>
      <c r="K3179" s="30" t="s">
        <v>918</v>
      </c>
      <c r="M3179" s="19"/>
      <c r="N3179" s="19"/>
      <c r="O3179" s="19"/>
    </row>
    <row r="3180" spans="1:15" s="31" customFormat="1" ht="17.25" customHeight="1">
      <c r="A3180" s="26">
        <v>3179</v>
      </c>
      <c r="B3180" s="27" t="s">
        <v>8470</v>
      </c>
      <c r="C3180" s="28" t="s">
        <v>8471</v>
      </c>
      <c r="D3180" s="29" t="s">
        <v>8472</v>
      </c>
      <c r="E3180" s="29" t="s">
        <v>6961</v>
      </c>
      <c r="F3180" s="29" t="s">
        <v>7610</v>
      </c>
      <c r="G3180" s="29" t="s">
        <v>7611</v>
      </c>
      <c r="H3180" s="29" t="s">
        <v>8156</v>
      </c>
      <c r="I3180" s="29" t="s">
        <v>8157</v>
      </c>
      <c r="J3180" s="30" t="s">
        <v>918</v>
      </c>
      <c r="K3180" s="30" t="s">
        <v>918</v>
      </c>
      <c r="M3180" s="19"/>
      <c r="N3180" s="19"/>
      <c r="O3180" s="19"/>
    </row>
    <row r="3181" spans="1:15" s="31" customFormat="1" ht="17.25" customHeight="1">
      <c r="A3181" s="26">
        <v>3180</v>
      </c>
      <c r="B3181" s="27" t="s">
        <v>8473</v>
      </c>
      <c r="C3181" s="28" t="s">
        <v>8474</v>
      </c>
      <c r="D3181" s="29" t="s">
        <v>8475</v>
      </c>
      <c r="E3181" s="29" t="s">
        <v>6961</v>
      </c>
      <c r="F3181" s="29" t="s">
        <v>7610</v>
      </c>
      <c r="G3181" s="29" t="s">
        <v>7611</v>
      </c>
      <c r="H3181" s="29" t="s">
        <v>8156</v>
      </c>
      <c r="I3181" s="29" t="s">
        <v>8157</v>
      </c>
      <c r="J3181" s="30" t="s">
        <v>918</v>
      </c>
      <c r="K3181" s="30" t="s">
        <v>918</v>
      </c>
      <c r="M3181" s="19"/>
      <c r="N3181" s="19"/>
      <c r="O3181" s="19"/>
    </row>
    <row r="3182" spans="1:15" s="31" customFormat="1" ht="17.25" customHeight="1">
      <c r="A3182" s="26">
        <v>3181</v>
      </c>
      <c r="B3182" s="27" t="s">
        <v>8476</v>
      </c>
      <c r="C3182" s="28" t="s">
        <v>8477</v>
      </c>
      <c r="D3182" s="29" t="s">
        <v>8478</v>
      </c>
      <c r="E3182" s="29" t="s">
        <v>6961</v>
      </c>
      <c r="F3182" s="29" t="s">
        <v>7610</v>
      </c>
      <c r="G3182" s="29" t="s">
        <v>7611</v>
      </c>
      <c r="H3182" s="29" t="s">
        <v>8156</v>
      </c>
      <c r="I3182" s="29" t="s">
        <v>8157</v>
      </c>
      <c r="J3182" s="30" t="s">
        <v>918</v>
      </c>
      <c r="K3182" s="30" t="s">
        <v>918</v>
      </c>
      <c r="M3182" s="19"/>
      <c r="N3182" s="19"/>
      <c r="O3182" s="19"/>
    </row>
    <row r="3183" spans="1:15" s="31" customFormat="1" ht="17.25" customHeight="1">
      <c r="A3183" s="26">
        <v>3182</v>
      </c>
      <c r="B3183" s="27" t="s">
        <v>8479</v>
      </c>
      <c r="C3183" s="28" t="s">
        <v>8480</v>
      </c>
      <c r="D3183" s="29" t="s">
        <v>8481</v>
      </c>
      <c r="E3183" s="29" t="s">
        <v>6961</v>
      </c>
      <c r="F3183" s="29" t="s">
        <v>7610</v>
      </c>
      <c r="G3183" s="29" t="s">
        <v>7611</v>
      </c>
      <c r="H3183" s="29" t="s">
        <v>8156</v>
      </c>
      <c r="I3183" s="29" t="s">
        <v>8157</v>
      </c>
      <c r="J3183" s="30" t="s">
        <v>918</v>
      </c>
      <c r="K3183" s="30" t="s">
        <v>918</v>
      </c>
      <c r="M3183" s="19"/>
      <c r="N3183" s="19"/>
      <c r="O3183" s="19"/>
    </row>
    <row r="3184" spans="1:15" s="31" customFormat="1" ht="17.25" customHeight="1">
      <c r="A3184" s="26">
        <v>3183</v>
      </c>
      <c r="B3184" s="27" t="s">
        <v>8482</v>
      </c>
      <c r="C3184" s="28" t="s">
        <v>8483</v>
      </c>
      <c r="D3184" s="29" t="s">
        <v>8484</v>
      </c>
      <c r="E3184" s="29" t="s">
        <v>6961</v>
      </c>
      <c r="F3184" s="29" t="s">
        <v>7610</v>
      </c>
      <c r="G3184" s="29" t="s">
        <v>7611</v>
      </c>
      <c r="H3184" s="29" t="s">
        <v>8156</v>
      </c>
      <c r="I3184" s="29" t="s">
        <v>8157</v>
      </c>
      <c r="J3184" s="30" t="s">
        <v>918</v>
      </c>
      <c r="K3184" s="30" t="s">
        <v>918</v>
      </c>
      <c r="M3184" s="19"/>
      <c r="N3184" s="19"/>
      <c r="O3184" s="19"/>
    </row>
    <row r="3185" spans="1:15" s="31" customFormat="1" ht="17.25" customHeight="1">
      <c r="A3185" s="26">
        <v>3184</v>
      </c>
      <c r="B3185" s="27" t="s">
        <v>8485</v>
      </c>
      <c r="C3185" s="28" t="s">
        <v>8486</v>
      </c>
      <c r="D3185" s="29" t="s">
        <v>8487</v>
      </c>
      <c r="E3185" s="29" t="s">
        <v>6961</v>
      </c>
      <c r="F3185" s="29" t="s">
        <v>7610</v>
      </c>
      <c r="G3185" s="29" t="s">
        <v>7611</v>
      </c>
      <c r="H3185" s="29" t="s">
        <v>8156</v>
      </c>
      <c r="I3185" s="29" t="s">
        <v>8157</v>
      </c>
      <c r="J3185" s="30" t="s">
        <v>918</v>
      </c>
      <c r="K3185" s="30" t="s">
        <v>918</v>
      </c>
      <c r="M3185" s="19"/>
      <c r="N3185" s="19"/>
      <c r="O3185" s="19"/>
    </row>
    <row r="3186" spans="1:15" s="31" customFormat="1" ht="17.25" customHeight="1">
      <c r="A3186" s="26">
        <v>3185</v>
      </c>
      <c r="B3186" s="27" t="s">
        <v>8488</v>
      </c>
      <c r="C3186" s="28" t="s">
        <v>8489</v>
      </c>
      <c r="D3186" s="29" t="s">
        <v>8490</v>
      </c>
      <c r="E3186" s="29" t="s">
        <v>6961</v>
      </c>
      <c r="F3186" s="29" t="s">
        <v>7610</v>
      </c>
      <c r="G3186" s="29" t="s">
        <v>7611</v>
      </c>
      <c r="H3186" s="29" t="s">
        <v>8156</v>
      </c>
      <c r="I3186" s="29" t="s">
        <v>8157</v>
      </c>
      <c r="J3186" s="30" t="s">
        <v>918</v>
      </c>
      <c r="K3186" s="30" t="s">
        <v>918</v>
      </c>
      <c r="M3186" s="19"/>
      <c r="N3186" s="19"/>
      <c r="O3186" s="19"/>
    </row>
    <row r="3187" spans="1:15" s="31" customFormat="1" ht="17.25" customHeight="1">
      <c r="A3187" s="26">
        <v>3186</v>
      </c>
      <c r="B3187" s="27" t="s">
        <v>8491</v>
      </c>
      <c r="C3187" s="28" t="s">
        <v>8492</v>
      </c>
      <c r="D3187" s="29" t="s">
        <v>8493</v>
      </c>
      <c r="E3187" s="29" t="s">
        <v>6961</v>
      </c>
      <c r="F3187" s="29" t="s">
        <v>7610</v>
      </c>
      <c r="G3187" s="29" t="s">
        <v>7611</v>
      </c>
      <c r="H3187" s="29" t="s">
        <v>8156</v>
      </c>
      <c r="I3187" s="29" t="s">
        <v>8157</v>
      </c>
      <c r="J3187" s="30" t="s">
        <v>918</v>
      </c>
      <c r="K3187" s="30" t="s">
        <v>918</v>
      </c>
      <c r="M3187" s="19"/>
      <c r="N3187" s="19"/>
      <c r="O3187" s="19"/>
    </row>
    <row r="3188" spans="1:15" s="31" customFormat="1" ht="17.25" customHeight="1">
      <c r="A3188" s="26">
        <v>3187</v>
      </c>
      <c r="B3188" s="27" t="s">
        <v>8494</v>
      </c>
      <c r="C3188" s="28" t="s">
        <v>8495</v>
      </c>
      <c r="D3188" s="29" t="s">
        <v>8496</v>
      </c>
      <c r="E3188" s="29" t="s">
        <v>6961</v>
      </c>
      <c r="F3188" s="29" t="s">
        <v>7610</v>
      </c>
      <c r="G3188" s="29" t="s">
        <v>7611</v>
      </c>
      <c r="H3188" s="29" t="s">
        <v>8156</v>
      </c>
      <c r="I3188" s="29" t="s">
        <v>8157</v>
      </c>
      <c r="J3188" s="30" t="s">
        <v>918</v>
      </c>
      <c r="K3188" s="30" t="s">
        <v>918</v>
      </c>
      <c r="M3188" s="19"/>
      <c r="N3188" s="19"/>
      <c r="O3188" s="19"/>
    </row>
    <row r="3189" spans="1:15" s="31" customFormat="1" ht="17.25" customHeight="1">
      <c r="A3189" s="26">
        <v>3188</v>
      </c>
      <c r="B3189" s="27" t="s">
        <v>8497</v>
      </c>
      <c r="C3189" s="28" t="s">
        <v>8498</v>
      </c>
      <c r="D3189" s="29" t="s">
        <v>8499</v>
      </c>
      <c r="E3189" s="29" t="s">
        <v>6961</v>
      </c>
      <c r="F3189" s="29" t="s">
        <v>7610</v>
      </c>
      <c r="G3189" s="29" t="s">
        <v>7611</v>
      </c>
      <c r="H3189" s="29" t="s">
        <v>8156</v>
      </c>
      <c r="I3189" s="29" t="s">
        <v>8157</v>
      </c>
      <c r="J3189" s="30" t="s">
        <v>918</v>
      </c>
      <c r="K3189" s="30" t="s">
        <v>918</v>
      </c>
      <c r="M3189" s="19"/>
      <c r="N3189" s="19"/>
      <c r="O3189" s="19"/>
    </row>
    <row r="3190" spans="1:15" s="31" customFormat="1" ht="17.25" customHeight="1">
      <c r="A3190" s="26">
        <v>3189</v>
      </c>
      <c r="B3190" s="27" t="s">
        <v>8500</v>
      </c>
      <c r="C3190" s="28" t="s">
        <v>8501</v>
      </c>
      <c r="D3190" s="29" t="s">
        <v>8502</v>
      </c>
      <c r="E3190" s="29" t="s">
        <v>6961</v>
      </c>
      <c r="F3190" s="29" t="s">
        <v>7610</v>
      </c>
      <c r="G3190" s="29" t="s">
        <v>7611</v>
      </c>
      <c r="H3190" s="29" t="s">
        <v>8156</v>
      </c>
      <c r="I3190" s="29" t="s">
        <v>8157</v>
      </c>
      <c r="J3190" s="30" t="s">
        <v>918</v>
      </c>
      <c r="K3190" s="30" t="s">
        <v>918</v>
      </c>
      <c r="M3190" s="19"/>
      <c r="N3190" s="19"/>
      <c r="O3190" s="19"/>
    </row>
    <row r="3191" spans="1:15" s="31" customFormat="1" ht="17.25" customHeight="1">
      <c r="A3191" s="26">
        <v>3190</v>
      </c>
      <c r="B3191" s="27" t="s">
        <v>8503</v>
      </c>
      <c r="C3191" s="28" t="s">
        <v>8504</v>
      </c>
      <c r="D3191" s="29" t="s">
        <v>8505</v>
      </c>
      <c r="E3191" s="29" t="s">
        <v>6961</v>
      </c>
      <c r="F3191" s="29" t="s">
        <v>7610</v>
      </c>
      <c r="G3191" s="29" t="s">
        <v>7611</v>
      </c>
      <c r="H3191" s="29" t="s">
        <v>8156</v>
      </c>
      <c r="I3191" s="29" t="s">
        <v>8157</v>
      </c>
      <c r="J3191" s="30" t="s">
        <v>918</v>
      </c>
      <c r="K3191" s="30" t="s">
        <v>918</v>
      </c>
      <c r="M3191" s="19"/>
      <c r="N3191" s="19"/>
      <c r="O3191" s="19"/>
    </row>
    <row r="3192" spans="1:15" s="31" customFormat="1" ht="17.25" customHeight="1">
      <c r="A3192" s="26">
        <v>3191</v>
      </c>
      <c r="B3192" s="27" t="s">
        <v>8506</v>
      </c>
      <c r="C3192" s="28" t="s">
        <v>8507</v>
      </c>
      <c r="D3192" s="29" t="s">
        <v>8508</v>
      </c>
      <c r="E3192" s="29" t="s">
        <v>6961</v>
      </c>
      <c r="F3192" s="29" t="s">
        <v>7610</v>
      </c>
      <c r="G3192" s="29" t="s">
        <v>7611</v>
      </c>
      <c r="H3192" s="29" t="s">
        <v>8156</v>
      </c>
      <c r="I3192" s="29" t="s">
        <v>8157</v>
      </c>
      <c r="J3192" s="30" t="s">
        <v>918</v>
      </c>
      <c r="K3192" s="30" t="s">
        <v>918</v>
      </c>
      <c r="M3192" s="19"/>
      <c r="N3192" s="19"/>
      <c r="O3192" s="19"/>
    </row>
    <row r="3193" spans="1:15" s="31" customFormat="1" ht="17.25" customHeight="1">
      <c r="A3193" s="26">
        <v>3192</v>
      </c>
      <c r="B3193" s="27" t="s">
        <v>8509</v>
      </c>
      <c r="C3193" s="28" t="s">
        <v>8510</v>
      </c>
      <c r="D3193" s="29" t="s">
        <v>8511</v>
      </c>
      <c r="E3193" s="29" t="s">
        <v>6961</v>
      </c>
      <c r="F3193" s="29" t="s">
        <v>7610</v>
      </c>
      <c r="G3193" s="29" t="s">
        <v>7611</v>
      </c>
      <c r="H3193" s="29" t="s">
        <v>8156</v>
      </c>
      <c r="I3193" s="29" t="s">
        <v>8157</v>
      </c>
      <c r="J3193" s="30" t="s">
        <v>918</v>
      </c>
      <c r="K3193" s="30" t="s">
        <v>918</v>
      </c>
      <c r="M3193" s="19"/>
      <c r="N3193" s="19"/>
      <c r="O3193" s="19"/>
    </row>
    <row r="3194" spans="1:15" s="31" customFormat="1" ht="17.25" customHeight="1">
      <c r="A3194" s="26">
        <v>3193</v>
      </c>
      <c r="B3194" s="27" t="s">
        <v>8512</v>
      </c>
      <c r="C3194" s="28" t="s">
        <v>8513</v>
      </c>
      <c r="D3194" s="29" t="s">
        <v>8514</v>
      </c>
      <c r="E3194" s="29" t="s">
        <v>6961</v>
      </c>
      <c r="F3194" s="29" t="s">
        <v>7610</v>
      </c>
      <c r="G3194" s="29" t="s">
        <v>7611</v>
      </c>
      <c r="H3194" s="29" t="s">
        <v>8156</v>
      </c>
      <c r="I3194" s="29" t="s">
        <v>8157</v>
      </c>
      <c r="J3194" s="30" t="s">
        <v>918</v>
      </c>
      <c r="K3194" s="30" t="s">
        <v>918</v>
      </c>
      <c r="M3194" s="19"/>
      <c r="N3194" s="19"/>
      <c r="O3194" s="19"/>
    </row>
    <row r="3195" spans="1:15" s="31" customFormat="1" ht="17.25" customHeight="1">
      <c r="A3195" s="26">
        <v>3194</v>
      </c>
      <c r="B3195" s="27" t="s">
        <v>8515</v>
      </c>
      <c r="C3195" s="28" t="s">
        <v>8516</v>
      </c>
      <c r="D3195" s="29" t="s">
        <v>8517</v>
      </c>
      <c r="E3195" s="29" t="s">
        <v>6961</v>
      </c>
      <c r="F3195" s="29" t="s">
        <v>7610</v>
      </c>
      <c r="G3195" s="29" t="s">
        <v>7611</v>
      </c>
      <c r="H3195" s="29" t="s">
        <v>8156</v>
      </c>
      <c r="I3195" s="29" t="s">
        <v>8157</v>
      </c>
      <c r="J3195" s="30" t="s">
        <v>918</v>
      </c>
      <c r="K3195" s="30" t="s">
        <v>918</v>
      </c>
      <c r="M3195" s="19"/>
      <c r="N3195" s="19"/>
      <c r="O3195" s="19"/>
    </row>
    <row r="3196" spans="1:15" s="31" customFormat="1" ht="17.25" customHeight="1">
      <c r="A3196" s="26">
        <v>3195</v>
      </c>
      <c r="B3196" s="27" t="s">
        <v>8518</v>
      </c>
      <c r="C3196" s="28" t="s">
        <v>8519</v>
      </c>
      <c r="D3196" s="29" t="s">
        <v>8520</v>
      </c>
      <c r="E3196" s="29" t="s">
        <v>6961</v>
      </c>
      <c r="F3196" s="29" t="s">
        <v>7610</v>
      </c>
      <c r="G3196" s="29" t="s">
        <v>7611</v>
      </c>
      <c r="H3196" s="29" t="s">
        <v>8156</v>
      </c>
      <c r="I3196" s="29" t="s">
        <v>8157</v>
      </c>
      <c r="J3196" s="30" t="s">
        <v>918</v>
      </c>
      <c r="K3196" s="30" t="s">
        <v>918</v>
      </c>
      <c r="M3196" s="19"/>
      <c r="N3196" s="19"/>
      <c r="O3196" s="19"/>
    </row>
    <row r="3197" spans="1:15" s="31" customFormat="1" ht="17.25" customHeight="1">
      <c r="A3197" s="26">
        <v>3196</v>
      </c>
      <c r="B3197" s="27" t="s">
        <v>8521</v>
      </c>
      <c r="C3197" s="28" t="s">
        <v>8522</v>
      </c>
      <c r="D3197" s="29" t="s">
        <v>8523</v>
      </c>
      <c r="E3197" s="29" t="s">
        <v>6961</v>
      </c>
      <c r="F3197" s="29" t="s">
        <v>7610</v>
      </c>
      <c r="G3197" s="29" t="s">
        <v>7611</v>
      </c>
      <c r="H3197" s="29" t="s">
        <v>8156</v>
      </c>
      <c r="I3197" s="29" t="s">
        <v>8157</v>
      </c>
      <c r="J3197" s="30" t="s">
        <v>918</v>
      </c>
      <c r="K3197" s="30" t="s">
        <v>918</v>
      </c>
      <c r="M3197" s="19"/>
      <c r="N3197" s="19"/>
      <c r="O3197" s="19"/>
    </row>
    <row r="3198" spans="1:15" s="31" customFormat="1" ht="17.25" customHeight="1">
      <c r="A3198" s="26">
        <v>3197</v>
      </c>
      <c r="B3198" s="27" t="s">
        <v>8524</v>
      </c>
      <c r="C3198" s="28" t="s">
        <v>8525</v>
      </c>
      <c r="D3198" s="29" t="s">
        <v>8526</v>
      </c>
      <c r="E3198" s="29" t="s">
        <v>6961</v>
      </c>
      <c r="F3198" s="29" t="s">
        <v>7610</v>
      </c>
      <c r="G3198" s="29" t="s">
        <v>7611</v>
      </c>
      <c r="H3198" s="29" t="s">
        <v>8156</v>
      </c>
      <c r="I3198" s="29" t="s">
        <v>8157</v>
      </c>
      <c r="J3198" s="30" t="s">
        <v>918</v>
      </c>
      <c r="K3198" s="30" t="s">
        <v>918</v>
      </c>
      <c r="M3198" s="19"/>
      <c r="N3198" s="19"/>
      <c r="O3198" s="19"/>
    </row>
    <row r="3199" spans="1:15" s="31" customFormat="1" ht="17.25" customHeight="1">
      <c r="A3199" s="26">
        <v>3198</v>
      </c>
      <c r="B3199" s="27" t="s">
        <v>8527</v>
      </c>
      <c r="C3199" s="28" t="s">
        <v>8528</v>
      </c>
      <c r="D3199" s="29" t="s">
        <v>8529</v>
      </c>
      <c r="E3199" s="29" t="s">
        <v>6961</v>
      </c>
      <c r="F3199" s="29" t="s">
        <v>7610</v>
      </c>
      <c r="G3199" s="29" t="s">
        <v>7611</v>
      </c>
      <c r="H3199" s="29" t="s">
        <v>8156</v>
      </c>
      <c r="I3199" s="29" t="s">
        <v>8157</v>
      </c>
      <c r="J3199" s="30" t="s">
        <v>918</v>
      </c>
      <c r="K3199" s="30" t="s">
        <v>918</v>
      </c>
      <c r="M3199" s="19"/>
      <c r="N3199" s="19"/>
      <c r="O3199" s="19"/>
    </row>
    <row r="3200" spans="1:15" s="31" customFormat="1" ht="17.25" customHeight="1">
      <c r="A3200" s="26">
        <v>3199</v>
      </c>
      <c r="B3200" s="27" t="s">
        <v>8530</v>
      </c>
      <c r="C3200" s="28" t="s">
        <v>8531</v>
      </c>
      <c r="D3200" s="29" t="s">
        <v>8532</v>
      </c>
      <c r="E3200" s="29" t="s">
        <v>6961</v>
      </c>
      <c r="F3200" s="29" t="s">
        <v>7610</v>
      </c>
      <c r="G3200" s="29" t="s">
        <v>7611</v>
      </c>
      <c r="H3200" s="29" t="s">
        <v>8156</v>
      </c>
      <c r="I3200" s="29" t="s">
        <v>8157</v>
      </c>
      <c r="J3200" s="30" t="s">
        <v>918</v>
      </c>
      <c r="K3200" s="30" t="s">
        <v>918</v>
      </c>
      <c r="M3200" s="19"/>
      <c r="N3200" s="19"/>
      <c r="O3200" s="19"/>
    </row>
    <row r="3201" spans="1:15" s="31" customFormat="1" ht="17.25" customHeight="1">
      <c r="A3201" s="26">
        <v>3200</v>
      </c>
      <c r="B3201" s="27" t="s">
        <v>8533</v>
      </c>
      <c r="C3201" s="28" t="s">
        <v>8534</v>
      </c>
      <c r="D3201" s="29" t="s">
        <v>8535</v>
      </c>
      <c r="E3201" s="29" t="s">
        <v>6961</v>
      </c>
      <c r="F3201" s="29" t="s">
        <v>7610</v>
      </c>
      <c r="G3201" s="29" t="s">
        <v>7611</v>
      </c>
      <c r="H3201" s="29" t="s">
        <v>8156</v>
      </c>
      <c r="I3201" s="29" t="s">
        <v>8157</v>
      </c>
      <c r="J3201" s="30" t="s">
        <v>918</v>
      </c>
      <c r="K3201" s="30" t="s">
        <v>918</v>
      </c>
      <c r="M3201" s="19"/>
      <c r="N3201" s="19"/>
      <c r="O3201" s="19"/>
    </row>
    <row r="3202" spans="1:15" s="31" customFormat="1" ht="17.25" customHeight="1">
      <c r="A3202" s="26">
        <v>3201</v>
      </c>
      <c r="B3202" s="27" t="s">
        <v>8536</v>
      </c>
      <c r="C3202" s="28" t="s">
        <v>8537</v>
      </c>
      <c r="D3202" s="29" t="s">
        <v>8538</v>
      </c>
      <c r="E3202" s="29" t="s">
        <v>6961</v>
      </c>
      <c r="F3202" s="29" t="s">
        <v>7610</v>
      </c>
      <c r="G3202" s="29" t="s">
        <v>7611</v>
      </c>
      <c r="H3202" s="29" t="s">
        <v>8156</v>
      </c>
      <c r="I3202" s="29" t="s">
        <v>8157</v>
      </c>
      <c r="J3202" s="30" t="s">
        <v>918</v>
      </c>
      <c r="K3202" s="30" t="s">
        <v>918</v>
      </c>
      <c r="M3202" s="19"/>
      <c r="N3202" s="19"/>
      <c r="O3202" s="19"/>
    </row>
    <row r="3203" spans="1:15" s="31" customFormat="1" ht="17.25" customHeight="1">
      <c r="A3203" s="26">
        <v>3202</v>
      </c>
      <c r="B3203" s="27" t="s">
        <v>8539</v>
      </c>
      <c r="C3203" s="28" t="s">
        <v>8540</v>
      </c>
      <c r="D3203" s="29" t="s">
        <v>8541</v>
      </c>
      <c r="E3203" s="29" t="s">
        <v>6961</v>
      </c>
      <c r="F3203" s="29" t="s">
        <v>7610</v>
      </c>
      <c r="G3203" s="29" t="s">
        <v>7611</v>
      </c>
      <c r="H3203" s="29" t="s">
        <v>8156</v>
      </c>
      <c r="I3203" s="29" t="s">
        <v>8157</v>
      </c>
      <c r="J3203" s="30" t="s">
        <v>918</v>
      </c>
      <c r="K3203" s="30" t="s">
        <v>918</v>
      </c>
      <c r="M3203" s="19"/>
      <c r="N3203" s="19"/>
      <c r="O3203" s="19"/>
    </row>
    <row r="3204" spans="1:15" s="31" customFormat="1" ht="17.25" customHeight="1">
      <c r="A3204" s="26">
        <v>3203</v>
      </c>
      <c r="B3204" s="27" t="s">
        <v>8542</v>
      </c>
      <c r="C3204" s="28" t="s">
        <v>8543</v>
      </c>
      <c r="D3204" s="29" t="s">
        <v>8544</v>
      </c>
      <c r="E3204" s="29" t="s">
        <v>6961</v>
      </c>
      <c r="F3204" s="29" t="s">
        <v>7610</v>
      </c>
      <c r="G3204" s="29" t="s">
        <v>7611</v>
      </c>
      <c r="H3204" s="29" t="s">
        <v>8156</v>
      </c>
      <c r="I3204" s="29" t="s">
        <v>8157</v>
      </c>
      <c r="J3204" s="30" t="s">
        <v>918</v>
      </c>
      <c r="K3204" s="30" t="s">
        <v>918</v>
      </c>
      <c r="M3204" s="19"/>
      <c r="N3204" s="19"/>
      <c r="O3204" s="19"/>
    </row>
    <row r="3205" spans="1:15" s="31" customFormat="1" ht="17.25" customHeight="1">
      <c r="A3205" s="26">
        <v>3204</v>
      </c>
      <c r="B3205" s="27" t="s">
        <v>8545</v>
      </c>
      <c r="C3205" s="28" t="s">
        <v>8546</v>
      </c>
      <c r="D3205" s="29" t="s">
        <v>8547</v>
      </c>
      <c r="E3205" s="29" t="s">
        <v>6961</v>
      </c>
      <c r="F3205" s="29" t="s">
        <v>7610</v>
      </c>
      <c r="G3205" s="29" t="s">
        <v>7611</v>
      </c>
      <c r="H3205" s="29" t="s">
        <v>8156</v>
      </c>
      <c r="I3205" s="29" t="s">
        <v>8157</v>
      </c>
      <c r="J3205" s="30" t="s">
        <v>918</v>
      </c>
      <c r="K3205" s="30" t="s">
        <v>918</v>
      </c>
      <c r="M3205" s="19"/>
      <c r="N3205" s="19"/>
      <c r="O3205" s="19"/>
    </row>
    <row r="3206" spans="1:15" s="31" customFormat="1" ht="17.25" customHeight="1">
      <c r="A3206" s="26">
        <v>3205</v>
      </c>
      <c r="B3206" s="27" t="s">
        <v>8548</v>
      </c>
      <c r="C3206" s="28" t="s">
        <v>8549</v>
      </c>
      <c r="D3206" s="29" t="s">
        <v>8550</v>
      </c>
      <c r="E3206" s="29" t="s">
        <v>6961</v>
      </c>
      <c r="F3206" s="29" t="s">
        <v>7610</v>
      </c>
      <c r="G3206" s="29" t="s">
        <v>7611</v>
      </c>
      <c r="H3206" s="29" t="s">
        <v>8156</v>
      </c>
      <c r="I3206" s="29" t="s">
        <v>8157</v>
      </c>
      <c r="J3206" s="30" t="s">
        <v>918</v>
      </c>
      <c r="K3206" s="30" t="s">
        <v>918</v>
      </c>
      <c r="M3206" s="19"/>
      <c r="N3206" s="19"/>
      <c r="O3206" s="19"/>
    </row>
    <row r="3207" spans="1:15" s="31" customFormat="1" ht="17.25" customHeight="1">
      <c r="A3207" s="26">
        <v>3206</v>
      </c>
      <c r="B3207" s="27" t="s">
        <v>8551</v>
      </c>
      <c r="C3207" s="28" t="s">
        <v>8552</v>
      </c>
      <c r="D3207" s="29" t="s">
        <v>8553</v>
      </c>
      <c r="E3207" s="29" t="s">
        <v>6961</v>
      </c>
      <c r="F3207" s="29" t="s">
        <v>7610</v>
      </c>
      <c r="G3207" s="29" t="s">
        <v>7611</v>
      </c>
      <c r="H3207" s="29" t="s">
        <v>8156</v>
      </c>
      <c r="I3207" s="29" t="s">
        <v>8157</v>
      </c>
      <c r="J3207" s="30" t="s">
        <v>918</v>
      </c>
      <c r="K3207" s="30" t="s">
        <v>918</v>
      </c>
      <c r="M3207" s="19"/>
      <c r="N3207" s="19"/>
      <c r="O3207" s="19"/>
    </row>
    <row r="3208" spans="1:15" s="31" customFormat="1" ht="17.25" customHeight="1">
      <c r="A3208" s="26">
        <v>3207</v>
      </c>
      <c r="B3208" s="27" t="s">
        <v>8554</v>
      </c>
      <c r="C3208" s="28" t="s">
        <v>8555</v>
      </c>
      <c r="D3208" s="29" t="s">
        <v>8556</v>
      </c>
      <c r="E3208" s="29" t="s">
        <v>6961</v>
      </c>
      <c r="F3208" s="29" t="s">
        <v>7610</v>
      </c>
      <c r="G3208" s="29" t="s">
        <v>7611</v>
      </c>
      <c r="H3208" s="29" t="s">
        <v>8156</v>
      </c>
      <c r="I3208" s="29" t="s">
        <v>8157</v>
      </c>
      <c r="J3208" s="30" t="s">
        <v>918</v>
      </c>
      <c r="K3208" s="30" t="s">
        <v>918</v>
      </c>
      <c r="M3208" s="19"/>
      <c r="N3208" s="19"/>
      <c r="O3208" s="19"/>
    </row>
    <row r="3209" spans="1:15" s="31" customFormat="1" ht="17.25" customHeight="1">
      <c r="A3209" s="26">
        <v>3208</v>
      </c>
      <c r="B3209" s="27" t="s">
        <v>8557</v>
      </c>
      <c r="C3209" s="28" t="s">
        <v>8558</v>
      </c>
      <c r="D3209" s="29" t="s">
        <v>8559</v>
      </c>
      <c r="E3209" s="29" t="s">
        <v>6961</v>
      </c>
      <c r="F3209" s="29" t="s">
        <v>7610</v>
      </c>
      <c r="G3209" s="29" t="s">
        <v>7611</v>
      </c>
      <c r="H3209" s="29" t="s">
        <v>8156</v>
      </c>
      <c r="I3209" s="29" t="s">
        <v>8157</v>
      </c>
      <c r="J3209" s="30" t="s">
        <v>918</v>
      </c>
      <c r="K3209" s="30" t="s">
        <v>918</v>
      </c>
      <c r="M3209" s="19"/>
      <c r="N3209" s="19"/>
      <c r="O3209" s="19"/>
    </row>
    <row r="3210" spans="1:15" s="31" customFormat="1" ht="17.25" customHeight="1">
      <c r="A3210" s="26">
        <v>3209</v>
      </c>
      <c r="B3210" s="27" t="s">
        <v>8560</v>
      </c>
      <c r="C3210" s="28" t="s">
        <v>8561</v>
      </c>
      <c r="D3210" s="29" t="s">
        <v>8562</v>
      </c>
      <c r="E3210" s="29" t="s">
        <v>6961</v>
      </c>
      <c r="F3210" s="29" t="s">
        <v>7610</v>
      </c>
      <c r="G3210" s="29" t="s">
        <v>7611</v>
      </c>
      <c r="H3210" s="29" t="s">
        <v>8156</v>
      </c>
      <c r="I3210" s="29" t="s">
        <v>8157</v>
      </c>
      <c r="J3210" s="30" t="s">
        <v>918</v>
      </c>
      <c r="K3210" s="30" t="s">
        <v>918</v>
      </c>
      <c r="M3210" s="19"/>
      <c r="N3210" s="19"/>
      <c r="O3210" s="19"/>
    </row>
    <row r="3211" spans="1:15" s="31" customFormat="1" ht="17.25" customHeight="1">
      <c r="A3211" s="26">
        <v>3210</v>
      </c>
      <c r="B3211" s="27" t="s">
        <v>8563</v>
      </c>
      <c r="C3211" s="28" t="s">
        <v>8564</v>
      </c>
      <c r="D3211" s="29" t="s">
        <v>8565</v>
      </c>
      <c r="E3211" s="29" t="s">
        <v>6961</v>
      </c>
      <c r="F3211" s="29" t="s">
        <v>7610</v>
      </c>
      <c r="G3211" s="29" t="s">
        <v>7611</v>
      </c>
      <c r="H3211" s="29" t="s">
        <v>8156</v>
      </c>
      <c r="I3211" s="29" t="s">
        <v>8157</v>
      </c>
      <c r="J3211" s="30" t="s">
        <v>918</v>
      </c>
      <c r="K3211" s="30" t="s">
        <v>918</v>
      </c>
      <c r="M3211" s="19"/>
      <c r="N3211" s="19"/>
      <c r="O3211" s="19"/>
    </row>
    <row r="3212" spans="1:15" s="31" customFormat="1" ht="17.25" customHeight="1">
      <c r="A3212" s="26">
        <v>3211</v>
      </c>
      <c r="B3212" s="27" t="s">
        <v>8566</v>
      </c>
      <c r="C3212" s="28" t="s">
        <v>8567</v>
      </c>
      <c r="D3212" s="29" t="s">
        <v>8568</v>
      </c>
      <c r="E3212" s="29" t="s">
        <v>6961</v>
      </c>
      <c r="F3212" s="29" t="s">
        <v>7610</v>
      </c>
      <c r="G3212" s="29" t="s">
        <v>7611</v>
      </c>
      <c r="H3212" s="29" t="s">
        <v>8156</v>
      </c>
      <c r="I3212" s="29" t="s">
        <v>8157</v>
      </c>
      <c r="J3212" s="30" t="s">
        <v>918</v>
      </c>
      <c r="K3212" s="30" t="s">
        <v>918</v>
      </c>
      <c r="M3212" s="19"/>
      <c r="N3212" s="19"/>
      <c r="O3212" s="19"/>
    </row>
    <row r="3213" spans="1:15" s="31" customFormat="1" ht="17.25" customHeight="1">
      <c r="A3213" s="26">
        <v>3212</v>
      </c>
      <c r="B3213" s="27" t="s">
        <v>8569</v>
      </c>
      <c r="C3213" s="28" t="s">
        <v>8570</v>
      </c>
      <c r="D3213" s="29" t="s">
        <v>8571</v>
      </c>
      <c r="E3213" s="29" t="s">
        <v>6961</v>
      </c>
      <c r="F3213" s="29" t="s">
        <v>7610</v>
      </c>
      <c r="G3213" s="29" t="s">
        <v>7611</v>
      </c>
      <c r="H3213" s="29" t="s">
        <v>8156</v>
      </c>
      <c r="I3213" s="29" t="s">
        <v>8157</v>
      </c>
      <c r="J3213" s="30" t="s">
        <v>918</v>
      </c>
      <c r="K3213" s="30" t="s">
        <v>918</v>
      </c>
      <c r="M3213" s="19"/>
      <c r="N3213" s="19"/>
      <c r="O3213" s="19"/>
    </row>
    <row r="3214" spans="1:15" s="31" customFormat="1" ht="17.25" customHeight="1">
      <c r="A3214" s="26">
        <v>3213</v>
      </c>
      <c r="B3214" s="27" t="s">
        <v>8572</v>
      </c>
      <c r="C3214" s="28" t="s">
        <v>8573</v>
      </c>
      <c r="D3214" s="29" t="s">
        <v>8574</v>
      </c>
      <c r="E3214" s="29" t="s">
        <v>6961</v>
      </c>
      <c r="F3214" s="29" t="s">
        <v>7610</v>
      </c>
      <c r="G3214" s="29" t="s">
        <v>7611</v>
      </c>
      <c r="H3214" s="29" t="s">
        <v>8156</v>
      </c>
      <c r="I3214" s="29" t="s">
        <v>8157</v>
      </c>
      <c r="J3214" s="30" t="s">
        <v>918</v>
      </c>
      <c r="K3214" s="30" t="s">
        <v>918</v>
      </c>
      <c r="M3214" s="19"/>
      <c r="N3214" s="19"/>
      <c r="O3214" s="19"/>
    </row>
    <row r="3215" spans="1:15" s="31" customFormat="1" ht="17.25" customHeight="1">
      <c r="A3215" s="26">
        <v>3214</v>
      </c>
      <c r="B3215" s="27" t="s">
        <v>8575</v>
      </c>
      <c r="C3215" s="28" t="s">
        <v>8576</v>
      </c>
      <c r="D3215" s="29" t="s">
        <v>8577</v>
      </c>
      <c r="E3215" s="29" t="s">
        <v>6961</v>
      </c>
      <c r="F3215" s="29" t="s">
        <v>7610</v>
      </c>
      <c r="G3215" s="29" t="s">
        <v>7611</v>
      </c>
      <c r="H3215" s="29" t="s">
        <v>8156</v>
      </c>
      <c r="I3215" s="29" t="s">
        <v>8157</v>
      </c>
      <c r="J3215" s="30" t="s">
        <v>918</v>
      </c>
      <c r="K3215" s="30" t="s">
        <v>918</v>
      </c>
      <c r="M3215" s="19"/>
      <c r="N3215" s="19"/>
      <c r="O3215" s="19"/>
    </row>
    <row r="3216" spans="1:15" s="31" customFormat="1" ht="17.25" customHeight="1">
      <c r="A3216" s="26">
        <v>3215</v>
      </c>
      <c r="B3216" s="27" t="s">
        <v>8578</v>
      </c>
      <c r="C3216" s="28" t="s">
        <v>8579</v>
      </c>
      <c r="D3216" s="29" t="s">
        <v>8580</v>
      </c>
      <c r="E3216" s="29" t="s">
        <v>6961</v>
      </c>
      <c r="F3216" s="29" t="s">
        <v>7610</v>
      </c>
      <c r="G3216" s="29" t="s">
        <v>7611</v>
      </c>
      <c r="H3216" s="29" t="s">
        <v>8156</v>
      </c>
      <c r="I3216" s="29" t="s">
        <v>8157</v>
      </c>
      <c r="J3216" s="30" t="s">
        <v>918</v>
      </c>
      <c r="K3216" s="30" t="s">
        <v>918</v>
      </c>
      <c r="M3216" s="19"/>
      <c r="N3216" s="19"/>
      <c r="O3216" s="19"/>
    </row>
    <row r="3217" spans="1:15" s="31" customFormat="1" ht="17.25" customHeight="1">
      <c r="A3217" s="26">
        <v>3216</v>
      </c>
      <c r="B3217" s="27" t="s">
        <v>8581</v>
      </c>
      <c r="C3217" s="28" t="s">
        <v>8582</v>
      </c>
      <c r="D3217" s="29" t="s">
        <v>8583</v>
      </c>
      <c r="E3217" s="29" t="s">
        <v>6961</v>
      </c>
      <c r="F3217" s="29" t="s">
        <v>7610</v>
      </c>
      <c r="G3217" s="29" t="s">
        <v>7611</v>
      </c>
      <c r="H3217" s="29" t="s">
        <v>8156</v>
      </c>
      <c r="I3217" s="29" t="s">
        <v>8157</v>
      </c>
      <c r="J3217" s="30" t="s">
        <v>918</v>
      </c>
      <c r="K3217" s="30" t="s">
        <v>918</v>
      </c>
      <c r="M3217" s="19"/>
      <c r="N3217" s="19"/>
      <c r="O3217" s="19"/>
    </row>
    <row r="3218" spans="1:15" s="31" customFormat="1" ht="17.25" customHeight="1">
      <c r="A3218" s="26">
        <v>3217</v>
      </c>
      <c r="B3218" s="27" t="s">
        <v>8584</v>
      </c>
      <c r="C3218" s="28" t="s">
        <v>8585</v>
      </c>
      <c r="D3218" s="29" t="s">
        <v>8586</v>
      </c>
      <c r="E3218" s="29" t="s">
        <v>6961</v>
      </c>
      <c r="F3218" s="29" t="s">
        <v>7610</v>
      </c>
      <c r="G3218" s="29" t="s">
        <v>7611</v>
      </c>
      <c r="H3218" s="29" t="s">
        <v>8156</v>
      </c>
      <c r="I3218" s="29" t="s">
        <v>8157</v>
      </c>
      <c r="J3218" s="30" t="s">
        <v>918</v>
      </c>
      <c r="K3218" s="30" t="s">
        <v>918</v>
      </c>
      <c r="M3218" s="19"/>
      <c r="N3218" s="19"/>
      <c r="O3218" s="19"/>
    </row>
    <row r="3219" spans="1:15" s="31" customFormat="1" ht="17.25" customHeight="1">
      <c r="A3219" s="26">
        <v>3218</v>
      </c>
      <c r="B3219" s="27" t="s">
        <v>8587</v>
      </c>
      <c r="C3219" s="28" t="s">
        <v>8588</v>
      </c>
      <c r="D3219" s="29" t="s">
        <v>8589</v>
      </c>
      <c r="E3219" s="29" t="s">
        <v>6961</v>
      </c>
      <c r="F3219" s="29" t="s">
        <v>7610</v>
      </c>
      <c r="G3219" s="29" t="s">
        <v>7611</v>
      </c>
      <c r="H3219" s="29" t="s">
        <v>8156</v>
      </c>
      <c r="I3219" s="29" t="s">
        <v>8157</v>
      </c>
      <c r="J3219" s="30" t="s">
        <v>918</v>
      </c>
      <c r="K3219" s="30" t="s">
        <v>918</v>
      </c>
      <c r="M3219" s="19"/>
      <c r="N3219" s="19"/>
      <c r="O3219" s="19"/>
    </row>
    <row r="3220" spans="1:15" s="31" customFormat="1" ht="17.25" customHeight="1">
      <c r="A3220" s="26">
        <v>3219</v>
      </c>
      <c r="B3220" s="27" t="s">
        <v>8590</v>
      </c>
      <c r="C3220" s="28" t="s">
        <v>8591</v>
      </c>
      <c r="D3220" s="29" t="s">
        <v>8592</v>
      </c>
      <c r="E3220" s="29" t="s">
        <v>6961</v>
      </c>
      <c r="F3220" s="29" t="s">
        <v>7610</v>
      </c>
      <c r="G3220" s="29" t="s">
        <v>7611</v>
      </c>
      <c r="H3220" s="29" t="s">
        <v>8156</v>
      </c>
      <c r="I3220" s="29" t="s">
        <v>8157</v>
      </c>
      <c r="J3220" s="30" t="s">
        <v>918</v>
      </c>
      <c r="K3220" s="30" t="s">
        <v>918</v>
      </c>
      <c r="M3220" s="19"/>
      <c r="N3220" s="19"/>
      <c r="O3220" s="19"/>
    </row>
    <row r="3221" spans="1:15" s="31" customFormat="1" ht="17.25" customHeight="1">
      <c r="A3221" s="26">
        <v>3220</v>
      </c>
      <c r="B3221" s="27" t="s">
        <v>8593</v>
      </c>
      <c r="C3221" s="28" t="s">
        <v>8594</v>
      </c>
      <c r="D3221" s="29" t="s">
        <v>8595</v>
      </c>
      <c r="E3221" s="29" t="s">
        <v>6961</v>
      </c>
      <c r="F3221" s="29" t="s">
        <v>7610</v>
      </c>
      <c r="G3221" s="29" t="s">
        <v>7611</v>
      </c>
      <c r="H3221" s="29" t="s">
        <v>8156</v>
      </c>
      <c r="I3221" s="29" t="s">
        <v>8157</v>
      </c>
      <c r="J3221" s="30" t="s">
        <v>918</v>
      </c>
      <c r="K3221" s="30" t="s">
        <v>918</v>
      </c>
      <c r="M3221" s="19"/>
      <c r="N3221" s="19"/>
      <c r="O3221" s="19"/>
    </row>
    <row r="3222" spans="1:15" s="31" customFormat="1" ht="17.25" customHeight="1">
      <c r="A3222" s="26">
        <v>3221</v>
      </c>
      <c r="B3222" s="27" t="s">
        <v>8596</v>
      </c>
      <c r="C3222" s="28" t="s">
        <v>8597</v>
      </c>
      <c r="D3222" s="29" t="s">
        <v>8598</v>
      </c>
      <c r="E3222" s="29" t="s">
        <v>6961</v>
      </c>
      <c r="F3222" s="29" t="s">
        <v>7610</v>
      </c>
      <c r="G3222" s="29" t="s">
        <v>7611</v>
      </c>
      <c r="H3222" s="29" t="s">
        <v>8156</v>
      </c>
      <c r="I3222" s="29" t="s">
        <v>8157</v>
      </c>
      <c r="J3222" s="30" t="s">
        <v>918</v>
      </c>
      <c r="K3222" s="30" t="s">
        <v>918</v>
      </c>
      <c r="M3222" s="19"/>
      <c r="N3222" s="19"/>
      <c r="O3222" s="19"/>
    </row>
    <row r="3223" spans="1:15" s="31" customFormat="1" ht="17.25" customHeight="1">
      <c r="A3223" s="26">
        <v>3222</v>
      </c>
      <c r="B3223" s="27" t="s">
        <v>8599</v>
      </c>
      <c r="C3223" s="28" t="s">
        <v>8600</v>
      </c>
      <c r="D3223" s="29" t="s">
        <v>8601</v>
      </c>
      <c r="E3223" s="29" t="s">
        <v>6961</v>
      </c>
      <c r="F3223" s="29" t="s">
        <v>7610</v>
      </c>
      <c r="G3223" s="29" t="s">
        <v>7611</v>
      </c>
      <c r="H3223" s="29" t="s">
        <v>8156</v>
      </c>
      <c r="I3223" s="29" t="s">
        <v>8157</v>
      </c>
      <c r="J3223" s="30" t="s">
        <v>918</v>
      </c>
      <c r="K3223" s="30" t="s">
        <v>918</v>
      </c>
      <c r="M3223" s="19"/>
      <c r="N3223" s="19"/>
      <c r="O3223" s="19"/>
    </row>
    <row r="3224" spans="1:15" s="31" customFormat="1" ht="17.25" customHeight="1">
      <c r="A3224" s="26">
        <v>3223</v>
      </c>
      <c r="B3224" s="27" t="s">
        <v>8602</v>
      </c>
      <c r="C3224" s="28" t="s">
        <v>8603</v>
      </c>
      <c r="D3224" s="29" t="s">
        <v>8604</v>
      </c>
      <c r="E3224" s="29" t="s">
        <v>6961</v>
      </c>
      <c r="F3224" s="29" t="s">
        <v>7610</v>
      </c>
      <c r="G3224" s="29" t="s">
        <v>7611</v>
      </c>
      <c r="H3224" s="29" t="s">
        <v>8156</v>
      </c>
      <c r="I3224" s="29" t="s">
        <v>8157</v>
      </c>
      <c r="J3224" s="30" t="s">
        <v>918</v>
      </c>
      <c r="K3224" s="30" t="s">
        <v>918</v>
      </c>
      <c r="M3224" s="19"/>
      <c r="N3224" s="19"/>
      <c r="O3224" s="19"/>
    </row>
    <row r="3225" spans="1:15" s="31" customFormat="1" ht="17.25" customHeight="1">
      <c r="A3225" s="26">
        <v>3224</v>
      </c>
      <c r="B3225" s="27" t="s">
        <v>8605</v>
      </c>
      <c r="C3225" s="28" t="s">
        <v>8606</v>
      </c>
      <c r="D3225" s="29" t="s">
        <v>8607</v>
      </c>
      <c r="E3225" s="29" t="s">
        <v>6961</v>
      </c>
      <c r="F3225" s="29" t="s">
        <v>7610</v>
      </c>
      <c r="G3225" s="29" t="s">
        <v>7611</v>
      </c>
      <c r="H3225" s="29" t="s">
        <v>8156</v>
      </c>
      <c r="I3225" s="29" t="s">
        <v>8157</v>
      </c>
      <c r="J3225" s="30" t="s">
        <v>918</v>
      </c>
      <c r="K3225" s="30" t="s">
        <v>918</v>
      </c>
      <c r="M3225" s="19"/>
      <c r="N3225" s="19"/>
      <c r="O3225" s="19"/>
    </row>
    <row r="3226" spans="1:15" s="31" customFormat="1" ht="17.25" customHeight="1">
      <c r="A3226" s="26">
        <v>3225</v>
      </c>
      <c r="B3226" s="27" t="s">
        <v>8608</v>
      </c>
      <c r="C3226" s="28" t="s">
        <v>8609</v>
      </c>
      <c r="D3226" s="29" t="s">
        <v>8610</v>
      </c>
      <c r="E3226" s="29" t="s">
        <v>6961</v>
      </c>
      <c r="F3226" s="29" t="s">
        <v>7610</v>
      </c>
      <c r="G3226" s="29" t="s">
        <v>7611</v>
      </c>
      <c r="H3226" s="29" t="s">
        <v>8156</v>
      </c>
      <c r="I3226" s="29" t="s">
        <v>8157</v>
      </c>
      <c r="J3226" s="30" t="s">
        <v>918</v>
      </c>
      <c r="K3226" s="30" t="s">
        <v>918</v>
      </c>
      <c r="M3226" s="19"/>
      <c r="N3226" s="19"/>
      <c r="O3226" s="19"/>
    </row>
    <row r="3227" spans="1:15" s="31" customFormat="1" ht="17.25" customHeight="1">
      <c r="A3227" s="26">
        <v>3226</v>
      </c>
      <c r="B3227" s="27" t="s">
        <v>8611</v>
      </c>
      <c r="C3227" s="28" t="s">
        <v>8612</v>
      </c>
      <c r="D3227" s="29" t="s">
        <v>8613</v>
      </c>
      <c r="E3227" s="29" t="s">
        <v>6961</v>
      </c>
      <c r="F3227" s="29" t="s">
        <v>7610</v>
      </c>
      <c r="G3227" s="29" t="s">
        <v>7611</v>
      </c>
      <c r="H3227" s="29" t="s">
        <v>8156</v>
      </c>
      <c r="I3227" s="29" t="s">
        <v>8157</v>
      </c>
      <c r="J3227" s="30" t="s">
        <v>918</v>
      </c>
      <c r="K3227" s="30" t="s">
        <v>918</v>
      </c>
      <c r="M3227" s="19"/>
      <c r="N3227" s="19"/>
      <c r="O3227" s="19"/>
    </row>
    <row r="3228" spans="1:15" s="31" customFormat="1" ht="17.25" customHeight="1">
      <c r="A3228" s="26">
        <v>3227</v>
      </c>
      <c r="B3228" s="27" t="s">
        <v>8614</v>
      </c>
      <c r="C3228" s="28" t="s">
        <v>8615</v>
      </c>
      <c r="D3228" s="29" t="s">
        <v>8616</v>
      </c>
      <c r="E3228" s="29" t="s">
        <v>6961</v>
      </c>
      <c r="F3228" s="29" t="s">
        <v>7610</v>
      </c>
      <c r="G3228" s="29" t="s">
        <v>7611</v>
      </c>
      <c r="H3228" s="29" t="s">
        <v>8156</v>
      </c>
      <c r="I3228" s="29" t="s">
        <v>8157</v>
      </c>
      <c r="J3228" s="30" t="s">
        <v>918</v>
      </c>
      <c r="K3228" s="30" t="s">
        <v>918</v>
      </c>
      <c r="M3228" s="19"/>
      <c r="N3228" s="19"/>
      <c r="O3228" s="19"/>
    </row>
    <row r="3229" spans="1:15" s="31" customFormat="1" ht="17.25" customHeight="1">
      <c r="A3229" s="26">
        <v>3228</v>
      </c>
      <c r="B3229" s="27" t="s">
        <v>8617</v>
      </c>
      <c r="C3229" s="28" t="s">
        <v>8617</v>
      </c>
      <c r="D3229" s="29" t="s">
        <v>8618</v>
      </c>
      <c r="E3229" s="29" t="s">
        <v>6961</v>
      </c>
      <c r="F3229" s="29" t="s">
        <v>7610</v>
      </c>
      <c r="G3229" s="29" t="s">
        <v>7611</v>
      </c>
      <c r="H3229" s="29" t="s">
        <v>8156</v>
      </c>
      <c r="I3229" s="29" t="s">
        <v>8157</v>
      </c>
      <c r="J3229" s="30" t="s">
        <v>918</v>
      </c>
      <c r="K3229" s="30" t="s">
        <v>918</v>
      </c>
      <c r="M3229" s="19"/>
      <c r="N3229" s="19"/>
      <c r="O3229" s="19"/>
    </row>
    <row r="3230" spans="1:15" s="31" customFormat="1" ht="17.25" customHeight="1">
      <c r="A3230" s="26">
        <v>3229</v>
      </c>
      <c r="B3230" s="27" t="s">
        <v>8619</v>
      </c>
      <c r="C3230" s="28" t="s">
        <v>8620</v>
      </c>
      <c r="D3230" s="29" t="s">
        <v>8621</v>
      </c>
      <c r="E3230" s="29" t="s">
        <v>6961</v>
      </c>
      <c r="F3230" s="29" t="s">
        <v>7610</v>
      </c>
      <c r="G3230" s="29" t="s">
        <v>7611</v>
      </c>
      <c r="H3230" s="29" t="s">
        <v>8156</v>
      </c>
      <c r="I3230" s="29" t="s">
        <v>8157</v>
      </c>
      <c r="J3230" s="30" t="s">
        <v>918</v>
      </c>
      <c r="K3230" s="30" t="s">
        <v>918</v>
      </c>
      <c r="M3230" s="19"/>
      <c r="N3230" s="19"/>
      <c r="O3230" s="19"/>
    </row>
    <row r="3231" spans="1:15" s="31" customFormat="1" ht="17.25" customHeight="1">
      <c r="A3231" s="26">
        <v>3230</v>
      </c>
      <c r="B3231" s="27" t="s">
        <v>8622</v>
      </c>
      <c r="C3231" s="28" t="s">
        <v>8623</v>
      </c>
      <c r="D3231" s="29" t="s">
        <v>8624</v>
      </c>
      <c r="E3231" s="29" t="s">
        <v>6961</v>
      </c>
      <c r="F3231" s="29" t="s">
        <v>7610</v>
      </c>
      <c r="G3231" s="29" t="s">
        <v>7611</v>
      </c>
      <c r="H3231" s="29" t="s">
        <v>8156</v>
      </c>
      <c r="I3231" s="29" t="s">
        <v>8157</v>
      </c>
      <c r="J3231" s="30" t="s">
        <v>918</v>
      </c>
      <c r="K3231" s="30" t="s">
        <v>918</v>
      </c>
      <c r="M3231" s="19"/>
      <c r="N3231" s="19"/>
      <c r="O3231" s="19"/>
    </row>
    <row r="3232" spans="1:15" s="31" customFormat="1" ht="17.25" customHeight="1">
      <c r="A3232" s="26">
        <v>3231</v>
      </c>
      <c r="B3232" s="27" t="s">
        <v>8625</v>
      </c>
      <c r="C3232" s="28" t="s">
        <v>8626</v>
      </c>
      <c r="D3232" s="29" t="s">
        <v>8627</v>
      </c>
      <c r="E3232" s="29" t="s">
        <v>6961</v>
      </c>
      <c r="F3232" s="29" t="s">
        <v>7610</v>
      </c>
      <c r="G3232" s="29" t="s">
        <v>7611</v>
      </c>
      <c r="H3232" s="29" t="s">
        <v>8156</v>
      </c>
      <c r="I3232" s="29" t="s">
        <v>8157</v>
      </c>
      <c r="J3232" s="30" t="s">
        <v>918</v>
      </c>
      <c r="K3232" s="30" t="s">
        <v>918</v>
      </c>
      <c r="M3232" s="19"/>
      <c r="N3232" s="19"/>
      <c r="O3232" s="19"/>
    </row>
    <row r="3233" spans="1:15" s="31" customFormat="1" ht="17.25" customHeight="1">
      <c r="A3233" s="26">
        <v>3232</v>
      </c>
      <c r="B3233" s="27" t="s">
        <v>8628</v>
      </c>
      <c r="C3233" s="28" t="s">
        <v>8629</v>
      </c>
      <c r="D3233" s="29" t="s">
        <v>8630</v>
      </c>
      <c r="E3233" s="29" t="s">
        <v>6961</v>
      </c>
      <c r="F3233" s="29" t="s">
        <v>7610</v>
      </c>
      <c r="G3233" s="29" t="s">
        <v>7611</v>
      </c>
      <c r="H3233" s="29" t="s">
        <v>8156</v>
      </c>
      <c r="I3233" s="29" t="s">
        <v>8157</v>
      </c>
      <c r="J3233" s="30" t="s">
        <v>918</v>
      </c>
      <c r="K3233" s="30" t="s">
        <v>918</v>
      </c>
      <c r="M3233" s="19"/>
      <c r="N3233" s="19"/>
      <c r="O3233" s="19"/>
    </row>
    <row r="3234" spans="1:15" s="31" customFormat="1" ht="17.25" customHeight="1">
      <c r="A3234" s="26">
        <v>3233</v>
      </c>
      <c r="B3234" s="27" t="s">
        <v>8631</v>
      </c>
      <c r="C3234" s="28" t="s">
        <v>8632</v>
      </c>
      <c r="D3234" s="29" t="s">
        <v>8633</v>
      </c>
      <c r="E3234" s="29" t="s">
        <v>6961</v>
      </c>
      <c r="F3234" s="29" t="s">
        <v>7610</v>
      </c>
      <c r="G3234" s="29" t="s">
        <v>7611</v>
      </c>
      <c r="H3234" s="29" t="s">
        <v>8156</v>
      </c>
      <c r="I3234" s="29" t="s">
        <v>8157</v>
      </c>
      <c r="J3234" s="30" t="s">
        <v>918</v>
      </c>
      <c r="K3234" s="30" t="s">
        <v>918</v>
      </c>
      <c r="M3234" s="19"/>
      <c r="N3234" s="19"/>
      <c r="O3234" s="19"/>
    </row>
    <row r="3235" spans="1:15" s="31" customFormat="1" ht="17.25" customHeight="1">
      <c r="A3235" s="26">
        <v>3234</v>
      </c>
      <c r="B3235" s="27" t="s">
        <v>8634</v>
      </c>
      <c r="C3235" s="28" t="s">
        <v>8635</v>
      </c>
      <c r="D3235" s="29" t="s">
        <v>8636</v>
      </c>
      <c r="E3235" s="29" t="s">
        <v>6961</v>
      </c>
      <c r="F3235" s="29" t="s">
        <v>7610</v>
      </c>
      <c r="G3235" s="29" t="s">
        <v>7611</v>
      </c>
      <c r="H3235" s="29" t="s">
        <v>8156</v>
      </c>
      <c r="I3235" s="29" t="s">
        <v>8157</v>
      </c>
      <c r="J3235" s="30" t="s">
        <v>918</v>
      </c>
      <c r="K3235" s="30" t="s">
        <v>918</v>
      </c>
      <c r="M3235" s="19"/>
      <c r="N3235" s="19"/>
      <c r="O3235" s="19"/>
    </row>
    <row r="3236" spans="1:15" s="31" customFormat="1" ht="17.25" customHeight="1">
      <c r="A3236" s="26">
        <v>3235</v>
      </c>
      <c r="B3236" s="27" t="s">
        <v>8637</v>
      </c>
      <c r="C3236" s="28" t="s">
        <v>8638</v>
      </c>
      <c r="D3236" s="29" t="s">
        <v>8639</v>
      </c>
      <c r="E3236" s="29" t="s">
        <v>6961</v>
      </c>
      <c r="F3236" s="29" t="s">
        <v>7610</v>
      </c>
      <c r="G3236" s="29" t="s">
        <v>7611</v>
      </c>
      <c r="H3236" s="29" t="s">
        <v>8156</v>
      </c>
      <c r="I3236" s="29" t="s">
        <v>8157</v>
      </c>
      <c r="J3236" s="30" t="s">
        <v>918</v>
      </c>
      <c r="K3236" s="30" t="s">
        <v>918</v>
      </c>
      <c r="M3236" s="19"/>
      <c r="N3236" s="19"/>
      <c r="O3236" s="19"/>
    </row>
    <row r="3237" spans="1:15" s="31" customFormat="1" ht="17.25" customHeight="1">
      <c r="A3237" s="26">
        <v>3236</v>
      </c>
      <c r="B3237" s="27" t="s">
        <v>8640</v>
      </c>
      <c r="C3237" s="28" t="s">
        <v>8641</v>
      </c>
      <c r="D3237" s="29" t="s">
        <v>8642</v>
      </c>
      <c r="E3237" s="29" t="s">
        <v>6961</v>
      </c>
      <c r="F3237" s="29" t="s">
        <v>7610</v>
      </c>
      <c r="G3237" s="29" t="s">
        <v>7611</v>
      </c>
      <c r="H3237" s="29" t="s">
        <v>8156</v>
      </c>
      <c r="I3237" s="29" t="s">
        <v>8157</v>
      </c>
      <c r="J3237" s="30" t="s">
        <v>918</v>
      </c>
      <c r="K3237" s="30" t="s">
        <v>918</v>
      </c>
      <c r="M3237" s="19"/>
      <c r="N3237" s="19"/>
      <c r="O3237" s="19"/>
    </row>
    <row r="3238" spans="1:15" s="31" customFormat="1" ht="17.25" customHeight="1">
      <c r="A3238" s="26">
        <v>3237</v>
      </c>
      <c r="B3238" s="27" t="s">
        <v>8643</v>
      </c>
      <c r="C3238" s="28" t="s">
        <v>8644</v>
      </c>
      <c r="D3238" s="29" t="s">
        <v>8645</v>
      </c>
      <c r="E3238" s="29" t="s">
        <v>6961</v>
      </c>
      <c r="F3238" s="29" t="s">
        <v>7610</v>
      </c>
      <c r="G3238" s="29" t="s">
        <v>7611</v>
      </c>
      <c r="H3238" s="29" t="s">
        <v>8156</v>
      </c>
      <c r="I3238" s="29" t="s">
        <v>8157</v>
      </c>
      <c r="J3238" s="30" t="s">
        <v>918</v>
      </c>
      <c r="K3238" s="30" t="s">
        <v>918</v>
      </c>
      <c r="M3238" s="19"/>
      <c r="N3238" s="19"/>
      <c r="O3238" s="19"/>
    </row>
    <row r="3239" spans="1:15" s="31" customFormat="1" ht="17.25" customHeight="1">
      <c r="A3239" s="26">
        <v>3238</v>
      </c>
      <c r="B3239" s="27" t="s">
        <v>8646</v>
      </c>
      <c r="C3239" s="28" t="s">
        <v>8647</v>
      </c>
      <c r="D3239" s="29" t="s">
        <v>8648</v>
      </c>
      <c r="E3239" s="29" t="s">
        <v>6961</v>
      </c>
      <c r="F3239" s="29" t="s">
        <v>7610</v>
      </c>
      <c r="G3239" s="29" t="s">
        <v>7611</v>
      </c>
      <c r="H3239" s="29" t="s">
        <v>8156</v>
      </c>
      <c r="I3239" s="29" t="s">
        <v>8157</v>
      </c>
      <c r="J3239" s="30" t="s">
        <v>918</v>
      </c>
      <c r="K3239" s="30" t="s">
        <v>918</v>
      </c>
      <c r="M3239" s="19"/>
      <c r="N3239" s="19"/>
      <c r="O3239" s="19"/>
    </row>
    <row r="3240" spans="1:15" s="31" customFormat="1" ht="17.25" customHeight="1">
      <c r="A3240" s="26">
        <v>3239</v>
      </c>
      <c r="B3240" s="27" t="s">
        <v>8649</v>
      </c>
      <c r="C3240" s="28" t="s">
        <v>8650</v>
      </c>
      <c r="D3240" s="29" t="s">
        <v>8651</v>
      </c>
      <c r="E3240" s="29" t="s">
        <v>6961</v>
      </c>
      <c r="F3240" s="29" t="s">
        <v>7610</v>
      </c>
      <c r="G3240" s="29" t="s">
        <v>7611</v>
      </c>
      <c r="H3240" s="29" t="s">
        <v>8156</v>
      </c>
      <c r="I3240" s="29" t="s">
        <v>8157</v>
      </c>
      <c r="J3240" s="30" t="s">
        <v>918</v>
      </c>
      <c r="K3240" s="30" t="s">
        <v>918</v>
      </c>
      <c r="M3240" s="19"/>
      <c r="N3240" s="19"/>
      <c r="O3240" s="19"/>
    </row>
    <row r="3241" spans="1:15" s="31" customFormat="1" ht="17.25" customHeight="1">
      <c r="A3241" s="26">
        <v>3240</v>
      </c>
      <c r="B3241" s="27" t="s">
        <v>8652</v>
      </c>
      <c r="C3241" s="28" t="s">
        <v>8653</v>
      </c>
      <c r="D3241" s="29" t="s">
        <v>8654</v>
      </c>
      <c r="E3241" s="29" t="s">
        <v>6961</v>
      </c>
      <c r="F3241" s="29" t="s">
        <v>7610</v>
      </c>
      <c r="G3241" s="29" t="s">
        <v>7611</v>
      </c>
      <c r="H3241" s="29" t="s">
        <v>8156</v>
      </c>
      <c r="I3241" s="29" t="s">
        <v>8157</v>
      </c>
      <c r="J3241" s="30" t="s">
        <v>918</v>
      </c>
      <c r="K3241" s="30" t="s">
        <v>918</v>
      </c>
      <c r="M3241" s="19"/>
      <c r="N3241" s="19"/>
      <c r="O3241" s="19"/>
    </row>
    <row r="3242" spans="1:15" s="31" customFormat="1" ht="17.25" customHeight="1">
      <c r="A3242" s="26">
        <v>3241</v>
      </c>
      <c r="B3242" s="27" t="s">
        <v>8655</v>
      </c>
      <c r="C3242" s="28" t="s">
        <v>8656</v>
      </c>
      <c r="D3242" s="29" t="s">
        <v>8657</v>
      </c>
      <c r="E3242" s="29" t="s">
        <v>6961</v>
      </c>
      <c r="F3242" s="29" t="s">
        <v>7610</v>
      </c>
      <c r="G3242" s="29" t="s">
        <v>7611</v>
      </c>
      <c r="H3242" s="29" t="s">
        <v>8156</v>
      </c>
      <c r="I3242" s="29" t="s">
        <v>8157</v>
      </c>
      <c r="J3242" s="30" t="s">
        <v>918</v>
      </c>
      <c r="K3242" s="30" t="s">
        <v>918</v>
      </c>
      <c r="M3242" s="19"/>
      <c r="N3242" s="19"/>
      <c r="O3242" s="19"/>
    </row>
    <row r="3243" spans="1:15" s="31" customFormat="1" ht="17.25" customHeight="1">
      <c r="A3243" s="26">
        <v>3242</v>
      </c>
      <c r="B3243" s="27" t="s">
        <v>8658</v>
      </c>
      <c r="C3243" s="28" t="s">
        <v>8659</v>
      </c>
      <c r="D3243" s="29" t="s">
        <v>8660</v>
      </c>
      <c r="E3243" s="29" t="s">
        <v>6961</v>
      </c>
      <c r="F3243" s="29" t="s">
        <v>7610</v>
      </c>
      <c r="G3243" s="29" t="s">
        <v>7611</v>
      </c>
      <c r="H3243" s="29" t="s">
        <v>8156</v>
      </c>
      <c r="I3243" s="29" t="s">
        <v>8157</v>
      </c>
      <c r="J3243" s="30" t="s">
        <v>918</v>
      </c>
      <c r="K3243" s="30" t="s">
        <v>918</v>
      </c>
      <c r="M3243" s="19"/>
      <c r="N3243" s="19"/>
      <c r="O3243" s="19"/>
    </row>
    <row r="3244" spans="1:15" s="31" customFormat="1" ht="17.25" customHeight="1">
      <c r="A3244" s="26">
        <v>3243</v>
      </c>
      <c r="B3244" s="27" t="s">
        <v>8661</v>
      </c>
      <c r="C3244" s="28" t="s">
        <v>8662</v>
      </c>
      <c r="D3244" s="29" t="s">
        <v>8663</v>
      </c>
      <c r="E3244" s="29" t="s">
        <v>6961</v>
      </c>
      <c r="F3244" s="29" t="s">
        <v>7610</v>
      </c>
      <c r="G3244" s="29" t="s">
        <v>7611</v>
      </c>
      <c r="H3244" s="29" t="s">
        <v>8156</v>
      </c>
      <c r="I3244" s="29" t="s">
        <v>8157</v>
      </c>
      <c r="J3244" s="30" t="s">
        <v>918</v>
      </c>
      <c r="K3244" s="30" t="s">
        <v>918</v>
      </c>
      <c r="M3244" s="19"/>
      <c r="N3244" s="19"/>
      <c r="O3244" s="19"/>
    </row>
    <row r="3245" spans="1:15" s="31" customFormat="1" ht="17.25" customHeight="1">
      <c r="A3245" s="26">
        <v>3244</v>
      </c>
      <c r="B3245" s="27" t="s">
        <v>8664</v>
      </c>
      <c r="C3245" s="28" t="s">
        <v>8665</v>
      </c>
      <c r="D3245" s="29" t="s">
        <v>8666</v>
      </c>
      <c r="E3245" s="29" t="s">
        <v>6961</v>
      </c>
      <c r="F3245" s="29" t="s">
        <v>7610</v>
      </c>
      <c r="G3245" s="29" t="s">
        <v>7611</v>
      </c>
      <c r="H3245" s="29" t="s">
        <v>8156</v>
      </c>
      <c r="I3245" s="29" t="s">
        <v>8157</v>
      </c>
      <c r="J3245" s="30" t="s">
        <v>918</v>
      </c>
      <c r="K3245" s="30" t="s">
        <v>918</v>
      </c>
      <c r="M3245" s="19"/>
      <c r="N3245" s="19"/>
      <c r="O3245" s="19"/>
    </row>
    <row r="3246" spans="1:15" s="31" customFormat="1" ht="17.25" customHeight="1">
      <c r="A3246" s="26">
        <v>3245</v>
      </c>
      <c r="B3246" s="27" t="s">
        <v>8667</v>
      </c>
      <c r="C3246" s="28" t="s">
        <v>8668</v>
      </c>
      <c r="D3246" s="29" t="s">
        <v>8669</v>
      </c>
      <c r="E3246" s="29" t="s">
        <v>6961</v>
      </c>
      <c r="F3246" s="29" t="s">
        <v>7610</v>
      </c>
      <c r="G3246" s="29" t="s">
        <v>7611</v>
      </c>
      <c r="H3246" s="29" t="s">
        <v>8156</v>
      </c>
      <c r="I3246" s="29" t="s">
        <v>8157</v>
      </c>
      <c r="J3246" s="30" t="s">
        <v>918</v>
      </c>
      <c r="K3246" s="30" t="s">
        <v>918</v>
      </c>
      <c r="M3246" s="19"/>
      <c r="N3246" s="19"/>
      <c r="O3246" s="19"/>
    </row>
    <row r="3247" spans="1:15" s="31" customFormat="1" ht="17.25" customHeight="1">
      <c r="A3247" s="26">
        <v>3246</v>
      </c>
      <c r="B3247" s="27" t="s">
        <v>8670</v>
      </c>
      <c r="C3247" s="28" t="s">
        <v>8671</v>
      </c>
      <c r="D3247" s="29" t="s">
        <v>8672</v>
      </c>
      <c r="E3247" s="29" t="s">
        <v>6961</v>
      </c>
      <c r="F3247" s="29" t="s">
        <v>7610</v>
      </c>
      <c r="G3247" s="29" t="s">
        <v>7611</v>
      </c>
      <c r="H3247" s="29" t="s">
        <v>8156</v>
      </c>
      <c r="I3247" s="29" t="s">
        <v>8157</v>
      </c>
      <c r="J3247" s="30" t="s">
        <v>918</v>
      </c>
      <c r="K3247" s="30" t="s">
        <v>918</v>
      </c>
      <c r="M3247" s="19"/>
      <c r="N3247" s="19"/>
      <c r="O3247" s="19"/>
    </row>
    <row r="3248" spans="1:15" s="31" customFormat="1" ht="17.25" customHeight="1">
      <c r="A3248" s="26">
        <v>3247</v>
      </c>
      <c r="B3248" s="27" t="s">
        <v>8673</v>
      </c>
      <c r="C3248" s="28" t="s">
        <v>8674</v>
      </c>
      <c r="D3248" s="29" t="s">
        <v>8675</v>
      </c>
      <c r="E3248" s="29" t="s">
        <v>6961</v>
      </c>
      <c r="F3248" s="29" t="s">
        <v>7610</v>
      </c>
      <c r="G3248" s="29" t="s">
        <v>7611</v>
      </c>
      <c r="H3248" s="29" t="s">
        <v>8156</v>
      </c>
      <c r="I3248" s="29" t="s">
        <v>8157</v>
      </c>
      <c r="J3248" s="30" t="s">
        <v>918</v>
      </c>
      <c r="K3248" s="30" t="s">
        <v>918</v>
      </c>
      <c r="M3248" s="19"/>
      <c r="N3248" s="19"/>
      <c r="O3248" s="19"/>
    </row>
    <row r="3249" spans="1:15" s="31" customFormat="1" ht="17.25" customHeight="1">
      <c r="A3249" s="26">
        <v>3248</v>
      </c>
      <c r="B3249" s="27" t="s">
        <v>8676</v>
      </c>
      <c r="C3249" s="28" t="s">
        <v>8677</v>
      </c>
      <c r="D3249" s="29" t="s">
        <v>8678</v>
      </c>
      <c r="E3249" s="29" t="s">
        <v>6961</v>
      </c>
      <c r="F3249" s="29" t="s">
        <v>7610</v>
      </c>
      <c r="G3249" s="29" t="s">
        <v>7611</v>
      </c>
      <c r="H3249" s="29" t="s">
        <v>8156</v>
      </c>
      <c r="I3249" s="29" t="s">
        <v>8157</v>
      </c>
      <c r="J3249" s="30" t="s">
        <v>918</v>
      </c>
      <c r="K3249" s="30" t="s">
        <v>918</v>
      </c>
      <c r="M3249" s="19"/>
      <c r="N3249" s="19"/>
      <c r="O3249" s="19"/>
    </row>
    <row r="3250" spans="1:15" s="31" customFormat="1" ht="17.25" customHeight="1">
      <c r="A3250" s="26">
        <v>3249</v>
      </c>
      <c r="B3250" s="27" t="s">
        <v>8679</v>
      </c>
      <c r="C3250" s="28" t="s">
        <v>8680</v>
      </c>
      <c r="D3250" s="29" t="s">
        <v>8681</v>
      </c>
      <c r="E3250" s="29" t="s">
        <v>6961</v>
      </c>
      <c r="F3250" s="29" t="s">
        <v>7610</v>
      </c>
      <c r="G3250" s="29" t="s">
        <v>7611</v>
      </c>
      <c r="H3250" s="29" t="s">
        <v>8156</v>
      </c>
      <c r="I3250" s="29" t="s">
        <v>8157</v>
      </c>
      <c r="J3250" s="30" t="s">
        <v>918</v>
      </c>
      <c r="K3250" s="30" t="s">
        <v>918</v>
      </c>
      <c r="M3250" s="19"/>
      <c r="N3250" s="19"/>
      <c r="O3250" s="19"/>
    </row>
    <row r="3251" spans="1:15" s="31" customFormat="1" ht="17.25" customHeight="1">
      <c r="A3251" s="26">
        <v>3250</v>
      </c>
      <c r="B3251" s="27" t="s">
        <v>8682</v>
      </c>
      <c r="C3251" s="28" t="s">
        <v>8683</v>
      </c>
      <c r="D3251" s="29" t="s">
        <v>8684</v>
      </c>
      <c r="E3251" s="29" t="s">
        <v>6961</v>
      </c>
      <c r="F3251" s="29" t="s">
        <v>7610</v>
      </c>
      <c r="G3251" s="29" t="s">
        <v>7611</v>
      </c>
      <c r="H3251" s="29" t="s">
        <v>8156</v>
      </c>
      <c r="I3251" s="29" t="s">
        <v>8157</v>
      </c>
      <c r="J3251" s="30" t="s">
        <v>918</v>
      </c>
      <c r="K3251" s="30" t="s">
        <v>918</v>
      </c>
      <c r="M3251" s="19"/>
      <c r="N3251" s="19"/>
      <c r="O3251" s="19"/>
    </row>
    <row r="3252" spans="1:15" s="31" customFormat="1" ht="17.25" customHeight="1">
      <c r="A3252" s="26">
        <v>3251</v>
      </c>
      <c r="B3252" s="27" t="s">
        <v>8685</v>
      </c>
      <c r="C3252" s="28" t="s">
        <v>8685</v>
      </c>
      <c r="D3252" s="29" t="s">
        <v>8686</v>
      </c>
      <c r="E3252" s="29" t="s">
        <v>6961</v>
      </c>
      <c r="F3252" s="29" t="s">
        <v>7610</v>
      </c>
      <c r="G3252" s="29" t="s">
        <v>7611</v>
      </c>
      <c r="H3252" s="29" t="s">
        <v>8156</v>
      </c>
      <c r="I3252" s="29" t="s">
        <v>8157</v>
      </c>
      <c r="J3252" s="30" t="s">
        <v>918</v>
      </c>
      <c r="K3252" s="30" t="s">
        <v>918</v>
      </c>
      <c r="M3252" s="19"/>
      <c r="N3252" s="19"/>
      <c r="O3252" s="19"/>
    </row>
    <row r="3253" spans="1:15" s="31" customFormat="1" ht="17.25" customHeight="1">
      <c r="A3253" s="26">
        <v>3252</v>
      </c>
      <c r="B3253" s="27" t="s">
        <v>8687</v>
      </c>
      <c r="C3253" s="28" t="s">
        <v>8688</v>
      </c>
      <c r="D3253" s="29" t="s">
        <v>8689</v>
      </c>
      <c r="E3253" s="29" t="s">
        <v>6961</v>
      </c>
      <c r="F3253" s="29" t="s">
        <v>7610</v>
      </c>
      <c r="G3253" s="29" t="s">
        <v>7611</v>
      </c>
      <c r="H3253" s="29" t="s">
        <v>8156</v>
      </c>
      <c r="I3253" s="29" t="s">
        <v>8157</v>
      </c>
      <c r="J3253" s="30" t="s">
        <v>918</v>
      </c>
      <c r="K3253" s="30" t="s">
        <v>918</v>
      </c>
      <c r="M3253" s="19"/>
      <c r="N3253" s="19"/>
      <c r="O3253" s="19"/>
    </row>
    <row r="3254" spans="1:15" s="31" customFormat="1" ht="17.25" customHeight="1">
      <c r="A3254" s="26">
        <v>3253</v>
      </c>
      <c r="B3254" s="27" t="s">
        <v>8690</v>
      </c>
      <c r="C3254" s="28" t="s">
        <v>8691</v>
      </c>
      <c r="D3254" s="29" t="s">
        <v>8692</v>
      </c>
      <c r="E3254" s="29" t="s">
        <v>6961</v>
      </c>
      <c r="F3254" s="29" t="s">
        <v>7610</v>
      </c>
      <c r="G3254" s="29" t="s">
        <v>7611</v>
      </c>
      <c r="H3254" s="29" t="s">
        <v>8156</v>
      </c>
      <c r="I3254" s="29" t="s">
        <v>8157</v>
      </c>
      <c r="J3254" s="30" t="s">
        <v>918</v>
      </c>
      <c r="K3254" s="30" t="s">
        <v>918</v>
      </c>
      <c r="M3254" s="19"/>
      <c r="N3254" s="19"/>
      <c r="O3254" s="19"/>
    </row>
    <row r="3255" spans="1:15" s="31" customFormat="1" ht="17.25" customHeight="1">
      <c r="A3255" s="26">
        <v>3254</v>
      </c>
      <c r="B3255" s="27" t="s">
        <v>8693</v>
      </c>
      <c r="C3255" s="28" t="s">
        <v>8694</v>
      </c>
      <c r="D3255" s="29" t="s">
        <v>8695</v>
      </c>
      <c r="E3255" s="29" t="s">
        <v>6961</v>
      </c>
      <c r="F3255" s="29" t="s">
        <v>7610</v>
      </c>
      <c r="G3255" s="29" t="s">
        <v>7611</v>
      </c>
      <c r="H3255" s="29" t="s">
        <v>8156</v>
      </c>
      <c r="I3255" s="29" t="s">
        <v>8157</v>
      </c>
      <c r="J3255" s="30" t="s">
        <v>918</v>
      </c>
      <c r="K3255" s="30" t="s">
        <v>918</v>
      </c>
      <c r="M3255" s="19"/>
      <c r="N3255" s="19"/>
      <c r="O3255" s="19"/>
    </row>
    <row r="3256" spans="1:15" s="31" customFormat="1" ht="17.25" customHeight="1">
      <c r="A3256" s="26">
        <v>3255</v>
      </c>
      <c r="B3256" s="27" t="s">
        <v>8696</v>
      </c>
      <c r="C3256" s="28" t="s">
        <v>8697</v>
      </c>
      <c r="D3256" s="29" t="s">
        <v>8698</v>
      </c>
      <c r="E3256" s="29" t="s">
        <v>6961</v>
      </c>
      <c r="F3256" s="29" t="s">
        <v>7610</v>
      </c>
      <c r="G3256" s="29" t="s">
        <v>7611</v>
      </c>
      <c r="H3256" s="29" t="s">
        <v>8156</v>
      </c>
      <c r="I3256" s="29" t="s">
        <v>8157</v>
      </c>
      <c r="J3256" s="30" t="s">
        <v>918</v>
      </c>
      <c r="K3256" s="30" t="s">
        <v>918</v>
      </c>
      <c r="M3256" s="19"/>
      <c r="N3256" s="19"/>
      <c r="O3256" s="19"/>
    </row>
    <row r="3257" spans="1:15" s="31" customFormat="1" ht="17.25" customHeight="1">
      <c r="A3257" s="26">
        <v>3256</v>
      </c>
      <c r="B3257" s="27" t="s">
        <v>8699</v>
      </c>
      <c r="C3257" s="28" t="s">
        <v>8700</v>
      </c>
      <c r="D3257" s="29" t="s">
        <v>8701</v>
      </c>
      <c r="E3257" s="29" t="s">
        <v>6961</v>
      </c>
      <c r="F3257" s="29" t="s">
        <v>7610</v>
      </c>
      <c r="G3257" s="29" t="s">
        <v>7611</v>
      </c>
      <c r="H3257" s="29" t="s">
        <v>8156</v>
      </c>
      <c r="I3257" s="29" t="s">
        <v>8157</v>
      </c>
      <c r="J3257" s="30" t="s">
        <v>918</v>
      </c>
      <c r="K3257" s="30" t="s">
        <v>918</v>
      </c>
      <c r="M3257" s="19"/>
      <c r="N3257" s="19"/>
      <c r="O3257" s="19"/>
    </row>
    <row r="3258" spans="1:15" s="31" customFormat="1" ht="17.25" customHeight="1">
      <c r="A3258" s="26">
        <v>3257</v>
      </c>
      <c r="B3258" s="27" t="s">
        <v>8702</v>
      </c>
      <c r="C3258" s="28" t="s">
        <v>8703</v>
      </c>
      <c r="D3258" s="29" t="s">
        <v>8704</v>
      </c>
      <c r="E3258" s="29" t="s">
        <v>6961</v>
      </c>
      <c r="F3258" s="29" t="s">
        <v>7610</v>
      </c>
      <c r="G3258" s="29" t="s">
        <v>7611</v>
      </c>
      <c r="H3258" s="29" t="s">
        <v>8156</v>
      </c>
      <c r="I3258" s="29" t="s">
        <v>8157</v>
      </c>
      <c r="J3258" s="30" t="s">
        <v>918</v>
      </c>
      <c r="K3258" s="30" t="s">
        <v>918</v>
      </c>
      <c r="M3258" s="19"/>
      <c r="N3258" s="19"/>
      <c r="O3258" s="19"/>
    </row>
    <row r="3259" spans="1:15" s="31" customFormat="1" ht="17.25" customHeight="1">
      <c r="A3259" s="26">
        <v>3258</v>
      </c>
      <c r="B3259" s="27" t="s">
        <v>8705</v>
      </c>
      <c r="C3259" s="28" t="s">
        <v>8706</v>
      </c>
      <c r="D3259" s="29" t="s">
        <v>8707</v>
      </c>
      <c r="E3259" s="29" t="s">
        <v>6961</v>
      </c>
      <c r="F3259" s="29" t="s">
        <v>7610</v>
      </c>
      <c r="G3259" s="29" t="s">
        <v>7611</v>
      </c>
      <c r="H3259" s="29" t="s">
        <v>8156</v>
      </c>
      <c r="I3259" s="29" t="s">
        <v>8157</v>
      </c>
      <c r="J3259" s="30" t="s">
        <v>918</v>
      </c>
      <c r="K3259" s="30" t="s">
        <v>918</v>
      </c>
      <c r="M3259" s="19"/>
      <c r="N3259" s="19"/>
      <c r="O3259" s="19"/>
    </row>
    <row r="3260" spans="1:15" s="31" customFormat="1" ht="17.25" customHeight="1">
      <c r="A3260" s="26">
        <v>3259</v>
      </c>
      <c r="B3260" s="27" t="s">
        <v>8708</v>
      </c>
      <c r="C3260" s="28" t="s">
        <v>8709</v>
      </c>
      <c r="D3260" s="29" t="s">
        <v>8710</v>
      </c>
      <c r="E3260" s="29" t="s">
        <v>6961</v>
      </c>
      <c r="F3260" s="29" t="s">
        <v>7610</v>
      </c>
      <c r="G3260" s="29" t="s">
        <v>7611</v>
      </c>
      <c r="H3260" s="29" t="s">
        <v>8156</v>
      </c>
      <c r="I3260" s="29" t="s">
        <v>8157</v>
      </c>
      <c r="J3260" s="30" t="s">
        <v>918</v>
      </c>
      <c r="K3260" s="30" t="s">
        <v>918</v>
      </c>
      <c r="M3260" s="19"/>
      <c r="N3260" s="19"/>
      <c r="O3260" s="19"/>
    </row>
    <row r="3261" spans="1:15" s="31" customFormat="1" ht="17.25" customHeight="1">
      <c r="A3261" s="26">
        <v>3260</v>
      </c>
      <c r="B3261" s="27" t="s">
        <v>8711</v>
      </c>
      <c r="C3261" s="28" t="s">
        <v>8712</v>
      </c>
      <c r="D3261" s="29" t="s">
        <v>8713</v>
      </c>
      <c r="E3261" s="29" t="s">
        <v>6961</v>
      </c>
      <c r="F3261" s="29" t="s">
        <v>7610</v>
      </c>
      <c r="G3261" s="29" t="s">
        <v>7611</v>
      </c>
      <c r="H3261" s="29" t="s">
        <v>8156</v>
      </c>
      <c r="I3261" s="29" t="s">
        <v>8157</v>
      </c>
      <c r="J3261" s="30" t="s">
        <v>918</v>
      </c>
      <c r="K3261" s="30" t="s">
        <v>918</v>
      </c>
      <c r="M3261" s="19"/>
      <c r="N3261" s="19"/>
      <c r="O3261" s="19"/>
    </row>
    <row r="3262" spans="1:15" s="31" customFormat="1" ht="17.25" customHeight="1">
      <c r="A3262" s="26">
        <v>3261</v>
      </c>
      <c r="B3262" s="27" t="s">
        <v>8714</v>
      </c>
      <c r="C3262" s="28" t="s">
        <v>8715</v>
      </c>
      <c r="D3262" s="29" t="s">
        <v>8716</v>
      </c>
      <c r="E3262" s="29" t="s">
        <v>6961</v>
      </c>
      <c r="F3262" s="29" t="s">
        <v>7610</v>
      </c>
      <c r="G3262" s="29" t="s">
        <v>7611</v>
      </c>
      <c r="H3262" s="29" t="s">
        <v>8156</v>
      </c>
      <c r="I3262" s="29" t="s">
        <v>8157</v>
      </c>
      <c r="J3262" s="30" t="s">
        <v>918</v>
      </c>
      <c r="K3262" s="30" t="s">
        <v>918</v>
      </c>
      <c r="M3262" s="19"/>
      <c r="N3262" s="19"/>
      <c r="O3262" s="19"/>
    </row>
    <row r="3263" spans="1:15" s="31" customFormat="1" ht="17.25" customHeight="1">
      <c r="A3263" s="26">
        <v>3262</v>
      </c>
      <c r="B3263" s="27" t="s">
        <v>8717</v>
      </c>
      <c r="C3263" s="28" t="s">
        <v>8718</v>
      </c>
      <c r="D3263" s="29" t="s">
        <v>8719</v>
      </c>
      <c r="E3263" s="29" t="s">
        <v>6961</v>
      </c>
      <c r="F3263" s="29" t="s">
        <v>7610</v>
      </c>
      <c r="G3263" s="29" t="s">
        <v>7611</v>
      </c>
      <c r="H3263" s="29" t="s">
        <v>8156</v>
      </c>
      <c r="I3263" s="29" t="s">
        <v>8157</v>
      </c>
      <c r="J3263" s="30" t="s">
        <v>918</v>
      </c>
      <c r="K3263" s="30" t="s">
        <v>918</v>
      </c>
      <c r="M3263" s="19"/>
      <c r="N3263" s="19"/>
      <c r="O3263" s="19"/>
    </row>
    <row r="3264" spans="1:15" s="31" customFormat="1" ht="17.25" customHeight="1">
      <c r="A3264" s="26">
        <v>3263</v>
      </c>
      <c r="B3264" s="27" t="s">
        <v>8720</v>
      </c>
      <c r="C3264" s="28" t="s">
        <v>8721</v>
      </c>
      <c r="D3264" s="29" t="s">
        <v>8722</v>
      </c>
      <c r="E3264" s="29" t="s">
        <v>6961</v>
      </c>
      <c r="F3264" s="29" t="s">
        <v>7610</v>
      </c>
      <c r="G3264" s="29" t="s">
        <v>7611</v>
      </c>
      <c r="H3264" s="29" t="s">
        <v>8156</v>
      </c>
      <c r="I3264" s="29" t="s">
        <v>8157</v>
      </c>
      <c r="J3264" s="30" t="s">
        <v>918</v>
      </c>
      <c r="K3264" s="30" t="s">
        <v>918</v>
      </c>
      <c r="M3264" s="19"/>
      <c r="N3264" s="19"/>
      <c r="O3264" s="19"/>
    </row>
    <row r="3265" spans="1:15" s="31" customFormat="1" ht="17.25" customHeight="1">
      <c r="A3265" s="26">
        <v>3264</v>
      </c>
      <c r="B3265" s="27" t="s">
        <v>8723</v>
      </c>
      <c r="C3265" s="28" t="s">
        <v>8724</v>
      </c>
      <c r="D3265" s="29" t="s">
        <v>8725</v>
      </c>
      <c r="E3265" s="29" t="s">
        <v>6961</v>
      </c>
      <c r="F3265" s="29" t="s">
        <v>7610</v>
      </c>
      <c r="G3265" s="29" t="s">
        <v>7611</v>
      </c>
      <c r="H3265" s="29" t="s">
        <v>8156</v>
      </c>
      <c r="I3265" s="29" t="s">
        <v>8157</v>
      </c>
      <c r="J3265" s="30" t="s">
        <v>918</v>
      </c>
      <c r="K3265" s="30" t="s">
        <v>918</v>
      </c>
      <c r="M3265" s="19"/>
      <c r="N3265" s="19"/>
      <c r="O3265" s="19"/>
    </row>
    <row r="3266" spans="1:15" s="31" customFormat="1" ht="17.25" customHeight="1">
      <c r="A3266" s="26">
        <v>3265</v>
      </c>
      <c r="B3266" s="27" t="s">
        <v>8726</v>
      </c>
      <c r="C3266" s="28" t="s">
        <v>8727</v>
      </c>
      <c r="D3266" s="29" t="s">
        <v>8728</v>
      </c>
      <c r="E3266" s="29" t="s">
        <v>6961</v>
      </c>
      <c r="F3266" s="29" t="s">
        <v>7610</v>
      </c>
      <c r="G3266" s="29" t="s">
        <v>7611</v>
      </c>
      <c r="H3266" s="29" t="s">
        <v>8156</v>
      </c>
      <c r="I3266" s="29" t="s">
        <v>8157</v>
      </c>
      <c r="J3266" s="30" t="s">
        <v>918</v>
      </c>
      <c r="K3266" s="30" t="s">
        <v>918</v>
      </c>
      <c r="M3266" s="19"/>
      <c r="N3266" s="19"/>
      <c r="O3266" s="19"/>
    </row>
    <row r="3267" spans="1:15" s="31" customFormat="1" ht="17.25" customHeight="1">
      <c r="A3267" s="26">
        <v>3266</v>
      </c>
      <c r="B3267" s="27" t="s">
        <v>8729</v>
      </c>
      <c r="C3267" s="28" t="s">
        <v>8730</v>
      </c>
      <c r="D3267" s="29" t="s">
        <v>8731</v>
      </c>
      <c r="E3267" s="29" t="s">
        <v>6961</v>
      </c>
      <c r="F3267" s="29" t="s">
        <v>7610</v>
      </c>
      <c r="G3267" s="29" t="s">
        <v>7611</v>
      </c>
      <c r="H3267" s="29" t="s">
        <v>8156</v>
      </c>
      <c r="I3267" s="29" t="s">
        <v>8157</v>
      </c>
      <c r="J3267" s="30" t="s">
        <v>918</v>
      </c>
      <c r="K3267" s="30" t="s">
        <v>918</v>
      </c>
      <c r="M3267" s="19"/>
      <c r="N3267" s="19"/>
      <c r="O3267" s="19"/>
    </row>
    <row r="3268" spans="1:15" s="31" customFormat="1" ht="17.25" customHeight="1">
      <c r="A3268" s="26">
        <v>3267</v>
      </c>
      <c r="B3268" s="27" t="s">
        <v>8732</v>
      </c>
      <c r="C3268" s="28" t="s">
        <v>8733</v>
      </c>
      <c r="D3268" s="29" t="s">
        <v>8734</v>
      </c>
      <c r="E3268" s="29" t="s">
        <v>6961</v>
      </c>
      <c r="F3268" s="29" t="s">
        <v>7610</v>
      </c>
      <c r="G3268" s="29" t="s">
        <v>7611</v>
      </c>
      <c r="H3268" s="29" t="s">
        <v>8156</v>
      </c>
      <c r="I3268" s="29" t="s">
        <v>8157</v>
      </c>
      <c r="J3268" s="30" t="s">
        <v>918</v>
      </c>
      <c r="K3268" s="30" t="s">
        <v>918</v>
      </c>
      <c r="M3268" s="19"/>
      <c r="N3268" s="19"/>
      <c r="O3268" s="19"/>
    </row>
    <row r="3269" spans="1:15" s="31" customFormat="1" ht="17.25" customHeight="1">
      <c r="A3269" s="26">
        <v>3268</v>
      </c>
      <c r="B3269" s="27" t="s">
        <v>8735</v>
      </c>
      <c r="C3269" s="28" t="s">
        <v>8736</v>
      </c>
      <c r="D3269" s="29" t="s">
        <v>8737</v>
      </c>
      <c r="E3269" s="29" t="s">
        <v>6961</v>
      </c>
      <c r="F3269" s="29" t="s">
        <v>7610</v>
      </c>
      <c r="G3269" s="29" t="s">
        <v>7611</v>
      </c>
      <c r="H3269" s="29" t="s">
        <v>8156</v>
      </c>
      <c r="I3269" s="29" t="s">
        <v>8157</v>
      </c>
      <c r="J3269" s="30" t="s">
        <v>918</v>
      </c>
      <c r="K3269" s="30" t="s">
        <v>918</v>
      </c>
      <c r="M3269" s="19"/>
      <c r="N3269" s="19"/>
      <c r="O3269" s="19"/>
    </row>
    <row r="3270" spans="1:15" s="31" customFormat="1" ht="17.25" customHeight="1">
      <c r="A3270" s="26">
        <v>3269</v>
      </c>
      <c r="B3270" s="27" t="s">
        <v>8738</v>
      </c>
      <c r="C3270" s="28" t="s">
        <v>8739</v>
      </c>
      <c r="D3270" s="29" t="s">
        <v>8740</v>
      </c>
      <c r="E3270" s="29" t="s">
        <v>6961</v>
      </c>
      <c r="F3270" s="29" t="s">
        <v>7610</v>
      </c>
      <c r="G3270" s="29" t="s">
        <v>7611</v>
      </c>
      <c r="H3270" s="29" t="s">
        <v>8156</v>
      </c>
      <c r="I3270" s="29" t="s">
        <v>8157</v>
      </c>
      <c r="J3270" s="30" t="s">
        <v>918</v>
      </c>
      <c r="K3270" s="30" t="s">
        <v>918</v>
      </c>
      <c r="M3270" s="19"/>
      <c r="N3270" s="19"/>
      <c r="O3270" s="19"/>
    </row>
    <row r="3271" spans="1:15" s="31" customFormat="1" ht="17.25" customHeight="1">
      <c r="A3271" s="26">
        <v>3270</v>
      </c>
      <c r="B3271" s="27" t="s">
        <v>8741</v>
      </c>
      <c r="C3271" s="28" t="s">
        <v>8742</v>
      </c>
      <c r="D3271" s="29" t="s">
        <v>8743</v>
      </c>
      <c r="E3271" s="29" t="s">
        <v>6961</v>
      </c>
      <c r="F3271" s="29" t="s">
        <v>7610</v>
      </c>
      <c r="G3271" s="29" t="s">
        <v>7611</v>
      </c>
      <c r="H3271" s="29" t="s">
        <v>8156</v>
      </c>
      <c r="I3271" s="29" t="s">
        <v>8157</v>
      </c>
      <c r="J3271" s="30" t="s">
        <v>918</v>
      </c>
      <c r="K3271" s="30" t="s">
        <v>918</v>
      </c>
      <c r="M3271" s="19"/>
      <c r="N3271" s="19"/>
      <c r="O3271" s="19"/>
    </row>
    <row r="3272" spans="1:15" s="31" customFormat="1" ht="17.25" customHeight="1">
      <c r="A3272" s="26">
        <v>3271</v>
      </c>
      <c r="B3272" s="27" t="s">
        <v>8744</v>
      </c>
      <c r="C3272" s="28" t="s">
        <v>8745</v>
      </c>
      <c r="D3272" s="29" t="s">
        <v>8746</v>
      </c>
      <c r="E3272" s="29" t="s">
        <v>6961</v>
      </c>
      <c r="F3272" s="29" t="s">
        <v>7610</v>
      </c>
      <c r="G3272" s="29" t="s">
        <v>7611</v>
      </c>
      <c r="H3272" s="29" t="s">
        <v>8156</v>
      </c>
      <c r="I3272" s="29" t="s">
        <v>8157</v>
      </c>
      <c r="J3272" s="30" t="s">
        <v>918</v>
      </c>
      <c r="K3272" s="30" t="s">
        <v>918</v>
      </c>
      <c r="M3272" s="19"/>
      <c r="N3272" s="19"/>
      <c r="O3272" s="19"/>
    </row>
    <row r="3273" spans="1:15" s="31" customFormat="1" ht="17.25" customHeight="1">
      <c r="A3273" s="26">
        <v>3272</v>
      </c>
      <c r="B3273" s="27" t="s">
        <v>8747</v>
      </c>
      <c r="C3273" s="28" t="s">
        <v>8748</v>
      </c>
      <c r="D3273" s="29" t="s">
        <v>8749</v>
      </c>
      <c r="E3273" s="29" t="s">
        <v>6961</v>
      </c>
      <c r="F3273" s="29" t="s">
        <v>7610</v>
      </c>
      <c r="G3273" s="29" t="s">
        <v>7611</v>
      </c>
      <c r="H3273" s="29" t="s">
        <v>8156</v>
      </c>
      <c r="I3273" s="29" t="s">
        <v>8157</v>
      </c>
      <c r="J3273" s="30" t="s">
        <v>918</v>
      </c>
      <c r="K3273" s="30" t="s">
        <v>918</v>
      </c>
      <c r="M3273" s="19"/>
      <c r="N3273" s="19"/>
      <c r="O3273" s="19"/>
    </row>
    <row r="3274" spans="1:15" s="31" customFormat="1" ht="17.25" customHeight="1">
      <c r="A3274" s="26">
        <v>3273</v>
      </c>
      <c r="B3274" s="27" t="s">
        <v>8750</v>
      </c>
      <c r="C3274" s="28" t="s">
        <v>8750</v>
      </c>
      <c r="D3274" s="29" t="s">
        <v>8751</v>
      </c>
      <c r="E3274" s="29" t="s">
        <v>6961</v>
      </c>
      <c r="F3274" s="29" t="s">
        <v>7610</v>
      </c>
      <c r="G3274" s="29" t="s">
        <v>7611</v>
      </c>
      <c r="H3274" s="29" t="s">
        <v>8156</v>
      </c>
      <c r="I3274" s="29" t="s">
        <v>8157</v>
      </c>
      <c r="J3274" s="30" t="s">
        <v>918</v>
      </c>
      <c r="K3274" s="30" t="s">
        <v>918</v>
      </c>
      <c r="M3274" s="19"/>
      <c r="N3274" s="19"/>
      <c r="O3274" s="19"/>
    </row>
    <row r="3275" spans="1:15" s="31" customFormat="1" ht="17.25" customHeight="1">
      <c r="A3275" s="26">
        <v>3274</v>
      </c>
      <c r="B3275" s="27" t="s">
        <v>8752</v>
      </c>
      <c r="C3275" s="28" t="s">
        <v>8753</v>
      </c>
      <c r="D3275" s="29" t="s">
        <v>8754</v>
      </c>
      <c r="E3275" s="29" t="s">
        <v>6961</v>
      </c>
      <c r="F3275" s="29" t="s">
        <v>7610</v>
      </c>
      <c r="G3275" s="29" t="s">
        <v>7611</v>
      </c>
      <c r="H3275" s="29" t="s">
        <v>8156</v>
      </c>
      <c r="I3275" s="29" t="s">
        <v>8157</v>
      </c>
      <c r="J3275" s="30" t="s">
        <v>918</v>
      </c>
      <c r="K3275" s="30" t="s">
        <v>918</v>
      </c>
      <c r="M3275" s="19"/>
      <c r="N3275" s="19"/>
      <c r="O3275" s="19"/>
    </row>
    <row r="3276" spans="1:15" s="31" customFormat="1" ht="17.25" customHeight="1">
      <c r="A3276" s="26">
        <v>3275</v>
      </c>
      <c r="B3276" s="27" t="s">
        <v>8755</v>
      </c>
      <c r="C3276" s="28" t="s">
        <v>8756</v>
      </c>
      <c r="D3276" s="29" t="s">
        <v>8757</v>
      </c>
      <c r="E3276" s="29" t="s">
        <v>6961</v>
      </c>
      <c r="F3276" s="29" t="s">
        <v>7610</v>
      </c>
      <c r="G3276" s="29" t="s">
        <v>7611</v>
      </c>
      <c r="H3276" s="29" t="s">
        <v>8156</v>
      </c>
      <c r="I3276" s="29" t="s">
        <v>8157</v>
      </c>
      <c r="J3276" s="30" t="s">
        <v>918</v>
      </c>
      <c r="K3276" s="30" t="s">
        <v>918</v>
      </c>
      <c r="M3276" s="19"/>
      <c r="N3276" s="19"/>
      <c r="O3276" s="19"/>
    </row>
    <row r="3277" spans="1:15" s="31" customFormat="1" ht="17.25" customHeight="1">
      <c r="A3277" s="26">
        <v>3276</v>
      </c>
      <c r="B3277" s="27" t="s">
        <v>8758</v>
      </c>
      <c r="C3277" s="28" t="s">
        <v>8759</v>
      </c>
      <c r="D3277" s="29" t="s">
        <v>8760</v>
      </c>
      <c r="E3277" s="29" t="s">
        <v>6961</v>
      </c>
      <c r="F3277" s="29" t="s">
        <v>7610</v>
      </c>
      <c r="G3277" s="29" t="s">
        <v>7611</v>
      </c>
      <c r="H3277" s="29" t="s">
        <v>8156</v>
      </c>
      <c r="I3277" s="29" t="s">
        <v>8157</v>
      </c>
      <c r="J3277" s="30" t="s">
        <v>918</v>
      </c>
      <c r="K3277" s="30" t="s">
        <v>918</v>
      </c>
      <c r="M3277" s="19"/>
      <c r="N3277" s="19"/>
      <c r="O3277" s="19"/>
    </row>
    <row r="3278" spans="1:15" s="31" customFormat="1" ht="17.25" customHeight="1">
      <c r="A3278" s="26">
        <v>3277</v>
      </c>
      <c r="B3278" s="27" t="s">
        <v>8761</v>
      </c>
      <c r="C3278" s="28" t="s">
        <v>8762</v>
      </c>
      <c r="D3278" s="29" t="s">
        <v>8763</v>
      </c>
      <c r="E3278" s="29" t="s">
        <v>6961</v>
      </c>
      <c r="F3278" s="29" t="s">
        <v>7610</v>
      </c>
      <c r="G3278" s="29" t="s">
        <v>7611</v>
      </c>
      <c r="H3278" s="29" t="s">
        <v>8156</v>
      </c>
      <c r="I3278" s="29" t="s">
        <v>8157</v>
      </c>
      <c r="J3278" s="30" t="s">
        <v>918</v>
      </c>
      <c r="K3278" s="30" t="s">
        <v>918</v>
      </c>
      <c r="M3278" s="19"/>
      <c r="N3278" s="19"/>
      <c r="O3278" s="19"/>
    </row>
    <row r="3279" spans="1:15" s="31" customFormat="1" ht="17.25" customHeight="1">
      <c r="A3279" s="26">
        <v>3278</v>
      </c>
      <c r="B3279" s="27" t="s">
        <v>8764</v>
      </c>
      <c r="C3279" s="28" t="s">
        <v>8765</v>
      </c>
      <c r="D3279" s="29" t="s">
        <v>8766</v>
      </c>
      <c r="E3279" s="29" t="s">
        <v>6961</v>
      </c>
      <c r="F3279" s="29" t="s">
        <v>7610</v>
      </c>
      <c r="G3279" s="29" t="s">
        <v>7611</v>
      </c>
      <c r="H3279" s="29" t="s">
        <v>8156</v>
      </c>
      <c r="I3279" s="29" t="s">
        <v>8157</v>
      </c>
      <c r="J3279" s="30" t="s">
        <v>918</v>
      </c>
      <c r="K3279" s="30" t="s">
        <v>918</v>
      </c>
      <c r="M3279" s="19"/>
      <c r="N3279" s="19"/>
      <c r="O3279" s="19"/>
    </row>
    <row r="3280" spans="1:15" s="31" customFormat="1" ht="17.25" customHeight="1">
      <c r="A3280" s="26">
        <v>3279</v>
      </c>
      <c r="B3280" s="27" t="s">
        <v>8767</v>
      </c>
      <c r="C3280" s="28" t="s">
        <v>8768</v>
      </c>
      <c r="D3280" s="29" t="s">
        <v>8769</v>
      </c>
      <c r="E3280" s="29" t="s">
        <v>6961</v>
      </c>
      <c r="F3280" s="29" t="s">
        <v>7610</v>
      </c>
      <c r="G3280" s="29" t="s">
        <v>7611</v>
      </c>
      <c r="H3280" s="29" t="s">
        <v>8156</v>
      </c>
      <c r="I3280" s="29" t="s">
        <v>8157</v>
      </c>
      <c r="J3280" s="30" t="s">
        <v>918</v>
      </c>
      <c r="K3280" s="30" t="s">
        <v>918</v>
      </c>
      <c r="M3280" s="19"/>
      <c r="N3280" s="19"/>
      <c r="O3280" s="19"/>
    </row>
    <row r="3281" spans="1:15" s="31" customFormat="1" ht="17.25" customHeight="1">
      <c r="A3281" s="26">
        <v>3280</v>
      </c>
      <c r="B3281" s="27" t="s">
        <v>8770</v>
      </c>
      <c r="C3281" s="28" t="s">
        <v>8771</v>
      </c>
      <c r="D3281" s="29" t="s">
        <v>8772</v>
      </c>
      <c r="E3281" s="29" t="s">
        <v>6961</v>
      </c>
      <c r="F3281" s="29" t="s">
        <v>7610</v>
      </c>
      <c r="G3281" s="29" t="s">
        <v>7611</v>
      </c>
      <c r="H3281" s="29" t="s">
        <v>8156</v>
      </c>
      <c r="I3281" s="29" t="s">
        <v>8157</v>
      </c>
      <c r="J3281" s="30" t="s">
        <v>918</v>
      </c>
      <c r="K3281" s="30" t="s">
        <v>918</v>
      </c>
      <c r="M3281" s="19"/>
      <c r="N3281" s="19"/>
      <c r="O3281" s="19"/>
    </row>
    <row r="3282" spans="1:15" s="31" customFormat="1" ht="17.25" customHeight="1">
      <c r="A3282" s="26">
        <v>3281</v>
      </c>
      <c r="B3282" s="27" t="s">
        <v>8773</v>
      </c>
      <c r="C3282" s="28" t="s">
        <v>8774</v>
      </c>
      <c r="D3282" s="29" t="s">
        <v>8775</v>
      </c>
      <c r="E3282" s="29" t="s">
        <v>6961</v>
      </c>
      <c r="F3282" s="29" t="s">
        <v>7610</v>
      </c>
      <c r="G3282" s="29" t="s">
        <v>7611</v>
      </c>
      <c r="H3282" s="29" t="s">
        <v>8156</v>
      </c>
      <c r="I3282" s="29" t="s">
        <v>8157</v>
      </c>
      <c r="J3282" s="30" t="s">
        <v>918</v>
      </c>
      <c r="K3282" s="30" t="s">
        <v>918</v>
      </c>
      <c r="M3282" s="19"/>
      <c r="N3282" s="19"/>
      <c r="O3282" s="19"/>
    </row>
    <row r="3283" spans="1:15" s="31" customFormat="1" ht="17.25" customHeight="1">
      <c r="A3283" s="26">
        <v>3282</v>
      </c>
      <c r="B3283" s="27" t="s">
        <v>8776</v>
      </c>
      <c r="C3283" s="28" t="s">
        <v>8777</v>
      </c>
      <c r="D3283" s="29" t="s">
        <v>8778</v>
      </c>
      <c r="E3283" s="29" t="s">
        <v>6961</v>
      </c>
      <c r="F3283" s="29" t="s">
        <v>7610</v>
      </c>
      <c r="G3283" s="29" t="s">
        <v>7611</v>
      </c>
      <c r="H3283" s="29" t="s">
        <v>8156</v>
      </c>
      <c r="I3283" s="29" t="s">
        <v>8157</v>
      </c>
      <c r="J3283" s="30" t="s">
        <v>918</v>
      </c>
      <c r="K3283" s="30" t="s">
        <v>918</v>
      </c>
      <c r="M3283" s="19"/>
      <c r="N3283" s="19"/>
      <c r="O3283" s="19"/>
    </row>
    <row r="3284" spans="1:15" s="31" customFormat="1" ht="17.25" customHeight="1">
      <c r="A3284" s="26">
        <v>3283</v>
      </c>
      <c r="B3284" s="27" t="s">
        <v>8779</v>
      </c>
      <c r="C3284" s="28" t="s">
        <v>8780</v>
      </c>
      <c r="D3284" s="29" t="s">
        <v>8781</v>
      </c>
      <c r="E3284" s="29" t="s">
        <v>6961</v>
      </c>
      <c r="F3284" s="29" t="s">
        <v>7610</v>
      </c>
      <c r="G3284" s="29" t="s">
        <v>7611</v>
      </c>
      <c r="H3284" s="29" t="s">
        <v>8156</v>
      </c>
      <c r="I3284" s="29" t="s">
        <v>8157</v>
      </c>
      <c r="J3284" s="30" t="s">
        <v>918</v>
      </c>
      <c r="K3284" s="30" t="s">
        <v>918</v>
      </c>
      <c r="M3284" s="19"/>
      <c r="N3284" s="19"/>
      <c r="O3284" s="19"/>
    </row>
    <row r="3285" spans="1:15" s="31" customFormat="1" ht="17.25" customHeight="1">
      <c r="A3285" s="26">
        <v>3284</v>
      </c>
      <c r="B3285" s="27" t="s">
        <v>8782</v>
      </c>
      <c r="C3285" s="28" t="s">
        <v>8783</v>
      </c>
      <c r="D3285" s="29" t="s">
        <v>8784</v>
      </c>
      <c r="E3285" s="29" t="s">
        <v>6961</v>
      </c>
      <c r="F3285" s="29" t="s">
        <v>7610</v>
      </c>
      <c r="G3285" s="29" t="s">
        <v>7611</v>
      </c>
      <c r="H3285" s="29" t="s">
        <v>8156</v>
      </c>
      <c r="I3285" s="29" t="s">
        <v>8157</v>
      </c>
      <c r="J3285" s="30" t="s">
        <v>918</v>
      </c>
      <c r="K3285" s="30" t="s">
        <v>918</v>
      </c>
      <c r="M3285" s="19"/>
      <c r="N3285" s="19"/>
      <c r="O3285" s="19"/>
    </row>
    <row r="3286" spans="1:15" s="31" customFormat="1" ht="17.25" customHeight="1">
      <c r="A3286" s="26">
        <v>3285</v>
      </c>
      <c r="B3286" s="27" t="s">
        <v>8785</v>
      </c>
      <c r="C3286" s="28" t="s">
        <v>8786</v>
      </c>
      <c r="D3286" s="29" t="s">
        <v>8787</v>
      </c>
      <c r="E3286" s="29" t="s">
        <v>6961</v>
      </c>
      <c r="F3286" s="29" t="s">
        <v>7610</v>
      </c>
      <c r="G3286" s="29" t="s">
        <v>7611</v>
      </c>
      <c r="H3286" s="29" t="s">
        <v>8156</v>
      </c>
      <c r="I3286" s="29" t="s">
        <v>8157</v>
      </c>
      <c r="J3286" s="30" t="s">
        <v>918</v>
      </c>
      <c r="K3286" s="30" t="s">
        <v>918</v>
      </c>
      <c r="M3286" s="19"/>
      <c r="N3286" s="19"/>
      <c r="O3286" s="19"/>
    </row>
    <row r="3287" spans="1:15" s="31" customFormat="1" ht="17.25" customHeight="1">
      <c r="A3287" s="26">
        <v>3286</v>
      </c>
      <c r="B3287" s="27" t="s">
        <v>8788</v>
      </c>
      <c r="C3287" s="28" t="s">
        <v>8789</v>
      </c>
      <c r="D3287" s="29" t="s">
        <v>8790</v>
      </c>
      <c r="E3287" s="29" t="s">
        <v>6961</v>
      </c>
      <c r="F3287" s="29" t="s">
        <v>7610</v>
      </c>
      <c r="G3287" s="29" t="s">
        <v>7611</v>
      </c>
      <c r="H3287" s="29" t="s">
        <v>8156</v>
      </c>
      <c r="I3287" s="29" t="s">
        <v>8157</v>
      </c>
      <c r="J3287" s="30" t="s">
        <v>918</v>
      </c>
      <c r="K3287" s="30" t="s">
        <v>918</v>
      </c>
      <c r="M3287" s="19"/>
      <c r="N3287" s="19"/>
      <c r="O3287" s="19"/>
    </row>
    <row r="3288" spans="1:15" s="31" customFormat="1" ht="17.25" customHeight="1">
      <c r="A3288" s="26">
        <v>3287</v>
      </c>
      <c r="B3288" s="27" t="s">
        <v>8791</v>
      </c>
      <c r="C3288" s="28" t="s">
        <v>8792</v>
      </c>
      <c r="D3288" s="29" t="s">
        <v>8793</v>
      </c>
      <c r="E3288" s="29" t="s">
        <v>6961</v>
      </c>
      <c r="F3288" s="29" t="s">
        <v>7610</v>
      </c>
      <c r="G3288" s="29" t="s">
        <v>7611</v>
      </c>
      <c r="H3288" s="29" t="s">
        <v>8156</v>
      </c>
      <c r="I3288" s="29" t="s">
        <v>8157</v>
      </c>
      <c r="J3288" s="30" t="s">
        <v>918</v>
      </c>
      <c r="K3288" s="30" t="s">
        <v>918</v>
      </c>
      <c r="M3288" s="19"/>
      <c r="N3288" s="19"/>
      <c r="O3288" s="19"/>
    </row>
    <row r="3289" spans="1:15" s="31" customFormat="1" ht="17.25" customHeight="1">
      <c r="A3289" s="26">
        <v>3288</v>
      </c>
      <c r="B3289" s="27" t="s">
        <v>8794</v>
      </c>
      <c r="C3289" s="28" t="s">
        <v>8795</v>
      </c>
      <c r="D3289" s="29" t="s">
        <v>8796</v>
      </c>
      <c r="E3289" s="29" t="s">
        <v>6961</v>
      </c>
      <c r="F3289" s="29" t="s">
        <v>7610</v>
      </c>
      <c r="G3289" s="29" t="s">
        <v>7611</v>
      </c>
      <c r="H3289" s="29" t="s">
        <v>8156</v>
      </c>
      <c r="I3289" s="29" t="s">
        <v>8157</v>
      </c>
      <c r="J3289" s="30" t="s">
        <v>918</v>
      </c>
      <c r="K3289" s="30" t="s">
        <v>918</v>
      </c>
      <c r="M3289" s="19"/>
      <c r="N3289" s="19"/>
      <c r="O3289" s="19"/>
    </row>
    <row r="3290" spans="1:15" s="31" customFormat="1" ht="17.25" customHeight="1">
      <c r="A3290" s="26">
        <v>3289</v>
      </c>
      <c r="B3290" s="27" t="s">
        <v>8797</v>
      </c>
      <c r="C3290" s="28" t="s">
        <v>8798</v>
      </c>
      <c r="D3290" s="29" t="s">
        <v>8799</v>
      </c>
      <c r="E3290" s="29" t="s">
        <v>6961</v>
      </c>
      <c r="F3290" s="29" t="s">
        <v>7610</v>
      </c>
      <c r="G3290" s="29" t="s">
        <v>7611</v>
      </c>
      <c r="H3290" s="29" t="s">
        <v>8156</v>
      </c>
      <c r="I3290" s="29" t="s">
        <v>8157</v>
      </c>
      <c r="J3290" s="30" t="s">
        <v>918</v>
      </c>
      <c r="K3290" s="30" t="s">
        <v>918</v>
      </c>
      <c r="M3290" s="19"/>
      <c r="N3290" s="19"/>
      <c r="O3290" s="19"/>
    </row>
    <row r="3291" spans="1:15" s="31" customFormat="1" ht="17.25" customHeight="1">
      <c r="A3291" s="26">
        <v>3290</v>
      </c>
      <c r="B3291" s="27" t="s">
        <v>8800</v>
      </c>
      <c r="C3291" s="28" t="s">
        <v>8801</v>
      </c>
      <c r="D3291" s="29" t="s">
        <v>8802</v>
      </c>
      <c r="E3291" s="29" t="s">
        <v>6961</v>
      </c>
      <c r="F3291" s="29" t="s">
        <v>7610</v>
      </c>
      <c r="G3291" s="29" t="s">
        <v>7611</v>
      </c>
      <c r="H3291" s="29" t="s">
        <v>8156</v>
      </c>
      <c r="I3291" s="29" t="s">
        <v>8157</v>
      </c>
      <c r="J3291" s="30" t="s">
        <v>918</v>
      </c>
      <c r="K3291" s="30" t="s">
        <v>918</v>
      </c>
      <c r="M3291" s="19"/>
      <c r="N3291" s="19"/>
      <c r="O3291" s="19"/>
    </row>
    <row r="3292" spans="1:15" s="31" customFormat="1" ht="17.25" customHeight="1">
      <c r="A3292" s="26">
        <v>3291</v>
      </c>
      <c r="B3292" s="27" t="s">
        <v>8803</v>
      </c>
      <c r="C3292" s="28" t="s">
        <v>8804</v>
      </c>
      <c r="D3292" s="29" t="s">
        <v>8805</v>
      </c>
      <c r="E3292" s="29" t="s">
        <v>6961</v>
      </c>
      <c r="F3292" s="29" t="s">
        <v>7610</v>
      </c>
      <c r="G3292" s="29" t="s">
        <v>7611</v>
      </c>
      <c r="H3292" s="29" t="s">
        <v>8156</v>
      </c>
      <c r="I3292" s="29" t="s">
        <v>8157</v>
      </c>
      <c r="J3292" s="30" t="s">
        <v>918</v>
      </c>
      <c r="K3292" s="30" t="s">
        <v>918</v>
      </c>
      <c r="M3292" s="19"/>
      <c r="N3292" s="19"/>
      <c r="O3292" s="19"/>
    </row>
    <row r="3293" spans="1:15" s="31" customFormat="1" ht="17.25" customHeight="1">
      <c r="A3293" s="26">
        <v>3292</v>
      </c>
      <c r="B3293" s="27" t="s">
        <v>8806</v>
      </c>
      <c r="C3293" s="28" t="s">
        <v>8807</v>
      </c>
      <c r="D3293" s="29" t="s">
        <v>8808</v>
      </c>
      <c r="E3293" s="29" t="s">
        <v>6961</v>
      </c>
      <c r="F3293" s="29" t="s">
        <v>7610</v>
      </c>
      <c r="G3293" s="29" t="s">
        <v>7611</v>
      </c>
      <c r="H3293" s="29" t="s">
        <v>8156</v>
      </c>
      <c r="I3293" s="29" t="s">
        <v>8157</v>
      </c>
      <c r="J3293" s="30" t="s">
        <v>918</v>
      </c>
      <c r="K3293" s="30" t="s">
        <v>918</v>
      </c>
      <c r="M3293" s="19"/>
      <c r="N3293" s="19"/>
      <c r="O3293" s="19"/>
    </row>
    <row r="3294" spans="1:15" s="31" customFormat="1" ht="17.25" customHeight="1">
      <c r="A3294" s="26">
        <v>3293</v>
      </c>
      <c r="B3294" s="27" t="s">
        <v>8809</v>
      </c>
      <c r="C3294" s="28" t="s">
        <v>8810</v>
      </c>
      <c r="D3294" s="29" t="s">
        <v>8811</v>
      </c>
      <c r="E3294" s="29" t="s">
        <v>6961</v>
      </c>
      <c r="F3294" s="29" t="s">
        <v>7610</v>
      </c>
      <c r="G3294" s="29" t="s">
        <v>7611</v>
      </c>
      <c r="H3294" s="29" t="s">
        <v>8812</v>
      </c>
      <c r="I3294" s="29" t="s">
        <v>8813</v>
      </c>
      <c r="J3294" s="30">
        <f t="shared" ref="J3294:J3340" si="48">K3294/9.009</f>
        <v>502.25000000000006</v>
      </c>
      <c r="K3294" s="30">
        <v>4524.7702500000005</v>
      </c>
      <c r="M3294" s="19"/>
      <c r="N3294" s="19"/>
      <c r="O3294" s="19"/>
    </row>
    <row r="3295" spans="1:15" s="31" customFormat="1" ht="17.25" customHeight="1">
      <c r="A3295" s="26">
        <v>3294</v>
      </c>
      <c r="B3295" s="27" t="s">
        <v>8814</v>
      </c>
      <c r="C3295" s="28" t="s">
        <v>8815</v>
      </c>
      <c r="D3295" s="29" t="s">
        <v>8816</v>
      </c>
      <c r="E3295" s="29" t="s">
        <v>6961</v>
      </c>
      <c r="F3295" s="29" t="s">
        <v>7610</v>
      </c>
      <c r="G3295" s="29" t="s">
        <v>7611</v>
      </c>
      <c r="H3295" s="29" t="s">
        <v>8812</v>
      </c>
      <c r="I3295" s="29" t="s">
        <v>8813</v>
      </c>
      <c r="J3295" s="30">
        <f t="shared" si="48"/>
        <v>310.57499999999999</v>
      </c>
      <c r="K3295" s="30">
        <v>2797.9701749999999</v>
      </c>
      <c r="M3295" s="19"/>
      <c r="N3295" s="19"/>
      <c r="O3295" s="19"/>
    </row>
    <row r="3296" spans="1:15" s="31" customFormat="1" ht="17.25" customHeight="1">
      <c r="A3296" s="26">
        <v>3295</v>
      </c>
      <c r="B3296" s="27" t="s">
        <v>8817</v>
      </c>
      <c r="C3296" s="28" t="s">
        <v>8818</v>
      </c>
      <c r="D3296" s="29" t="s">
        <v>8819</v>
      </c>
      <c r="E3296" s="29" t="s">
        <v>6961</v>
      </c>
      <c r="F3296" s="29" t="s">
        <v>7610</v>
      </c>
      <c r="G3296" s="29" t="s">
        <v>7611</v>
      </c>
      <c r="H3296" s="29" t="s">
        <v>8812</v>
      </c>
      <c r="I3296" s="29" t="s">
        <v>8813</v>
      </c>
      <c r="J3296" s="30">
        <f t="shared" si="48"/>
        <v>663.17499999999995</v>
      </c>
      <c r="K3296" s="30">
        <v>5974.5435749999997</v>
      </c>
      <c r="M3296" s="19"/>
      <c r="N3296" s="19"/>
      <c r="O3296" s="19"/>
    </row>
    <row r="3297" spans="1:15" s="31" customFormat="1" ht="17.25" customHeight="1">
      <c r="A3297" s="26">
        <v>3296</v>
      </c>
      <c r="B3297" s="27" t="s">
        <v>8820</v>
      </c>
      <c r="C3297" s="28" t="s">
        <v>8821</v>
      </c>
      <c r="D3297" s="29" t="s">
        <v>8822</v>
      </c>
      <c r="E3297" s="29" t="s">
        <v>6961</v>
      </c>
      <c r="F3297" s="29" t="s">
        <v>7610</v>
      </c>
      <c r="G3297" s="29" t="s">
        <v>7611</v>
      </c>
      <c r="H3297" s="29" t="s">
        <v>8812</v>
      </c>
      <c r="I3297" s="29" t="s">
        <v>8813</v>
      </c>
      <c r="J3297" s="30">
        <f t="shared" si="48"/>
        <v>1864.4749999999999</v>
      </c>
      <c r="K3297" s="30">
        <v>16797.055274999999</v>
      </c>
      <c r="M3297" s="19"/>
      <c r="N3297" s="19"/>
      <c r="O3297" s="19"/>
    </row>
    <row r="3298" spans="1:15" s="31" customFormat="1" ht="17.25" customHeight="1">
      <c r="A3298" s="26">
        <v>3297</v>
      </c>
      <c r="B3298" s="27" t="s">
        <v>8823</v>
      </c>
      <c r="C3298" s="28" t="s">
        <v>8824</v>
      </c>
      <c r="D3298" s="29" t="s">
        <v>8825</v>
      </c>
      <c r="E3298" s="29" t="s">
        <v>6961</v>
      </c>
      <c r="F3298" s="29" t="s">
        <v>7610</v>
      </c>
      <c r="G3298" s="29" t="s">
        <v>7611</v>
      </c>
      <c r="H3298" s="29" t="s">
        <v>8812</v>
      </c>
      <c r="I3298" s="29" t="s">
        <v>8813</v>
      </c>
      <c r="J3298" s="30">
        <f t="shared" si="48"/>
        <v>1033.2</v>
      </c>
      <c r="K3298" s="30">
        <v>9308.0988000000016</v>
      </c>
      <c r="M3298" s="19"/>
      <c r="N3298" s="19"/>
      <c r="O3298" s="19"/>
    </row>
    <row r="3299" spans="1:15" s="31" customFormat="1" ht="17.25" customHeight="1">
      <c r="A3299" s="26">
        <v>3298</v>
      </c>
      <c r="B3299" s="27" t="s">
        <v>8826</v>
      </c>
      <c r="C3299" s="28" t="s">
        <v>8827</v>
      </c>
      <c r="D3299" s="29" t="s">
        <v>8828</v>
      </c>
      <c r="E3299" s="29" t="s">
        <v>6961</v>
      </c>
      <c r="F3299" s="29" t="s">
        <v>7610</v>
      </c>
      <c r="G3299" s="29" t="s">
        <v>7611</v>
      </c>
      <c r="H3299" s="29" t="s">
        <v>8812</v>
      </c>
      <c r="I3299" s="29" t="s">
        <v>8813</v>
      </c>
      <c r="J3299" s="30">
        <f t="shared" si="48"/>
        <v>281.875</v>
      </c>
      <c r="K3299" s="30">
        <v>2539.4118750000002</v>
      </c>
      <c r="M3299" s="19"/>
      <c r="N3299" s="19"/>
      <c r="O3299" s="19"/>
    </row>
    <row r="3300" spans="1:15" s="31" customFormat="1" ht="17.25" customHeight="1">
      <c r="A3300" s="26">
        <v>3299</v>
      </c>
      <c r="B3300" s="27" t="s">
        <v>8829</v>
      </c>
      <c r="C3300" s="28" t="s">
        <v>8830</v>
      </c>
      <c r="D3300" s="29" t="s">
        <v>8831</v>
      </c>
      <c r="E3300" s="29" t="s">
        <v>6961</v>
      </c>
      <c r="F3300" s="29" t="s">
        <v>7610</v>
      </c>
      <c r="G3300" s="29" t="s">
        <v>7611</v>
      </c>
      <c r="H3300" s="29" t="s">
        <v>8812</v>
      </c>
      <c r="I3300" s="29" t="s">
        <v>8813</v>
      </c>
      <c r="J3300" s="30">
        <f t="shared" si="48"/>
        <v>1244.3499999999999</v>
      </c>
      <c r="K3300" s="30">
        <v>11210.34915</v>
      </c>
      <c r="M3300" s="19"/>
      <c r="N3300" s="19"/>
      <c r="O3300" s="19"/>
    </row>
    <row r="3301" spans="1:15" s="31" customFormat="1" ht="17.25" customHeight="1">
      <c r="A3301" s="26">
        <v>3300</v>
      </c>
      <c r="B3301" s="27" t="s">
        <v>8832</v>
      </c>
      <c r="C3301" s="28" t="s">
        <v>8833</v>
      </c>
      <c r="D3301" s="29" t="s">
        <v>8834</v>
      </c>
      <c r="E3301" s="29" t="s">
        <v>6961</v>
      </c>
      <c r="F3301" s="29" t="s">
        <v>7610</v>
      </c>
      <c r="G3301" s="29" t="s">
        <v>7611</v>
      </c>
      <c r="H3301" s="29" t="s">
        <v>8812</v>
      </c>
      <c r="I3301" s="29" t="s">
        <v>8813</v>
      </c>
      <c r="J3301" s="30">
        <f t="shared" si="48"/>
        <v>2583</v>
      </c>
      <c r="K3301" s="30">
        <v>23270.246999999999</v>
      </c>
      <c r="M3301" s="19"/>
      <c r="N3301" s="19"/>
      <c r="O3301" s="19"/>
    </row>
    <row r="3302" spans="1:15" s="31" customFormat="1" ht="17.25" customHeight="1">
      <c r="A3302" s="26">
        <v>3301</v>
      </c>
      <c r="B3302" s="27" t="s">
        <v>8835</v>
      </c>
      <c r="C3302" s="28" t="s">
        <v>8836</v>
      </c>
      <c r="D3302" s="29" t="s">
        <v>8837</v>
      </c>
      <c r="E3302" s="29" t="s">
        <v>6961</v>
      </c>
      <c r="F3302" s="29" t="s">
        <v>7610</v>
      </c>
      <c r="G3302" s="29" t="s">
        <v>7611</v>
      </c>
      <c r="H3302" s="29" t="s">
        <v>8812</v>
      </c>
      <c r="I3302" s="29" t="s">
        <v>8813</v>
      </c>
      <c r="J3302" s="30">
        <f t="shared" si="48"/>
        <v>1234.0999999999999</v>
      </c>
      <c r="K3302" s="30">
        <v>11118.0069</v>
      </c>
      <c r="M3302" s="19"/>
      <c r="N3302" s="19"/>
      <c r="O3302" s="19"/>
    </row>
    <row r="3303" spans="1:15" s="31" customFormat="1" ht="17.25" customHeight="1">
      <c r="A3303" s="26">
        <v>3302</v>
      </c>
      <c r="B3303" s="27" t="s">
        <v>8838</v>
      </c>
      <c r="C3303" s="28" t="s">
        <v>8839</v>
      </c>
      <c r="D3303" s="29" t="s">
        <v>8840</v>
      </c>
      <c r="E3303" s="29" t="s">
        <v>6961</v>
      </c>
      <c r="F3303" s="29" t="s">
        <v>7610</v>
      </c>
      <c r="G3303" s="29" t="s">
        <v>7611</v>
      </c>
      <c r="H3303" s="29" t="s">
        <v>8812</v>
      </c>
      <c r="I3303" s="29" t="s">
        <v>8813</v>
      </c>
      <c r="J3303" s="30">
        <f t="shared" si="48"/>
        <v>347.47500000000002</v>
      </c>
      <c r="K3303" s="30">
        <v>3130.4022750000004</v>
      </c>
      <c r="M3303" s="19"/>
      <c r="N3303" s="19"/>
      <c r="O3303" s="19"/>
    </row>
    <row r="3304" spans="1:15" s="31" customFormat="1" ht="17.25" customHeight="1">
      <c r="A3304" s="26">
        <v>3303</v>
      </c>
      <c r="B3304" s="27" t="s">
        <v>8841</v>
      </c>
      <c r="C3304" s="28" t="s">
        <v>8842</v>
      </c>
      <c r="D3304" s="29" t="s">
        <v>8843</v>
      </c>
      <c r="E3304" s="29" t="s">
        <v>6961</v>
      </c>
      <c r="F3304" s="29" t="s">
        <v>7610</v>
      </c>
      <c r="G3304" s="29" t="s">
        <v>7611</v>
      </c>
      <c r="H3304" s="29" t="s">
        <v>8812</v>
      </c>
      <c r="I3304" s="29" t="s">
        <v>8813</v>
      </c>
      <c r="J3304" s="30">
        <f t="shared" si="48"/>
        <v>268.55</v>
      </c>
      <c r="K3304" s="30">
        <v>2419.3669500000001</v>
      </c>
      <c r="M3304" s="19"/>
      <c r="N3304" s="19"/>
      <c r="O3304" s="19"/>
    </row>
    <row r="3305" spans="1:15" s="31" customFormat="1" ht="17.25" customHeight="1">
      <c r="A3305" s="26">
        <v>3304</v>
      </c>
      <c r="B3305" s="27" t="s">
        <v>8844</v>
      </c>
      <c r="C3305" s="28" t="s">
        <v>8845</v>
      </c>
      <c r="D3305" s="29" t="s">
        <v>8846</v>
      </c>
      <c r="E3305" s="29" t="s">
        <v>6961</v>
      </c>
      <c r="F3305" s="29" t="s">
        <v>7610</v>
      </c>
      <c r="G3305" s="29" t="s">
        <v>7611</v>
      </c>
      <c r="H3305" s="29" t="s">
        <v>8812</v>
      </c>
      <c r="I3305" s="29" t="s">
        <v>8813</v>
      </c>
      <c r="J3305" s="30">
        <f t="shared" si="48"/>
        <v>235.3</v>
      </c>
      <c r="K3305" s="30">
        <v>2119.8177000000001</v>
      </c>
      <c r="M3305" s="19"/>
      <c r="N3305" s="19"/>
      <c r="O3305" s="19"/>
    </row>
    <row r="3306" spans="1:15" s="31" customFormat="1" ht="17.25" customHeight="1">
      <c r="A3306" s="26">
        <v>3305</v>
      </c>
      <c r="B3306" s="27" t="s">
        <v>8847</v>
      </c>
      <c r="C3306" s="28" t="s">
        <v>8848</v>
      </c>
      <c r="D3306" s="29" t="s">
        <v>8849</v>
      </c>
      <c r="E3306" s="29" t="s">
        <v>6961</v>
      </c>
      <c r="F3306" s="29" t="s">
        <v>7610</v>
      </c>
      <c r="G3306" s="29" t="s">
        <v>7611</v>
      </c>
      <c r="H3306" s="29" t="s">
        <v>8812</v>
      </c>
      <c r="I3306" s="29" t="s">
        <v>8813</v>
      </c>
      <c r="J3306" s="30">
        <f t="shared" si="48"/>
        <v>268.55</v>
      </c>
      <c r="K3306" s="30">
        <v>2419.3669500000001</v>
      </c>
      <c r="M3306" s="19"/>
      <c r="N3306" s="19"/>
      <c r="O3306" s="19"/>
    </row>
    <row r="3307" spans="1:15" s="31" customFormat="1" ht="17.25" customHeight="1">
      <c r="A3307" s="26">
        <v>3306</v>
      </c>
      <c r="B3307" s="27" t="s">
        <v>8850</v>
      </c>
      <c r="C3307" s="28" t="s">
        <v>8851</v>
      </c>
      <c r="D3307" s="29" t="s">
        <v>8852</v>
      </c>
      <c r="E3307" s="29" t="s">
        <v>6961</v>
      </c>
      <c r="F3307" s="29" t="s">
        <v>7610</v>
      </c>
      <c r="G3307" s="29" t="s">
        <v>7611</v>
      </c>
      <c r="H3307" s="29" t="s">
        <v>8812</v>
      </c>
      <c r="I3307" s="29" t="s">
        <v>8813</v>
      </c>
      <c r="J3307" s="30">
        <f t="shared" si="48"/>
        <v>235.3</v>
      </c>
      <c r="K3307" s="30">
        <v>2119.8177000000001</v>
      </c>
      <c r="M3307" s="19"/>
      <c r="N3307" s="19"/>
      <c r="O3307" s="19"/>
    </row>
    <row r="3308" spans="1:15" s="31" customFormat="1" ht="17.25" customHeight="1">
      <c r="A3308" s="26">
        <v>3307</v>
      </c>
      <c r="B3308" s="27" t="s">
        <v>8853</v>
      </c>
      <c r="C3308" s="28" t="s">
        <v>8854</v>
      </c>
      <c r="D3308" s="29" t="s">
        <v>8855</v>
      </c>
      <c r="E3308" s="29" t="s">
        <v>6961</v>
      </c>
      <c r="F3308" s="29" t="s">
        <v>7610</v>
      </c>
      <c r="G3308" s="29" t="s">
        <v>7611</v>
      </c>
      <c r="H3308" s="29" t="s">
        <v>8812</v>
      </c>
      <c r="I3308" s="29" t="s">
        <v>8813</v>
      </c>
      <c r="J3308" s="30">
        <f t="shared" si="48"/>
        <v>268.55</v>
      </c>
      <c r="K3308" s="30">
        <v>2419.3669500000001</v>
      </c>
      <c r="M3308" s="19"/>
      <c r="N3308" s="19"/>
      <c r="O3308" s="19"/>
    </row>
    <row r="3309" spans="1:15" s="31" customFormat="1" ht="17.25" customHeight="1">
      <c r="A3309" s="26">
        <v>3308</v>
      </c>
      <c r="B3309" s="27" t="s">
        <v>8856</v>
      </c>
      <c r="C3309" s="28" t="s">
        <v>8857</v>
      </c>
      <c r="D3309" s="29" t="s">
        <v>8858</v>
      </c>
      <c r="E3309" s="29" t="s">
        <v>6961</v>
      </c>
      <c r="F3309" s="29" t="s">
        <v>7610</v>
      </c>
      <c r="G3309" s="29" t="s">
        <v>7611</v>
      </c>
      <c r="H3309" s="29" t="s">
        <v>8812</v>
      </c>
      <c r="I3309" s="29" t="s">
        <v>8813</v>
      </c>
      <c r="J3309" s="30">
        <f t="shared" si="48"/>
        <v>235.3</v>
      </c>
      <c r="K3309" s="30">
        <v>2119.8177000000001</v>
      </c>
      <c r="M3309" s="19"/>
      <c r="N3309" s="19"/>
      <c r="O3309" s="19"/>
    </row>
    <row r="3310" spans="1:15" s="31" customFormat="1" ht="17.25" customHeight="1">
      <c r="A3310" s="26">
        <v>3309</v>
      </c>
      <c r="B3310" s="27" t="s">
        <v>8859</v>
      </c>
      <c r="C3310" s="28" t="s">
        <v>8860</v>
      </c>
      <c r="D3310" s="29" t="s">
        <v>8861</v>
      </c>
      <c r="E3310" s="29" t="s">
        <v>6961</v>
      </c>
      <c r="F3310" s="29" t="s">
        <v>7610</v>
      </c>
      <c r="G3310" s="29" t="s">
        <v>7611</v>
      </c>
      <c r="H3310" s="29" t="s">
        <v>8812</v>
      </c>
      <c r="I3310" s="29" t="s">
        <v>8813</v>
      </c>
      <c r="J3310" s="30">
        <f t="shared" si="48"/>
        <v>410</v>
      </c>
      <c r="K3310" s="30">
        <v>3693.69</v>
      </c>
      <c r="M3310" s="19"/>
      <c r="N3310" s="19"/>
      <c r="O3310" s="19"/>
    </row>
    <row r="3311" spans="1:15" s="31" customFormat="1" ht="17.25" customHeight="1">
      <c r="A3311" s="26">
        <v>3310</v>
      </c>
      <c r="B3311" s="27" t="s">
        <v>8862</v>
      </c>
      <c r="C3311" s="28" t="s">
        <v>8863</v>
      </c>
      <c r="D3311" s="29" t="s">
        <v>8864</v>
      </c>
      <c r="E3311" s="29" t="s">
        <v>6961</v>
      </c>
      <c r="F3311" s="29" t="s">
        <v>7610</v>
      </c>
      <c r="G3311" s="29" t="s">
        <v>7611</v>
      </c>
      <c r="H3311" s="29" t="s">
        <v>8812</v>
      </c>
      <c r="I3311" s="29" t="s">
        <v>8813</v>
      </c>
      <c r="J3311" s="30">
        <f t="shared" si="48"/>
        <v>731.85</v>
      </c>
      <c r="K3311" s="30">
        <v>6593.2366500000007</v>
      </c>
      <c r="M3311" s="19"/>
      <c r="N3311" s="19"/>
      <c r="O3311" s="19"/>
    </row>
    <row r="3312" spans="1:15" s="31" customFormat="1" ht="17.25" customHeight="1">
      <c r="A3312" s="26">
        <v>3311</v>
      </c>
      <c r="B3312" s="27" t="s">
        <v>8865</v>
      </c>
      <c r="C3312" s="28" t="s">
        <v>8866</v>
      </c>
      <c r="D3312" s="29" t="s">
        <v>8867</v>
      </c>
      <c r="E3312" s="29" t="s">
        <v>6961</v>
      </c>
      <c r="F3312" s="29" t="s">
        <v>7610</v>
      </c>
      <c r="G3312" s="29" t="s">
        <v>7611</v>
      </c>
      <c r="H3312" s="29" t="s">
        <v>8812</v>
      </c>
      <c r="I3312" s="29" t="s">
        <v>8813</v>
      </c>
      <c r="J3312" s="30">
        <f t="shared" si="48"/>
        <v>1205.4000000000001</v>
      </c>
      <c r="K3312" s="30">
        <v>10859.448600000002</v>
      </c>
      <c r="M3312" s="19"/>
      <c r="N3312" s="19"/>
      <c r="O3312" s="19"/>
    </row>
    <row r="3313" spans="1:15" s="31" customFormat="1" ht="17.25" customHeight="1">
      <c r="A3313" s="26">
        <v>3312</v>
      </c>
      <c r="B3313" s="27" t="s">
        <v>8868</v>
      </c>
      <c r="C3313" s="28" t="s">
        <v>8869</v>
      </c>
      <c r="D3313" s="29" t="s">
        <v>8870</v>
      </c>
      <c r="E3313" s="29" t="s">
        <v>6961</v>
      </c>
      <c r="F3313" s="29" t="s">
        <v>7610</v>
      </c>
      <c r="G3313" s="29" t="s">
        <v>7611</v>
      </c>
      <c r="H3313" s="29" t="s">
        <v>8812</v>
      </c>
      <c r="I3313" s="29" t="s">
        <v>8813</v>
      </c>
      <c r="J3313" s="30">
        <f t="shared" si="48"/>
        <v>465.35</v>
      </c>
      <c r="K3313" s="30">
        <v>4192.3381500000005</v>
      </c>
      <c r="M3313" s="19"/>
      <c r="N3313" s="19"/>
      <c r="O3313" s="19"/>
    </row>
    <row r="3314" spans="1:15" s="31" customFormat="1" ht="17.25" customHeight="1">
      <c r="A3314" s="26">
        <v>3313</v>
      </c>
      <c r="B3314" s="27" t="s">
        <v>8871</v>
      </c>
      <c r="C3314" s="28" t="s">
        <v>8872</v>
      </c>
      <c r="D3314" s="29" t="s">
        <v>8873</v>
      </c>
      <c r="E3314" s="29" t="s">
        <v>6961</v>
      </c>
      <c r="F3314" s="29" t="s">
        <v>7610</v>
      </c>
      <c r="G3314" s="29" t="s">
        <v>7611</v>
      </c>
      <c r="H3314" s="29" t="s">
        <v>8812</v>
      </c>
      <c r="I3314" s="29" t="s">
        <v>8813</v>
      </c>
      <c r="J3314" s="30">
        <f t="shared" si="48"/>
        <v>334.15</v>
      </c>
      <c r="K3314" s="30">
        <v>3010.3573499999998</v>
      </c>
      <c r="M3314" s="19"/>
      <c r="N3314" s="19"/>
      <c r="O3314" s="19"/>
    </row>
    <row r="3315" spans="1:15" s="31" customFormat="1" ht="17.25" customHeight="1">
      <c r="A3315" s="26">
        <v>3314</v>
      </c>
      <c r="B3315" s="27" t="s">
        <v>8874</v>
      </c>
      <c r="C3315" s="28" t="s">
        <v>8875</v>
      </c>
      <c r="D3315" s="29" t="s">
        <v>8876</v>
      </c>
      <c r="E3315" s="29" t="s">
        <v>6961</v>
      </c>
      <c r="F3315" s="29" t="s">
        <v>7610</v>
      </c>
      <c r="G3315" s="29" t="s">
        <v>7611</v>
      </c>
      <c r="H3315" s="29" t="s">
        <v>8812</v>
      </c>
      <c r="I3315" s="29" t="s">
        <v>8813</v>
      </c>
      <c r="J3315" s="30">
        <f t="shared" si="48"/>
        <v>374.125</v>
      </c>
      <c r="K3315" s="30">
        <v>3370.4921250000002</v>
      </c>
      <c r="M3315" s="19"/>
      <c r="N3315" s="19"/>
      <c r="O3315" s="19"/>
    </row>
    <row r="3316" spans="1:15" s="31" customFormat="1" ht="17.25" customHeight="1">
      <c r="A3316" s="26">
        <v>3315</v>
      </c>
      <c r="B3316" s="27" t="s">
        <v>8877</v>
      </c>
      <c r="C3316" s="28" t="s">
        <v>8878</v>
      </c>
      <c r="D3316" s="29" t="s">
        <v>8879</v>
      </c>
      <c r="E3316" s="29" t="s">
        <v>6961</v>
      </c>
      <c r="F3316" s="29" t="s">
        <v>7610</v>
      </c>
      <c r="G3316" s="29" t="s">
        <v>7611</v>
      </c>
      <c r="H3316" s="29" t="s">
        <v>8812</v>
      </c>
      <c r="I3316" s="29" t="s">
        <v>8813</v>
      </c>
      <c r="J3316" s="30">
        <f t="shared" si="48"/>
        <v>381.3</v>
      </c>
      <c r="K3316" s="30">
        <v>3435.1317000000004</v>
      </c>
      <c r="M3316" s="19"/>
      <c r="N3316" s="19"/>
      <c r="O3316" s="19"/>
    </row>
    <row r="3317" spans="1:15" s="31" customFormat="1" ht="17.25" customHeight="1">
      <c r="A3317" s="26">
        <v>3316</v>
      </c>
      <c r="B3317" s="27" t="s">
        <v>8880</v>
      </c>
      <c r="C3317" s="28" t="s">
        <v>8881</v>
      </c>
      <c r="D3317" s="29" t="s">
        <v>8882</v>
      </c>
      <c r="E3317" s="29" t="s">
        <v>6961</v>
      </c>
      <c r="F3317" s="29" t="s">
        <v>7610</v>
      </c>
      <c r="G3317" s="29" t="s">
        <v>7611</v>
      </c>
      <c r="H3317" s="29" t="s">
        <v>8812</v>
      </c>
      <c r="I3317" s="29" t="s">
        <v>8813</v>
      </c>
      <c r="J3317" s="30">
        <f t="shared" si="48"/>
        <v>95.325000000000003</v>
      </c>
      <c r="K3317" s="30">
        <v>858.78292500000009</v>
      </c>
      <c r="M3317" s="19"/>
      <c r="N3317" s="19"/>
      <c r="O3317" s="19"/>
    </row>
    <row r="3318" spans="1:15" s="31" customFormat="1" ht="17.25" customHeight="1">
      <c r="A3318" s="26">
        <v>3317</v>
      </c>
      <c r="B3318" s="27" t="s">
        <v>8883</v>
      </c>
      <c r="C3318" s="28" t="s">
        <v>8884</v>
      </c>
      <c r="D3318" s="29" t="s">
        <v>8885</v>
      </c>
      <c r="E3318" s="29" t="s">
        <v>6961</v>
      </c>
      <c r="F3318" s="29" t="s">
        <v>7610</v>
      </c>
      <c r="G3318" s="29" t="s">
        <v>7611</v>
      </c>
      <c r="H3318" s="29" t="s">
        <v>8812</v>
      </c>
      <c r="I3318" s="29" t="s">
        <v>8813</v>
      </c>
      <c r="J3318" s="30">
        <f t="shared" si="48"/>
        <v>1242.3</v>
      </c>
      <c r="K3318" s="30">
        <v>11191.8807</v>
      </c>
      <c r="M3318" s="19"/>
      <c r="N3318" s="19"/>
      <c r="O3318" s="19"/>
    </row>
    <row r="3319" spans="1:15" s="31" customFormat="1" ht="17.25" customHeight="1">
      <c r="A3319" s="26">
        <v>3318</v>
      </c>
      <c r="B3319" s="27" t="s">
        <v>8886</v>
      </c>
      <c r="C3319" s="28" t="s">
        <v>8887</v>
      </c>
      <c r="D3319" s="29" t="s">
        <v>8888</v>
      </c>
      <c r="E3319" s="29" t="s">
        <v>6961</v>
      </c>
      <c r="F3319" s="29" t="s">
        <v>7610</v>
      </c>
      <c r="G3319" s="29" t="s">
        <v>7611</v>
      </c>
      <c r="H3319" s="29" t="s">
        <v>8812</v>
      </c>
      <c r="I3319" s="29" t="s">
        <v>8813</v>
      </c>
      <c r="J3319" s="30">
        <f t="shared" si="48"/>
        <v>69.7</v>
      </c>
      <c r="K3319" s="30">
        <v>627.92730000000006</v>
      </c>
      <c r="M3319" s="19"/>
      <c r="N3319" s="19"/>
      <c r="O3319" s="19"/>
    </row>
    <row r="3320" spans="1:15" s="31" customFormat="1" ht="17.25" customHeight="1">
      <c r="A3320" s="26">
        <v>3319</v>
      </c>
      <c r="B3320" s="27" t="s">
        <v>8889</v>
      </c>
      <c r="C3320" s="28" t="s">
        <v>8890</v>
      </c>
      <c r="D3320" s="29" t="s">
        <v>8891</v>
      </c>
      <c r="E3320" s="29" t="s">
        <v>6961</v>
      </c>
      <c r="F3320" s="29" t="s">
        <v>7610</v>
      </c>
      <c r="G3320" s="29" t="s">
        <v>7611</v>
      </c>
      <c r="H3320" s="29" t="s">
        <v>8812</v>
      </c>
      <c r="I3320" s="29" t="s">
        <v>8813</v>
      </c>
      <c r="J3320" s="30">
        <f t="shared" si="48"/>
        <v>238.82499999999996</v>
      </c>
      <c r="K3320" s="30">
        <v>2151.5744249999998</v>
      </c>
      <c r="M3320" s="19"/>
      <c r="N3320" s="19"/>
      <c r="O3320" s="19"/>
    </row>
    <row r="3321" spans="1:15" s="31" customFormat="1" ht="17.25" customHeight="1">
      <c r="A3321" s="26">
        <v>3320</v>
      </c>
      <c r="B3321" s="27" t="s">
        <v>8892</v>
      </c>
      <c r="C3321" s="28" t="s">
        <v>8893</v>
      </c>
      <c r="D3321" s="29" t="s">
        <v>8894</v>
      </c>
      <c r="E3321" s="29" t="s">
        <v>6961</v>
      </c>
      <c r="F3321" s="29" t="s">
        <v>7610</v>
      </c>
      <c r="G3321" s="29" t="s">
        <v>7611</v>
      </c>
      <c r="H3321" s="29" t="s">
        <v>8812</v>
      </c>
      <c r="I3321" s="29" t="s">
        <v>8813</v>
      </c>
      <c r="J3321" s="30">
        <f t="shared" si="48"/>
        <v>437.67500000000001</v>
      </c>
      <c r="K3321" s="30">
        <v>3943.014075</v>
      </c>
      <c r="M3321" s="19"/>
      <c r="N3321" s="19"/>
      <c r="O3321" s="19"/>
    </row>
    <row r="3322" spans="1:15" s="31" customFormat="1" ht="17.25" customHeight="1">
      <c r="A3322" s="26">
        <v>3321</v>
      </c>
      <c r="B3322" s="27" t="s">
        <v>8895</v>
      </c>
      <c r="C3322" s="28" t="s">
        <v>8896</v>
      </c>
      <c r="D3322" s="29" t="s">
        <v>8897</v>
      </c>
      <c r="E3322" s="29" t="s">
        <v>6961</v>
      </c>
      <c r="F3322" s="29" t="s">
        <v>7610</v>
      </c>
      <c r="G3322" s="29" t="s">
        <v>7611</v>
      </c>
      <c r="H3322" s="29" t="s">
        <v>8812</v>
      </c>
      <c r="I3322" s="29" t="s">
        <v>8813</v>
      </c>
      <c r="J3322" s="30">
        <f t="shared" si="48"/>
        <v>69.7</v>
      </c>
      <c r="K3322" s="30">
        <v>627.92730000000006</v>
      </c>
      <c r="M3322" s="19"/>
      <c r="N3322" s="19"/>
      <c r="O3322" s="19"/>
    </row>
    <row r="3323" spans="1:15" s="31" customFormat="1" ht="17.25" customHeight="1">
      <c r="A3323" s="26">
        <v>3322</v>
      </c>
      <c r="B3323" s="27" t="s">
        <v>8898</v>
      </c>
      <c r="C3323" s="28" t="s">
        <v>8899</v>
      </c>
      <c r="D3323" s="29" t="s">
        <v>8900</v>
      </c>
      <c r="E3323" s="29" t="s">
        <v>6961</v>
      </c>
      <c r="F3323" s="29" t="s">
        <v>7610</v>
      </c>
      <c r="G3323" s="29" t="s">
        <v>7611</v>
      </c>
      <c r="H3323" s="29" t="s">
        <v>8812</v>
      </c>
      <c r="I3323" s="29" t="s">
        <v>8813</v>
      </c>
      <c r="J3323" s="30">
        <f t="shared" si="48"/>
        <v>356.7</v>
      </c>
      <c r="K3323" s="30">
        <v>3213.5102999999999</v>
      </c>
      <c r="M3323" s="19"/>
      <c r="N3323" s="19"/>
      <c r="O3323" s="19"/>
    </row>
    <row r="3324" spans="1:15" s="31" customFormat="1" ht="17.25" customHeight="1">
      <c r="A3324" s="26">
        <v>3323</v>
      </c>
      <c r="B3324" s="27" t="s">
        <v>8901</v>
      </c>
      <c r="C3324" s="28" t="s">
        <v>8902</v>
      </c>
      <c r="D3324" s="29" t="s">
        <v>8903</v>
      </c>
      <c r="E3324" s="29" t="s">
        <v>6961</v>
      </c>
      <c r="F3324" s="29" t="s">
        <v>7610</v>
      </c>
      <c r="G3324" s="29" t="s">
        <v>7611</v>
      </c>
      <c r="H3324" s="29" t="s">
        <v>8812</v>
      </c>
      <c r="I3324" s="29" t="s">
        <v>8813</v>
      </c>
      <c r="J3324" s="30">
        <f t="shared" si="48"/>
        <v>381.3</v>
      </c>
      <c r="K3324" s="30">
        <v>3435.1317000000004</v>
      </c>
      <c r="M3324" s="19"/>
      <c r="N3324" s="19"/>
      <c r="O3324" s="19"/>
    </row>
    <row r="3325" spans="1:15" s="31" customFormat="1" ht="17.25" customHeight="1">
      <c r="A3325" s="26">
        <v>3324</v>
      </c>
      <c r="B3325" s="27" t="s">
        <v>8904</v>
      </c>
      <c r="C3325" s="28" t="s">
        <v>8905</v>
      </c>
      <c r="D3325" s="29" t="s">
        <v>8906</v>
      </c>
      <c r="E3325" s="29" t="s">
        <v>6961</v>
      </c>
      <c r="F3325" s="29" t="s">
        <v>7610</v>
      </c>
      <c r="G3325" s="29" t="s">
        <v>7611</v>
      </c>
      <c r="H3325" s="29" t="s">
        <v>8812</v>
      </c>
      <c r="I3325" s="29" t="s">
        <v>8813</v>
      </c>
      <c r="J3325" s="30">
        <f t="shared" si="48"/>
        <v>2700.875</v>
      </c>
      <c r="K3325" s="30">
        <v>24332.182875000002</v>
      </c>
      <c r="M3325" s="19"/>
      <c r="N3325" s="19"/>
      <c r="O3325" s="19"/>
    </row>
    <row r="3326" spans="1:15" s="31" customFormat="1" ht="17.25" customHeight="1">
      <c r="A3326" s="26">
        <v>3325</v>
      </c>
      <c r="B3326" s="27" t="s">
        <v>8907</v>
      </c>
      <c r="C3326" s="28" t="s">
        <v>8908</v>
      </c>
      <c r="D3326" s="29" t="s">
        <v>8909</v>
      </c>
      <c r="E3326" s="29" t="s">
        <v>6961</v>
      </c>
      <c r="F3326" s="29" t="s">
        <v>7610</v>
      </c>
      <c r="G3326" s="29" t="s">
        <v>7611</v>
      </c>
      <c r="H3326" s="29" t="s">
        <v>8812</v>
      </c>
      <c r="I3326" s="29" t="s">
        <v>8813</v>
      </c>
      <c r="J3326" s="30">
        <f t="shared" si="48"/>
        <v>216.27500000000001</v>
      </c>
      <c r="K3326" s="30">
        <v>1948.4214750000001</v>
      </c>
      <c r="M3326" s="19"/>
      <c r="N3326" s="19"/>
      <c r="O3326" s="19"/>
    </row>
    <row r="3327" spans="1:15" s="31" customFormat="1" ht="17.25" customHeight="1">
      <c r="A3327" s="26">
        <v>3326</v>
      </c>
      <c r="B3327" s="27" t="s">
        <v>8910</v>
      </c>
      <c r="C3327" s="28" t="s">
        <v>8911</v>
      </c>
      <c r="D3327" s="29" t="s">
        <v>8912</v>
      </c>
      <c r="E3327" s="29" t="s">
        <v>6961</v>
      </c>
      <c r="F3327" s="29" t="s">
        <v>7610</v>
      </c>
      <c r="G3327" s="29" t="s">
        <v>7611</v>
      </c>
      <c r="H3327" s="29" t="s">
        <v>8812</v>
      </c>
      <c r="I3327" s="29" t="s">
        <v>8813</v>
      </c>
      <c r="J3327" s="30">
        <f t="shared" si="48"/>
        <v>228.57499999999999</v>
      </c>
      <c r="K3327" s="30">
        <v>2059.2321750000001</v>
      </c>
      <c r="M3327" s="19"/>
      <c r="N3327" s="19"/>
      <c r="O3327" s="19"/>
    </row>
    <row r="3328" spans="1:15" s="31" customFormat="1" ht="17.25" customHeight="1">
      <c r="A3328" s="26">
        <v>3327</v>
      </c>
      <c r="B3328" s="27" t="s">
        <v>8913</v>
      </c>
      <c r="C3328" s="28" t="s">
        <v>8914</v>
      </c>
      <c r="D3328" s="29" t="s">
        <v>8915</v>
      </c>
      <c r="E3328" s="29" t="s">
        <v>6961</v>
      </c>
      <c r="F3328" s="29" t="s">
        <v>7610</v>
      </c>
      <c r="G3328" s="29" t="s">
        <v>7611</v>
      </c>
      <c r="H3328" s="29" t="s">
        <v>8812</v>
      </c>
      <c r="I3328" s="29" t="s">
        <v>8813</v>
      </c>
      <c r="J3328" s="30">
        <f t="shared" si="48"/>
        <v>484.82499999999993</v>
      </c>
      <c r="K3328" s="30">
        <v>4367.7884249999997</v>
      </c>
      <c r="M3328" s="19"/>
      <c r="N3328" s="19"/>
      <c r="O3328" s="19"/>
    </row>
    <row r="3329" spans="1:15" s="31" customFormat="1" ht="17.25" customHeight="1">
      <c r="A3329" s="26">
        <v>3328</v>
      </c>
      <c r="B3329" s="27" t="s">
        <v>8916</v>
      </c>
      <c r="C3329" s="28" t="s">
        <v>8917</v>
      </c>
      <c r="D3329" s="29" t="s">
        <v>8918</v>
      </c>
      <c r="E3329" s="29" t="s">
        <v>6961</v>
      </c>
      <c r="F3329" s="29" t="s">
        <v>7610</v>
      </c>
      <c r="G3329" s="29" t="s">
        <v>7611</v>
      </c>
      <c r="H3329" s="29" t="s">
        <v>8812</v>
      </c>
      <c r="I3329" s="29" t="s">
        <v>8813</v>
      </c>
      <c r="J3329" s="30">
        <f t="shared" si="48"/>
        <v>24.6</v>
      </c>
      <c r="K3329" s="30">
        <v>221.62140000000002</v>
      </c>
      <c r="M3329" s="19"/>
      <c r="N3329" s="19"/>
      <c r="O3329" s="19"/>
    </row>
    <row r="3330" spans="1:15" s="31" customFormat="1" ht="17.25" customHeight="1">
      <c r="A3330" s="26">
        <v>3329</v>
      </c>
      <c r="B3330" s="27" t="s">
        <v>8919</v>
      </c>
      <c r="C3330" s="28" t="s">
        <v>8920</v>
      </c>
      <c r="D3330" s="29" t="s">
        <v>8921</v>
      </c>
      <c r="E3330" s="29" t="s">
        <v>6961</v>
      </c>
      <c r="F3330" s="29" t="s">
        <v>7610</v>
      </c>
      <c r="G3330" s="29" t="s">
        <v>7611</v>
      </c>
      <c r="H3330" s="29" t="s">
        <v>8812</v>
      </c>
      <c r="I3330" s="29" t="s">
        <v>8813</v>
      </c>
      <c r="J3330" s="30">
        <f t="shared" si="48"/>
        <v>340.3</v>
      </c>
      <c r="K3330" s="30">
        <v>3065.7627000000002</v>
      </c>
      <c r="M3330" s="19"/>
      <c r="N3330" s="19"/>
      <c r="O3330" s="19"/>
    </row>
    <row r="3331" spans="1:15" s="31" customFormat="1" ht="17.25" customHeight="1">
      <c r="A3331" s="26">
        <v>3330</v>
      </c>
      <c r="B3331" s="27" t="s">
        <v>8922</v>
      </c>
      <c r="C3331" s="28" t="s">
        <v>8923</v>
      </c>
      <c r="D3331" s="29" t="s">
        <v>8924</v>
      </c>
      <c r="E3331" s="29" t="s">
        <v>6961</v>
      </c>
      <c r="F3331" s="29" t="s">
        <v>7610</v>
      </c>
      <c r="G3331" s="29" t="s">
        <v>7611</v>
      </c>
      <c r="H3331" s="29" t="s">
        <v>8812</v>
      </c>
      <c r="I3331" s="29" t="s">
        <v>8813</v>
      </c>
      <c r="J3331" s="30">
        <f t="shared" si="48"/>
        <v>235.75000000000003</v>
      </c>
      <c r="K3331" s="30">
        <v>2123.8717500000002</v>
      </c>
      <c r="M3331" s="19"/>
      <c r="N3331" s="19"/>
      <c r="O3331" s="19"/>
    </row>
    <row r="3332" spans="1:15" s="31" customFormat="1" ht="17.25" customHeight="1">
      <c r="A3332" s="26">
        <v>3331</v>
      </c>
      <c r="B3332" s="27" t="s">
        <v>8925</v>
      </c>
      <c r="C3332" s="28" t="s">
        <v>8926</v>
      </c>
      <c r="D3332" s="29" t="s">
        <v>8927</v>
      </c>
      <c r="E3332" s="29" t="s">
        <v>6961</v>
      </c>
      <c r="F3332" s="29" t="s">
        <v>7610</v>
      </c>
      <c r="G3332" s="29" t="s">
        <v>7611</v>
      </c>
      <c r="H3332" s="29" t="s">
        <v>8812</v>
      </c>
      <c r="I3332" s="29" t="s">
        <v>8813</v>
      </c>
      <c r="J3332" s="30">
        <f t="shared" si="48"/>
        <v>3808.9</v>
      </c>
      <c r="K3332" s="30">
        <v>34314.380100000002</v>
      </c>
      <c r="M3332" s="19"/>
      <c r="N3332" s="19"/>
      <c r="O3332" s="19"/>
    </row>
    <row r="3333" spans="1:15" s="31" customFormat="1" ht="17.25" customHeight="1">
      <c r="A3333" s="26">
        <v>3332</v>
      </c>
      <c r="B3333" s="27" t="s">
        <v>8928</v>
      </c>
      <c r="C3333" s="28" t="s">
        <v>8928</v>
      </c>
      <c r="D3333" s="29" t="s">
        <v>8929</v>
      </c>
      <c r="E3333" s="29" t="s">
        <v>6961</v>
      </c>
      <c r="F3333" s="29" t="s">
        <v>7610</v>
      </c>
      <c r="G3333" s="29" t="s">
        <v>7611</v>
      </c>
      <c r="H3333" s="29" t="s">
        <v>8812</v>
      </c>
      <c r="I3333" s="29" t="s">
        <v>8813</v>
      </c>
      <c r="J3333" s="30">
        <f t="shared" si="48"/>
        <v>184.5</v>
      </c>
      <c r="K3333" s="30">
        <v>1662.1605</v>
      </c>
      <c r="M3333" s="19"/>
      <c r="N3333" s="19"/>
      <c r="O3333" s="19"/>
    </row>
    <row r="3334" spans="1:15" s="31" customFormat="1" ht="17.25" customHeight="1">
      <c r="A3334" s="26">
        <v>3333</v>
      </c>
      <c r="B3334" s="27" t="s">
        <v>8930</v>
      </c>
      <c r="C3334" s="28" t="s">
        <v>8931</v>
      </c>
      <c r="D3334" s="29" t="s">
        <v>8932</v>
      </c>
      <c r="E3334" s="29" t="s">
        <v>6961</v>
      </c>
      <c r="F3334" s="29" t="s">
        <v>7610</v>
      </c>
      <c r="G3334" s="29" t="s">
        <v>7611</v>
      </c>
      <c r="H3334" s="29" t="s">
        <v>8812</v>
      </c>
      <c r="I3334" s="29" t="s">
        <v>8813</v>
      </c>
      <c r="J3334" s="30">
        <f t="shared" si="48"/>
        <v>751.32500000000005</v>
      </c>
      <c r="K3334" s="30">
        <v>6768.6869250000009</v>
      </c>
      <c r="M3334" s="19"/>
      <c r="N3334" s="19"/>
      <c r="O3334" s="19"/>
    </row>
    <row r="3335" spans="1:15" s="31" customFormat="1" ht="17.25" customHeight="1">
      <c r="A3335" s="26">
        <v>3334</v>
      </c>
      <c r="B3335" s="27" t="s">
        <v>8933</v>
      </c>
      <c r="C3335" s="28" t="s">
        <v>8934</v>
      </c>
      <c r="D3335" s="29" t="s">
        <v>8932</v>
      </c>
      <c r="E3335" s="29" t="s">
        <v>6961</v>
      </c>
      <c r="F3335" s="29" t="s">
        <v>7610</v>
      </c>
      <c r="G3335" s="29" t="s">
        <v>7611</v>
      </c>
      <c r="H3335" s="29" t="s">
        <v>8812</v>
      </c>
      <c r="I3335" s="29" t="s">
        <v>8813</v>
      </c>
      <c r="J3335" s="30">
        <f t="shared" si="48"/>
        <v>475.6</v>
      </c>
      <c r="K3335" s="30">
        <v>4284.6804000000002</v>
      </c>
      <c r="M3335" s="19"/>
      <c r="N3335" s="19"/>
      <c r="O3335" s="19"/>
    </row>
    <row r="3336" spans="1:15" s="31" customFormat="1" ht="17.25" customHeight="1">
      <c r="A3336" s="26">
        <v>3335</v>
      </c>
      <c r="B3336" s="27" t="s">
        <v>8935</v>
      </c>
      <c r="C3336" s="28" t="s">
        <v>8936</v>
      </c>
      <c r="D3336" s="29" t="s">
        <v>8937</v>
      </c>
      <c r="E3336" s="29" t="s">
        <v>6961</v>
      </c>
      <c r="F3336" s="29" t="s">
        <v>7610</v>
      </c>
      <c r="G3336" s="29" t="s">
        <v>7611</v>
      </c>
      <c r="H3336" s="29" t="s">
        <v>8812</v>
      </c>
      <c r="I3336" s="29" t="s">
        <v>8813</v>
      </c>
      <c r="J3336" s="30">
        <f t="shared" si="48"/>
        <v>510.45</v>
      </c>
      <c r="K3336" s="30">
        <v>4598.6440499999999</v>
      </c>
      <c r="M3336" s="19"/>
      <c r="N3336" s="19"/>
      <c r="O3336" s="19"/>
    </row>
    <row r="3337" spans="1:15" s="31" customFormat="1" ht="17.25" customHeight="1">
      <c r="A3337" s="26">
        <v>3336</v>
      </c>
      <c r="B3337" s="27" t="s">
        <v>8938</v>
      </c>
      <c r="C3337" s="28" t="s">
        <v>8939</v>
      </c>
      <c r="D3337" s="29" t="s">
        <v>8940</v>
      </c>
      <c r="E3337" s="29" t="s">
        <v>6961</v>
      </c>
      <c r="F3337" s="29" t="s">
        <v>7610</v>
      </c>
      <c r="G3337" s="29" t="s">
        <v>7611</v>
      </c>
      <c r="H3337" s="29" t="s">
        <v>8812</v>
      </c>
      <c r="I3337" s="29" t="s">
        <v>8813</v>
      </c>
      <c r="J3337" s="30">
        <f t="shared" si="48"/>
        <v>455.10000000000008</v>
      </c>
      <c r="K3337" s="30">
        <v>4099.9959000000008</v>
      </c>
      <c r="M3337" s="19"/>
      <c r="N3337" s="19"/>
      <c r="O3337" s="19"/>
    </row>
    <row r="3338" spans="1:15" s="31" customFormat="1" ht="17.25" customHeight="1">
      <c r="A3338" s="26">
        <v>3337</v>
      </c>
      <c r="B3338" s="27" t="s">
        <v>8941</v>
      </c>
      <c r="C3338" s="28" t="s">
        <v>8942</v>
      </c>
      <c r="D3338" s="29" t="s">
        <v>8943</v>
      </c>
      <c r="E3338" s="29" t="s">
        <v>6961</v>
      </c>
      <c r="F3338" s="29" t="s">
        <v>7610</v>
      </c>
      <c r="G3338" s="29" t="s">
        <v>7611</v>
      </c>
      <c r="H3338" s="29" t="s">
        <v>8944</v>
      </c>
      <c r="I3338" s="29" t="s">
        <v>8945</v>
      </c>
      <c r="J3338" s="30">
        <f t="shared" si="48"/>
        <v>2768.5250000000001</v>
      </c>
      <c r="K3338" s="30">
        <v>24941.641725000001</v>
      </c>
      <c r="M3338" s="19"/>
      <c r="N3338" s="19"/>
      <c r="O3338" s="19"/>
    </row>
    <row r="3339" spans="1:15" s="31" customFormat="1" ht="17.25" customHeight="1">
      <c r="A3339" s="26">
        <v>3338</v>
      </c>
      <c r="B3339" s="27" t="s">
        <v>8946</v>
      </c>
      <c r="C3339" s="28" t="s">
        <v>8947</v>
      </c>
      <c r="D3339" s="29" t="s">
        <v>8948</v>
      </c>
      <c r="E3339" s="29" t="s">
        <v>6961</v>
      </c>
      <c r="F3339" s="29" t="s">
        <v>7610</v>
      </c>
      <c r="G3339" s="29" t="s">
        <v>7611</v>
      </c>
      <c r="H3339" s="29" t="s">
        <v>8944</v>
      </c>
      <c r="I3339" s="29" t="s">
        <v>8945</v>
      </c>
      <c r="J3339" s="30">
        <f t="shared" si="48"/>
        <v>1987.4749999999997</v>
      </c>
      <c r="K3339" s="30">
        <v>17905.162274999999</v>
      </c>
      <c r="M3339" s="19"/>
      <c r="N3339" s="19"/>
      <c r="O3339" s="19"/>
    </row>
    <row r="3340" spans="1:15" s="31" customFormat="1" ht="17.25" customHeight="1">
      <c r="A3340" s="26">
        <v>3339</v>
      </c>
      <c r="B3340" s="27" t="s">
        <v>8949</v>
      </c>
      <c r="C3340" s="28" t="s">
        <v>8950</v>
      </c>
      <c r="D3340" s="29" t="s">
        <v>8951</v>
      </c>
      <c r="E3340" s="29" t="s">
        <v>6961</v>
      </c>
      <c r="F3340" s="29" t="s">
        <v>7610</v>
      </c>
      <c r="G3340" s="29" t="s">
        <v>7611</v>
      </c>
      <c r="H3340" s="29" t="s">
        <v>8812</v>
      </c>
      <c r="I3340" s="29" t="s">
        <v>8813</v>
      </c>
      <c r="J3340" s="30">
        <f t="shared" si="48"/>
        <v>38374.974999999999</v>
      </c>
      <c r="K3340" s="30">
        <v>345720.149775</v>
      </c>
      <c r="M3340" s="19"/>
      <c r="N3340" s="19"/>
      <c r="O3340" s="19"/>
    </row>
    <row r="3341" spans="1:15" s="31" customFormat="1" ht="17.25" customHeight="1">
      <c r="A3341" s="26">
        <v>3340</v>
      </c>
      <c r="B3341" s="27" t="s">
        <v>8952</v>
      </c>
      <c r="C3341" s="28" t="s">
        <v>8953</v>
      </c>
      <c r="D3341" s="29" t="s">
        <v>8954</v>
      </c>
      <c r="E3341" s="29" t="s">
        <v>6961</v>
      </c>
      <c r="F3341" s="29" t="s">
        <v>7610</v>
      </c>
      <c r="G3341" s="29" t="s">
        <v>7611</v>
      </c>
      <c r="H3341" s="29" t="s">
        <v>8812</v>
      </c>
      <c r="I3341" s="29" t="s">
        <v>8813</v>
      </c>
      <c r="J3341" s="30" t="s">
        <v>918</v>
      </c>
      <c r="K3341" s="30" t="s">
        <v>918</v>
      </c>
      <c r="M3341" s="19"/>
      <c r="N3341" s="19"/>
      <c r="O3341" s="19"/>
    </row>
    <row r="3342" spans="1:15" s="31" customFormat="1" ht="17.25" customHeight="1">
      <c r="A3342" s="26">
        <v>3341</v>
      </c>
      <c r="B3342" s="27" t="s">
        <v>8955</v>
      </c>
      <c r="C3342" s="28" t="s">
        <v>8956</v>
      </c>
      <c r="D3342" s="29" t="s">
        <v>8957</v>
      </c>
      <c r="E3342" s="29" t="s">
        <v>6961</v>
      </c>
      <c r="F3342" s="29" t="s">
        <v>7610</v>
      </c>
      <c r="G3342" s="29" t="s">
        <v>7611</v>
      </c>
      <c r="H3342" s="29" t="s">
        <v>8812</v>
      </c>
      <c r="I3342" s="29" t="s">
        <v>8813</v>
      </c>
      <c r="J3342" s="30" t="s">
        <v>918</v>
      </c>
      <c r="K3342" s="30" t="s">
        <v>918</v>
      </c>
      <c r="M3342" s="19"/>
      <c r="N3342" s="19"/>
      <c r="O3342" s="19"/>
    </row>
    <row r="3343" spans="1:15" s="31" customFormat="1" ht="17.25" customHeight="1">
      <c r="A3343" s="26">
        <v>3342</v>
      </c>
      <c r="B3343" s="27" t="s">
        <v>8958</v>
      </c>
      <c r="C3343" s="28" t="s">
        <v>8959</v>
      </c>
      <c r="D3343" s="29" t="s">
        <v>8960</v>
      </c>
      <c r="E3343" s="29" t="s">
        <v>6961</v>
      </c>
      <c r="F3343" s="29" t="s">
        <v>7610</v>
      </c>
      <c r="G3343" s="29" t="s">
        <v>7611</v>
      </c>
      <c r="H3343" s="29" t="s">
        <v>8812</v>
      </c>
      <c r="I3343" s="29" t="s">
        <v>8813</v>
      </c>
      <c r="J3343" s="30" t="s">
        <v>918</v>
      </c>
      <c r="K3343" s="30" t="s">
        <v>918</v>
      </c>
      <c r="M3343" s="19"/>
      <c r="N3343" s="19"/>
      <c r="O3343" s="19"/>
    </row>
    <row r="3344" spans="1:15" s="31" customFormat="1" ht="17.25" customHeight="1">
      <c r="A3344" s="26">
        <v>3343</v>
      </c>
      <c r="B3344" s="27" t="s">
        <v>8961</v>
      </c>
      <c r="C3344" s="28" t="s">
        <v>8962</v>
      </c>
      <c r="D3344" s="29" t="s">
        <v>8963</v>
      </c>
      <c r="E3344" s="29" t="s">
        <v>6961</v>
      </c>
      <c r="F3344" s="29" t="s">
        <v>7610</v>
      </c>
      <c r="G3344" s="29" t="s">
        <v>7611</v>
      </c>
      <c r="H3344" s="29" t="s">
        <v>8812</v>
      </c>
      <c r="I3344" s="29" t="s">
        <v>8813</v>
      </c>
      <c r="J3344" s="30" t="s">
        <v>918</v>
      </c>
      <c r="K3344" s="30" t="s">
        <v>918</v>
      </c>
      <c r="M3344" s="19"/>
      <c r="N3344" s="19"/>
      <c r="O3344" s="19"/>
    </row>
    <row r="3345" spans="1:15" s="31" customFormat="1" ht="17.25" customHeight="1">
      <c r="A3345" s="26">
        <v>3344</v>
      </c>
      <c r="B3345" s="27" t="s">
        <v>8964</v>
      </c>
      <c r="C3345" s="28" t="s">
        <v>8965</v>
      </c>
      <c r="D3345" s="29" t="s">
        <v>8966</v>
      </c>
      <c r="E3345" s="29" t="s">
        <v>6961</v>
      </c>
      <c r="F3345" s="29" t="s">
        <v>7610</v>
      </c>
      <c r="G3345" s="29" t="s">
        <v>7611</v>
      </c>
      <c r="H3345" s="29" t="s">
        <v>8812</v>
      </c>
      <c r="I3345" s="29" t="s">
        <v>8813</v>
      </c>
      <c r="J3345" s="30" t="s">
        <v>918</v>
      </c>
      <c r="K3345" s="30" t="s">
        <v>918</v>
      </c>
      <c r="M3345" s="19"/>
      <c r="N3345" s="19"/>
      <c r="O3345" s="19"/>
    </row>
    <row r="3346" spans="1:15" s="31" customFormat="1" ht="17.25" customHeight="1">
      <c r="A3346" s="26">
        <v>3345</v>
      </c>
      <c r="B3346" s="27" t="s">
        <v>8967</v>
      </c>
      <c r="C3346" s="28" t="s">
        <v>8968</v>
      </c>
      <c r="D3346" s="29" t="s">
        <v>8969</v>
      </c>
      <c r="E3346" s="29" t="s">
        <v>6961</v>
      </c>
      <c r="F3346" s="29" t="s">
        <v>7610</v>
      </c>
      <c r="G3346" s="29" t="s">
        <v>7611</v>
      </c>
      <c r="H3346" s="29" t="s">
        <v>8812</v>
      </c>
      <c r="I3346" s="29" t="s">
        <v>8813</v>
      </c>
      <c r="J3346" s="30" t="s">
        <v>918</v>
      </c>
      <c r="K3346" s="30" t="s">
        <v>918</v>
      </c>
      <c r="M3346" s="19"/>
      <c r="N3346" s="19"/>
      <c r="O3346" s="19"/>
    </row>
    <row r="3347" spans="1:15" s="31" customFormat="1" ht="17.25" customHeight="1">
      <c r="A3347" s="26">
        <v>3346</v>
      </c>
      <c r="B3347" s="27" t="s">
        <v>8970</v>
      </c>
      <c r="C3347" s="28" t="s">
        <v>8971</v>
      </c>
      <c r="D3347" s="29" t="s">
        <v>8972</v>
      </c>
      <c r="E3347" s="29" t="s">
        <v>6961</v>
      </c>
      <c r="F3347" s="29" t="s">
        <v>7610</v>
      </c>
      <c r="G3347" s="29" t="s">
        <v>7611</v>
      </c>
      <c r="H3347" s="29" t="s">
        <v>8812</v>
      </c>
      <c r="I3347" s="29" t="s">
        <v>8813</v>
      </c>
      <c r="J3347" s="30" t="s">
        <v>918</v>
      </c>
      <c r="K3347" s="30" t="s">
        <v>918</v>
      </c>
      <c r="M3347" s="19"/>
      <c r="N3347" s="19"/>
      <c r="O3347" s="19"/>
    </row>
    <row r="3348" spans="1:15" s="31" customFormat="1" ht="17.25" customHeight="1">
      <c r="A3348" s="26">
        <v>3347</v>
      </c>
      <c r="B3348" s="27" t="s">
        <v>8973</v>
      </c>
      <c r="C3348" s="28" t="s">
        <v>8974</v>
      </c>
      <c r="D3348" s="29" t="s">
        <v>8975</v>
      </c>
      <c r="E3348" s="29" t="s">
        <v>6961</v>
      </c>
      <c r="F3348" s="29" t="s">
        <v>7610</v>
      </c>
      <c r="G3348" s="29" t="s">
        <v>7611</v>
      </c>
      <c r="H3348" s="29" t="s">
        <v>8812</v>
      </c>
      <c r="I3348" s="29" t="s">
        <v>8813</v>
      </c>
      <c r="J3348" s="30" t="s">
        <v>918</v>
      </c>
      <c r="K3348" s="30" t="s">
        <v>918</v>
      </c>
      <c r="M3348" s="19"/>
      <c r="N3348" s="19"/>
      <c r="O3348" s="19"/>
    </row>
    <row r="3349" spans="1:15" s="31" customFormat="1" ht="17.25" customHeight="1">
      <c r="A3349" s="26">
        <v>3348</v>
      </c>
      <c r="B3349" s="27" t="s">
        <v>8976</v>
      </c>
      <c r="C3349" s="28" t="s">
        <v>8977</v>
      </c>
      <c r="D3349" s="29" t="s">
        <v>8978</v>
      </c>
      <c r="E3349" s="29" t="s">
        <v>6961</v>
      </c>
      <c r="F3349" s="29" t="s">
        <v>7610</v>
      </c>
      <c r="G3349" s="29" t="s">
        <v>7611</v>
      </c>
      <c r="H3349" s="29" t="s">
        <v>8812</v>
      </c>
      <c r="I3349" s="29" t="s">
        <v>8813</v>
      </c>
      <c r="J3349" s="30" t="s">
        <v>918</v>
      </c>
      <c r="K3349" s="30" t="s">
        <v>918</v>
      </c>
      <c r="M3349" s="19"/>
      <c r="N3349" s="19"/>
      <c r="O3349" s="19"/>
    </row>
    <row r="3350" spans="1:15" s="31" customFormat="1" ht="17.25" customHeight="1">
      <c r="A3350" s="26">
        <v>3349</v>
      </c>
      <c r="B3350" s="27" t="s">
        <v>8979</v>
      </c>
      <c r="C3350" s="28" t="s">
        <v>8980</v>
      </c>
      <c r="D3350" s="29" t="s">
        <v>8981</v>
      </c>
      <c r="E3350" s="29" t="s">
        <v>6961</v>
      </c>
      <c r="F3350" s="29" t="s">
        <v>7610</v>
      </c>
      <c r="G3350" s="29" t="s">
        <v>7611</v>
      </c>
      <c r="H3350" s="29" t="s">
        <v>8812</v>
      </c>
      <c r="I3350" s="29" t="s">
        <v>8813</v>
      </c>
      <c r="J3350" s="30" t="s">
        <v>918</v>
      </c>
      <c r="K3350" s="30" t="s">
        <v>918</v>
      </c>
      <c r="M3350" s="19"/>
      <c r="N3350" s="19"/>
      <c r="O3350" s="19"/>
    </row>
    <row r="3351" spans="1:15" s="31" customFormat="1" ht="17.25" customHeight="1">
      <c r="A3351" s="26">
        <v>3350</v>
      </c>
      <c r="B3351" s="27" t="s">
        <v>8982</v>
      </c>
      <c r="C3351" s="28" t="s">
        <v>8983</v>
      </c>
      <c r="D3351" s="29" t="s">
        <v>8984</v>
      </c>
      <c r="E3351" s="29" t="s">
        <v>6961</v>
      </c>
      <c r="F3351" s="29" t="s">
        <v>7610</v>
      </c>
      <c r="G3351" s="29" t="s">
        <v>7611</v>
      </c>
      <c r="H3351" s="29" t="s">
        <v>8812</v>
      </c>
      <c r="I3351" s="29" t="s">
        <v>8813</v>
      </c>
      <c r="J3351" s="30" t="s">
        <v>918</v>
      </c>
      <c r="K3351" s="30" t="s">
        <v>918</v>
      </c>
      <c r="M3351" s="19"/>
      <c r="N3351" s="19"/>
      <c r="O3351" s="19"/>
    </row>
    <row r="3352" spans="1:15" s="31" customFormat="1" ht="17.25" customHeight="1">
      <c r="A3352" s="26">
        <v>3351</v>
      </c>
      <c r="B3352" s="27" t="s">
        <v>8985</v>
      </c>
      <c r="C3352" s="28" t="s">
        <v>8986</v>
      </c>
      <c r="D3352" s="29" t="s">
        <v>8987</v>
      </c>
      <c r="E3352" s="29" t="s">
        <v>6961</v>
      </c>
      <c r="F3352" s="29" t="s">
        <v>7610</v>
      </c>
      <c r="G3352" s="29" t="s">
        <v>7611</v>
      </c>
      <c r="H3352" s="29" t="s">
        <v>8812</v>
      </c>
      <c r="I3352" s="29" t="s">
        <v>8813</v>
      </c>
      <c r="J3352" s="30" t="s">
        <v>918</v>
      </c>
      <c r="K3352" s="30" t="s">
        <v>918</v>
      </c>
      <c r="M3352" s="19"/>
      <c r="N3352" s="19"/>
      <c r="O3352" s="19"/>
    </row>
    <row r="3353" spans="1:15" s="31" customFormat="1" ht="17.25" customHeight="1">
      <c r="A3353" s="26">
        <v>3352</v>
      </c>
      <c r="B3353" s="27" t="s">
        <v>8988</v>
      </c>
      <c r="C3353" s="28" t="s">
        <v>8989</v>
      </c>
      <c r="D3353" s="29" t="s">
        <v>8990</v>
      </c>
      <c r="E3353" s="29" t="s">
        <v>6961</v>
      </c>
      <c r="F3353" s="29" t="s">
        <v>7610</v>
      </c>
      <c r="G3353" s="29" t="s">
        <v>7611</v>
      </c>
      <c r="H3353" s="29" t="s">
        <v>8812</v>
      </c>
      <c r="I3353" s="29" t="s">
        <v>8813</v>
      </c>
      <c r="J3353" s="30" t="s">
        <v>918</v>
      </c>
      <c r="K3353" s="30" t="s">
        <v>918</v>
      </c>
      <c r="M3353" s="19"/>
      <c r="N3353" s="19"/>
      <c r="O3353" s="19"/>
    </row>
    <row r="3354" spans="1:15" s="31" customFormat="1" ht="17.25" customHeight="1">
      <c r="A3354" s="26">
        <v>3353</v>
      </c>
      <c r="B3354" s="27" t="s">
        <v>8991</v>
      </c>
      <c r="C3354" s="28" t="s">
        <v>8992</v>
      </c>
      <c r="D3354" s="29" t="s">
        <v>8993</v>
      </c>
      <c r="E3354" s="29" t="s">
        <v>6961</v>
      </c>
      <c r="F3354" s="29" t="s">
        <v>7610</v>
      </c>
      <c r="G3354" s="29" t="s">
        <v>7611</v>
      </c>
      <c r="H3354" s="29" t="s">
        <v>8812</v>
      </c>
      <c r="I3354" s="29" t="s">
        <v>8813</v>
      </c>
      <c r="J3354" s="30" t="s">
        <v>918</v>
      </c>
      <c r="K3354" s="30" t="s">
        <v>918</v>
      </c>
      <c r="M3354" s="19"/>
      <c r="N3354" s="19"/>
      <c r="O3354" s="19"/>
    </row>
    <row r="3355" spans="1:15" s="31" customFormat="1" ht="17.25" customHeight="1">
      <c r="A3355" s="26">
        <v>3354</v>
      </c>
      <c r="B3355" s="27" t="s">
        <v>8994</v>
      </c>
      <c r="C3355" s="28" t="s">
        <v>8995</v>
      </c>
      <c r="D3355" s="29" t="s">
        <v>8996</v>
      </c>
      <c r="E3355" s="29" t="s">
        <v>6961</v>
      </c>
      <c r="F3355" s="29" t="s">
        <v>7610</v>
      </c>
      <c r="G3355" s="29" t="s">
        <v>7611</v>
      </c>
      <c r="H3355" s="29" t="s">
        <v>8812</v>
      </c>
      <c r="I3355" s="29" t="s">
        <v>8813</v>
      </c>
      <c r="J3355" s="30" t="s">
        <v>918</v>
      </c>
      <c r="K3355" s="30" t="s">
        <v>918</v>
      </c>
      <c r="M3355" s="19"/>
      <c r="N3355" s="19"/>
      <c r="O3355" s="19"/>
    </row>
    <row r="3356" spans="1:15" s="31" customFormat="1" ht="17.25" customHeight="1">
      <c r="A3356" s="26">
        <v>3355</v>
      </c>
      <c r="B3356" s="27" t="s">
        <v>8997</v>
      </c>
      <c r="C3356" s="28" t="s">
        <v>8998</v>
      </c>
      <c r="D3356" s="29" t="s">
        <v>8999</v>
      </c>
      <c r="E3356" s="29" t="s">
        <v>6961</v>
      </c>
      <c r="F3356" s="29" t="s">
        <v>7610</v>
      </c>
      <c r="G3356" s="29" t="s">
        <v>7611</v>
      </c>
      <c r="H3356" s="29" t="s">
        <v>8812</v>
      </c>
      <c r="I3356" s="29" t="s">
        <v>8813</v>
      </c>
      <c r="J3356" s="30" t="s">
        <v>918</v>
      </c>
      <c r="K3356" s="30" t="s">
        <v>918</v>
      </c>
      <c r="M3356" s="19"/>
      <c r="N3356" s="19"/>
      <c r="O3356" s="19"/>
    </row>
    <row r="3357" spans="1:15" s="31" customFormat="1" ht="17.25" customHeight="1">
      <c r="A3357" s="26">
        <v>3356</v>
      </c>
      <c r="B3357" s="27" t="s">
        <v>9000</v>
      </c>
      <c r="C3357" s="28" t="s">
        <v>9001</v>
      </c>
      <c r="D3357" s="29" t="s">
        <v>9002</v>
      </c>
      <c r="E3357" s="29" t="s">
        <v>6961</v>
      </c>
      <c r="F3357" s="29" t="s">
        <v>7610</v>
      </c>
      <c r="G3357" s="29" t="s">
        <v>7611</v>
      </c>
      <c r="H3357" s="29" t="s">
        <v>8812</v>
      </c>
      <c r="I3357" s="29" t="s">
        <v>8813</v>
      </c>
      <c r="J3357" s="30" t="s">
        <v>918</v>
      </c>
      <c r="K3357" s="30" t="s">
        <v>918</v>
      </c>
      <c r="M3357" s="19"/>
      <c r="N3357" s="19"/>
      <c r="O3357" s="19"/>
    </row>
    <row r="3358" spans="1:15" s="31" customFormat="1" ht="17.25" customHeight="1">
      <c r="A3358" s="26">
        <v>3357</v>
      </c>
      <c r="B3358" s="27" t="s">
        <v>9003</v>
      </c>
      <c r="C3358" s="28" t="s">
        <v>9004</v>
      </c>
      <c r="D3358" s="29" t="s">
        <v>9005</v>
      </c>
      <c r="E3358" s="29" t="s">
        <v>6961</v>
      </c>
      <c r="F3358" s="29" t="s">
        <v>7610</v>
      </c>
      <c r="G3358" s="29" t="s">
        <v>7611</v>
      </c>
      <c r="H3358" s="29" t="s">
        <v>8812</v>
      </c>
      <c r="I3358" s="29" t="s">
        <v>8813</v>
      </c>
      <c r="J3358" s="30" t="s">
        <v>918</v>
      </c>
      <c r="K3358" s="30" t="s">
        <v>918</v>
      </c>
      <c r="M3358" s="19"/>
      <c r="N3358" s="19"/>
      <c r="O3358" s="19"/>
    </row>
    <row r="3359" spans="1:15" s="31" customFormat="1" ht="17.25" customHeight="1">
      <c r="A3359" s="26">
        <v>3358</v>
      </c>
      <c r="B3359" s="27" t="s">
        <v>9006</v>
      </c>
      <c r="C3359" s="28" t="s">
        <v>9007</v>
      </c>
      <c r="D3359" s="29" t="s">
        <v>9008</v>
      </c>
      <c r="E3359" s="29" t="s">
        <v>6961</v>
      </c>
      <c r="F3359" s="29" t="s">
        <v>7610</v>
      </c>
      <c r="G3359" s="29" t="s">
        <v>7611</v>
      </c>
      <c r="H3359" s="29" t="s">
        <v>8812</v>
      </c>
      <c r="I3359" s="29" t="s">
        <v>8813</v>
      </c>
      <c r="J3359" s="30" t="s">
        <v>918</v>
      </c>
      <c r="K3359" s="30" t="s">
        <v>918</v>
      </c>
      <c r="M3359" s="19"/>
      <c r="N3359" s="19"/>
      <c r="O3359" s="19"/>
    </row>
    <row r="3360" spans="1:15" s="31" customFormat="1" ht="17.25" customHeight="1">
      <c r="A3360" s="26">
        <v>3359</v>
      </c>
      <c r="B3360" s="27" t="s">
        <v>9009</v>
      </c>
      <c r="C3360" s="28" t="s">
        <v>9010</v>
      </c>
      <c r="D3360" s="29" t="s">
        <v>9011</v>
      </c>
      <c r="E3360" s="29" t="s">
        <v>6961</v>
      </c>
      <c r="F3360" s="29" t="s">
        <v>7610</v>
      </c>
      <c r="G3360" s="29" t="s">
        <v>7611</v>
      </c>
      <c r="H3360" s="29" t="s">
        <v>8812</v>
      </c>
      <c r="I3360" s="29" t="s">
        <v>8813</v>
      </c>
      <c r="J3360" s="30" t="s">
        <v>918</v>
      </c>
      <c r="K3360" s="30" t="s">
        <v>918</v>
      </c>
      <c r="M3360" s="19"/>
      <c r="N3360" s="19"/>
      <c r="O3360" s="19"/>
    </row>
    <row r="3361" spans="1:15" s="31" customFormat="1" ht="17.25" customHeight="1">
      <c r="A3361" s="26">
        <v>3360</v>
      </c>
      <c r="B3361" s="27" t="s">
        <v>9012</v>
      </c>
      <c r="C3361" s="28" t="s">
        <v>9013</v>
      </c>
      <c r="D3361" s="29" t="s">
        <v>9014</v>
      </c>
      <c r="E3361" s="29" t="s">
        <v>6961</v>
      </c>
      <c r="F3361" s="29" t="s">
        <v>7610</v>
      </c>
      <c r="G3361" s="29" t="s">
        <v>7611</v>
      </c>
      <c r="H3361" s="29" t="s">
        <v>8812</v>
      </c>
      <c r="I3361" s="29" t="s">
        <v>8813</v>
      </c>
      <c r="J3361" s="30" t="s">
        <v>918</v>
      </c>
      <c r="K3361" s="30" t="s">
        <v>918</v>
      </c>
      <c r="M3361" s="19"/>
      <c r="N3361" s="19"/>
      <c r="O3361" s="19"/>
    </row>
    <row r="3362" spans="1:15" s="31" customFormat="1" ht="17.25" customHeight="1">
      <c r="A3362" s="26">
        <v>3361</v>
      </c>
      <c r="B3362" s="27" t="s">
        <v>9015</v>
      </c>
      <c r="C3362" s="28" t="s">
        <v>9016</v>
      </c>
      <c r="D3362" s="29" t="s">
        <v>9017</v>
      </c>
      <c r="E3362" s="29" t="s">
        <v>6961</v>
      </c>
      <c r="F3362" s="29" t="s">
        <v>7610</v>
      </c>
      <c r="G3362" s="29" t="s">
        <v>7611</v>
      </c>
      <c r="H3362" s="29" t="s">
        <v>8812</v>
      </c>
      <c r="I3362" s="29" t="s">
        <v>8813</v>
      </c>
      <c r="J3362" s="30" t="s">
        <v>918</v>
      </c>
      <c r="K3362" s="30" t="s">
        <v>918</v>
      </c>
      <c r="M3362" s="19"/>
      <c r="N3362" s="19"/>
      <c r="O3362" s="19"/>
    </row>
    <row r="3363" spans="1:15" s="31" customFormat="1" ht="17.25" customHeight="1">
      <c r="A3363" s="26">
        <v>3362</v>
      </c>
      <c r="B3363" s="27" t="s">
        <v>9018</v>
      </c>
      <c r="C3363" s="28" t="s">
        <v>9019</v>
      </c>
      <c r="D3363" s="29" t="s">
        <v>9020</v>
      </c>
      <c r="E3363" s="29" t="s">
        <v>6961</v>
      </c>
      <c r="F3363" s="29" t="s">
        <v>7610</v>
      </c>
      <c r="G3363" s="29" t="s">
        <v>7611</v>
      </c>
      <c r="H3363" s="29" t="s">
        <v>8812</v>
      </c>
      <c r="I3363" s="29" t="s">
        <v>8813</v>
      </c>
      <c r="J3363" s="30" t="s">
        <v>918</v>
      </c>
      <c r="K3363" s="30" t="s">
        <v>918</v>
      </c>
      <c r="M3363" s="19"/>
      <c r="N3363" s="19"/>
      <c r="O3363" s="19"/>
    </row>
    <row r="3364" spans="1:15" s="31" customFormat="1" ht="17.25" customHeight="1">
      <c r="A3364" s="26">
        <v>3363</v>
      </c>
      <c r="B3364" s="27" t="s">
        <v>9021</v>
      </c>
      <c r="C3364" s="28" t="s">
        <v>9022</v>
      </c>
      <c r="D3364" s="29" t="s">
        <v>9023</v>
      </c>
      <c r="E3364" s="29" t="s">
        <v>6961</v>
      </c>
      <c r="F3364" s="29" t="s">
        <v>7610</v>
      </c>
      <c r="G3364" s="29" t="s">
        <v>7611</v>
      </c>
      <c r="H3364" s="29" t="s">
        <v>8812</v>
      </c>
      <c r="I3364" s="29" t="s">
        <v>8813</v>
      </c>
      <c r="J3364" s="30" t="s">
        <v>918</v>
      </c>
      <c r="K3364" s="30" t="s">
        <v>918</v>
      </c>
      <c r="M3364" s="19"/>
      <c r="N3364" s="19"/>
      <c r="O3364" s="19"/>
    </row>
    <row r="3365" spans="1:15" s="31" customFormat="1" ht="17.25" customHeight="1">
      <c r="A3365" s="26">
        <v>3364</v>
      </c>
      <c r="B3365" s="27" t="s">
        <v>9024</v>
      </c>
      <c r="C3365" s="28" t="s">
        <v>9025</v>
      </c>
      <c r="D3365" s="29" t="s">
        <v>9026</v>
      </c>
      <c r="E3365" s="29" t="s">
        <v>6961</v>
      </c>
      <c r="F3365" s="29" t="s">
        <v>7610</v>
      </c>
      <c r="G3365" s="29" t="s">
        <v>7611</v>
      </c>
      <c r="H3365" s="29" t="s">
        <v>8812</v>
      </c>
      <c r="I3365" s="29" t="s">
        <v>8813</v>
      </c>
      <c r="J3365" s="30" t="s">
        <v>918</v>
      </c>
      <c r="K3365" s="30" t="s">
        <v>918</v>
      </c>
      <c r="M3365" s="19"/>
      <c r="N3365" s="19"/>
      <c r="O3365" s="19"/>
    </row>
    <row r="3366" spans="1:15" s="31" customFormat="1" ht="17.25" customHeight="1">
      <c r="A3366" s="26">
        <v>3365</v>
      </c>
      <c r="B3366" s="27" t="s">
        <v>9027</v>
      </c>
      <c r="C3366" s="28" t="s">
        <v>9028</v>
      </c>
      <c r="D3366" s="29" t="s">
        <v>9029</v>
      </c>
      <c r="E3366" s="29" t="s">
        <v>6961</v>
      </c>
      <c r="F3366" s="29" t="s">
        <v>7610</v>
      </c>
      <c r="G3366" s="29" t="s">
        <v>7611</v>
      </c>
      <c r="H3366" s="29" t="s">
        <v>8812</v>
      </c>
      <c r="I3366" s="29" t="s">
        <v>8813</v>
      </c>
      <c r="J3366" s="30" t="s">
        <v>918</v>
      </c>
      <c r="K3366" s="30" t="s">
        <v>918</v>
      </c>
      <c r="M3366" s="19"/>
      <c r="N3366" s="19"/>
      <c r="O3366" s="19"/>
    </row>
    <row r="3367" spans="1:15" s="31" customFormat="1" ht="17.25" customHeight="1">
      <c r="A3367" s="26">
        <v>3366</v>
      </c>
      <c r="B3367" s="27" t="s">
        <v>9030</v>
      </c>
      <c r="C3367" s="28" t="s">
        <v>9031</v>
      </c>
      <c r="D3367" s="29" t="s">
        <v>8894</v>
      </c>
      <c r="E3367" s="29" t="s">
        <v>6961</v>
      </c>
      <c r="F3367" s="29" t="s">
        <v>7610</v>
      </c>
      <c r="G3367" s="29" t="s">
        <v>7611</v>
      </c>
      <c r="H3367" s="29" t="s">
        <v>8812</v>
      </c>
      <c r="I3367" s="29" t="s">
        <v>8813</v>
      </c>
      <c r="J3367" s="30" t="s">
        <v>918</v>
      </c>
      <c r="K3367" s="30" t="s">
        <v>918</v>
      </c>
      <c r="M3367" s="19"/>
      <c r="N3367" s="19"/>
      <c r="O3367" s="19"/>
    </row>
    <row r="3368" spans="1:15" s="31" customFormat="1" ht="17.25" customHeight="1">
      <c r="A3368" s="26">
        <v>3367</v>
      </c>
      <c r="B3368" s="27" t="s">
        <v>9032</v>
      </c>
      <c r="C3368" s="28" t="s">
        <v>9033</v>
      </c>
      <c r="D3368" s="29" t="s">
        <v>9034</v>
      </c>
      <c r="E3368" s="29" t="s">
        <v>6961</v>
      </c>
      <c r="F3368" s="29" t="s">
        <v>7610</v>
      </c>
      <c r="G3368" s="29" t="s">
        <v>7611</v>
      </c>
      <c r="H3368" s="29" t="s">
        <v>8812</v>
      </c>
      <c r="I3368" s="29" t="s">
        <v>8813</v>
      </c>
      <c r="J3368" s="30" t="s">
        <v>918</v>
      </c>
      <c r="K3368" s="30" t="s">
        <v>918</v>
      </c>
      <c r="M3368" s="19"/>
      <c r="N3368" s="19"/>
      <c r="O3368" s="19"/>
    </row>
    <row r="3369" spans="1:15" s="31" customFormat="1" ht="17.25" customHeight="1">
      <c r="A3369" s="26">
        <v>3368</v>
      </c>
      <c r="B3369" s="27" t="s">
        <v>9035</v>
      </c>
      <c r="C3369" s="28" t="s">
        <v>9036</v>
      </c>
      <c r="D3369" s="29" t="s">
        <v>9037</v>
      </c>
      <c r="E3369" s="29" t="s">
        <v>6961</v>
      </c>
      <c r="F3369" s="29" t="s">
        <v>7610</v>
      </c>
      <c r="G3369" s="29" t="s">
        <v>7611</v>
      </c>
      <c r="H3369" s="29" t="s">
        <v>8812</v>
      </c>
      <c r="I3369" s="29" t="s">
        <v>8813</v>
      </c>
      <c r="J3369" s="30" t="s">
        <v>918</v>
      </c>
      <c r="K3369" s="30" t="s">
        <v>918</v>
      </c>
      <c r="M3369" s="19"/>
      <c r="N3369" s="19"/>
      <c r="O3369" s="19"/>
    </row>
    <row r="3370" spans="1:15" s="31" customFormat="1" ht="17.25" customHeight="1">
      <c r="A3370" s="26">
        <v>3369</v>
      </c>
      <c r="B3370" s="27" t="s">
        <v>9038</v>
      </c>
      <c r="C3370" s="28" t="s">
        <v>9039</v>
      </c>
      <c r="D3370" s="29" t="s">
        <v>9040</v>
      </c>
      <c r="E3370" s="29" t="s">
        <v>6961</v>
      </c>
      <c r="F3370" s="29" t="s">
        <v>7610</v>
      </c>
      <c r="G3370" s="29" t="s">
        <v>7611</v>
      </c>
      <c r="H3370" s="29" t="s">
        <v>8812</v>
      </c>
      <c r="I3370" s="29" t="s">
        <v>8813</v>
      </c>
      <c r="J3370" s="30" t="s">
        <v>918</v>
      </c>
      <c r="K3370" s="30" t="s">
        <v>918</v>
      </c>
      <c r="M3370" s="19"/>
      <c r="N3370" s="19"/>
      <c r="O3370" s="19"/>
    </row>
    <row r="3371" spans="1:15" s="31" customFormat="1" ht="17.25" customHeight="1">
      <c r="A3371" s="26">
        <v>3370</v>
      </c>
      <c r="B3371" s="27" t="s">
        <v>9041</v>
      </c>
      <c r="C3371" s="28" t="s">
        <v>9042</v>
      </c>
      <c r="D3371" s="29" t="s">
        <v>9043</v>
      </c>
      <c r="E3371" s="29" t="s">
        <v>6961</v>
      </c>
      <c r="F3371" s="29" t="s">
        <v>7610</v>
      </c>
      <c r="G3371" s="29" t="s">
        <v>7611</v>
      </c>
      <c r="H3371" s="29" t="s">
        <v>8812</v>
      </c>
      <c r="I3371" s="29" t="s">
        <v>8813</v>
      </c>
      <c r="J3371" s="30" t="s">
        <v>918</v>
      </c>
      <c r="K3371" s="30" t="s">
        <v>918</v>
      </c>
      <c r="M3371" s="19"/>
      <c r="N3371" s="19"/>
      <c r="O3371" s="19"/>
    </row>
    <row r="3372" spans="1:15" s="31" customFormat="1" ht="17.25" customHeight="1">
      <c r="A3372" s="26">
        <v>3371</v>
      </c>
      <c r="B3372" s="27" t="s">
        <v>9044</v>
      </c>
      <c r="C3372" s="28" t="s">
        <v>9045</v>
      </c>
      <c r="D3372" s="29" t="s">
        <v>9046</v>
      </c>
      <c r="E3372" s="29" t="s">
        <v>6961</v>
      </c>
      <c r="F3372" s="29" t="s">
        <v>7610</v>
      </c>
      <c r="G3372" s="29" t="s">
        <v>7611</v>
      </c>
      <c r="H3372" s="29" t="s">
        <v>8812</v>
      </c>
      <c r="I3372" s="29" t="s">
        <v>8813</v>
      </c>
      <c r="J3372" s="30" t="s">
        <v>918</v>
      </c>
      <c r="K3372" s="30" t="s">
        <v>918</v>
      </c>
      <c r="M3372" s="19"/>
      <c r="N3372" s="19"/>
      <c r="O3372" s="19"/>
    </row>
    <row r="3373" spans="1:15" s="31" customFormat="1" ht="17.25" customHeight="1">
      <c r="A3373" s="26">
        <v>3372</v>
      </c>
      <c r="B3373" s="27" t="s">
        <v>9047</v>
      </c>
      <c r="C3373" s="28" t="s">
        <v>9048</v>
      </c>
      <c r="D3373" s="29" t="s">
        <v>9049</v>
      </c>
      <c r="E3373" s="29" t="s">
        <v>6961</v>
      </c>
      <c r="F3373" s="29" t="s">
        <v>7610</v>
      </c>
      <c r="G3373" s="29" t="s">
        <v>7611</v>
      </c>
      <c r="H3373" s="29" t="s">
        <v>8812</v>
      </c>
      <c r="I3373" s="29" t="s">
        <v>8813</v>
      </c>
      <c r="J3373" s="30" t="s">
        <v>918</v>
      </c>
      <c r="K3373" s="30" t="s">
        <v>918</v>
      </c>
      <c r="M3373" s="19"/>
      <c r="N3373" s="19"/>
      <c r="O3373" s="19"/>
    </row>
    <row r="3374" spans="1:15" s="31" customFormat="1" ht="17.25" customHeight="1">
      <c r="A3374" s="26">
        <v>3373</v>
      </c>
      <c r="B3374" s="27" t="s">
        <v>9050</v>
      </c>
      <c r="C3374" s="28" t="s">
        <v>9051</v>
      </c>
      <c r="D3374" s="29" t="s">
        <v>9052</v>
      </c>
      <c r="E3374" s="29" t="s">
        <v>6961</v>
      </c>
      <c r="F3374" s="29" t="s">
        <v>7610</v>
      </c>
      <c r="G3374" s="29" t="s">
        <v>7611</v>
      </c>
      <c r="H3374" s="29" t="s">
        <v>8812</v>
      </c>
      <c r="I3374" s="29" t="s">
        <v>8813</v>
      </c>
      <c r="J3374" s="30" t="s">
        <v>918</v>
      </c>
      <c r="K3374" s="30" t="s">
        <v>918</v>
      </c>
      <c r="M3374" s="19"/>
      <c r="N3374" s="19"/>
      <c r="O3374" s="19"/>
    </row>
    <row r="3375" spans="1:15" s="31" customFormat="1" ht="17.25" customHeight="1">
      <c r="A3375" s="26">
        <v>3374</v>
      </c>
      <c r="B3375" s="27" t="s">
        <v>9053</v>
      </c>
      <c r="C3375" s="28" t="s">
        <v>9054</v>
      </c>
      <c r="D3375" s="29" t="s">
        <v>9055</v>
      </c>
      <c r="E3375" s="29" t="s">
        <v>6961</v>
      </c>
      <c r="F3375" s="29" t="s">
        <v>7610</v>
      </c>
      <c r="G3375" s="29" t="s">
        <v>7611</v>
      </c>
      <c r="H3375" s="29" t="s">
        <v>8812</v>
      </c>
      <c r="I3375" s="29" t="s">
        <v>8813</v>
      </c>
      <c r="J3375" s="30" t="s">
        <v>918</v>
      </c>
      <c r="K3375" s="30" t="s">
        <v>918</v>
      </c>
      <c r="M3375" s="19"/>
      <c r="N3375" s="19"/>
      <c r="O3375" s="19"/>
    </row>
    <row r="3376" spans="1:15" s="31" customFormat="1" ht="17.25" customHeight="1">
      <c r="A3376" s="26">
        <v>3375</v>
      </c>
      <c r="B3376" s="27" t="s">
        <v>9056</v>
      </c>
      <c r="C3376" s="28" t="s">
        <v>9057</v>
      </c>
      <c r="D3376" s="29" t="s">
        <v>9058</v>
      </c>
      <c r="E3376" s="29" t="s">
        <v>6961</v>
      </c>
      <c r="F3376" s="29" t="s">
        <v>7610</v>
      </c>
      <c r="G3376" s="29" t="s">
        <v>7611</v>
      </c>
      <c r="H3376" s="29" t="s">
        <v>8812</v>
      </c>
      <c r="I3376" s="29" t="s">
        <v>8813</v>
      </c>
      <c r="J3376" s="30" t="s">
        <v>918</v>
      </c>
      <c r="K3376" s="30" t="s">
        <v>918</v>
      </c>
      <c r="M3376" s="19"/>
      <c r="N3376" s="19"/>
      <c r="O3376" s="19"/>
    </row>
    <row r="3377" spans="1:15" s="31" customFormat="1" ht="17.25" customHeight="1">
      <c r="A3377" s="26">
        <v>3376</v>
      </c>
      <c r="B3377" s="27" t="s">
        <v>9059</v>
      </c>
      <c r="C3377" s="28" t="s">
        <v>9060</v>
      </c>
      <c r="D3377" s="29" t="s">
        <v>9061</v>
      </c>
      <c r="E3377" s="29" t="s">
        <v>6961</v>
      </c>
      <c r="F3377" s="29" t="s">
        <v>7610</v>
      </c>
      <c r="G3377" s="29" t="s">
        <v>7611</v>
      </c>
      <c r="H3377" s="29" t="s">
        <v>8812</v>
      </c>
      <c r="I3377" s="29" t="s">
        <v>8813</v>
      </c>
      <c r="J3377" s="30" t="s">
        <v>918</v>
      </c>
      <c r="K3377" s="30" t="s">
        <v>918</v>
      </c>
      <c r="M3377" s="19"/>
      <c r="N3377" s="19"/>
      <c r="O3377" s="19"/>
    </row>
    <row r="3378" spans="1:15" s="31" customFormat="1" ht="17.25" customHeight="1">
      <c r="A3378" s="26">
        <v>3377</v>
      </c>
      <c r="B3378" s="27" t="s">
        <v>9062</v>
      </c>
      <c r="C3378" s="28" t="s">
        <v>9063</v>
      </c>
      <c r="D3378" s="29" t="s">
        <v>9064</v>
      </c>
      <c r="E3378" s="29" t="s">
        <v>6961</v>
      </c>
      <c r="F3378" s="29" t="s">
        <v>7610</v>
      </c>
      <c r="G3378" s="29" t="s">
        <v>7611</v>
      </c>
      <c r="H3378" s="29" t="s">
        <v>8812</v>
      </c>
      <c r="I3378" s="29" t="s">
        <v>8813</v>
      </c>
      <c r="J3378" s="30" t="s">
        <v>918</v>
      </c>
      <c r="K3378" s="30" t="s">
        <v>918</v>
      </c>
      <c r="M3378" s="19"/>
      <c r="N3378" s="19"/>
      <c r="O3378" s="19"/>
    </row>
    <row r="3379" spans="1:15" s="31" customFormat="1" ht="17.25" customHeight="1">
      <c r="A3379" s="26">
        <v>3378</v>
      </c>
      <c r="B3379" s="27" t="s">
        <v>9065</v>
      </c>
      <c r="C3379" s="28" t="s">
        <v>9066</v>
      </c>
      <c r="D3379" s="29" t="s">
        <v>9067</v>
      </c>
      <c r="E3379" s="29" t="s">
        <v>6961</v>
      </c>
      <c r="F3379" s="29" t="s">
        <v>7610</v>
      </c>
      <c r="G3379" s="29" t="s">
        <v>7611</v>
      </c>
      <c r="H3379" s="29" t="s">
        <v>8812</v>
      </c>
      <c r="I3379" s="29" t="s">
        <v>8813</v>
      </c>
      <c r="J3379" s="30" t="s">
        <v>918</v>
      </c>
      <c r="K3379" s="30" t="s">
        <v>918</v>
      </c>
      <c r="M3379" s="19"/>
      <c r="N3379" s="19"/>
      <c r="O3379" s="19"/>
    </row>
    <row r="3380" spans="1:15" s="31" customFormat="1" ht="17.25" customHeight="1">
      <c r="A3380" s="26">
        <v>3379</v>
      </c>
      <c r="B3380" s="27" t="s">
        <v>9068</v>
      </c>
      <c r="C3380" s="28" t="s">
        <v>9069</v>
      </c>
      <c r="D3380" s="29" t="s">
        <v>8876</v>
      </c>
      <c r="E3380" s="29" t="s">
        <v>6961</v>
      </c>
      <c r="F3380" s="29" t="s">
        <v>7610</v>
      </c>
      <c r="G3380" s="29" t="s">
        <v>7611</v>
      </c>
      <c r="H3380" s="29" t="s">
        <v>8812</v>
      </c>
      <c r="I3380" s="29" t="s">
        <v>8813</v>
      </c>
      <c r="J3380" s="30" t="s">
        <v>918</v>
      </c>
      <c r="K3380" s="30" t="s">
        <v>918</v>
      </c>
      <c r="M3380" s="19"/>
      <c r="N3380" s="19"/>
      <c r="O3380" s="19"/>
    </row>
    <row r="3381" spans="1:15" s="31" customFormat="1" ht="17.25" customHeight="1">
      <c r="A3381" s="26">
        <v>3380</v>
      </c>
      <c r="B3381" s="27" t="s">
        <v>9070</v>
      </c>
      <c r="C3381" s="28" t="s">
        <v>9071</v>
      </c>
      <c r="D3381" s="29" t="s">
        <v>9072</v>
      </c>
      <c r="E3381" s="29" t="s">
        <v>6961</v>
      </c>
      <c r="F3381" s="29" t="s">
        <v>7610</v>
      </c>
      <c r="G3381" s="29" t="s">
        <v>7611</v>
      </c>
      <c r="H3381" s="29" t="s">
        <v>8812</v>
      </c>
      <c r="I3381" s="29" t="s">
        <v>8813</v>
      </c>
      <c r="J3381" s="30" t="s">
        <v>918</v>
      </c>
      <c r="K3381" s="30" t="s">
        <v>918</v>
      </c>
      <c r="M3381" s="19"/>
      <c r="N3381" s="19"/>
      <c r="O3381" s="19"/>
    </row>
    <row r="3382" spans="1:15" s="31" customFormat="1" ht="17.25" customHeight="1">
      <c r="A3382" s="26">
        <v>3381</v>
      </c>
      <c r="B3382" s="27" t="s">
        <v>9073</v>
      </c>
      <c r="C3382" s="28" t="s">
        <v>9074</v>
      </c>
      <c r="D3382" s="29" t="s">
        <v>9075</v>
      </c>
      <c r="E3382" s="29" t="s">
        <v>6961</v>
      </c>
      <c r="F3382" s="29" t="s">
        <v>7610</v>
      </c>
      <c r="G3382" s="29" t="s">
        <v>7611</v>
      </c>
      <c r="H3382" s="29" t="s">
        <v>8812</v>
      </c>
      <c r="I3382" s="29" t="s">
        <v>8813</v>
      </c>
      <c r="J3382" s="30" t="s">
        <v>918</v>
      </c>
      <c r="K3382" s="30" t="s">
        <v>918</v>
      </c>
      <c r="M3382" s="19"/>
      <c r="N3382" s="19"/>
      <c r="O3382" s="19"/>
    </row>
    <row r="3383" spans="1:15" s="31" customFormat="1" ht="17.25" customHeight="1">
      <c r="A3383" s="26">
        <v>3382</v>
      </c>
      <c r="B3383" s="27" t="s">
        <v>9076</v>
      </c>
      <c r="C3383" s="28" t="s">
        <v>9077</v>
      </c>
      <c r="D3383" s="29" t="s">
        <v>9078</v>
      </c>
      <c r="E3383" s="29" t="s">
        <v>6961</v>
      </c>
      <c r="F3383" s="29" t="s">
        <v>7610</v>
      </c>
      <c r="G3383" s="29" t="s">
        <v>7611</v>
      </c>
      <c r="H3383" s="29" t="s">
        <v>8812</v>
      </c>
      <c r="I3383" s="29" t="s">
        <v>8813</v>
      </c>
      <c r="J3383" s="30" t="s">
        <v>918</v>
      </c>
      <c r="K3383" s="30" t="s">
        <v>918</v>
      </c>
      <c r="M3383" s="19"/>
      <c r="N3383" s="19"/>
      <c r="O3383" s="19"/>
    </row>
    <row r="3384" spans="1:15" s="31" customFormat="1" ht="17.25" customHeight="1">
      <c r="A3384" s="26">
        <v>3383</v>
      </c>
      <c r="B3384" s="27" t="s">
        <v>9079</v>
      </c>
      <c r="C3384" s="28" t="s">
        <v>9080</v>
      </c>
      <c r="D3384" s="29" t="s">
        <v>9081</v>
      </c>
      <c r="E3384" s="29" t="s">
        <v>6961</v>
      </c>
      <c r="F3384" s="29" t="s">
        <v>7610</v>
      </c>
      <c r="G3384" s="29" t="s">
        <v>7611</v>
      </c>
      <c r="H3384" s="29" t="s">
        <v>8812</v>
      </c>
      <c r="I3384" s="29" t="s">
        <v>8813</v>
      </c>
      <c r="J3384" s="30" t="s">
        <v>918</v>
      </c>
      <c r="K3384" s="30" t="s">
        <v>918</v>
      </c>
      <c r="M3384" s="19"/>
      <c r="N3384" s="19"/>
      <c r="O3384" s="19"/>
    </row>
    <row r="3385" spans="1:15" s="31" customFormat="1" ht="17.25" customHeight="1">
      <c r="A3385" s="26">
        <v>3384</v>
      </c>
      <c r="B3385" s="27" t="s">
        <v>9082</v>
      </c>
      <c r="C3385" s="28" t="s">
        <v>9083</v>
      </c>
      <c r="D3385" s="29" t="s">
        <v>9084</v>
      </c>
      <c r="E3385" s="29" t="s">
        <v>6961</v>
      </c>
      <c r="F3385" s="29" t="s">
        <v>7610</v>
      </c>
      <c r="G3385" s="29" t="s">
        <v>7611</v>
      </c>
      <c r="H3385" s="29" t="s">
        <v>8812</v>
      </c>
      <c r="I3385" s="29" t="s">
        <v>8813</v>
      </c>
      <c r="J3385" s="30" t="s">
        <v>918</v>
      </c>
      <c r="K3385" s="30" t="s">
        <v>918</v>
      </c>
      <c r="M3385" s="19"/>
      <c r="N3385" s="19"/>
      <c r="O3385" s="19"/>
    </row>
    <row r="3386" spans="1:15" s="31" customFormat="1" ht="17.25" customHeight="1">
      <c r="A3386" s="26">
        <v>3385</v>
      </c>
      <c r="B3386" s="27" t="s">
        <v>9085</v>
      </c>
      <c r="C3386" s="28" t="s">
        <v>9086</v>
      </c>
      <c r="D3386" s="29" t="s">
        <v>9087</v>
      </c>
      <c r="E3386" s="29" t="s">
        <v>6961</v>
      </c>
      <c r="F3386" s="29" t="s">
        <v>7610</v>
      </c>
      <c r="G3386" s="29" t="s">
        <v>7611</v>
      </c>
      <c r="H3386" s="29" t="s">
        <v>8812</v>
      </c>
      <c r="I3386" s="29" t="s">
        <v>8813</v>
      </c>
      <c r="J3386" s="30" t="s">
        <v>918</v>
      </c>
      <c r="K3386" s="30" t="s">
        <v>918</v>
      </c>
      <c r="M3386" s="19"/>
      <c r="N3386" s="19"/>
      <c r="O3386" s="19"/>
    </row>
    <row r="3387" spans="1:15" s="31" customFormat="1" ht="17.25" customHeight="1">
      <c r="A3387" s="26">
        <v>3386</v>
      </c>
      <c r="B3387" s="27" t="s">
        <v>9088</v>
      </c>
      <c r="C3387" s="28" t="s">
        <v>9089</v>
      </c>
      <c r="D3387" s="29" t="s">
        <v>9090</v>
      </c>
      <c r="E3387" s="29" t="s">
        <v>6961</v>
      </c>
      <c r="F3387" s="29" t="s">
        <v>7610</v>
      </c>
      <c r="G3387" s="29" t="s">
        <v>7611</v>
      </c>
      <c r="H3387" s="29" t="s">
        <v>8812</v>
      </c>
      <c r="I3387" s="29" t="s">
        <v>8813</v>
      </c>
      <c r="J3387" s="30" t="s">
        <v>918</v>
      </c>
      <c r="K3387" s="30" t="s">
        <v>918</v>
      </c>
      <c r="M3387" s="19"/>
      <c r="N3387" s="19"/>
      <c r="O3387" s="19"/>
    </row>
    <row r="3388" spans="1:15" s="31" customFormat="1" ht="17.25" customHeight="1">
      <c r="A3388" s="26">
        <v>3387</v>
      </c>
      <c r="B3388" s="27" t="s">
        <v>9091</v>
      </c>
      <c r="C3388" s="28" t="s">
        <v>9092</v>
      </c>
      <c r="D3388" s="29" t="s">
        <v>9093</v>
      </c>
      <c r="E3388" s="29" t="s">
        <v>6961</v>
      </c>
      <c r="F3388" s="29" t="s">
        <v>7610</v>
      </c>
      <c r="G3388" s="29" t="s">
        <v>7611</v>
      </c>
      <c r="H3388" s="29" t="s">
        <v>8812</v>
      </c>
      <c r="I3388" s="29" t="s">
        <v>8813</v>
      </c>
      <c r="J3388" s="30" t="s">
        <v>918</v>
      </c>
      <c r="K3388" s="30" t="s">
        <v>918</v>
      </c>
      <c r="M3388" s="19"/>
      <c r="N3388" s="19"/>
      <c r="O3388" s="19"/>
    </row>
    <row r="3389" spans="1:15" s="31" customFormat="1" ht="17.25" customHeight="1">
      <c r="A3389" s="26">
        <v>3388</v>
      </c>
      <c r="B3389" s="27" t="s">
        <v>9094</v>
      </c>
      <c r="C3389" s="28" t="s">
        <v>9095</v>
      </c>
      <c r="D3389" s="29" t="s">
        <v>9096</v>
      </c>
      <c r="E3389" s="29" t="s">
        <v>6961</v>
      </c>
      <c r="F3389" s="29" t="s">
        <v>7610</v>
      </c>
      <c r="G3389" s="29" t="s">
        <v>7611</v>
      </c>
      <c r="H3389" s="29" t="s">
        <v>8812</v>
      </c>
      <c r="I3389" s="29" t="s">
        <v>8813</v>
      </c>
      <c r="J3389" s="30" t="s">
        <v>918</v>
      </c>
      <c r="K3389" s="30" t="s">
        <v>918</v>
      </c>
      <c r="M3389" s="19"/>
      <c r="N3389" s="19"/>
      <c r="O3389" s="19"/>
    </row>
    <row r="3390" spans="1:15" s="31" customFormat="1" ht="17.25" customHeight="1">
      <c r="A3390" s="26">
        <v>3389</v>
      </c>
      <c r="B3390" s="27" t="s">
        <v>9097</v>
      </c>
      <c r="C3390" s="28" t="s">
        <v>9098</v>
      </c>
      <c r="D3390" s="29" t="s">
        <v>9099</v>
      </c>
      <c r="E3390" s="29" t="s">
        <v>6961</v>
      </c>
      <c r="F3390" s="29" t="s">
        <v>7610</v>
      </c>
      <c r="G3390" s="29" t="s">
        <v>7611</v>
      </c>
      <c r="H3390" s="29" t="s">
        <v>8812</v>
      </c>
      <c r="I3390" s="29" t="s">
        <v>8813</v>
      </c>
      <c r="J3390" s="30" t="s">
        <v>918</v>
      </c>
      <c r="K3390" s="30" t="s">
        <v>918</v>
      </c>
      <c r="M3390" s="19"/>
      <c r="N3390" s="19"/>
      <c r="O3390" s="19"/>
    </row>
    <row r="3391" spans="1:15" s="31" customFormat="1" ht="17.25" customHeight="1">
      <c r="A3391" s="26">
        <v>3390</v>
      </c>
      <c r="B3391" s="27" t="s">
        <v>9100</v>
      </c>
      <c r="C3391" s="28" t="s">
        <v>9101</v>
      </c>
      <c r="D3391" s="29" t="s">
        <v>9102</v>
      </c>
      <c r="E3391" s="29" t="s">
        <v>6961</v>
      </c>
      <c r="F3391" s="29" t="s">
        <v>7610</v>
      </c>
      <c r="G3391" s="29" t="s">
        <v>7611</v>
      </c>
      <c r="H3391" s="29" t="s">
        <v>8812</v>
      </c>
      <c r="I3391" s="29" t="s">
        <v>8813</v>
      </c>
      <c r="J3391" s="30" t="s">
        <v>918</v>
      </c>
      <c r="K3391" s="30" t="s">
        <v>918</v>
      </c>
      <c r="M3391" s="19"/>
      <c r="N3391" s="19"/>
      <c r="O3391" s="19"/>
    </row>
    <row r="3392" spans="1:15" s="31" customFormat="1" ht="17.25" customHeight="1">
      <c r="A3392" s="26">
        <v>3391</v>
      </c>
      <c r="B3392" s="27" t="s">
        <v>9103</v>
      </c>
      <c r="C3392" s="28" t="s">
        <v>9103</v>
      </c>
      <c r="D3392" s="29" t="s">
        <v>9104</v>
      </c>
      <c r="E3392" s="29" t="s">
        <v>6961</v>
      </c>
      <c r="F3392" s="29" t="s">
        <v>7610</v>
      </c>
      <c r="G3392" s="29" t="s">
        <v>7611</v>
      </c>
      <c r="H3392" s="29" t="s">
        <v>8812</v>
      </c>
      <c r="I3392" s="29" t="s">
        <v>8813</v>
      </c>
      <c r="J3392" s="30" t="s">
        <v>918</v>
      </c>
      <c r="K3392" s="30" t="s">
        <v>918</v>
      </c>
      <c r="M3392" s="19"/>
      <c r="N3392" s="19"/>
      <c r="O3392" s="19"/>
    </row>
    <row r="3393" spans="1:15" s="31" customFormat="1" ht="17.25" customHeight="1">
      <c r="A3393" s="26">
        <v>3392</v>
      </c>
      <c r="B3393" s="27" t="s">
        <v>9105</v>
      </c>
      <c r="C3393" s="28" t="s">
        <v>9106</v>
      </c>
      <c r="D3393" s="29" t="s">
        <v>9107</v>
      </c>
      <c r="E3393" s="29" t="s">
        <v>6961</v>
      </c>
      <c r="F3393" s="29" t="s">
        <v>7610</v>
      </c>
      <c r="G3393" s="29" t="s">
        <v>7611</v>
      </c>
      <c r="H3393" s="29" t="s">
        <v>8812</v>
      </c>
      <c r="I3393" s="29" t="s">
        <v>8813</v>
      </c>
      <c r="J3393" s="30" t="s">
        <v>918</v>
      </c>
      <c r="K3393" s="30" t="s">
        <v>918</v>
      </c>
      <c r="M3393" s="19"/>
      <c r="N3393" s="19"/>
      <c r="O3393" s="19"/>
    </row>
    <row r="3394" spans="1:15" s="31" customFormat="1" ht="17.25" customHeight="1">
      <c r="A3394" s="26">
        <v>3393</v>
      </c>
      <c r="B3394" s="27" t="s">
        <v>9108</v>
      </c>
      <c r="C3394" s="28" t="s">
        <v>9109</v>
      </c>
      <c r="D3394" s="29" t="s">
        <v>9110</v>
      </c>
      <c r="E3394" s="29" t="s">
        <v>6961</v>
      </c>
      <c r="F3394" s="29" t="s">
        <v>7610</v>
      </c>
      <c r="G3394" s="29" t="s">
        <v>7611</v>
      </c>
      <c r="H3394" s="29" t="s">
        <v>8812</v>
      </c>
      <c r="I3394" s="29" t="s">
        <v>8813</v>
      </c>
      <c r="J3394" s="30" t="s">
        <v>918</v>
      </c>
      <c r="K3394" s="30" t="s">
        <v>918</v>
      </c>
      <c r="M3394" s="19"/>
      <c r="N3394" s="19"/>
      <c r="O3394" s="19"/>
    </row>
    <row r="3395" spans="1:15" s="31" customFormat="1" ht="17.25" customHeight="1">
      <c r="A3395" s="26">
        <v>3394</v>
      </c>
      <c r="B3395" s="27" t="s">
        <v>9111</v>
      </c>
      <c r="C3395" s="28" t="s">
        <v>9112</v>
      </c>
      <c r="D3395" s="29" t="s">
        <v>9113</v>
      </c>
      <c r="E3395" s="29" t="s">
        <v>6961</v>
      </c>
      <c r="F3395" s="29" t="s">
        <v>7610</v>
      </c>
      <c r="G3395" s="29" t="s">
        <v>7611</v>
      </c>
      <c r="H3395" s="29" t="s">
        <v>8812</v>
      </c>
      <c r="I3395" s="29" t="s">
        <v>8813</v>
      </c>
      <c r="J3395" s="30" t="s">
        <v>918</v>
      </c>
      <c r="K3395" s="30" t="s">
        <v>918</v>
      </c>
      <c r="M3395" s="19"/>
      <c r="N3395" s="19"/>
      <c r="O3395" s="19"/>
    </row>
    <row r="3396" spans="1:15" s="31" customFormat="1" ht="17.25" customHeight="1">
      <c r="A3396" s="26">
        <v>3395</v>
      </c>
      <c r="B3396" s="27" t="s">
        <v>9114</v>
      </c>
      <c r="C3396" s="28" t="s">
        <v>9115</v>
      </c>
      <c r="D3396" s="29" t="s">
        <v>9116</v>
      </c>
      <c r="E3396" s="29" t="s">
        <v>6961</v>
      </c>
      <c r="F3396" s="29" t="s">
        <v>7610</v>
      </c>
      <c r="G3396" s="29" t="s">
        <v>7611</v>
      </c>
      <c r="H3396" s="29" t="s">
        <v>8812</v>
      </c>
      <c r="I3396" s="29" t="s">
        <v>8813</v>
      </c>
      <c r="J3396" s="30" t="s">
        <v>918</v>
      </c>
      <c r="K3396" s="30" t="s">
        <v>918</v>
      </c>
      <c r="M3396" s="19"/>
      <c r="N3396" s="19"/>
      <c r="O3396" s="19"/>
    </row>
    <row r="3397" spans="1:15" s="31" customFormat="1" ht="17.25" customHeight="1">
      <c r="A3397" s="26">
        <v>3396</v>
      </c>
      <c r="B3397" s="27" t="s">
        <v>9117</v>
      </c>
      <c r="C3397" s="28" t="s">
        <v>9118</v>
      </c>
      <c r="D3397" s="29" t="s">
        <v>9119</v>
      </c>
      <c r="E3397" s="29" t="s">
        <v>6961</v>
      </c>
      <c r="F3397" s="29" t="s">
        <v>7610</v>
      </c>
      <c r="G3397" s="29" t="s">
        <v>7611</v>
      </c>
      <c r="H3397" s="29" t="s">
        <v>8812</v>
      </c>
      <c r="I3397" s="29" t="s">
        <v>8813</v>
      </c>
      <c r="J3397" s="30" t="s">
        <v>918</v>
      </c>
      <c r="K3397" s="30" t="s">
        <v>918</v>
      </c>
      <c r="M3397" s="19"/>
      <c r="N3397" s="19"/>
      <c r="O3397" s="19"/>
    </row>
    <row r="3398" spans="1:15" s="31" customFormat="1" ht="17.25" customHeight="1">
      <c r="A3398" s="26">
        <v>3397</v>
      </c>
      <c r="B3398" s="27" t="s">
        <v>9120</v>
      </c>
      <c r="C3398" s="28" t="s">
        <v>9121</v>
      </c>
      <c r="D3398" s="29" t="s">
        <v>9122</v>
      </c>
      <c r="E3398" s="29" t="s">
        <v>6961</v>
      </c>
      <c r="F3398" s="29" t="s">
        <v>7610</v>
      </c>
      <c r="G3398" s="29" t="s">
        <v>7611</v>
      </c>
      <c r="H3398" s="29" t="s">
        <v>8812</v>
      </c>
      <c r="I3398" s="29" t="s">
        <v>8813</v>
      </c>
      <c r="J3398" s="30" t="s">
        <v>918</v>
      </c>
      <c r="K3398" s="30" t="s">
        <v>918</v>
      </c>
      <c r="M3398" s="19"/>
      <c r="N3398" s="19"/>
      <c r="O3398" s="19"/>
    </row>
    <row r="3399" spans="1:15" s="31" customFormat="1" ht="17.25" customHeight="1">
      <c r="A3399" s="26">
        <v>3398</v>
      </c>
      <c r="B3399" s="27" t="s">
        <v>9123</v>
      </c>
      <c r="C3399" s="28" t="s">
        <v>9124</v>
      </c>
      <c r="D3399" s="29" t="s">
        <v>9125</v>
      </c>
      <c r="E3399" s="29" t="s">
        <v>6961</v>
      </c>
      <c r="F3399" s="29" t="s">
        <v>7610</v>
      </c>
      <c r="G3399" s="29" t="s">
        <v>7611</v>
      </c>
      <c r="H3399" s="29" t="s">
        <v>8812</v>
      </c>
      <c r="I3399" s="29" t="s">
        <v>8813</v>
      </c>
      <c r="J3399" s="30" t="s">
        <v>918</v>
      </c>
      <c r="K3399" s="30" t="s">
        <v>918</v>
      </c>
      <c r="M3399" s="19"/>
      <c r="N3399" s="19"/>
      <c r="O3399" s="19"/>
    </row>
    <row r="3400" spans="1:15" s="31" customFormat="1" ht="17.25" customHeight="1">
      <c r="A3400" s="26">
        <v>3399</v>
      </c>
      <c r="B3400" s="27" t="s">
        <v>9126</v>
      </c>
      <c r="C3400" s="28" t="s">
        <v>9127</v>
      </c>
      <c r="D3400" s="29" t="s">
        <v>9128</v>
      </c>
      <c r="E3400" s="29" t="s">
        <v>6961</v>
      </c>
      <c r="F3400" s="29" t="s">
        <v>7610</v>
      </c>
      <c r="G3400" s="29" t="s">
        <v>7611</v>
      </c>
      <c r="H3400" s="29" t="s">
        <v>8812</v>
      </c>
      <c r="I3400" s="29" t="s">
        <v>8813</v>
      </c>
      <c r="J3400" s="30" t="s">
        <v>918</v>
      </c>
      <c r="K3400" s="30" t="s">
        <v>918</v>
      </c>
      <c r="M3400" s="19"/>
      <c r="N3400" s="19"/>
      <c r="O3400" s="19"/>
    </row>
    <row r="3401" spans="1:15" s="31" customFormat="1" ht="17.25" customHeight="1">
      <c r="A3401" s="26">
        <v>3400</v>
      </c>
      <c r="B3401" s="27" t="s">
        <v>9129</v>
      </c>
      <c r="C3401" s="28" t="s">
        <v>9130</v>
      </c>
      <c r="D3401" s="29" t="s">
        <v>9131</v>
      </c>
      <c r="E3401" s="29" t="s">
        <v>6961</v>
      </c>
      <c r="F3401" s="29" t="s">
        <v>7610</v>
      </c>
      <c r="G3401" s="29" t="s">
        <v>7611</v>
      </c>
      <c r="H3401" s="29" t="s">
        <v>8812</v>
      </c>
      <c r="I3401" s="29" t="s">
        <v>8813</v>
      </c>
      <c r="J3401" s="30" t="s">
        <v>918</v>
      </c>
      <c r="K3401" s="30" t="s">
        <v>918</v>
      </c>
      <c r="M3401" s="19"/>
      <c r="N3401" s="19"/>
      <c r="O3401" s="19"/>
    </row>
    <row r="3402" spans="1:15" s="31" customFormat="1" ht="17.25" customHeight="1">
      <c r="A3402" s="26">
        <v>3401</v>
      </c>
      <c r="B3402" s="27" t="s">
        <v>9132</v>
      </c>
      <c r="C3402" s="28" t="s">
        <v>9133</v>
      </c>
      <c r="D3402" s="29" t="s">
        <v>9134</v>
      </c>
      <c r="E3402" s="29" t="s">
        <v>6961</v>
      </c>
      <c r="F3402" s="29" t="s">
        <v>7610</v>
      </c>
      <c r="G3402" s="29" t="s">
        <v>7611</v>
      </c>
      <c r="H3402" s="29" t="s">
        <v>8812</v>
      </c>
      <c r="I3402" s="29" t="s">
        <v>8813</v>
      </c>
      <c r="J3402" s="30" t="s">
        <v>918</v>
      </c>
      <c r="K3402" s="30" t="s">
        <v>918</v>
      </c>
      <c r="M3402" s="19"/>
      <c r="N3402" s="19"/>
      <c r="O3402" s="19"/>
    </row>
    <row r="3403" spans="1:15" s="31" customFormat="1" ht="17.25" customHeight="1">
      <c r="A3403" s="26">
        <v>3402</v>
      </c>
      <c r="B3403" s="27" t="s">
        <v>9135</v>
      </c>
      <c r="C3403" s="28" t="s">
        <v>9136</v>
      </c>
      <c r="D3403" s="29" t="s">
        <v>9137</v>
      </c>
      <c r="E3403" s="29" t="s">
        <v>6961</v>
      </c>
      <c r="F3403" s="29" t="s">
        <v>7610</v>
      </c>
      <c r="G3403" s="29" t="s">
        <v>7611</v>
      </c>
      <c r="H3403" s="29" t="s">
        <v>8812</v>
      </c>
      <c r="I3403" s="29" t="s">
        <v>8813</v>
      </c>
      <c r="J3403" s="30" t="s">
        <v>918</v>
      </c>
      <c r="K3403" s="30" t="s">
        <v>918</v>
      </c>
      <c r="M3403" s="19"/>
      <c r="N3403" s="19"/>
      <c r="O3403" s="19"/>
    </row>
    <row r="3404" spans="1:15" s="31" customFormat="1" ht="17.25" customHeight="1">
      <c r="A3404" s="26">
        <v>3403</v>
      </c>
      <c r="B3404" s="27" t="s">
        <v>9138</v>
      </c>
      <c r="C3404" s="28" t="s">
        <v>9139</v>
      </c>
      <c r="D3404" s="29" t="s">
        <v>9140</v>
      </c>
      <c r="E3404" s="29" t="s">
        <v>6961</v>
      </c>
      <c r="F3404" s="29" t="s">
        <v>7610</v>
      </c>
      <c r="G3404" s="29" t="s">
        <v>7611</v>
      </c>
      <c r="H3404" s="29" t="s">
        <v>8812</v>
      </c>
      <c r="I3404" s="29" t="s">
        <v>8813</v>
      </c>
      <c r="J3404" s="30" t="s">
        <v>918</v>
      </c>
      <c r="K3404" s="30" t="s">
        <v>918</v>
      </c>
      <c r="M3404" s="19"/>
      <c r="N3404" s="19"/>
      <c r="O3404" s="19"/>
    </row>
    <row r="3405" spans="1:15" s="31" customFormat="1" ht="17.25" customHeight="1">
      <c r="A3405" s="26">
        <v>3404</v>
      </c>
      <c r="B3405" s="27" t="s">
        <v>9141</v>
      </c>
      <c r="C3405" s="28" t="s">
        <v>9142</v>
      </c>
      <c r="D3405" s="29" t="s">
        <v>9143</v>
      </c>
      <c r="E3405" s="29" t="s">
        <v>6961</v>
      </c>
      <c r="F3405" s="29" t="s">
        <v>7610</v>
      </c>
      <c r="G3405" s="29" t="s">
        <v>7611</v>
      </c>
      <c r="H3405" s="29" t="s">
        <v>8812</v>
      </c>
      <c r="I3405" s="29" t="s">
        <v>8813</v>
      </c>
      <c r="J3405" s="30" t="s">
        <v>918</v>
      </c>
      <c r="K3405" s="30" t="s">
        <v>918</v>
      </c>
      <c r="M3405" s="19"/>
      <c r="N3405" s="19"/>
      <c r="O3405" s="19"/>
    </row>
    <row r="3406" spans="1:15" s="31" customFormat="1" ht="17.25" customHeight="1">
      <c r="A3406" s="26">
        <v>3405</v>
      </c>
      <c r="B3406" s="27" t="s">
        <v>9144</v>
      </c>
      <c r="C3406" s="28" t="s">
        <v>9145</v>
      </c>
      <c r="D3406" s="29" t="s">
        <v>9146</v>
      </c>
      <c r="E3406" s="29" t="s">
        <v>6961</v>
      </c>
      <c r="F3406" s="29" t="s">
        <v>7610</v>
      </c>
      <c r="G3406" s="29" t="s">
        <v>7611</v>
      </c>
      <c r="H3406" s="29" t="s">
        <v>8812</v>
      </c>
      <c r="I3406" s="29" t="s">
        <v>8813</v>
      </c>
      <c r="J3406" s="30" t="s">
        <v>918</v>
      </c>
      <c r="K3406" s="30" t="s">
        <v>918</v>
      </c>
      <c r="M3406" s="19"/>
      <c r="N3406" s="19"/>
      <c r="O3406" s="19"/>
    </row>
    <row r="3407" spans="1:15" s="31" customFormat="1" ht="17.25" customHeight="1">
      <c r="A3407" s="26">
        <v>3406</v>
      </c>
      <c r="B3407" s="27" t="s">
        <v>9147</v>
      </c>
      <c r="C3407" s="28" t="s">
        <v>9148</v>
      </c>
      <c r="D3407" s="29" t="s">
        <v>9149</v>
      </c>
      <c r="E3407" s="29" t="s">
        <v>6961</v>
      </c>
      <c r="F3407" s="29" t="s">
        <v>7610</v>
      </c>
      <c r="G3407" s="29" t="s">
        <v>7611</v>
      </c>
      <c r="H3407" s="29" t="s">
        <v>8812</v>
      </c>
      <c r="I3407" s="29" t="s">
        <v>8813</v>
      </c>
      <c r="J3407" s="30" t="s">
        <v>918</v>
      </c>
      <c r="K3407" s="30" t="s">
        <v>918</v>
      </c>
      <c r="M3407" s="19"/>
      <c r="N3407" s="19"/>
      <c r="O3407" s="19"/>
    </row>
    <row r="3408" spans="1:15" s="31" customFormat="1" ht="17.25" customHeight="1">
      <c r="A3408" s="26">
        <v>3407</v>
      </c>
      <c r="B3408" s="27" t="s">
        <v>9150</v>
      </c>
      <c r="C3408" s="28" t="s">
        <v>9151</v>
      </c>
      <c r="D3408" s="29" t="s">
        <v>9152</v>
      </c>
      <c r="E3408" s="29" t="s">
        <v>6961</v>
      </c>
      <c r="F3408" s="29" t="s">
        <v>7610</v>
      </c>
      <c r="G3408" s="29" t="s">
        <v>7611</v>
      </c>
      <c r="H3408" s="29" t="s">
        <v>8812</v>
      </c>
      <c r="I3408" s="29" t="s">
        <v>8813</v>
      </c>
      <c r="J3408" s="30" t="s">
        <v>918</v>
      </c>
      <c r="K3408" s="30" t="s">
        <v>918</v>
      </c>
      <c r="M3408" s="19"/>
      <c r="N3408" s="19"/>
      <c r="O3408" s="19"/>
    </row>
    <row r="3409" spans="1:15" s="31" customFormat="1" ht="17.25" customHeight="1">
      <c r="A3409" s="26">
        <v>3408</v>
      </c>
      <c r="B3409" s="27" t="s">
        <v>9153</v>
      </c>
      <c r="C3409" s="28" t="s">
        <v>9154</v>
      </c>
      <c r="D3409" s="29" t="s">
        <v>9155</v>
      </c>
      <c r="E3409" s="29" t="s">
        <v>6961</v>
      </c>
      <c r="F3409" s="29" t="s">
        <v>7610</v>
      </c>
      <c r="G3409" s="29" t="s">
        <v>7611</v>
      </c>
      <c r="H3409" s="29" t="s">
        <v>8812</v>
      </c>
      <c r="I3409" s="29" t="s">
        <v>8813</v>
      </c>
      <c r="J3409" s="30" t="s">
        <v>918</v>
      </c>
      <c r="K3409" s="30" t="s">
        <v>918</v>
      </c>
      <c r="M3409" s="19"/>
      <c r="N3409" s="19"/>
      <c r="O3409" s="19"/>
    </row>
    <row r="3410" spans="1:15" s="31" customFormat="1" ht="17.25" customHeight="1">
      <c r="A3410" s="26">
        <v>3409</v>
      </c>
      <c r="B3410" s="27" t="s">
        <v>9156</v>
      </c>
      <c r="C3410" s="28" t="s">
        <v>9157</v>
      </c>
      <c r="D3410" s="29" t="s">
        <v>9158</v>
      </c>
      <c r="E3410" s="29" t="s">
        <v>6961</v>
      </c>
      <c r="F3410" s="29" t="s">
        <v>7610</v>
      </c>
      <c r="G3410" s="29" t="s">
        <v>7611</v>
      </c>
      <c r="H3410" s="29" t="s">
        <v>8812</v>
      </c>
      <c r="I3410" s="29" t="s">
        <v>8813</v>
      </c>
      <c r="J3410" s="30" t="s">
        <v>918</v>
      </c>
      <c r="K3410" s="30" t="s">
        <v>918</v>
      </c>
      <c r="M3410" s="19"/>
      <c r="N3410" s="19"/>
      <c r="O3410" s="19"/>
    </row>
    <row r="3411" spans="1:15" s="31" customFormat="1" ht="17.25" customHeight="1">
      <c r="A3411" s="26">
        <v>3410</v>
      </c>
      <c r="B3411" s="27" t="s">
        <v>9159</v>
      </c>
      <c r="C3411" s="28" t="s">
        <v>9160</v>
      </c>
      <c r="D3411" s="29" t="s">
        <v>9161</v>
      </c>
      <c r="E3411" s="29" t="s">
        <v>6961</v>
      </c>
      <c r="F3411" s="29" t="s">
        <v>7610</v>
      </c>
      <c r="G3411" s="29" t="s">
        <v>7611</v>
      </c>
      <c r="H3411" s="29" t="s">
        <v>8812</v>
      </c>
      <c r="I3411" s="29" t="s">
        <v>8813</v>
      </c>
      <c r="J3411" s="30" t="s">
        <v>918</v>
      </c>
      <c r="K3411" s="30" t="s">
        <v>918</v>
      </c>
      <c r="M3411" s="19"/>
      <c r="N3411" s="19"/>
      <c r="O3411" s="19"/>
    </row>
    <row r="3412" spans="1:15" s="31" customFormat="1" ht="17.25" customHeight="1">
      <c r="A3412" s="26">
        <v>3411</v>
      </c>
      <c r="B3412" s="27" t="s">
        <v>9162</v>
      </c>
      <c r="C3412" s="28" t="s">
        <v>9163</v>
      </c>
      <c r="D3412" s="29" t="s">
        <v>9164</v>
      </c>
      <c r="E3412" s="29" t="s">
        <v>6961</v>
      </c>
      <c r="F3412" s="29" t="s">
        <v>7610</v>
      </c>
      <c r="G3412" s="29" t="s">
        <v>7611</v>
      </c>
      <c r="H3412" s="29" t="s">
        <v>8812</v>
      </c>
      <c r="I3412" s="29" t="s">
        <v>8813</v>
      </c>
      <c r="J3412" s="30" t="s">
        <v>918</v>
      </c>
      <c r="K3412" s="30" t="s">
        <v>918</v>
      </c>
      <c r="M3412" s="19"/>
      <c r="N3412" s="19"/>
      <c r="O3412" s="19"/>
    </row>
    <row r="3413" spans="1:15" s="31" customFormat="1" ht="17.25" customHeight="1">
      <c r="A3413" s="26">
        <v>3412</v>
      </c>
      <c r="B3413" s="27" t="s">
        <v>9165</v>
      </c>
      <c r="C3413" s="28" t="s">
        <v>9165</v>
      </c>
      <c r="D3413" s="29" t="s">
        <v>9166</v>
      </c>
      <c r="E3413" s="29" t="s">
        <v>6961</v>
      </c>
      <c r="F3413" s="29" t="s">
        <v>7610</v>
      </c>
      <c r="G3413" s="29" t="s">
        <v>7611</v>
      </c>
      <c r="H3413" s="29" t="s">
        <v>8812</v>
      </c>
      <c r="I3413" s="29" t="s">
        <v>8813</v>
      </c>
      <c r="J3413" s="30" t="s">
        <v>918</v>
      </c>
      <c r="K3413" s="30" t="s">
        <v>918</v>
      </c>
      <c r="M3413" s="19"/>
      <c r="N3413" s="19"/>
      <c r="O3413" s="19"/>
    </row>
    <row r="3414" spans="1:15" s="31" customFormat="1" ht="17.25" customHeight="1">
      <c r="A3414" s="26">
        <v>3413</v>
      </c>
      <c r="B3414" s="27" t="s">
        <v>9167</v>
      </c>
      <c r="C3414" s="28" t="s">
        <v>9168</v>
      </c>
      <c r="D3414" s="29" t="s">
        <v>9169</v>
      </c>
      <c r="E3414" s="29" t="s">
        <v>6961</v>
      </c>
      <c r="F3414" s="29" t="s">
        <v>7610</v>
      </c>
      <c r="G3414" s="29" t="s">
        <v>7611</v>
      </c>
      <c r="H3414" s="29" t="s">
        <v>8812</v>
      </c>
      <c r="I3414" s="29" t="s">
        <v>8813</v>
      </c>
      <c r="J3414" s="30" t="s">
        <v>918</v>
      </c>
      <c r="K3414" s="30" t="s">
        <v>918</v>
      </c>
      <c r="M3414" s="19"/>
      <c r="N3414" s="19"/>
      <c r="O3414" s="19"/>
    </row>
    <row r="3415" spans="1:15" s="31" customFormat="1" ht="17.25" customHeight="1">
      <c r="A3415" s="26">
        <v>3414</v>
      </c>
      <c r="B3415" s="27" t="s">
        <v>9170</v>
      </c>
      <c r="C3415" s="28" t="s">
        <v>9171</v>
      </c>
      <c r="D3415" s="29" t="s">
        <v>9172</v>
      </c>
      <c r="E3415" s="29" t="s">
        <v>6961</v>
      </c>
      <c r="F3415" s="29" t="s">
        <v>7610</v>
      </c>
      <c r="G3415" s="29" t="s">
        <v>7611</v>
      </c>
      <c r="H3415" s="29" t="s">
        <v>8812</v>
      </c>
      <c r="I3415" s="29" t="s">
        <v>8813</v>
      </c>
      <c r="J3415" s="30" t="s">
        <v>918</v>
      </c>
      <c r="K3415" s="30" t="s">
        <v>918</v>
      </c>
      <c r="M3415" s="19"/>
      <c r="N3415" s="19"/>
      <c r="O3415" s="19"/>
    </row>
    <row r="3416" spans="1:15" s="31" customFormat="1" ht="17.25" customHeight="1">
      <c r="A3416" s="26">
        <v>3415</v>
      </c>
      <c r="B3416" s="27" t="s">
        <v>9173</v>
      </c>
      <c r="C3416" s="28" t="s">
        <v>9174</v>
      </c>
      <c r="D3416" s="29" t="s">
        <v>8876</v>
      </c>
      <c r="E3416" s="29" t="s">
        <v>6961</v>
      </c>
      <c r="F3416" s="29" t="s">
        <v>7610</v>
      </c>
      <c r="G3416" s="29" t="s">
        <v>7611</v>
      </c>
      <c r="H3416" s="29" t="s">
        <v>8812</v>
      </c>
      <c r="I3416" s="29" t="s">
        <v>8813</v>
      </c>
      <c r="J3416" s="30" t="s">
        <v>918</v>
      </c>
      <c r="K3416" s="30" t="s">
        <v>918</v>
      </c>
      <c r="M3416" s="19"/>
      <c r="N3416" s="19"/>
      <c r="O3416" s="19"/>
    </row>
    <row r="3417" spans="1:15" s="31" customFormat="1" ht="17.25" customHeight="1">
      <c r="A3417" s="26">
        <v>3416</v>
      </c>
      <c r="B3417" s="27" t="s">
        <v>9175</v>
      </c>
      <c r="C3417" s="28" t="s">
        <v>9176</v>
      </c>
      <c r="D3417" s="29" t="s">
        <v>8873</v>
      </c>
      <c r="E3417" s="29" t="s">
        <v>6961</v>
      </c>
      <c r="F3417" s="29" t="s">
        <v>7610</v>
      </c>
      <c r="G3417" s="29" t="s">
        <v>7611</v>
      </c>
      <c r="H3417" s="29" t="s">
        <v>8812</v>
      </c>
      <c r="I3417" s="29" t="s">
        <v>8813</v>
      </c>
      <c r="J3417" s="30" t="s">
        <v>918</v>
      </c>
      <c r="K3417" s="30" t="s">
        <v>918</v>
      </c>
      <c r="M3417" s="19"/>
      <c r="N3417" s="19"/>
      <c r="O3417" s="19"/>
    </row>
    <row r="3418" spans="1:15" s="31" customFormat="1" ht="17.25" customHeight="1">
      <c r="A3418" s="26">
        <v>3417</v>
      </c>
      <c r="B3418" s="27" t="s">
        <v>9177</v>
      </c>
      <c r="C3418" s="28" t="s">
        <v>9178</v>
      </c>
      <c r="D3418" s="29" t="s">
        <v>9179</v>
      </c>
      <c r="E3418" s="29" t="s">
        <v>6961</v>
      </c>
      <c r="F3418" s="29" t="s">
        <v>7610</v>
      </c>
      <c r="G3418" s="29" t="s">
        <v>7611</v>
      </c>
      <c r="H3418" s="29" t="s">
        <v>8812</v>
      </c>
      <c r="I3418" s="29" t="s">
        <v>8813</v>
      </c>
      <c r="J3418" s="30" t="s">
        <v>918</v>
      </c>
      <c r="K3418" s="30" t="s">
        <v>918</v>
      </c>
      <c r="M3418" s="19"/>
      <c r="N3418" s="19"/>
      <c r="O3418" s="19"/>
    </row>
    <row r="3419" spans="1:15" s="31" customFormat="1" ht="17.25" customHeight="1">
      <c r="A3419" s="26">
        <v>3418</v>
      </c>
      <c r="B3419" s="27" t="s">
        <v>9180</v>
      </c>
      <c r="C3419" s="28" t="s">
        <v>9180</v>
      </c>
      <c r="D3419" s="29" t="s">
        <v>9181</v>
      </c>
      <c r="E3419" s="29" t="s">
        <v>6961</v>
      </c>
      <c r="F3419" s="29" t="s">
        <v>7610</v>
      </c>
      <c r="G3419" s="29" t="s">
        <v>7611</v>
      </c>
      <c r="H3419" s="29" t="s">
        <v>8812</v>
      </c>
      <c r="I3419" s="29" t="s">
        <v>8813</v>
      </c>
      <c r="J3419" s="30" t="s">
        <v>918</v>
      </c>
      <c r="K3419" s="30" t="s">
        <v>918</v>
      </c>
      <c r="M3419" s="19"/>
      <c r="N3419" s="19"/>
      <c r="O3419" s="19"/>
    </row>
    <row r="3420" spans="1:15" s="31" customFormat="1" ht="17.25" customHeight="1">
      <c r="A3420" s="26">
        <v>3419</v>
      </c>
      <c r="B3420" s="27" t="s">
        <v>9182</v>
      </c>
      <c r="C3420" s="28" t="s">
        <v>9183</v>
      </c>
      <c r="D3420" s="29" t="s">
        <v>9184</v>
      </c>
      <c r="E3420" s="29" t="s">
        <v>6961</v>
      </c>
      <c r="F3420" s="29" t="s">
        <v>7610</v>
      </c>
      <c r="G3420" s="29" t="s">
        <v>7611</v>
      </c>
      <c r="H3420" s="29" t="s">
        <v>8812</v>
      </c>
      <c r="I3420" s="29" t="s">
        <v>8813</v>
      </c>
      <c r="J3420" s="30" t="s">
        <v>918</v>
      </c>
      <c r="K3420" s="30" t="s">
        <v>918</v>
      </c>
      <c r="M3420" s="19"/>
      <c r="N3420" s="19"/>
      <c r="O3420" s="19"/>
    </row>
    <row r="3421" spans="1:15" s="31" customFormat="1" ht="17.25" customHeight="1">
      <c r="A3421" s="26">
        <v>3420</v>
      </c>
      <c r="B3421" s="27" t="s">
        <v>9185</v>
      </c>
      <c r="C3421" s="28" t="s">
        <v>9186</v>
      </c>
      <c r="D3421" s="29" t="s">
        <v>9187</v>
      </c>
      <c r="E3421" s="29" t="s">
        <v>6961</v>
      </c>
      <c r="F3421" s="29" t="s">
        <v>7610</v>
      </c>
      <c r="G3421" s="29" t="s">
        <v>7611</v>
      </c>
      <c r="H3421" s="29" t="s">
        <v>8812</v>
      </c>
      <c r="I3421" s="29" t="s">
        <v>8813</v>
      </c>
      <c r="J3421" s="30" t="s">
        <v>918</v>
      </c>
      <c r="K3421" s="30" t="s">
        <v>918</v>
      </c>
      <c r="M3421" s="19"/>
      <c r="N3421" s="19"/>
      <c r="O3421" s="19"/>
    </row>
    <row r="3422" spans="1:15" s="31" customFormat="1" ht="17.25" customHeight="1">
      <c r="A3422" s="26">
        <v>3421</v>
      </c>
      <c r="B3422" s="27" t="s">
        <v>9188</v>
      </c>
      <c r="C3422" s="28" t="s">
        <v>9189</v>
      </c>
      <c r="D3422" s="29" t="s">
        <v>9190</v>
      </c>
      <c r="E3422" s="29" t="s">
        <v>6961</v>
      </c>
      <c r="F3422" s="29" t="s">
        <v>7610</v>
      </c>
      <c r="G3422" s="29" t="s">
        <v>7611</v>
      </c>
      <c r="H3422" s="29" t="s">
        <v>8812</v>
      </c>
      <c r="I3422" s="29" t="s">
        <v>8813</v>
      </c>
      <c r="J3422" s="30" t="s">
        <v>918</v>
      </c>
      <c r="K3422" s="30" t="s">
        <v>918</v>
      </c>
      <c r="M3422" s="19"/>
      <c r="N3422" s="19"/>
      <c r="O3422" s="19"/>
    </row>
    <row r="3423" spans="1:15" s="31" customFormat="1" ht="17.25" customHeight="1">
      <c r="A3423" s="26">
        <v>3422</v>
      </c>
      <c r="B3423" s="27" t="s">
        <v>9191</v>
      </c>
      <c r="C3423" s="28" t="s">
        <v>9192</v>
      </c>
      <c r="D3423" s="29" t="s">
        <v>9193</v>
      </c>
      <c r="E3423" s="29" t="s">
        <v>6961</v>
      </c>
      <c r="F3423" s="29" t="s">
        <v>7610</v>
      </c>
      <c r="G3423" s="29" t="s">
        <v>7611</v>
      </c>
      <c r="H3423" s="29" t="s">
        <v>8812</v>
      </c>
      <c r="I3423" s="29" t="s">
        <v>8813</v>
      </c>
      <c r="J3423" s="30" t="s">
        <v>918</v>
      </c>
      <c r="K3423" s="30" t="s">
        <v>918</v>
      </c>
      <c r="M3423" s="19"/>
      <c r="N3423" s="19"/>
      <c r="O3423" s="19"/>
    </row>
    <row r="3424" spans="1:15" s="31" customFormat="1" ht="17.25" customHeight="1">
      <c r="A3424" s="26">
        <v>3423</v>
      </c>
      <c r="B3424" s="27" t="s">
        <v>9194</v>
      </c>
      <c r="C3424" s="28" t="s">
        <v>9195</v>
      </c>
      <c r="D3424" s="29" t="s">
        <v>9196</v>
      </c>
      <c r="E3424" s="29" t="s">
        <v>6961</v>
      </c>
      <c r="F3424" s="29" t="s">
        <v>7610</v>
      </c>
      <c r="G3424" s="29" t="s">
        <v>7611</v>
      </c>
      <c r="H3424" s="29" t="s">
        <v>8812</v>
      </c>
      <c r="I3424" s="29" t="s">
        <v>8813</v>
      </c>
      <c r="J3424" s="30" t="s">
        <v>918</v>
      </c>
      <c r="K3424" s="30" t="s">
        <v>918</v>
      </c>
      <c r="M3424" s="19"/>
      <c r="N3424" s="19"/>
      <c r="O3424" s="19"/>
    </row>
    <row r="3425" spans="1:15" s="31" customFormat="1" ht="17.25" customHeight="1">
      <c r="A3425" s="26">
        <v>3424</v>
      </c>
      <c r="B3425" s="27" t="s">
        <v>9197</v>
      </c>
      <c r="C3425" s="28" t="s">
        <v>9198</v>
      </c>
      <c r="D3425" s="29" t="s">
        <v>9199</v>
      </c>
      <c r="E3425" s="29" t="s">
        <v>6961</v>
      </c>
      <c r="F3425" s="29" t="s">
        <v>7610</v>
      </c>
      <c r="G3425" s="29" t="s">
        <v>7611</v>
      </c>
      <c r="H3425" s="29" t="s">
        <v>8812</v>
      </c>
      <c r="I3425" s="29" t="s">
        <v>8813</v>
      </c>
      <c r="J3425" s="30" t="s">
        <v>918</v>
      </c>
      <c r="K3425" s="30" t="s">
        <v>918</v>
      </c>
      <c r="M3425" s="19"/>
      <c r="N3425" s="19"/>
      <c r="O3425" s="19"/>
    </row>
    <row r="3426" spans="1:15" s="31" customFormat="1" ht="17.25" customHeight="1">
      <c r="A3426" s="26">
        <v>3425</v>
      </c>
      <c r="B3426" s="27" t="s">
        <v>9200</v>
      </c>
      <c r="C3426" s="28" t="s">
        <v>9201</v>
      </c>
      <c r="D3426" s="29" t="s">
        <v>9202</v>
      </c>
      <c r="E3426" s="29" t="s">
        <v>6961</v>
      </c>
      <c r="F3426" s="29" t="s">
        <v>7610</v>
      </c>
      <c r="G3426" s="29" t="s">
        <v>7611</v>
      </c>
      <c r="H3426" s="29" t="s">
        <v>8812</v>
      </c>
      <c r="I3426" s="29" t="s">
        <v>8813</v>
      </c>
      <c r="J3426" s="30" t="s">
        <v>918</v>
      </c>
      <c r="K3426" s="30" t="s">
        <v>918</v>
      </c>
      <c r="M3426" s="19"/>
      <c r="N3426" s="19"/>
      <c r="O3426" s="19"/>
    </row>
    <row r="3427" spans="1:15" s="31" customFormat="1" ht="17.25" customHeight="1">
      <c r="A3427" s="26">
        <v>3426</v>
      </c>
      <c r="B3427" s="27" t="s">
        <v>9203</v>
      </c>
      <c r="C3427" s="28" t="s">
        <v>9204</v>
      </c>
      <c r="D3427" s="29" t="s">
        <v>9205</v>
      </c>
      <c r="E3427" s="29" t="s">
        <v>6961</v>
      </c>
      <c r="F3427" s="29" t="s">
        <v>7610</v>
      </c>
      <c r="G3427" s="29" t="s">
        <v>7611</v>
      </c>
      <c r="H3427" s="29" t="s">
        <v>8812</v>
      </c>
      <c r="I3427" s="29" t="s">
        <v>8813</v>
      </c>
      <c r="J3427" s="30" t="s">
        <v>918</v>
      </c>
      <c r="K3427" s="30" t="s">
        <v>918</v>
      </c>
      <c r="M3427" s="19"/>
      <c r="N3427" s="19"/>
      <c r="O3427" s="19"/>
    </row>
    <row r="3428" spans="1:15" s="31" customFormat="1" ht="17.25" customHeight="1">
      <c r="A3428" s="26">
        <v>3427</v>
      </c>
      <c r="B3428" s="27" t="s">
        <v>9206</v>
      </c>
      <c r="C3428" s="28" t="s">
        <v>9207</v>
      </c>
      <c r="D3428" s="29" t="s">
        <v>9208</v>
      </c>
      <c r="E3428" s="29" t="s">
        <v>6961</v>
      </c>
      <c r="F3428" s="29" t="s">
        <v>7610</v>
      </c>
      <c r="G3428" s="29" t="s">
        <v>7611</v>
      </c>
      <c r="H3428" s="29" t="s">
        <v>8812</v>
      </c>
      <c r="I3428" s="29" t="s">
        <v>8813</v>
      </c>
      <c r="J3428" s="30" t="s">
        <v>918</v>
      </c>
      <c r="K3428" s="30" t="s">
        <v>918</v>
      </c>
      <c r="M3428" s="19"/>
      <c r="N3428" s="19"/>
      <c r="O3428" s="19"/>
    </row>
    <row r="3429" spans="1:15" s="31" customFormat="1" ht="17.25" customHeight="1">
      <c r="A3429" s="26">
        <v>3428</v>
      </c>
      <c r="B3429" s="27" t="s">
        <v>9209</v>
      </c>
      <c r="C3429" s="28" t="s">
        <v>9210</v>
      </c>
      <c r="D3429" s="29" t="s">
        <v>9211</v>
      </c>
      <c r="E3429" s="29" t="s">
        <v>6961</v>
      </c>
      <c r="F3429" s="29" t="s">
        <v>7610</v>
      </c>
      <c r="G3429" s="29" t="s">
        <v>7611</v>
      </c>
      <c r="H3429" s="29" t="s">
        <v>8812</v>
      </c>
      <c r="I3429" s="29" t="s">
        <v>8813</v>
      </c>
      <c r="J3429" s="30" t="s">
        <v>918</v>
      </c>
      <c r="K3429" s="30" t="s">
        <v>918</v>
      </c>
      <c r="M3429" s="19"/>
      <c r="N3429" s="19"/>
      <c r="O3429" s="19"/>
    </row>
    <row r="3430" spans="1:15" s="31" customFormat="1" ht="17.25" customHeight="1">
      <c r="A3430" s="26">
        <v>3429</v>
      </c>
      <c r="B3430" s="27" t="s">
        <v>9212</v>
      </c>
      <c r="C3430" s="28" t="s">
        <v>9213</v>
      </c>
      <c r="D3430" s="29" t="s">
        <v>9214</v>
      </c>
      <c r="E3430" s="29" t="s">
        <v>6961</v>
      </c>
      <c r="F3430" s="29" t="s">
        <v>7610</v>
      </c>
      <c r="G3430" s="29" t="s">
        <v>7611</v>
      </c>
      <c r="H3430" s="29" t="s">
        <v>8812</v>
      </c>
      <c r="I3430" s="29" t="s">
        <v>8813</v>
      </c>
      <c r="J3430" s="30" t="s">
        <v>918</v>
      </c>
      <c r="K3430" s="30" t="s">
        <v>918</v>
      </c>
      <c r="M3430" s="19"/>
      <c r="N3430" s="19"/>
      <c r="O3430" s="19"/>
    </row>
    <row r="3431" spans="1:15" s="31" customFormat="1" ht="17.25" customHeight="1">
      <c r="A3431" s="26">
        <v>3430</v>
      </c>
      <c r="B3431" s="27" t="s">
        <v>9215</v>
      </c>
      <c r="C3431" s="28" t="s">
        <v>9216</v>
      </c>
      <c r="D3431" s="29" t="s">
        <v>9217</v>
      </c>
      <c r="E3431" s="29" t="s">
        <v>6961</v>
      </c>
      <c r="F3431" s="29" t="s">
        <v>7610</v>
      </c>
      <c r="G3431" s="29" t="s">
        <v>7611</v>
      </c>
      <c r="H3431" s="29" t="s">
        <v>8812</v>
      </c>
      <c r="I3431" s="29" t="s">
        <v>8813</v>
      </c>
      <c r="J3431" s="30" t="s">
        <v>918</v>
      </c>
      <c r="K3431" s="30" t="s">
        <v>918</v>
      </c>
      <c r="M3431" s="19"/>
      <c r="N3431" s="19"/>
      <c r="O3431" s="19"/>
    </row>
    <row r="3432" spans="1:15" s="31" customFormat="1" ht="17.25" customHeight="1">
      <c r="A3432" s="26">
        <v>3431</v>
      </c>
      <c r="B3432" s="27" t="s">
        <v>9218</v>
      </c>
      <c r="C3432" s="28" t="s">
        <v>9219</v>
      </c>
      <c r="D3432" s="29" t="s">
        <v>9220</v>
      </c>
      <c r="E3432" s="29" t="s">
        <v>6961</v>
      </c>
      <c r="F3432" s="29" t="s">
        <v>7610</v>
      </c>
      <c r="G3432" s="29" t="s">
        <v>7611</v>
      </c>
      <c r="H3432" s="29" t="s">
        <v>8812</v>
      </c>
      <c r="I3432" s="29" t="s">
        <v>8813</v>
      </c>
      <c r="J3432" s="30" t="s">
        <v>918</v>
      </c>
      <c r="K3432" s="30" t="s">
        <v>918</v>
      </c>
      <c r="M3432" s="19"/>
      <c r="N3432" s="19"/>
      <c r="O3432" s="19"/>
    </row>
    <row r="3433" spans="1:15" s="31" customFormat="1" ht="17.25" customHeight="1">
      <c r="A3433" s="26">
        <v>3432</v>
      </c>
      <c r="B3433" s="27" t="s">
        <v>9221</v>
      </c>
      <c r="C3433" s="28" t="s">
        <v>9222</v>
      </c>
      <c r="D3433" s="29" t="s">
        <v>9223</v>
      </c>
      <c r="E3433" s="29" t="s">
        <v>6961</v>
      </c>
      <c r="F3433" s="29" t="s">
        <v>7610</v>
      </c>
      <c r="G3433" s="29" t="s">
        <v>7611</v>
      </c>
      <c r="H3433" s="29" t="s">
        <v>8812</v>
      </c>
      <c r="I3433" s="29" t="s">
        <v>8813</v>
      </c>
      <c r="J3433" s="30" t="s">
        <v>918</v>
      </c>
      <c r="K3433" s="30" t="s">
        <v>918</v>
      </c>
      <c r="M3433" s="19"/>
      <c r="N3433" s="19"/>
      <c r="O3433" s="19"/>
    </row>
    <row r="3434" spans="1:15" s="31" customFormat="1" ht="17.25" customHeight="1">
      <c r="A3434" s="26">
        <v>3433</v>
      </c>
      <c r="B3434" s="27" t="s">
        <v>9224</v>
      </c>
      <c r="C3434" s="28" t="s">
        <v>9225</v>
      </c>
      <c r="D3434" s="29" t="s">
        <v>9226</v>
      </c>
      <c r="E3434" s="29" t="s">
        <v>6961</v>
      </c>
      <c r="F3434" s="29" t="s">
        <v>7610</v>
      </c>
      <c r="G3434" s="29" t="s">
        <v>7611</v>
      </c>
      <c r="H3434" s="29" t="s">
        <v>8812</v>
      </c>
      <c r="I3434" s="29" t="s">
        <v>8813</v>
      </c>
      <c r="J3434" s="30" t="s">
        <v>918</v>
      </c>
      <c r="K3434" s="30" t="s">
        <v>918</v>
      </c>
      <c r="M3434" s="19"/>
      <c r="N3434" s="19"/>
      <c r="O3434" s="19"/>
    </row>
    <row r="3435" spans="1:15" s="31" customFormat="1" ht="17.25" customHeight="1">
      <c r="A3435" s="26">
        <v>3434</v>
      </c>
      <c r="B3435" s="27" t="s">
        <v>9227</v>
      </c>
      <c r="C3435" s="28" t="s">
        <v>9228</v>
      </c>
      <c r="D3435" s="29" t="s">
        <v>9229</v>
      </c>
      <c r="E3435" s="29" t="s">
        <v>6961</v>
      </c>
      <c r="F3435" s="29" t="s">
        <v>7610</v>
      </c>
      <c r="G3435" s="29" t="s">
        <v>7611</v>
      </c>
      <c r="H3435" s="29" t="s">
        <v>8812</v>
      </c>
      <c r="I3435" s="29" t="s">
        <v>8813</v>
      </c>
      <c r="J3435" s="30" t="s">
        <v>918</v>
      </c>
      <c r="K3435" s="30" t="s">
        <v>918</v>
      </c>
      <c r="M3435" s="19"/>
      <c r="N3435" s="19"/>
      <c r="O3435" s="19"/>
    </row>
    <row r="3436" spans="1:15" s="31" customFormat="1" ht="17.25" customHeight="1">
      <c r="A3436" s="26">
        <v>3435</v>
      </c>
      <c r="B3436" s="27" t="s">
        <v>9230</v>
      </c>
      <c r="C3436" s="28" t="s">
        <v>9230</v>
      </c>
      <c r="D3436" s="29" t="s">
        <v>9231</v>
      </c>
      <c r="E3436" s="29" t="s">
        <v>6961</v>
      </c>
      <c r="F3436" s="29" t="s">
        <v>7610</v>
      </c>
      <c r="G3436" s="29" t="s">
        <v>7611</v>
      </c>
      <c r="H3436" s="29" t="s">
        <v>8812</v>
      </c>
      <c r="I3436" s="29" t="s">
        <v>8813</v>
      </c>
      <c r="J3436" s="30" t="s">
        <v>918</v>
      </c>
      <c r="K3436" s="30" t="s">
        <v>918</v>
      </c>
      <c r="M3436" s="19"/>
      <c r="N3436" s="19"/>
      <c r="O3436" s="19"/>
    </row>
    <row r="3437" spans="1:15" s="31" customFormat="1" ht="17.25" customHeight="1">
      <c r="A3437" s="26">
        <v>3436</v>
      </c>
      <c r="B3437" s="27" t="s">
        <v>9232</v>
      </c>
      <c r="C3437" s="28" t="s">
        <v>9233</v>
      </c>
      <c r="D3437" s="29" t="s">
        <v>9234</v>
      </c>
      <c r="E3437" s="29" t="s">
        <v>6961</v>
      </c>
      <c r="F3437" s="29" t="s">
        <v>7610</v>
      </c>
      <c r="G3437" s="29" t="s">
        <v>7611</v>
      </c>
      <c r="H3437" s="29" t="s">
        <v>8812</v>
      </c>
      <c r="I3437" s="29" t="s">
        <v>8813</v>
      </c>
      <c r="J3437" s="30" t="s">
        <v>918</v>
      </c>
      <c r="K3437" s="30" t="s">
        <v>918</v>
      </c>
      <c r="M3437" s="19"/>
      <c r="N3437" s="19"/>
      <c r="O3437" s="19"/>
    </row>
    <row r="3438" spans="1:15" s="31" customFormat="1" ht="17.25" customHeight="1">
      <c r="A3438" s="26">
        <v>3437</v>
      </c>
      <c r="B3438" s="27" t="s">
        <v>9235</v>
      </c>
      <c r="C3438" s="28" t="s">
        <v>9236</v>
      </c>
      <c r="D3438" s="29" t="s">
        <v>9237</v>
      </c>
      <c r="E3438" s="29" t="s">
        <v>6961</v>
      </c>
      <c r="F3438" s="29" t="s">
        <v>7610</v>
      </c>
      <c r="G3438" s="29" t="s">
        <v>7611</v>
      </c>
      <c r="H3438" s="29" t="s">
        <v>8812</v>
      </c>
      <c r="I3438" s="29" t="s">
        <v>8813</v>
      </c>
      <c r="J3438" s="30" t="s">
        <v>918</v>
      </c>
      <c r="K3438" s="30" t="s">
        <v>918</v>
      </c>
      <c r="M3438" s="19"/>
      <c r="N3438" s="19"/>
      <c r="O3438" s="19"/>
    </row>
    <row r="3439" spans="1:15" s="31" customFormat="1" ht="17.25" customHeight="1">
      <c r="A3439" s="26">
        <v>3438</v>
      </c>
      <c r="B3439" s="27" t="s">
        <v>9238</v>
      </c>
      <c r="C3439" s="28" t="s">
        <v>9239</v>
      </c>
      <c r="D3439" s="29" t="s">
        <v>9240</v>
      </c>
      <c r="E3439" s="29" t="s">
        <v>6961</v>
      </c>
      <c r="F3439" s="29" t="s">
        <v>7610</v>
      </c>
      <c r="G3439" s="29" t="s">
        <v>7611</v>
      </c>
      <c r="H3439" s="29" t="s">
        <v>8812</v>
      </c>
      <c r="I3439" s="29" t="s">
        <v>8813</v>
      </c>
      <c r="J3439" s="30" t="s">
        <v>918</v>
      </c>
      <c r="K3439" s="30" t="s">
        <v>918</v>
      </c>
      <c r="M3439" s="19"/>
      <c r="N3439" s="19"/>
      <c r="O3439" s="19"/>
    </row>
    <row r="3440" spans="1:15" s="31" customFormat="1" ht="17.25" customHeight="1">
      <c r="A3440" s="26">
        <v>3439</v>
      </c>
      <c r="B3440" s="27" t="s">
        <v>9241</v>
      </c>
      <c r="C3440" s="28" t="s">
        <v>9242</v>
      </c>
      <c r="D3440" s="29" t="s">
        <v>9243</v>
      </c>
      <c r="E3440" s="29" t="s">
        <v>6961</v>
      </c>
      <c r="F3440" s="29" t="s">
        <v>7610</v>
      </c>
      <c r="G3440" s="29" t="s">
        <v>7611</v>
      </c>
      <c r="H3440" s="29" t="s">
        <v>8812</v>
      </c>
      <c r="I3440" s="29" t="s">
        <v>8813</v>
      </c>
      <c r="J3440" s="30" t="s">
        <v>918</v>
      </c>
      <c r="K3440" s="30" t="s">
        <v>918</v>
      </c>
      <c r="M3440" s="19"/>
      <c r="N3440" s="19"/>
      <c r="O3440" s="19"/>
    </row>
    <row r="3441" spans="1:15" s="31" customFormat="1" ht="17.25" customHeight="1">
      <c r="A3441" s="26">
        <v>3440</v>
      </c>
      <c r="B3441" s="27" t="s">
        <v>9244</v>
      </c>
      <c r="C3441" s="28" t="s">
        <v>9245</v>
      </c>
      <c r="D3441" s="29" t="s">
        <v>9220</v>
      </c>
      <c r="E3441" s="29" t="s">
        <v>6961</v>
      </c>
      <c r="F3441" s="29" t="s">
        <v>7610</v>
      </c>
      <c r="G3441" s="29" t="s">
        <v>7611</v>
      </c>
      <c r="H3441" s="29" t="s">
        <v>8812</v>
      </c>
      <c r="I3441" s="29" t="s">
        <v>8813</v>
      </c>
      <c r="J3441" s="30" t="s">
        <v>918</v>
      </c>
      <c r="K3441" s="30" t="s">
        <v>918</v>
      </c>
      <c r="M3441" s="19"/>
      <c r="N3441" s="19"/>
      <c r="O3441" s="19"/>
    </row>
    <row r="3442" spans="1:15" s="31" customFormat="1" ht="17.25" customHeight="1">
      <c r="A3442" s="26">
        <v>3441</v>
      </c>
      <c r="B3442" s="27" t="s">
        <v>9246</v>
      </c>
      <c r="C3442" s="28" t="s">
        <v>9247</v>
      </c>
      <c r="D3442" s="29" t="s">
        <v>9248</v>
      </c>
      <c r="E3442" s="29" t="s">
        <v>6961</v>
      </c>
      <c r="F3442" s="29" t="s">
        <v>7610</v>
      </c>
      <c r="G3442" s="29" t="s">
        <v>7611</v>
      </c>
      <c r="H3442" s="29" t="s">
        <v>8944</v>
      </c>
      <c r="I3442" s="29" t="s">
        <v>8945</v>
      </c>
      <c r="J3442" s="30" t="s">
        <v>918</v>
      </c>
      <c r="K3442" s="30" t="s">
        <v>918</v>
      </c>
      <c r="M3442" s="19"/>
      <c r="N3442" s="19"/>
      <c r="O3442" s="19"/>
    </row>
    <row r="3443" spans="1:15" s="31" customFormat="1" ht="17.25" customHeight="1">
      <c r="A3443" s="26">
        <v>3442</v>
      </c>
      <c r="B3443" s="27" t="s">
        <v>9249</v>
      </c>
      <c r="C3443" s="28" t="s">
        <v>9250</v>
      </c>
      <c r="D3443" s="29" t="s">
        <v>9251</v>
      </c>
      <c r="E3443" s="29" t="s">
        <v>6961</v>
      </c>
      <c r="F3443" s="29" t="s">
        <v>7610</v>
      </c>
      <c r="G3443" s="29" t="s">
        <v>7611</v>
      </c>
      <c r="H3443" s="29" t="s">
        <v>8812</v>
      </c>
      <c r="I3443" s="29" t="s">
        <v>8813</v>
      </c>
      <c r="J3443" s="30" t="s">
        <v>918</v>
      </c>
      <c r="K3443" s="30" t="s">
        <v>918</v>
      </c>
      <c r="M3443" s="19"/>
      <c r="N3443" s="19"/>
      <c r="O3443" s="19"/>
    </row>
    <row r="3444" spans="1:15" s="31" customFormat="1" ht="17.25" customHeight="1">
      <c r="A3444" s="26">
        <v>3443</v>
      </c>
      <c r="B3444" s="27" t="s">
        <v>9252</v>
      </c>
      <c r="C3444" s="28" t="s">
        <v>9253</v>
      </c>
      <c r="D3444" s="29" t="s">
        <v>9254</v>
      </c>
      <c r="E3444" s="29" t="s">
        <v>6961</v>
      </c>
      <c r="F3444" s="29" t="s">
        <v>7610</v>
      </c>
      <c r="G3444" s="29" t="s">
        <v>7611</v>
      </c>
      <c r="H3444" s="29" t="s">
        <v>8812</v>
      </c>
      <c r="I3444" s="29" t="s">
        <v>8813</v>
      </c>
      <c r="J3444" s="30" t="s">
        <v>918</v>
      </c>
      <c r="K3444" s="30" t="s">
        <v>918</v>
      </c>
      <c r="M3444" s="19"/>
      <c r="N3444" s="19"/>
      <c r="O3444" s="19"/>
    </row>
    <row r="3445" spans="1:15" s="31" customFormat="1" ht="17.25" customHeight="1">
      <c r="A3445" s="26">
        <v>3444</v>
      </c>
      <c r="B3445" s="27" t="s">
        <v>9255</v>
      </c>
      <c r="C3445" s="28" t="s">
        <v>9256</v>
      </c>
      <c r="D3445" s="29" t="s">
        <v>9257</v>
      </c>
      <c r="E3445" s="29" t="s">
        <v>6961</v>
      </c>
      <c r="F3445" s="29" t="s">
        <v>7610</v>
      </c>
      <c r="G3445" s="29" t="s">
        <v>7611</v>
      </c>
      <c r="H3445" s="29" t="s">
        <v>8812</v>
      </c>
      <c r="I3445" s="29" t="s">
        <v>8813</v>
      </c>
      <c r="J3445" s="30" t="s">
        <v>918</v>
      </c>
      <c r="K3445" s="30" t="s">
        <v>918</v>
      </c>
      <c r="M3445" s="19"/>
      <c r="N3445" s="19"/>
      <c r="O3445" s="19"/>
    </row>
    <row r="3446" spans="1:15" s="31" customFormat="1" ht="17.25" customHeight="1">
      <c r="A3446" s="26">
        <v>3445</v>
      </c>
      <c r="B3446" s="27" t="s">
        <v>9258</v>
      </c>
      <c r="C3446" s="28" t="s">
        <v>9259</v>
      </c>
      <c r="D3446" s="29" t="s">
        <v>9260</v>
      </c>
      <c r="E3446" s="29" t="s">
        <v>6961</v>
      </c>
      <c r="F3446" s="29" t="s">
        <v>7610</v>
      </c>
      <c r="G3446" s="29" t="s">
        <v>7611</v>
      </c>
      <c r="H3446" s="29" t="s">
        <v>8812</v>
      </c>
      <c r="I3446" s="29" t="s">
        <v>8813</v>
      </c>
      <c r="J3446" s="30" t="s">
        <v>918</v>
      </c>
      <c r="K3446" s="30" t="s">
        <v>918</v>
      </c>
      <c r="M3446" s="19"/>
      <c r="N3446" s="19"/>
      <c r="O3446" s="19"/>
    </row>
    <row r="3447" spans="1:15" s="31" customFormat="1" ht="17.25" customHeight="1">
      <c r="A3447" s="26">
        <v>3446</v>
      </c>
      <c r="B3447" s="27" t="s">
        <v>9261</v>
      </c>
      <c r="C3447" s="28" t="s">
        <v>9262</v>
      </c>
      <c r="D3447" s="29" t="s">
        <v>9263</v>
      </c>
      <c r="E3447" s="29" t="s">
        <v>6961</v>
      </c>
      <c r="F3447" s="29" t="s">
        <v>7610</v>
      </c>
      <c r="G3447" s="29" t="s">
        <v>7611</v>
      </c>
      <c r="H3447" s="29" t="s">
        <v>8812</v>
      </c>
      <c r="I3447" s="29" t="s">
        <v>8813</v>
      </c>
      <c r="J3447" s="30" t="s">
        <v>918</v>
      </c>
      <c r="K3447" s="30" t="s">
        <v>918</v>
      </c>
      <c r="M3447" s="19"/>
      <c r="N3447" s="19"/>
      <c r="O3447" s="19"/>
    </row>
    <row r="3448" spans="1:15" s="31" customFormat="1" ht="17.25" customHeight="1">
      <c r="A3448" s="26">
        <v>3447</v>
      </c>
      <c r="B3448" s="27" t="s">
        <v>9264</v>
      </c>
      <c r="C3448" s="28" t="s">
        <v>9265</v>
      </c>
      <c r="D3448" s="29" t="s">
        <v>9266</v>
      </c>
      <c r="E3448" s="29" t="s">
        <v>6961</v>
      </c>
      <c r="F3448" s="29" t="s">
        <v>7610</v>
      </c>
      <c r="G3448" s="29" t="s">
        <v>7611</v>
      </c>
      <c r="H3448" s="29" t="s">
        <v>8812</v>
      </c>
      <c r="I3448" s="29" t="s">
        <v>8813</v>
      </c>
      <c r="J3448" s="30" t="s">
        <v>918</v>
      </c>
      <c r="K3448" s="30" t="s">
        <v>918</v>
      </c>
      <c r="M3448" s="19"/>
      <c r="N3448" s="19"/>
      <c r="O3448" s="19"/>
    </row>
    <row r="3449" spans="1:15" s="31" customFormat="1" ht="17.25" customHeight="1">
      <c r="A3449" s="26">
        <v>3448</v>
      </c>
      <c r="B3449" s="27" t="s">
        <v>9267</v>
      </c>
      <c r="C3449" s="28" t="s">
        <v>9268</v>
      </c>
      <c r="D3449" s="29" t="s">
        <v>9269</v>
      </c>
      <c r="E3449" s="29" t="s">
        <v>6961</v>
      </c>
      <c r="F3449" s="29" t="s">
        <v>7610</v>
      </c>
      <c r="G3449" s="29" t="s">
        <v>7611</v>
      </c>
      <c r="H3449" s="29" t="s">
        <v>8812</v>
      </c>
      <c r="I3449" s="29" t="s">
        <v>8813</v>
      </c>
      <c r="J3449" s="30" t="s">
        <v>918</v>
      </c>
      <c r="K3449" s="30" t="s">
        <v>918</v>
      </c>
      <c r="M3449" s="19"/>
      <c r="N3449" s="19"/>
      <c r="O3449" s="19"/>
    </row>
    <row r="3450" spans="1:15" s="31" customFormat="1" ht="17.25" customHeight="1">
      <c r="A3450" s="26">
        <v>3449</v>
      </c>
      <c r="B3450" s="27" t="s">
        <v>9270</v>
      </c>
      <c r="C3450" s="28" t="s">
        <v>9271</v>
      </c>
      <c r="D3450" s="29" t="s">
        <v>9272</v>
      </c>
      <c r="E3450" s="29" t="s">
        <v>6961</v>
      </c>
      <c r="F3450" s="29" t="s">
        <v>7610</v>
      </c>
      <c r="G3450" s="29" t="s">
        <v>7611</v>
      </c>
      <c r="H3450" s="29" t="s">
        <v>8812</v>
      </c>
      <c r="I3450" s="29" t="s">
        <v>8813</v>
      </c>
      <c r="J3450" s="30" t="s">
        <v>918</v>
      </c>
      <c r="K3450" s="30" t="s">
        <v>918</v>
      </c>
      <c r="M3450" s="19"/>
      <c r="N3450" s="19"/>
      <c r="O3450" s="19"/>
    </row>
    <row r="3451" spans="1:15" s="31" customFormat="1" ht="17.25" customHeight="1">
      <c r="A3451" s="26">
        <v>3450</v>
      </c>
      <c r="B3451" s="27" t="s">
        <v>9273</v>
      </c>
      <c r="C3451" s="28" t="s">
        <v>9274</v>
      </c>
      <c r="D3451" s="29" t="s">
        <v>9052</v>
      </c>
      <c r="E3451" s="29" t="s">
        <v>6961</v>
      </c>
      <c r="F3451" s="29" t="s">
        <v>7610</v>
      </c>
      <c r="G3451" s="29" t="s">
        <v>7611</v>
      </c>
      <c r="H3451" s="29" t="s">
        <v>8812</v>
      </c>
      <c r="I3451" s="29" t="s">
        <v>8813</v>
      </c>
      <c r="J3451" s="30" t="s">
        <v>918</v>
      </c>
      <c r="K3451" s="30" t="s">
        <v>918</v>
      </c>
      <c r="M3451" s="19"/>
      <c r="N3451" s="19"/>
      <c r="O3451" s="19"/>
    </row>
    <row r="3452" spans="1:15" s="31" customFormat="1" ht="17.25" customHeight="1">
      <c r="A3452" s="26">
        <v>3451</v>
      </c>
      <c r="B3452" s="27" t="s">
        <v>9275</v>
      </c>
      <c r="C3452" s="28" t="s">
        <v>9276</v>
      </c>
      <c r="D3452" s="29" t="s">
        <v>9277</v>
      </c>
      <c r="E3452" s="29" t="s">
        <v>6961</v>
      </c>
      <c r="F3452" s="29" t="s">
        <v>7610</v>
      </c>
      <c r="G3452" s="29" t="s">
        <v>7611</v>
      </c>
      <c r="H3452" s="29" t="s">
        <v>8812</v>
      </c>
      <c r="I3452" s="29" t="s">
        <v>8813</v>
      </c>
      <c r="J3452" s="30" t="s">
        <v>918</v>
      </c>
      <c r="K3452" s="30" t="s">
        <v>918</v>
      </c>
      <c r="M3452" s="19"/>
      <c r="N3452" s="19"/>
      <c r="O3452" s="19"/>
    </row>
    <row r="3453" spans="1:15" s="31" customFormat="1" ht="17.25" customHeight="1">
      <c r="A3453" s="26">
        <v>3452</v>
      </c>
      <c r="B3453" s="27" t="s">
        <v>9278</v>
      </c>
      <c r="C3453" s="28" t="s">
        <v>9279</v>
      </c>
      <c r="D3453" s="29" t="s">
        <v>9280</v>
      </c>
      <c r="E3453" s="29" t="s">
        <v>6961</v>
      </c>
      <c r="F3453" s="29" t="s">
        <v>7610</v>
      </c>
      <c r="G3453" s="29" t="s">
        <v>7611</v>
      </c>
      <c r="H3453" s="29" t="s">
        <v>8812</v>
      </c>
      <c r="I3453" s="29" t="s">
        <v>8813</v>
      </c>
      <c r="J3453" s="30" t="s">
        <v>918</v>
      </c>
      <c r="K3453" s="30" t="s">
        <v>918</v>
      </c>
      <c r="M3453" s="19"/>
      <c r="N3453" s="19"/>
      <c r="O3453" s="19"/>
    </row>
    <row r="3454" spans="1:15" s="31" customFormat="1" ht="17.25" customHeight="1">
      <c r="A3454" s="26">
        <v>3453</v>
      </c>
      <c r="B3454" s="27" t="s">
        <v>9281</v>
      </c>
      <c r="C3454" s="28" t="s">
        <v>9282</v>
      </c>
      <c r="D3454" s="29" t="s">
        <v>9283</v>
      </c>
      <c r="E3454" s="29" t="s">
        <v>6961</v>
      </c>
      <c r="F3454" s="29" t="s">
        <v>7610</v>
      </c>
      <c r="G3454" s="29" t="s">
        <v>7611</v>
      </c>
      <c r="H3454" s="29" t="s">
        <v>8812</v>
      </c>
      <c r="I3454" s="29" t="s">
        <v>8813</v>
      </c>
      <c r="J3454" s="30" t="s">
        <v>918</v>
      </c>
      <c r="K3454" s="30" t="s">
        <v>918</v>
      </c>
      <c r="M3454" s="19"/>
      <c r="N3454" s="19"/>
      <c r="O3454" s="19"/>
    </row>
    <row r="3455" spans="1:15" s="31" customFormat="1" ht="17.25" customHeight="1">
      <c r="A3455" s="26">
        <v>3454</v>
      </c>
      <c r="B3455" s="27" t="s">
        <v>9284</v>
      </c>
      <c r="C3455" s="28" t="s">
        <v>9285</v>
      </c>
      <c r="D3455" s="29" t="s">
        <v>9286</v>
      </c>
      <c r="E3455" s="29" t="s">
        <v>6961</v>
      </c>
      <c r="F3455" s="29" t="s">
        <v>7610</v>
      </c>
      <c r="G3455" s="29" t="s">
        <v>7611</v>
      </c>
      <c r="H3455" s="29" t="s">
        <v>8812</v>
      </c>
      <c r="I3455" s="29" t="s">
        <v>8813</v>
      </c>
      <c r="J3455" s="30" t="s">
        <v>918</v>
      </c>
      <c r="K3455" s="30" t="s">
        <v>918</v>
      </c>
      <c r="M3455" s="19"/>
      <c r="N3455" s="19"/>
      <c r="O3455" s="19"/>
    </row>
    <row r="3456" spans="1:15" s="31" customFormat="1" ht="17.25" customHeight="1">
      <c r="A3456" s="26">
        <v>3455</v>
      </c>
      <c r="B3456" s="27" t="s">
        <v>9287</v>
      </c>
      <c r="C3456" s="28" t="s">
        <v>9288</v>
      </c>
      <c r="D3456" s="29" t="s">
        <v>9289</v>
      </c>
      <c r="E3456" s="29" t="s">
        <v>6961</v>
      </c>
      <c r="F3456" s="29" t="s">
        <v>7610</v>
      </c>
      <c r="G3456" s="29" t="s">
        <v>7611</v>
      </c>
      <c r="H3456" s="29" t="s">
        <v>8812</v>
      </c>
      <c r="I3456" s="29" t="s">
        <v>8813</v>
      </c>
      <c r="J3456" s="30" t="s">
        <v>918</v>
      </c>
      <c r="K3456" s="30" t="s">
        <v>918</v>
      </c>
      <c r="M3456" s="19"/>
      <c r="N3456" s="19"/>
      <c r="O3456" s="19"/>
    </row>
    <row r="3457" spans="1:15" s="31" customFormat="1" ht="17.25" customHeight="1">
      <c r="A3457" s="26">
        <v>3456</v>
      </c>
      <c r="B3457" s="27" t="s">
        <v>9290</v>
      </c>
      <c r="C3457" s="28" t="s">
        <v>9291</v>
      </c>
      <c r="D3457" s="29" t="s">
        <v>9292</v>
      </c>
      <c r="E3457" s="29" t="s">
        <v>6961</v>
      </c>
      <c r="F3457" s="29" t="s">
        <v>7610</v>
      </c>
      <c r="G3457" s="29" t="s">
        <v>7611</v>
      </c>
      <c r="H3457" s="29" t="s">
        <v>8812</v>
      </c>
      <c r="I3457" s="29" t="s">
        <v>8813</v>
      </c>
      <c r="J3457" s="30" t="s">
        <v>918</v>
      </c>
      <c r="K3457" s="30" t="s">
        <v>918</v>
      </c>
      <c r="M3457" s="19"/>
      <c r="N3457" s="19"/>
      <c r="O3457" s="19"/>
    </row>
    <row r="3458" spans="1:15" s="31" customFormat="1" ht="17.25" customHeight="1">
      <c r="A3458" s="26">
        <v>3457</v>
      </c>
      <c r="B3458" s="27" t="s">
        <v>9293</v>
      </c>
      <c r="C3458" s="28" t="s">
        <v>9294</v>
      </c>
      <c r="D3458" s="29" t="s">
        <v>9295</v>
      </c>
      <c r="E3458" s="29" t="s">
        <v>6961</v>
      </c>
      <c r="F3458" s="29" t="s">
        <v>7610</v>
      </c>
      <c r="G3458" s="29" t="s">
        <v>7611</v>
      </c>
      <c r="H3458" s="29" t="s">
        <v>8812</v>
      </c>
      <c r="I3458" s="29" t="s">
        <v>8813</v>
      </c>
      <c r="J3458" s="30" t="s">
        <v>918</v>
      </c>
      <c r="K3458" s="30" t="s">
        <v>918</v>
      </c>
      <c r="M3458" s="19"/>
      <c r="N3458" s="19"/>
      <c r="O3458" s="19"/>
    </row>
    <row r="3459" spans="1:15" s="31" customFormat="1" ht="17.25" customHeight="1">
      <c r="A3459" s="26">
        <v>3458</v>
      </c>
      <c r="B3459" s="27" t="s">
        <v>9296</v>
      </c>
      <c r="C3459" s="28" t="s">
        <v>9297</v>
      </c>
      <c r="D3459" s="29" t="s">
        <v>9298</v>
      </c>
      <c r="E3459" s="29" t="s">
        <v>6961</v>
      </c>
      <c r="F3459" s="29" t="s">
        <v>7610</v>
      </c>
      <c r="G3459" s="29" t="s">
        <v>7611</v>
      </c>
      <c r="H3459" s="29" t="s">
        <v>8812</v>
      </c>
      <c r="I3459" s="29" t="s">
        <v>8813</v>
      </c>
      <c r="J3459" s="30" t="s">
        <v>918</v>
      </c>
      <c r="K3459" s="30" t="s">
        <v>918</v>
      </c>
      <c r="M3459" s="19"/>
      <c r="N3459" s="19"/>
      <c r="O3459" s="19"/>
    </row>
    <row r="3460" spans="1:15" s="31" customFormat="1" ht="17.25" customHeight="1">
      <c r="A3460" s="26">
        <v>3459</v>
      </c>
      <c r="B3460" s="27" t="s">
        <v>9299</v>
      </c>
      <c r="C3460" s="28" t="s">
        <v>9300</v>
      </c>
      <c r="D3460" s="29" t="s">
        <v>9298</v>
      </c>
      <c r="E3460" s="29" t="s">
        <v>6961</v>
      </c>
      <c r="F3460" s="29" t="s">
        <v>7610</v>
      </c>
      <c r="G3460" s="29" t="s">
        <v>7611</v>
      </c>
      <c r="H3460" s="29" t="s">
        <v>8812</v>
      </c>
      <c r="I3460" s="29" t="s">
        <v>8813</v>
      </c>
      <c r="J3460" s="30" t="s">
        <v>918</v>
      </c>
      <c r="K3460" s="30" t="s">
        <v>918</v>
      </c>
      <c r="M3460" s="19"/>
      <c r="N3460" s="19"/>
      <c r="O3460" s="19"/>
    </row>
    <row r="3461" spans="1:15" s="31" customFormat="1" ht="17.25" customHeight="1">
      <c r="A3461" s="26">
        <v>3460</v>
      </c>
      <c r="B3461" s="27" t="s">
        <v>9301</v>
      </c>
      <c r="C3461" s="28" t="s">
        <v>9302</v>
      </c>
      <c r="D3461" s="29" t="s">
        <v>9303</v>
      </c>
      <c r="E3461" s="29" t="s">
        <v>6961</v>
      </c>
      <c r="F3461" s="29" t="s">
        <v>7610</v>
      </c>
      <c r="G3461" s="29" t="s">
        <v>7611</v>
      </c>
      <c r="H3461" s="29" t="s">
        <v>8812</v>
      </c>
      <c r="I3461" s="29" t="s">
        <v>8813</v>
      </c>
      <c r="J3461" s="30" t="s">
        <v>918</v>
      </c>
      <c r="K3461" s="30" t="s">
        <v>918</v>
      </c>
      <c r="M3461" s="19"/>
      <c r="N3461" s="19"/>
      <c r="O3461" s="19"/>
    </row>
    <row r="3462" spans="1:15" s="31" customFormat="1" ht="17.25" customHeight="1">
      <c r="A3462" s="26">
        <v>3461</v>
      </c>
      <c r="B3462" s="27" t="s">
        <v>9304</v>
      </c>
      <c r="C3462" s="28" t="s">
        <v>9305</v>
      </c>
      <c r="D3462" s="29" t="s">
        <v>9306</v>
      </c>
      <c r="E3462" s="29" t="s">
        <v>6961</v>
      </c>
      <c r="F3462" s="29" t="s">
        <v>7610</v>
      </c>
      <c r="G3462" s="29" t="s">
        <v>7611</v>
      </c>
      <c r="H3462" s="29" t="s">
        <v>8812</v>
      </c>
      <c r="I3462" s="29" t="s">
        <v>8813</v>
      </c>
      <c r="J3462" s="30" t="s">
        <v>918</v>
      </c>
      <c r="K3462" s="30" t="s">
        <v>918</v>
      </c>
      <c r="M3462" s="19"/>
      <c r="N3462" s="19"/>
      <c r="O3462" s="19"/>
    </row>
    <row r="3463" spans="1:15" s="31" customFormat="1" ht="17.25" customHeight="1">
      <c r="A3463" s="26">
        <v>3462</v>
      </c>
      <c r="B3463" s="27" t="s">
        <v>9307</v>
      </c>
      <c r="C3463" s="28" t="s">
        <v>9308</v>
      </c>
      <c r="D3463" s="29" t="s">
        <v>9309</v>
      </c>
      <c r="E3463" s="29" t="s">
        <v>6961</v>
      </c>
      <c r="F3463" s="29" t="s">
        <v>7610</v>
      </c>
      <c r="G3463" s="29" t="s">
        <v>7611</v>
      </c>
      <c r="H3463" s="29" t="s">
        <v>8812</v>
      </c>
      <c r="I3463" s="29" t="s">
        <v>8813</v>
      </c>
      <c r="J3463" s="30" t="s">
        <v>918</v>
      </c>
      <c r="K3463" s="30" t="s">
        <v>918</v>
      </c>
      <c r="M3463" s="19"/>
      <c r="N3463" s="19"/>
      <c r="O3463" s="19"/>
    </row>
    <row r="3464" spans="1:15" s="31" customFormat="1" ht="17.25" customHeight="1">
      <c r="A3464" s="26">
        <v>3463</v>
      </c>
      <c r="B3464" s="27" t="s">
        <v>9310</v>
      </c>
      <c r="C3464" s="28" t="s">
        <v>9311</v>
      </c>
      <c r="D3464" s="29" t="s">
        <v>9312</v>
      </c>
      <c r="E3464" s="29" t="s">
        <v>6961</v>
      </c>
      <c r="F3464" s="29" t="s">
        <v>7610</v>
      </c>
      <c r="G3464" s="29" t="s">
        <v>7611</v>
      </c>
      <c r="H3464" s="29" t="s">
        <v>8812</v>
      </c>
      <c r="I3464" s="29" t="s">
        <v>8813</v>
      </c>
      <c r="J3464" s="30" t="s">
        <v>918</v>
      </c>
      <c r="K3464" s="30" t="s">
        <v>918</v>
      </c>
      <c r="M3464" s="19"/>
      <c r="N3464" s="19"/>
      <c r="O3464" s="19"/>
    </row>
    <row r="3465" spans="1:15" s="31" customFormat="1" ht="17.25" customHeight="1">
      <c r="A3465" s="26">
        <v>3464</v>
      </c>
      <c r="B3465" s="27" t="s">
        <v>9313</v>
      </c>
      <c r="C3465" s="28" t="s">
        <v>9314</v>
      </c>
      <c r="D3465" s="29" t="s">
        <v>8937</v>
      </c>
      <c r="E3465" s="29" t="s">
        <v>6961</v>
      </c>
      <c r="F3465" s="29" t="s">
        <v>7610</v>
      </c>
      <c r="G3465" s="29" t="s">
        <v>7611</v>
      </c>
      <c r="H3465" s="29" t="s">
        <v>8812</v>
      </c>
      <c r="I3465" s="29" t="s">
        <v>8813</v>
      </c>
      <c r="J3465" s="30" t="s">
        <v>918</v>
      </c>
      <c r="K3465" s="30" t="s">
        <v>918</v>
      </c>
      <c r="M3465" s="19"/>
      <c r="N3465" s="19"/>
      <c r="O3465" s="19"/>
    </row>
    <row r="3466" spans="1:15" s="31" customFormat="1" ht="17.25" customHeight="1">
      <c r="A3466" s="26">
        <v>3465</v>
      </c>
      <c r="B3466" s="27" t="s">
        <v>9315</v>
      </c>
      <c r="C3466" s="28" t="s">
        <v>9316</v>
      </c>
      <c r="D3466" s="29" t="s">
        <v>9317</v>
      </c>
      <c r="E3466" s="29" t="s">
        <v>6961</v>
      </c>
      <c r="F3466" s="29" t="s">
        <v>7610</v>
      </c>
      <c r="G3466" s="29" t="s">
        <v>7611</v>
      </c>
      <c r="H3466" s="29" t="s">
        <v>8812</v>
      </c>
      <c r="I3466" s="29" t="s">
        <v>8813</v>
      </c>
      <c r="J3466" s="30" t="s">
        <v>918</v>
      </c>
      <c r="K3466" s="30" t="s">
        <v>918</v>
      </c>
      <c r="M3466" s="19"/>
      <c r="N3466" s="19"/>
      <c r="O3466" s="19"/>
    </row>
    <row r="3467" spans="1:15" s="31" customFormat="1" ht="17.25" customHeight="1">
      <c r="A3467" s="26">
        <v>3466</v>
      </c>
      <c r="B3467" s="27" t="s">
        <v>9318</v>
      </c>
      <c r="C3467" s="28" t="s">
        <v>9319</v>
      </c>
      <c r="D3467" s="29" t="s">
        <v>9320</v>
      </c>
      <c r="E3467" s="29" t="s">
        <v>6961</v>
      </c>
      <c r="F3467" s="29" t="s">
        <v>7610</v>
      </c>
      <c r="G3467" s="29" t="s">
        <v>7611</v>
      </c>
      <c r="H3467" s="29" t="s">
        <v>8944</v>
      </c>
      <c r="I3467" s="29" t="s">
        <v>8945</v>
      </c>
      <c r="J3467" s="30" t="s">
        <v>918</v>
      </c>
      <c r="K3467" s="30" t="s">
        <v>918</v>
      </c>
      <c r="M3467" s="19"/>
      <c r="N3467" s="19"/>
      <c r="O3467" s="19"/>
    </row>
    <row r="3468" spans="1:15" s="31" customFormat="1" ht="17.25" customHeight="1">
      <c r="A3468" s="26">
        <v>3467</v>
      </c>
      <c r="B3468" s="27" t="s">
        <v>9321</v>
      </c>
      <c r="C3468" s="28" t="s">
        <v>9322</v>
      </c>
      <c r="D3468" s="29" t="s">
        <v>9323</v>
      </c>
      <c r="E3468" s="29" t="s">
        <v>6961</v>
      </c>
      <c r="F3468" s="29" t="s">
        <v>7610</v>
      </c>
      <c r="G3468" s="29" t="s">
        <v>7611</v>
      </c>
      <c r="H3468" s="29" t="s">
        <v>8812</v>
      </c>
      <c r="I3468" s="29" t="s">
        <v>8813</v>
      </c>
      <c r="J3468" s="30" t="s">
        <v>918</v>
      </c>
      <c r="K3468" s="30" t="s">
        <v>918</v>
      </c>
      <c r="M3468" s="19"/>
      <c r="N3468" s="19"/>
      <c r="O3468" s="19"/>
    </row>
    <row r="3469" spans="1:15" s="31" customFormat="1" ht="17.25" customHeight="1">
      <c r="A3469" s="26">
        <v>3468</v>
      </c>
      <c r="B3469" s="27" t="s">
        <v>9324</v>
      </c>
      <c r="C3469" s="28" t="s">
        <v>9325</v>
      </c>
      <c r="D3469" s="29" t="s">
        <v>9326</v>
      </c>
      <c r="E3469" s="29" t="s">
        <v>6961</v>
      </c>
      <c r="F3469" s="29" t="s">
        <v>7610</v>
      </c>
      <c r="G3469" s="29" t="s">
        <v>7611</v>
      </c>
      <c r="H3469" s="29" t="s">
        <v>8812</v>
      </c>
      <c r="I3469" s="29" t="s">
        <v>8813</v>
      </c>
      <c r="J3469" s="30" t="s">
        <v>918</v>
      </c>
      <c r="K3469" s="30" t="s">
        <v>918</v>
      </c>
      <c r="M3469" s="19"/>
      <c r="N3469" s="19"/>
      <c r="O3469" s="19"/>
    </row>
    <row r="3470" spans="1:15" s="31" customFormat="1" ht="17.25" customHeight="1">
      <c r="A3470" s="26">
        <v>3469</v>
      </c>
      <c r="B3470" s="27" t="s">
        <v>9327</v>
      </c>
      <c r="C3470" s="28" t="s">
        <v>9328</v>
      </c>
      <c r="D3470" s="29" t="s">
        <v>9329</v>
      </c>
      <c r="E3470" s="29" t="s">
        <v>6961</v>
      </c>
      <c r="F3470" s="29" t="s">
        <v>7610</v>
      </c>
      <c r="G3470" s="29" t="s">
        <v>7611</v>
      </c>
      <c r="H3470" s="29" t="s">
        <v>8812</v>
      </c>
      <c r="I3470" s="29" t="s">
        <v>8813</v>
      </c>
      <c r="J3470" s="30" t="s">
        <v>918</v>
      </c>
      <c r="K3470" s="30" t="s">
        <v>918</v>
      </c>
      <c r="M3470" s="19"/>
      <c r="N3470" s="19"/>
      <c r="O3470" s="19"/>
    </row>
    <row r="3471" spans="1:15" s="31" customFormat="1" ht="17.25" customHeight="1">
      <c r="A3471" s="26">
        <v>3470</v>
      </c>
      <c r="B3471" s="27" t="s">
        <v>9330</v>
      </c>
      <c r="C3471" s="28" t="s">
        <v>9331</v>
      </c>
      <c r="D3471" s="29" t="s">
        <v>9332</v>
      </c>
      <c r="E3471" s="29" t="s">
        <v>6961</v>
      </c>
      <c r="F3471" s="29" t="s">
        <v>7610</v>
      </c>
      <c r="G3471" s="29" t="s">
        <v>7611</v>
      </c>
      <c r="H3471" s="29" t="s">
        <v>8812</v>
      </c>
      <c r="I3471" s="29" t="s">
        <v>8813</v>
      </c>
      <c r="J3471" s="30" t="s">
        <v>918</v>
      </c>
      <c r="K3471" s="30" t="s">
        <v>918</v>
      </c>
      <c r="M3471" s="19"/>
      <c r="N3471" s="19"/>
      <c r="O3471" s="19"/>
    </row>
    <row r="3472" spans="1:15" s="31" customFormat="1" ht="17.25" customHeight="1">
      <c r="A3472" s="26">
        <v>3471</v>
      </c>
      <c r="B3472" s="27" t="s">
        <v>9333</v>
      </c>
      <c r="C3472" s="28" t="s">
        <v>9334</v>
      </c>
      <c r="D3472" s="29" t="s">
        <v>9335</v>
      </c>
      <c r="E3472" s="29" t="s">
        <v>6961</v>
      </c>
      <c r="F3472" s="29" t="s">
        <v>7610</v>
      </c>
      <c r="G3472" s="29" t="s">
        <v>7611</v>
      </c>
      <c r="H3472" s="29" t="s">
        <v>8812</v>
      </c>
      <c r="I3472" s="29" t="s">
        <v>8813</v>
      </c>
      <c r="J3472" s="30" t="s">
        <v>918</v>
      </c>
      <c r="K3472" s="30" t="s">
        <v>918</v>
      </c>
      <c r="M3472" s="19"/>
      <c r="N3472" s="19"/>
      <c r="O3472" s="19"/>
    </row>
    <row r="3473" spans="1:15" s="31" customFormat="1" ht="17.25" customHeight="1">
      <c r="A3473" s="26">
        <v>3472</v>
      </c>
      <c r="B3473" s="27" t="s">
        <v>9336</v>
      </c>
      <c r="C3473" s="28" t="s">
        <v>9337</v>
      </c>
      <c r="D3473" s="29" t="s">
        <v>9338</v>
      </c>
      <c r="E3473" s="29" t="s">
        <v>6961</v>
      </c>
      <c r="F3473" s="29" t="s">
        <v>7610</v>
      </c>
      <c r="G3473" s="29" t="s">
        <v>7611</v>
      </c>
      <c r="H3473" s="29" t="s">
        <v>8812</v>
      </c>
      <c r="I3473" s="29" t="s">
        <v>8813</v>
      </c>
      <c r="J3473" s="30" t="s">
        <v>918</v>
      </c>
      <c r="K3473" s="30" t="s">
        <v>918</v>
      </c>
      <c r="M3473" s="19"/>
      <c r="N3473" s="19"/>
      <c r="O3473" s="19"/>
    </row>
    <row r="3474" spans="1:15" s="31" customFormat="1" ht="17.25" customHeight="1">
      <c r="A3474" s="26">
        <v>3473</v>
      </c>
      <c r="B3474" s="27" t="s">
        <v>9339</v>
      </c>
      <c r="C3474" s="28" t="s">
        <v>9339</v>
      </c>
      <c r="D3474" s="29" t="s">
        <v>9340</v>
      </c>
      <c r="E3474" s="29" t="s">
        <v>6961</v>
      </c>
      <c r="F3474" s="29" t="s">
        <v>7610</v>
      </c>
      <c r="G3474" s="29" t="s">
        <v>7611</v>
      </c>
      <c r="H3474" s="29" t="s">
        <v>8812</v>
      </c>
      <c r="I3474" s="29" t="s">
        <v>8813</v>
      </c>
      <c r="J3474" s="30" t="s">
        <v>918</v>
      </c>
      <c r="K3474" s="30" t="s">
        <v>918</v>
      </c>
      <c r="M3474" s="19"/>
      <c r="N3474" s="19"/>
      <c r="O3474" s="19"/>
    </row>
    <row r="3475" spans="1:15" s="31" customFormat="1" ht="17.25" customHeight="1">
      <c r="A3475" s="26">
        <v>3474</v>
      </c>
      <c r="B3475" s="27" t="s">
        <v>9341</v>
      </c>
      <c r="C3475" s="28" t="s">
        <v>9341</v>
      </c>
      <c r="D3475" s="29" t="s">
        <v>9342</v>
      </c>
      <c r="E3475" s="29" t="s">
        <v>6961</v>
      </c>
      <c r="F3475" s="29" t="s">
        <v>7610</v>
      </c>
      <c r="G3475" s="29" t="s">
        <v>7611</v>
      </c>
      <c r="H3475" s="29" t="s">
        <v>8812</v>
      </c>
      <c r="I3475" s="29" t="s">
        <v>8813</v>
      </c>
      <c r="J3475" s="30" t="s">
        <v>918</v>
      </c>
      <c r="K3475" s="30" t="s">
        <v>918</v>
      </c>
      <c r="M3475" s="19"/>
      <c r="N3475" s="19"/>
      <c r="O3475" s="19"/>
    </row>
    <row r="3476" spans="1:15" s="31" customFormat="1" ht="17.25" customHeight="1">
      <c r="A3476" s="26">
        <v>3475</v>
      </c>
      <c r="B3476" s="27" t="s">
        <v>9343</v>
      </c>
      <c r="C3476" s="28" t="s">
        <v>9344</v>
      </c>
      <c r="D3476" s="29" t="s">
        <v>9345</v>
      </c>
      <c r="E3476" s="29" t="s">
        <v>6961</v>
      </c>
      <c r="F3476" s="29" t="s">
        <v>7610</v>
      </c>
      <c r="G3476" s="29" t="s">
        <v>7611</v>
      </c>
      <c r="H3476" s="29" t="s">
        <v>8812</v>
      </c>
      <c r="I3476" s="29" t="s">
        <v>8813</v>
      </c>
      <c r="J3476" s="30" t="s">
        <v>918</v>
      </c>
      <c r="K3476" s="30" t="s">
        <v>918</v>
      </c>
      <c r="M3476" s="19"/>
      <c r="N3476" s="19"/>
      <c r="O3476" s="19"/>
    </row>
    <row r="3477" spans="1:15" s="31" customFormat="1" ht="17.25" customHeight="1">
      <c r="A3477" s="26">
        <v>3476</v>
      </c>
      <c r="B3477" s="27" t="s">
        <v>9346</v>
      </c>
      <c r="C3477" s="28" t="s">
        <v>9347</v>
      </c>
      <c r="D3477" s="29" t="s">
        <v>9348</v>
      </c>
      <c r="E3477" s="29" t="s">
        <v>6961</v>
      </c>
      <c r="F3477" s="29" t="s">
        <v>7610</v>
      </c>
      <c r="G3477" s="29" t="s">
        <v>7611</v>
      </c>
      <c r="H3477" s="29" t="s">
        <v>8812</v>
      </c>
      <c r="I3477" s="29" t="s">
        <v>8813</v>
      </c>
      <c r="J3477" s="30" t="s">
        <v>918</v>
      </c>
      <c r="K3477" s="30" t="s">
        <v>918</v>
      </c>
      <c r="M3477" s="19"/>
      <c r="N3477" s="19"/>
      <c r="O3477" s="19"/>
    </row>
    <row r="3478" spans="1:15" s="31" customFormat="1" ht="17.25" customHeight="1">
      <c r="A3478" s="26">
        <v>3477</v>
      </c>
      <c r="B3478" s="27" t="s">
        <v>9349</v>
      </c>
      <c r="C3478" s="28" t="s">
        <v>9350</v>
      </c>
      <c r="D3478" s="29" t="s">
        <v>9351</v>
      </c>
      <c r="E3478" s="29" t="s">
        <v>6961</v>
      </c>
      <c r="F3478" s="29" t="s">
        <v>7610</v>
      </c>
      <c r="G3478" s="29" t="s">
        <v>7611</v>
      </c>
      <c r="H3478" s="29" t="s">
        <v>8812</v>
      </c>
      <c r="I3478" s="29" t="s">
        <v>8813</v>
      </c>
      <c r="J3478" s="30" t="s">
        <v>918</v>
      </c>
      <c r="K3478" s="30" t="s">
        <v>918</v>
      </c>
      <c r="M3478" s="19"/>
      <c r="N3478" s="19"/>
      <c r="O3478" s="19"/>
    </row>
    <row r="3479" spans="1:15" s="31" customFormat="1" ht="17.25" customHeight="1">
      <c r="A3479" s="26">
        <v>3478</v>
      </c>
      <c r="B3479" s="27" t="s">
        <v>9352</v>
      </c>
      <c r="C3479" s="28" t="s">
        <v>9353</v>
      </c>
      <c r="D3479" s="29" t="s">
        <v>9354</v>
      </c>
      <c r="E3479" s="29" t="s">
        <v>6961</v>
      </c>
      <c r="F3479" s="29" t="s">
        <v>7610</v>
      </c>
      <c r="G3479" s="29" t="s">
        <v>7611</v>
      </c>
      <c r="H3479" s="29" t="s">
        <v>8812</v>
      </c>
      <c r="I3479" s="29" t="s">
        <v>8813</v>
      </c>
      <c r="J3479" s="30" t="s">
        <v>918</v>
      </c>
      <c r="K3479" s="30" t="s">
        <v>918</v>
      </c>
      <c r="M3479" s="19"/>
      <c r="N3479" s="19"/>
      <c r="O3479" s="19"/>
    </row>
    <row r="3480" spans="1:15" s="31" customFormat="1" ht="17.25" customHeight="1">
      <c r="A3480" s="26">
        <v>3479</v>
      </c>
      <c r="B3480" s="27" t="s">
        <v>9355</v>
      </c>
      <c r="C3480" s="28" t="s">
        <v>9356</v>
      </c>
      <c r="D3480" s="29" t="s">
        <v>9357</v>
      </c>
      <c r="E3480" s="29" t="s">
        <v>6961</v>
      </c>
      <c r="F3480" s="29" t="s">
        <v>7610</v>
      </c>
      <c r="G3480" s="29" t="s">
        <v>7611</v>
      </c>
      <c r="H3480" s="29" t="s">
        <v>8812</v>
      </c>
      <c r="I3480" s="29" t="s">
        <v>8813</v>
      </c>
      <c r="J3480" s="30" t="s">
        <v>918</v>
      </c>
      <c r="K3480" s="30" t="s">
        <v>918</v>
      </c>
      <c r="M3480" s="19"/>
      <c r="N3480" s="19"/>
      <c r="O3480" s="19"/>
    </row>
    <row r="3481" spans="1:15" s="31" customFormat="1" ht="17.25" customHeight="1">
      <c r="A3481" s="26">
        <v>3480</v>
      </c>
      <c r="B3481" s="27" t="s">
        <v>9358</v>
      </c>
      <c r="C3481" s="28" t="s">
        <v>9359</v>
      </c>
      <c r="D3481" s="29" t="s">
        <v>9360</v>
      </c>
      <c r="E3481" s="29" t="s">
        <v>6961</v>
      </c>
      <c r="F3481" s="29" t="s">
        <v>7610</v>
      </c>
      <c r="G3481" s="29" t="s">
        <v>7611</v>
      </c>
      <c r="H3481" s="29" t="s">
        <v>8812</v>
      </c>
      <c r="I3481" s="29" t="s">
        <v>8813</v>
      </c>
      <c r="J3481" s="30" t="s">
        <v>918</v>
      </c>
      <c r="K3481" s="30" t="s">
        <v>918</v>
      </c>
      <c r="M3481" s="19"/>
      <c r="N3481" s="19"/>
      <c r="O3481" s="19"/>
    </row>
    <row r="3482" spans="1:15" s="31" customFormat="1" ht="17.25" customHeight="1">
      <c r="A3482" s="26">
        <v>3481</v>
      </c>
      <c r="B3482" s="27" t="s">
        <v>9361</v>
      </c>
      <c r="C3482" s="28" t="s">
        <v>9362</v>
      </c>
      <c r="D3482" s="29" t="s">
        <v>9363</v>
      </c>
      <c r="E3482" s="29" t="s">
        <v>6961</v>
      </c>
      <c r="F3482" s="29" t="s">
        <v>7610</v>
      </c>
      <c r="G3482" s="29" t="s">
        <v>7611</v>
      </c>
      <c r="H3482" s="29" t="s">
        <v>8944</v>
      </c>
      <c r="I3482" s="29" t="s">
        <v>8945</v>
      </c>
      <c r="J3482" s="30">
        <f t="shared" ref="J3482:J3489" si="49">K3482/9.009</f>
        <v>322.875</v>
      </c>
      <c r="K3482" s="30">
        <v>2908.7808749999999</v>
      </c>
      <c r="M3482" s="19"/>
      <c r="N3482" s="19"/>
      <c r="O3482" s="19"/>
    </row>
    <row r="3483" spans="1:15" s="31" customFormat="1" ht="17.25" customHeight="1">
      <c r="A3483" s="26">
        <v>3482</v>
      </c>
      <c r="B3483" s="27" t="s">
        <v>9364</v>
      </c>
      <c r="C3483" s="28" t="s">
        <v>9365</v>
      </c>
      <c r="D3483" s="29" t="s">
        <v>9366</v>
      </c>
      <c r="E3483" s="29" t="s">
        <v>6961</v>
      </c>
      <c r="F3483" s="29" t="s">
        <v>7610</v>
      </c>
      <c r="G3483" s="29" t="s">
        <v>7611</v>
      </c>
      <c r="H3483" s="29" t="s">
        <v>8944</v>
      </c>
      <c r="I3483" s="29" t="s">
        <v>8945</v>
      </c>
      <c r="J3483" s="30">
        <f t="shared" si="49"/>
        <v>151.69999999999999</v>
      </c>
      <c r="K3483" s="30">
        <v>1366.6652999999999</v>
      </c>
      <c r="M3483" s="19"/>
      <c r="N3483" s="19"/>
      <c r="O3483" s="19"/>
    </row>
    <row r="3484" spans="1:15" s="31" customFormat="1" ht="17.25" customHeight="1">
      <c r="A3484" s="26">
        <v>3483</v>
      </c>
      <c r="B3484" s="27" t="s">
        <v>9367</v>
      </c>
      <c r="C3484" s="28" t="s">
        <v>9368</v>
      </c>
      <c r="D3484" s="29" t="s">
        <v>9369</v>
      </c>
      <c r="E3484" s="29" t="s">
        <v>6961</v>
      </c>
      <c r="F3484" s="29" t="s">
        <v>7610</v>
      </c>
      <c r="G3484" s="29" t="s">
        <v>7611</v>
      </c>
      <c r="H3484" s="29" t="s">
        <v>8944</v>
      </c>
      <c r="I3484" s="29" t="s">
        <v>8945</v>
      </c>
      <c r="J3484" s="30">
        <f t="shared" si="49"/>
        <v>153.75</v>
      </c>
      <c r="K3484" s="30">
        <v>1385.13375</v>
      </c>
      <c r="M3484" s="19"/>
      <c r="N3484" s="19"/>
      <c r="O3484" s="19"/>
    </row>
    <row r="3485" spans="1:15" s="31" customFormat="1" ht="17.25" customHeight="1">
      <c r="A3485" s="26">
        <v>3484</v>
      </c>
      <c r="B3485" s="27" t="s">
        <v>9370</v>
      </c>
      <c r="C3485" s="28" t="s">
        <v>9371</v>
      </c>
      <c r="D3485" s="29" t="s">
        <v>9372</v>
      </c>
      <c r="E3485" s="29" t="s">
        <v>6961</v>
      </c>
      <c r="F3485" s="29" t="s">
        <v>7610</v>
      </c>
      <c r="G3485" s="29" t="s">
        <v>7611</v>
      </c>
      <c r="H3485" s="29" t="s">
        <v>8944</v>
      </c>
      <c r="I3485" s="29" t="s">
        <v>8945</v>
      </c>
      <c r="J3485" s="30">
        <f t="shared" si="49"/>
        <v>256.25</v>
      </c>
      <c r="K3485" s="30">
        <v>2308.5562500000001</v>
      </c>
      <c r="M3485" s="19"/>
      <c r="N3485" s="19"/>
      <c r="O3485" s="19"/>
    </row>
    <row r="3486" spans="1:15" s="31" customFormat="1" ht="17.25" customHeight="1">
      <c r="A3486" s="26">
        <v>3485</v>
      </c>
      <c r="B3486" s="27" t="s">
        <v>9373</v>
      </c>
      <c r="C3486" s="28" t="s">
        <v>9374</v>
      </c>
      <c r="D3486" s="29" t="s">
        <v>9375</v>
      </c>
      <c r="E3486" s="29" t="s">
        <v>6961</v>
      </c>
      <c r="F3486" s="29" t="s">
        <v>7610</v>
      </c>
      <c r="G3486" s="29" t="s">
        <v>7611</v>
      </c>
      <c r="H3486" s="29" t="s">
        <v>8944</v>
      </c>
      <c r="I3486" s="29" t="s">
        <v>8945</v>
      </c>
      <c r="J3486" s="30">
        <f t="shared" si="49"/>
        <v>147.6</v>
      </c>
      <c r="K3486" s="30">
        <v>1329.7284</v>
      </c>
      <c r="M3486" s="19"/>
      <c r="N3486" s="19"/>
      <c r="O3486" s="19"/>
    </row>
    <row r="3487" spans="1:15" s="31" customFormat="1" ht="17.25" customHeight="1">
      <c r="A3487" s="26">
        <v>3486</v>
      </c>
      <c r="B3487" s="27" t="s">
        <v>9376</v>
      </c>
      <c r="C3487" s="28" t="s">
        <v>9377</v>
      </c>
      <c r="D3487" s="29" t="s">
        <v>9378</v>
      </c>
      <c r="E3487" s="29" t="s">
        <v>6961</v>
      </c>
      <c r="F3487" s="29" t="s">
        <v>7610</v>
      </c>
      <c r="G3487" s="29" t="s">
        <v>7611</v>
      </c>
      <c r="H3487" s="29" t="s">
        <v>8944</v>
      </c>
      <c r="I3487" s="29" t="s">
        <v>8945</v>
      </c>
      <c r="J3487" s="30">
        <f t="shared" si="49"/>
        <v>173.22499999999999</v>
      </c>
      <c r="K3487" s="30">
        <v>1560.5840250000001</v>
      </c>
      <c r="M3487" s="19"/>
      <c r="N3487" s="19"/>
      <c r="O3487" s="19"/>
    </row>
    <row r="3488" spans="1:15" s="31" customFormat="1" ht="17.25" customHeight="1">
      <c r="A3488" s="26">
        <v>3487</v>
      </c>
      <c r="B3488" s="27" t="s">
        <v>9379</v>
      </c>
      <c r="C3488" s="28" t="s">
        <v>9380</v>
      </c>
      <c r="D3488" s="29" t="s">
        <v>9381</v>
      </c>
      <c r="E3488" s="29" t="s">
        <v>6961</v>
      </c>
      <c r="F3488" s="29" t="s">
        <v>7610</v>
      </c>
      <c r="G3488" s="29" t="s">
        <v>7611</v>
      </c>
      <c r="H3488" s="29" t="s">
        <v>8944</v>
      </c>
      <c r="I3488" s="29" t="s">
        <v>8945</v>
      </c>
      <c r="J3488" s="30">
        <f t="shared" si="49"/>
        <v>1025</v>
      </c>
      <c r="K3488" s="30">
        <v>9234.2250000000004</v>
      </c>
      <c r="M3488" s="19"/>
      <c r="N3488" s="19"/>
      <c r="O3488" s="19"/>
    </row>
    <row r="3489" spans="1:15" s="31" customFormat="1" ht="17.25" customHeight="1">
      <c r="A3489" s="26">
        <v>3488</v>
      </c>
      <c r="B3489" s="27" t="s">
        <v>9382</v>
      </c>
      <c r="C3489" s="28" t="s">
        <v>9383</v>
      </c>
      <c r="D3489" s="29" t="s">
        <v>9384</v>
      </c>
      <c r="E3489" s="29" t="s">
        <v>6961</v>
      </c>
      <c r="F3489" s="29" t="s">
        <v>7610</v>
      </c>
      <c r="G3489" s="29" t="s">
        <v>7611</v>
      </c>
      <c r="H3489" s="29" t="s">
        <v>8944</v>
      </c>
      <c r="I3489" s="29" t="s">
        <v>8945</v>
      </c>
      <c r="J3489" s="30">
        <f t="shared" si="49"/>
        <v>186.55</v>
      </c>
      <c r="K3489" s="30">
        <v>1680.6289500000003</v>
      </c>
      <c r="M3489" s="19"/>
      <c r="N3489" s="19"/>
      <c r="O3489" s="19"/>
    </row>
    <row r="3490" spans="1:15" s="31" customFormat="1" ht="17.25" customHeight="1">
      <c r="A3490" s="26">
        <v>3489</v>
      </c>
      <c r="B3490" s="27" t="s">
        <v>9385</v>
      </c>
      <c r="C3490" s="28" t="s">
        <v>9386</v>
      </c>
      <c r="D3490" s="29" t="s">
        <v>9387</v>
      </c>
      <c r="E3490" s="29" t="s">
        <v>6961</v>
      </c>
      <c r="F3490" s="29" t="s">
        <v>7610</v>
      </c>
      <c r="G3490" s="29" t="s">
        <v>7611</v>
      </c>
      <c r="H3490" s="29" t="s">
        <v>8944</v>
      </c>
      <c r="I3490" s="29" t="s">
        <v>8945</v>
      </c>
      <c r="J3490" s="30" t="s">
        <v>918</v>
      </c>
      <c r="K3490" s="30" t="s">
        <v>918</v>
      </c>
      <c r="M3490" s="19"/>
      <c r="N3490" s="19"/>
      <c r="O3490" s="19"/>
    </row>
    <row r="3491" spans="1:15" s="31" customFormat="1" ht="17.25" customHeight="1">
      <c r="A3491" s="26">
        <v>3490</v>
      </c>
      <c r="B3491" s="27" t="s">
        <v>9388</v>
      </c>
      <c r="C3491" s="28" t="s">
        <v>9389</v>
      </c>
      <c r="D3491" s="29" t="s">
        <v>9390</v>
      </c>
      <c r="E3491" s="29" t="s">
        <v>6961</v>
      </c>
      <c r="F3491" s="29" t="s">
        <v>7610</v>
      </c>
      <c r="G3491" s="29" t="s">
        <v>7611</v>
      </c>
      <c r="H3491" s="29" t="s">
        <v>8944</v>
      </c>
      <c r="I3491" s="29" t="s">
        <v>8945</v>
      </c>
      <c r="J3491" s="30" t="s">
        <v>918</v>
      </c>
      <c r="K3491" s="30" t="s">
        <v>918</v>
      </c>
      <c r="M3491" s="19"/>
      <c r="N3491" s="19"/>
      <c r="O3491" s="19"/>
    </row>
    <row r="3492" spans="1:15" s="31" customFormat="1" ht="17.25" customHeight="1">
      <c r="A3492" s="26">
        <v>3491</v>
      </c>
      <c r="B3492" s="27" t="s">
        <v>9391</v>
      </c>
      <c r="C3492" s="28" t="s">
        <v>9392</v>
      </c>
      <c r="D3492" s="29" t="s">
        <v>9393</v>
      </c>
      <c r="E3492" s="29" t="s">
        <v>6961</v>
      </c>
      <c r="F3492" s="29" t="s">
        <v>7610</v>
      </c>
      <c r="G3492" s="29" t="s">
        <v>7611</v>
      </c>
      <c r="H3492" s="29" t="s">
        <v>8944</v>
      </c>
      <c r="I3492" s="29" t="s">
        <v>8945</v>
      </c>
      <c r="J3492" s="30" t="s">
        <v>918</v>
      </c>
      <c r="K3492" s="30" t="s">
        <v>918</v>
      </c>
      <c r="M3492" s="19"/>
      <c r="N3492" s="19"/>
      <c r="O3492" s="19"/>
    </row>
    <row r="3493" spans="1:15" s="31" customFormat="1" ht="17.25" customHeight="1">
      <c r="A3493" s="26">
        <v>3492</v>
      </c>
      <c r="B3493" s="27" t="s">
        <v>9394</v>
      </c>
      <c r="C3493" s="28" t="s">
        <v>9395</v>
      </c>
      <c r="D3493" s="29" t="s">
        <v>9396</v>
      </c>
      <c r="E3493" s="29" t="s">
        <v>6961</v>
      </c>
      <c r="F3493" s="29" t="s">
        <v>7610</v>
      </c>
      <c r="G3493" s="29" t="s">
        <v>7611</v>
      </c>
      <c r="H3493" s="29" t="s">
        <v>8944</v>
      </c>
      <c r="I3493" s="29" t="s">
        <v>8945</v>
      </c>
      <c r="J3493" s="30" t="s">
        <v>918</v>
      </c>
      <c r="K3493" s="30" t="s">
        <v>918</v>
      </c>
      <c r="M3493" s="19"/>
      <c r="N3493" s="19"/>
      <c r="O3493" s="19"/>
    </row>
    <row r="3494" spans="1:15" s="31" customFormat="1" ht="17.25" customHeight="1">
      <c r="A3494" s="26">
        <v>3493</v>
      </c>
      <c r="B3494" s="27" t="s">
        <v>9397</v>
      </c>
      <c r="C3494" s="28" t="s">
        <v>9398</v>
      </c>
      <c r="D3494" s="29" t="s">
        <v>9399</v>
      </c>
      <c r="E3494" s="29" t="s">
        <v>6961</v>
      </c>
      <c r="F3494" s="29" t="s">
        <v>7610</v>
      </c>
      <c r="G3494" s="29" t="s">
        <v>7611</v>
      </c>
      <c r="H3494" s="29" t="s">
        <v>8944</v>
      </c>
      <c r="I3494" s="29" t="s">
        <v>8945</v>
      </c>
      <c r="J3494" s="30" t="s">
        <v>918</v>
      </c>
      <c r="K3494" s="30" t="s">
        <v>918</v>
      </c>
      <c r="M3494" s="19"/>
      <c r="N3494" s="19"/>
      <c r="O3494" s="19"/>
    </row>
    <row r="3495" spans="1:15" s="31" customFormat="1" ht="17.25" customHeight="1">
      <c r="A3495" s="26">
        <v>3494</v>
      </c>
      <c r="B3495" s="27" t="s">
        <v>9400</v>
      </c>
      <c r="C3495" s="28" t="s">
        <v>9401</v>
      </c>
      <c r="D3495" s="29" t="s">
        <v>9402</v>
      </c>
      <c r="E3495" s="29" t="s">
        <v>6961</v>
      </c>
      <c r="F3495" s="29" t="s">
        <v>7610</v>
      </c>
      <c r="G3495" s="29" t="s">
        <v>7611</v>
      </c>
      <c r="H3495" s="29" t="s">
        <v>8944</v>
      </c>
      <c r="I3495" s="29" t="s">
        <v>8945</v>
      </c>
      <c r="J3495" s="30" t="s">
        <v>918</v>
      </c>
      <c r="K3495" s="30" t="s">
        <v>918</v>
      </c>
      <c r="M3495" s="19"/>
      <c r="N3495" s="19"/>
      <c r="O3495" s="19"/>
    </row>
    <row r="3496" spans="1:15" s="31" customFormat="1" ht="17.25" customHeight="1">
      <c r="A3496" s="26">
        <v>3495</v>
      </c>
      <c r="B3496" s="27" t="s">
        <v>9403</v>
      </c>
      <c r="C3496" s="28" t="s">
        <v>9404</v>
      </c>
      <c r="D3496" s="29" t="s">
        <v>9405</v>
      </c>
      <c r="E3496" s="29" t="s">
        <v>6961</v>
      </c>
      <c r="F3496" s="29" t="s">
        <v>7610</v>
      </c>
      <c r="G3496" s="29" t="s">
        <v>7611</v>
      </c>
      <c r="H3496" s="29" t="s">
        <v>8944</v>
      </c>
      <c r="I3496" s="29" t="s">
        <v>8945</v>
      </c>
      <c r="J3496" s="30" t="s">
        <v>918</v>
      </c>
      <c r="K3496" s="30" t="s">
        <v>918</v>
      </c>
      <c r="M3496" s="19"/>
      <c r="N3496" s="19"/>
      <c r="O3496" s="19"/>
    </row>
    <row r="3497" spans="1:15" s="31" customFormat="1" ht="17.25" customHeight="1">
      <c r="A3497" s="26">
        <v>3496</v>
      </c>
      <c r="B3497" s="27" t="s">
        <v>9406</v>
      </c>
      <c r="C3497" s="28" t="s">
        <v>9407</v>
      </c>
      <c r="D3497" s="29" t="s">
        <v>9408</v>
      </c>
      <c r="E3497" s="29" t="s">
        <v>6961</v>
      </c>
      <c r="F3497" s="29" t="s">
        <v>7610</v>
      </c>
      <c r="G3497" s="29" t="s">
        <v>7611</v>
      </c>
      <c r="H3497" s="29" t="s">
        <v>8944</v>
      </c>
      <c r="I3497" s="29" t="s">
        <v>8945</v>
      </c>
      <c r="J3497" s="30" t="s">
        <v>918</v>
      </c>
      <c r="K3497" s="30" t="s">
        <v>918</v>
      </c>
      <c r="M3497" s="19"/>
      <c r="N3497" s="19"/>
      <c r="O3497" s="19"/>
    </row>
    <row r="3498" spans="1:15" s="31" customFormat="1" ht="17.25" customHeight="1">
      <c r="A3498" s="26">
        <v>3497</v>
      </c>
      <c r="B3498" s="27" t="s">
        <v>9409</v>
      </c>
      <c r="C3498" s="28" t="s">
        <v>9410</v>
      </c>
      <c r="D3498" s="29" t="s">
        <v>9411</v>
      </c>
      <c r="E3498" s="29" t="s">
        <v>6961</v>
      </c>
      <c r="F3498" s="29" t="s">
        <v>7610</v>
      </c>
      <c r="G3498" s="29" t="s">
        <v>7611</v>
      </c>
      <c r="H3498" s="29" t="s">
        <v>8944</v>
      </c>
      <c r="I3498" s="29" t="s">
        <v>8945</v>
      </c>
      <c r="J3498" s="30" t="s">
        <v>918</v>
      </c>
      <c r="K3498" s="30" t="s">
        <v>918</v>
      </c>
      <c r="M3498" s="19"/>
      <c r="N3498" s="19"/>
      <c r="O3498" s="19"/>
    </row>
    <row r="3499" spans="1:15" s="31" customFormat="1" ht="17.25" customHeight="1">
      <c r="A3499" s="26">
        <v>3498</v>
      </c>
      <c r="B3499" s="27" t="s">
        <v>9412</v>
      </c>
      <c r="C3499" s="28" t="s">
        <v>9413</v>
      </c>
      <c r="D3499" s="29" t="s">
        <v>9414</v>
      </c>
      <c r="E3499" s="29" t="s">
        <v>6961</v>
      </c>
      <c r="F3499" s="29" t="s">
        <v>7610</v>
      </c>
      <c r="G3499" s="29" t="s">
        <v>7611</v>
      </c>
      <c r="H3499" s="29" t="s">
        <v>8944</v>
      </c>
      <c r="I3499" s="29" t="s">
        <v>8945</v>
      </c>
      <c r="J3499" s="30" t="s">
        <v>918</v>
      </c>
      <c r="K3499" s="30" t="s">
        <v>918</v>
      </c>
      <c r="M3499" s="19"/>
      <c r="N3499" s="19"/>
      <c r="O3499" s="19"/>
    </row>
    <row r="3500" spans="1:15" s="31" customFormat="1" ht="17.25" customHeight="1">
      <c r="A3500" s="26">
        <v>3499</v>
      </c>
      <c r="B3500" s="27" t="s">
        <v>9415</v>
      </c>
      <c r="C3500" s="28" t="s">
        <v>9416</v>
      </c>
      <c r="D3500" s="29" t="s">
        <v>9417</v>
      </c>
      <c r="E3500" s="29" t="s">
        <v>6961</v>
      </c>
      <c r="F3500" s="29" t="s">
        <v>7610</v>
      </c>
      <c r="G3500" s="29" t="s">
        <v>7611</v>
      </c>
      <c r="H3500" s="29" t="s">
        <v>8944</v>
      </c>
      <c r="I3500" s="29" t="s">
        <v>8945</v>
      </c>
      <c r="J3500" s="30" t="s">
        <v>918</v>
      </c>
      <c r="K3500" s="30" t="s">
        <v>918</v>
      </c>
      <c r="M3500" s="19"/>
      <c r="N3500" s="19"/>
      <c r="O3500" s="19"/>
    </row>
    <row r="3501" spans="1:15" s="31" customFormat="1" ht="17.25" customHeight="1">
      <c r="A3501" s="26">
        <v>3500</v>
      </c>
      <c r="B3501" s="27" t="s">
        <v>9418</v>
      </c>
      <c r="C3501" s="28" t="s">
        <v>9419</v>
      </c>
      <c r="D3501" s="29" t="s">
        <v>9420</v>
      </c>
      <c r="E3501" s="29" t="s">
        <v>6961</v>
      </c>
      <c r="F3501" s="29" t="s">
        <v>7610</v>
      </c>
      <c r="G3501" s="29" t="s">
        <v>7611</v>
      </c>
      <c r="H3501" s="29" t="s">
        <v>8944</v>
      </c>
      <c r="I3501" s="29" t="s">
        <v>8945</v>
      </c>
      <c r="J3501" s="30" t="s">
        <v>918</v>
      </c>
      <c r="K3501" s="30" t="s">
        <v>918</v>
      </c>
      <c r="M3501" s="19"/>
      <c r="N3501" s="19"/>
      <c r="O3501" s="19"/>
    </row>
    <row r="3502" spans="1:15" s="31" customFormat="1" ht="17.25" customHeight="1">
      <c r="A3502" s="26">
        <v>3501</v>
      </c>
      <c r="B3502" s="27" t="s">
        <v>9421</v>
      </c>
      <c r="C3502" s="28" t="s">
        <v>9422</v>
      </c>
      <c r="D3502" s="29" t="s">
        <v>9423</v>
      </c>
      <c r="E3502" s="29" t="s">
        <v>6961</v>
      </c>
      <c r="F3502" s="29" t="s">
        <v>7610</v>
      </c>
      <c r="G3502" s="29" t="s">
        <v>7611</v>
      </c>
      <c r="H3502" s="29" t="s">
        <v>8944</v>
      </c>
      <c r="I3502" s="29" t="s">
        <v>8945</v>
      </c>
      <c r="J3502" s="30" t="s">
        <v>918</v>
      </c>
      <c r="K3502" s="30" t="s">
        <v>918</v>
      </c>
      <c r="M3502" s="19"/>
      <c r="N3502" s="19"/>
      <c r="O3502" s="19"/>
    </row>
    <row r="3503" spans="1:15" s="31" customFormat="1" ht="17.25" customHeight="1">
      <c r="A3503" s="26">
        <v>3502</v>
      </c>
      <c r="B3503" s="27" t="s">
        <v>9424</v>
      </c>
      <c r="C3503" s="28" t="s">
        <v>9425</v>
      </c>
      <c r="D3503" s="29" t="s">
        <v>9426</v>
      </c>
      <c r="E3503" s="29" t="s">
        <v>6961</v>
      </c>
      <c r="F3503" s="29" t="s">
        <v>7610</v>
      </c>
      <c r="G3503" s="29" t="s">
        <v>7611</v>
      </c>
      <c r="H3503" s="29" t="s">
        <v>8944</v>
      </c>
      <c r="I3503" s="29" t="s">
        <v>8945</v>
      </c>
      <c r="J3503" s="30" t="s">
        <v>918</v>
      </c>
      <c r="K3503" s="30" t="s">
        <v>918</v>
      </c>
      <c r="M3503" s="19"/>
      <c r="N3503" s="19"/>
      <c r="O3503" s="19"/>
    </row>
    <row r="3504" spans="1:15" s="31" customFormat="1" ht="17.25" customHeight="1">
      <c r="A3504" s="26">
        <v>3503</v>
      </c>
      <c r="B3504" s="27" t="s">
        <v>9427</v>
      </c>
      <c r="C3504" s="28" t="s">
        <v>9428</v>
      </c>
      <c r="D3504" s="29" t="s">
        <v>9429</v>
      </c>
      <c r="E3504" s="29" t="s">
        <v>6961</v>
      </c>
      <c r="F3504" s="29" t="s">
        <v>7610</v>
      </c>
      <c r="G3504" s="29" t="s">
        <v>7611</v>
      </c>
      <c r="H3504" s="29" t="s">
        <v>8944</v>
      </c>
      <c r="I3504" s="29" t="s">
        <v>8945</v>
      </c>
      <c r="J3504" s="30" t="s">
        <v>918</v>
      </c>
      <c r="K3504" s="30" t="s">
        <v>918</v>
      </c>
      <c r="M3504" s="19"/>
      <c r="N3504" s="19"/>
      <c r="O3504" s="19"/>
    </row>
    <row r="3505" spans="1:15" s="31" customFormat="1" ht="17.25" customHeight="1">
      <c r="A3505" s="26">
        <v>3504</v>
      </c>
      <c r="B3505" s="27" t="s">
        <v>9430</v>
      </c>
      <c r="C3505" s="28" t="s">
        <v>9431</v>
      </c>
      <c r="D3505" s="29" t="s">
        <v>9432</v>
      </c>
      <c r="E3505" s="29" t="s">
        <v>6961</v>
      </c>
      <c r="F3505" s="29" t="s">
        <v>7610</v>
      </c>
      <c r="G3505" s="29" t="s">
        <v>7611</v>
      </c>
      <c r="H3505" s="29" t="s">
        <v>8944</v>
      </c>
      <c r="I3505" s="29" t="s">
        <v>8945</v>
      </c>
      <c r="J3505" s="30" t="s">
        <v>918</v>
      </c>
      <c r="K3505" s="30" t="s">
        <v>918</v>
      </c>
      <c r="M3505" s="19"/>
      <c r="N3505" s="19"/>
      <c r="O3505" s="19"/>
    </row>
    <row r="3506" spans="1:15" s="31" customFormat="1" ht="17.25" customHeight="1">
      <c r="A3506" s="26">
        <v>3505</v>
      </c>
      <c r="B3506" s="27" t="s">
        <v>9433</v>
      </c>
      <c r="C3506" s="28" t="s">
        <v>9434</v>
      </c>
      <c r="D3506" s="29" t="s">
        <v>9435</v>
      </c>
      <c r="E3506" s="29" t="s">
        <v>6961</v>
      </c>
      <c r="F3506" s="29" t="s">
        <v>7610</v>
      </c>
      <c r="G3506" s="29" t="s">
        <v>7611</v>
      </c>
      <c r="H3506" s="29" t="s">
        <v>8944</v>
      </c>
      <c r="I3506" s="29" t="s">
        <v>8945</v>
      </c>
      <c r="J3506" s="30" t="s">
        <v>918</v>
      </c>
      <c r="K3506" s="30" t="s">
        <v>918</v>
      </c>
      <c r="M3506" s="19"/>
      <c r="N3506" s="19"/>
      <c r="O3506" s="19"/>
    </row>
    <row r="3507" spans="1:15" s="31" customFormat="1" ht="17.25" customHeight="1">
      <c r="A3507" s="26">
        <v>3506</v>
      </c>
      <c r="B3507" s="27" t="s">
        <v>9436</v>
      </c>
      <c r="C3507" s="28" t="s">
        <v>9437</v>
      </c>
      <c r="D3507" s="29" t="s">
        <v>9438</v>
      </c>
      <c r="E3507" s="29" t="s">
        <v>6961</v>
      </c>
      <c r="F3507" s="29" t="s">
        <v>7610</v>
      </c>
      <c r="G3507" s="29" t="s">
        <v>7611</v>
      </c>
      <c r="H3507" s="29" t="s">
        <v>8944</v>
      </c>
      <c r="I3507" s="29" t="s">
        <v>8945</v>
      </c>
      <c r="J3507" s="30" t="s">
        <v>918</v>
      </c>
      <c r="K3507" s="30" t="s">
        <v>918</v>
      </c>
      <c r="M3507" s="19"/>
      <c r="N3507" s="19"/>
      <c r="O3507" s="19"/>
    </row>
    <row r="3508" spans="1:15" s="31" customFormat="1" ht="17.25" customHeight="1">
      <c r="A3508" s="26">
        <v>3507</v>
      </c>
      <c r="B3508" s="27" t="s">
        <v>9439</v>
      </c>
      <c r="C3508" s="28" t="s">
        <v>9440</v>
      </c>
      <c r="D3508" s="29" t="s">
        <v>9441</v>
      </c>
      <c r="E3508" s="29" t="s">
        <v>6961</v>
      </c>
      <c r="F3508" s="29" t="s">
        <v>7610</v>
      </c>
      <c r="G3508" s="29" t="s">
        <v>7611</v>
      </c>
      <c r="H3508" s="29" t="s">
        <v>8944</v>
      </c>
      <c r="I3508" s="29" t="s">
        <v>8945</v>
      </c>
      <c r="J3508" s="30" t="s">
        <v>918</v>
      </c>
      <c r="K3508" s="30" t="s">
        <v>918</v>
      </c>
      <c r="M3508" s="19"/>
      <c r="N3508" s="19"/>
      <c r="O3508" s="19"/>
    </row>
    <row r="3509" spans="1:15" s="31" customFormat="1" ht="17.25" customHeight="1">
      <c r="A3509" s="26">
        <v>3508</v>
      </c>
      <c r="B3509" s="27" t="s">
        <v>9442</v>
      </c>
      <c r="C3509" s="28" t="s">
        <v>9443</v>
      </c>
      <c r="D3509" s="29" t="s">
        <v>9444</v>
      </c>
      <c r="E3509" s="29" t="s">
        <v>6961</v>
      </c>
      <c r="F3509" s="29" t="s">
        <v>7610</v>
      </c>
      <c r="G3509" s="29" t="s">
        <v>7611</v>
      </c>
      <c r="H3509" s="29" t="s">
        <v>8944</v>
      </c>
      <c r="I3509" s="29" t="s">
        <v>8945</v>
      </c>
      <c r="J3509" s="30" t="s">
        <v>918</v>
      </c>
      <c r="K3509" s="30" t="s">
        <v>918</v>
      </c>
      <c r="M3509" s="19"/>
      <c r="N3509" s="19"/>
      <c r="O3509" s="19"/>
    </row>
    <row r="3510" spans="1:15" s="31" customFormat="1" ht="17.25" customHeight="1">
      <c r="A3510" s="26">
        <v>3509</v>
      </c>
      <c r="B3510" s="27" t="s">
        <v>9445</v>
      </c>
      <c r="C3510" s="28" t="s">
        <v>9446</v>
      </c>
      <c r="D3510" s="29" t="s">
        <v>9447</v>
      </c>
      <c r="E3510" s="29" t="s">
        <v>6961</v>
      </c>
      <c r="F3510" s="29" t="s">
        <v>7610</v>
      </c>
      <c r="G3510" s="29" t="s">
        <v>7611</v>
      </c>
      <c r="H3510" s="29" t="s">
        <v>8944</v>
      </c>
      <c r="I3510" s="29" t="s">
        <v>8945</v>
      </c>
      <c r="J3510" s="30" t="s">
        <v>918</v>
      </c>
      <c r="K3510" s="30" t="s">
        <v>918</v>
      </c>
      <c r="M3510" s="19"/>
      <c r="N3510" s="19"/>
      <c r="O3510" s="19"/>
    </row>
    <row r="3511" spans="1:15" s="31" customFormat="1" ht="17.25" customHeight="1">
      <c r="A3511" s="26">
        <v>3510</v>
      </c>
      <c r="B3511" s="27" t="s">
        <v>9448</v>
      </c>
      <c r="C3511" s="28" t="s">
        <v>9449</v>
      </c>
      <c r="D3511" s="29" t="s">
        <v>9450</v>
      </c>
      <c r="E3511" s="29" t="s">
        <v>6961</v>
      </c>
      <c r="F3511" s="29" t="s">
        <v>7610</v>
      </c>
      <c r="G3511" s="29" t="s">
        <v>7611</v>
      </c>
      <c r="H3511" s="29" t="s">
        <v>8944</v>
      </c>
      <c r="I3511" s="29" t="s">
        <v>8945</v>
      </c>
      <c r="J3511" s="30" t="s">
        <v>918</v>
      </c>
      <c r="K3511" s="30" t="s">
        <v>918</v>
      </c>
      <c r="M3511" s="19"/>
      <c r="N3511" s="19"/>
      <c r="O3511" s="19"/>
    </row>
    <row r="3512" spans="1:15" s="31" customFormat="1" ht="17.25" customHeight="1">
      <c r="A3512" s="26">
        <v>3511</v>
      </c>
      <c r="B3512" s="27" t="s">
        <v>9451</v>
      </c>
      <c r="C3512" s="28" t="s">
        <v>9452</v>
      </c>
      <c r="D3512" s="29" t="s">
        <v>9453</v>
      </c>
      <c r="E3512" s="29" t="s">
        <v>6961</v>
      </c>
      <c r="F3512" s="29" t="s">
        <v>7610</v>
      </c>
      <c r="G3512" s="29" t="s">
        <v>7611</v>
      </c>
      <c r="H3512" s="29" t="s">
        <v>8944</v>
      </c>
      <c r="I3512" s="29" t="s">
        <v>8945</v>
      </c>
      <c r="J3512" s="30" t="s">
        <v>918</v>
      </c>
      <c r="K3512" s="30" t="s">
        <v>918</v>
      </c>
      <c r="M3512" s="19"/>
      <c r="N3512" s="19"/>
      <c r="O3512" s="19"/>
    </row>
    <row r="3513" spans="1:15" s="31" customFormat="1" ht="17.25" customHeight="1">
      <c r="A3513" s="26">
        <v>3512</v>
      </c>
      <c r="B3513" s="27" t="s">
        <v>9454</v>
      </c>
      <c r="C3513" s="28" t="s">
        <v>9455</v>
      </c>
      <c r="D3513" s="29" t="s">
        <v>9456</v>
      </c>
      <c r="E3513" s="29" t="s">
        <v>6961</v>
      </c>
      <c r="F3513" s="29" t="s">
        <v>7610</v>
      </c>
      <c r="G3513" s="29" t="s">
        <v>7611</v>
      </c>
      <c r="H3513" s="29" t="s">
        <v>8944</v>
      </c>
      <c r="I3513" s="29" t="s">
        <v>8945</v>
      </c>
      <c r="J3513" s="30" t="s">
        <v>918</v>
      </c>
      <c r="K3513" s="30" t="s">
        <v>918</v>
      </c>
      <c r="M3513" s="19"/>
      <c r="N3513" s="19"/>
      <c r="O3513" s="19"/>
    </row>
    <row r="3514" spans="1:15" s="31" customFormat="1" ht="17.25" customHeight="1">
      <c r="A3514" s="26">
        <v>3513</v>
      </c>
      <c r="B3514" s="27" t="s">
        <v>9457</v>
      </c>
      <c r="C3514" s="28" t="s">
        <v>9458</v>
      </c>
      <c r="D3514" s="29" t="s">
        <v>9402</v>
      </c>
      <c r="E3514" s="29" t="s">
        <v>6961</v>
      </c>
      <c r="F3514" s="29" t="s">
        <v>7610</v>
      </c>
      <c r="G3514" s="29" t="s">
        <v>7611</v>
      </c>
      <c r="H3514" s="29" t="s">
        <v>8944</v>
      </c>
      <c r="I3514" s="29" t="s">
        <v>8945</v>
      </c>
      <c r="J3514" s="30" t="s">
        <v>918</v>
      </c>
      <c r="K3514" s="30" t="s">
        <v>918</v>
      </c>
      <c r="M3514" s="19"/>
      <c r="N3514" s="19"/>
      <c r="O3514" s="19"/>
    </row>
    <row r="3515" spans="1:15" s="31" customFormat="1" ht="17.25" customHeight="1">
      <c r="A3515" s="26">
        <v>3514</v>
      </c>
      <c r="B3515" s="27" t="s">
        <v>9459</v>
      </c>
      <c r="C3515" s="28" t="s">
        <v>9460</v>
      </c>
      <c r="D3515" s="29" t="s">
        <v>9461</v>
      </c>
      <c r="E3515" s="29" t="s">
        <v>6961</v>
      </c>
      <c r="F3515" s="29" t="s">
        <v>7610</v>
      </c>
      <c r="G3515" s="29" t="s">
        <v>7611</v>
      </c>
      <c r="H3515" s="29" t="s">
        <v>8944</v>
      </c>
      <c r="I3515" s="29" t="s">
        <v>8945</v>
      </c>
      <c r="J3515" s="30" t="s">
        <v>918</v>
      </c>
      <c r="K3515" s="30" t="s">
        <v>918</v>
      </c>
      <c r="M3515" s="19"/>
      <c r="N3515" s="19"/>
      <c r="O3515" s="19"/>
    </row>
    <row r="3516" spans="1:15" s="31" customFormat="1" ht="17.25" customHeight="1">
      <c r="A3516" s="26">
        <v>3515</v>
      </c>
      <c r="B3516" s="27" t="s">
        <v>9462</v>
      </c>
      <c r="C3516" s="28" t="s">
        <v>9463</v>
      </c>
      <c r="D3516" s="29" t="s">
        <v>9464</v>
      </c>
      <c r="E3516" s="29" t="s">
        <v>6961</v>
      </c>
      <c r="F3516" s="29" t="s">
        <v>7610</v>
      </c>
      <c r="G3516" s="29" t="s">
        <v>7611</v>
      </c>
      <c r="H3516" s="29" t="s">
        <v>8944</v>
      </c>
      <c r="I3516" s="29" t="s">
        <v>8945</v>
      </c>
      <c r="J3516" s="30" t="s">
        <v>918</v>
      </c>
      <c r="K3516" s="30" t="s">
        <v>918</v>
      </c>
      <c r="M3516" s="19"/>
      <c r="N3516" s="19"/>
      <c r="O3516" s="19"/>
    </row>
    <row r="3517" spans="1:15" s="31" customFormat="1" ht="17.25" customHeight="1">
      <c r="A3517" s="26">
        <v>3516</v>
      </c>
      <c r="B3517" s="27" t="s">
        <v>9465</v>
      </c>
      <c r="C3517" s="28" t="s">
        <v>9466</v>
      </c>
      <c r="D3517" s="29" t="s">
        <v>9467</v>
      </c>
      <c r="E3517" s="29" t="s">
        <v>6961</v>
      </c>
      <c r="F3517" s="29" t="s">
        <v>7610</v>
      </c>
      <c r="G3517" s="29" t="s">
        <v>7611</v>
      </c>
      <c r="H3517" s="29" t="s">
        <v>8944</v>
      </c>
      <c r="I3517" s="29" t="s">
        <v>8945</v>
      </c>
      <c r="J3517" s="30" t="s">
        <v>918</v>
      </c>
      <c r="K3517" s="30" t="s">
        <v>918</v>
      </c>
      <c r="M3517" s="19"/>
      <c r="N3517" s="19"/>
      <c r="O3517" s="19"/>
    </row>
    <row r="3518" spans="1:15" s="31" customFormat="1" ht="17.25" customHeight="1">
      <c r="A3518" s="26">
        <v>3517</v>
      </c>
      <c r="B3518" s="27" t="s">
        <v>9468</v>
      </c>
      <c r="C3518" s="28" t="s">
        <v>9469</v>
      </c>
      <c r="D3518" s="29" t="s">
        <v>9470</v>
      </c>
      <c r="E3518" s="29" t="s">
        <v>6961</v>
      </c>
      <c r="F3518" s="29" t="s">
        <v>7610</v>
      </c>
      <c r="G3518" s="29" t="s">
        <v>7611</v>
      </c>
      <c r="H3518" s="29" t="s">
        <v>8944</v>
      </c>
      <c r="I3518" s="29" t="s">
        <v>8945</v>
      </c>
      <c r="J3518" s="30" t="s">
        <v>918</v>
      </c>
      <c r="K3518" s="30" t="s">
        <v>918</v>
      </c>
      <c r="M3518" s="19"/>
      <c r="N3518" s="19"/>
      <c r="O3518" s="19"/>
    </row>
    <row r="3519" spans="1:15" s="31" customFormat="1" ht="17.25" customHeight="1">
      <c r="A3519" s="26">
        <v>3518</v>
      </c>
      <c r="B3519" s="27" t="s">
        <v>9471</v>
      </c>
      <c r="C3519" s="28" t="s">
        <v>9472</v>
      </c>
      <c r="D3519" s="29" t="s">
        <v>9473</v>
      </c>
      <c r="E3519" s="29" t="s">
        <v>6961</v>
      </c>
      <c r="F3519" s="29" t="s">
        <v>7610</v>
      </c>
      <c r="G3519" s="29" t="s">
        <v>7611</v>
      </c>
      <c r="H3519" s="29" t="s">
        <v>8944</v>
      </c>
      <c r="I3519" s="29" t="s">
        <v>8945</v>
      </c>
      <c r="J3519" s="30" t="s">
        <v>918</v>
      </c>
      <c r="K3519" s="30" t="s">
        <v>918</v>
      </c>
      <c r="M3519" s="19"/>
      <c r="N3519" s="19"/>
      <c r="O3519" s="19"/>
    </row>
    <row r="3520" spans="1:15" s="31" customFormat="1" ht="17.25" customHeight="1">
      <c r="A3520" s="26">
        <v>3519</v>
      </c>
      <c r="B3520" s="27" t="s">
        <v>9474</v>
      </c>
      <c r="C3520" s="28" t="s">
        <v>9475</v>
      </c>
      <c r="D3520" s="29" t="s">
        <v>9476</v>
      </c>
      <c r="E3520" s="29" t="s">
        <v>6961</v>
      </c>
      <c r="F3520" s="29" t="s">
        <v>7610</v>
      </c>
      <c r="G3520" s="29" t="s">
        <v>7611</v>
      </c>
      <c r="H3520" s="29" t="s">
        <v>8944</v>
      </c>
      <c r="I3520" s="29" t="s">
        <v>8945</v>
      </c>
      <c r="J3520" s="30" t="s">
        <v>918</v>
      </c>
      <c r="K3520" s="30" t="s">
        <v>918</v>
      </c>
      <c r="M3520" s="19"/>
      <c r="N3520" s="19"/>
      <c r="O3520" s="19"/>
    </row>
    <row r="3521" spans="1:15" s="31" customFormat="1" ht="17.25" customHeight="1">
      <c r="A3521" s="26">
        <v>3520</v>
      </c>
      <c r="B3521" s="27" t="s">
        <v>9477</v>
      </c>
      <c r="C3521" s="28" t="s">
        <v>9478</v>
      </c>
      <c r="D3521" s="29" t="s">
        <v>9479</v>
      </c>
      <c r="E3521" s="29" t="s">
        <v>6961</v>
      </c>
      <c r="F3521" s="29" t="s">
        <v>7610</v>
      </c>
      <c r="G3521" s="29" t="s">
        <v>7611</v>
      </c>
      <c r="H3521" s="29" t="s">
        <v>8944</v>
      </c>
      <c r="I3521" s="29" t="s">
        <v>8945</v>
      </c>
      <c r="J3521" s="30" t="s">
        <v>918</v>
      </c>
      <c r="K3521" s="30" t="s">
        <v>918</v>
      </c>
      <c r="M3521" s="19"/>
      <c r="N3521" s="19"/>
      <c r="O3521" s="19"/>
    </row>
    <row r="3522" spans="1:15" s="31" customFormat="1" ht="17.25" customHeight="1">
      <c r="A3522" s="26">
        <v>3521</v>
      </c>
      <c r="B3522" s="27" t="s">
        <v>9480</v>
      </c>
      <c r="C3522" s="28" t="s">
        <v>9481</v>
      </c>
      <c r="D3522" s="29" t="s">
        <v>9482</v>
      </c>
      <c r="E3522" s="29" t="s">
        <v>6961</v>
      </c>
      <c r="F3522" s="29" t="s">
        <v>7610</v>
      </c>
      <c r="G3522" s="29" t="s">
        <v>7611</v>
      </c>
      <c r="H3522" s="29" t="s">
        <v>8944</v>
      </c>
      <c r="I3522" s="29" t="s">
        <v>8945</v>
      </c>
      <c r="J3522" s="30" t="s">
        <v>918</v>
      </c>
      <c r="K3522" s="30" t="s">
        <v>918</v>
      </c>
      <c r="M3522" s="19"/>
      <c r="N3522" s="19"/>
      <c r="O3522" s="19"/>
    </row>
    <row r="3523" spans="1:15" s="31" customFormat="1" ht="17.25" customHeight="1">
      <c r="A3523" s="26">
        <v>3522</v>
      </c>
      <c r="B3523" s="27" t="s">
        <v>9483</v>
      </c>
      <c r="C3523" s="28" t="s">
        <v>9484</v>
      </c>
      <c r="D3523" s="29" t="s">
        <v>9485</v>
      </c>
      <c r="E3523" s="29" t="s">
        <v>6961</v>
      </c>
      <c r="F3523" s="29" t="s">
        <v>7610</v>
      </c>
      <c r="G3523" s="29" t="s">
        <v>7611</v>
      </c>
      <c r="H3523" s="29" t="s">
        <v>8944</v>
      </c>
      <c r="I3523" s="29" t="s">
        <v>8945</v>
      </c>
      <c r="J3523" s="30" t="s">
        <v>918</v>
      </c>
      <c r="K3523" s="30" t="s">
        <v>918</v>
      </c>
      <c r="M3523" s="19"/>
      <c r="N3523" s="19"/>
      <c r="O3523" s="19"/>
    </row>
    <row r="3524" spans="1:15" s="31" customFormat="1" ht="17.25" customHeight="1">
      <c r="A3524" s="26">
        <v>3523</v>
      </c>
      <c r="B3524" s="27" t="s">
        <v>9486</v>
      </c>
      <c r="C3524" s="28" t="s">
        <v>9487</v>
      </c>
      <c r="D3524" s="29" t="s">
        <v>9488</v>
      </c>
      <c r="E3524" s="29" t="s">
        <v>6961</v>
      </c>
      <c r="F3524" s="29" t="s">
        <v>7610</v>
      </c>
      <c r="G3524" s="29" t="s">
        <v>7611</v>
      </c>
      <c r="H3524" s="29" t="s">
        <v>8944</v>
      </c>
      <c r="I3524" s="29" t="s">
        <v>8945</v>
      </c>
      <c r="J3524" s="30" t="s">
        <v>918</v>
      </c>
      <c r="K3524" s="30" t="s">
        <v>918</v>
      </c>
      <c r="M3524" s="19"/>
      <c r="N3524" s="19"/>
      <c r="O3524" s="19"/>
    </row>
    <row r="3525" spans="1:15" s="31" customFormat="1" ht="17.25" customHeight="1">
      <c r="A3525" s="26">
        <v>3524</v>
      </c>
      <c r="B3525" s="27" t="s">
        <v>9489</v>
      </c>
      <c r="C3525" s="28" t="s">
        <v>9490</v>
      </c>
      <c r="D3525" s="29" t="s">
        <v>9491</v>
      </c>
      <c r="E3525" s="29" t="s">
        <v>6961</v>
      </c>
      <c r="F3525" s="29" t="s">
        <v>7610</v>
      </c>
      <c r="G3525" s="29" t="s">
        <v>7611</v>
      </c>
      <c r="H3525" s="29" t="s">
        <v>8944</v>
      </c>
      <c r="I3525" s="29" t="s">
        <v>8945</v>
      </c>
      <c r="J3525" s="30" t="s">
        <v>918</v>
      </c>
      <c r="K3525" s="30" t="s">
        <v>918</v>
      </c>
      <c r="M3525" s="19"/>
      <c r="N3525" s="19"/>
      <c r="O3525" s="19"/>
    </row>
    <row r="3526" spans="1:15" s="31" customFormat="1" ht="17.25" customHeight="1">
      <c r="A3526" s="26">
        <v>3525</v>
      </c>
      <c r="B3526" s="27" t="s">
        <v>9492</v>
      </c>
      <c r="C3526" s="28" t="s">
        <v>9493</v>
      </c>
      <c r="D3526" s="29" t="s">
        <v>9494</v>
      </c>
      <c r="E3526" s="29" t="s">
        <v>6961</v>
      </c>
      <c r="F3526" s="29" t="s">
        <v>7610</v>
      </c>
      <c r="G3526" s="29" t="s">
        <v>7611</v>
      </c>
      <c r="H3526" s="29" t="s">
        <v>8944</v>
      </c>
      <c r="I3526" s="29" t="s">
        <v>8945</v>
      </c>
      <c r="J3526" s="30" t="s">
        <v>918</v>
      </c>
      <c r="K3526" s="30" t="s">
        <v>918</v>
      </c>
      <c r="M3526" s="19"/>
      <c r="N3526" s="19"/>
      <c r="O3526" s="19"/>
    </row>
    <row r="3527" spans="1:15" s="31" customFormat="1" ht="17.25" customHeight="1">
      <c r="A3527" s="26">
        <v>3526</v>
      </c>
      <c r="B3527" s="27" t="s">
        <v>9495</v>
      </c>
      <c r="C3527" s="28" t="s">
        <v>9496</v>
      </c>
      <c r="D3527" s="29" t="s">
        <v>9497</v>
      </c>
      <c r="E3527" s="29" t="s">
        <v>6961</v>
      </c>
      <c r="F3527" s="29" t="s">
        <v>7610</v>
      </c>
      <c r="G3527" s="29" t="s">
        <v>7611</v>
      </c>
      <c r="H3527" s="29" t="s">
        <v>8944</v>
      </c>
      <c r="I3527" s="29" t="s">
        <v>8945</v>
      </c>
      <c r="J3527" s="30" t="s">
        <v>918</v>
      </c>
      <c r="K3527" s="30" t="s">
        <v>918</v>
      </c>
      <c r="M3527" s="19"/>
      <c r="N3527" s="19"/>
      <c r="O3527" s="19"/>
    </row>
    <row r="3528" spans="1:15" s="31" customFormat="1" ht="17.25" customHeight="1">
      <c r="A3528" s="26">
        <v>3527</v>
      </c>
      <c r="B3528" s="27" t="s">
        <v>9498</v>
      </c>
      <c r="C3528" s="28" t="s">
        <v>9498</v>
      </c>
      <c r="D3528" s="29" t="s">
        <v>9499</v>
      </c>
      <c r="E3528" s="29" t="s">
        <v>6961</v>
      </c>
      <c r="F3528" s="29" t="s">
        <v>7610</v>
      </c>
      <c r="G3528" s="29" t="s">
        <v>7611</v>
      </c>
      <c r="H3528" s="29" t="s">
        <v>8944</v>
      </c>
      <c r="I3528" s="29" t="s">
        <v>8945</v>
      </c>
      <c r="J3528" s="30" t="s">
        <v>918</v>
      </c>
      <c r="K3528" s="30" t="s">
        <v>918</v>
      </c>
      <c r="M3528" s="19"/>
      <c r="N3528" s="19"/>
      <c r="O3528" s="19"/>
    </row>
    <row r="3529" spans="1:15" s="31" customFormat="1" ht="17.25" customHeight="1">
      <c r="A3529" s="26">
        <v>3528</v>
      </c>
      <c r="B3529" s="27" t="s">
        <v>9500</v>
      </c>
      <c r="C3529" s="28" t="s">
        <v>9501</v>
      </c>
      <c r="D3529" s="29" t="s">
        <v>9502</v>
      </c>
      <c r="E3529" s="29" t="s">
        <v>6961</v>
      </c>
      <c r="F3529" s="29" t="s">
        <v>7610</v>
      </c>
      <c r="G3529" s="29" t="s">
        <v>7611</v>
      </c>
      <c r="H3529" s="29" t="s">
        <v>8944</v>
      </c>
      <c r="I3529" s="29" t="s">
        <v>8945</v>
      </c>
      <c r="J3529" s="30" t="s">
        <v>918</v>
      </c>
      <c r="K3529" s="30" t="s">
        <v>918</v>
      </c>
      <c r="M3529" s="19"/>
      <c r="N3529" s="19"/>
      <c r="O3529" s="19"/>
    </row>
    <row r="3530" spans="1:15" s="31" customFormat="1" ht="17.25" customHeight="1">
      <c r="A3530" s="26">
        <v>3529</v>
      </c>
      <c r="B3530" s="27" t="s">
        <v>9503</v>
      </c>
      <c r="C3530" s="28" t="s">
        <v>9504</v>
      </c>
      <c r="D3530" s="29" t="s">
        <v>9505</v>
      </c>
      <c r="E3530" s="29" t="s">
        <v>6961</v>
      </c>
      <c r="F3530" s="29" t="s">
        <v>7610</v>
      </c>
      <c r="G3530" s="29" t="s">
        <v>7611</v>
      </c>
      <c r="H3530" s="29" t="s">
        <v>8944</v>
      </c>
      <c r="I3530" s="29" t="s">
        <v>8945</v>
      </c>
      <c r="J3530" s="30" t="s">
        <v>918</v>
      </c>
      <c r="K3530" s="30" t="s">
        <v>918</v>
      </c>
      <c r="M3530" s="19"/>
      <c r="N3530" s="19"/>
      <c r="O3530" s="19"/>
    </row>
    <row r="3531" spans="1:15" s="31" customFormat="1" ht="17.25" customHeight="1">
      <c r="A3531" s="26">
        <v>3530</v>
      </c>
      <c r="B3531" s="27" t="s">
        <v>9506</v>
      </c>
      <c r="C3531" s="28" t="s">
        <v>9507</v>
      </c>
      <c r="D3531" s="29" t="s">
        <v>9508</v>
      </c>
      <c r="E3531" s="29" t="s">
        <v>6961</v>
      </c>
      <c r="F3531" s="29" t="s">
        <v>7610</v>
      </c>
      <c r="G3531" s="29" t="s">
        <v>7611</v>
      </c>
      <c r="H3531" s="29" t="s">
        <v>8944</v>
      </c>
      <c r="I3531" s="29" t="s">
        <v>8945</v>
      </c>
      <c r="J3531" s="30" t="s">
        <v>918</v>
      </c>
      <c r="K3531" s="30" t="s">
        <v>918</v>
      </c>
      <c r="M3531" s="19"/>
      <c r="N3531" s="19"/>
      <c r="O3531" s="19"/>
    </row>
    <row r="3532" spans="1:15" s="31" customFormat="1" ht="17.25" customHeight="1">
      <c r="A3532" s="26">
        <v>3531</v>
      </c>
      <c r="B3532" s="27" t="s">
        <v>9509</v>
      </c>
      <c r="C3532" s="28" t="s">
        <v>9510</v>
      </c>
      <c r="D3532" s="29" t="s">
        <v>9511</v>
      </c>
      <c r="E3532" s="29" t="s">
        <v>6961</v>
      </c>
      <c r="F3532" s="29" t="s">
        <v>7610</v>
      </c>
      <c r="G3532" s="29" t="s">
        <v>7611</v>
      </c>
      <c r="H3532" s="29" t="s">
        <v>8944</v>
      </c>
      <c r="I3532" s="29" t="s">
        <v>8945</v>
      </c>
      <c r="J3532" s="30" t="s">
        <v>918</v>
      </c>
      <c r="K3532" s="30" t="s">
        <v>918</v>
      </c>
      <c r="M3532" s="19"/>
      <c r="N3532" s="19"/>
      <c r="O3532" s="19"/>
    </row>
    <row r="3533" spans="1:15" s="31" customFormat="1" ht="17.25" customHeight="1">
      <c r="A3533" s="26">
        <v>3532</v>
      </c>
      <c r="B3533" s="27" t="s">
        <v>9512</v>
      </c>
      <c r="C3533" s="28" t="s">
        <v>9513</v>
      </c>
      <c r="D3533" s="29" t="s">
        <v>9514</v>
      </c>
      <c r="E3533" s="29" t="s">
        <v>6961</v>
      </c>
      <c r="F3533" s="29" t="s">
        <v>7610</v>
      </c>
      <c r="G3533" s="29" t="s">
        <v>7611</v>
      </c>
      <c r="H3533" s="29" t="s">
        <v>8944</v>
      </c>
      <c r="I3533" s="29" t="s">
        <v>8945</v>
      </c>
      <c r="J3533" s="30" t="s">
        <v>918</v>
      </c>
      <c r="K3533" s="30" t="s">
        <v>918</v>
      </c>
      <c r="M3533" s="19"/>
      <c r="N3533" s="19"/>
      <c r="O3533" s="19"/>
    </row>
    <row r="3534" spans="1:15" s="31" customFormat="1" ht="17.25" customHeight="1">
      <c r="A3534" s="26">
        <v>3533</v>
      </c>
      <c r="B3534" s="27" t="s">
        <v>9515</v>
      </c>
      <c r="C3534" s="28" t="s">
        <v>9516</v>
      </c>
      <c r="D3534" s="29" t="s">
        <v>9517</v>
      </c>
      <c r="E3534" s="29" t="s">
        <v>6961</v>
      </c>
      <c r="F3534" s="29" t="s">
        <v>7610</v>
      </c>
      <c r="G3534" s="29" t="s">
        <v>7611</v>
      </c>
      <c r="H3534" s="29" t="s">
        <v>8944</v>
      </c>
      <c r="I3534" s="29" t="s">
        <v>8945</v>
      </c>
      <c r="J3534" s="30" t="s">
        <v>918</v>
      </c>
      <c r="K3534" s="30" t="s">
        <v>918</v>
      </c>
      <c r="M3534" s="19"/>
      <c r="N3534" s="19"/>
      <c r="O3534" s="19"/>
    </row>
    <row r="3535" spans="1:15" s="31" customFormat="1" ht="17.25" customHeight="1">
      <c r="A3535" s="26">
        <v>3534</v>
      </c>
      <c r="B3535" s="27" t="s">
        <v>9518</v>
      </c>
      <c r="C3535" s="28" t="s">
        <v>9519</v>
      </c>
      <c r="D3535" s="29" t="s">
        <v>9520</v>
      </c>
      <c r="E3535" s="29" t="s">
        <v>6961</v>
      </c>
      <c r="F3535" s="29" t="s">
        <v>7610</v>
      </c>
      <c r="G3535" s="29" t="s">
        <v>7611</v>
      </c>
      <c r="H3535" s="29" t="s">
        <v>8944</v>
      </c>
      <c r="I3535" s="29" t="s">
        <v>8945</v>
      </c>
      <c r="J3535" s="30" t="s">
        <v>918</v>
      </c>
      <c r="K3535" s="30" t="s">
        <v>918</v>
      </c>
      <c r="M3535" s="19"/>
      <c r="N3535" s="19"/>
      <c r="O3535" s="19"/>
    </row>
    <row r="3536" spans="1:15" s="31" customFormat="1" ht="17.25" customHeight="1">
      <c r="A3536" s="26">
        <v>3535</v>
      </c>
      <c r="B3536" s="27" t="s">
        <v>9521</v>
      </c>
      <c r="C3536" s="28" t="s">
        <v>9521</v>
      </c>
      <c r="D3536" s="29" t="s">
        <v>9522</v>
      </c>
      <c r="E3536" s="29" t="s">
        <v>6961</v>
      </c>
      <c r="F3536" s="29" t="s">
        <v>7610</v>
      </c>
      <c r="G3536" s="29" t="s">
        <v>7611</v>
      </c>
      <c r="H3536" s="29" t="s">
        <v>8944</v>
      </c>
      <c r="I3536" s="29" t="s">
        <v>8945</v>
      </c>
      <c r="J3536" s="30" t="s">
        <v>918</v>
      </c>
      <c r="K3536" s="30" t="s">
        <v>918</v>
      </c>
      <c r="M3536" s="19"/>
      <c r="N3536" s="19"/>
      <c r="O3536" s="19"/>
    </row>
    <row r="3537" spans="1:15" s="31" customFormat="1" ht="17.25" customHeight="1">
      <c r="A3537" s="26">
        <v>3536</v>
      </c>
      <c r="B3537" s="27" t="s">
        <v>9523</v>
      </c>
      <c r="C3537" s="28" t="s">
        <v>9524</v>
      </c>
      <c r="D3537" s="29" t="s">
        <v>9525</v>
      </c>
      <c r="E3537" s="29" t="s">
        <v>6961</v>
      </c>
      <c r="F3537" s="29" t="s">
        <v>7610</v>
      </c>
      <c r="G3537" s="29" t="s">
        <v>7611</v>
      </c>
      <c r="H3537" s="29" t="s">
        <v>8944</v>
      </c>
      <c r="I3537" s="29" t="s">
        <v>8945</v>
      </c>
      <c r="J3537" s="30" t="s">
        <v>918</v>
      </c>
      <c r="K3537" s="30" t="s">
        <v>918</v>
      </c>
      <c r="M3537" s="19"/>
      <c r="N3537" s="19"/>
      <c r="O3537" s="19"/>
    </row>
    <row r="3538" spans="1:15" s="31" customFormat="1" ht="17.25" customHeight="1">
      <c r="A3538" s="26">
        <v>3537</v>
      </c>
      <c r="B3538" s="27" t="s">
        <v>9526</v>
      </c>
      <c r="C3538" s="28" t="s">
        <v>9527</v>
      </c>
      <c r="D3538" s="29" t="s">
        <v>9528</v>
      </c>
      <c r="E3538" s="29" t="s">
        <v>6961</v>
      </c>
      <c r="F3538" s="29" t="s">
        <v>7610</v>
      </c>
      <c r="G3538" s="29" t="s">
        <v>7611</v>
      </c>
      <c r="H3538" s="29" t="s">
        <v>8944</v>
      </c>
      <c r="I3538" s="29" t="s">
        <v>8945</v>
      </c>
      <c r="J3538" s="30" t="s">
        <v>918</v>
      </c>
      <c r="K3538" s="30" t="s">
        <v>918</v>
      </c>
      <c r="M3538" s="19"/>
      <c r="N3538" s="19"/>
      <c r="O3538" s="19"/>
    </row>
    <row r="3539" spans="1:15" s="31" customFormat="1" ht="17.25" customHeight="1">
      <c r="A3539" s="26">
        <v>3538</v>
      </c>
      <c r="B3539" s="27" t="s">
        <v>9529</v>
      </c>
      <c r="C3539" s="28" t="s">
        <v>9530</v>
      </c>
      <c r="D3539" s="29" t="s">
        <v>9531</v>
      </c>
      <c r="E3539" s="29" t="s">
        <v>6961</v>
      </c>
      <c r="F3539" s="29" t="s">
        <v>7610</v>
      </c>
      <c r="G3539" s="29" t="s">
        <v>7611</v>
      </c>
      <c r="H3539" s="29" t="s">
        <v>8944</v>
      </c>
      <c r="I3539" s="29" t="s">
        <v>8945</v>
      </c>
      <c r="J3539" s="30" t="s">
        <v>918</v>
      </c>
      <c r="K3539" s="30" t="s">
        <v>918</v>
      </c>
      <c r="M3539" s="19"/>
      <c r="N3539" s="19"/>
      <c r="O3539" s="19"/>
    </row>
    <row r="3540" spans="1:15" s="31" customFormat="1" ht="17.25" customHeight="1">
      <c r="A3540" s="26">
        <v>3539</v>
      </c>
      <c r="B3540" s="27" t="s">
        <v>9532</v>
      </c>
      <c r="C3540" s="28" t="s">
        <v>9533</v>
      </c>
      <c r="D3540" s="29" t="s">
        <v>9534</v>
      </c>
      <c r="E3540" s="29" t="s">
        <v>6961</v>
      </c>
      <c r="F3540" s="29" t="s">
        <v>7610</v>
      </c>
      <c r="G3540" s="29" t="s">
        <v>7611</v>
      </c>
      <c r="H3540" s="29" t="s">
        <v>8944</v>
      </c>
      <c r="I3540" s="29" t="s">
        <v>8945</v>
      </c>
      <c r="J3540" s="30" t="s">
        <v>918</v>
      </c>
      <c r="K3540" s="30" t="s">
        <v>918</v>
      </c>
      <c r="M3540" s="19"/>
      <c r="N3540" s="19"/>
      <c r="O3540" s="19"/>
    </row>
    <row r="3541" spans="1:15" s="31" customFormat="1" ht="17.25" customHeight="1">
      <c r="A3541" s="26">
        <v>3540</v>
      </c>
      <c r="B3541" s="27" t="s">
        <v>9535</v>
      </c>
      <c r="C3541" s="28" t="s">
        <v>9535</v>
      </c>
      <c r="D3541" s="29" t="s">
        <v>9536</v>
      </c>
      <c r="E3541" s="29" t="s">
        <v>6961</v>
      </c>
      <c r="F3541" s="29" t="s">
        <v>7610</v>
      </c>
      <c r="G3541" s="29" t="s">
        <v>7611</v>
      </c>
      <c r="H3541" s="29" t="s">
        <v>8944</v>
      </c>
      <c r="I3541" s="29" t="s">
        <v>8945</v>
      </c>
      <c r="J3541" s="30" t="s">
        <v>918</v>
      </c>
      <c r="K3541" s="30" t="s">
        <v>918</v>
      </c>
      <c r="M3541" s="19"/>
      <c r="N3541" s="19"/>
      <c r="O3541" s="19"/>
    </row>
    <row r="3542" spans="1:15" s="31" customFormat="1" ht="17.25" customHeight="1">
      <c r="A3542" s="26">
        <v>3541</v>
      </c>
      <c r="B3542" s="27" t="s">
        <v>9537</v>
      </c>
      <c r="C3542" s="28" t="s">
        <v>9538</v>
      </c>
      <c r="D3542" s="29" t="s">
        <v>9539</v>
      </c>
      <c r="E3542" s="29" t="s">
        <v>6961</v>
      </c>
      <c r="F3542" s="29" t="s">
        <v>7610</v>
      </c>
      <c r="G3542" s="29" t="s">
        <v>7611</v>
      </c>
      <c r="H3542" s="29" t="s">
        <v>8944</v>
      </c>
      <c r="I3542" s="29" t="s">
        <v>8945</v>
      </c>
      <c r="J3542" s="30" t="s">
        <v>918</v>
      </c>
      <c r="K3542" s="30" t="s">
        <v>918</v>
      </c>
      <c r="M3542" s="19"/>
      <c r="N3542" s="19"/>
      <c r="O3542" s="19"/>
    </row>
    <row r="3543" spans="1:15" s="31" customFormat="1" ht="17.25" customHeight="1">
      <c r="A3543" s="26">
        <v>3542</v>
      </c>
      <c r="B3543" s="27" t="s">
        <v>9540</v>
      </c>
      <c r="C3543" s="28" t="s">
        <v>9541</v>
      </c>
      <c r="D3543" s="29" t="s">
        <v>9542</v>
      </c>
      <c r="E3543" s="29" t="s">
        <v>6961</v>
      </c>
      <c r="F3543" s="29" t="s">
        <v>7610</v>
      </c>
      <c r="G3543" s="29" t="s">
        <v>7611</v>
      </c>
      <c r="H3543" s="29" t="s">
        <v>8944</v>
      </c>
      <c r="I3543" s="29" t="s">
        <v>8945</v>
      </c>
      <c r="J3543" s="30" t="s">
        <v>918</v>
      </c>
      <c r="K3543" s="30" t="s">
        <v>918</v>
      </c>
      <c r="M3543" s="19"/>
      <c r="N3543" s="19"/>
      <c r="O3543" s="19"/>
    </row>
    <row r="3544" spans="1:15" s="31" customFormat="1" ht="17.25" customHeight="1">
      <c r="A3544" s="26">
        <v>3543</v>
      </c>
      <c r="B3544" s="27" t="s">
        <v>9543</v>
      </c>
      <c r="C3544" s="28" t="s">
        <v>9544</v>
      </c>
      <c r="D3544" s="29" t="s">
        <v>9545</v>
      </c>
      <c r="E3544" s="29" t="s">
        <v>6961</v>
      </c>
      <c r="F3544" s="29" t="s">
        <v>7610</v>
      </c>
      <c r="G3544" s="29" t="s">
        <v>7611</v>
      </c>
      <c r="H3544" s="29" t="s">
        <v>8944</v>
      </c>
      <c r="I3544" s="29" t="s">
        <v>8945</v>
      </c>
      <c r="J3544" s="30" t="s">
        <v>918</v>
      </c>
      <c r="K3544" s="30" t="s">
        <v>918</v>
      </c>
      <c r="M3544" s="19"/>
      <c r="N3544" s="19"/>
      <c r="O3544" s="19"/>
    </row>
    <row r="3545" spans="1:15" s="31" customFormat="1" ht="17.25" customHeight="1">
      <c r="A3545" s="26">
        <v>3544</v>
      </c>
      <c r="B3545" s="27" t="s">
        <v>9546</v>
      </c>
      <c r="C3545" s="28" t="s">
        <v>9547</v>
      </c>
      <c r="D3545" s="29" t="s">
        <v>9548</v>
      </c>
      <c r="E3545" s="29" t="s">
        <v>6961</v>
      </c>
      <c r="F3545" s="29" t="s">
        <v>7610</v>
      </c>
      <c r="G3545" s="29" t="s">
        <v>7611</v>
      </c>
      <c r="H3545" s="29" t="s">
        <v>8944</v>
      </c>
      <c r="I3545" s="29" t="s">
        <v>8945</v>
      </c>
      <c r="J3545" s="30" t="s">
        <v>918</v>
      </c>
      <c r="K3545" s="30" t="s">
        <v>918</v>
      </c>
      <c r="M3545" s="19"/>
      <c r="N3545" s="19"/>
      <c r="O3545" s="19"/>
    </row>
    <row r="3546" spans="1:15" s="31" customFormat="1" ht="17.25" customHeight="1">
      <c r="A3546" s="26">
        <v>3545</v>
      </c>
      <c r="B3546" s="27" t="s">
        <v>9549</v>
      </c>
      <c r="C3546" s="28" t="s">
        <v>9550</v>
      </c>
      <c r="D3546" s="29" t="s">
        <v>9551</v>
      </c>
      <c r="E3546" s="29" t="s">
        <v>6961</v>
      </c>
      <c r="F3546" s="29" t="s">
        <v>7610</v>
      </c>
      <c r="G3546" s="29" t="s">
        <v>7611</v>
      </c>
      <c r="H3546" s="29" t="s">
        <v>8944</v>
      </c>
      <c r="I3546" s="29" t="s">
        <v>8945</v>
      </c>
      <c r="J3546" s="30" t="s">
        <v>918</v>
      </c>
      <c r="K3546" s="30" t="s">
        <v>918</v>
      </c>
      <c r="M3546" s="19"/>
      <c r="N3546" s="19"/>
      <c r="O3546" s="19"/>
    </row>
    <row r="3547" spans="1:15" s="31" customFormat="1" ht="17.25" customHeight="1">
      <c r="A3547" s="26">
        <v>3546</v>
      </c>
      <c r="B3547" s="27" t="s">
        <v>9552</v>
      </c>
      <c r="C3547" s="28" t="s">
        <v>9553</v>
      </c>
      <c r="D3547" s="29" t="s">
        <v>9554</v>
      </c>
      <c r="E3547" s="29" t="s">
        <v>6961</v>
      </c>
      <c r="F3547" s="29" t="s">
        <v>7610</v>
      </c>
      <c r="G3547" s="29" t="s">
        <v>7611</v>
      </c>
      <c r="H3547" s="29" t="s">
        <v>8944</v>
      </c>
      <c r="I3547" s="29" t="s">
        <v>8945</v>
      </c>
      <c r="J3547" s="30" t="s">
        <v>918</v>
      </c>
      <c r="K3547" s="30" t="s">
        <v>918</v>
      </c>
      <c r="M3547" s="19"/>
      <c r="N3547" s="19"/>
      <c r="O3547" s="19"/>
    </row>
    <row r="3548" spans="1:15" s="31" customFormat="1" ht="17.25" customHeight="1">
      <c r="A3548" s="26">
        <v>3547</v>
      </c>
      <c r="B3548" s="27" t="s">
        <v>9555</v>
      </c>
      <c r="C3548" s="28" t="s">
        <v>9556</v>
      </c>
      <c r="D3548" s="29" t="s">
        <v>9557</v>
      </c>
      <c r="E3548" s="29" t="s">
        <v>6961</v>
      </c>
      <c r="F3548" s="29" t="s">
        <v>7610</v>
      </c>
      <c r="G3548" s="29" t="s">
        <v>7611</v>
      </c>
      <c r="H3548" s="29" t="s">
        <v>8944</v>
      </c>
      <c r="I3548" s="29" t="s">
        <v>8945</v>
      </c>
      <c r="J3548" s="30" t="s">
        <v>918</v>
      </c>
      <c r="K3548" s="30" t="s">
        <v>918</v>
      </c>
      <c r="M3548" s="19"/>
      <c r="N3548" s="19"/>
      <c r="O3548" s="19"/>
    </row>
    <row r="3549" spans="1:15" s="31" customFormat="1" ht="17.25" customHeight="1">
      <c r="A3549" s="26">
        <v>3548</v>
      </c>
      <c r="B3549" s="27" t="s">
        <v>9558</v>
      </c>
      <c r="C3549" s="28" t="s">
        <v>9559</v>
      </c>
      <c r="D3549" s="29" t="s">
        <v>9560</v>
      </c>
      <c r="E3549" s="29" t="s">
        <v>6961</v>
      </c>
      <c r="F3549" s="29" t="s">
        <v>7610</v>
      </c>
      <c r="G3549" s="29" t="s">
        <v>7611</v>
      </c>
      <c r="H3549" s="29" t="s">
        <v>8944</v>
      </c>
      <c r="I3549" s="29" t="s">
        <v>8945</v>
      </c>
      <c r="J3549" s="30" t="s">
        <v>918</v>
      </c>
      <c r="K3549" s="30" t="s">
        <v>918</v>
      </c>
      <c r="M3549" s="19"/>
      <c r="N3549" s="19"/>
      <c r="O3549" s="19"/>
    </row>
    <row r="3550" spans="1:15" s="31" customFormat="1" ht="17.25" customHeight="1">
      <c r="A3550" s="26">
        <v>3549</v>
      </c>
      <c r="B3550" s="27" t="s">
        <v>9561</v>
      </c>
      <c r="C3550" s="28" t="s">
        <v>9561</v>
      </c>
      <c r="D3550" s="29" t="s">
        <v>9562</v>
      </c>
      <c r="E3550" s="29" t="s">
        <v>6961</v>
      </c>
      <c r="F3550" s="29" t="s">
        <v>7610</v>
      </c>
      <c r="G3550" s="29" t="s">
        <v>7611</v>
      </c>
      <c r="H3550" s="29" t="s">
        <v>8944</v>
      </c>
      <c r="I3550" s="29" t="s">
        <v>8945</v>
      </c>
      <c r="J3550" s="30" t="s">
        <v>918</v>
      </c>
      <c r="K3550" s="30" t="s">
        <v>918</v>
      </c>
      <c r="M3550" s="19"/>
      <c r="N3550" s="19"/>
      <c r="O3550" s="19"/>
    </row>
    <row r="3551" spans="1:15" s="31" customFormat="1" ht="17.25" customHeight="1">
      <c r="A3551" s="26">
        <v>3550</v>
      </c>
      <c r="B3551" s="27" t="s">
        <v>9563</v>
      </c>
      <c r="C3551" s="28" t="s">
        <v>9564</v>
      </c>
      <c r="D3551" s="29" t="s">
        <v>9565</v>
      </c>
      <c r="E3551" s="29" t="s">
        <v>6961</v>
      </c>
      <c r="F3551" s="29" t="s">
        <v>7610</v>
      </c>
      <c r="G3551" s="29" t="s">
        <v>7611</v>
      </c>
      <c r="H3551" s="29" t="s">
        <v>8944</v>
      </c>
      <c r="I3551" s="29" t="s">
        <v>8945</v>
      </c>
      <c r="J3551" s="30" t="s">
        <v>918</v>
      </c>
      <c r="K3551" s="30" t="s">
        <v>918</v>
      </c>
      <c r="M3551" s="19"/>
      <c r="N3551" s="19"/>
      <c r="O3551" s="19"/>
    </row>
    <row r="3552" spans="1:15" s="31" customFormat="1" ht="17.25" customHeight="1">
      <c r="A3552" s="26">
        <v>3551</v>
      </c>
      <c r="B3552" s="27" t="s">
        <v>9566</v>
      </c>
      <c r="C3552" s="28" t="s">
        <v>9567</v>
      </c>
      <c r="D3552" s="29" t="s">
        <v>9568</v>
      </c>
      <c r="E3552" s="29" t="s">
        <v>6961</v>
      </c>
      <c r="F3552" s="29" t="s">
        <v>7610</v>
      </c>
      <c r="G3552" s="29" t="s">
        <v>7611</v>
      </c>
      <c r="H3552" s="29" t="s">
        <v>8944</v>
      </c>
      <c r="I3552" s="29" t="s">
        <v>8945</v>
      </c>
      <c r="J3552" s="30" t="s">
        <v>918</v>
      </c>
      <c r="K3552" s="30" t="s">
        <v>918</v>
      </c>
      <c r="M3552" s="19"/>
      <c r="N3552" s="19"/>
      <c r="O3552" s="19"/>
    </row>
    <row r="3553" spans="1:15" s="31" customFormat="1" ht="17.25" customHeight="1">
      <c r="A3553" s="26">
        <v>3552</v>
      </c>
      <c r="B3553" s="27" t="s">
        <v>9569</v>
      </c>
      <c r="C3553" s="28" t="s">
        <v>9570</v>
      </c>
      <c r="D3553" s="29" t="s">
        <v>9571</v>
      </c>
      <c r="E3553" s="29" t="s">
        <v>6961</v>
      </c>
      <c r="F3553" s="29" t="s">
        <v>7610</v>
      </c>
      <c r="G3553" s="29" t="s">
        <v>7611</v>
      </c>
      <c r="H3553" s="29" t="s">
        <v>8944</v>
      </c>
      <c r="I3553" s="29" t="s">
        <v>8945</v>
      </c>
      <c r="J3553" s="30" t="s">
        <v>918</v>
      </c>
      <c r="K3553" s="30" t="s">
        <v>918</v>
      </c>
      <c r="M3553" s="19"/>
      <c r="N3553" s="19"/>
      <c r="O3553" s="19"/>
    </row>
    <row r="3554" spans="1:15" s="31" customFormat="1" ht="17.25" customHeight="1">
      <c r="A3554" s="26">
        <v>3553</v>
      </c>
      <c r="B3554" s="27" t="s">
        <v>9572</v>
      </c>
      <c r="C3554" s="28" t="s">
        <v>9573</v>
      </c>
      <c r="D3554" s="29" t="s">
        <v>9574</v>
      </c>
      <c r="E3554" s="29" t="s">
        <v>6961</v>
      </c>
      <c r="F3554" s="29" t="s">
        <v>7610</v>
      </c>
      <c r="G3554" s="29" t="s">
        <v>7611</v>
      </c>
      <c r="H3554" s="29" t="s">
        <v>8944</v>
      </c>
      <c r="I3554" s="29" t="s">
        <v>8945</v>
      </c>
      <c r="J3554" s="30" t="s">
        <v>918</v>
      </c>
      <c r="K3554" s="30" t="s">
        <v>918</v>
      </c>
      <c r="M3554" s="19"/>
      <c r="N3554" s="19"/>
      <c r="O3554" s="19"/>
    </row>
    <row r="3555" spans="1:15" s="31" customFormat="1" ht="17.25" customHeight="1">
      <c r="A3555" s="26">
        <v>3554</v>
      </c>
      <c r="B3555" s="27" t="s">
        <v>9575</v>
      </c>
      <c r="C3555" s="28" t="s">
        <v>9576</v>
      </c>
      <c r="D3555" s="29" t="s">
        <v>9577</v>
      </c>
      <c r="E3555" s="29" t="s">
        <v>6961</v>
      </c>
      <c r="F3555" s="29" t="s">
        <v>7610</v>
      </c>
      <c r="G3555" s="29" t="s">
        <v>7611</v>
      </c>
      <c r="H3555" s="29" t="s">
        <v>8944</v>
      </c>
      <c r="I3555" s="29" t="s">
        <v>8945</v>
      </c>
      <c r="J3555" s="30" t="s">
        <v>918</v>
      </c>
      <c r="K3555" s="30" t="s">
        <v>918</v>
      </c>
      <c r="M3555" s="19"/>
      <c r="N3555" s="19"/>
      <c r="O3555" s="19"/>
    </row>
    <row r="3556" spans="1:15" s="31" customFormat="1" ht="17.25" customHeight="1">
      <c r="A3556" s="26">
        <v>3555</v>
      </c>
      <c r="B3556" s="27" t="s">
        <v>9578</v>
      </c>
      <c r="C3556" s="28" t="s">
        <v>9579</v>
      </c>
      <c r="D3556" s="29" t="s">
        <v>9580</v>
      </c>
      <c r="E3556" s="29" t="s">
        <v>6961</v>
      </c>
      <c r="F3556" s="29" t="s">
        <v>7610</v>
      </c>
      <c r="G3556" s="29" t="s">
        <v>7611</v>
      </c>
      <c r="H3556" s="29" t="s">
        <v>8944</v>
      </c>
      <c r="I3556" s="29" t="s">
        <v>8945</v>
      </c>
      <c r="J3556" s="30" t="s">
        <v>918</v>
      </c>
      <c r="K3556" s="30" t="s">
        <v>918</v>
      </c>
      <c r="M3556" s="19"/>
      <c r="N3556" s="19"/>
      <c r="O3556" s="19"/>
    </row>
    <row r="3557" spans="1:15" s="31" customFormat="1" ht="17.25" customHeight="1">
      <c r="A3557" s="26">
        <v>3556</v>
      </c>
      <c r="B3557" s="27" t="s">
        <v>9581</v>
      </c>
      <c r="C3557" s="28" t="s">
        <v>9582</v>
      </c>
      <c r="D3557" s="29" t="s">
        <v>9583</v>
      </c>
      <c r="E3557" s="29" t="s">
        <v>6961</v>
      </c>
      <c r="F3557" s="29" t="s">
        <v>7610</v>
      </c>
      <c r="G3557" s="29" t="s">
        <v>7611</v>
      </c>
      <c r="H3557" s="29" t="s">
        <v>8944</v>
      </c>
      <c r="I3557" s="29" t="s">
        <v>8945</v>
      </c>
      <c r="J3557" s="30" t="s">
        <v>918</v>
      </c>
      <c r="K3557" s="30" t="s">
        <v>918</v>
      </c>
      <c r="M3557" s="19"/>
      <c r="N3557" s="19"/>
      <c r="O3557" s="19"/>
    </row>
    <row r="3558" spans="1:15" s="31" customFormat="1" ht="17.25" customHeight="1">
      <c r="A3558" s="26">
        <v>3557</v>
      </c>
      <c r="B3558" s="27" t="s">
        <v>9584</v>
      </c>
      <c r="C3558" s="28" t="s">
        <v>9585</v>
      </c>
      <c r="D3558" s="29" t="s">
        <v>9586</v>
      </c>
      <c r="E3558" s="29" t="s">
        <v>6961</v>
      </c>
      <c r="F3558" s="29" t="s">
        <v>7610</v>
      </c>
      <c r="G3558" s="29" t="s">
        <v>7611</v>
      </c>
      <c r="H3558" s="29" t="s">
        <v>8944</v>
      </c>
      <c r="I3558" s="29" t="s">
        <v>8945</v>
      </c>
      <c r="J3558" s="30" t="s">
        <v>918</v>
      </c>
      <c r="K3558" s="30" t="s">
        <v>918</v>
      </c>
      <c r="M3558" s="19"/>
      <c r="N3558" s="19"/>
      <c r="O3558" s="19"/>
    </row>
    <row r="3559" spans="1:15" s="31" customFormat="1" ht="17.25" customHeight="1">
      <c r="A3559" s="26">
        <v>3558</v>
      </c>
      <c r="B3559" s="27" t="s">
        <v>9587</v>
      </c>
      <c r="C3559" s="28" t="s">
        <v>9588</v>
      </c>
      <c r="D3559" s="29" t="s">
        <v>9589</v>
      </c>
      <c r="E3559" s="29" t="s">
        <v>6961</v>
      </c>
      <c r="F3559" s="29" t="s">
        <v>7610</v>
      </c>
      <c r="G3559" s="29" t="s">
        <v>7611</v>
      </c>
      <c r="H3559" s="29" t="s">
        <v>8944</v>
      </c>
      <c r="I3559" s="29" t="s">
        <v>8945</v>
      </c>
      <c r="J3559" s="30" t="s">
        <v>918</v>
      </c>
      <c r="K3559" s="30" t="s">
        <v>918</v>
      </c>
      <c r="M3559" s="19"/>
      <c r="N3559" s="19"/>
      <c r="O3559" s="19"/>
    </row>
    <row r="3560" spans="1:15" s="31" customFormat="1" ht="17.25" customHeight="1">
      <c r="A3560" s="26">
        <v>3559</v>
      </c>
      <c r="B3560" s="27" t="s">
        <v>9590</v>
      </c>
      <c r="C3560" s="28" t="s">
        <v>9591</v>
      </c>
      <c r="D3560" s="29" t="s">
        <v>9592</v>
      </c>
      <c r="E3560" s="29" t="s">
        <v>6961</v>
      </c>
      <c r="F3560" s="29" t="s">
        <v>7610</v>
      </c>
      <c r="G3560" s="29" t="s">
        <v>7611</v>
      </c>
      <c r="H3560" s="29" t="s">
        <v>8944</v>
      </c>
      <c r="I3560" s="29" t="s">
        <v>8945</v>
      </c>
      <c r="J3560" s="30" t="s">
        <v>918</v>
      </c>
      <c r="K3560" s="30" t="s">
        <v>918</v>
      </c>
      <c r="M3560" s="19"/>
      <c r="N3560" s="19"/>
      <c r="O3560" s="19"/>
    </row>
    <row r="3561" spans="1:15" s="31" customFormat="1" ht="17.25" customHeight="1">
      <c r="A3561" s="26">
        <v>3560</v>
      </c>
      <c r="B3561" s="27" t="s">
        <v>9593</v>
      </c>
      <c r="C3561" s="28" t="s">
        <v>9594</v>
      </c>
      <c r="D3561" s="29" t="s">
        <v>9595</v>
      </c>
      <c r="E3561" s="29" t="s">
        <v>6961</v>
      </c>
      <c r="F3561" s="29" t="s">
        <v>7610</v>
      </c>
      <c r="G3561" s="29" t="s">
        <v>7611</v>
      </c>
      <c r="H3561" s="29" t="s">
        <v>8944</v>
      </c>
      <c r="I3561" s="29" t="s">
        <v>8945</v>
      </c>
      <c r="J3561" s="30" t="s">
        <v>918</v>
      </c>
      <c r="K3561" s="30" t="s">
        <v>918</v>
      </c>
      <c r="M3561" s="19"/>
      <c r="N3561" s="19"/>
      <c r="O3561" s="19"/>
    </row>
    <row r="3562" spans="1:15" s="31" customFormat="1" ht="17.25" customHeight="1">
      <c r="A3562" s="26">
        <v>3561</v>
      </c>
      <c r="B3562" s="27" t="s">
        <v>9596</v>
      </c>
      <c r="C3562" s="28" t="s">
        <v>9597</v>
      </c>
      <c r="D3562" s="29" t="s">
        <v>9598</v>
      </c>
      <c r="E3562" s="29" t="s">
        <v>6961</v>
      </c>
      <c r="F3562" s="29" t="s">
        <v>7610</v>
      </c>
      <c r="G3562" s="29" t="s">
        <v>7611</v>
      </c>
      <c r="H3562" s="29" t="s">
        <v>8944</v>
      </c>
      <c r="I3562" s="29" t="s">
        <v>8945</v>
      </c>
      <c r="J3562" s="30" t="s">
        <v>918</v>
      </c>
      <c r="K3562" s="30" t="s">
        <v>918</v>
      </c>
      <c r="M3562" s="19"/>
      <c r="N3562" s="19"/>
      <c r="O3562" s="19"/>
    </row>
    <row r="3563" spans="1:15" s="31" customFormat="1" ht="17.25" customHeight="1">
      <c r="A3563" s="26">
        <v>3562</v>
      </c>
      <c r="B3563" s="27" t="s">
        <v>9599</v>
      </c>
      <c r="C3563" s="28" t="s">
        <v>9600</v>
      </c>
      <c r="D3563" s="29" t="s">
        <v>9601</v>
      </c>
      <c r="E3563" s="29" t="s">
        <v>6961</v>
      </c>
      <c r="F3563" s="29" t="s">
        <v>7610</v>
      </c>
      <c r="G3563" s="29" t="s">
        <v>7611</v>
      </c>
      <c r="H3563" s="29" t="s">
        <v>8944</v>
      </c>
      <c r="I3563" s="29" t="s">
        <v>8945</v>
      </c>
      <c r="J3563" s="30" t="s">
        <v>918</v>
      </c>
      <c r="K3563" s="30" t="s">
        <v>918</v>
      </c>
      <c r="M3563" s="19"/>
      <c r="N3563" s="19"/>
      <c r="O3563" s="19"/>
    </row>
    <row r="3564" spans="1:15" s="31" customFormat="1" ht="17.25" customHeight="1">
      <c r="A3564" s="26">
        <v>3563</v>
      </c>
      <c r="B3564" s="27" t="s">
        <v>9602</v>
      </c>
      <c r="C3564" s="28" t="s">
        <v>9603</v>
      </c>
      <c r="D3564" s="29" t="s">
        <v>9604</v>
      </c>
      <c r="E3564" s="29" t="s">
        <v>6961</v>
      </c>
      <c r="F3564" s="29" t="s">
        <v>7610</v>
      </c>
      <c r="G3564" s="29" t="s">
        <v>7611</v>
      </c>
      <c r="H3564" s="29" t="s">
        <v>8944</v>
      </c>
      <c r="I3564" s="29" t="s">
        <v>8945</v>
      </c>
      <c r="J3564" s="30" t="s">
        <v>918</v>
      </c>
      <c r="K3564" s="30" t="s">
        <v>918</v>
      </c>
      <c r="M3564" s="19"/>
      <c r="N3564" s="19"/>
      <c r="O3564" s="19"/>
    </row>
    <row r="3565" spans="1:15" s="31" customFormat="1" ht="17.25" customHeight="1">
      <c r="A3565" s="26">
        <v>3564</v>
      </c>
      <c r="B3565" s="27" t="s">
        <v>9605</v>
      </c>
      <c r="C3565" s="28" t="s">
        <v>9606</v>
      </c>
      <c r="D3565" s="29" t="s">
        <v>9607</v>
      </c>
      <c r="E3565" s="29" t="s">
        <v>6961</v>
      </c>
      <c r="F3565" s="29" t="s">
        <v>7610</v>
      </c>
      <c r="G3565" s="29" t="s">
        <v>7611</v>
      </c>
      <c r="H3565" s="29" t="s">
        <v>8944</v>
      </c>
      <c r="I3565" s="29" t="s">
        <v>8945</v>
      </c>
      <c r="J3565" s="30" t="s">
        <v>918</v>
      </c>
      <c r="K3565" s="30" t="s">
        <v>918</v>
      </c>
      <c r="M3565" s="19"/>
      <c r="N3565" s="19"/>
      <c r="O3565" s="19"/>
    </row>
    <row r="3566" spans="1:15" s="31" customFormat="1" ht="17.25" customHeight="1">
      <c r="A3566" s="26">
        <v>3565</v>
      </c>
      <c r="B3566" s="27" t="s">
        <v>9608</v>
      </c>
      <c r="C3566" s="28" t="s">
        <v>9609</v>
      </c>
      <c r="D3566" s="29" t="s">
        <v>9610</v>
      </c>
      <c r="E3566" s="29" t="s">
        <v>6961</v>
      </c>
      <c r="F3566" s="29" t="s">
        <v>7610</v>
      </c>
      <c r="G3566" s="29" t="s">
        <v>7611</v>
      </c>
      <c r="H3566" s="29" t="s">
        <v>8944</v>
      </c>
      <c r="I3566" s="29" t="s">
        <v>8945</v>
      </c>
      <c r="J3566" s="30" t="s">
        <v>918</v>
      </c>
      <c r="K3566" s="30" t="s">
        <v>918</v>
      </c>
      <c r="M3566" s="19"/>
      <c r="N3566" s="19"/>
      <c r="O3566" s="19"/>
    </row>
    <row r="3567" spans="1:15" s="31" customFormat="1" ht="17.25" customHeight="1">
      <c r="A3567" s="26">
        <v>3566</v>
      </c>
      <c r="B3567" s="27" t="s">
        <v>9611</v>
      </c>
      <c r="C3567" s="28" t="s">
        <v>9612</v>
      </c>
      <c r="D3567" s="29" t="s">
        <v>9613</v>
      </c>
      <c r="E3567" s="29" t="s">
        <v>6961</v>
      </c>
      <c r="F3567" s="29" t="s">
        <v>7610</v>
      </c>
      <c r="G3567" s="29" t="s">
        <v>7611</v>
      </c>
      <c r="H3567" s="29" t="s">
        <v>8944</v>
      </c>
      <c r="I3567" s="29" t="s">
        <v>8945</v>
      </c>
      <c r="J3567" s="30" t="s">
        <v>918</v>
      </c>
      <c r="K3567" s="30" t="s">
        <v>918</v>
      </c>
      <c r="M3567" s="19"/>
      <c r="N3567" s="19"/>
      <c r="O3567" s="19"/>
    </row>
    <row r="3568" spans="1:15" s="31" customFormat="1" ht="17.25" customHeight="1">
      <c r="A3568" s="26">
        <v>3567</v>
      </c>
      <c r="B3568" s="27" t="s">
        <v>9614</v>
      </c>
      <c r="C3568" s="28" t="s">
        <v>9615</v>
      </c>
      <c r="D3568" s="29" t="s">
        <v>9405</v>
      </c>
      <c r="E3568" s="29" t="s">
        <v>6961</v>
      </c>
      <c r="F3568" s="29" t="s">
        <v>7610</v>
      </c>
      <c r="G3568" s="29" t="s">
        <v>7611</v>
      </c>
      <c r="H3568" s="29" t="s">
        <v>8944</v>
      </c>
      <c r="I3568" s="29" t="s">
        <v>8945</v>
      </c>
      <c r="J3568" s="30" t="s">
        <v>918</v>
      </c>
      <c r="K3568" s="30" t="s">
        <v>918</v>
      </c>
      <c r="M3568" s="19"/>
      <c r="N3568" s="19"/>
      <c r="O3568" s="19"/>
    </row>
    <row r="3569" spans="1:15" s="31" customFormat="1" ht="17.25" customHeight="1">
      <c r="A3569" s="26">
        <v>3568</v>
      </c>
      <c r="B3569" s="27" t="s">
        <v>9616</v>
      </c>
      <c r="C3569" s="28" t="s">
        <v>9617</v>
      </c>
      <c r="D3569" s="29" t="s">
        <v>9618</v>
      </c>
      <c r="E3569" s="29" t="s">
        <v>6961</v>
      </c>
      <c r="F3569" s="29" t="s">
        <v>7610</v>
      </c>
      <c r="G3569" s="29" t="s">
        <v>7611</v>
      </c>
      <c r="H3569" s="29" t="s">
        <v>8944</v>
      </c>
      <c r="I3569" s="29" t="s">
        <v>8945</v>
      </c>
      <c r="J3569" s="30" t="s">
        <v>918</v>
      </c>
      <c r="K3569" s="30" t="s">
        <v>918</v>
      </c>
      <c r="M3569" s="19"/>
      <c r="N3569" s="19"/>
      <c r="O3569" s="19"/>
    </row>
    <row r="3570" spans="1:15" s="31" customFormat="1" ht="17.25" customHeight="1">
      <c r="A3570" s="26">
        <v>3569</v>
      </c>
      <c r="B3570" s="27" t="s">
        <v>9619</v>
      </c>
      <c r="C3570" s="28" t="s">
        <v>9620</v>
      </c>
      <c r="D3570" s="29" t="s">
        <v>9621</v>
      </c>
      <c r="E3570" s="29" t="s">
        <v>6961</v>
      </c>
      <c r="F3570" s="29" t="s">
        <v>7610</v>
      </c>
      <c r="G3570" s="29" t="s">
        <v>7611</v>
      </c>
      <c r="H3570" s="29" t="s">
        <v>8944</v>
      </c>
      <c r="I3570" s="29" t="s">
        <v>8945</v>
      </c>
      <c r="J3570" s="30" t="s">
        <v>918</v>
      </c>
      <c r="K3570" s="30" t="s">
        <v>918</v>
      </c>
      <c r="M3570" s="19"/>
      <c r="N3570" s="19"/>
      <c r="O3570" s="19"/>
    </row>
    <row r="3571" spans="1:15" s="31" customFormat="1" ht="17.25" customHeight="1">
      <c r="A3571" s="26">
        <v>3570</v>
      </c>
      <c r="B3571" s="27" t="s">
        <v>9622</v>
      </c>
      <c r="C3571" s="28" t="s">
        <v>9622</v>
      </c>
      <c r="D3571" s="29" t="s">
        <v>9623</v>
      </c>
      <c r="E3571" s="29" t="s">
        <v>6961</v>
      </c>
      <c r="F3571" s="29" t="s">
        <v>7610</v>
      </c>
      <c r="G3571" s="29" t="s">
        <v>7611</v>
      </c>
      <c r="H3571" s="29" t="s">
        <v>8944</v>
      </c>
      <c r="I3571" s="29" t="s">
        <v>8945</v>
      </c>
      <c r="J3571" s="30" t="s">
        <v>918</v>
      </c>
      <c r="K3571" s="30" t="s">
        <v>918</v>
      </c>
      <c r="M3571" s="19"/>
      <c r="N3571" s="19"/>
      <c r="O3571" s="19"/>
    </row>
    <row r="3572" spans="1:15" s="31" customFormat="1" ht="17.25" customHeight="1">
      <c r="A3572" s="26">
        <v>3571</v>
      </c>
      <c r="B3572" s="27" t="s">
        <v>9624</v>
      </c>
      <c r="C3572" s="28" t="s">
        <v>9625</v>
      </c>
      <c r="D3572" s="29" t="s">
        <v>9626</v>
      </c>
      <c r="E3572" s="29" t="s">
        <v>6961</v>
      </c>
      <c r="F3572" s="29" t="s">
        <v>7610</v>
      </c>
      <c r="G3572" s="29" t="s">
        <v>7611</v>
      </c>
      <c r="H3572" s="29" t="s">
        <v>8944</v>
      </c>
      <c r="I3572" s="29" t="s">
        <v>8945</v>
      </c>
      <c r="J3572" s="30" t="s">
        <v>918</v>
      </c>
      <c r="K3572" s="30" t="s">
        <v>918</v>
      </c>
      <c r="M3572" s="19"/>
      <c r="N3572" s="19"/>
      <c r="O3572" s="19"/>
    </row>
    <row r="3573" spans="1:15" s="31" customFormat="1" ht="17.25" customHeight="1">
      <c r="A3573" s="26">
        <v>3572</v>
      </c>
      <c r="B3573" s="27" t="s">
        <v>9627</v>
      </c>
      <c r="C3573" s="28" t="s">
        <v>9628</v>
      </c>
      <c r="D3573" s="29" t="s">
        <v>9629</v>
      </c>
      <c r="E3573" s="29" t="s">
        <v>6961</v>
      </c>
      <c r="F3573" s="29" t="s">
        <v>7610</v>
      </c>
      <c r="G3573" s="29" t="s">
        <v>7611</v>
      </c>
      <c r="H3573" s="29" t="s">
        <v>8944</v>
      </c>
      <c r="I3573" s="29" t="s">
        <v>8945</v>
      </c>
      <c r="J3573" s="30" t="s">
        <v>918</v>
      </c>
      <c r="K3573" s="30" t="s">
        <v>918</v>
      </c>
      <c r="M3573" s="19"/>
      <c r="N3573" s="19"/>
      <c r="O3573" s="19"/>
    </row>
    <row r="3574" spans="1:15" s="31" customFormat="1" ht="17.25" customHeight="1">
      <c r="A3574" s="26">
        <v>3573</v>
      </c>
      <c r="B3574" s="27" t="s">
        <v>9630</v>
      </c>
      <c r="C3574" s="28" t="s">
        <v>9631</v>
      </c>
      <c r="D3574" s="29" t="s">
        <v>9632</v>
      </c>
      <c r="E3574" s="29" t="s">
        <v>6961</v>
      </c>
      <c r="F3574" s="29" t="s">
        <v>7610</v>
      </c>
      <c r="G3574" s="29" t="s">
        <v>7611</v>
      </c>
      <c r="H3574" s="29" t="s">
        <v>8944</v>
      </c>
      <c r="I3574" s="29" t="s">
        <v>8945</v>
      </c>
      <c r="J3574" s="30" t="s">
        <v>918</v>
      </c>
      <c r="K3574" s="30" t="s">
        <v>918</v>
      </c>
      <c r="M3574" s="19"/>
      <c r="N3574" s="19"/>
      <c r="O3574" s="19"/>
    </row>
    <row r="3575" spans="1:15" s="31" customFormat="1" ht="17.25" customHeight="1">
      <c r="A3575" s="26">
        <v>3574</v>
      </c>
      <c r="B3575" s="27" t="s">
        <v>9633</v>
      </c>
      <c r="C3575" s="28" t="s">
        <v>9633</v>
      </c>
      <c r="D3575" s="29" t="s">
        <v>9634</v>
      </c>
      <c r="E3575" s="29" t="s">
        <v>6961</v>
      </c>
      <c r="F3575" s="29" t="s">
        <v>7610</v>
      </c>
      <c r="G3575" s="29" t="s">
        <v>7611</v>
      </c>
      <c r="H3575" s="29" t="s">
        <v>8944</v>
      </c>
      <c r="I3575" s="29" t="s">
        <v>8945</v>
      </c>
      <c r="J3575" s="30" t="s">
        <v>918</v>
      </c>
      <c r="K3575" s="30" t="s">
        <v>918</v>
      </c>
      <c r="M3575" s="19"/>
      <c r="N3575" s="19"/>
      <c r="O3575" s="19"/>
    </row>
    <row r="3576" spans="1:15" s="31" customFormat="1" ht="17.25" customHeight="1">
      <c r="A3576" s="26">
        <v>3575</v>
      </c>
      <c r="B3576" s="27" t="s">
        <v>9635</v>
      </c>
      <c r="C3576" s="28" t="s">
        <v>9636</v>
      </c>
      <c r="D3576" s="29" t="s">
        <v>9637</v>
      </c>
      <c r="E3576" s="29" t="s">
        <v>6961</v>
      </c>
      <c r="F3576" s="29" t="s">
        <v>7610</v>
      </c>
      <c r="G3576" s="29" t="s">
        <v>7611</v>
      </c>
      <c r="H3576" s="29" t="s">
        <v>8944</v>
      </c>
      <c r="I3576" s="29" t="s">
        <v>8945</v>
      </c>
      <c r="J3576" s="30" t="s">
        <v>918</v>
      </c>
      <c r="K3576" s="30" t="s">
        <v>918</v>
      </c>
      <c r="M3576" s="19"/>
      <c r="N3576" s="19"/>
      <c r="O3576" s="19"/>
    </row>
    <row r="3577" spans="1:15" s="31" customFormat="1" ht="17.25" customHeight="1">
      <c r="A3577" s="26">
        <v>3576</v>
      </c>
      <c r="B3577" s="27" t="s">
        <v>9638</v>
      </c>
      <c r="C3577" s="28" t="s">
        <v>9639</v>
      </c>
      <c r="D3577" s="29" t="s">
        <v>9640</v>
      </c>
      <c r="E3577" s="29" t="s">
        <v>6961</v>
      </c>
      <c r="F3577" s="29" t="s">
        <v>7610</v>
      </c>
      <c r="G3577" s="29" t="s">
        <v>7611</v>
      </c>
      <c r="H3577" s="29" t="s">
        <v>8944</v>
      </c>
      <c r="I3577" s="29" t="s">
        <v>8945</v>
      </c>
      <c r="J3577" s="30">
        <f t="shared" ref="J3577:J3640" si="50">K3577/9.009</f>
        <v>144</v>
      </c>
      <c r="K3577" s="30">
        <v>1297.296</v>
      </c>
      <c r="M3577" s="19"/>
      <c r="N3577" s="19"/>
      <c r="O3577" s="19"/>
    </row>
    <row r="3578" spans="1:15" s="31" customFormat="1" ht="17.25" customHeight="1">
      <c r="A3578" s="26">
        <v>3577</v>
      </c>
      <c r="B3578" s="27" t="s">
        <v>9641</v>
      </c>
      <c r="C3578" s="28" t="s">
        <v>9642</v>
      </c>
      <c r="D3578" s="29" t="s">
        <v>9643</v>
      </c>
      <c r="E3578" s="29" t="s">
        <v>6961</v>
      </c>
      <c r="F3578" s="29" t="s">
        <v>9644</v>
      </c>
      <c r="G3578" s="29" t="s">
        <v>9645</v>
      </c>
      <c r="H3578" s="29" t="s">
        <v>9646</v>
      </c>
      <c r="I3578" s="29" t="s">
        <v>9647</v>
      </c>
      <c r="J3578" s="30">
        <f t="shared" si="50"/>
        <v>197.51</v>
      </c>
      <c r="K3578" s="30">
        <v>1779.3675900000001</v>
      </c>
      <c r="M3578" s="19"/>
      <c r="N3578" s="19"/>
      <c r="O3578" s="19"/>
    </row>
    <row r="3579" spans="1:15" s="31" customFormat="1" ht="17.25" customHeight="1">
      <c r="A3579" s="26">
        <v>3578</v>
      </c>
      <c r="B3579" s="27" t="s">
        <v>9648</v>
      </c>
      <c r="C3579" s="28" t="s">
        <v>9649</v>
      </c>
      <c r="D3579" s="29" t="s">
        <v>9650</v>
      </c>
      <c r="E3579" s="29" t="s">
        <v>6961</v>
      </c>
      <c r="F3579" s="29" t="s">
        <v>9644</v>
      </c>
      <c r="G3579" s="29" t="s">
        <v>9645</v>
      </c>
      <c r="H3579" s="29" t="s">
        <v>9646</v>
      </c>
      <c r="I3579" s="29" t="s">
        <v>9647</v>
      </c>
      <c r="J3579" s="30">
        <f t="shared" si="50"/>
        <v>209</v>
      </c>
      <c r="K3579" s="30">
        <v>1882.8810000000001</v>
      </c>
      <c r="M3579" s="19"/>
      <c r="N3579" s="19"/>
      <c r="O3579" s="19"/>
    </row>
    <row r="3580" spans="1:15" s="31" customFormat="1" ht="17.25" customHeight="1">
      <c r="A3580" s="26">
        <v>3579</v>
      </c>
      <c r="B3580" s="27" t="s">
        <v>9651</v>
      </c>
      <c r="C3580" s="28" t="s">
        <v>9652</v>
      </c>
      <c r="D3580" s="29" t="s">
        <v>9653</v>
      </c>
      <c r="E3580" s="29" t="s">
        <v>6961</v>
      </c>
      <c r="F3580" s="29" t="s">
        <v>9644</v>
      </c>
      <c r="G3580" s="29" t="s">
        <v>9645</v>
      </c>
      <c r="H3580" s="29" t="s">
        <v>9646</v>
      </c>
      <c r="I3580" s="29" t="s">
        <v>9647</v>
      </c>
      <c r="J3580" s="30">
        <f t="shared" si="50"/>
        <v>148.13</v>
      </c>
      <c r="K3580" s="30">
        <v>1334.50317</v>
      </c>
      <c r="M3580" s="19"/>
      <c r="N3580" s="19"/>
      <c r="O3580" s="19"/>
    </row>
    <row r="3581" spans="1:15" s="31" customFormat="1" ht="17.25" customHeight="1">
      <c r="A3581" s="26">
        <v>3580</v>
      </c>
      <c r="B3581" s="27" t="s">
        <v>9654</v>
      </c>
      <c r="C3581" s="28" t="s">
        <v>9655</v>
      </c>
      <c r="D3581" s="29" t="s">
        <v>9656</v>
      </c>
      <c r="E3581" s="29" t="s">
        <v>6961</v>
      </c>
      <c r="F3581" s="29" t="s">
        <v>9644</v>
      </c>
      <c r="G3581" s="29" t="s">
        <v>9645</v>
      </c>
      <c r="H3581" s="29" t="s">
        <v>9646</v>
      </c>
      <c r="I3581" s="29" t="s">
        <v>9647</v>
      </c>
      <c r="J3581" s="30">
        <f t="shared" si="50"/>
        <v>197.51</v>
      </c>
      <c r="K3581" s="30">
        <v>1779.3675900000001</v>
      </c>
      <c r="M3581" s="19"/>
      <c r="N3581" s="19"/>
      <c r="O3581" s="19"/>
    </row>
    <row r="3582" spans="1:15" s="31" customFormat="1" ht="17.25" customHeight="1">
      <c r="A3582" s="26">
        <v>3581</v>
      </c>
      <c r="B3582" s="27" t="s">
        <v>9657</v>
      </c>
      <c r="C3582" s="28" t="s">
        <v>9658</v>
      </c>
      <c r="D3582" s="29" t="s">
        <v>9659</v>
      </c>
      <c r="E3582" s="29" t="s">
        <v>6961</v>
      </c>
      <c r="F3582" s="29" t="s">
        <v>9644</v>
      </c>
      <c r="G3582" s="29" t="s">
        <v>9645</v>
      </c>
      <c r="H3582" s="29" t="s">
        <v>9646</v>
      </c>
      <c r="I3582" s="29" t="s">
        <v>9647</v>
      </c>
      <c r="J3582" s="30">
        <f t="shared" si="50"/>
        <v>209</v>
      </c>
      <c r="K3582" s="30">
        <v>1882.8810000000001</v>
      </c>
      <c r="M3582" s="19"/>
      <c r="N3582" s="19"/>
      <c r="O3582" s="19"/>
    </row>
    <row r="3583" spans="1:15" s="31" customFormat="1" ht="17.25" customHeight="1">
      <c r="A3583" s="26">
        <v>3582</v>
      </c>
      <c r="B3583" s="27" t="s">
        <v>9660</v>
      </c>
      <c r="C3583" s="28" t="s">
        <v>9661</v>
      </c>
      <c r="D3583" s="29" t="s">
        <v>9662</v>
      </c>
      <c r="E3583" s="29" t="s">
        <v>6961</v>
      </c>
      <c r="F3583" s="29" t="s">
        <v>9644</v>
      </c>
      <c r="G3583" s="29" t="s">
        <v>9645</v>
      </c>
      <c r="H3583" s="29" t="s">
        <v>9646</v>
      </c>
      <c r="I3583" s="29" t="s">
        <v>9647</v>
      </c>
      <c r="J3583" s="30">
        <f t="shared" si="50"/>
        <v>148.13</v>
      </c>
      <c r="K3583" s="30">
        <v>1334.50317</v>
      </c>
      <c r="M3583" s="19"/>
      <c r="N3583" s="19"/>
      <c r="O3583" s="19"/>
    </row>
    <row r="3584" spans="1:15" s="31" customFormat="1" ht="17.25" customHeight="1">
      <c r="A3584" s="26">
        <v>3583</v>
      </c>
      <c r="B3584" s="27" t="s">
        <v>9663</v>
      </c>
      <c r="C3584" s="28" t="s">
        <v>9664</v>
      </c>
      <c r="D3584" s="29" t="s">
        <v>9665</v>
      </c>
      <c r="E3584" s="29" t="s">
        <v>6961</v>
      </c>
      <c r="F3584" s="29" t="s">
        <v>9644</v>
      </c>
      <c r="G3584" s="29" t="s">
        <v>9645</v>
      </c>
      <c r="H3584" s="29" t="s">
        <v>9646</v>
      </c>
      <c r="I3584" s="29" t="s">
        <v>9647</v>
      </c>
      <c r="J3584" s="30">
        <f t="shared" si="50"/>
        <v>197.51</v>
      </c>
      <c r="K3584" s="30">
        <v>1779.3675900000001</v>
      </c>
      <c r="M3584" s="19"/>
      <c r="N3584" s="19"/>
      <c r="O3584" s="19"/>
    </row>
    <row r="3585" spans="1:15" s="31" customFormat="1" ht="17.25" customHeight="1">
      <c r="A3585" s="26">
        <v>3584</v>
      </c>
      <c r="B3585" s="27" t="s">
        <v>9666</v>
      </c>
      <c r="C3585" s="28" t="s">
        <v>9667</v>
      </c>
      <c r="D3585" s="29" t="s">
        <v>9668</v>
      </c>
      <c r="E3585" s="29" t="s">
        <v>6961</v>
      </c>
      <c r="F3585" s="29" t="s">
        <v>9644</v>
      </c>
      <c r="G3585" s="29" t="s">
        <v>9645</v>
      </c>
      <c r="H3585" s="29" t="s">
        <v>9646</v>
      </c>
      <c r="I3585" s="29" t="s">
        <v>9647</v>
      </c>
      <c r="J3585" s="30">
        <f t="shared" si="50"/>
        <v>209</v>
      </c>
      <c r="K3585" s="30">
        <v>1882.8810000000001</v>
      </c>
      <c r="M3585" s="19"/>
      <c r="N3585" s="19"/>
      <c r="O3585" s="19"/>
    </row>
    <row r="3586" spans="1:15" s="31" customFormat="1" ht="17.25" customHeight="1">
      <c r="A3586" s="26">
        <v>3585</v>
      </c>
      <c r="B3586" s="27" t="s">
        <v>9669</v>
      </c>
      <c r="C3586" s="28" t="s">
        <v>9670</v>
      </c>
      <c r="D3586" s="29" t="s">
        <v>9671</v>
      </c>
      <c r="E3586" s="29" t="s">
        <v>6961</v>
      </c>
      <c r="F3586" s="29" t="s">
        <v>9644</v>
      </c>
      <c r="G3586" s="29" t="s">
        <v>9645</v>
      </c>
      <c r="H3586" s="29" t="s">
        <v>9646</v>
      </c>
      <c r="I3586" s="29" t="s">
        <v>9647</v>
      </c>
      <c r="J3586" s="30">
        <f t="shared" si="50"/>
        <v>114.51999999999998</v>
      </c>
      <c r="K3586" s="30">
        <v>1031.7106799999999</v>
      </c>
      <c r="M3586" s="19"/>
      <c r="N3586" s="19"/>
      <c r="O3586" s="19"/>
    </row>
    <row r="3587" spans="1:15" s="31" customFormat="1" ht="17.25" customHeight="1">
      <c r="A3587" s="26">
        <v>3586</v>
      </c>
      <c r="B3587" s="27" t="s">
        <v>9672</v>
      </c>
      <c r="C3587" s="28" t="s">
        <v>9673</v>
      </c>
      <c r="D3587" s="29" t="s">
        <v>9674</v>
      </c>
      <c r="E3587" s="29" t="s">
        <v>6961</v>
      </c>
      <c r="F3587" s="29" t="s">
        <v>9644</v>
      </c>
      <c r="G3587" s="29" t="s">
        <v>9645</v>
      </c>
      <c r="H3587" s="29" t="s">
        <v>9646</v>
      </c>
      <c r="I3587" s="29" t="s">
        <v>9647</v>
      </c>
      <c r="J3587" s="30">
        <f t="shared" si="50"/>
        <v>182.8</v>
      </c>
      <c r="K3587" s="30">
        <v>1646.8452000000002</v>
      </c>
      <c r="M3587" s="19"/>
      <c r="N3587" s="19"/>
      <c r="O3587" s="19"/>
    </row>
    <row r="3588" spans="1:15" s="31" customFormat="1" ht="17.25" customHeight="1">
      <c r="A3588" s="26">
        <v>3587</v>
      </c>
      <c r="B3588" s="27" t="s">
        <v>9675</v>
      </c>
      <c r="C3588" s="28" t="s">
        <v>9676</v>
      </c>
      <c r="D3588" s="29" t="s">
        <v>9677</v>
      </c>
      <c r="E3588" s="29" t="s">
        <v>6961</v>
      </c>
      <c r="F3588" s="29" t="s">
        <v>9644</v>
      </c>
      <c r="G3588" s="29" t="s">
        <v>9645</v>
      </c>
      <c r="H3588" s="29" t="s">
        <v>9646</v>
      </c>
      <c r="I3588" s="29" t="s">
        <v>9647</v>
      </c>
      <c r="J3588" s="30">
        <f t="shared" si="50"/>
        <v>191.21</v>
      </c>
      <c r="K3588" s="30">
        <v>1722.6108900000002</v>
      </c>
      <c r="M3588" s="19"/>
      <c r="N3588" s="19"/>
      <c r="O3588" s="19"/>
    </row>
    <row r="3589" spans="1:15" s="31" customFormat="1" ht="17.25" customHeight="1">
      <c r="A3589" s="26">
        <v>3588</v>
      </c>
      <c r="B3589" s="27" t="s">
        <v>9678</v>
      </c>
      <c r="C3589" s="28" t="s">
        <v>9679</v>
      </c>
      <c r="D3589" s="29" t="s">
        <v>9680</v>
      </c>
      <c r="E3589" s="29" t="s">
        <v>6961</v>
      </c>
      <c r="F3589" s="29" t="s">
        <v>9644</v>
      </c>
      <c r="G3589" s="29" t="s">
        <v>9645</v>
      </c>
      <c r="H3589" s="29" t="s">
        <v>9646</v>
      </c>
      <c r="I3589" s="29" t="s">
        <v>9647</v>
      </c>
      <c r="J3589" s="30">
        <f t="shared" si="50"/>
        <v>353</v>
      </c>
      <c r="K3589" s="30">
        <v>3180.1770000000001</v>
      </c>
      <c r="M3589" s="19"/>
      <c r="N3589" s="19"/>
      <c r="O3589" s="19"/>
    </row>
    <row r="3590" spans="1:15" s="31" customFormat="1" ht="17.25" customHeight="1">
      <c r="A3590" s="26">
        <v>3589</v>
      </c>
      <c r="B3590" s="27" t="s">
        <v>9681</v>
      </c>
      <c r="C3590" s="28" t="s">
        <v>9682</v>
      </c>
      <c r="D3590" s="29" t="s">
        <v>9683</v>
      </c>
      <c r="E3590" s="29" t="s">
        <v>6961</v>
      </c>
      <c r="F3590" s="29" t="s">
        <v>9644</v>
      </c>
      <c r="G3590" s="29" t="s">
        <v>9645</v>
      </c>
      <c r="H3590" s="29" t="s">
        <v>9646</v>
      </c>
      <c r="I3590" s="29" t="s">
        <v>9647</v>
      </c>
      <c r="J3590" s="30">
        <f t="shared" si="50"/>
        <v>384</v>
      </c>
      <c r="K3590" s="30">
        <v>3459.4560000000001</v>
      </c>
      <c r="M3590" s="19"/>
      <c r="N3590" s="19"/>
      <c r="O3590" s="19"/>
    </row>
    <row r="3591" spans="1:15" s="31" customFormat="1" ht="17.25" customHeight="1">
      <c r="A3591" s="26">
        <v>3590</v>
      </c>
      <c r="B3591" s="27" t="s">
        <v>9684</v>
      </c>
      <c r="C3591" s="28" t="s">
        <v>9685</v>
      </c>
      <c r="D3591" s="29" t="s">
        <v>9686</v>
      </c>
      <c r="E3591" s="29" t="s">
        <v>6961</v>
      </c>
      <c r="F3591" s="29" t="s">
        <v>9644</v>
      </c>
      <c r="G3591" s="29" t="s">
        <v>9645</v>
      </c>
      <c r="H3591" s="29" t="s">
        <v>9646</v>
      </c>
      <c r="I3591" s="29" t="s">
        <v>9647</v>
      </c>
      <c r="J3591" s="30">
        <f t="shared" si="50"/>
        <v>395</v>
      </c>
      <c r="K3591" s="30">
        <v>3558.5550000000003</v>
      </c>
      <c r="M3591" s="19"/>
      <c r="N3591" s="19"/>
      <c r="O3591" s="19"/>
    </row>
    <row r="3592" spans="1:15" s="31" customFormat="1" ht="17.25" customHeight="1">
      <c r="A3592" s="26">
        <v>3591</v>
      </c>
      <c r="B3592" s="27" t="s">
        <v>9687</v>
      </c>
      <c r="C3592" s="28" t="s">
        <v>9688</v>
      </c>
      <c r="D3592" s="29" t="s">
        <v>9689</v>
      </c>
      <c r="E3592" s="29" t="s">
        <v>6961</v>
      </c>
      <c r="F3592" s="29" t="s">
        <v>9644</v>
      </c>
      <c r="G3592" s="29" t="s">
        <v>9645</v>
      </c>
      <c r="H3592" s="29" t="s">
        <v>9646</v>
      </c>
      <c r="I3592" s="29" t="s">
        <v>9647</v>
      </c>
      <c r="J3592" s="30">
        <f t="shared" si="50"/>
        <v>241.99999999999997</v>
      </c>
      <c r="K3592" s="30">
        <v>2180.1779999999999</v>
      </c>
      <c r="M3592" s="19"/>
      <c r="N3592" s="19"/>
      <c r="O3592" s="19"/>
    </row>
    <row r="3593" spans="1:15" s="31" customFormat="1" ht="17.25" customHeight="1">
      <c r="A3593" s="26">
        <v>3592</v>
      </c>
      <c r="B3593" s="27" t="s">
        <v>9690</v>
      </c>
      <c r="C3593" s="28" t="s">
        <v>9691</v>
      </c>
      <c r="D3593" s="29" t="s">
        <v>9692</v>
      </c>
      <c r="E3593" s="29" t="s">
        <v>6961</v>
      </c>
      <c r="F3593" s="29" t="s">
        <v>9644</v>
      </c>
      <c r="G3593" s="29" t="s">
        <v>9645</v>
      </c>
      <c r="H3593" s="29" t="s">
        <v>9646</v>
      </c>
      <c r="I3593" s="29" t="s">
        <v>9647</v>
      </c>
      <c r="J3593" s="30">
        <f t="shared" si="50"/>
        <v>192.26</v>
      </c>
      <c r="K3593" s="30">
        <v>1732.07034</v>
      </c>
      <c r="M3593" s="19"/>
      <c r="N3593" s="19"/>
      <c r="O3593" s="19"/>
    </row>
    <row r="3594" spans="1:15" s="31" customFormat="1" ht="17.25" customHeight="1">
      <c r="A3594" s="26">
        <v>3593</v>
      </c>
      <c r="B3594" s="27" t="s">
        <v>9693</v>
      </c>
      <c r="C3594" s="28" t="s">
        <v>9694</v>
      </c>
      <c r="D3594" s="29" t="s">
        <v>9695</v>
      </c>
      <c r="E3594" s="29" t="s">
        <v>6961</v>
      </c>
      <c r="F3594" s="29" t="s">
        <v>9644</v>
      </c>
      <c r="G3594" s="29" t="s">
        <v>9645</v>
      </c>
      <c r="H3594" s="29" t="s">
        <v>9646</v>
      </c>
      <c r="I3594" s="29" t="s">
        <v>9647</v>
      </c>
      <c r="J3594" s="30">
        <f t="shared" si="50"/>
        <v>183.86</v>
      </c>
      <c r="K3594" s="30">
        <v>1656.3947400000002</v>
      </c>
      <c r="M3594" s="19"/>
      <c r="N3594" s="19"/>
      <c r="O3594" s="19"/>
    </row>
    <row r="3595" spans="1:15" s="31" customFormat="1" ht="17.25" customHeight="1">
      <c r="A3595" s="26">
        <v>3594</v>
      </c>
      <c r="B3595" s="27" t="s">
        <v>9696</v>
      </c>
      <c r="C3595" s="28" t="s">
        <v>9697</v>
      </c>
      <c r="D3595" s="29" t="s">
        <v>9698</v>
      </c>
      <c r="E3595" s="29" t="s">
        <v>6961</v>
      </c>
      <c r="F3595" s="29" t="s">
        <v>9644</v>
      </c>
      <c r="G3595" s="29" t="s">
        <v>9645</v>
      </c>
      <c r="H3595" s="29" t="s">
        <v>9646</v>
      </c>
      <c r="I3595" s="29" t="s">
        <v>9647</v>
      </c>
      <c r="J3595" s="30">
        <f t="shared" si="50"/>
        <v>191.21</v>
      </c>
      <c r="K3595" s="30">
        <v>1722.6108900000002</v>
      </c>
      <c r="M3595" s="19"/>
      <c r="N3595" s="19"/>
      <c r="O3595" s="19"/>
    </row>
    <row r="3596" spans="1:15" s="31" customFormat="1" ht="17.25" customHeight="1">
      <c r="A3596" s="26">
        <v>3595</v>
      </c>
      <c r="B3596" s="27" t="s">
        <v>9699</v>
      </c>
      <c r="C3596" s="28" t="s">
        <v>9700</v>
      </c>
      <c r="D3596" s="29" t="s">
        <v>9701</v>
      </c>
      <c r="E3596" s="29" t="s">
        <v>6961</v>
      </c>
      <c r="F3596" s="29" t="s">
        <v>9644</v>
      </c>
      <c r="G3596" s="29" t="s">
        <v>9645</v>
      </c>
      <c r="H3596" s="29" t="s">
        <v>9646</v>
      </c>
      <c r="I3596" s="29" t="s">
        <v>9647</v>
      </c>
      <c r="J3596" s="30">
        <f t="shared" si="50"/>
        <v>189.11</v>
      </c>
      <c r="K3596" s="30">
        <v>1703.6919900000003</v>
      </c>
      <c r="M3596" s="19"/>
      <c r="N3596" s="19"/>
      <c r="O3596" s="19"/>
    </row>
    <row r="3597" spans="1:15" s="31" customFormat="1" ht="17.25" customHeight="1">
      <c r="A3597" s="26">
        <v>3596</v>
      </c>
      <c r="B3597" s="27" t="s">
        <v>9702</v>
      </c>
      <c r="C3597" s="28" t="s">
        <v>9703</v>
      </c>
      <c r="D3597" s="29" t="s">
        <v>9704</v>
      </c>
      <c r="E3597" s="29" t="s">
        <v>6961</v>
      </c>
      <c r="F3597" s="29" t="s">
        <v>9644</v>
      </c>
      <c r="G3597" s="29" t="s">
        <v>9645</v>
      </c>
      <c r="H3597" s="29" t="s">
        <v>9646</v>
      </c>
      <c r="I3597" s="29" t="s">
        <v>9647</v>
      </c>
      <c r="J3597" s="30">
        <f t="shared" si="50"/>
        <v>194.36</v>
      </c>
      <c r="K3597" s="30">
        <v>1750.9892400000001</v>
      </c>
      <c r="M3597" s="19"/>
      <c r="N3597" s="19"/>
      <c r="O3597" s="19"/>
    </row>
    <row r="3598" spans="1:15" s="31" customFormat="1" ht="17.25" customHeight="1">
      <c r="A3598" s="26">
        <v>3597</v>
      </c>
      <c r="B3598" s="27" t="s">
        <v>9705</v>
      </c>
      <c r="C3598" s="28" t="s">
        <v>9706</v>
      </c>
      <c r="D3598" s="29" t="s">
        <v>9707</v>
      </c>
      <c r="E3598" s="29" t="s">
        <v>6961</v>
      </c>
      <c r="F3598" s="29" t="s">
        <v>9644</v>
      </c>
      <c r="G3598" s="29" t="s">
        <v>9645</v>
      </c>
      <c r="H3598" s="29" t="s">
        <v>9646</v>
      </c>
      <c r="I3598" s="29" t="s">
        <v>9647</v>
      </c>
      <c r="J3598" s="30">
        <f t="shared" si="50"/>
        <v>165.99</v>
      </c>
      <c r="K3598" s="30">
        <v>1495.4039100000002</v>
      </c>
      <c r="M3598" s="19"/>
      <c r="N3598" s="19"/>
      <c r="O3598" s="19"/>
    </row>
    <row r="3599" spans="1:15" s="31" customFormat="1" ht="17.25" customHeight="1">
      <c r="A3599" s="26">
        <v>3598</v>
      </c>
      <c r="B3599" s="27" t="s">
        <v>9708</v>
      </c>
      <c r="C3599" s="28" t="s">
        <v>9709</v>
      </c>
      <c r="D3599" s="29" t="s">
        <v>9710</v>
      </c>
      <c r="E3599" s="29" t="s">
        <v>6961</v>
      </c>
      <c r="F3599" s="29" t="s">
        <v>9644</v>
      </c>
      <c r="G3599" s="29" t="s">
        <v>9645</v>
      </c>
      <c r="H3599" s="29" t="s">
        <v>9646</v>
      </c>
      <c r="I3599" s="29" t="s">
        <v>9647</v>
      </c>
      <c r="J3599" s="30">
        <f t="shared" si="50"/>
        <v>165.99</v>
      </c>
      <c r="K3599" s="30">
        <v>1495.4039100000002</v>
      </c>
      <c r="M3599" s="19"/>
      <c r="N3599" s="19"/>
      <c r="O3599" s="19"/>
    </row>
    <row r="3600" spans="1:15" s="31" customFormat="1" ht="17.25" customHeight="1">
      <c r="A3600" s="26">
        <v>3599</v>
      </c>
      <c r="B3600" s="27" t="s">
        <v>9711</v>
      </c>
      <c r="C3600" s="28" t="s">
        <v>9712</v>
      </c>
      <c r="D3600" s="29" t="s">
        <v>9713</v>
      </c>
      <c r="E3600" s="29" t="s">
        <v>6961</v>
      </c>
      <c r="F3600" s="29" t="s">
        <v>9644</v>
      </c>
      <c r="G3600" s="29" t="s">
        <v>9645</v>
      </c>
      <c r="H3600" s="29" t="s">
        <v>9646</v>
      </c>
      <c r="I3600" s="29" t="s">
        <v>9647</v>
      </c>
      <c r="J3600" s="30">
        <f t="shared" si="50"/>
        <v>99.81</v>
      </c>
      <c r="K3600" s="30">
        <v>899.18829000000005</v>
      </c>
      <c r="M3600" s="19"/>
      <c r="N3600" s="19"/>
      <c r="O3600" s="19"/>
    </row>
    <row r="3601" spans="1:15" s="31" customFormat="1" ht="17.25" customHeight="1">
      <c r="A3601" s="26">
        <v>3600</v>
      </c>
      <c r="B3601" s="27" t="s">
        <v>9714</v>
      </c>
      <c r="C3601" s="28" t="s">
        <v>9715</v>
      </c>
      <c r="D3601" s="29" t="s">
        <v>9716</v>
      </c>
      <c r="E3601" s="29" t="s">
        <v>6961</v>
      </c>
      <c r="F3601" s="29" t="s">
        <v>9644</v>
      </c>
      <c r="G3601" s="29" t="s">
        <v>9645</v>
      </c>
      <c r="H3601" s="29" t="s">
        <v>9646</v>
      </c>
      <c r="I3601" s="29" t="s">
        <v>9647</v>
      </c>
      <c r="J3601" s="30">
        <f t="shared" si="50"/>
        <v>125.02</v>
      </c>
      <c r="K3601" s="30">
        <v>1126.3051800000001</v>
      </c>
      <c r="M3601" s="19"/>
      <c r="N3601" s="19"/>
      <c r="O3601" s="19"/>
    </row>
    <row r="3602" spans="1:15" s="31" customFormat="1" ht="17.25" customHeight="1">
      <c r="A3602" s="26">
        <v>3601</v>
      </c>
      <c r="B3602" s="27" t="s">
        <v>9717</v>
      </c>
      <c r="C3602" s="28" t="s">
        <v>9718</v>
      </c>
      <c r="D3602" s="29" t="s">
        <v>9719</v>
      </c>
      <c r="E3602" s="29" t="s">
        <v>6961</v>
      </c>
      <c r="F3602" s="29" t="s">
        <v>9644</v>
      </c>
      <c r="G3602" s="29" t="s">
        <v>9645</v>
      </c>
      <c r="H3602" s="29" t="s">
        <v>9646</v>
      </c>
      <c r="I3602" s="29" t="s">
        <v>9647</v>
      </c>
      <c r="J3602" s="30">
        <f t="shared" si="50"/>
        <v>164.94</v>
      </c>
      <c r="K3602" s="30">
        <v>1485.9444599999999</v>
      </c>
      <c r="M3602" s="19"/>
      <c r="N3602" s="19"/>
      <c r="O3602" s="19"/>
    </row>
    <row r="3603" spans="1:15" s="31" customFormat="1" ht="17.25" customHeight="1">
      <c r="A3603" s="26">
        <v>3602</v>
      </c>
      <c r="B3603" s="27" t="s">
        <v>9720</v>
      </c>
      <c r="C3603" s="28" t="s">
        <v>9721</v>
      </c>
      <c r="D3603" s="29" t="s">
        <v>9722</v>
      </c>
      <c r="E3603" s="29" t="s">
        <v>6961</v>
      </c>
      <c r="F3603" s="29" t="s">
        <v>9644</v>
      </c>
      <c r="G3603" s="29" t="s">
        <v>9645</v>
      </c>
      <c r="H3603" s="29" t="s">
        <v>9646</v>
      </c>
      <c r="I3603" s="29" t="s">
        <v>9647</v>
      </c>
      <c r="J3603" s="30">
        <f t="shared" si="50"/>
        <v>172.3</v>
      </c>
      <c r="K3603" s="30">
        <v>1552.2507000000001</v>
      </c>
      <c r="M3603" s="19"/>
      <c r="N3603" s="19"/>
      <c r="O3603" s="19"/>
    </row>
    <row r="3604" spans="1:15" s="31" customFormat="1" ht="17.25" customHeight="1">
      <c r="A3604" s="26">
        <v>3603</v>
      </c>
      <c r="B3604" s="27" t="s">
        <v>9723</v>
      </c>
      <c r="C3604" s="28" t="s">
        <v>9724</v>
      </c>
      <c r="D3604" s="29" t="s">
        <v>9725</v>
      </c>
      <c r="E3604" s="29" t="s">
        <v>6961</v>
      </c>
      <c r="F3604" s="29" t="s">
        <v>9644</v>
      </c>
      <c r="G3604" s="29" t="s">
        <v>9645</v>
      </c>
      <c r="H3604" s="29" t="s">
        <v>9646</v>
      </c>
      <c r="I3604" s="29" t="s">
        <v>9647</v>
      </c>
      <c r="J3604" s="30">
        <f t="shared" si="50"/>
        <v>409</v>
      </c>
      <c r="K3604" s="30">
        <v>3684.681</v>
      </c>
      <c r="M3604" s="19"/>
      <c r="N3604" s="19"/>
      <c r="O3604" s="19"/>
    </row>
    <row r="3605" spans="1:15" s="31" customFormat="1" ht="17.25" customHeight="1">
      <c r="A3605" s="26">
        <v>3604</v>
      </c>
      <c r="B3605" s="27" t="s">
        <v>9726</v>
      </c>
      <c r="C3605" s="28" t="s">
        <v>9727</v>
      </c>
      <c r="D3605" s="29" t="s">
        <v>9728</v>
      </c>
      <c r="E3605" s="29" t="s">
        <v>6961</v>
      </c>
      <c r="F3605" s="29" t="s">
        <v>9644</v>
      </c>
      <c r="G3605" s="29" t="s">
        <v>9645</v>
      </c>
      <c r="H3605" s="29" t="s">
        <v>9646</v>
      </c>
      <c r="I3605" s="29" t="s">
        <v>9647</v>
      </c>
      <c r="J3605" s="30">
        <f t="shared" si="50"/>
        <v>209</v>
      </c>
      <c r="K3605" s="30">
        <v>1882.8810000000001</v>
      </c>
      <c r="M3605" s="19"/>
      <c r="N3605" s="19"/>
      <c r="O3605" s="19"/>
    </row>
    <row r="3606" spans="1:15" s="31" customFormat="1" ht="17.25" customHeight="1">
      <c r="A3606" s="26">
        <v>3605</v>
      </c>
      <c r="B3606" s="27" t="s">
        <v>9729</v>
      </c>
      <c r="C3606" s="28" t="s">
        <v>9730</v>
      </c>
      <c r="D3606" s="29" t="s">
        <v>9731</v>
      </c>
      <c r="E3606" s="29" t="s">
        <v>6961</v>
      </c>
      <c r="F3606" s="29" t="s">
        <v>9644</v>
      </c>
      <c r="G3606" s="29" t="s">
        <v>9645</v>
      </c>
      <c r="H3606" s="29" t="s">
        <v>9646</v>
      </c>
      <c r="I3606" s="29" t="s">
        <v>9647</v>
      </c>
      <c r="J3606" s="30">
        <f t="shared" si="50"/>
        <v>305</v>
      </c>
      <c r="K3606" s="30">
        <v>2747.7449999999999</v>
      </c>
      <c r="M3606" s="19"/>
      <c r="N3606" s="19"/>
      <c r="O3606" s="19"/>
    </row>
    <row r="3607" spans="1:15" s="31" customFormat="1" ht="17.25" customHeight="1">
      <c r="A3607" s="26">
        <v>3606</v>
      </c>
      <c r="B3607" s="27" t="s">
        <v>9732</v>
      </c>
      <c r="C3607" s="28" t="s">
        <v>9733</v>
      </c>
      <c r="D3607" s="29" t="s">
        <v>9734</v>
      </c>
      <c r="E3607" s="29" t="s">
        <v>6961</v>
      </c>
      <c r="F3607" s="29" t="s">
        <v>9644</v>
      </c>
      <c r="G3607" s="29" t="s">
        <v>9645</v>
      </c>
      <c r="H3607" s="29" t="s">
        <v>9646</v>
      </c>
      <c r="I3607" s="29" t="s">
        <v>9647</v>
      </c>
      <c r="J3607" s="30">
        <f t="shared" si="50"/>
        <v>125.02</v>
      </c>
      <c r="K3607" s="30">
        <v>1126.3051800000001</v>
      </c>
      <c r="M3607" s="19"/>
      <c r="N3607" s="19"/>
      <c r="O3607" s="19"/>
    </row>
    <row r="3608" spans="1:15" s="31" customFormat="1" ht="17.25" customHeight="1">
      <c r="A3608" s="26">
        <v>3607</v>
      </c>
      <c r="B3608" s="27" t="s">
        <v>9735</v>
      </c>
      <c r="C3608" s="28" t="s">
        <v>9736</v>
      </c>
      <c r="D3608" s="29" t="s">
        <v>9737</v>
      </c>
      <c r="E3608" s="29" t="s">
        <v>6961</v>
      </c>
      <c r="F3608" s="29" t="s">
        <v>9644</v>
      </c>
      <c r="G3608" s="29" t="s">
        <v>9645</v>
      </c>
      <c r="H3608" s="29" t="s">
        <v>9646</v>
      </c>
      <c r="I3608" s="29" t="s">
        <v>9647</v>
      </c>
      <c r="J3608" s="30">
        <f t="shared" si="50"/>
        <v>165.99</v>
      </c>
      <c r="K3608" s="30">
        <v>1495.4039100000002</v>
      </c>
      <c r="M3608" s="19"/>
      <c r="N3608" s="19"/>
      <c r="O3608" s="19"/>
    </row>
    <row r="3609" spans="1:15" s="31" customFormat="1" ht="17.25" customHeight="1">
      <c r="A3609" s="26">
        <v>3608</v>
      </c>
      <c r="B3609" s="27" t="s">
        <v>9738</v>
      </c>
      <c r="C3609" s="28" t="s">
        <v>9739</v>
      </c>
      <c r="D3609" s="29" t="s">
        <v>9740</v>
      </c>
      <c r="E3609" s="29" t="s">
        <v>6961</v>
      </c>
      <c r="F3609" s="29" t="s">
        <v>9644</v>
      </c>
      <c r="G3609" s="29" t="s">
        <v>9645</v>
      </c>
      <c r="H3609" s="29" t="s">
        <v>9646</v>
      </c>
      <c r="I3609" s="29" t="s">
        <v>9647</v>
      </c>
      <c r="J3609" s="30">
        <f t="shared" si="50"/>
        <v>172.3</v>
      </c>
      <c r="K3609" s="30">
        <v>1552.2507000000001</v>
      </c>
      <c r="M3609" s="19"/>
      <c r="N3609" s="19"/>
      <c r="O3609" s="19"/>
    </row>
    <row r="3610" spans="1:15" s="31" customFormat="1" ht="17.25" customHeight="1">
      <c r="A3610" s="26">
        <v>3609</v>
      </c>
      <c r="B3610" s="27" t="s">
        <v>9741</v>
      </c>
      <c r="C3610" s="28" t="s">
        <v>9742</v>
      </c>
      <c r="D3610" s="29" t="s">
        <v>9743</v>
      </c>
      <c r="E3610" s="29" t="s">
        <v>6961</v>
      </c>
      <c r="F3610" s="29" t="s">
        <v>9644</v>
      </c>
      <c r="G3610" s="29" t="s">
        <v>9645</v>
      </c>
      <c r="H3610" s="29" t="s">
        <v>9646</v>
      </c>
      <c r="I3610" s="29" t="s">
        <v>9647</v>
      </c>
      <c r="J3610" s="30">
        <f t="shared" si="50"/>
        <v>409</v>
      </c>
      <c r="K3610" s="30">
        <v>3684.681</v>
      </c>
      <c r="M3610" s="19"/>
      <c r="N3610" s="19"/>
      <c r="O3610" s="19"/>
    </row>
    <row r="3611" spans="1:15" s="31" customFormat="1" ht="17.25" customHeight="1">
      <c r="A3611" s="26">
        <v>3610</v>
      </c>
      <c r="B3611" s="27" t="s">
        <v>9744</v>
      </c>
      <c r="C3611" s="28" t="s">
        <v>9745</v>
      </c>
      <c r="D3611" s="29" t="s">
        <v>9746</v>
      </c>
      <c r="E3611" s="29" t="s">
        <v>6961</v>
      </c>
      <c r="F3611" s="29" t="s">
        <v>9644</v>
      </c>
      <c r="G3611" s="29" t="s">
        <v>9645</v>
      </c>
      <c r="H3611" s="29" t="s">
        <v>9646</v>
      </c>
      <c r="I3611" s="29" t="s">
        <v>9647</v>
      </c>
      <c r="J3611" s="30">
        <f t="shared" si="50"/>
        <v>209</v>
      </c>
      <c r="K3611" s="30">
        <v>1882.8810000000001</v>
      </c>
      <c r="M3611" s="19"/>
      <c r="N3611" s="19"/>
      <c r="O3611" s="19"/>
    </row>
    <row r="3612" spans="1:15" s="31" customFormat="1" ht="17.25" customHeight="1">
      <c r="A3612" s="26">
        <v>3611</v>
      </c>
      <c r="B3612" s="27" t="s">
        <v>9747</v>
      </c>
      <c r="C3612" s="28" t="s">
        <v>9748</v>
      </c>
      <c r="D3612" s="29" t="s">
        <v>9749</v>
      </c>
      <c r="E3612" s="29" t="s">
        <v>6961</v>
      </c>
      <c r="F3612" s="29" t="s">
        <v>9644</v>
      </c>
      <c r="G3612" s="29" t="s">
        <v>9645</v>
      </c>
      <c r="H3612" s="29" t="s">
        <v>9646</v>
      </c>
      <c r="I3612" s="29" t="s">
        <v>9647</v>
      </c>
      <c r="J3612" s="30">
        <f t="shared" si="50"/>
        <v>521</v>
      </c>
      <c r="K3612" s="30">
        <v>4693.6890000000003</v>
      </c>
      <c r="M3612" s="19"/>
      <c r="N3612" s="19"/>
      <c r="O3612" s="19"/>
    </row>
    <row r="3613" spans="1:15" s="31" customFormat="1" ht="17.25" customHeight="1">
      <c r="A3613" s="26">
        <v>3612</v>
      </c>
      <c r="B3613" s="27" t="s">
        <v>9750</v>
      </c>
      <c r="C3613" s="28" t="s">
        <v>9751</v>
      </c>
      <c r="D3613" s="29" t="s">
        <v>9752</v>
      </c>
      <c r="E3613" s="29" t="s">
        <v>6961</v>
      </c>
      <c r="F3613" s="29" t="s">
        <v>9644</v>
      </c>
      <c r="G3613" s="29" t="s">
        <v>9645</v>
      </c>
      <c r="H3613" s="29" t="s">
        <v>9646</v>
      </c>
      <c r="I3613" s="29" t="s">
        <v>9647</v>
      </c>
      <c r="J3613" s="30">
        <f t="shared" si="50"/>
        <v>188.06</v>
      </c>
      <c r="K3613" s="30">
        <v>1694.23254</v>
      </c>
      <c r="M3613" s="19"/>
      <c r="N3613" s="19"/>
      <c r="O3613" s="19"/>
    </row>
    <row r="3614" spans="1:15" s="31" customFormat="1" ht="17.25" customHeight="1">
      <c r="A3614" s="26">
        <v>3613</v>
      </c>
      <c r="B3614" s="27" t="s">
        <v>9753</v>
      </c>
      <c r="C3614" s="28" t="s">
        <v>9754</v>
      </c>
      <c r="D3614" s="29" t="s">
        <v>9755</v>
      </c>
      <c r="E3614" s="29" t="s">
        <v>6961</v>
      </c>
      <c r="F3614" s="29" t="s">
        <v>9644</v>
      </c>
      <c r="G3614" s="29" t="s">
        <v>9645</v>
      </c>
      <c r="H3614" s="29" t="s">
        <v>9646</v>
      </c>
      <c r="I3614" s="29" t="s">
        <v>9647</v>
      </c>
      <c r="J3614" s="30">
        <f t="shared" si="50"/>
        <v>505</v>
      </c>
      <c r="K3614" s="30">
        <v>4549.5450000000001</v>
      </c>
      <c r="M3614" s="19"/>
      <c r="N3614" s="19"/>
      <c r="O3614" s="19"/>
    </row>
    <row r="3615" spans="1:15" s="31" customFormat="1" ht="17.25" customHeight="1">
      <c r="A3615" s="26">
        <v>3614</v>
      </c>
      <c r="B3615" s="27" t="s">
        <v>9756</v>
      </c>
      <c r="C3615" s="28" t="s">
        <v>9757</v>
      </c>
      <c r="D3615" s="29" t="s">
        <v>9758</v>
      </c>
      <c r="E3615" s="29" t="s">
        <v>6961</v>
      </c>
      <c r="F3615" s="29" t="s">
        <v>9644</v>
      </c>
      <c r="G3615" s="29" t="s">
        <v>9645</v>
      </c>
      <c r="H3615" s="29" t="s">
        <v>9646</v>
      </c>
      <c r="I3615" s="29" t="s">
        <v>9647</v>
      </c>
      <c r="J3615" s="30">
        <f t="shared" si="50"/>
        <v>259</v>
      </c>
      <c r="K3615" s="30">
        <v>2333.3310000000001</v>
      </c>
      <c r="M3615" s="19"/>
      <c r="N3615" s="19"/>
      <c r="O3615" s="19"/>
    </row>
    <row r="3616" spans="1:15" s="31" customFormat="1" ht="17.25" customHeight="1">
      <c r="A3616" s="26">
        <v>3615</v>
      </c>
      <c r="B3616" s="27" t="s">
        <v>9759</v>
      </c>
      <c r="C3616" s="28" t="s">
        <v>9760</v>
      </c>
      <c r="D3616" s="29" t="s">
        <v>9761</v>
      </c>
      <c r="E3616" s="29" t="s">
        <v>6961</v>
      </c>
      <c r="F3616" s="29" t="s">
        <v>9644</v>
      </c>
      <c r="G3616" s="29" t="s">
        <v>9645</v>
      </c>
      <c r="H3616" s="29" t="s">
        <v>9646</v>
      </c>
      <c r="I3616" s="29" t="s">
        <v>9647</v>
      </c>
      <c r="J3616" s="30">
        <f t="shared" si="50"/>
        <v>237.00000000000003</v>
      </c>
      <c r="K3616" s="30">
        <v>2135.1330000000003</v>
      </c>
      <c r="M3616" s="19"/>
      <c r="N3616" s="19"/>
      <c r="O3616" s="19"/>
    </row>
    <row r="3617" spans="1:15" s="31" customFormat="1" ht="17.25" customHeight="1">
      <c r="A3617" s="26">
        <v>3616</v>
      </c>
      <c r="B3617" s="27" t="s">
        <v>9762</v>
      </c>
      <c r="C3617" s="28" t="s">
        <v>9763</v>
      </c>
      <c r="D3617" s="29" t="s">
        <v>9764</v>
      </c>
      <c r="E3617" s="29" t="s">
        <v>6961</v>
      </c>
      <c r="F3617" s="29" t="s">
        <v>9644</v>
      </c>
      <c r="G3617" s="29" t="s">
        <v>9645</v>
      </c>
      <c r="H3617" s="29" t="s">
        <v>9646</v>
      </c>
      <c r="I3617" s="29" t="s">
        <v>9647</v>
      </c>
      <c r="J3617" s="30">
        <f t="shared" si="50"/>
        <v>288</v>
      </c>
      <c r="K3617" s="30">
        <v>2594.5920000000001</v>
      </c>
      <c r="M3617" s="19"/>
      <c r="N3617" s="19"/>
      <c r="O3617" s="19"/>
    </row>
    <row r="3618" spans="1:15" s="31" customFormat="1" ht="17.25" customHeight="1">
      <c r="A3618" s="26">
        <v>3617</v>
      </c>
      <c r="B3618" s="27" t="s">
        <v>9765</v>
      </c>
      <c r="C3618" s="28" t="s">
        <v>9766</v>
      </c>
      <c r="D3618" s="29" t="s">
        <v>9767</v>
      </c>
      <c r="E3618" s="29" t="s">
        <v>6961</v>
      </c>
      <c r="F3618" s="29" t="s">
        <v>9644</v>
      </c>
      <c r="G3618" s="29" t="s">
        <v>9645</v>
      </c>
      <c r="H3618" s="29" t="s">
        <v>9646</v>
      </c>
      <c r="I3618" s="29" t="s">
        <v>9647</v>
      </c>
      <c r="J3618" s="30">
        <f t="shared" si="50"/>
        <v>176.5</v>
      </c>
      <c r="K3618" s="30">
        <v>1590.0885000000001</v>
      </c>
      <c r="M3618" s="19"/>
      <c r="N3618" s="19"/>
      <c r="O3618" s="19"/>
    </row>
    <row r="3619" spans="1:15" s="31" customFormat="1" ht="17.25" customHeight="1">
      <c r="A3619" s="26">
        <v>3618</v>
      </c>
      <c r="B3619" s="27" t="s">
        <v>9768</v>
      </c>
      <c r="C3619" s="28" t="s">
        <v>9769</v>
      </c>
      <c r="D3619" s="29" t="s">
        <v>9770</v>
      </c>
      <c r="E3619" s="29" t="s">
        <v>6961</v>
      </c>
      <c r="F3619" s="29" t="s">
        <v>9644</v>
      </c>
      <c r="G3619" s="29" t="s">
        <v>9645</v>
      </c>
      <c r="H3619" s="29" t="s">
        <v>9646</v>
      </c>
      <c r="I3619" s="29" t="s">
        <v>9647</v>
      </c>
      <c r="J3619" s="30">
        <f t="shared" si="50"/>
        <v>219.3</v>
      </c>
      <c r="K3619" s="30">
        <v>1975.6737000000003</v>
      </c>
      <c r="M3619" s="19"/>
      <c r="N3619" s="19"/>
      <c r="O3619" s="19"/>
    </row>
    <row r="3620" spans="1:15" s="31" customFormat="1" ht="17.25" customHeight="1">
      <c r="A3620" s="26">
        <v>3619</v>
      </c>
      <c r="B3620" s="27" t="s">
        <v>9771</v>
      </c>
      <c r="C3620" s="28" t="s">
        <v>9772</v>
      </c>
      <c r="D3620" s="29" t="s">
        <v>9773</v>
      </c>
      <c r="E3620" s="29" t="s">
        <v>6961</v>
      </c>
      <c r="F3620" s="29" t="s">
        <v>9644</v>
      </c>
      <c r="G3620" s="29" t="s">
        <v>9645</v>
      </c>
      <c r="H3620" s="29" t="s">
        <v>9646</v>
      </c>
      <c r="I3620" s="29" t="s">
        <v>9647</v>
      </c>
      <c r="J3620" s="30">
        <f t="shared" si="50"/>
        <v>264</v>
      </c>
      <c r="K3620" s="30">
        <v>2378.3760000000002</v>
      </c>
      <c r="M3620" s="19"/>
      <c r="N3620" s="19"/>
      <c r="O3620" s="19"/>
    </row>
    <row r="3621" spans="1:15" s="31" customFormat="1" ht="17.25" customHeight="1">
      <c r="A3621" s="26">
        <v>3620</v>
      </c>
      <c r="B3621" s="27" t="s">
        <v>9774</v>
      </c>
      <c r="C3621" s="28" t="s">
        <v>9775</v>
      </c>
      <c r="D3621" s="29" t="s">
        <v>9776</v>
      </c>
      <c r="E3621" s="29" t="s">
        <v>6961</v>
      </c>
      <c r="F3621" s="29" t="s">
        <v>9644</v>
      </c>
      <c r="G3621" s="29" t="s">
        <v>9645</v>
      </c>
      <c r="H3621" s="29" t="s">
        <v>9646</v>
      </c>
      <c r="I3621" s="29" t="s">
        <v>9647</v>
      </c>
      <c r="J3621" s="30">
        <f t="shared" si="50"/>
        <v>182.8</v>
      </c>
      <c r="K3621" s="30">
        <v>1646.8452000000002</v>
      </c>
      <c r="M3621" s="19"/>
      <c r="N3621" s="19"/>
      <c r="O3621" s="19"/>
    </row>
    <row r="3622" spans="1:15" s="31" customFormat="1" ht="17.25" customHeight="1">
      <c r="A3622" s="26">
        <v>3621</v>
      </c>
      <c r="B3622" s="27" t="s">
        <v>9777</v>
      </c>
      <c r="C3622" s="28" t="s">
        <v>9778</v>
      </c>
      <c r="D3622" s="29" t="s">
        <v>9779</v>
      </c>
      <c r="E3622" s="29" t="s">
        <v>6961</v>
      </c>
      <c r="F3622" s="29" t="s">
        <v>9644</v>
      </c>
      <c r="G3622" s="29" t="s">
        <v>9645</v>
      </c>
      <c r="H3622" s="29" t="s">
        <v>9646</v>
      </c>
      <c r="I3622" s="29" t="s">
        <v>9647</v>
      </c>
      <c r="J3622" s="30">
        <f t="shared" si="50"/>
        <v>210</v>
      </c>
      <c r="K3622" s="30">
        <v>1891.89</v>
      </c>
      <c r="M3622" s="19"/>
      <c r="N3622" s="19"/>
      <c r="O3622" s="19"/>
    </row>
    <row r="3623" spans="1:15" s="31" customFormat="1" ht="17.25" customHeight="1">
      <c r="A3623" s="26">
        <v>3622</v>
      </c>
      <c r="B3623" s="27" t="s">
        <v>9780</v>
      </c>
      <c r="C3623" s="28" t="s">
        <v>9781</v>
      </c>
      <c r="D3623" s="29" t="s">
        <v>9782</v>
      </c>
      <c r="E3623" s="29" t="s">
        <v>6961</v>
      </c>
      <c r="F3623" s="29" t="s">
        <v>9644</v>
      </c>
      <c r="G3623" s="29" t="s">
        <v>9645</v>
      </c>
      <c r="H3623" s="29" t="s">
        <v>9646</v>
      </c>
      <c r="I3623" s="29" t="s">
        <v>9647</v>
      </c>
      <c r="J3623" s="30">
        <f t="shared" si="50"/>
        <v>330</v>
      </c>
      <c r="K3623" s="30">
        <v>2972.9700000000003</v>
      </c>
      <c r="M3623" s="19"/>
      <c r="N3623" s="19"/>
      <c r="O3623" s="19"/>
    </row>
    <row r="3624" spans="1:15" s="31" customFormat="1" ht="17.25" customHeight="1">
      <c r="A3624" s="26">
        <v>3623</v>
      </c>
      <c r="B3624" s="27" t="s">
        <v>9783</v>
      </c>
      <c r="C3624" s="28" t="s">
        <v>9784</v>
      </c>
      <c r="D3624" s="29" t="s">
        <v>9785</v>
      </c>
      <c r="E3624" s="29" t="s">
        <v>6961</v>
      </c>
      <c r="F3624" s="29" t="s">
        <v>9644</v>
      </c>
      <c r="G3624" s="29" t="s">
        <v>9645</v>
      </c>
      <c r="H3624" s="29" t="s">
        <v>9646</v>
      </c>
      <c r="I3624" s="29" t="s">
        <v>9647</v>
      </c>
      <c r="J3624" s="30">
        <f t="shared" si="50"/>
        <v>219.3</v>
      </c>
      <c r="K3624" s="30">
        <v>1975.6737000000003</v>
      </c>
      <c r="M3624" s="19"/>
      <c r="N3624" s="19"/>
      <c r="O3624" s="19"/>
    </row>
    <row r="3625" spans="1:15" s="31" customFormat="1" ht="17.25" customHeight="1">
      <c r="A3625" s="26">
        <v>3624</v>
      </c>
      <c r="B3625" s="27" t="s">
        <v>9786</v>
      </c>
      <c r="C3625" s="28" t="s">
        <v>9787</v>
      </c>
      <c r="D3625" s="29" t="s">
        <v>9788</v>
      </c>
      <c r="E3625" s="29" t="s">
        <v>6961</v>
      </c>
      <c r="F3625" s="29" t="s">
        <v>9644</v>
      </c>
      <c r="G3625" s="29" t="s">
        <v>9645</v>
      </c>
      <c r="H3625" s="29" t="s">
        <v>9646</v>
      </c>
      <c r="I3625" s="29" t="s">
        <v>9647</v>
      </c>
      <c r="J3625" s="30">
        <f t="shared" si="50"/>
        <v>264</v>
      </c>
      <c r="K3625" s="30">
        <v>2378.3760000000002</v>
      </c>
      <c r="M3625" s="19"/>
      <c r="N3625" s="19"/>
      <c r="O3625" s="19"/>
    </row>
    <row r="3626" spans="1:15" s="31" customFormat="1" ht="17.25" customHeight="1">
      <c r="A3626" s="26">
        <v>3625</v>
      </c>
      <c r="B3626" s="27" t="s">
        <v>9789</v>
      </c>
      <c r="C3626" s="28" t="s">
        <v>9790</v>
      </c>
      <c r="D3626" s="29" t="s">
        <v>9791</v>
      </c>
      <c r="E3626" s="29" t="s">
        <v>6961</v>
      </c>
      <c r="F3626" s="29" t="s">
        <v>9644</v>
      </c>
      <c r="G3626" s="29" t="s">
        <v>9645</v>
      </c>
      <c r="H3626" s="29" t="s">
        <v>9646</v>
      </c>
      <c r="I3626" s="29" t="s">
        <v>9647</v>
      </c>
      <c r="J3626" s="30">
        <f t="shared" si="50"/>
        <v>182.8</v>
      </c>
      <c r="K3626" s="30">
        <v>1646.8452000000002</v>
      </c>
      <c r="M3626" s="19"/>
      <c r="N3626" s="19"/>
      <c r="O3626" s="19"/>
    </row>
    <row r="3627" spans="1:15" s="31" customFormat="1" ht="17.25" customHeight="1">
      <c r="A3627" s="26">
        <v>3626</v>
      </c>
      <c r="B3627" s="27" t="s">
        <v>9792</v>
      </c>
      <c r="C3627" s="28" t="s">
        <v>9793</v>
      </c>
      <c r="D3627" s="29" t="s">
        <v>9794</v>
      </c>
      <c r="E3627" s="29" t="s">
        <v>6961</v>
      </c>
      <c r="F3627" s="29" t="s">
        <v>9644</v>
      </c>
      <c r="G3627" s="29" t="s">
        <v>9645</v>
      </c>
      <c r="H3627" s="29" t="s">
        <v>9646</v>
      </c>
      <c r="I3627" s="29" t="s">
        <v>9647</v>
      </c>
      <c r="J3627" s="30">
        <f t="shared" si="50"/>
        <v>687</v>
      </c>
      <c r="K3627" s="30">
        <v>6189.183</v>
      </c>
      <c r="M3627" s="19"/>
      <c r="N3627" s="19"/>
      <c r="O3627" s="19"/>
    </row>
    <row r="3628" spans="1:15" s="31" customFormat="1" ht="17.25" customHeight="1">
      <c r="A3628" s="26">
        <v>3627</v>
      </c>
      <c r="B3628" s="27" t="s">
        <v>9795</v>
      </c>
      <c r="C3628" s="28" t="s">
        <v>9796</v>
      </c>
      <c r="D3628" s="29" t="s">
        <v>9797</v>
      </c>
      <c r="E3628" s="29" t="s">
        <v>6961</v>
      </c>
      <c r="F3628" s="29" t="s">
        <v>9644</v>
      </c>
      <c r="G3628" s="29" t="s">
        <v>9645</v>
      </c>
      <c r="H3628" s="29" t="s">
        <v>9646</v>
      </c>
      <c r="I3628" s="29" t="s">
        <v>9647</v>
      </c>
      <c r="J3628" s="30">
        <f t="shared" si="50"/>
        <v>269</v>
      </c>
      <c r="K3628" s="30">
        <v>2423.4210000000003</v>
      </c>
      <c r="M3628" s="19"/>
      <c r="N3628" s="19"/>
      <c r="O3628" s="19"/>
    </row>
    <row r="3629" spans="1:15" s="31" customFormat="1" ht="17.25" customHeight="1">
      <c r="A3629" s="26">
        <v>3628</v>
      </c>
      <c r="B3629" s="27" t="s">
        <v>9798</v>
      </c>
      <c r="C3629" s="28" t="s">
        <v>9799</v>
      </c>
      <c r="D3629" s="29" t="s">
        <v>9800</v>
      </c>
      <c r="E3629" s="29" t="s">
        <v>6961</v>
      </c>
      <c r="F3629" s="29" t="s">
        <v>9644</v>
      </c>
      <c r="G3629" s="29" t="s">
        <v>9645</v>
      </c>
      <c r="H3629" s="29" t="s">
        <v>9646</v>
      </c>
      <c r="I3629" s="29" t="s">
        <v>9647</v>
      </c>
      <c r="J3629" s="30">
        <f t="shared" si="50"/>
        <v>274</v>
      </c>
      <c r="K3629" s="30">
        <v>2468.4659999999999</v>
      </c>
      <c r="M3629" s="19"/>
      <c r="N3629" s="19"/>
      <c r="O3629" s="19"/>
    </row>
    <row r="3630" spans="1:15" s="31" customFormat="1" ht="17.25" customHeight="1">
      <c r="A3630" s="26">
        <v>3629</v>
      </c>
      <c r="B3630" s="27" t="s">
        <v>9801</v>
      </c>
      <c r="C3630" s="28" t="s">
        <v>9802</v>
      </c>
      <c r="D3630" s="29" t="s">
        <v>9803</v>
      </c>
      <c r="E3630" s="29" t="s">
        <v>6961</v>
      </c>
      <c r="F3630" s="29" t="s">
        <v>9644</v>
      </c>
      <c r="G3630" s="29" t="s">
        <v>9645</v>
      </c>
      <c r="H3630" s="29" t="s">
        <v>9646</v>
      </c>
      <c r="I3630" s="29" t="s">
        <v>9647</v>
      </c>
      <c r="J3630" s="30">
        <f t="shared" si="50"/>
        <v>281</v>
      </c>
      <c r="K3630" s="30">
        <v>2531.529</v>
      </c>
      <c r="M3630" s="19"/>
      <c r="N3630" s="19"/>
      <c r="O3630" s="19"/>
    </row>
    <row r="3631" spans="1:15" s="31" customFormat="1" ht="17.25" customHeight="1">
      <c r="A3631" s="26">
        <v>3630</v>
      </c>
      <c r="B3631" s="27" t="s">
        <v>9804</v>
      </c>
      <c r="C3631" s="28" t="s">
        <v>9805</v>
      </c>
      <c r="D3631" s="29" t="s">
        <v>9806</v>
      </c>
      <c r="E3631" s="29" t="s">
        <v>6961</v>
      </c>
      <c r="F3631" s="29" t="s">
        <v>9644</v>
      </c>
      <c r="G3631" s="29" t="s">
        <v>9645</v>
      </c>
      <c r="H3631" s="29" t="s">
        <v>9646</v>
      </c>
      <c r="I3631" s="29" t="s">
        <v>9647</v>
      </c>
      <c r="J3631" s="30">
        <f t="shared" si="50"/>
        <v>481.99999999999994</v>
      </c>
      <c r="K3631" s="30">
        <v>4342.3379999999997</v>
      </c>
      <c r="M3631" s="19"/>
      <c r="N3631" s="19"/>
      <c r="O3631" s="19"/>
    </row>
    <row r="3632" spans="1:15" s="31" customFormat="1" ht="17.25" customHeight="1">
      <c r="A3632" s="26">
        <v>3631</v>
      </c>
      <c r="B3632" s="27" t="s">
        <v>9807</v>
      </c>
      <c r="C3632" s="28" t="s">
        <v>9808</v>
      </c>
      <c r="D3632" s="29" t="s">
        <v>9809</v>
      </c>
      <c r="E3632" s="29" t="s">
        <v>6961</v>
      </c>
      <c r="F3632" s="29" t="s">
        <v>9644</v>
      </c>
      <c r="G3632" s="29" t="s">
        <v>9645</v>
      </c>
      <c r="H3632" s="29" t="s">
        <v>9646</v>
      </c>
      <c r="I3632" s="29" t="s">
        <v>9647</v>
      </c>
      <c r="J3632" s="30">
        <f t="shared" si="50"/>
        <v>1006</v>
      </c>
      <c r="K3632" s="30">
        <v>9063.0540000000001</v>
      </c>
      <c r="M3632" s="19"/>
      <c r="N3632" s="19"/>
      <c r="O3632" s="19"/>
    </row>
    <row r="3633" spans="1:15" s="31" customFormat="1" ht="17.25" customHeight="1">
      <c r="A3633" s="26">
        <v>3632</v>
      </c>
      <c r="B3633" s="27" t="s">
        <v>9810</v>
      </c>
      <c r="C3633" s="28" t="s">
        <v>9811</v>
      </c>
      <c r="D3633" s="29" t="s">
        <v>9812</v>
      </c>
      <c r="E3633" s="29" t="s">
        <v>6961</v>
      </c>
      <c r="F3633" s="29" t="s">
        <v>9644</v>
      </c>
      <c r="G3633" s="29" t="s">
        <v>9645</v>
      </c>
      <c r="H3633" s="29" t="s">
        <v>9646</v>
      </c>
      <c r="I3633" s="29" t="s">
        <v>9647</v>
      </c>
      <c r="J3633" s="30">
        <f t="shared" si="50"/>
        <v>219</v>
      </c>
      <c r="K3633" s="30">
        <v>1972.971</v>
      </c>
      <c r="M3633" s="19"/>
      <c r="N3633" s="19"/>
      <c r="O3633" s="19"/>
    </row>
    <row r="3634" spans="1:15" s="31" customFormat="1" ht="17.25" customHeight="1">
      <c r="A3634" s="26">
        <v>3633</v>
      </c>
      <c r="B3634" s="27" t="s">
        <v>9813</v>
      </c>
      <c r="C3634" s="28" t="s">
        <v>9814</v>
      </c>
      <c r="D3634" s="29" t="s">
        <v>9815</v>
      </c>
      <c r="E3634" s="29" t="s">
        <v>6961</v>
      </c>
      <c r="F3634" s="29" t="s">
        <v>9644</v>
      </c>
      <c r="G3634" s="29" t="s">
        <v>9645</v>
      </c>
      <c r="H3634" s="29" t="s">
        <v>9646</v>
      </c>
      <c r="I3634" s="29" t="s">
        <v>9647</v>
      </c>
      <c r="J3634" s="30">
        <f t="shared" si="50"/>
        <v>274</v>
      </c>
      <c r="K3634" s="30">
        <v>2468.4659999999999</v>
      </c>
      <c r="M3634" s="19"/>
      <c r="N3634" s="19"/>
      <c r="O3634" s="19"/>
    </row>
    <row r="3635" spans="1:15" s="31" customFormat="1" ht="17.25" customHeight="1">
      <c r="A3635" s="26">
        <v>3634</v>
      </c>
      <c r="B3635" s="27" t="s">
        <v>9816</v>
      </c>
      <c r="C3635" s="28" t="s">
        <v>9817</v>
      </c>
      <c r="D3635" s="29" t="s">
        <v>9818</v>
      </c>
      <c r="E3635" s="29" t="s">
        <v>6961</v>
      </c>
      <c r="F3635" s="29" t="s">
        <v>9644</v>
      </c>
      <c r="G3635" s="29" t="s">
        <v>9645</v>
      </c>
      <c r="H3635" s="29" t="s">
        <v>9646</v>
      </c>
      <c r="I3635" s="29" t="s">
        <v>9647</v>
      </c>
      <c r="J3635" s="30">
        <f t="shared" si="50"/>
        <v>281</v>
      </c>
      <c r="K3635" s="30">
        <v>2531.529</v>
      </c>
      <c r="M3635" s="19"/>
      <c r="N3635" s="19"/>
      <c r="O3635" s="19"/>
    </row>
    <row r="3636" spans="1:15" s="31" customFormat="1" ht="17.25" customHeight="1">
      <c r="A3636" s="26">
        <v>3635</v>
      </c>
      <c r="B3636" s="27" t="s">
        <v>9819</v>
      </c>
      <c r="C3636" s="28" t="s">
        <v>9820</v>
      </c>
      <c r="D3636" s="29" t="s">
        <v>9821</v>
      </c>
      <c r="E3636" s="29" t="s">
        <v>6961</v>
      </c>
      <c r="F3636" s="29" t="s">
        <v>9644</v>
      </c>
      <c r="G3636" s="29" t="s">
        <v>9645</v>
      </c>
      <c r="H3636" s="29" t="s">
        <v>9646</v>
      </c>
      <c r="I3636" s="29" t="s">
        <v>9647</v>
      </c>
      <c r="J3636" s="30">
        <f t="shared" si="50"/>
        <v>215</v>
      </c>
      <c r="K3636" s="30">
        <v>1936.9350000000002</v>
      </c>
      <c r="M3636" s="19"/>
      <c r="N3636" s="19"/>
      <c r="O3636" s="19"/>
    </row>
    <row r="3637" spans="1:15" s="31" customFormat="1" ht="17.25" customHeight="1">
      <c r="A3637" s="26">
        <v>3636</v>
      </c>
      <c r="B3637" s="27" t="s">
        <v>9822</v>
      </c>
      <c r="C3637" s="28" t="s">
        <v>9823</v>
      </c>
      <c r="D3637" s="29" t="s">
        <v>9824</v>
      </c>
      <c r="E3637" s="29" t="s">
        <v>6961</v>
      </c>
      <c r="F3637" s="29" t="s">
        <v>9644</v>
      </c>
      <c r="G3637" s="29" t="s">
        <v>9645</v>
      </c>
      <c r="H3637" s="29" t="s">
        <v>9646</v>
      </c>
      <c r="I3637" s="29" t="s">
        <v>9647</v>
      </c>
      <c r="J3637" s="30">
        <f t="shared" si="50"/>
        <v>269</v>
      </c>
      <c r="K3637" s="30">
        <v>2423.4210000000003</v>
      </c>
      <c r="M3637" s="19"/>
      <c r="N3637" s="19"/>
      <c r="O3637" s="19"/>
    </row>
    <row r="3638" spans="1:15" s="31" customFormat="1" ht="17.25" customHeight="1">
      <c r="A3638" s="26">
        <v>3637</v>
      </c>
      <c r="B3638" s="27" t="s">
        <v>9825</v>
      </c>
      <c r="C3638" s="28" t="s">
        <v>9826</v>
      </c>
      <c r="D3638" s="29" t="s">
        <v>9827</v>
      </c>
      <c r="E3638" s="29" t="s">
        <v>6961</v>
      </c>
      <c r="F3638" s="29" t="s">
        <v>9644</v>
      </c>
      <c r="G3638" s="29" t="s">
        <v>9645</v>
      </c>
      <c r="H3638" s="29" t="s">
        <v>9646</v>
      </c>
      <c r="I3638" s="29" t="s">
        <v>9647</v>
      </c>
      <c r="J3638" s="30">
        <f t="shared" si="50"/>
        <v>281</v>
      </c>
      <c r="K3638" s="30">
        <v>2531.529</v>
      </c>
      <c r="M3638" s="19"/>
      <c r="N3638" s="19"/>
      <c r="O3638" s="19"/>
    </row>
    <row r="3639" spans="1:15" s="31" customFormat="1" ht="17.25" customHeight="1">
      <c r="A3639" s="26">
        <v>3638</v>
      </c>
      <c r="B3639" s="27" t="s">
        <v>9828</v>
      </c>
      <c r="C3639" s="28" t="s">
        <v>9829</v>
      </c>
      <c r="D3639" s="29" t="s">
        <v>9830</v>
      </c>
      <c r="E3639" s="29" t="s">
        <v>6961</v>
      </c>
      <c r="F3639" s="29" t="s">
        <v>9644</v>
      </c>
      <c r="G3639" s="29" t="s">
        <v>9645</v>
      </c>
      <c r="H3639" s="29" t="s">
        <v>9646</v>
      </c>
      <c r="I3639" s="29" t="s">
        <v>9647</v>
      </c>
      <c r="J3639" s="30">
        <f t="shared" si="50"/>
        <v>219</v>
      </c>
      <c r="K3639" s="30">
        <v>1972.971</v>
      </c>
      <c r="M3639" s="19"/>
      <c r="N3639" s="19"/>
      <c r="O3639" s="19"/>
    </row>
    <row r="3640" spans="1:15" s="31" customFormat="1" ht="17.25" customHeight="1">
      <c r="A3640" s="26">
        <v>3639</v>
      </c>
      <c r="B3640" s="27" t="s">
        <v>9831</v>
      </c>
      <c r="C3640" s="28" t="s">
        <v>9832</v>
      </c>
      <c r="D3640" s="29" t="s">
        <v>9833</v>
      </c>
      <c r="E3640" s="29" t="s">
        <v>6961</v>
      </c>
      <c r="F3640" s="29" t="s">
        <v>9644</v>
      </c>
      <c r="G3640" s="29" t="s">
        <v>9645</v>
      </c>
      <c r="H3640" s="29" t="s">
        <v>9646</v>
      </c>
      <c r="I3640" s="29" t="s">
        <v>9647</v>
      </c>
      <c r="J3640" s="30">
        <f t="shared" si="50"/>
        <v>269</v>
      </c>
      <c r="K3640" s="30">
        <v>2423.4210000000003</v>
      </c>
      <c r="M3640" s="19"/>
      <c r="N3640" s="19"/>
      <c r="O3640" s="19"/>
    </row>
    <row r="3641" spans="1:15" s="31" customFormat="1" ht="17.25" customHeight="1">
      <c r="A3641" s="26">
        <v>3640</v>
      </c>
      <c r="B3641" s="27" t="s">
        <v>9834</v>
      </c>
      <c r="C3641" s="28" t="s">
        <v>9835</v>
      </c>
      <c r="D3641" s="29" t="s">
        <v>9836</v>
      </c>
      <c r="E3641" s="29" t="s">
        <v>6961</v>
      </c>
      <c r="F3641" s="29" t="s">
        <v>9644</v>
      </c>
      <c r="G3641" s="29" t="s">
        <v>9645</v>
      </c>
      <c r="H3641" s="29" t="s">
        <v>9646</v>
      </c>
      <c r="I3641" s="29" t="s">
        <v>9647</v>
      </c>
      <c r="J3641" s="30">
        <f t="shared" ref="J3641:J3704" si="51">K3641/9.009</f>
        <v>281</v>
      </c>
      <c r="K3641" s="30">
        <v>2531.529</v>
      </c>
      <c r="M3641" s="19"/>
      <c r="N3641" s="19"/>
      <c r="O3641" s="19"/>
    </row>
    <row r="3642" spans="1:15" s="31" customFormat="1" ht="17.25" customHeight="1">
      <c r="A3642" s="26">
        <v>3641</v>
      </c>
      <c r="B3642" s="27" t="s">
        <v>9837</v>
      </c>
      <c r="C3642" s="28" t="s">
        <v>9838</v>
      </c>
      <c r="D3642" s="29" t="s">
        <v>9839</v>
      </c>
      <c r="E3642" s="29" t="s">
        <v>6961</v>
      </c>
      <c r="F3642" s="29" t="s">
        <v>9644</v>
      </c>
      <c r="G3642" s="29" t="s">
        <v>9645</v>
      </c>
      <c r="H3642" s="29" t="s">
        <v>9646</v>
      </c>
      <c r="I3642" s="29" t="s">
        <v>9647</v>
      </c>
      <c r="J3642" s="30">
        <f t="shared" si="51"/>
        <v>122.92000000000002</v>
      </c>
      <c r="K3642" s="30">
        <v>1107.3862800000002</v>
      </c>
      <c r="M3642" s="19"/>
      <c r="N3642" s="19"/>
      <c r="O3642" s="19"/>
    </row>
    <row r="3643" spans="1:15" s="31" customFormat="1" ht="17.25" customHeight="1">
      <c r="A3643" s="26">
        <v>3642</v>
      </c>
      <c r="B3643" s="27" t="s">
        <v>9840</v>
      </c>
      <c r="C3643" s="28" t="s">
        <v>9841</v>
      </c>
      <c r="D3643" s="29" t="s">
        <v>9842</v>
      </c>
      <c r="E3643" s="29" t="s">
        <v>6961</v>
      </c>
      <c r="F3643" s="29" t="s">
        <v>9644</v>
      </c>
      <c r="G3643" s="29" t="s">
        <v>9645</v>
      </c>
      <c r="H3643" s="29" t="s">
        <v>9646</v>
      </c>
      <c r="I3643" s="29" t="s">
        <v>9647</v>
      </c>
      <c r="J3643" s="30">
        <f t="shared" si="51"/>
        <v>175.45</v>
      </c>
      <c r="K3643" s="30">
        <v>1580.62905</v>
      </c>
      <c r="M3643" s="19"/>
      <c r="N3643" s="19"/>
      <c r="O3643" s="19"/>
    </row>
    <row r="3644" spans="1:15" s="31" customFormat="1" ht="17.25" customHeight="1">
      <c r="A3644" s="26">
        <v>3643</v>
      </c>
      <c r="B3644" s="27" t="s">
        <v>9843</v>
      </c>
      <c r="C3644" s="28" t="s">
        <v>9844</v>
      </c>
      <c r="D3644" s="29" t="s">
        <v>9845</v>
      </c>
      <c r="E3644" s="29" t="s">
        <v>6961</v>
      </c>
      <c r="F3644" s="29" t="s">
        <v>9644</v>
      </c>
      <c r="G3644" s="29" t="s">
        <v>9645</v>
      </c>
      <c r="H3644" s="29" t="s">
        <v>9646</v>
      </c>
      <c r="I3644" s="29" t="s">
        <v>9647</v>
      </c>
      <c r="J3644" s="30">
        <f t="shared" si="51"/>
        <v>177.55</v>
      </c>
      <c r="K3644" s="30">
        <v>1599.5479500000001</v>
      </c>
      <c r="M3644" s="19"/>
      <c r="N3644" s="19"/>
      <c r="O3644" s="19"/>
    </row>
    <row r="3645" spans="1:15" s="31" customFormat="1" ht="17.25" customHeight="1">
      <c r="A3645" s="26">
        <v>3644</v>
      </c>
      <c r="B3645" s="27" t="s">
        <v>9846</v>
      </c>
      <c r="C3645" s="28" t="s">
        <v>9847</v>
      </c>
      <c r="D3645" s="29" t="s">
        <v>9848</v>
      </c>
      <c r="E3645" s="29" t="s">
        <v>6961</v>
      </c>
      <c r="F3645" s="29" t="s">
        <v>9644</v>
      </c>
      <c r="G3645" s="29" t="s">
        <v>9645</v>
      </c>
      <c r="H3645" s="29" t="s">
        <v>9646</v>
      </c>
      <c r="I3645" s="29" t="s">
        <v>9647</v>
      </c>
      <c r="J3645" s="30">
        <f t="shared" si="51"/>
        <v>120.82000000000001</v>
      </c>
      <c r="K3645" s="30">
        <v>1088.46738</v>
      </c>
      <c r="M3645" s="19"/>
      <c r="N3645" s="19"/>
      <c r="O3645" s="19"/>
    </row>
    <row r="3646" spans="1:15" s="31" customFormat="1" ht="17.25" customHeight="1">
      <c r="A3646" s="26">
        <v>3645</v>
      </c>
      <c r="B3646" s="27" t="s">
        <v>9849</v>
      </c>
      <c r="C3646" s="28" t="s">
        <v>9850</v>
      </c>
      <c r="D3646" s="29" t="s">
        <v>9851</v>
      </c>
      <c r="E3646" s="29" t="s">
        <v>6961</v>
      </c>
      <c r="F3646" s="29" t="s">
        <v>9644</v>
      </c>
      <c r="G3646" s="29" t="s">
        <v>9645</v>
      </c>
      <c r="H3646" s="29" t="s">
        <v>9646</v>
      </c>
      <c r="I3646" s="29" t="s">
        <v>9647</v>
      </c>
      <c r="J3646" s="30">
        <f t="shared" si="51"/>
        <v>172.3</v>
      </c>
      <c r="K3646" s="30">
        <v>1552.2507000000001</v>
      </c>
      <c r="M3646" s="19"/>
      <c r="N3646" s="19"/>
      <c r="O3646" s="19"/>
    </row>
    <row r="3647" spans="1:15" s="31" customFormat="1" ht="17.25" customHeight="1">
      <c r="A3647" s="26">
        <v>3646</v>
      </c>
      <c r="B3647" s="27" t="s">
        <v>9852</v>
      </c>
      <c r="C3647" s="28" t="s">
        <v>9853</v>
      </c>
      <c r="D3647" s="29" t="s">
        <v>9854</v>
      </c>
      <c r="E3647" s="29" t="s">
        <v>6961</v>
      </c>
      <c r="F3647" s="29" t="s">
        <v>9644</v>
      </c>
      <c r="G3647" s="29" t="s">
        <v>9645</v>
      </c>
      <c r="H3647" s="29" t="s">
        <v>9646</v>
      </c>
      <c r="I3647" s="29" t="s">
        <v>9647</v>
      </c>
      <c r="J3647" s="30">
        <f t="shared" si="51"/>
        <v>177.55</v>
      </c>
      <c r="K3647" s="30">
        <v>1599.5479500000001</v>
      </c>
      <c r="M3647" s="19"/>
      <c r="N3647" s="19"/>
      <c r="O3647" s="19"/>
    </row>
    <row r="3648" spans="1:15" s="31" customFormat="1" ht="17.25" customHeight="1">
      <c r="A3648" s="26">
        <v>3647</v>
      </c>
      <c r="B3648" s="27" t="s">
        <v>9855</v>
      </c>
      <c r="C3648" s="28" t="s">
        <v>9856</v>
      </c>
      <c r="D3648" s="29" t="s">
        <v>9857</v>
      </c>
      <c r="E3648" s="29" t="s">
        <v>6961</v>
      </c>
      <c r="F3648" s="29" t="s">
        <v>9644</v>
      </c>
      <c r="G3648" s="29" t="s">
        <v>9645</v>
      </c>
      <c r="H3648" s="29" t="s">
        <v>9646</v>
      </c>
      <c r="I3648" s="29" t="s">
        <v>9647</v>
      </c>
      <c r="J3648" s="30">
        <f t="shared" si="51"/>
        <v>1165</v>
      </c>
      <c r="K3648" s="30">
        <v>10495.485000000001</v>
      </c>
      <c r="M3648" s="19"/>
      <c r="N3648" s="19"/>
      <c r="O3648" s="19"/>
    </row>
    <row r="3649" spans="1:15" s="31" customFormat="1" ht="17.25" customHeight="1">
      <c r="A3649" s="26">
        <v>3648</v>
      </c>
      <c r="B3649" s="27" t="s">
        <v>9858</v>
      </c>
      <c r="C3649" s="28" t="s">
        <v>9859</v>
      </c>
      <c r="D3649" s="29" t="s">
        <v>9860</v>
      </c>
      <c r="E3649" s="29" t="s">
        <v>6961</v>
      </c>
      <c r="F3649" s="29" t="s">
        <v>9644</v>
      </c>
      <c r="G3649" s="29" t="s">
        <v>9645</v>
      </c>
      <c r="H3649" s="29" t="s">
        <v>9646</v>
      </c>
      <c r="I3649" s="29" t="s">
        <v>9647</v>
      </c>
      <c r="J3649" s="30">
        <f t="shared" si="51"/>
        <v>403</v>
      </c>
      <c r="K3649" s="30">
        <v>3630.627</v>
      </c>
      <c r="M3649" s="19"/>
      <c r="N3649" s="19"/>
      <c r="O3649" s="19"/>
    </row>
    <row r="3650" spans="1:15" s="31" customFormat="1" ht="17.25" customHeight="1">
      <c r="A3650" s="26">
        <v>3649</v>
      </c>
      <c r="B3650" s="27" t="s">
        <v>9861</v>
      </c>
      <c r="C3650" s="28" t="s">
        <v>9862</v>
      </c>
      <c r="D3650" s="29" t="s">
        <v>9863</v>
      </c>
      <c r="E3650" s="29" t="s">
        <v>6961</v>
      </c>
      <c r="F3650" s="29" t="s">
        <v>9644</v>
      </c>
      <c r="G3650" s="29" t="s">
        <v>9645</v>
      </c>
      <c r="H3650" s="29" t="s">
        <v>9646</v>
      </c>
      <c r="I3650" s="29" t="s">
        <v>9647</v>
      </c>
      <c r="J3650" s="30">
        <f t="shared" si="51"/>
        <v>156.54</v>
      </c>
      <c r="K3650" s="30">
        <v>1410.2688599999999</v>
      </c>
      <c r="M3650" s="19"/>
      <c r="N3650" s="19"/>
      <c r="O3650" s="19"/>
    </row>
    <row r="3651" spans="1:15" s="31" customFormat="1" ht="17.25" customHeight="1">
      <c r="A3651" s="26">
        <v>3650</v>
      </c>
      <c r="B3651" s="27" t="s">
        <v>9864</v>
      </c>
      <c r="C3651" s="28" t="s">
        <v>9865</v>
      </c>
      <c r="D3651" s="29" t="s">
        <v>9866</v>
      </c>
      <c r="E3651" s="29" t="s">
        <v>6961</v>
      </c>
      <c r="F3651" s="29" t="s">
        <v>9644</v>
      </c>
      <c r="G3651" s="29" t="s">
        <v>9645</v>
      </c>
      <c r="H3651" s="29" t="s">
        <v>9646</v>
      </c>
      <c r="I3651" s="29" t="s">
        <v>9647</v>
      </c>
      <c r="J3651" s="30">
        <f t="shared" si="51"/>
        <v>156.54</v>
      </c>
      <c r="K3651" s="30">
        <v>1410.2688599999999</v>
      </c>
      <c r="M3651" s="19"/>
      <c r="N3651" s="19"/>
      <c r="O3651" s="19"/>
    </row>
    <row r="3652" spans="1:15" s="31" customFormat="1" ht="17.25" customHeight="1">
      <c r="A3652" s="26">
        <v>3651</v>
      </c>
      <c r="B3652" s="27" t="s">
        <v>9867</v>
      </c>
      <c r="C3652" s="28" t="s">
        <v>9868</v>
      </c>
      <c r="D3652" s="29" t="s">
        <v>9869</v>
      </c>
      <c r="E3652" s="29" t="s">
        <v>6961</v>
      </c>
      <c r="F3652" s="29" t="s">
        <v>9644</v>
      </c>
      <c r="G3652" s="29" t="s">
        <v>9645</v>
      </c>
      <c r="H3652" s="29" t="s">
        <v>9646</v>
      </c>
      <c r="I3652" s="29" t="s">
        <v>9647</v>
      </c>
      <c r="J3652" s="30">
        <f t="shared" si="51"/>
        <v>15.76</v>
      </c>
      <c r="K3652" s="30">
        <v>141.98184000000001</v>
      </c>
      <c r="M3652" s="19"/>
      <c r="N3652" s="19"/>
      <c r="O3652" s="19"/>
    </row>
    <row r="3653" spans="1:15" s="31" customFormat="1" ht="17.25" customHeight="1">
      <c r="A3653" s="26">
        <v>3652</v>
      </c>
      <c r="B3653" s="27" t="s">
        <v>9870</v>
      </c>
      <c r="C3653" s="28" t="s">
        <v>9871</v>
      </c>
      <c r="D3653" s="29" t="s">
        <v>9872</v>
      </c>
      <c r="E3653" s="29" t="s">
        <v>6961</v>
      </c>
      <c r="F3653" s="29" t="s">
        <v>9644</v>
      </c>
      <c r="G3653" s="29" t="s">
        <v>9645</v>
      </c>
      <c r="H3653" s="29" t="s">
        <v>9646</v>
      </c>
      <c r="I3653" s="29" t="s">
        <v>9647</v>
      </c>
      <c r="J3653" s="30">
        <f t="shared" si="51"/>
        <v>1272</v>
      </c>
      <c r="K3653" s="30">
        <v>11459.448</v>
      </c>
      <c r="M3653" s="19"/>
      <c r="N3653" s="19"/>
      <c r="O3653" s="19"/>
    </row>
    <row r="3654" spans="1:15" s="31" customFormat="1" ht="17.25" customHeight="1">
      <c r="A3654" s="26">
        <v>3653</v>
      </c>
      <c r="B3654" s="27" t="s">
        <v>9873</v>
      </c>
      <c r="C3654" s="28" t="s">
        <v>9874</v>
      </c>
      <c r="D3654" s="29" t="s">
        <v>9875</v>
      </c>
      <c r="E3654" s="29" t="s">
        <v>6961</v>
      </c>
      <c r="F3654" s="29" t="s">
        <v>9644</v>
      </c>
      <c r="G3654" s="29" t="s">
        <v>9645</v>
      </c>
      <c r="H3654" s="29" t="s">
        <v>9646</v>
      </c>
      <c r="I3654" s="29" t="s">
        <v>9647</v>
      </c>
      <c r="J3654" s="30">
        <f t="shared" si="51"/>
        <v>4.13</v>
      </c>
      <c r="K3654" s="30">
        <v>37.207169999999998</v>
      </c>
      <c r="M3654" s="19"/>
      <c r="N3654" s="19"/>
      <c r="O3654" s="19"/>
    </row>
    <row r="3655" spans="1:15" s="31" customFormat="1" ht="17.25" customHeight="1">
      <c r="A3655" s="26">
        <v>3654</v>
      </c>
      <c r="B3655" s="27" t="s">
        <v>9876</v>
      </c>
      <c r="C3655" s="28" t="s">
        <v>9877</v>
      </c>
      <c r="D3655" s="29" t="s">
        <v>9878</v>
      </c>
      <c r="E3655" s="29" t="s">
        <v>6961</v>
      </c>
      <c r="F3655" s="29" t="s">
        <v>9644</v>
      </c>
      <c r="G3655" s="29" t="s">
        <v>9645</v>
      </c>
      <c r="H3655" s="29" t="s">
        <v>9646</v>
      </c>
      <c r="I3655" s="29" t="s">
        <v>9647</v>
      </c>
      <c r="J3655" s="30">
        <f t="shared" si="51"/>
        <v>346</v>
      </c>
      <c r="K3655" s="30">
        <v>3117.114</v>
      </c>
      <c r="M3655" s="19"/>
      <c r="N3655" s="19"/>
      <c r="O3655" s="19"/>
    </row>
    <row r="3656" spans="1:15" s="31" customFormat="1" ht="17.25" customHeight="1">
      <c r="A3656" s="26">
        <v>3655</v>
      </c>
      <c r="B3656" s="27" t="s">
        <v>9879</v>
      </c>
      <c r="C3656" s="28" t="s">
        <v>9880</v>
      </c>
      <c r="D3656" s="29" t="s">
        <v>9881</v>
      </c>
      <c r="E3656" s="29" t="s">
        <v>6961</v>
      </c>
      <c r="F3656" s="29" t="s">
        <v>9644</v>
      </c>
      <c r="G3656" s="29" t="s">
        <v>9645</v>
      </c>
      <c r="H3656" s="29" t="s">
        <v>9646</v>
      </c>
      <c r="I3656" s="29" t="s">
        <v>9647</v>
      </c>
      <c r="J3656" s="30">
        <f t="shared" si="51"/>
        <v>127.12000000000002</v>
      </c>
      <c r="K3656" s="30">
        <v>1145.2240800000002</v>
      </c>
      <c r="M3656" s="19"/>
      <c r="N3656" s="19"/>
      <c r="O3656" s="19"/>
    </row>
    <row r="3657" spans="1:15" s="31" customFormat="1" ht="17.25" customHeight="1">
      <c r="A3657" s="26">
        <v>3656</v>
      </c>
      <c r="B3657" s="27" t="s">
        <v>9882</v>
      </c>
      <c r="C3657" s="28" t="s">
        <v>9883</v>
      </c>
      <c r="D3657" s="29" t="s">
        <v>9884</v>
      </c>
      <c r="E3657" s="29" t="s">
        <v>6961</v>
      </c>
      <c r="F3657" s="29" t="s">
        <v>9644</v>
      </c>
      <c r="G3657" s="29" t="s">
        <v>9645</v>
      </c>
      <c r="H3657" s="29" t="s">
        <v>9646</v>
      </c>
      <c r="I3657" s="29" t="s">
        <v>9647</v>
      </c>
      <c r="J3657" s="30">
        <f t="shared" si="51"/>
        <v>79.849999999999994</v>
      </c>
      <c r="K3657" s="30">
        <v>719.36865</v>
      </c>
      <c r="M3657" s="19"/>
      <c r="N3657" s="19"/>
      <c r="O3657" s="19"/>
    </row>
    <row r="3658" spans="1:15" s="31" customFormat="1" ht="17.25" customHeight="1">
      <c r="A3658" s="26">
        <v>3657</v>
      </c>
      <c r="B3658" s="27" t="s">
        <v>9885</v>
      </c>
      <c r="C3658" s="28" t="s">
        <v>9886</v>
      </c>
      <c r="D3658" s="29" t="s">
        <v>9887</v>
      </c>
      <c r="E3658" s="29" t="s">
        <v>6961</v>
      </c>
      <c r="F3658" s="29" t="s">
        <v>9644</v>
      </c>
      <c r="G3658" s="29" t="s">
        <v>9645</v>
      </c>
      <c r="H3658" s="29" t="s">
        <v>9646</v>
      </c>
      <c r="I3658" s="29" t="s">
        <v>9647</v>
      </c>
      <c r="J3658" s="30">
        <f t="shared" si="51"/>
        <v>45.18</v>
      </c>
      <c r="K3658" s="30">
        <v>407.02662000000004</v>
      </c>
      <c r="M3658" s="19"/>
      <c r="N3658" s="19"/>
      <c r="O3658" s="19"/>
    </row>
    <row r="3659" spans="1:15" s="31" customFormat="1" ht="17.25" customHeight="1">
      <c r="A3659" s="26">
        <v>3658</v>
      </c>
      <c r="B3659" s="27" t="s">
        <v>9888</v>
      </c>
      <c r="C3659" s="28" t="s">
        <v>9889</v>
      </c>
      <c r="D3659" s="29" t="s">
        <v>9890</v>
      </c>
      <c r="E3659" s="29" t="s">
        <v>6961</v>
      </c>
      <c r="F3659" s="29" t="s">
        <v>9644</v>
      </c>
      <c r="G3659" s="29" t="s">
        <v>9645</v>
      </c>
      <c r="H3659" s="29" t="s">
        <v>9646</v>
      </c>
      <c r="I3659" s="29" t="s">
        <v>9647</v>
      </c>
      <c r="J3659" s="30">
        <f t="shared" si="51"/>
        <v>116.62</v>
      </c>
      <c r="K3659" s="30">
        <v>1050.62958</v>
      </c>
      <c r="M3659" s="19"/>
      <c r="N3659" s="19"/>
      <c r="O3659" s="19"/>
    </row>
    <row r="3660" spans="1:15" s="31" customFormat="1" ht="17.25" customHeight="1">
      <c r="A3660" s="26">
        <v>3659</v>
      </c>
      <c r="B3660" s="27" t="s">
        <v>9891</v>
      </c>
      <c r="C3660" s="28" t="s">
        <v>9892</v>
      </c>
      <c r="D3660" s="29" t="s">
        <v>9893</v>
      </c>
      <c r="E3660" s="29" t="s">
        <v>6961</v>
      </c>
      <c r="F3660" s="29" t="s">
        <v>9644</v>
      </c>
      <c r="G3660" s="29" t="s">
        <v>9645</v>
      </c>
      <c r="H3660" s="29" t="s">
        <v>9646</v>
      </c>
      <c r="I3660" s="29" t="s">
        <v>9647</v>
      </c>
      <c r="J3660" s="30">
        <f t="shared" si="51"/>
        <v>545</v>
      </c>
      <c r="K3660" s="30">
        <v>4909.9049999999997</v>
      </c>
      <c r="M3660" s="19"/>
      <c r="N3660" s="19"/>
      <c r="O3660" s="19"/>
    </row>
    <row r="3661" spans="1:15" s="31" customFormat="1" ht="17.25" customHeight="1">
      <c r="A3661" s="26">
        <v>3660</v>
      </c>
      <c r="B3661" s="27" t="s">
        <v>9894</v>
      </c>
      <c r="C3661" s="28" t="s">
        <v>9895</v>
      </c>
      <c r="D3661" s="29" t="s">
        <v>9896</v>
      </c>
      <c r="E3661" s="29" t="s">
        <v>6961</v>
      </c>
      <c r="F3661" s="29" t="s">
        <v>9644</v>
      </c>
      <c r="G3661" s="29" t="s">
        <v>9645</v>
      </c>
      <c r="H3661" s="29" t="s">
        <v>9646</v>
      </c>
      <c r="I3661" s="29" t="s">
        <v>9647</v>
      </c>
      <c r="J3661" s="30">
        <f t="shared" si="51"/>
        <v>222</v>
      </c>
      <c r="K3661" s="30">
        <v>1999.998</v>
      </c>
      <c r="M3661" s="19"/>
      <c r="N3661" s="19"/>
      <c r="O3661" s="19"/>
    </row>
    <row r="3662" spans="1:15" s="31" customFormat="1" ht="17.25" customHeight="1">
      <c r="A3662" s="26">
        <v>3661</v>
      </c>
      <c r="B3662" s="27" t="s">
        <v>9897</v>
      </c>
      <c r="C3662" s="28" t="s">
        <v>9898</v>
      </c>
      <c r="D3662" s="29" t="s">
        <v>9899</v>
      </c>
      <c r="E3662" s="29" t="s">
        <v>6961</v>
      </c>
      <c r="F3662" s="29" t="s">
        <v>9644</v>
      </c>
      <c r="G3662" s="29" t="s">
        <v>9645</v>
      </c>
      <c r="H3662" s="29" t="s">
        <v>9646</v>
      </c>
      <c r="I3662" s="29" t="s">
        <v>9647</v>
      </c>
      <c r="J3662" s="30">
        <f t="shared" si="51"/>
        <v>116.62</v>
      </c>
      <c r="K3662" s="30">
        <v>1050.62958</v>
      </c>
      <c r="M3662" s="19"/>
      <c r="N3662" s="19"/>
      <c r="O3662" s="19"/>
    </row>
    <row r="3663" spans="1:15" s="31" customFormat="1" ht="17.25" customHeight="1">
      <c r="A3663" s="26">
        <v>3662</v>
      </c>
      <c r="B3663" s="27" t="s">
        <v>9900</v>
      </c>
      <c r="C3663" s="28" t="s">
        <v>9901</v>
      </c>
      <c r="D3663" s="29" t="s">
        <v>9902</v>
      </c>
      <c r="E3663" s="29" t="s">
        <v>6961</v>
      </c>
      <c r="F3663" s="29" t="s">
        <v>9644</v>
      </c>
      <c r="G3663" s="29" t="s">
        <v>9645</v>
      </c>
      <c r="H3663" s="29" t="s">
        <v>9646</v>
      </c>
      <c r="I3663" s="29" t="s">
        <v>9647</v>
      </c>
      <c r="J3663" s="30">
        <f t="shared" si="51"/>
        <v>447</v>
      </c>
      <c r="K3663" s="30">
        <v>4027.0230000000001</v>
      </c>
      <c r="M3663" s="19"/>
      <c r="N3663" s="19"/>
      <c r="O3663" s="19"/>
    </row>
    <row r="3664" spans="1:15" s="31" customFormat="1" ht="17.25" customHeight="1">
      <c r="A3664" s="26">
        <v>3663</v>
      </c>
      <c r="B3664" s="27" t="s">
        <v>9903</v>
      </c>
      <c r="C3664" s="28" t="s">
        <v>9904</v>
      </c>
      <c r="D3664" s="29" t="s">
        <v>9905</v>
      </c>
      <c r="E3664" s="29" t="s">
        <v>6961</v>
      </c>
      <c r="F3664" s="29" t="s">
        <v>9644</v>
      </c>
      <c r="G3664" s="29" t="s">
        <v>9645</v>
      </c>
      <c r="H3664" s="29" t="s">
        <v>9646</v>
      </c>
      <c r="I3664" s="29" t="s">
        <v>9647</v>
      </c>
      <c r="J3664" s="30">
        <f t="shared" si="51"/>
        <v>151.29</v>
      </c>
      <c r="K3664" s="30">
        <v>1362.9716100000001</v>
      </c>
      <c r="M3664" s="19"/>
      <c r="N3664" s="19"/>
      <c r="O3664" s="19"/>
    </row>
    <row r="3665" spans="1:15" s="31" customFormat="1" ht="17.25" customHeight="1">
      <c r="A3665" s="26">
        <v>3664</v>
      </c>
      <c r="B3665" s="27" t="s">
        <v>9906</v>
      </c>
      <c r="C3665" s="28" t="s">
        <v>9907</v>
      </c>
      <c r="D3665" s="29" t="s">
        <v>9908</v>
      </c>
      <c r="E3665" s="29" t="s">
        <v>6961</v>
      </c>
      <c r="F3665" s="29" t="s">
        <v>9644</v>
      </c>
      <c r="G3665" s="29" t="s">
        <v>9645</v>
      </c>
      <c r="H3665" s="29" t="s">
        <v>9646</v>
      </c>
      <c r="I3665" s="29" t="s">
        <v>9647</v>
      </c>
      <c r="J3665" s="30">
        <f t="shared" si="51"/>
        <v>100.86</v>
      </c>
      <c r="K3665" s="30">
        <v>908.64774</v>
      </c>
      <c r="M3665" s="19"/>
      <c r="N3665" s="19"/>
      <c r="O3665" s="19"/>
    </row>
    <row r="3666" spans="1:15" s="31" customFormat="1" ht="17.25" customHeight="1">
      <c r="A3666" s="26">
        <v>3665</v>
      </c>
      <c r="B3666" s="27" t="s">
        <v>9909</v>
      </c>
      <c r="C3666" s="28" t="s">
        <v>9910</v>
      </c>
      <c r="D3666" s="29" t="s">
        <v>9911</v>
      </c>
      <c r="E3666" s="29" t="s">
        <v>6961</v>
      </c>
      <c r="F3666" s="29" t="s">
        <v>9644</v>
      </c>
      <c r="G3666" s="29" t="s">
        <v>9645</v>
      </c>
      <c r="H3666" s="29" t="s">
        <v>9646</v>
      </c>
      <c r="I3666" s="29" t="s">
        <v>9647</v>
      </c>
      <c r="J3666" s="30">
        <f t="shared" si="51"/>
        <v>69.34</v>
      </c>
      <c r="K3666" s="30">
        <v>624.68406000000004</v>
      </c>
      <c r="M3666" s="19"/>
      <c r="N3666" s="19"/>
      <c r="O3666" s="19"/>
    </row>
    <row r="3667" spans="1:15" s="31" customFormat="1" ht="17.25" customHeight="1">
      <c r="A3667" s="26">
        <v>3666</v>
      </c>
      <c r="B3667" s="27" t="s">
        <v>9912</v>
      </c>
      <c r="C3667" s="28" t="s">
        <v>9913</v>
      </c>
      <c r="D3667" s="29" t="s">
        <v>9914</v>
      </c>
      <c r="E3667" s="29" t="s">
        <v>6961</v>
      </c>
      <c r="F3667" s="29" t="s">
        <v>9644</v>
      </c>
      <c r="G3667" s="29" t="s">
        <v>9645</v>
      </c>
      <c r="H3667" s="29" t="s">
        <v>9646</v>
      </c>
      <c r="I3667" s="29" t="s">
        <v>9647</v>
      </c>
      <c r="J3667" s="30">
        <f t="shared" si="51"/>
        <v>26.27</v>
      </c>
      <c r="K3667" s="30">
        <v>236.66642999999999</v>
      </c>
      <c r="M3667" s="19"/>
      <c r="N3667" s="19"/>
      <c r="O3667" s="19"/>
    </row>
    <row r="3668" spans="1:15" s="31" customFormat="1" ht="17.25" customHeight="1">
      <c r="A3668" s="26">
        <v>3667</v>
      </c>
      <c r="B3668" s="27" t="s">
        <v>9915</v>
      </c>
      <c r="C3668" s="28" t="s">
        <v>9916</v>
      </c>
      <c r="D3668" s="29" t="s">
        <v>9917</v>
      </c>
      <c r="E3668" s="29" t="s">
        <v>6961</v>
      </c>
      <c r="F3668" s="29" t="s">
        <v>9644</v>
      </c>
      <c r="G3668" s="29" t="s">
        <v>9645</v>
      </c>
      <c r="H3668" s="29" t="s">
        <v>9646</v>
      </c>
      <c r="I3668" s="29" t="s">
        <v>9647</v>
      </c>
      <c r="J3668" s="30">
        <f t="shared" si="51"/>
        <v>19.96</v>
      </c>
      <c r="K3668" s="30">
        <v>179.81964000000002</v>
      </c>
      <c r="M3668" s="19"/>
      <c r="N3668" s="19"/>
      <c r="O3668" s="19"/>
    </row>
    <row r="3669" spans="1:15" s="31" customFormat="1" ht="17.25" customHeight="1">
      <c r="A3669" s="26">
        <v>3668</v>
      </c>
      <c r="B3669" s="27" t="s">
        <v>9918</v>
      </c>
      <c r="C3669" s="28" t="s">
        <v>9919</v>
      </c>
      <c r="D3669" s="29" t="s">
        <v>9920</v>
      </c>
      <c r="E3669" s="29" t="s">
        <v>6961</v>
      </c>
      <c r="F3669" s="29" t="s">
        <v>9644</v>
      </c>
      <c r="G3669" s="29" t="s">
        <v>9645</v>
      </c>
      <c r="H3669" s="29" t="s">
        <v>9646</v>
      </c>
      <c r="I3669" s="29" t="s">
        <v>9647</v>
      </c>
      <c r="J3669" s="30">
        <f t="shared" si="51"/>
        <v>534</v>
      </c>
      <c r="K3669" s="30">
        <v>4810.8060000000005</v>
      </c>
      <c r="M3669" s="19"/>
      <c r="N3669" s="19"/>
      <c r="O3669" s="19"/>
    </row>
    <row r="3670" spans="1:15" s="31" customFormat="1" ht="17.25" customHeight="1">
      <c r="A3670" s="26">
        <v>3669</v>
      </c>
      <c r="B3670" s="27" t="s">
        <v>9921</v>
      </c>
      <c r="C3670" s="28" t="s">
        <v>9922</v>
      </c>
      <c r="D3670" s="29" t="s">
        <v>9923</v>
      </c>
      <c r="E3670" s="29" t="s">
        <v>6961</v>
      </c>
      <c r="F3670" s="29" t="s">
        <v>9644</v>
      </c>
      <c r="G3670" s="29" t="s">
        <v>9645</v>
      </c>
      <c r="H3670" s="29" t="s">
        <v>9646</v>
      </c>
      <c r="I3670" s="29" t="s">
        <v>9647</v>
      </c>
      <c r="J3670" s="30">
        <f t="shared" si="51"/>
        <v>175.45</v>
      </c>
      <c r="K3670" s="30">
        <v>1580.62905</v>
      </c>
      <c r="M3670" s="19"/>
      <c r="N3670" s="19"/>
      <c r="O3670" s="19"/>
    </row>
    <row r="3671" spans="1:15" s="31" customFormat="1" ht="17.25" customHeight="1">
      <c r="A3671" s="26">
        <v>3670</v>
      </c>
      <c r="B3671" s="27" t="s">
        <v>9924</v>
      </c>
      <c r="C3671" s="28" t="s">
        <v>9925</v>
      </c>
      <c r="D3671" s="29" t="s">
        <v>9926</v>
      </c>
      <c r="E3671" s="29" t="s">
        <v>6961</v>
      </c>
      <c r="F3671" s="29" t="s">
        <v>9644</v>
      </c>
      <c r="G3671" s="29" t="s">
        <v>9645</v>
      </c>
      <c r="H3671" s="29" t="s">
        <v>9646</v>
      </c>
      <c r="I3671" s="29" t="s">
        <v>9647</v>
      </c>
      <c r="J3671" s="30">
        <f t="shared" si="51"/>
        <v>753</v>
      </c>
      <c r="K3671" s="30">
        <v>6783.777</v>
      </c>
      <c r="M3671" s="19"/>
      <c r="N3671" s="19"/>
      <c r="O3671" s="19"/>
    </row>
    <row r="3672" spans="1:15" s="31" customFormat="1" ht="17.25" customHeight="1">
      <c r="A3672" s="26">
        <v>3671</v>
      </c>
      <c r="B3672" s="27" t="s">
        <v>9927</v>
      </c>
      <c r="C3672" s="28" t="s">
        <v>9928</v>
      </c>
      <c r="D3672" s="29" t="s">
        <v>9929</v>
      </c>
      <c r="E3672" s="29" t="s">
        <v>6961</v>
      </c>
      <c r="F3672" s="29" t="s">
        <v>9644</v>
      </c>
      <c r="G3672" s="29" t="s">
        <v>9645</v>
      </c>
      <c r="H3672" s="29" t="s">
        <v>9646</v>
      </c>
      <c r="I3672" s="29" t="s">
        <v>9647</v>
      </c>
      <c r="J3672" s="30">
        <f t="shared" si="51"/>
        <v>177.55</v>
      </c>
      <c r="K3672" s="30">
        <v>1599.5479500000001</v>
      </c>
      <c r="M3672" s="19"/>
      <c r="N3672" s="19"/>
      <c r="O3672" s="19"/>
    </row>
    <row r="3673" spans="1:15" s="31" customFormat="1" ht="17.25" customHeight="1">
      <c r="A3673" s="26">
        <v>3672</v>
      </c>
      <c r="B3673" s="27" t="s">
        <v>9930</v>
      </c>
      <c r="C3673" s="28" t="s">
        <v>9931</v>
      </c>
      <c r="D3673" s="29" t="s">
        <v>9932</v>
      </c>
      <c r="E3673" s="29" t="s">
        <v>6961</v>
      </c>
      <c r="F3673" s="29" t="s">
        <v>9644</v>
      </c>
      <c r="G3673" s="29" t="s">
        <v>9645</v>
      </c>
      <c r="H3673" s="29" t="s">
        <v>9646</v>
      </c>
      <c r="I3673" s="29" t="s">
        <v>9647</v>
      </c>
      <c r="J3673" s="30">
        <f t="shared" si="51"/>
        <v>230</v>
      </c>
      <c r="K3673" s="30">
        <v>2072.0700000000002</v>
      </c>
      <c r="M3673" s="19"/>
      <c r="N3673" s="19"/>
      <c r="O3673" s="19"/>
    </row>
    <row r="3674" spans="1:15" s="31" customFormat="1" ht="17.25" customHeight="1">
      <c r="A3674" s="26">
        <v>3673</v>
      </c>
      <c r="B3674" s="27" t="s">
        <v>9933</v>
      </c>
      <c r="C3674" s="28" t="s">
        <v>9934</v>
      </c>
      <c r="D3674" s="29" t="s">
        <v>9935</v>
      </c>
      <c r="E3674" s="29" t="s">
        <v>6961</v>
      </c>
      <c r="F3674" s="29" t="s">
        <v>9644</v>
      </c>
      <c r="G3674" s="29" t="s">
        <v>9645</v>
      </c>
      <c r="H3674" s="29" t="s">
        <v>9646</v>
      </c>
      <c r="I3674" s="29" t="s">
        <v>9647</v>
      </c>
      <c r="J3674" s="30">
        <f t="shared" si="51"/>
        <v>206</v>
      </c>
      <c r="K3674" s="30">
        <v>1855.854</v>
      </c>
      <c r="M3674" s="19"/>
      <c r="N3674" s="19"/>
      <c r="O3674" s="19"/>
    </row>
    <row r="3675" spans="1:15" s="31" customFormat="1" ht="17.25" customHeight="1">
      <c r="A3675" s="26">
        <v>3674</v>
      </c>
      <c r="B3675" s="27" t="s">
        <v>9936</v>
      </c>
      <c r="C3675" s="28" t="s">
        <v>9937</v>
      </c>
      <c r="D3675" s="29" t="s">
        <v>9938</v>
      </c>
      <c r="E3675" s="29" t="s">
        <v>6961</v>
      </c>
      <c r="F3675" s="29" t="s">
        <v>9644</v>
      </c>
      <c r="G3675" s="29" t="s">
        <v>9645</v>
      </c>
      <c r="H3675" s="29" t="s">
        <v>9646</v>
      </c>
      <c r="I3675" s="29" t="s">
        <v>9647</v>
      </c>
      <c r="J3675" s="30">
        <f t="shared" si="51"/>
        <v>221</v>
      </c>
      <c r="K3675" s="30">
        <v>1990.989</v>
      </c>
      <c r="M3675" s="19"/>
      <c r="N3675" s="19"/>
      <c r="O3675" s="19"/>
    </row>
    <row r="3676" spans="1:15" s="31" customFormat="1" ht="17.25" customHeight="1">
      <c r="A3676" s="26">
        <v>3675</v>
      </c>
      <c r="B3676" s="27" t="s">
        <v>9939</v>
      </c>
      <c r="C3676" s="28" t="s">
        <v>9940</v>
      </c>
      <c r="D3676" s="29" t="s">
        <v>9941</v>
      </c>
      <c r="E3676" s="29" t="s">
        <v>6961</v>
      </c>
      <c r="F3676" s="29" t="s">
        <v>9644</v>
      </c>
      <c r="G3676" s="29" t="s">
        <v>9645</v>
      </c>
      <c r="H3676" s="29" t="s">
        <v>9646</v>
      </c>
      <c r="I3676" s="29" t="s">
        <v>9647</v>
      </c>
      <c r="J3676" s="30">
        <f t="shared" si="51"/>
        <v>828</v>
      </c>
      <c r="K3676" s="30">
        <v>7459.4520000000002</v>
      </c>
      <c r="M3676" s="19"/>
      <c r="N3676" s="19"/>
      <c r="O3676" s="19"/>
    </row>
    <row r="3677" spans="1:15" s="31" customFormat="1" ht="17.25" customHeight="1">
      <c r="A3677" s="26">
        <v>3676</v>
      </c>
      <c r="B3677" s="27" t="s">
        <v>9942</v>
      </c>
      <c r="C3677" s="28" t="s">
        <v>9943</v>
      </c>
      <c r="D3677" s="29" t="s">
        <v>9944</v>
      </c>
      <c r="E3677" s="29" t="s">
        <v>6961</v>
      </c>
      <c r="F3677" s="29" t="s">
        <v>9644</v>
      </c>
      <c r="G3677" s="29" t="s">
        <v>9645</v>
      </c>
      <c r="H3677" s="29" t="s">
        <v>9646</v>
      </c>
      <c r="I3677" s="29" t="s">
        <v>9647</v>
      </c>
      <c r="J3677" s="30">
        <f t="shared" si="51"/>
        <v>1231</v>
      </c>
      <c r="K3677" s="30">
        <v>11090.079</v>
      </c>
      <c r="M3677" s="19"/>
      <c r="N3677" s="19"/>
      <c r="O3677" s="19"/>
    </row>
    <row r="3678" spans="1:15" s="31" customFormat="1" ht="17.25" customHeight="1">
      <c r="A3678" s="26">
        <v>3677</v>
      </c>
      <c r="B3678" s="27" t="s">
        <v>9945</v>
      </c>
      <c r="C3678" s="28" t="s">
        <v>9946</v>
      </c>
      <c r="D3678" s="29" t="s">
        <v>9947</v>
      </c>
      <c r="E3678" s="29" t="s">
        <v>6961</v>
      </c>
      <c r="F3678" s="29" t="s">
        <v>9644</v>
      </c>
      <c r="G3678" s="29" t="s">
        <v>9645</v>
      </c>
      <c r="H3678" s="29" t="s">
        <v>9646</v>
      </c>
      <c r="I3678" s="29" t="s">
        <v>9647</v>
      </c>
      <c r="J3678" s="30">
        <f t="shared" si="51"/>
        <v>238.00000000000003</v>
      </c>
      <c r="K3678" s="30">
        <v>2144.1420000000003</v>
      </c>
      <c r="M3678" s="19"/>
      <c r="N3678" s="19"/>
      <c r="O3678" s="19"/>
    </row>
    <row r="3679" spans="1:15" s="31" customFormat="1" ht="17.25" customHeight="1">
      <c r="A3679" s="26">
        <v>3678</v>
      </c>
      <c r="B3679" s="27" t="s">
        <v>9948</v>
      </c>
      <c r="C3679" s="28" t="s">
        <v>9949</v>
      </c>
      <c r="D3679" s="29" t="s">
        <v>9950</v>
      </c>
      <c r="E3679" s="29" t="s">
        <v>6961</v>
      </c>
      <c r="F3679" s="29" t="s">
        <v>9644</v>
      </c>
      <c r="G3679" s="29" t="s">
        <v>9645</v>
      </c>
      <c r="H3679" s="29" t="s">
        <v>9646</v>
      </c>
      <c r="I3679" s="29" t="s">
        <v>9647</v>
      </c>
      <c r="J3679" s="30">
        <f t="shared" si="51"/>
        <v>281</v>
      </c>
      <c r="K3679" s="30">
        <v>2531.529</v>
      </c>
      <c r="M3679" s="19"/>
      <c r="N3679" s="19"/>
      <c r="O3679" s="19"/>
    </row>
    <row r="3680" spans="1:15" s="31" customFormat="1" ht="17.25" customHeight="1">
      <c r="A3680" s="26">
        <v>3679</v>
      </c>
      <c r="B3680" s="27" t="s">
        <v>9951</v>
      </c>
      <c r="C3680" s="28" t="s">
        <v>9952</v>
      </c>
      <c r="D3680" s="29" t="s">
        <v>9953</v>
      </c>
      <c r="E3680" s="29" t="s">
        <v>6961</v>
      </c>
      <c r="F3680" s="29" t="s">
        <v>9644</v>
      </c>
      <c r="G3680" s="29" t="s">
        <v>9645</v>
      </c>
      <c r="H3680" s="29" t="s">
        <v>9646</v>
      </c>
      <c r="I3680" s="29" t="s">
        <v>9647</v>
      </c>
      <c r="J3680" s="30">
        <f t="shared" si="51"/>
        <v>335</v>
      </c>
      <c r="K3680" s="30">
        <v>3018.0150000000003</v>
      </c>
      <c r="M3680" s="19"/>
      <c r="N3680" s="19"/>
      <c r="O3680" s="19"/>
    </row>
    <row r="3681" spans="1:15" s="31" customFormat="1" ht="17.25" customHeight="1">
      <c r="A3681" s="26">
        <v>3680</v>
      </c>
      <c r="B3681" s="27" t="s">
        <v>9954</v>
      </c>
      <c r="C3681" s="28" t="s">
        <v>9955</v>
      </c>
      <c r="D3681" s="29" t="s">
        <v>9956</v>
      </c>
      <c r="E3681" s="29" t="s">
        <v>6961</v>
      </c>
      <c r="F3681" s="29" t="s">
        <v>9644</v>
      </c>
      <c r="G3681" s="29" t="s">
        <v>9645</v>
      </c>
      <c r="H3681" s="29" t="s">
        <v>9646</v>
      </c>
      <c r="I3681" s="29" t="s">
        <v>9647</v>
      </c>
      <c r="J3681" s="30">
        <f t="shared" si="51"/>
        <v>120.82000000000001</v>
      </c>
      <c r="K3681" s="30">
        <v>1088.46738</v>
      </c>
      <c r="M3681" s="19"/>
      <c r="N3681" s="19"/>
      <c r="O3681" s="19"/>
    </row>
    <row r="3682" spans="1:15" s="31" customFormat="1" ht="17.25" customHeight="1">
      <c r="A3682" s="26">
        <v>3681</v>
      </c>
      <c r="B3682" s="27" t="s">
        <v>9957</v>
      </c>
      <c r="C3682" s="28" t="s">
        <v>9958</v>
      </c>
      <c r="D3682" s="29" t="s">
        <v>9959</v>
      </c>
      <c r="E3682" s="29" t="s">
        <v>6961</v>
      </c>
      <c r="F3682" s="29" t="s">
        <v>9644</v>
      </c>
      <c r="G3682" s="29" t="s">
        <v>9645</v>
      </c>
      <c r="H3682" s="29" t="s">
        <v>9646</v>
      </c>
      <c r="I3682" s="29" t="s">
        <v>9647</v>
      </c>
      <c r="J3682" s="30">
        <f t="shared" si="51"/>
        <v>619</v>
      </c>
      <c r="K3682" s="30">
        <v>5576.5709999999999</v>
      </c>
      <c r="M3682" s="19"/>
      <c r="N3682" s="19"/>
      <c r="O3682" s="19"/>
    </row>
    <row r="3683" spans="1:15" s="31" customFormat="1" ht="17.25" customHeight="1">
      <c r="A3683" s="26">
        <v>3682</v>
      </c>
      <c r="B3683" s="27" t="s">
        <v>9960</v>
      </c>
      <c r="C3683" s="28" t="s">
        <v>9961</v>
      </c>
      <c r="D3683" s="29" t="s">
        <v>9962</v>
      </c>
      <c r="E3683" s="29" t="s">
        <v>6961</v>
      </c>
      <c r="F3683" s="29" t="s">
        <v>9644</v>
      </c>
      <c r="G3683" s="29" t="s">
        <v>9645</v>
      </c>
      <c r="H3683" s="29" t="s">
        <v>9646</v>
      </c>
      <c r="I3683" s="29" t="s">
        <v>9647</v>
      </c>
      <c r="J3683" s="30">
        <f t="shared" si="51"/>
        <v>1438</v>
      </c>
      <c r="K3683" s="30">
        <v>12954.942000000001</v>
      </c>
      <c r="M3683" s="19"/>
      <c r="N3683" s="19"/>
      <c r="O3683" s="19"/>
    </row>
    <row r="3684" spans="1:15" s="31" customFormat="1" ht="17.25" customHeight="1">
      <c r="A3684" s="26">
        <v>3683</v>
      </c>
      <c r="B3684" s="27" t="s">
        <v>9963</v>
      </c>
      <c r="C3684" s="28" t="s">
        <v>9964</v>
      </c>
      <c r="D3684" s="29" t="s">
        <v>9965</v>
      </c>
      <c r="E3684" s="29" t="s">
        <v>6961</v>
      </c>
      <c r="F3684" s="29" t="s">
        <v>9644</v>
      </c>
      <c r="G3684" s="29" t="s">
        <v>9645</v>
      </c>
      <c r="H3684" s="29" t="s">
        <v>9646</v>
      </c>
      <c r="I3684" s="29" t="s">
        <v>9647</v>
      </c>
      <c r="J3684" s="30">
        <f t="shared" si="51"/>
        <v>282</v>
      </c>
      <c r="K3684" s="30">
        <v>2540.538</v>
      </c>
      <c r="M3684" s="19"/>
      <c r="N3684" s="19"/>
      <c r="O3684" s="19"/>
    </row>
    <row r="3685" spans="1:15" s="31" customFormat="1" ht="17.25" customHeight="1">
      <c r="A3685" s="26">
        <v>3684</v>
      </c>
      <c r="B3685" s="27" t="s">
        <v>9966</v>
      </c>
      <c r="C3685" s="28" t="s">
        <v>9967</v>
      </c>
      <c r="D3685" s="29" t="s">
        <v>9968</v>
      </c>
      <c r="E3685" s="29" t="s">
        <v>6961</v>
      </c>
      <c r="F3685" s="29" t="s">
        <v>9644</v>
      </c>
      <c r="G3685" s="29" t="s">
        <v>9645</v>
      </c>
      <c r="H3685" s="29" t="s">
        <v>9646</v>
      </c>
      <c r="I3685" s="29" t="s">
        <v>9647</v>
      </c>
      <c r="J3685" s="30">
        <f t="shared" si="51"/>
        <v>507</v>
      </c>
      <c r="K3685" s="30">
        <v>4567.5630000000001</v>
      </c>
      <c r="M3685" s="19"/>
      <c r="N3685" s="19"/>
      <c r="O3685" s="19"/>
    </row>
    <row r="3686" spans="1:15" s="31" customFormat="1" ht="17.25" customHeight="1">
      <c r="A3686" s="26">
        <v>3685</v>
      </c>
      <c r="B3686" s="27" t="s">
        <v>9969</v>
      </c>
      <c r="C3686" s="28" t="s">
        <v>9970</v>
      </c>
      <c r="D3686" s="29" t="s">
        <v>9971</v>
      </c>
      <c r="E3686" s="29" t="s">
        <v>6961</v>
      </c>
      <c r="F3686" s="29" t="s">
        <v>9644</v>
      </c>
      <c r="G3686" s="29" t="s">
        <v>9645</v>
      </c>
      <c r="H3686" s="29" t="s">
        <v>9646</v>
      </c>
      <c r="I3686" s="29" t="s">
        <v>9647</v>
      </c>
      <c r="J3686" s="30">
        <f t="shared" si="51"/>
        <v>7445</v>
      </c>
      <c r="K3686" s="30">
        <v>67072.005000000005</v>
      </c>
      <c r="M3686" s="19"/>
      <c r="N3686" s="19"/>
      <c r="O3686" s="19"/>
    </row>
    <row r="3687" spans="1:15" s="31" customFormat="1" ht="17.25" customHeight="1">
      <c r="A3687" s="26">
        <v>3686</v>
      </c>
      <c r="B3687" s="27" t="s">
        <v>9972</v>
      </c>
      <c r="C3687" s="28" t="s">
        <v>9973</v>
      </c>
      <c r="D3687" s="29" t="s">
        <v>9974</v>
      </c>
      <c r="E3687" s="29" t="s">
        <v>6961</v>
      </c>
      <c r="F3687" s="29" t="s">
        <v>9644</v>
      </c>
      <c r="G3687" s="29" t="s">
        <v>9645</v>
      </c>
      <c r="H3687" s="29" t="s">
        <v>9646</v>
      </c>
      <c r="I3687" s="29" t="s">
        <v>9647</v>
      </c>
      <c r="J3687" s="30">
        <f t="shared" si="51"/>
        <v>7612</v>
      </c>
      <c r="K3687" s="30">
        <v>68576.508000000002</v>
      </c>
      <c r="M3687" s="19"/>
      <c r="N3687" s="19"/>
      <c r="O3687" s="19"/>
    </row>
    <row r="3688" spans="1:15" s="31" customFormat="1" ht="17.25" customHeight="1">
      <c r="A3688" s="26">
        <v>3687</v>
      </c>
      <c r="B3688" s="27" t="s">
        <v>9975</v>
      </c>
      <c r="C3688" s="28" t="s">
        <v>9976</v>
      </c>
      <c r="D3688" s="29" t="s">
        <v>9977</v>
      </c>
      <c r="E3688" s="29" t="s">
        <v>6961</v>
      </c>
      <c r="F3688" s="29" t="s">
        <v>9644</v>
      </c>
      <c r="G3688" s="29" t="s">
        <v>9645</v>
      </c>
      <c r="H3688" s="29" t="s">
        <v>9646</v>
      </c>
      <c r="I3688" s="29" t="s">
        <v>9647</v>
      </c>
      <c r="J3688" s="30">
        <f t="shared" si="51"/>
        <v>6837</v>
      </c>
      <c r="K3688" s="30">
        <v>61594.533000000003</v>
      </c>
      <c r="M3688" s="19"/>
      <c r="N3688" s="19"/>
      <c r="O3688" s="19"/>
    </row>
    <row r="3689" spans="1:15" s="31" customFormat="1" ht="17.25" customHeight="1">
      <c r="A3689" s="26">
        <v>3688</v>
      </c>
      <c r="B3689" s="27" t="s">
        <v>9978</v>
      </c>
      <c r="C3689" s="28" t="s">
        <v>9979</v>
      </c>
      <c r="D3689" s="29" t="s">
        <v>9980</v>
      </c>
      <c r="E3689" s="29" t="s">
        <v>6961</v>
      </c>
      <c r="F3689" s="29" t="s">
        <v>9644</v>
      </c>
      <c r="G3689" s="29" t="s">
        <v>9645</v>
      </c>
      <c r="H3689" s="29" t="s">
        <v>9646</v>
      </c>
      <c r="I3689" s="29" t="s">
        <v>9647</v>
      </c>
      <c r="J3689" s="30">
        <f t="shared" si="51"/>
        <v>47.28</v>
      </c>
      <c r="K3689" s="30">
        <v>425.94552000000004</v>
      </c>
      <c r="M3689" s="19"/>
      <c r="N3689" s="19"/>
      <c r="O3689" s="19"/>
    </row>
    <row r="3690" spans="1:15" s="31" customFormat="1" ht="17.25" customHeight="1">
      <c r="A3690" s="26">
        <v>3689</v>
      </c>
      <c r="B3690" s="27" t="s">
        <v>9981</v>
      </c>
      <c r="C3690" s="28" t="s">
        <v>9982</v>
      </c>
      <c r="D3690" s="29" t="s">
        <v>9983</v>
      </c>
      <c r="E3690" s="29" t="s">
        <v>6961</v>
      </c>
      <c r="F3690" s="29" t="s">
        <v>9644</v>
      </c>
      <c r="G3690" s="29" t="s">
        <v>9645</v>
      </c>
      <c r="H3690" s="29" t="s">
        <v>9646</v>
      </c>
      <c r="I3690" s="29" t="s">
        <v>9647</v>
      </c>
      <c r="J3690" s="30">
        <f t="shared" si="51"/>
        <v>4255</v>
      </c>
      <c r="K3690" s="30">
        <v>38333.294999999998</v>
      </c>
      <c r="M3690" s="19"/>
      <c r="N3690" s="19"/>
      <c r="O3690" s="19"/>
    </row>
    <row r="3691" spans="1:15" s="31" customFormat="1" ht="17.25" customHeight="1">
      <c r="A3691" s="26">
        <v>3690</v>
      </c>
      <c r="B3691" s="27" t="s">
        <v>9984</v>
      </c>
      <c r="C3691" s="28" t="s">
        <v>9985</v>
      </c>
      <c r="D3691" s="29" t="s">
        <v>9986</v>
      </c>
      <c r="E3691" s="29" t="s">
        <v>6961</v>
      </c>
      <c r="F3691" s="29" t="s">
        <v>9644</v>
      </c>
      <c r="G3691" s="29" t="s">
        <v>9645</v>
      </c>
      <c r="H3691" s="29" t="s">
        <v>9646</v>
      </c>
      <c r="I3691" s="29" t="s">
        <v>9647</v>
      </c>
      <c r="J3691" s="30">
        <f t="shared" si="51"/>
        <v>4289</v>
      </c>
      <c r="K3691" s="30">
        <v>38639.601000000002</v>
      </c>
      <c r="M3691" s="19"/>
      <c r="N3691" s="19"/>
      <c r="O3691" s="19"/>
    </row>
    <row r="3692" spans="1:15" s="31" customFormat="1" ht="17.25" customHeight="1">
      <c r="A3692" s="26">
        <v>3691</v>
      </c>
      <c r="B3692" s="27" t="s">
        <v>9987</v>
      </c>
      <c r="C3692" s="28" t="s">
        <v>9988</v>
      </c>
      <c r="D3692" s="29" t="s">
        <v>9989</v>
      </c>
      <c r="E3692" s="29" t="s">
        <v>6961</v>
      </c>
      <c r="F3692" s="29" t="s">
        <v>9644</v>
      </c>
      <c r="G3692" s="29" t="s">
        <v>9645</v>
      </c>
      <c r="H3692" s="29" t="s">
        <v>9646</v>
      </c>
      <c r="I3692" s="29" t="s">
        <v>9647</v>
      </c>
      <c r="J3692" s="30">
        <f t="shared" si="51"/>
        <v>3769</v>
      </c>
      <c r="K3692" s="30">
        <v>33954.921000000002</v>
      </c>
      <c r="M3692" s="19"/>
      <c r="N3692" s="19"/>
      <c r="O3692" s="19"/>
    </row>
    <row r="3693" spans="1:15" s="31" customFormat="1" ht="17.25" customHeight="1">
      <c r="A3693" s="26">
        <v>3692</v>
      </c>
      <c r="B3693" s="27" t="s">
        <v>9990</v>
      </c>
      <c r="C3693" s="28" t="s">
        <v>9991</v>
      </c>
      <c r="D3693" s="29" t="s">
        <v>9992</v>
      </c>
      <c r="E3693" s="29" t="s">
        <v>6961</v>
      </c>
      <c r="F3693" s="29" t="s">
        <v>9644</v>
      </c>
      <c r="G3693" s="29" t="s">
        <v>9645</v>
      </c>
      <c r="H3693" s="29" t="s">
        <v>9646</v>
      </c>
      <c r="I3693" s="29" t="s">
        <v>9647</v>
      </c>
      <c r="J3693" s="30">
        <f t="shared" si="51"/>
        <v>74.59</v>
      </c>
      <c r="K3693" s="30">
        <v>671.98131000000001</v>
      </c>
      <c r="M3693" s="19"/>
      <c r="N3693" s="19"/>
      <c r="O3693" s="19"/>
    </row>
    <row r="3694" spans="1:15" s="31" customFormat="1" ht="17.25" customHeight="1">
      <c r="A3694" s="26">
        <v>3693</v>
      </c>
      <c r="B3694" s="27" t="s">
        <v>9993</v>
      </c>
      <c r="C3694" s="28" t="s">
        <v>9994</v>
      </c>
      <c r="D3694" s="29" t="s">
        <v>9995</v>
      </c>
      <c r="E3694" s="29" t="s">
        <v>6961</v>
      </c>
      <c r="F3694" s="29" t="s">
        <v>9644</v>
      </c>
      <c r="G3694" s="29" t="s">
        <v>9645</v>
      </c>
      <c r="H3694" s="29" t="s">
        <v>9646</v>
      </c>
      <c r="I3694" s="29" t="s">
        <v>9647</v>
      </c>
      <c r="J3694" s="30">
        <f t="shared" si="51"/>
        <v>143.93</v>
      </c>
      <c r="K3694" s="30">
        <v>1296.6653700000002</v>
      </c>
      <c r="M3694" s="19"/>
      <c r="N3694" s="19"/>
      <c r="O3694" s="19"/>
    </row>
    <row r="3695" spans="1:15" s="31" customFormat="1" ht="17.25" customHeight="1">
      <c r="A3695" s="26">
        <v>3694</v>
      </c>
      <c r="B3695" s="27" t="s">
        <v>9996</v>
      </c>
      <c r="C3695" s="28" t="s">
        <v>9997</v>
      </c>
      <c r="D3695" s="29" t="s">
        <v>9998</v>
      </c>
      <c r="E3695" s="29" t="s">
        <v>6961</v>
      </c>
      <c r="F3695" s="29" t="s">
        <v>9644</v>
      </c>
      <c r="G3695" s="29" t="s">
        <v>9645</v>
      </c>
      <c r="H3695" s="29" t="s">
        <v>9646</v>
      </c>
      <c r="I3695" s="29" t="s">
        <v>9647</v>
      </c>
      <c r="J3695" s="30">
        <f t="shared" si="51"/>
        <v>162.84</v>
      </c>
      <c r="K3695" s="30">
        <v>1467.02556</v>
      </c>
      <c r="M3695" s="19"/>
      <c r="N3695" s="19"/>
      <c r="O3695" s="19"/>
    </row>
    <row r="3696" spans="1:15" s="31" customFormat="1" ht="17.25" customHeight="1">
      <c r="A3696" s="26">
        <v>3695</v>
      </c>
      <c r="B3696" s="27" t="s">
        <v>9999</v>
      </c>
      <c r="C3696" s="28" t="s">
        <v>10000</v>
      </c>
      <c r="D3696" s="29" t="s">
        <v>10001</v>
      </c>
      <c r="E3696" s="29" t="s">
        <v>6961</v>
      </c>
      <c r="F3696" s="29" t="s">
        <v>9644</v>
      </c>
      <c r="G3696" s="29" t="s">
        <v>9645</v>
      </c>
      <c r="H3696" s="29" t="s">
        <v>9646</v>
      </c>
      <c r="I3696" s="29" t="s">
        <v>9647</v>
      </c>
      <c r="J3696" s="30">
        <f t="shared" si="51"/>
        <v>148.13</v>
      </c>
      <c r="K3696" s="30">
        <v>1334.50317</v>
      </c>
      <c r="M3696" s="19"/>
      <c r="N3696" s="19"/>
      <c r="O3696" s="19"/>
    </row>
    <row r="3697" spans="1:15" s="31" customFormat="1" ht="17.25" customHeight="1">
      <c r="A3697" s="26">
        <v>3696</v>
      </c>
      <c r="B3697" s="27" t="s">
        <v>10002</v>
      </c>
      <c r="C3697" s="28" t="s">
        <v>10003</v>
      </c>
      <c r="D3697" s="29" t="s">
        <v>10004</v>
      </c>
      <c r="E3697" s="29" t="s">
        <v>6961</v>
      </c>
      <c r="F3697" s="29" t="s">
        <v>9644</v>
      </c>
      <c r="G3697" s="29" t="s">
        <v>9645</v>
      </c>
      <c r="H3697" s="29" t="s">
        <v>9646</v>
      </c>
      <c r="I3697" s="29" t="s">
        <v>9647</v>
      </c>
      <c r="J3697" s="30">
        <f t="shared" si="51"/>
        <v>1329</v>
      </c>
      <c r="K3697" s="30">
        <v>11972.961000000001</v>
      </c>
      <c r="M3697" s="19"/>
      <c r="N3697" s="19"/>
      <c r="O3697" s="19"/>
    </row>
    <row r="3698" spans="1:15" s="31" customFormat="1" ht="17.25" customHeight="1">
      <c r="A3698" s="26">
        <v>3697</v>
      </c>
      <c r="B3698" s="27" t="s">
        <v>10005</v>
      </c>
      <c r="C3698" s="28" t="s">
        <v>10006</v>
      </c>
      <c r="D3698" s="29" t="s">
        <v>10007</v>
      </c>
      <c r="E3698" s="29" t="s">
        <v>6961</v>
      </c>
      <c r="F3698" s="29" t="s">
        <v>9644</v>
      </c>
      <c r="G3698" s="29" t="s">
        <v>9645</v>
      </c>
      <c r="H3698" s="29" t="s">
        <v>9646</v>
      </c>
      <c r="I3698" s="29" t="s">
        <v>9647</v>
      </c>
      <c r="J3698" s="30">
        <f t="shared" si="51"/>
        <v>2203</v>
      </c>
      <c r="K3698" s="30">
        <v>19846.827000000001</v>
      </c>
      <c r="M3698" s="19"/>
      <c r="N3698" s="19"/>
      <c r="O3698" s="19"/>
    </row>
    <row r="3699" spans="1:15" s="31" customFormat="1" ht="17.25" customHeight="1">
      <c r="A3699" s="26">
        <v>3698</v>
      </c>
      <c r="B3699" s="27" t="s">
        <v>10008</v>
      </c>
      <c r="C3699" s="28" t="s">
        <v>10009</v>
      </c>
      <c r="D3699" s="29" t="s">
        <v>10010</v>
      </c>
      <c r="E3699" s="29" t="s">
        <v>6961</v>
      </c>
      <c r="F3699" s="29" t="s">
        <v>9644</v>
      </c>
      <c r="G3699" s="29" t="s">
        <v>9645</v>
      </c>
      <c r="H3699" s="29" t="s">
        <v>9646</v>
      </c>
      <c r="I3699" s="29" t="s">
        <v>9647</v>
      </c>
      <c r="J3699" s="30">
        <f t="shared" si="51"/>
        <v>183.86</v>
      </c>
      <c r="K3699" s="30">
        <v>1656.3947400000002</v>
      </c>
      <c r="M3699" s="19"/>
      <c r="N3699" s="19"/>
      <c r="O3699" s="19"/>
    </row>
    <row r="3700" spans="1:15" s="31" customFormat="1" ht="17.25" customHeight="1">
      <c r="A3700" s="26">
        <v>3699</v>
      </c>
      <c r="B3700" s="27" t="s">
        <v>10011</v>
      </c>
      <c r="C3700" s="28" t="s">
        <v>10012</v>
      </c>
      <c r="D3700" s="29" t="s">
        <v>10013</v>
      </c>
      <c r="E3700" s="29" t="s">
        <v>6961</v>
      </c>
      <c r="F3700" s="29" t="s">
        <v>9644</v>
      </c>
      <c r="G3700" s="29" t="s">
        <v>9645</v>
      </c>
      <c r="H3700" s="29" t="s">
        <v>9646</v>
      </c>
      <c r="I3700" s="29" t="s">
        <v>9647</v>
      </c>
      <c r="J3700" s="30">
        <f t="shared" si="51"/>
        <v>183.86</v>
      </c>
      <c r="K3700" s="30">
        <v>1656.3947400000002</v>
      </c>
      <c r="M3700" s="19"/>
      <c r="N3700" s="19"/>
      <c r="O3700" s="19"/>
    </row>
    <row r="3701" spans="1:15" s="31" customFormat="1" ht="17.25" customHeight="1">
      <c r="A3701" s="26">
        <v>3700</v>
      </c>
      <c r="B3701" s="27" t="s">
        <v>10014</v>
      </c>
      <c r="C3701" s="28" t="s">
        <v>10015</v>
      </c>
      <c r="D3701" s="29" t="s">
        <v>10016</v>
      </c>
      <c r="E3701" s="29" t="s">
        <v>6961</v>
      </c>
      <c r="F3701" s="29" t="s">
        <v>9644</v>
      </c>
      <c r="G3701" s="29" t="s">
        <v>9645</v>
      </c>
      <c r="H3701" s="29" t="s">
        <v>9646</v>
      </c>
      <c r="I3701" s="29" t="s">
        <v>9647</v>
      </c>
      <c r="J3701" s="30">
        <f t="shared" si="51"/>
        <v>285</v>
      </c>
      <c r="K3701" s="30">
        <v>2567.5650000000001</v>
      </c>
      <c r="M3701" s="19"/>
      <c r="N3701" s="19"/>
      <c r="O3701" s="19"/>
    </row>
    <row r="3702" spans="1:15" s="31" customFormat="1" ht="17.25" customHeight="1">
      <c r="A3702" s="26">
        <v>3701</v>
      </c>
      <c r="B3702" s="27" t="s">
        <v>10017</v>
      </c>
      <c r="C3702" s="28" t="s">
        <v>10018</v>
      </c>
      <c r="D3702" s="29" t="s">
        <v>10019</v>
      </c>
      <c r="E3702" s="29" t="s">
        <v>6961</v>
      </c>
      <c r="F3702" s="29" t="s">
        <v>9644</v>
      </c>
      <c r="G3702" s="29" t="s">
        <v>9645</v>
      </c>
      <c r="H3702" s="29" t="s">
        <v>9646</v>
      </c>
      <c r="I3702" s="29" t="s">
        <v>9647</v>
      </c>
      <c r="J3702" s="30">
        <f t="shared" si="51"/>
        <v>33.619999999999997</v>
      </c>
      <c r="K3702" s="30">
        <v>302.88257999999996</v>
      </c>
      <c r="M3702" s="19"/>
      <c r="N3702" s="19"/>
      <c r="O3702" s="19"/>
    </row>
    <row r="3703" spans="1:15" s="31" customFormat="1" ht="17.25" customHeight="1">
      <c r="A3703" s="26">
        <v>3702</v>
      </c>
      <c r="B3703" s="27" t="s">
        <v>10020</v>
      </c>
      <c r="C3703" s="28" t="s">
        <v>10021</v>
      </c>
      <c r="D3703" s="29" t="s">
        <v>10022</v>
      </c>
      <c r="E3703" s="29" t="s">
        <v>6961</v>
      </c>
      <c r="F3703" s="29" t="s">
        <v>9644</v>
      </c>
      <c r="G3703" s="29" t="s">
        <v>9645</v>
      </c>
      <c r="H3703" s="29" t="s">
        <v>9646</v>
      </c>
      <c r="I3703" s="29" t="s">
        <v>9647</v>
      </c>
      <c r="J3703" s="30">
        <f t="shared" si="51"/>
        <v>33.619999999999997</v>
      </c>
      <c r="K3703" s="30">
        <v>302.88257999999996</v>
      </c>
      <c r="M3703" s="19"/>
      <c r="N3703" s="19"/>
      <c r="O3703" s="19"/>
    </row>
    <row r="3704" spans="1:15" s="31" customFormat="1" ht="17.25" customHeight="1">
      <c r="A3704" s="26">
        <v>3703</v>
      </c>
      <c r="B3704" s="27" t="s">
        <v>10023</v>
      </c>
      <c r="C3704" s="28" t="s">
        <v>10024</v>
      </c>
      <c r="D3704" s="29" t="s">
        <v>10025</v>
      </c>
      <c r="E3704" s="29" t="s">
        <v>6961</v>
      </c>
      <c r="F3704" s="29" t="s">
        <v>9644</v>
      </c>
      <c r="G3704" s="29" t="s">
        <v>9645</v>
      </c>
      <c r="H3704" s="29" t="s">
        <v>9646</v>
      </c>
      <c r="I3704" s="29" t="s">
        <v>9647</v>
      </c>
      <c r="J3704" s="30">
        <f t="shared" si="51"/>
        <v>18.91</v>
      </c>
      <c r="K3704" s="30">
        <v>170.36019000000002</v>
      </c>
      <c r="M3704" s="19"/>
      <c r="N3704" s="19"/>
      <c r="O3704" s="19"/>
    </row>
    <row r="3705" spans="1:15" s="31" customFormat="1" ht="17.25" customHeight="1">
      <c r="A3705" s="26">
        <v>3704</v>
      </c>
      <c r="B3705" s="27" t="s">
        <v>10026</v>
      </c>
      <c r="C3705" s="28" t="s">
        <v>10027</v>
      </c>
      <c r="D3705" s="29" t="s">
        <v>10028</v>
      </c>
      <c r="E3705" s="29" t="s">
        <v>6961</v>
      </c>
      <c r="F3705" s="29" t="s">
        <v>9644</v>
      </c>
      <c r="G3705" s="29" t="s">
        <v>9645</v>
      </c>
      <c r="H3705" s="29" t="s">
        <v>9646</v>
      </c>
      <c r="I3705" s="29" t="s">
        <v>9647</v>
      </c>
      <c r="J3705" s="30">
        <f t="shared" ref="J3705:J3768" si="52">K3705/9.009</f>
        <v>75.64</v>
      </c>
      <c r="K3705" s="30">
        <v>681.44076000000007</v>
      </c>
      <c r="M3705" s="19"/>
      <c r="N3705" s="19"/>
      <c r="O3705" s="19"/>
    </row>
    <row r="3706" spans="1:15" s="31" customFormat="1" ht="17.25" customHeight="1">
      <c r="A3706" s="26">
        <v>3705</v>
      </c>
      <c r="B3706" s="27" t="s">
        <v>10029</v>
      </c>
      <c r="C3706" s="28" t="s">
        <v>10030</v>
      </c>
      <c r="D3706" s="29" t="s">
        <v>10031</v>
      </c>
      <c r="E3706" s="29" t="s">
        <v>6961</v>
      </c>
      <c r="F3706" s="29" t="s">
        <v>9644</v>
      </c>
      <c r="G3706" s="29" t="s">
        <v>9645</v>
      </c>
      <c r="H3706" s="29" t="s">
        <v>9646</v>
      </c>
      <c r="I3706" s="29" t="s">
        <v>9647</v>
      </c>
      <c r="J3706" s="30">
        <f t="shared" si="52"/>
        <v>50.43</v>
      </c>
      <c r="K3706" s="30">
        <v>454.32387</v>
      </c>
      <c r="M3706" s="19"/>
      <c r="N3706" s="19"/>
      <c r="O3706" s="19"/>
    </row>
    <row r="3707" spans="1:15" s="31" customFormat="1" ht="17.25" customHeight="1">
      <c r="A3707" s="26">
        <v>3706</v>
      </c>
      <c r="B3707" s="27" t="s">
        <v>10032</v>
      </c>
      <c r="C3707" s="28" t="s">
        <v>10033</v>
      </c>
      <c r="D3707" s="29" t="s">
        <v>10034</v>
      </c>
      <c r="E3707" s="29" t="s">
        <v>6961</v>
      </c>
      <c r="F3707" s="29" t="s">
        <v>9644</v>
      </c>
      <c r="G3707" s="29" t="s">
        <v>9645</v>
      </c>
      <c r="H3707" s="29" t="s">
        <v>9646</v>
      </c>
      <c r="I3707" s="29" t="s">
        <v>9647</v>
      </c>
      <c r="J3707" s="30">
        <f t="shared" si="52"/>
        <v>8.0399999999999991</v>
      </c>
      <c r="K3707" s="30">
        <v>72.432359999999989</v>
      </c>
      <c r="M3707" s="19"/>
      <c r="N3707" s="19"/>
      <c r="O3707" s="19"/>
    </row>
    <row r="3708" spans="1:15" s="31" customFormat="1" ht="17.25" customHeight="1">
      <c r="A3708" s="26">
        <v>3707</v>
      </c>
      <c r="B3708" s="27" t="s">
        <v>10035</v>
      </c>
      <c r="C3708" s="28" t="s">
        <v>10036</v>
      </c>
      <c r="D3708" s="29" t="s">
        <v>10037</v>
      </c>
      <c r="E3708" s="29" t="s">
        <v>6961</v>
      </c>
      <c r="F3708" s="29" t="s">
        <v>9644</v>
      </c>
      <c r="G3708" s="29" t="s">
        <v>9645</v>
      </c>
      <c r="H3708" s="29" t="s">
        <v>9646</v>
      </c>
      <c r="I3708" s="29" t="s">
        <v>9647</v>
      </c>
      <c r="J3708" s="30">
        <f t="shared" si="52"/>
        <v>1727</v>
      </c>
      <c r="K3708" s="30">
        <v>15558.543000000001</v>
      </c>
      <c r="M3708" s="19"/>
      <c r="N3708" s="19"/>
      <c r="O3708" s="19"/>
    </row>
    <row r="3709" spans="1:15" s="31" customFormat="1" ht="17.25" customHeight="1">
      <c r="A3709" s="26">
        <v>3708</v>
      </c>
      <c r="B3709" s="27" t="s">
        <v>10038</v>
      </c>
      <c r="C3709" s="28" t="s">
        <v>10039</v>
      </c>
      <c r="D3709" s="29" t="s">
        <v>10040</v>
      </c>
      <c r="E3709" s="29" t="s">
        <v>6961</v>
      </c>
      <c r="F3709" s="29" t="s">
        <v>9644</v>
      </c>
      <c r="G3709" s="29" t="s">
        <v>9645</v>
      </c>
      <c r="H3709" s="29" t="s">
        <v>9646</v>
      </c>
      <c r="I3709" s="29" t="s">
        <v>9647</v>
      </c>
      <c r="J3709" s="30">
        <f t="shared" si="52"/>
        <v>5117</v>
      </c>
      <c r="K3709" s="30">
        <v>46099.053</v>
      </c>
      <c r="M3709" s="19"/>
      <c r="N3709" s="19"/>
      <c r="O3709" s="19"/>
    </row>
    <row r="3710" spans="1:15" s="31" customFormat="1" ht="17.25" customHeight="1">
      <c r="A3710" s="26">
        <v>3709</v>
      </c>
      <c r="B3710" s="27" t="s">
        <v>10041</v>
      </c>
      <c r="C3710" s="28" t="s">
        <v>10042</v>
      </c>
      <c r="D3710" s="29" t="s">
        <v>10043</v>
      </c>
      <c r="E3710" s="29" t="s">
        <v>6961</v>
      </c>
      <c r="F3710" s="29" t="s">
        <v>9644</v>
      </c>
      <c r="G3710" s="29" t="s">
        <v>9645</v>
      </c>
      <c r="H3710" s="29" t="s">
        <v>9646</v>
      </c>
      <c r="I3710" s="29" t="s">
        <v>9647</v>
      </c>
      <c r="J3710" s="30">
        <f t="shared" si="52"/>
        <v>5157</v>
      </c>
      <c r="K3710" s="30">
        <v>46459.413</v>
      </c>
      <c r="M3710" s="19"/>
      <c r="N3710" s="19"/>
      <c r="O3710" s="19"/>
    </row>
    <row r="3711" spans="1:15" s="31" customFormat="1" ht="17.25" customHeight="1">
      <c r="A3711" s="26">
        <v>3710</v>
      </c>
      <c r="B3711" s="27" t="s">
        <v>10044</v>
      </c>
      <c r="C3711" s="28" t="s">
        <v>10045</v>
      </c>
      <c r="D3711" s="29" t="s">
        <v>10046</v>
      </c>
      <c r="E3711" s="29" t="s">
        <v>6961</v>
      </c>
      <c r="F3711" s="29" t="s">
        <v>9644</v>
      </c>
      <c r="G3711" s="29" t="s">
        <v>9645</v>
      </c>
      <c r="H3711" s="29" t="s">
        <v>9646</v>
      </c>
      <c r="I3711" s="29" t="s">
        <v>9647</v>
      </c>
      <c r="J3711" s="30">
        <f t="shared" si="52"/>
        <v>129.22</v>
      </c>
      <c r="K3711" s="30">
        <v>1164.1429800000001</v>
      </c>
      <c r="M3711" s="19"/>
      <c r="N3711" s="19"/>
      <c r="O3711" s="19"/>
    </row>
    <row r="3712" spans="1:15" s="31" customFormat="1" ht="17.25" customHeight="1">
      <c r="A3712" s="26">
        <v>3711</v>
      </c>
      <c r="B3712" s="27" t="s">
        <v>10047</v>
      </c>
      <c r="C3712" s="28" t="s">
        <v>10048</v>
      </c>
      <c r="D3712" s="29" t="s">
        <v>10049</v>
      </c>
      <c r="E3712" s="29" t="s">
        <v>6961</v>
      </c>
      <c r="F3712" s="29" t="s">
        <v>9644</v>
      </c>
      <c r="G3712" s="29" t="s">
        <v>9645</v>
      </c>
      <c r="H3712" s="29" t="s">
        <v>9646</v>
      </c>
      <c r="I3712" s="29" t="s">
        <v>9647</v>
      </c>
      <c r="J3712" s="30">
        <f t="shared" si="52"/>
        <v>148.13</v>
      </c>
      <c r="K3712" s="30">
        <v>1334.50317</v>
      </c>
      <c r="M3712" s="19"/>
      <c r="N3712" s="19"/>
      <c r="O3712" s="19"/>
    </row>
    <row r="3713" spans="1:15" s="31" customFormat="1" ht="17.25" customHeight="1">
      <c r="A3713" s="26">
        <v>3712</v>
      </c>
      <c r="B3713" s="27" t="s">
        <v>10050</v>
      </c>
      <c r="C3713" s="28" t="s">
        <v>10051</v>
      </c>
      <c r="D3713" s="29" t="s">
        <v>10052</v>
      </c>
      <c r="E3713" s="29" t="s">
        <v>6961</v>
      </c>
      <c r="F3713" s="29" t="s">
        <v>9644</v>
      </c>
      <c r="G3713" s="29" t="s">
        <v>9645</v>
      </c>
      <c r="H3713" s="29" t="s">
        <v>9646</v>
      </c>
      <c r="I3713" s="29" t="s">
        <v>9647</v>
      </c>
      <c r="J3713" s="30">
        <f t="shared" si="52"/>
        <v>19.96</v>
      </c>
      <c r="K3713" s="30">
        <v>179.81964000000002</v>
      </c>
      <c r="M3713" s="19"/>
      <c r="N3713" s="19"/>
      <c r="O3713" s="19"/>
    </row>
    <row r="3714" spans="1:15" s="31" customFormat="1" ht="17.25" customHeight="1">
      <c r="A3714" s="26">
        <v>3713</v>
      </c>
      <c r="B3714" s="27" t="s">
        <v>10053</v>
      </c>
      <c r="C3714" s="28" t="s">
        <v>10054</v>
      </c>
      <c r="D3714" s="29" t="s">
        <v>10055</v>
      </c>
      <c r="E3714" s="29" t="s">
        <v>6961</v>
      </c>
      <c r="F3714" s="29" t="s">
        <v>9644</v>
      </c>
      <c r="G3714" s="29" t="s">
        <v>9645</v>
      </c>
      <c r="H3714" s="29" t="s">
        <v>9646</v>
      </c>
      <c r="I3714" s="29" t="s">
        <v>9647</v>
      </c>
      <c r="J3714" s="30">
        <f t="shared" si="52"/>
        <v>132.38</v>
      </c>
      <c r="K3714" s="30">
        <v>1192.61142</v>
      </c>
      <c r="M3714" s="19"/>
      <c r="N3714" s="19"/>
      <c r="O3714" s="19"/>
    </row>
    <row r="3715" spans="1:15" s="31" customFormat="1" ht="17.25" customHeight="1">
      <c r="A3715" s="26">
        <v>3714</v>
      </c>
      <c r="B3715" s="27" t="s">
        <v>10056</v>
      </c>
      <c r="C3715" s="28" t="s">
        <v>10057</v>
      </c>
      <c r="D3715" s="29" t="s">
        <v>10058</v>
      </c>
      <c r="E3715" s="29" t="s">
        <v>6961</v>
      </c>
      <c r="F3715" s="29" t="s">
        <v>9644</v>
      </c>
      <c r="G3715" s="29" t="s">
        <v>9645</v>
      </c>
      <c r="H3715" s="29" t="s">
        <v>9646</v>
      </c>
      <c r="I3715" s="29" t="s">
        <v>9647</v>
      </c>
      <c r="J3715" s="30">
        <f t="shared" si="52"/>
        <v>155.49</v>
      </c>
      <c r="K3715" s="30">
        <v>1400.8094100000001</v>
      </c>
      <c r="M3715" s="19"/>
      <c r="N3715" s="19"/>
      <c r="O3715" s="19"/>
    </row>
    <row r="3716" spans="1:15" s="31" customFormat="1" ht="17.25" customHeight="1">
      <c r="A3716" s="26">
        <v>3715</v>
      </c>
      <c r="B3716" s="27" t="s">
        <v>10059</v>
      </c>
      <c r="C3716" s="28" t="s">
        <v>10060</v>
      </c>
      <c r="D3716" s="29" t="s">
        <v>10061</v>
      </c>
      <c r="E3716" s="29" t="s">
        <v>6961</v>
      </c>
      <c r="F3716" s="29" t="s">
        <v>9644</v>
      </c>
      <c r="G3716" s="29" t="s">
        <v>9645</v>
      </c>
      <c r="H3716" s="29" t="s">
        <v>9646</v>
      </c>
      <c r="I3716" s="29" t="s">
        <v>9647</v>
      </c>
      <c r="J3716" s="30">
        <f t="shared" si="52"/>
        <v>307</v>
      </c>
      <c r="K3716" s="30">
        <v>2765.7629999999999</v>
      </c>
      <c r="M3716" s="19"/>
      <c r="N3716" s="19"/>
      <c r="O3716" s="19"/>
    </row>
    <row r="3717" spans="1:15" s="31" customFormat="1" ht="17.25" customHeight="1">
      <c r="A3717" s="26">
        <v>3716</v>
      </c>
      <c r="B3717" s="27" t="s">
        <v>10062</v>
      </c>
      <c r="C3717" s="28" t="s">
        <v>10063</v>
      </c>
      <c r="D3717" s="29" t="s">
        <v>10064</v>
      </c>
      <c r="E3717" s="29" t="s">
        <v>6961</v>
      </c>
      <c r="F3717" s="29" t="s">
        <v>9644</v>
      </c>
      <c r="G3717" s="29" t="s">
        <v>9645</v>
      </c>
      <c r="H3717" s="29" t="s">
        <v>9646</v>
      </c>
      <c r="I3717" s="29" t="s">
        <v>9647</v>
      </c>
      <c r="J3717" s="30">
        <f t="shared" si="52"/>
        <v>168.1</v>
      </c>
      <c r="K3717" s="30">
        <v>1514.4129</v>
      </c>
      <c r="M3717" s="19"/>
      <c r="N3717" s="19"/>
      <c r="O3717" s="19"/>
    </row>
    <row r="3718" spans="1:15" s="31" customFormat="1" ht="17.25" customHeight="1">
      <c r="A3718" s="26">
        <v>3717</v>
      </c>
      <c r="B3718" s="27" t="s">
        <v>10065</v>
      </c>
      <c r="C3718" s="28" t="s">
        <v>10066</v>
      </c>
      <c r="D3718" s="29" t="s">
        <v>10067</v>
      </c>
      <c r="E3718" s="29" t="s">
        <v>6961</v>
      </c>
      <c r="F3718" s="29" t="s">
        <v>9644</v>
      </c>
      <c r="G3718" s="29" t="s">
        <v>9645</v>
      </c>
      <c r="H3718" s="29" t="s">
        <v>9646</v>
      </c>
      <c r="I3718" s="29" t="s">
        <v>9647</v>
      </c>
      <c r="J3718" s="30">
        <f t="shared" si="52"/>
        <v>99.81</v>
      </c>
      <c r="K3718" s="30">
        <v>899.18829000000005</v>
      </c>
      <c r="M3718" s="19"/>
      <c r="N3718" s="19"/>
      <c r="O3718" s="19"/>
    </row>
    <row r="3719" spans="1:15" s="31" customFormat="1" ht="17.25" customHeight="1">
      <c r="A3719" s="26">
        <v>3718</v>
      </c>
      <c r="B3719" s="27" t="s">
        <v>10068</v>
      </c>
      <c r="C3719" s="28" t="s">
        <v>10069</v>
      </c>
      <c r="D3719" s="29" t="s">
        <v>10070</v>
      </c>
      <c r="E3719" s="29" t="s">
        <v>6961</v>
      </c>
      <c r="F3719" s="29" t="s">
        <v>9644</v>
      </c>
      <c r="G3719" s="29" t="s">
        <v>9645</v>
      </c>
      <c r="H3719" s="29" t="s">
        <v>9646</v>
      </c>
      <c r="I3719" s="29" t="s">
        <v>9647</v>
      </c>
      <c r="J3719" s="30">
        <f t="shared" si="52"/>
        <v>8.0399999999999991</v>
      </c>
      <c r="K3719" s="30">
        <v>72.432359999999989</v>
      </c>
      <c r="M3719" s="19"/>
      <c r="N3719" s="19"/>
      <c r="O3719" s="19"/>
    </row>
    <row r="3720" spans="1:15" s="31" customFormat="1" ht="17.25" customHeight="1">
      <c r="A3720" s="26">
        <v>3719</v>
      </c>
      <c r="B3720" s="27" t="s">
        <v>10071</v>
      </c>
      <c r="C3720" s="28" t="s">
        <v>10072</v>
      </c>
      <c r="D3720" s="29" t="s">
        <v>10073</v>
      </c>
      <c r="E3720" s="29" t="s">
        <v>6961</v>
      </c>
      <c r="F3720" s="29" t="s">
        <v>9644</v>
      </c>
      <c r="G3720" s="29" t="s">
        <v>9645</v>
      </c>
      <c r="H3720" s="29" t="s">
        <v>9646</v>
      </c>
      <c r="I3720" s="29" t="s">
        <v>9647</v>
      </c>
      <c r="J3720" s="30">
        <f t="shared" si="52"/>
        <v>383</v>
      </c>
      <c r="K3720" s="30">
        <v>3450.4470000000001</v>
      </c>
      <c r="M3720" s="19"/>
      <c r="N3720" s="19"/>
      <c r="O3720" s="19"/>
    </row>
    <row r="3721" spans="1:15" s="31" customFormat="1" ht="17.25" customHeight="1">
      <c r="A3721" s="26">
        <v>3720</v>
      </c>
      <c r="B3721" s="27" t="s">
        <v>10074</v>
      </c>
      <c r="C3721" s="28" t="s">
        <v>10075</v>
      </c>
      <c r="D3721" s="29" t="s">
        <v>10076</v>
      </c>
      <c r="E3721" s="29" t="s">
        <v>6961</v>
      </c>
      <c r="F3721" s="29" t="s">
        <v>9644</v>
      </c>
      <c r="G3721" s="29" t="s">
        <v>9645</v>
      </c>
      <c r="H3721" s="29" t="s">
        <v>9646</v>
      </c>
      <c r="I3721" s="29" t="s">
        <v>9647</v>
      </c>
      <c r="J3721" s="30">
        <f t="shared" si="52"/>
        <v>100.86</v>
      </c>
      <c r="K3721" s="30">
        <v>908.64774</v>
      </c>
      <c r="M3721" s="19"/>
      <c r="N3721" s="19"/>
      <c r="O3721" s="19"/>
    </row>
    <row r="3722" spans="1:15" s="31" customFormat="1" ht="17.25" customHeight="1">
      <c r="A3722" s="26">
        <v>3721</v>
      </c>
      <c r="B3722" s="27" t="s">
        <v>10077</v>
      </c>
      <c r="C3722" s="28" t="s">
        <v>10078</v>
      </c>
      <c r="D3722" s="29" t="s">
        <v>10079</v>
      </c>
      <c r="E3722" s="29" t="s">
        <v>6961</v>
      </c>
      <c r="F3722" s="29" t="s">
        <v>9644</v>
      </c>
      <c r="G3722" s="29" t="s">
        <v>9645</v>
      </c>
      <c r="H3722" s="29" t="s">
        <v>9646</v>
      </c>
      <c r="I3722" s="29" t="s">
        <v>9647</v>
      </c>
      <c r="J3722" s="30">
        <f t="shared" si="52"/>
        <v>256</v>
      </c>
      <c r="K3722" s="30">
        <v>2306.3040000000001</v>
      </c>
      <c r="M3722" s="19"/>
      <c r="N3722" s="19"/>
      <c r="O3722" s="19"/>
    </row>
    <row r="3723" spans="1:15" s="31" customFormat="1" ht="17.25" customHeight="1">
      <c r="A3723" s="26">
        <v>3722</v>
      </c>
      <c r="B3723" s="27" t="s">
        <v>10080</v>
      </c>
      <c r="C3723" s="28" t="s">
        <v>10081</v>
      </c>
      <c r="D3723" s="29" t="s">
        <v>10082</v>
      </c>
      <c r="E3723" s="29" t="s">
        <v>6961</v>
      </c>
      <c r="F3723" s="29" t="s">
        <v>9644</v>
      </c>
      <c r="G3723" s="29" t="s">
        <v>9645</v>
      </c>
      <c r="H3723" s="29" t="s">
        <v>9646</v>
      </c>
      <c r="I3723" s="29" t="s">
        <v>9647</v>
      </c>
      <c r="J3723" s="30">
        <f t="shared" si="52"/>
        <v>1193</v>
      </c>
      <c r="K3723" s="30">
        <v>10747.737000000001</v>
      </c>
      <c r="M3723" s="19"/>
      <c r="N3723" s="19"/>
      <c r="O3723" s="19"/>
    </row>
    <row r="3724" spans="1:15" s="31" customFormat="1" ht="17.25" customHeight="1">
      <c r="A3724" s="26">
        <v>3723</v>
      </c>
      <c r="B3724" s="27" t="s">
        <v>10083</v>
      </c>
      <c r="C3724" s="28" t="s">
        <v>10084</v>
      </c>
      <c r="D3724" s="29" t="s">
        <v>10085</v>
      </c>
      <c r="E3724" s="29" t="s">
        <v>6961</v>
      </c>
      <c r="F3724" s="29" t="s">
        <v>9644</v>
      </c>
      <c r="G3724" s="29" t="s">
        <v>9645</v>
      </c>
      <c r="H3724" s="29" t="s">
        <v>9646</v>
      </c>
      <c r="I3724" s="29" t="s">
        <v>9647</v>
      </c>
      <c r="J3724" s="30">
        <f t="shared" si="52"/>
        <v>118.71999999999998</v>
      </c>
      <c r="K3724" s="30">
        <v>1069.5484799999999</v>
      </c>
      <c r="M3724" s="19"/>
      <c r="N3724" s="19"/>
      <c r="O3724" s="19"/>
    </row>
    <row r="3725" spans="1:15" s="31" customFormat="1" ht="17.25" customHeight="1">
      <c r="A3725" s="26">
        <v>3724</v>
      </c>
      <c r="B3725" s="27" t="s">
        <v>10086</v>
      </c>
      <c r="C3725" s="28" t="s">
        <v>10087</v>
      </c>
      <c r="D3725" s="29" t="s">
        <v>10088</v>
      </c>
      <c r="E3725" s="29" t="s">
        <v>6961</v>
      </c>
      <c r="F3725" s="29" t="s">
        <v>9644</v>
      </c>
      <c r="G3725" s="29" t="s">
        <v>9645</v>
      </c>
      <c r="H3725" s="29" t="s">
        <v>9646</v>
      </c>
      <c r="I3725" s="29" t="s">
        <v>9647</v>
      </c>
      <c r="J3725" s="30">
        <f t="shared" si="52"/>
        <v>2705</v>
      </c>
      <c r="K3725" s="30">
        <v>24369.345000000001</v>
      </c>
      <c r="M3725" s="19"/>
      <c r="N3725" s="19"/>
      <c r="O3725" s="19"/>
    </row>
    <row r="3726" spans="1:15" s="31" customFormat="1" ht="17.25" customHeight="1">
      <c r="A3726" s="26">
        <v>3725</v>
      </c>
      <c r="B3726" s="27" t="s">
        <v>10089</v>
      </c>
      <c r="C3726" s="28" t="s">
        <v>10090</v>
      </c>
      <c r="D3726" s="29" t="s">
        <v>10091</v>
      </c>
      <c r="E3726" s="29" t="s">
        <v>6961</v>
      </c>
      <c r="F3726" s="29" t="s">
        <v>9644</v>
      </c>
      <c r="G3726" s="29" t="s">
        <v>9645</v>
      </c>
      <c r="H3726" s="29" t="s">
        <v>9646</v>
      </c>
      <c r="I3726" s="29" t="s">
        <v>9647</v>
      </c>
      <c r="J3726" s="30">
        <f t="shared" si="52"/>
        <v>287</v>
      </c>
      <c r="K3726" s="30">
        <v>2585.5830000000001</v>
      </c>
      <c r="M3726" s="19"/>
      <c r="N3726" s="19"/>
      <c r="O3726" s="19"/>
    </row>
    <row r="3727" spans="1:15" s="31" customFormat="1" ht="17.25" customHeight="1">
      <c r="A3727" s="26">
        <v>3726</v>
      </c>
      <c r="B3727" s="27" t="s">
        <v>10092</v>
      </c>
      <c r="C3727" s="28" t="s">
        <v>10093</v>
      </c>
      <c r="D3727" s="29" t="s">
        <v>10094</v>
      </c>
      <c r="E3727" s="29" t="s">
        <v>6961</v>
      </c>
      <c r="F3727" s="29" t="s">
        <v>9644</v>
      </c>
      <c r="G3727" s="29" t="s">
        <v>9645</v>
      </c>
      <c r="H3727" s="29" t="s">
        <v>9646</v>
      </c>
      <c r="I3727" s="29" t="s">
        <v>9647</v>
      </c>
      <c r="J3727" s="30">
        <f t="shared" si="52"/>
        <v>44.13</v>
      </c>
      <c r="K3727" s="30">
        <v>397.56717000000003</v>
      </c>
      <c r="M3727" s="19"/>
      <c r="N3727" s="19"/>
      <c r="O3727" s="19"/>
    </row>
    <row r="3728" spans="1:15" s="31" customFormat="1" ht="17.25" customHeight="1">
      <c r="A3728" s="26">
        <v>3727</v>
      </c>
      <c r="B3728" s="27" t="s">
        <v>10095</v>
      </c>
      <c r="C3728" s="28" t="s">
        <v>10096</v>
      </c>
      <c r="D3728" s="29" t="s">
        <v>10097</v>
      </c>
      <c r="E3728" s="29" t="s">
        <v>6961</v>
      </c>
      <c r="F3728" s="29" t="s">
        <v>9644</v>
      </c>
      <c r="G3728" s="29" t="s">
        <v>9645</v>
      </c>
      <c r="H3728" s="29" t="s">
        <v>9646</v>
      </c>
      <c r="I3728" s="29" t="s">
        <v>9647</v>
      </c>
      <c r="J3728" s="30">
        <f t="shared" si="52"/>
        <v>1235</v>
      </c>
      <c r="K3728" s="30">
        <v>11126.115</v>
      </c>
      <c r="M3728" s="19"/>
      <c r="N3728" s="19"/>
      <c r="O3728" s="19"/>
    </row>
    <row r="3729" spans="1:15" s="31" customFormat="1" ht="17.25" customHeight="1">
      <c r="A3729" s="26">
        <v>3728</v>
      </c>
      <c r="B3729" s="27" t="s">
        <v>10098</v>
      </c>
      <c r="C3729" s="28" t="s">
        <v>10099</v>
      </c>
      <c r="D3729" s="29" t="s">
        <v>10100</v>
      </c>
      <c r="E3729" s="29" t="s">
        <v>6961</v>
      </c>
      <c r="F3729" s="29" t="s">
        <v>9644</v>
      </c>
      <c r="G3729" s="29" t="s">
        <v>9645</v>
      </c>
      <c r="H3729" s="29" t="s">
        <v>9646</v>
      </c>
      <c r="I3729" s="29" t="s">
        <v>9647</v>
      </c>
      <c r="J3729" s="30">
        <f t="shared" si="52"/>
        <v>78.8</v>
      </c>
      <c r="K3729" s="30">
        <v>709.90920000000006</v>
      </c>
      <c r="M3729" s="19"/>
      <c r="N3729" s="19"/>
      <c r="O3729" s="19"/>
    </row>
    <row r="3730" spans="1:15" s="31" customFormat="1" ht="17.25" customHeight="1">
      <c r="A3730" s="26">
        <v>3729</v>
      </c>
      <c r="B3730" s="27" t="s">
        <v>10101</v>
      </c>
      <c r="C3730" s="28" t="s">
        <v>10102</v>
      </c>
      <c r="D3730" s="29" t="s">
        <v>10103</v>
      </c>
      <c r="E3730" s="29" t="s">
        <v>6961</v>
      </c>
      <c r="F3730" s="29" t="s">
        <v>9644</v>
      </c>
      <c r="G3730" s="29" t="s">
        <v>9645</v>
      </c>
      <c r="H3730" s="29" t="s">
        <v>9646</v>
      </c>
      <c r="I3730" s="29" t="s">
        <v>9647</v>
      </c>
      <c r="J3730" s="30">
        <f t="shared" si="52"/>
        <v>380</v>
      </c>
      <c r="K3730" s="30">
        <v>3423.42</v>
      </c>
      <c r="M3730" s="19"/>
      <c r="N3730" s="19"/>
      <c r="O3730" s="19"/>
    </row>
    <row r="3731" spans="1:15" s="31" customFormat="1" ht="17.25" customHeight="1">
      <c r="A3731" s="26">
        <v>3730</v>
      </c>
      <c r="B3731" s="27" t="s">
        <v>10104</v>
      </c>
      <c r="C3731" s="28" t="s">
        <v>10105</v>
      </c>
      <c r="D3731" s="29" t="s">
        <v>10106</v>
      </c>
      <c r="E3731" s="29" t="s">
        <v>6961</v>
      </c>
      <c r="F3731" s="29" t="s">
        <v>9644</v>
      </c>
      <c r="G3731" s="29" t="s">
        <v>9645</v>
      </c>
      <c r="H3731" s="29" t="s">
        <v>9646</v>
      </c>
      <c r="I3731" s="29" t="s">
        <v>9647</v>
      </c>
      <c r="J3731" s="30">
        <f t="shared" si="52"/>
        <v>39.92</v>
      </c>
      <c r="K3731" s="30">
        <v>359.63928000000004</v>
      </c>
      <c r="M3731" s="19"/>
      <c r="N3731" s="19"/>
      <c r="O3731" s="19"/>
    </row>
    <row r="3732" spans="1:15" s="31" customFormat="1" ht="17.25" customHeight="1">
      <c r="A3732" s="26">
        <v>3731</v>
      </c>
      <c r="B3732" s="27" t="s">
        <v>10107</v>
      </c>
      <c r="C3732" s="28" t="s">
        <v>10108</v>
      </c>
      <c r="D3732" s="29" t="s">
        <v>10109</v>
      </c>
      <c r="E3732" s="29" t="s">
        <v>6961</v>
      </c>
      <c r="F3732" s="29" t="s">
        <v>9644</v>
      </c>
      <c r="G3732" s="29" t="s">
        <v>9645</v>
      </c>
      <c r="H3732" s="29" t="s">
        <v>9646</v>
      </c>
      <c r="I3732" s="29" t="s">
        <v>9647</v>
      </c>
      <c r="J3732" s="30">
        <f t="shared" si="52"/>
        <v>1149</v>
      </c>
      <c r="K3732" s="30">
        <v>10351.341</v>
      </c>
      <c r="M3732" s="19"/>
      <c r="N3732" s="19"/>
      <c r="O3732" s="19"/>
    </row>
    <row r="3733" spans="1:15" s="31" customFormat="1" ht="17.25" customHeight="1">
      <c r="A3733" s="26">
        <v>3732</v>
      </c>
      <c r="B3733" s="27" t="s">
        <v>10110</v>
      </c>
      <c r="C3733" s="28" t="s">
        <v>10111</v>
      </c>
      <c r="D3733" s="29" t="s">
        <v>10112</v>
      </c>
      <c r="E3733" s="29" t="s">
        <v>6961</v>
      </c>
      <c r="F3733" s="29" t="s">
        <v>9644</v>
      </c>
      <c r="G3733" s="29" t="s">
        <v>9645</v>
      </c>
      <c r="H3733" s="29" t="s">
        <v>9646</v>
      </c>
      <c r="I3733" s="29" t="s">
        <v>9647</v>
      </c>
      <c r="J3733" s="30">
        <f t="shared" si="52"/>
        <v>1885</v>
      </c>
      <c r="K3733" s="30">
        <v>16981.965</v>
      </c>
      <c r="M3733" s="19"/>
      <c r="N3733" s="19"/>
      <c r="O3733" s="19"/>
    </row>
    <row r="3734" spans="1:15" s="31" customFormat="1" ht="17.25" customHeight="1">
      <c r="A3734" s="26">
        <v>3733</v>
      </c>
      <c r="B3734" s="27" t="s">
        <v>10113</v>
      </c>
      <c r="C3734" s="28" t="s">
        <v>10114</v>
      </c>
      <c r="D3734" s="29" t="s">
        <v>10115</v>
      </c>
      <c r="E3734" s="29" t="s">
        <v>6961</v>
      </c>
      <c r="F3734" s="29" t="s">
        <v>9644</v>
      </c>
      <c r="G3734" s="29" t="s">
        <v>9645</v>
      </c>
      <c r="H3734" s="29" t="s">
        <v>9646</v>
      </c>
      <c r="I3734" s="29" t="s">
        <v>9647</v>
      </c>
      <c r="J3734" s="30">
        <f t="shared" si="52"/>
        <v>187.01</v>
      </c>
      <c r="K3734" s="30">
        <v>1684.7730899999999</v>
      </c>
      <c r="M3734" s="19"/>
      <c r="N3734" s="19"/>
      <c r="O3734" s="19"/>
    </row>
    <row r="3735" spans="1:15" s="31" customFormat="1" ht="17.25" customHeight="1">
      <c r="A3735" s="26">
        <v>3734</v>
      </c>
      <c r="B3735" s="27" t="s">
        <v>10116</v>
      </c>
      <c r="C3735" s="28" t="s">
        <v>10117</v>
      </c>
      <c r="D3735" s="29" t="s">
        <v>10118</v>
      </c>
      <c r="E3735" s="29" t="s">
        <v>6961</v>
      </c>
      <c r="F3735" s="29" t="s">
        <v>9644</v>
      </c>
      <c r="G3735" s="29" t="s">
        <v>9645</v>
      </c>
      <c r="H3735" s="29" t="s">
        <v>9646</v>
      </c>
      <c r="I3735" s="29" t="s">
        <v>9647</v>
      </c>
      <c r="J3735" s="30">
        <f t="shared" si="52"/>
        <v>114.51999999999998</v>
      </c>
      <c r="K3735" s="30">
        <v>1031.7106799999999</v>
      </c>
      <c r="M3735" s="19"/>
      <c r="N3735" s="19"/>
      <c r="O3735" s="19"/>
    </row>
    <row r="3736" spans="1:15" s="31" customFormat="1" ht="17.25" customHeight="1">
      <c r="A3736" s="26">
        <v>3735</v>
      </c>
      <c r="B3736" s="27" t="s">
        <v>10119</v>
      </c>
      <c r="C3736" s="28" t="s">
        <v>10120</v>
      </c>
      <c r="D3736" s="29" t="s">
        <v>10121</v>
      </c>
      <c r="E3736" s="29" t="s">
        <v>6961</v>
      </c>
      <c r="F3736" s="29" t="s">
        <v>9644</v>
      </c>
      <c r="G3736" s="29" t="s">
        <v>9645</v>
      </c>
      <c r="H3736" s="29" t="s">
        <v>9646</v>
      </c>
      <c r="I3736" s="29" t="s">
        <v>9647</v>
      </c>
      <c r="J3736" s="30">
        <f t="shared" si="52"/>
        <v>66.19</v>
      </c>
      <c r="K3736" s="30">
        <v>596.30570999999998</v>
      </c>
      <c r="M3736" s="19"/>
      <c r="N3736" s="19"/>
      <c r="O3736" s="19"/>
    </row>
    <row r="3737" spans="1:15" s="31" customFormat="1" ht="17.25" customHeight="1">
      <c r="A3737" s="26">
        <v>3736</v>
      </c>
      <c r="B3737" s="27" t="s">
        <v>10122</v>
      </c>
      <c r="C3737" s="28" t="s">
        <v>10123</v>
      </c>
      <c r="D3737" s="29" t="s">
        <v>10124</v>
      </c>
      <c r="E3737" s="29" t="s">
        <v>6961</v>
      </c>
      <c r="F3737" s="29" t="s">
        <v>9644</v>
      </c>
      <c r="G3737" s="29" t="s">
        <v>9645</v>
      </c>
      <c r="H3737" s="29" t="s">
        <v>9646</v>
      </c>
      <c r="I3737" s="29" t="s">
        <v>9647</v>
      </c>
      <c r="J3737" s="30">
        <f t="shared" si="52"/>
        <v>66.19</v>
      </c>
      <c r="K3737" s="30">
        <v>596.30570999999998</v>
      </c>
      <c r="M3737" s="19"/>
      <c r="N3737" s="19"/>
      <c r="O3737" s="19"/>
    </row>
    <row r="3738" spans="1:15" s="31" customFormat="1" ht="17.25" customHeight="1">
      <c r="A3738" s="26">
        <v>3737</v>
      </c>
      <c r="B3738" s="27" t="s">
        <v>10125</v>
      </c>
      <c r="C3738" s="28" t="s">
        <v>10126</v>
      </c>
      <c r="D3738" s="29" t="s">
        <v>10127</v>
      </c>
      <c r="E3738" s="29" t="s">
        <v>6961</v>
      </c>
      <c r="F3738" s="29" t="s">
        <v>9644</v>
      </c>
      <c r="G3738" s="29" t="s">
        <v>9645</v>
      </c>
      <c r="H3738" s="29" t="s">
        <v>9646</v>
      </c>
      <c r="I3738" s="29" t="s">
        <v>9647</v>
      </c>
      <c r="J3738" s="30">
        <f t="shared" si="52"/>
        <v>77.739999999999995</v>
      </c>
      <c r="K3738" s="30">
        <v>700.35965999999996</v>
      </c>
      <c r="M3738" s="19"/>
      <c r="N3738" s="19"/>
      <c r="O3738" s="19"/>
    </row>
    <row r="3739" spans="1:15" s="31" customFormat="1" ht="17.25" customHeight="1">
      <c r="A3739" s="26">
        <v>3738</v>
      </c>
      <c r="B3739" s="27" t="s">
        <v>10128</v>
      </c>
      <c r="C3739" s="28" t="s">
        <v>10129</v>
      </c>
      <c r="D3739" s="29" t="s">
        <v>10130</v>
      </c>
      <c r="E3739" s="29" t="s">
        <v>6961</v>
      </c>
      <c r="F3739" s="29" t="s">
        <v>9644</v>
      </c>
      <c r="G3739" s="29" t="s">
        <v>9645</v>
      </c>
      <c r="H3739" s="29" t="s">
        <v>9646</v>
      </c>
      <c r="I3739" s="29" t="s">
        <v>9647</v>
      </c>
      <c r="J3739" s="30">
        <f t="shared" si="52"/>
        <v>66.19</v>
      </c>
      <c r="K3739" s="30">
        <v>596.30570999999998</v>
      </c>
      <c r="M3739" s="19"/>
      <c r="N3739" s="19"/>
      <c r="O3739" s="19"/>
    </row>
    <row r="3740" spans="1:15" s="31" customFormat="1" ht="17.25" customHeight="1">
      <c r="A3740" s="26">
        <v>3739</v>
      </c>
      <c r="B3740" s="27" t="s">
        <v>10131</v>
      </c>
      <c r="C3740" s="28" t="s">
        <v>10132</v>
      </c>
      <c r="D3740" s="29" t="s">
        <v>10133</v>
      </c>
      <c r="E3740" s="29" t="s">
        <v>6961</v>
      </c>
      <c r="F3740" s="29" t="s">
        <v>9644</v>
      </c>
      <c r="G3740" s="29" t="s">
        <v>9645</v>
      </c>
      <c r="H3740" s="29" t="s">
        <v>9646</v>
      </c>
      <c r="I3740" s="29" t="s">
        <v>9647</v>
      </c>
      <c r="J3740" s="30">
        <f t="shared" si="52"/>
        <v>66.19</v>
      </c>
      <c r="K3740" s="30">
        <v>596.30570999999998</v>
      </c>
      <c r="M3740" s="19"/>
      <c r="N3740" s="19"/>
      <c r="O3740" s="19"/>
    </row>
    <row r="3741" spans="1:15" s="31" customFormat="1" ht="17.25" customHeight="1">
      <c r="A3741" s="26">
        <v>3740</v>
      </c>
      <c r="B3741" s="27" t="s">
        <v>10134</v>
      </c>
      <c r="C3741" s="28" t="s">
        <v>10135</v>
      </c>
      <c r="D3741" s="29" t="s">
        <v>10136</v>
      </c>
      <c r="E3741" s="29" t="s">
        <v>6961</v>
      </c>
      <c r="F3741" s="29" t="s">
        <v>9644</v>
      </c>
      <c r="G3741" s="29" t="s">
        <v>9645</v>
      </c>
      <c r="H3741" s="29" t="s">
        <v>9646</v>
      </c>
      <c r="I3741" s="29" t="s">
        <v>9647</v>
      </c>
      <c r="J3741" s="30">
        <f t="shared" si="52"/>
        <v>66.19</v>
      </c>
      <c r="K3741" s="30">
        <v>596.30570999999998</v>
      </c>
      <c r="M3741" s="19"/>
      <c r="N3741" s="19"/>
      <c r="O3741" s="19"/>
    </row>
    <row r="3742" spans="1:15" s="31" customFormat="1" ht="17.25" customHeight="1">
      <c r="A3742" s="26">
        <v>3741</v>
      </c>
      <c r="B3742" s="27" t="s">
        <v>10137</v>
      </c>
      <c r="C3742" s="28" t="s">
        <v>10138</v>
      </c>
      <c r="D3742" s="29" t="s">
        <v>10139</v>
      </c>
      <c r="E3742" s="29" t="s">
        <v>6961</v>
      </c>
      <c r="F3742" s="29" t="s">
        <v>9644</v>
      </c>
      <c r="G3742" s="29" t="s">
        <v>9645</v>
      </c>
      <c r="H3742" s="29" t="s">
        <v>9646</v>
      </c>
      <c r="I3742" s="29" t="s">
        <v>9647</v>
      </c>
      <c r="J3742" s="30">
        <f t="shared" si="52"/>
        <v>66.19</v>
      </c>
      <c r="K3742" s="30">
        <v>596.30570999999998</v>
      </c>
      <c r="M3742" s="19"/>
      <c r="N3742" s="19"/>
      <c r="O3742" s="19"/>
    </row>
    <row r="3743" spans="1:15" s="31" customFormat="1" ht="17.25" customHeight="1">
      <c r="A3743" s="26">
        <v>3742</v>
      </c>
      <c r="B3743" s="27" t="s">
        <v>10140</v>
      </c>
      <c r="C3743" s="28" t="s">
        <v>10141</v>
      </c>
      <c r="D3743" s="29" t="s">
        <v>10142</v>
      </c>
      <c r="E3743" s="29" t="s">
        <v>6961</v>
      </c>
      <c r="F3743" s="29" t="s">
        <v>9644</v>
      </c>
      <c r="G3743" s="29" t="s">
        <v>9645</v>
      </c>
      <c r="H3743" s="29" t="s">
        <v>9646</v>
      </c>
      <c r="I3743" s="29" t="s">
        <v>9647</v>
      </c>
      <c r="J3743" s="30">
        <f t="shared" si="52"/>
        <v>95.6</v>
      </c>
      <c r="K3743" s="30">
        <v>861.2604</v>
      </c>
      <c r="M3743" s="19"/>
      <c r="N3743" s="19"/>
      <c r="O3743" s="19"/>
    </row>
    <row r="3744" spans="1:15" s="31" customFormat="1" ht="17.25" customHeight="1">
      <c r="A3744" s="26">
        <v>3743</v>
      </c>
      <c r="B3744" s="27" t="s">
        <v>10143</v>
      </c>
      <c r="C3744" s="28" t="s">
        <v>10144</v>
      </c>
      <c r="D3744" s="29" t="s">
        <v>10145</v>
      </c>
      <c r="E3744" s="29" t="s">
        <v>6961</v>
      </c>
      <c r="F3744" s="29" t="s">
        <v>9644</v>
      </c>
      <c r="G3744" s="29" t="s">
        <v>9645</v>
      </c>
      <c r="H3744" s="29" t="s">
        <v>9646</v>
      </c>
      <c r="I3744" s="29" t="s">
        <v>9647</v>
      </c>
      <c r="J3744" s="30">
        <f t="shared" si="52"/>
        <v>207</v>
      </c>
      <c r="K3744" s="30">
        <v>1864.8630000000001</v>
      </c>
      <c r="M3744" s="19"/>
      <c r="N3744" s="19"/>
      <c r="O3744" s="19"/>
    </row>
    <row r="3745" spans="1:15" s="31" customFormat="1" ht="17.25" customHeight="1">
      <c r="A3745" s="26">
        <v>3744</v>
      </c>
      <c r="B3745" s="27" t="s">
        <v>10146</v>
      </c>
      <c r="C3745" s="28" t="s">
        <v>10147</v>
      </c>
      <c r="D3745" s="29" t="s">
        <v>10148</v>
      </c>
      <c r="E3745" s="29" t="s">
        <v>6961</v>
      </c>
      <c r="F3745" s="29" t="s">
        <v>9644</v>
      </c>
      <c r="G3745" s="29" t="s">
        <v>9645</v>
      </c>
      <c r="H3745" s="29" t="s">
        <v>9646</v>
      </c>
      <c r="I3745" s="29" t="s">
        <v>9647</v>
      </c>
      <c r="J3745" s="30">
        <f t="shared" si="52"/>
        <v>148.13</v>
      </c>
      <c r="K3745" s="30">
        <v>1334.50317</v>
      </c>
      <c r="M3745" s="19"/>
      <c r="N3745" s="19"/>
      <c r="O3745" s="19"/>
    </row>
    <row r="3746" spans="1:15" s="31" customFormat="1" ht="17.25" customHeight="1">
      <c r="A3746" s="26">
        <v>3745</v>
      </c>
      <c r="B3746" s="27" t="s">
        <v>10149</v>
      </c>
      <c r="C3746" s="28" t="s">
        <v>10150</v>
      </c>
      <c r="D3746" s="29" t="s">
        <v>10151</v>
      </c>
      <c r="E3746" s="29" t="s">
        <v>6961</v>
      </c>
      <c r="F3746" s="29" t="s">
        <v>9644</v>
      </c>
      <c r="G3746" s="29" t="s">
        <v>9645</v>
      </c>
      <c r="H3746" s="29" t="s">
        <v>9646</v>
      </c>
      <c r="I3746" s="29" t="s">
        <v>9647</v>
      </c>
      <c r="J3746" s="30">
        <f t="shared" si="52"/>
        <v>148.13</v>
      </c>
      <c r="K3746" s="30">
        <v>1334.50317</v>
      </c>
      <c r="M3746" s="19"/>
      <c r="N3746" s="19"/>
      <c r="O3746" s="19"/>
    </row>
    <row r="3747" spans="1:15" s="31" customFormat="1" ht="17.25" customHeight="1">
      <c r="A3747" s="26">
        <v>3746</v>
      </c>
      <c r="B3747" s="27" t="s">
        <v>10152</v>
      </c>
      <c r="C3747" s="28" t="s">
        <v>10153</v>
      </c>
      <c r="D3747" s="29" t="s">
        <v>10154</v>
      </c>
      <c r="E3747" s="29" t="s">
        <v>6961</v>
      </c>
      <c r="F3747" s="29" t="s">
        <v>9644</v>
      </c>
      <c r="G3747" s="29" t="s">
        <v>9645</v>
      </c>
      <c r="H3747" s="29" t="s">
        <v>9646</v>
      </c>
      <c r="I3747" s="29" t="s">
        <v>9647</v>
      </c>
      <c r="J3747" s="30">
        <f t="shared" si="52"/>
        <v>148.13</v>
      </c>
      <c r="K3747" s="30">
        <v>1334.50317</v>
      </c>
      <c r="M3747" s="19"/>
      <c r="N3747" s="19"/>
      <c r="O3747" s="19"/>
    </row>
    <row r="3748" spans="1:15" s="31" customFormat="1" ht="17.25" customHeight="1">
      <c r="A3748" s="26">
        <v>3747</v>
      </c>
      <c r="B3748" s="27" t="s">
        <v>10155</v>
      </c>
      <c r="C3748" s="28" t="s">
        <v>10156</v>
      </c>
      <c r="D3748" s="29" t="s">
        <v>10157</v>
      </c>
      <c r="E3748" s="29" t="s">
        <v>6961</v>
      </c>
      <c r="F3748" s="29" t="s">
        <v>9644</v>
      </c>
      <c r="G3748" s="29" t="s">
        <v>9645</v>
      </c>
      <c r="H3748" s="29" t="s">
        <v>9646</v>
      </c>
      <c r="I3748" s="29" t="s">
        <v>9647</v>
      </c>
      <c r="J3748" s="30">
        <f t="shared" si="52"/>
        <v>148.13</v>
      </c>
      <c r="K3748" s="30">
        <v>1334.50317</v>
      </c>
      <c r="M3748" s="19"/>
      <c r="N3748" s="19"/>
      <c r="O3748" s="19"/>
    </row>
    <row r="3749" spans="1:15" s="31" customFormat="1" ht="17.25" customHeight="1">
      <c r="A3749" s="26">
        <v>3748</v>
      </c>
      <c r="B3749" s="27" t="s">
        <v>10158</v>
      </c>
      <c r="C3749" s="28" t="s">
        <v>10159</v>
      </c>
      <c r="D3749" s="29" t="s">
        <v>10160</v>
      </c>
      <c r="E3749" s="29" t="s">
        <v>6961</v>
      </c>
      <c r="F3749" s="29" t="s">
        <v>9644</v>
      </c>
      <c r="G3749" s="29" t="s">
        <v>9645</v>
      </c>
      <c r="H3749" s="29" t="s">
        <v>9646</v>
      </c>
      <c r="I3749" s="29" t="s">
        <v>9647</v>
      </c>
      <c r="J3749" s="30">
        <f t="shared" si="52"/>
        <v>89.3</v>
      </c>
      <c r="K3749" s="30">
        <v>804.50369999999998</v>
      </c>
      <c r="M3749" s="19"/>
      <c r="N3749" s="19"/>
      <c r="O3749" s="19"/>
    </row>
    <row r="3750" spans="1:15" s="31" customFormat="1" ht="17.25" customHeight="1">
      <c r="A3750" s="26">
        <v>3749</v>
      </c>
      <c r="B3750" s="27" t="s">
        <v>10161</v>
      </c>
      <c r="C3750" s="28" t="s">
        <v>10162</v>
      </c>
      <c r="D3750" s="29" t="s">
        <v>10163</v>
      </c>
      <c r="E3750" s="29" t="s">
        <v>6961</v>
      </c>
      <c r="F3750" s="29" t="s">
        <v>9644</v>
      </c>
      <c r="G3750" s="29" t="s">
        <v>9645</v>
      </c>
      <c r="H3750" s="29" t="s">
        <v>9646</v>
      </c>
      <c r="I3750" s="29" t="s">
        <v>9647</v>
      </c>
      <c r="J3750" s="30">
        <f t="shared" si="52"/>
        <v>89.3</v>
      </c>
      <c r="K3750" s="30">
        <v>804.50369999999998</v>
      </c>
      <c r="M3750" s="19"/>
      <c r="N3750" s="19"/>
      <c r="O3750" s="19"/>
    </row>
    <row r="3751" spans="1:15" s="31" customFormat="1" ht="17.25" customHeight="1">
      <c r="A3751" s="26">
        <v>3750</v>
      </c>
      <c r="B3751" s="27" t="s">
        <v>10164</v>
      </c>
      <c r="C3751" s="28" t="s">
        <v>10165</v>
      </c>
      <c r="D3751" s="29" t="s">
        <v>10166</v>
      </c>
      <c r="E3751" s="29" t="s">
        <v>6961</v>
      </c>
      <c r="F3751" s="29" t="s">
        <v>9644</v>
      </c>
      <c r="G3751" s="29" t="s">
        <v>9645</v>
      </c>
      <c r="H3751" s="29" t="s">
        <v>9646</v>
      </c>
      <c r="I3751" s="29" t="s">
        <v>9647</v>
      </c>
      <c r="J3751" s="30">
        <f t="shared" si="52"/>
        <v>75.64</v>
      </c>
      <c r="K3751" s="30">
        <v>681.44076000000007</v>
      </c>
      <c r="M3751" s="19"/>
      <c r="N3751" s="19"/>
      <c r="O3751" s="19"/>
    </row>
    <row r="3752" spans="1:15" s="31" customFormat="1" ht="17.25" customHeight="1">
      <c r="A3752" s="26">
        <v>3751</v>
      </c>
      <c r="B3752" s="27" t="s">
        <v>10167</v>
      </c>
      <c r="C3752" s="28" t="s">
        <v>10168</v>
      </c>
      <c r="D3752" s="29" t="s">
        <v>10169</v>
      </c>
      <c r="E3752" s="29" t="s">
        <v>6961</v>
      </c>
      <c r="F3752" s="29" t="s">
        <v>9644</v>
      </c>
      <c r="G3752" s="29" t="s">
        <v>9645</v>
      </c>
      <c r="H3752" s="29" t="s">
        <v>9646</v>
      </c>
      <c r="I3752" s="29" t="s">
        <v>9647</v>
      </c>
      <c r="J3752" s="30">
        <f t="shared" si="52"/>
        <v>89.3</v>
      </c>
      <c r="K3752" s="30">
        <v>804.50369999999998</v>
      </c>
      <c r="M3752" s="19"/>
      <c r="N3752" s="19"/>
      <c r="O3752" s="19"/>
    </row>
    <row r="3753" spans="1:15" s="31" customFormat="1" ht="17.25" customHeight="1">
      <c r="A3753" s="26">
        <v>3752</v>
      </c>
      <c r="B3753" s="27" t="s">
        <v>10170</v>
      </c>
      <c r="C3753" s="28" t="s">
        <v>10171</v>
      </c>
      <c r="D3753" s="29" t="s">
        <v>10172</v>
      </c>
      <c r="E3753" s="29" t="s">
        <v>6961</v>
      </c>
      <c r="F3753" s="29" t="s">
        <v>9644</v>
      </c>
      <c r="G3753" s="29" t="s">
        <v>9645</v>
      </c>
      <c r="H3753" s="29" t="s">
        <v>9646</v>
      </c>
      <c r="I3753" s="29" t="s">
        <v>9647</v>
      </c>
      <c r="J3753" s="30">
        <f t="shared" si="52"/>
        <v>89.3</v>
      </c>
      <c r="K3753" s="30">
        <v>804.50369999999998</v>
      </c>
      <c r="M3753" s="19"/>
      <c r="N3753" s="19"/>
      <c r="O3753" s="19"/>
    </row>
    <row r="3754" spans="1:15" s="31" customFormat="1" ht="17.25" customHeight="1">
      <c r="A3754" s="26">
        <v>3753</v>
      </c>
      <c r="B3754" s="27" t="s">
        <v>10173</v>
      </c>
      <c r="C3754" s="28" t="s">
        <v>10174</v>
      </c>
      <c r="D3754" s="29" t="s">
        <v>10175</v>
      </c>
      <c r="E3754" s="29" t="s">
        <v>6961</v>
      </c>
      <c r="F3754" s="29" t="s">
        <v>9644</v>
      </c>
      <c r="G3754" s="29" t="s">
        <v>9645</v>
      </c>
      <c r="H3754" s="29" t="s">
        <v>9646</v>
      </c>
      <c r="I3754" s="29" t="s">
        <v>9647</v>
      </c>
      <c r="J3754" s="30">
        <f t="shared" si="52"/>
        <v>89.3</v>
      </c>
      <c r="K3754" s="30">
        <v>804.50369999999998</v>
      </c>
      <c r="M3754" s="19"/>
      <c r="N3754" s="19"/>
      <c r="O3754" s="19"/>
    </row>
    <row r="3755" spans="1:15" s="31" customFormat="1" ht="17.25" customHeight="1">
      <c r="A3755" s="26">
        <v>3754</v>
      </c>
      <c r="B3755" s="27" t="s">
        <v>10176</v>
      </c>
      <c r="C3755" s="28" t="s">
        <v>10177</v>
      </c>
      <c r="D3755" s="29" t="s">
        <v>10178</v>
      </c>
      <c r="E3755" s="29" t="s">
        <v>6961</v>
      </c>
      <c r="F3755" s="29" t="s">
        <v>9644</v>
      </c>
      <c r="G3755" s="29" t="s">
        <v>9645</v>
      </c>
      <c r="H3755" s="29" t="s">
        <v>9646</v>
      </c>
      <c r="I3755" s="29" t="s">
        <v>9647</v>
      </c>
      <c r="J3755" s="30">
        <f t="shared" si="52"/>
        <v>89.3</v>
      </c>
      <c r="K3755" s="30">
        <v>804.50369999999998</v>
      </c>
      <c r="M3755" s="19"/>
      <c r="N3755" s="19"/>
      <c r="O3755" s="19"/>
    </row>
    <row r="3756" spans="1:15" s="31" customFormat="1" ht="17.25" customHeight="1">
      <c r="A3756" s="26">
        <v>3755</v>
      </c>
      <c r="B3756" s="27" t="s">
        <v>10179</v>
      </c>
      <c r="C3756" s="28" t="s">
        <v>10180</v>
      </c>
      <c r="D3756" s="29" t="s">
        <v>10181</v>
      </c>
      <c r="E3756" s="29" t="s">
        <v>6961</v>
      </c>
      <c r="F3756" s="29" t="s">
        <v>9644</v>
      </c>
      <c r="G3756" s="29" t="s">
        <v>9645</v>
      </c>
      <c r="H3756" s="29" t="s">
        <v>9646</v>
      </c>
      <c r="I3756" s="29" t="s">
        <v>9647</v>
      </c>
      <c r="J3756" s="30">
        <f t="shared" si="52"/>
        <v>89.3</v>
      </c>
      <c r="K3756" s="30">
        <v>804.50369999999998</v>
      </c>
      <c r="M3756" s="19"/>
      <c r="N3756" s="19"/>
      <c r="O3756" s="19"/>
    </row>
    <row r="3757" spans="1:15" s="31" customFormat="1" ht="17.25" customHeight="1">
      <c r="A3757" s="26">
        <v>3756</v>
      </c>
      <c r="B3757" s="27" t="s">
        <v>10182</v>
      </c>
      <c r="C3757" s="28" t="s">
        <v>10183</v>
      </c>
      <c r="D3757" s="29" t="s">
        <v>10184</v>
      </c>
      <c r="E3757" s="29" t="s">
        <v>6961</v>
      </c>
      <c r="F3757" s="29" t="s">
        <v>9644</v>
      </c>
      <c r="G3757" s="29" t="s">
        <v>9645</v>
      </c>
      <c r="H3757" s="29" t="s">
        <v>9646</v>
      </c>
      <c r="I3757" s="29" t="s">
        <v>9647</v>
      </c>
      <c r="J3757" s="30">
        <f t="shared" si="52"/>
        <v>89.3</v>
      </c>
      <c r="K3757" s="30">
        <v>804.50369999999998</v>
      </c>
      <c r="M3757" s="19"/>
      <c r="N3757" s="19"/>
      <c r="O3757" s="19"/>
    </row>
    <row r="3758" spans="1:15" s="31" customFormat="1" ht="17.25" customHeight="1">
      <c r="A3758" s="26">
        <v>3757</v>
      </c>
      <c r="B3758" s="27" t="s">
        <v>10185</v>
      </c>
      <c r="C3758" s="28" t="s">
        <v>10186</v>
      </c>
      <c r="D3758" s="29" t="s">
        <v>10187</v>
      </c>
      <c r="E3758" s="29" t="s">
        <v>6961</v>
      </c>
      <c r="F3758" s="29" t="s">
        <v>9644</v>
      </c>
      <c r="G3758" s="29" t="s">
        <v>9645</v>
      </c>
      <c r="H3758" s="29" t="s">
        <v>9646</v>
      </c>
      <c r="I3758" s="29" t="s">
        <v>9647</v>
      </c>
      <c r="J3758" s="30">
        <f t="shared" si="52"/>
        <v>89.3</v>
      </c>
      <c r="K3758" s="30">
        <v>804.50369999999998</v>
      </c>
      <c r="M3758" s="19"/>
      <c r="N3758" s="19"/>
      <c r="O3758" s="19"/>
    </row>
    <row r="3759" spans="1:15" s="31" customFormat="1" ht="17.25" customHeight="1">
      <c r="A3759" s="26">
        <v>3758</v>
      </c>
      <c r="B3759" s="27" t="s">
        <v>10188</v>
      </c>
      <c r="C3759" s="28" t="s">
        <v>10189</v>
      </c>
      <c r="D3759" s="29" t="s">
        <v>10190</v>
      </c>
      <c r="E3759" s="29" t="s">
        <v>6961</v>
      </c>
      <c r="F3759" s="29" t="s">
        <v>9644</v>
      </c>
      <c r="G3759" s="29" t="s">
        <v>9645</v>
      </c>
      <c r="H3759" s="29" t="s">
        <v>9646</v>
      </c>
      <c r="I3759" s="29" t="s">
        <v>9647</v>
      </c>
      <c r="J3759" s="30">
        <f t="shared" si="52"/>
        <v>75.64</v>
      </c>
      <c r="K3759" s="30">
        <v>681.44076000000007</v>
      </c>
      <c r="M3759" s="19"/>
      <c r="N3759" s="19"/>
      <c r="O3759" s="19"/>
    </row>
    <row r="3760" spans="1:15" s="31" customFormat="1" ht="17.25" customHeight="1">
      <c r="A3760" s="26">
        <v>3759</v>
      </c>
      <c r="B3760" s="27" t="s">
        <v>10191</v>
      </c>
      <c r="C3760" s="28" t="s">
        <v>10192</v>
      </c>
      <c r="D3760" s="29" t="s">
        <v>10193</v>
      </c>
      <c r="E3760" s="29" t="s">
        <v>6961</v>
      </c>
      <c r="F3760" s="29" t="s">
        <v>9644</v>
      </c>
      <c r="G3760" s="29" t="s">
        <v>9645</v>
      </c>
      <c r="H3760" s="29" t="s">
        <v>9646</v>
      </c>
      <c r="I3760" s="29" t="s">
        <v>9647</v>
      </c>
      <c r="J3760" s="30">
        <f t="shared" si="52"/>
        <v>411</v>
      </c>
      <c r="K3760" s="30">
        <v>3702.6990000000001</v>
      </c>
      <c r="M3760" s="19"/>
      <c r="N3760" s="19"/>
      <c r="O3760" s="19"/>
    </row>
    <row r="3761" spans="1:15" s="31" customFormat="1" ht="17.25" customHeight="1">
      <c r="A3761" s="26">
        <v>3760</v>
      </c>
      <c r="B3761" s="27" t="s">
        <v>10194</v>
      </c>
      <c r="C3761" s="28" t="s">
        <v>10195</v>
      </c>
      <c r="D3761" s="29" t="s">
        <v>10196</v>
      </c>
      <c r="E3761" s="29" t="s">
        <v>6961</v>
      </c>
      <c r="F3761" s="29" t="s">
        <v>9644</v>
      </c>
      <c r="G3761" s="29" t="s">
        <v>9645</v>
      </c>
      <c r="H3761" s="29" t="s">
        <v>9646</v>
      </c>
      <c r="I3761" s="29" t="s">
        <v>9647</v>
      </c>
      <c r="J3761" s="30">
        <f t="shared" si="52"/>
        <v>119.77</v>
      </c>
      <c r="K3761" s="30">
        <v>1079.00793</v>
      </c>
      <c r="M3761" s="19"/>
      <c r="N3761" s="19"/>
      <c r="O3761" s="19"/>
    </row>
    <row r="3762" spans="1:15" s="31" customFormat="1" ht="17.25" customHeight="1">
      <c r="A3762" s="26">
        <v>3761</v>
      </c>
      <c r="B3762" s="27" t="s">
        <v>10197</v>
      </c>
      <c r="C3762" s="28" t="s">
        <v>10198</v>
      </c>
      <c r="D3762" s="29" t="s">
        <v>10199</v>
      </c>
      <c r="E3762" s="29" t="s">
        <v>6961</v>
      </c>
      <c r="F3762" s="29" t="s">
        <v>9644</v>
      </c>
      <c r="G3762" s="29" t="s">
        <v>9645</v>
      </c>
      <c r="H3762" s="29" t="s">
        <v>9646</v>
      </c>
      <c r="I3762" s="29" t="s">
        <v>9647</v>
      </c>
      <c r="J3762" s="30">
        <f t="shared" si="52"/>
        <v>102.96</v>
      </c>
      <c r="K3762" s="30">
        <v>927.56664000000001</v>
      </c>
      <c r="M3762" s="19"/>
      <c r="N3762" s="19"/>
      <c r="O3762" s="19"/>
    </row>
    <row r="3763" spans="1:15" s="31" customFormat="1" ht="17.25" customHeight="1">
      <c r="A3763" s="26">
        <v>3762</v>
      </c>
      <c r="B3763" s="27" t="s">
        <v>10200</v>
      </c>
      <c r="C3763" s="28" t="s">
        <v>10201</v>
      </c>
      <c r="D3763" s="29" t="s">
        <v>10202</v>
      </c>
      <c r="E3763" s="29" t="s">
        <v>6961</v>
      </c>
      <c r="F3763" s="29" t="s">
        <v>9644</v>
      </c>
      <c r="G3763" s="29" t="s">
        <v>9645</v>
      </c>
      <c r="H3763" s="29" t="s">
        <v>9646</v>
      </c>
      <c r="I3763" s="29" t="s">
        <v>9647</v>
      </c>
      <c r="J3763" s="30">
        <f t="shared" si="52"/>
        <v>119.77</v>
      </c>
      <c r="K3763" s="30">
        <v>1079.00793</v>
      </c>
      <c r="M3763" s="19"/>
      <c r="N3763" s="19"/>
      <c r="O3763" s="19"/>
    </row>
    <row r="3764" spans="1:15" s="31" customFormat="1" ht="17.25" customHeight="1">
      <c r="A3764" s="26">
        <v>3763</v>
      </c>
      <c r="B3764" s="27" t="s">
        <v>10203</v>
      </c>
      <c r="C3764" s="28" t="s">
        <v>10204</v>
      </c>
      <c r="D3764" s="29" t="s">
        <v>10205</v>
      </c>
      <c r="E3764" s="29" t="s">
        <v>6961</v>
      </c>
      <c r="F3764" s="29" t="s">
        <v>9644</v>
      </c>
      <c r="G3764" s="29" t="s">
        <v>9645</v>
      </c>
      <c r="H3764" s="29" t="s">
        <v>9646</v>
      </c>
      <c r="I3764" s="29" t="s">
        <v>9647</v>
      </c>
      <c r="J3764" s="30">
        <f t="shared" si="52"/>
        <v>128.16999999999999</v>
      </c>
      <c r="K3764" s="30">
        <v>1154.68353</v>
      </c>
      <c r="M3764" s="19"/>
      <c r="N3764" s="19"/>
      <c r="O3764" s="19"/>
    </row>
    <row r="3765" spans="1:15" s="31" customFormat="1" ht="17.25" customHeight="1">
      <c r="A3765" s="26">
        <v>3764</v>
      </c>
      <c r="B3765" s="27" t="s">
        <v>10206</v>
      </c>
      <c r="C3765" s="28" t="s">
        <v>10207</v>
      </c>
      <c r="D3765" s="29" t="s">
        <v>10208</v>
      </c>
      <c r="E3765" s="29" t="s">
        <v>6961</v>
      </c>
      <c r="F3765" s="29" t="s">
        <v>9644</v>
      </c>
      <c r="G3765" s="29" t="s">
        <v>9645</v>
      </c>
      <c r="H3765" s="29" t="s">
        <v>9646</v>
      </c>
      <c r="I3765" s="29" t="s">
        <v>9647</v>
      </c>
      <c r="J3765" s="30">
        <f t="shared" si="52"/>
        <v>359</v>
      </c>
      <c r="K3765" s="30">
        <v>3234.2310000000002</v>
      </c>
      <c r="M3765" s="19"/>
      <c r="N3765" s="19"/>
      <c r="O3765" s="19"/>
    </row>
    <row r="3766" spans="1:15" s="31" customFormat="1" ht="17.25" customHeight="1">
      <c r="A3766" s="26">
        <v>3765</v>
      </c>
      <c r="B3766" s="27" t="s">
        <v>10209</v>
      </c>
      <c r="C3766" s="28" t="s">
        <v>10210</v>
      </c>
      <c r="D3766" s="29" t="s">
        <v>10211</v>
      </c>
      <c r="E3766" s="29" t="s">
        <v>6961</v>
      </c>
      <c r="F3766" s="29" t="s">
        <v>9644</v>
      </c>
      <c r="G3766" s="29" t="s">
        <v>9645</v>
      </c>
      <c r="H3766" s="29" t="s">
        <v>9646</v>
      </c>
      <c r="I3766" s="29" t="s">
        <v>9647</v>
      </c>
      <c r="J3766" s="30">
        <f t="shared" si="52"/>
        <v>259</v>
      </c>
      <c r="K3766" s="30">
        <v>2333.3310000000001</v>
      </c>
      <c r="M3766" s="19"/>
      <c r="N3766" s="19"/>
      <c r="O3766" s="19"/>
    </row>
    <row r="3767" spans="1:15" s="31" customFormat="1" ht="17.25" customHeight="1">
      <c r="A3767" s="26">
        <v>3766</v>
      </c>
      <c r="B3767" s="27" t="s">
        <v>10212</v>
      </c>
      <c r="C3767" s="28" t="s">
        <v>10213</v>
      </c>
      <c r="D3767" s="29" t="s">
        <v>10214</v>
      </c>
      <c r="E3767" s="29" t="s">
        <v>6961</v>
      </c>
      <c r="F3767" s="29" t="s">
        <v>9644</v>
      </c>
      <c r="G3767" s="29" t="s">
        <v>9645</v>
      </c>
      <c r="H3767" s="29" t="s">
        <v>9646</v>
      </c>
      <c r="I3767" s="29" t="s">
        <v>9647</v>
      </c>
      <c r="J3767" s="30">
        <f t="shared" si="52"/>
        <v>259</v>
      </c>
      <c r="K3767" s="30">
        <v>2333.3310000000001</v>
      </c>
      <c r="M3767" s="19"/>
      <c r="N3767" s="19"/>
      <c r="O3767" s="19"/>
    </row>
    <row r="3768" spans="1:15" s="31" customFormat="1" ht="17.25" customHeight="1">
      <c r="A3768" s="26">
        <v>3767</v>
      </c>
      <c r="B3768" s="27" t="s">
        <v>10215</v>
      </c>
      <c r="C3768" s="28" t="s">
        <v>10216</v>
      </c>
      <c r="D3768" s="29" t="s">
        <v>10217</v>
      </c>
      <c r="E3768" s="29" t="s">
        <v>6961</v>
      </c>
      <c r="F3768" s="29" t="s">
        <v>9644</v>
      </c>
      <c r="G3768" s="29" t="s">
        <v>9645</v>
      </c>
      <c r="H3768" s="29" t="s">
        <v>9646</v>
      </c>
      <c r="I3768" s="29" t="s">
        <v>9647</v>
      </c>
      <c r="J3768" s="30">
        <f t="shared" si="52"/>
        <v>259</v>
      </c>
      <c r="K3768" s="30">
        <v>2333.3310000000001</v>
      </c>
      <c r="M3768" s="19"/>
      <c r="N3768" s="19"/>
      <c r="O3768" s="19"/>
    </row>
    <row r="3769" spans="1:15" s="31" customFormat="1" ht="17.25" customHeight="1">
      <c r="A3769" s="26">
        <v>3768</v>
      </c>
      <c r="B3769" s="27" t="s">
        <v>10218</v>
      </c>
      <c r="C3769" s="28" t="s">
        <v>10219</v>
      </c>
      <c r="D3769" s="29" t="s">
        <v>10220</v>
      </c>
      <c r="E3769" s="29" t="s">
        <v>6961</v>
      </c>
      <c r="F3769" s="29" t="s">
        <v>9644</v>
      </c>
      <c r="G3769" s="29" t="s">
        <v>9645</v>
      </c>
      <c r="H3769" s="29" t="s">
        <v>9646</v>
      </c>
      <c r="I3769" s="29" t="s">
        <v>9647</v>
      </c>
      <c r="J3769" s="30">
        <f t="shared" ref="J3769:J3832" si="53">K3769/9.009</f>
        <v>95.388300000000001</v>
      </c>
      <c r="K3769" s="30">
        <v>859.35319470000002</v>
      </c>
      <c r="M3769" s="19"/>
      <c r="N3769" s="19"/>
      <c r="O3769" s="19"/>
    </row>
    <row r="3770" spans="1:15" s="31" customFormat="1" ht="17.25" customHeight="1">
      <c r="A3770" s="26">
        <v>3769</v>
      </c>
      <c r="B3770" s="27" t="s">
        <v>10221</v>
      </c>
      <c r="C3770" s="28" t="s">
        <v>10222</v>
      </c>
      <c r="D3770" s="29" t="s">
        <v>10223</v>
      </c>
      <c r="E3770" s="29" t="s">
        <v>6961</v>
      </c>
      <c r="F3770" s="29" t="s">
        <v>9644</v>
      </c>
      <c r="G3770" s="29" t="s">
        <v>9645</v>
      </c>
      <c r="H3770" s="29" t="s">
        <v>9646</v>
      </c>
      <c r="I3770" s="29" t="s">
        <v>9647</v>
      </c>
      <c r="J3770" s="30">
        <f t="shared" si="53"/>
        <v>151.41</v>
      </c>
      <c r="K3770" s="30">
        <v>1364.05269</v>
      </c>
      <c r="M3770" s="19"/>
      <c r="N3770" s="19"/>
      <c r="O3770" s="19"/>
    </row>
    <row r="3771" spans="1:15" s="31" customFormat="1" ht="17.25" customHeight="1">
      <c r="A3771" s="26">
        <v>3770</v>
      </c>
      <c r="B3771" s="27" t="s">
        <v>10224</v>
      </c>
      <c r="C3771" s="28" t="s">
        <v>10225</v>
      </c>
      <c r="D3771" s="29" t="s">
        <v>10226</v>
      </c>
      <c r="E3771" s="29" t="s">
        <v>6961</v>
      </c>
      <c r="F3771" s="29" t="s">
        <v>9644</v>
      </c>
      <c r="G3771" s="29" t="s">
        <v>9645</v>
      </c>
      <c r="H3771" s="29" t="s">
        <v>9646</v>
      </c>
      <c r="I3771" s="29" t="s">
        <v>9647</v>
      </c>
      <c r="J3771" s="30">
        <f t="shared" si="53"/>
        <v>154.44</v>
      </c>
      <c r="K3771" s="30">
        <v>1391.34996</v>
      </c>
      <c r="M3771" s="19"/>
      <c r="N3771" s="19"/>
      <c r="O3771" s="19"/>
    </row>
    <row r="3772" spans="1:15" s="31" customFormat="1" ht="17.25" customHeight="1">
      <c r="A3772" s="26">
        <v>3771</v>
      </c>
      <c r="B3772" s="27" t="s">
        <v>10227</v>
      </c>
      <c r="C3772" s="28" t="s">
        <v>10228</v>
      </c>
      <c r="D3772" s="29" t="s">
        <v>10229</v>
      </c>
      <c r="E3772" s="29" t="s">
        <v>6961</v>
      </c>
      <c r="F3772" s="29" t="s">
        <v>9644</v>
      </c>
      <c r="G3772" s="29" t="s">
        <v>9645</v>
      </c>
      <c r="H3772" s="29" t="s">
        <v>9646</v>
      </c>
      <c r="I3772" s="29" t="s">
        <v>9647</v>
      </c>
      <c r="J3772" s="30">
        <f t="shared" si="53"/>
        <v>154.44</v>
      </c>
      <c r="K3772" s="30">
        <v>1391.34996</v>
      </c>
      <c r="M3772" s="19"/>
      <c r="N3772" s="19"/>
      <c r="O3772" s="19"/>
    </row>
    <row r="3773" spans="1:15" s="31" customFormat="1" ht="17.25" customHeight="1">
      <c r="A3773" s="26">
        <v>3772</v>
      </c>
      <c r="B3773" s="27" t="s">
        <v>10230</v>
      </c>
      <c r="C3773" s="28" t="s">
        <v>10231</v>
      </c>
      <c r="D3773" s="29" t="s">
        <v>10232</v>
      </c>
      <c r="E3773" s="29" t="s">
        <v>6961</v>
      </c>
      <c r="F3773" s="29" t="s">
        <v>9644</v>
      </c>
      <c r="G3773" s="29" t="s">
        <v>9645</v>
      </c>
      <c r="H3773" s="29" t="s">
        <v>9646</v>
      </c>
      <c r="I3773" s="29" t="s">
        <v>9647</v>
      </c>
      <c r="J3773" s="30">
        <f t="shared" si="53"/>
        <v>154.44</v>
      </c>
      <c r="K3773" s="30">
        <v>1391.34996</v>
      </c>
      <c r="M3773" s="19"/>
      <c r="N3773" s="19"/>
      <c r="O3773" s="19"/>
    </row>
    <row r="3774" spans="1:15" s="31" customFormat="1" ht="17.25" customHeight="1">
      <c r="A3774" s="26">
        <v>3773</v>
      </c>
      <c r="B3774" s="27" t="s">
        <v>10233</v>
      </c>
      <c r="C3774" s="28" t="s">
        <v>10234</v>
      </c>
      <c r="D3774" s="29" t="s">
        <v>10235</v>
      </c>
      <c r="E3774" s="29" t="s">
        <v>6961</v>
      </c>
      <c r="F3774" s="29" t="s">
        <v>9644</v>
      </c>
      <c r="G3774" s="29" t="s">
        <v>9645</v>
      </c>
      <c r="H3774" s="29" t="s">
        <v>9646</v>
      </c>
      <c r="I3774" s="29" t="s">
        <v>9647</v>
      </c>
      <c r="J3774" s="30">
        <f t="shared" si="53"/>
        <v>154.44</v>
      </c>
      <c r="K3774" s="30">
        <v>1391.34996</v>
      </c>
      <c r="M3774" s="19"/>
      <c r="N3774" s="19"/>
      <c r="O3774" s="19"/>
    </row>
    <row r="3775" spans="1:15" s="31" customFormat="1" ht="17.25" customHeight="1">
      <c r="A3775" s="26">
        <v>3774</v>
      </c>
      <c r="B3775" s="27" t="s">
        <v>10236</v>
      </c>
      <c r="C3775" s="28" t="s">
        <v>10237</v>
      </c>
      <c r="D3775" s="29" t="s">
        <v>10238</v>
      </c>
      <c r="E3775" s="29" t="s">
        <v>6961</v>
      </c>
      <c r="F3775" s="29" t="s">
        <v>9644</v>
      </c>
      <c r="G3775" s="29" t="s">
        <v>9645</v>
      </c>
      <c r="H3775" s="29" t="s">
        <v>9646</v>
      </c>
      <c r="I3775" s="29" t="s">
        <v>9647</v>
      </c>
      <c r="J3775" s="30">
        <f t="shared" si="53"/>
        <v>101.4447</v>
      </c>
      <c r="K3775" s="30">
        <v>913.91530230000001</v>
      </c>
      <c r="M3775" s="19"/>
      <c r="N3775" s="19"/>
      <c r="O3775" s="19"/>
    </row>
    <row r="3776" spans="1:15" s="31" customFormat="1" ht="17.25" customHeight="1">
      <c r="A3776" s="26">
        <v>3775</v>
      </c>
      <c r="B3776" s="27" t="s">
        <v>10239</v>
      </c>
      <c r="C3776" s="28" t="s">
        <v>10240</v>
      </c>
      <c r="D3776" s="29" t="s">
        <v>10241</v>
      </c>
      <c r="E3776" s="29" t="s">
        <v>6961</v>
      </c>
      <c r="F3776" s="29" t="s">
        <v>9644</v>
      </c>
      <c r="G3776" s="29" t="s">
        <v>9645</v>
      </c>
      <c r="H3776" s="29" t="s">
        <v>9646</v>
      </c>
      <c r="I3776" s="29" t="s">
        <v>9647</v>
      </c>
      <c r="J3776" s="30">
        <f t="shared" si="53"/>
        <v>154.44</v>
      </c>
      <c r="K3776" s="30">
        <v>1391.34996</v>
      </c>
      <c r="M3776" s="19"/>
      <c r="N3776" s="19"/>
      <c r="O3776" s="19"/>
    </row>
    <row r="3777" spans="1:15" s="31" customFormat="1" ht="17.25" customHeight="1">
      <c r="A3777" s="26">
        <v>3776</v>
      </c>
      <c r="B3777" s="27" t="s">
        <v>10242</v>
      </c>
      <c r="C3777" s="28" t="s">
        <v>10243</v>
      </c>
      <c r="D3777" s="29" t="s">
        <v>10244</v>
      </c>
      <c r="E3777" s="29" t="s">
        <v>6961</v>
      </c>
      <c r="F3777" s="29" t="s">
        <v>9644</v>
      </c>
      <c r="G3777" s="29" t="s">
        <v>9645</v>
      </c>
      <c r="H3777" s="29" t="s">
        <v>9646</v>
      </c>
      <c r="I3777" s="29" t="s">
        <v>9647</v>
      </c>
      <c r="J3777" s="30">
        <f t="shared" si="53"/>
        <v>154.44</v>
      </c>
      <c r="K3777" s="30">
        <v>1391.34996</v>
      </c>
      <c r="M3777" s="19"/>
      <c r="N3777" s="19"/>
      <c r="O3777" s="19"/>
    </row>
    <row r="3778" spans="1:15" s="31" customFormat="1" ht="17.25" customHeight="1">
      <c r="A3778" s="26">
        <v>3777</v>
      </c>
      <c r="B3778" s="27" t="s">
        <v>10245</v>
      </c>
      <c r="C3778" s="28" t="s">
        <v>10246</v>
      </c>
      <c r="D3778" s="29" t="s">
        <v>10247</v>
      </c>
      <c r="E3778" s="29" t="s">
        <v>6961</v>
      </c>
      <c r="F3778" s="29" t="s">
        <v>9644</v>
      </c>
      <c r="G3778" s="29" t="s">
        <v>9645</v>
      </c>
      <c r="H3778" s="29" t="s">
        <v>9646</v>
      </c>
      <c r="I3778" s="29" t="s">
        <v>9647</v>
      </c>
      <c r="J3778" s="30">
        <f t="shared" si="53"/>
        <v>154.44</v>
      </c>
      <c r="K3778" s="30">
        <v>1391.34996</v>
      </c>
      <c r="M3778" s="19"/>
      <c r="N3778" s="19"/>
      <c r="O3778" s="19"/>
    </row>
    <row r="3779" spans="1:15" s="31" customFormat="1" ht="17.25" customHeight="1">
      <c r="A3779" s="26">
        <v>3778</v>
      </c>
      <c r="B3779" s="27" t="s">
        <v>10248</v>
      </c>
      <c r="C3779" s="28" t="s">
        <v>10249</v>
      </c>
      <c r="D3779" s="29" t="s">
        <v>10250</v>
      </c>
      <c r="E3779" s="29" t="s">
        <v>6961</v>
      </c>
      <c r="F3779" s="29" t="s">
        <v>9644</v>
      </c>
      <c r="G3779" s="29" t="s">
        <v>9645</v>
      </c>
      <c r="H3779" s="29" t="s">
        <v>9646</v>
      </c>
      <c r="I3779" s="29" t="s">
        <v>9647</v>
      </c>
      <c r="J3779" s="30">
        <f t="shared" si="53"/>
        <v>132.38</v>
      </c>
      <c r="K3779" s="30">
        <v>1192.61142</v>
      </c>
      <c r="M3779" s="19"/>
      <c r="N3779" s="19"/>
      <c r="O3779" s="19"/>
    </row>
    <row r="3780" spans="1:15" s="31" customFormat="1" ht="17.25" customHeight="1">
      <c r="A3780" s="26">
        <v>3779</v>
      </c>
      <c r="B3780" s="27" t="s">
        <v>10251</v>
      </c>
      <c r="C3780" s="28" t="s">
        <v>10252</v>
      </c>
      <c r="D3780" s="29" t="s">
        <v>10253</v>
      </c>
      <c r="E3780" s="29" t="s">
        <v>6961</v>
      </c>
      <c r="F3780" s="29" t="s">
        <v>9644</v>
      </c>
      <c r="G3780" s="29" t="s">
        <v>9645</v>
      </c>
      <c r="H3780" s="29" t="s">
        <v>9646</v>
      </c>
      <c r="I3780" s="29" t="s">
        <v>9647</v>
      </c>
      <c r="J3780" s="30">
        <f t="shared" si="53"/>
        <v>197.51</v>
      </c>
      <c r="K3780" s="30">
        <v>1779.3675900000001</v>
      </c>
      <c r="M3780" s="19"/>
      <c r="N3780" s="19"/>
      <c r="O3780" s="19"/>
    </row>
    <row r="3781" spans="1:15" s="31" customFormat="1" ht="17.25" customHeight="1">
      <c r="A3781" s="26">
        <v>3780</v>
      </c>
      <c r="B3781" s="27" t="s">
        <v>10254</v>
      </c>
      <c r="C3781" s="28" t="s">
        <v>10255</v>
      </c>
      <c r="D3781" s="29" t="s">
        <v>10256</v>
      </c>
      <c r="E3781" s="29" t="s">
        <v>6961</v>
      </c>
      <c r="F3781" s="29" t="s">
        <v>9644</v>
      </c>
      <c r="G3781" s="29" t="s">
        <v>9645</v>
      </c>
      <c r="H3781" s="29" t="s">
        <v>9646</v>
      </c>
      <c r="I3781" s="29" t="s">
        <v>9647</v>
      </c>
      <c r="J3781" s="30">
        <f t="shared" si="53"/>
        <v>155.49</v>
      </c>
      <c r="K3781" s="30">
        <v>1400.8094100000001</v>
      </c>
      <c r="M3781" s="19"/>
      <c r="N3781" s="19"/>
      <c r="O3781" s="19"/>
    </row>
    <row r="3782" spans="1:15" s="31" customFormat="1" ht="17.25" customHeight="1">
      <c r="A3782" s="26">
        <v>3781</v>
      </c>
      <c r="B3782" s="27" t="s">
        <v>10257</v>
      </c>
      <c r="C3782" s="28" t="s">
        <v>10258</v>
      </c>
      <c r="D3782" s="29" t="s">
        <v>10259</v>
      </c>
      <c r="E3782" s="29" t="s">
        <v>6961</v>
      </c>
      <c r="F3782" s="29" t="s">
        <v>9644</v>
      </c>
      <c r="G3782" s="29" t="s">
        <v>9645</v>
      </c>
      <c r="H3782" s="29" t="s">
        <v>9646</v>
      </c>
      <c r="I3782" s="29" t="s">
        <v>9647</v>
      </c>
      <c r="J3782" s="30">
        <f t="shared" si="53"/>
        <v>181.75</v>
      </c>
      <c r="K3782" s="30">
        <v>1637.3857500000001</v>
      </c>
      <c r="M3782" s="19"/>
      <c r="N3782" s="19"/>
      <c r="O3782" s="19"/>
    </row>
    <row r="3783" spans="1:15" s="31" customFormat="1" ht="17.25" customHeight="1">
      <c r="A3783" s="26">
        <v>3782</v>
      </c>
      <c r="B3783" s="27" t="s">
        <v>10260</v>
      </c>
      <c r="C3783" s="28" t="s">
        <v>10261</v>
      </c>
      <c r="D3783" s="29" t="s">
        <v>10262</v>
      </c>
      <c r="E3783" s="29" t="s">
        <v>6961</v>
      </c>
      <c r="F3783" s="29" t="s">
        <v>9644</v>
      </c>
      <c r="G3783" s="29" t="s">
        <v>9645</v>
      </c>
      <c r="H3783" s="29" t="s">
        <v>9646</v>
      </c>
      <c r="I3783" s="29" t="s">
        <v>9647</v>
      </c>
      <c r="J3783" s="30">
        <f t="shared" si="53"/>
        <v>173.35</v>
      </c>
      <c r="K3783" s="30">
        <v>1561.7101500000001</v>
      </c>
      <c r="M3783" s="19"/>
      <c r="N3783" s="19"/>
      <c r="O3783" s="19"/>
    </row>
    <row r="3784" spans="1:15" s="31" customFormat="1" ht="17.25" customHeight="1">
      <c r="A3784" s="26">
        <v>3783</v>
      </c>
      <c r="B3784" s="27" t="s">
        <v>10263</v>
      </c>
      <c r="C3784" s="28" t="s">
        <v>10264</v>
      </c>
      <c r="D3784" s="29" t="s">
        <v>10265</v>
      </c>
      <c r="E3784" s="29" t="s">
        <v>6961</v>
      </c>
      <c r="F3784" s="29" t="s">
        <v>9644</v>
      </c>
      <c r="G3784" s="29" t="s">
        <v>9645</v>
      </c>
      <c r="H3784" s="29" t="s">
        <v>9646</v>
      </c>
      <c r="I3784" s="29" t="s">
        <v>9647</v>
      </c>
      <c r="J3784" s="30">
        <f t="shared" si="53"/>
        <v>148.13</v>
      </c>
      <c r="K3784" s="30">
        <v>1334.50317</v>
      </c>
      <c r="M3784" s="19"/>
      <c r="N3784" s="19"/>
      <c r="O3784" s="19"/>
    </row>
    <row r="3785" spans="1:15" s="31" customFormat="1" ht="17.25" customHeight="1">
      <c r="A3785" s="26">
        <v>3784</v>
      </c>
      <c r="B3785" s="27" t="s">
        <v>10266</v>
      </c>
      <c r="C3785" s="28" t="s">
        <v>10267</v>
      </c>
      <c r="D3785" s="29" t="s">
        <v>10268</v>
      </c>
      <c r="E3785" s="29" t="s">
        <v>6961</v>
      </c>
      <c r="F3785" s="29" t="s">
        <v>9644</v>
      </c>
      <c r="G3785" s="29" t="s">
        <v>9645</v>
      </c>
      <c r="H3785" s="29" t="s">
        <v>9646</v>
      </c>
      <c r="I3785" s="29" t="s">
        <v>9647</v>
      </c>
      <c r="J3785" s="30">
        <f t="shared" si="53"/>
        <v>148.13</v>
      </c>
      <c r="K3785" s="30">
        <v>1334.50317</v>
      </c>
      <c r="M3785" s="19"/>
      <c r="N3785" s="19"/>
      <c r="O3785" s="19"/>
    </row>
    <row r="3786" spans="1:15" s="31" customFormat="1" ht="17.25" customHeight="1">
      <c r="A3786" s="26">
        <v>3785</v>
      </c>
      <c r="B3786" s="27" t="s">
        <v>10269</v>
      </c>
      <c r="C3786" s="28" t="s">
        <v>10270</v>
      </c>
      <c r="D3786" s="29" t="s">
        <v>10271</v>
      </c>
      <c r="E3786" s="29" t="s">
        <v>6961</v>
      </c>
      <c r="F3786" s="29" t="s">
        <v>9644</v>
      </c>
      <c r="G3786" s="29" t="s">
        <v>9645</v>
      </c>
      <c r="H3786" s="29" t="s">
        <v>9646</v>
      </c>
      <c r="I3786" s="29" t="s">
        <v>9647</v>
      </c>
      <c r="J3786" s="30">
        <f t="shared" si="53"/>
        <v>173.35</v>
      </c>
      <c r="K3786" s="30">
        <v>1561.7101500000001</v>
      </c>
      <c r="M3786" s="19"/>
      <c r="N3786" s="19"/>
      <c r="O3786" s="19"/>
    </row>
    <row r="3787" spans="1:15" s="31" customFormat="1" ht="17.25" customHeight="1">
      <c r="A3787" s="26">
        <v>3786</v>
      </c>
      <c r="B3787" s="27" t="s">
        <v>10272</v>
      </c>
      <c r="C3787" s="28" t="s">
        <v>10273</v>
      </c>
      <c r="D3787" s="29" t="s">
        <v>10274</v>
      </c>
      <c r="E3787" s="29" t="s">
        <v>6961</v>
      </c>
      <c r="F3787" s="29" t="s">
        <v>9644</v>
      </c>
      <c r="G3787" s="29" t="s">
        <v>9645</v>
      </c>
      <c r="H3787" s="29" t="s">
        <v>9646</v>
      </c>
      <c r="I3787" s="29" t="s">
        <v>9647</v>
      </c>
      <c r="J3787" s="30">
        <f t="shared" si="53"/>
        <v>521</v>
      </c>
      <c r="K3787" s="30">
        <v>4693.6890000000003</v>
      </c>
      <c r="M3787" s="19"/>
      <c r="N3787" s="19"/>
      <c r="O3787" s="19"/>
    </row>
    <row r="3788" spans="1:15" s="31" customFormat="1" ht="17.25" customHeight="1">
      <c r="A3788" s="26">
        <v>3787</v>
      </c>
      <c r="B3788" s="27" t="s">
        <v>10275</v>
      </c>
      <c r="C3788" s="28" t="s">
        <v>10276</v>
      </c>
      <c r="D3788" s="29" t="s">
        <v>10277</v>
      </c>
      <c r="E3788" s="29" t="s">
        <v>6961</v>
      </c>
      <c r="F3788" s="29" t="s">
        <v>9644</v>
      </c>
      <c r="G3788" s="29" t="s">
        <v>9645</v>
      </c>
      <c r="H3788" s="29" t="s">
        <v>9646</v>
      </c>
      <c r="I3788" s="29" t="s">
        <v>9647</v>
      </c>
      <c r="J3788" s="30">
        <f t="shared" si="53"/>
        <v>172.3</v>
      </c>
      <c r="K3788" s="30">
        <v>1552.2507000000001</v>
      </c>
      <c r="M3788" s="19"/>
      <c r="N3788" s="19"/>
      <c r="O3788" s="19"/>
    </row>
    <row r="3789" spans="1:15" s="31" customFormat="1" ht="17.25" customHeight="1">
      <c r="A3789" s="26">
        <v>3788</v>
      </c>
      <c r="B3789" s="27" t="s">
        <v>10278</v>
      </c>
      <c r="C3789" s="28" t="s">
        <v>10279</v>
      </c>
      <c r="D3789" s="29" t="s">
        <v>10280</v>
      </c>
      <c r="E3789" s="29" t="s">
        <v>6961</v>
      </c>
      <c r="F3789" s="29" t="s">
        <v>9644</v>
      </c>
      <c r="G3789" s="29" t="s">
        <v>9645</v>
      </c>
      <c r="H3789" s="29" t="s">
        <v>9646</v>
      </c>
      <c r="I3789" s="29" t="s">
        <v>9647</v>
      </c>
      <c r="J3789" s="30">
        <f t="shared" si="53"/>
        <v>179.65</v>
      </c>
      <c r="K3789" s="30">
        <v>1618.46685</v>
      </c>
      <c r="M3789" s="19"/>
      <c r="N3789" s="19"/>
      <c r="O3789" s="19"/>
    </row>
    <row r="3790" spans="1:15" s="31" customFormat="1" ht="17.25" customHeight="1">
      <c r="A3790" s="26">
        <v>3789</v>
      </c>
      <c r="B3790" s="27" t="s">
        <v>10281</v>
      </c>
      <c r="C3790" s="28" t="s">
        <v>10282</v>
      </c>
      <c r="D3790" s="29" t="s">
        <v>10283</v>
      </c>
      <c r="E3790" s="29" t="s">
        <v>6961</v>
      </c>
      <c r="F3790" s="29" t="s">
        <v>9644</v>
      </c>
      <c r="G3790" s="29" t="s">
        <v>9645</v>
      </c>
      <c r="H3790" s="29" t="s">
        <v>9646</v>
      </c>
      <c r="I3790" s="29" t="s">
        <v>9647</v>
      </c>
      <c r="J3790" s="30">
        <f t="shared" si="53"/>
        <v>179.65</v>
      </c>
      <c r="K3790" s="30">
        <v>1618.46685</v>
      </c>
      <c r="M3790" s="19"/>
      <c r="N3790" s="19"/>
      <c r="O3790" s="19"/>
    </row>
    <row r="3791" spans="1:15" s="31" customFormat="1" ht="17.25" customHeight="1">
      <c r="A3791" s="26">
        <v>3790</v>
      </c>
      <c r="B3791" s="27" t="s">
        <v>10284</v>
      </c>
      <c r="C3791" s="28" t="s">
        <v>10285</v>
      </c>
      <c r="D3791" s="29" t="s">
        <v>10286</v>
      </c>
      <c r="E3791" s="29" t="s">
        <v>6961</v>
      </c>
      <c r="F3791" s="29" t="s">
        <v>9644</v>
      </c>
      <c r="G3791" s="29" t="s">
        <v>9645</v>
      </c>
      <c r="H3791" s="29" t="s">
        <v>9646</v>
      </c>
      <c r="I3791" s="29" t="s">
        <v>9647</v>
      </c>
      <c r="J3791" s="30">
        <f t="shared" si="53"/>
        <v>153.38999999999999</v>
      </c>
      <c r="K3791" s="30">
        <v>1381.8905099999999</v>
      </c>
      <c r="M3791" s="19"/>
      <c r="N3791" s="19"/>
      <c r="O3791" s="19"/>
    </row>
    <row r="3792" spans="1:15" s="31" customFormat="1" ht="17.25" customHeight="1">
      <c r="A3792" s="26">
        <v>3791</v>
      </c>
      <c r="B3792" s="27" t="s">
        <v>10287</v>
      </c>
      <c r="C3792" s="28" t="s">
        <v>10288</v>
      </c>
      <c r="D3792" s="29" t="s">
        <v>10289</v>
      </c>
      <c r="E3792" s="29" t="s">
        <v>6961</v>
      </c>
      <c r="F3792" s="29" t="s">
        <v>9644</v>
      </c>
      <c r="G3792" s="29" t="s">
        <v>9645</v>
      </c>
      <c r="H3792" s="29" t="s">
        <v>9646</v>
      </c>
      <c r="I3792" s="29" t="s">
        <v>9647</v>
      </c>
      <c r="J3792" s="30">
        <f t="shared" si="53"/>
        <v>179.65</v>
      </c>
      <c r="K3792" s="30">
        <v>1618.46685</v>
      </c>
      <c r="M3792" s="19"/>
      <c r="N3792" s="19"/>
      <c r="O3792" s="19"/>
    </row>
    <row r="3793" spans="1:15" s="31" customFormat="1" ht="17.25" customHeight="1">
      <c r="A3793" s="26">
        <v>3792</v>
      </c>
      <c r="B3793" s="27" t="s">
        <v>10290</v>
      </c>
      <c r="C3793" s="28" t="s">
        <v>10291</v>
      </c>
      <c r="D3793" s="29" t="s">
        <v>10292</v>
      </c>
      <c r="E3793" s="29" t="s">
        <v>6961</v>
      </c>
      <c r="F3793" s="29" t="s">
        <v>9644</v>
      </c>
      <c r="G3793" s="29" t="s">
        <v>9645</v>
      </c>
      <c r="H3793" s="29" t="s">
        <v>9646</v>
      </c>
      <c r="I3793" s="29" t="s">
        <v>9647</v>
      </c>
      <c r="J3793" s="30">
        <f t="shared" si="53"/>
        <v>153.38999999999999</v>
      </c>
      <c r="K3793" s="30">
        <v>1381.8905099999999</v>
      </c>
      <c r="M3793" s="19"/>
      <c r="N3793" s="19"/>
      <c r="O3793" s="19"/>
    </row>
    <row r="3794" spans="1:15" s="31" customFormat="1" ht="17.25" customHeight="1">
      <c r="A3794" s="26">
        <v>3793</v>
      </c>
      <c r="B3794" s="27" t="s">
        <v>10293</v>
      </c>
      <c r="C3794" s="28" t="s">
        <v>10294</v>
      </c>
      <c r="D3794" s="29" t="s">
        <v>10295</v>
      </c>
      <c r="E3794" s="29" t="s">
        <v>6961</v>
      </c>
      <c r="F3794" s="29" t="s">
        <v>9644</v>
      </c>
      <c r="G3794" s="29" t="s">
        <v>9645</v>
      </c>
      <c r="H3794" s="29" t="s">
        <v>9646</v>
      </c>
      <c r="I3794" s="29" t="s">
        <v>9647</v>
      </c>
      <c r="J3794" s="30">
        <f t="shared" si="53"/>
        <v>179.65</v>
      </c>
      <c r="K3794" s="30">
        <v>1618.46685</v>
      </c>
      <c r="M3794" s="19"/>
      <c r="N3794" s="19"/>
      <c r="O3794" s="19"/>
    </row>
    <row r="3795" spans="1:15" s="31" customFormat="1" ht="17.25" customHeight="1">
      <c r="A3795" s="26">
        <v>3794</v>
      </c>
      <c r="B3795" s="27" t="s">
        <v>10296</v>
      </c>
      <c r="C3795" s="28" t="s">
        <v>10297</v>
      </c>
      <c r="D3795" s="29" t="s">
        <v>10298</v>
      </c>
      <c r="E3795" s="29" t="s">
        <v>6961</v>
      </c>
      <c r="F3795" s="29" t="s">
        <v>9644</v>
      </c>
      <c r="G3795" s="29" t="s">
        <v>9645</v>
      </c>
      <c r="H3795" s="29" t="s">
        <v>9646</v>
      </c>
      <c r="I3795" s="29" t="s">
        <v>9647</v>
      </c>
      <c r="J3795" s="30">
        <f t="shared" si="53"/>
        <v>269.10000000000002</v>
      </c>
      <c r="K3795" s="30">
        <v>2424.3219000000004</v>
      </c>
      <c r="M3795" s="19"/>
      <c r="N3795" s="19"/>
      <c r="O3795" s="19"/>
    </row>
    <row r="3796" spans="1:15" s="31" customFormat="1" ht="17.25" customHeight="1">
      <c r="A3796" s="26">
        <v>3795</v>
      </c>
      <c r="B3796" s="27" t="s">
        <v>10299</v>
      </c>
      <c r="C3796" s="28" t="s">
        <v>10300</v>
      </c>
      <c r="D3796" s="29" t="s">
        <v>10301</v>
      </c>
      <c r="E3796" s="29" t="s">
        <v>6961</v>
      </c>
      <c r="F3796" s="29" t="s">
        <v>9644</v>
      </c>
      <c r="G3796" s="29" t="s">
        <v>9645</v>
      </c>
      <c r="H3796" s="29" t="s">
        <v>9646</v>
      </c>
      <c r="I3796" s="29" t="s">
        <v>9647</v>
      </c>
      <c r="J3796" s="30">
        <f t="shared" si="53"/>
        <v>231.29999999999998</v>
      </c>
      <c r="K3796" s="30">
        <v>2083.7817</v>
      </c>
      <c r="M3796" s="19"/>
      <c r="N3796" s="19"/>
      <c r="O3796" s="19"/>
    </row>
    <row r="3797" spans="1:15" s="31" customFormat="1" ht="17.25" customHeight="1">
      <c r="A3797" s="26">
        <v>3796</v>
      </c>
      <c r="B3797" s="27" t="s">
        <v>10302</v>
      </c>
      <c r="C3797" s="28" t="s">
        <v>10303</v>
      </c>
      <c r="D3797" s="29" t="s">
        <v>10304</v>
      </c>
      <c r="E3797" s="29" t="s">
        <v>6961</v>
      </c>
      <c r="F3797" s="29" t="s">
        <v>9644</v>
      </c>
      <c r="G3797" s="29" t="s">
        <v>9645</v>
      </c>
      <c r="H3797" s="29" t="s">
        <v>9646</v>
      </c>
      <c r="I3797" s="29" t="s">
        <v>9647</v>
      </c>
      <c r="J3797" s="30">
        <f t="shared" si="53"/>
        <v>269.10000000000002</v>
      </c>
      <c r="K3797" s="30">
        <v>2424.3219000000004</v>
      </c>
      <c r="M3797" s="19"/>
      <c r="N3797" s="19"/>
      <c r="O3797" s="19"/>
    </row>
    <row r="3798" spans="1:15" s="31" customFormat="1" ht="17.25" customHeight="1">
      <c r="A3798" s="26">
        <v>3797</v>
      </c>
      <c r="B3798" s="27" t="s">
        <v>10305</v>
      </c>
      <c r="C3798" s="28" t="s">
        <v>10306</v>
      </c>
      <c r="D3798" s="29" t="s">
        <v>10307</v>
      </c>
      <c r="E3798" s="29" t="s">
        <v>6961</v>
      </c>
      <c r="F3798" s="29" t="s">
        <v>9644</v>
      </c>
      <c r="G3798" s="29" t="s">
        <v>9645</v>
      </c>
      <c r="H3798" s="29" t="s">
        <v>9646</v>
      </c>
      <c r="I3798" s="29" t="s">
        <v>9647</v>
      </c>
      <c r="J3798" s="30">
        <f t="shared" si="53"/>
        <v>231.29999999999998</v>
      </c>
      <c r="K3798" s="30">
        <v>2083.7817</v>
      </c>
      <c r="M3798" s="19"/>
      <c r="N3798" s="19"/>
      <c r="O3798" s="19"/>
    </row>
    <row r="3799" spans="1:15" s="31" customFormat="1" ht="17.25" customHeight="1">
      <c r="A3799" s="26">
        <v>3798</v>
      </c>
      <c r="B3799" s="27" t="s">
        <v>10308</v>
      </c>
      <c r="C3799" s="28" t="s">
        <v>10309</v>
      </c>
      <c r="D3799" s="29" t="s">
        <v>10310</v>
      </c>
      <c r="E3799" s="29" t="s">
        <v>6961</v>
      </c>
      <c r="F3799" s="29" t="s">
        <v>9644</v>
      </c>
      <c r="G3799" s="29" t="s">
        <v>9645</v>
      </c>
      <c r="H3799" s="29" t="s">
        <v>9646</v>
      </c>
      <c r="I3799" s="29" t="s">
        <v>9647</v>
      </c>
      <c r="J3799" s="30">
        <f t="shared" si="53"/>
        <v>466.19999999999993</v>
      </c>
      <c r="K3799" s="30">
        <v>4199.9957999999997</v>
      </c>
      <c r="M3799" s="19"/>
      <c r="N3799" s="19"/>
      <c r="O3799" s="19"/>
    </row>
    <row r="3800" spans="1:15" s="31" customFormat="1" ht="17.25" customHeight="1">
      <c r="A3800" s="26">
        <v>3799</v>
      </c>
      <c r="B3800" s="27" t="s">
        <v>10311</v>
      </c>
      <c r="C3800" s="28" t="s">
        <v>10312</v>
      </c>
      <c r="D3800" s="29" t="s">
        <v>10313</v>
      </c>
      <c r="E3800" s="29" t="s">
        <v>6961</v>
      </c>
      <c r="F3800" s="29" t="s">
        <v>9644</v>
      </c>
      <c r="G3800" s="29" t="s">
        <v>9645</v>
      </c>
      <c r="H3800" s="29" t="s">
        <v>9646</v>
      </c>
      <c r="I3800" s="29" t="s">
        <v>9647</v>
      </c>
      <c r="J3800" s="30">
        <f t="shared" si="53"/>
        <v>573.29999999999995</v>
      </c>
      <c r="K3800" s="30">
        <v>5164.8597</v>
      </c>
      <c r="M3800" s="19"/>
      <c r="N3800" s="19"/>
      <c r="O3800" s="19"/>
    </row>
    <row r="3801" spans="1:15" s="31" customFormat="1" ht="17.25" customHeight="1">
      <c r="A3801" s="26">
        <v>3800</v>
      </c>
      <c r="B3801" s="27" t="s">
        <v>10314</v>
      </c>
      <c r="C3801" s="28" t="s">
        <v>10315</v>
      </c>
      <c r="D3801" s="29" t="s">
        <v>10316</v>
      </c>
      <c r="E3801" s="29" t="s">
        <v>6961</v>
      </c>
      <c r="F3801" s="29" t="s">
        <v>9644</v>
      </c>
      <c r="G3801" s="29" t="s">
        <v>9645</v>
      </c>
      <c r="H3801" s="29" t="s">
        <v>9646</v>
      </c>
      <c r="I3801" s="29" t="s">
        <v>9647</v>
      </c>
      <c r="J3801" s="30">
        <f t="shared" si="53"/>
        <v>415.8</v>
      </c>
      <c r="K3801" s="30">
        <v>3745.9422000000004</v>
      </c>
      <c r="M3801" s="19"/>
      <c r="N3801" s="19"/>
      <c r="O3801" s="19"/>
    </row>
    <row r="3802" spans="1:15" s="31" customFormat="1" ht="17.25" customHeight="1">
      <c r="A3802" s="26">
        <v>3801</v>
      </c>
      <c r="B3802" s="27" t="s">
        <v>10317</v>
      </c>
      <c r="C3802" s="28" t="s">
        <v>10318</v>
      </c>
      <c r="D3802" s="29" t="s">
        <v>10319</v>
      </c>
      <c r="E3802" s="29" t="s">
        <v>6961</v>
      </c>
      <c r="F3802" s="29" t="s">
        <v>9644</v>
      </c>
      <c r="G3802" s="29" t="s">
        <v>9645</v>
      </c>
      <c r="H3802" s="29" t="s">
        <v>9646</v>
      </c>
      <c r="I3802" s="29" t="s">
        <v>9647</v>
      </c>
      <c r="J3802" s="30">
        <f t="shared" si="53"/>
        <v>332</v>
      </c>
      <c r="K3802" s="30">
        <v>2990.9880000000003</v>
      </c>
      <c r="M3802" s="19"/>
      <c r="N3802" s="19"/>
      <c r="O3802" s="19"/>
    </row>
    <row r="3803" spans="1:15" s="31" customFormat="1" ht="17.25" customHeight="1">
      <c r="A3803" s="26">
        <v>3802</v>
      </c>
      <c r="B3803" s="27" t="s">
        <v>10320</v>
      </c>
      <c r="C3803" s="28" t="s">
        <v>10321</v>
      </c>
      <c r="D3803" s="29" t="s">
        <v>10322</v>
      </c>
      <c r="E3803" s="29" t="s">
        <v>6961</v>
      </c>
      <c r="F3803" s="29" t="s">
        <v>9644</v>
      </c>
      <c r="G3803" s="29" t="s">
        <v>9645</v>
      </c>
      <c r="H3803" s="29" t="s">
        <v>9646</v>
      </c>
      <c r="I3803" s="29" t="s">
        <v>9647</v>
      </c>
      <c r="J3803" s="30">
        <f t="shared" si="53"/>
        <v>113.46</v>
      </c>
      <c r="K3803" s="30">
        <v>1022.1611399999999</v>
      </c>
      <c r="M3803" s="19"/>
      <c r="N3803" s="19"/>
      <c r="O3803" s="19"/>
    </row>
    <row r="3804" spans="1:15" s="31" customFormat="1" ht="17.25" customHeight="1">
      <c r="A3804" s="26">
        <v>3803</v>
      </c>
      <c r="B3804" s="27" t="s">
        <v>10323</v>
      </c>
      <c r="C3804" s="28" t="s">
        <v>10324</v>
      </c>
      <c r="D3804" s="29" t="s">
        <v>10325</v>
      </c>
      <c r="E3804" s="29" t="s">
        <v>6961</v>
      </c>
      <c r="F3804" s="29" t="s">
        <v>9644</v>
      </c>
      <c r="G3804" s="29" t="s">
        <v>9645</v>
      </c>
      <c r="H3804" s="29" t="s">
        <v>9646</v>
      </c>
      <c r="I3804" s="29" t="s">
        <v>9647</v>
      </c>
      <c r="J3804" s="30">
        <f t="shared" si="53"/>
        <v>761</v>
      </c>
      <c r="K3804" s="30">
        <v>6855.8490000000002</v>
      </c>
      <c r="M3804" s="19"/>
      <c r="N3804" s="19"/>
      <c r="O3804" s="19"/>
    </row>
    <row r="3805" spans="1:15" s="31" customFormat="1" ht="17.25" customHeight="1">
      <c r="A3805" s="26">
        <v>3804</v>
      </c>
      <c r="B3805" s="27" t="s">
        <v>10326</v>
      </c>
      <c r="C3805" s="28" t="s">
        <v>10327</v>
      </c>
      <c r="D3805" s="29" t="s">
        <v>10328</v>
      </c>
      <c r="E3805" s="29" t="s">
        <v>6961</v>
      </c>
      <c r="F3805" s="29" t="s">
        <v>9644</v>
      </c>
      <c r="G3805" s="29" t="s">
        <v>9645</v>
      </c>
      <c r="H3805" s="29" t="s">
        <v>9646</v>
      </c>
      <c r="I3805" s="29" t="s">
        <v>9647</v>
      </c>
      <c r="J3805" s="30">
        <f t="shared" si="53"/>
        <v>643</v>
      </c>
      <c r="K3805" s="30">
        <v>5792.7870000000003</v>
      </c>
      <c r="M3805" s="19"/>
      <c r="N3805" s="19"/>
      <c r="O3805" s="19"/>
    </row>
    <row r="3806" spans="1:15" s="31" customFormat="1" ht="17.25" customHeight="1">
      <c r="A3806" s="26">
        <v>3805</v>
      </c>
      <c r="B3806" s="27" t="s">
        <v>10329</v>
      </c>
      <c r="C3806" s="28" t="s">
        <v>10330</v>
      </c>
      <c r="D3806" s="29" t="s">
        <v>10331</v>
      </c>
      <c r="E3806" s="29" t="s">
        <v>6961</v>
      </c>
      <c r="F3806" s="29" t="s">
        <v>9644</v>
      </c>
      <c r="G3806" s="29" t="s">
        <v>9645</v>
      </c>
      <c r="H3806" s="29" t="s">
        <v>9646</v>
      </c>
      <c r="I3806" s="29" t="s">
        <v>9647</v>
      </c>
      <c r="J3806" s="30">
        <f t="shared" si="53"/>
        <v>95.6</v>
      </c>
      <c r="K3806" s="30">
        <v>861.2604</v>
      </c>
      <c r="M3806" s="19"/>
      <c r="N3806" s="19"/>
      <c r="O3806" s="19"/>
    </row>
    <row r="3807" spans="1:15" s="31" customFormat="1" ht="17.25" customHeight="1">
      <c r="A3807" s="26">
        <v>3806</v>
      </c>
      <c r="B3807" s="27" t="s">
        <v>10332</v>
      </c>
      <c r="C3807" s="28" t="s">
        <v>10333</v>
      </c>
      <c r="D3807" s="29" t="s">
        <v>10334</v>
      </c>
      <c r="E3807" s="29" t="s">
        <v>6961</v>
      </c>
      <c r="F3807" s="29" t="s">
        <v>9644</v>
      </c>
      <c r="G3807" s="29" t="s">
        <v>9645</v>
      </c>
      <c r="H3807" s="29" t="s">
        <v>9646</v>
      </c>
      <c r="I3807" s="29" t="s">
        <v>9647</v>
      </c>
      <c r="J3807" s="30">
        <f t="shared" si="53"/>
        <v>113.46</v>
      </c>
      <c r="K3807" s="30">
        <v>1022.1611399999999</v>
      </c>
      <c r="M3807" s="19"/>
      <c r="N3807" s="19"/>
      <c r="O3807" s="19"/>
    </row>
    <row r="3808" spans="1:15" s="31" customFormat="1" ht="17.25" customHeight="1">
      <c r="A3808" s="26">
        <v>3807</v>
      </c>
      <c r="B3808" s="27" t="s">
        <v>10335</v>
      </c>
      <c r="C3808" s="28" t="s">
        <v>10336</v>
      </c>
      <c r="D3808" s="29" t="s">
        <v>10337</v>
      </c>
      <c r="E3808" s="29" t="s">
        <v>6961</v>
      </c>
      <c r="F3808" s="29" t="s">
        <v>9644</v>
      </c>
      <c r="G3808" s="29" t="s">
        <v>9645</v>
      </c>
      <c r="H3808" s="29" t="s">
        <v>9646</v>
      </c>
      <c r="I3808" s="29" t="s">
        <v>9647</v>
      </c>
      <c r="J3808" s="30">
        <f t="shared" si="53"/>
        <v>193.31</v>
      </c>
      <c r="K3808" s="30">
        <v>1741.52979</v>
      </c>
      <c r="M3808" s="19"/>
      <c r="N3808" s="19"/>
      <c r="O3808" s="19"/>
    </row>
    <row r="3809" spans="1:15" s="31" customFormat="1" ht="17.25" customHeight="1">
      <c r="A3809" s="26">
        <v>3808</v>
      </c>
      <c r="B3809" s="27" t="s">
        <v>10338</v>
      </c>
      <c r="C3809" s="28" t="s">
        <v>10339</v>
      </c>
      <c r="D3809" s="29" t="s">
        <v>10340</v>
      </c>
      <c r="E3809" s="29" t="s">
        <v>6961</v>
      </c>
      <c r="F3809" s="29" t="s">
        <v>9644</v>
      </c>
      <c r="G3809" s="29" t="s">
        <v>9645</v>
      </c>
      <c r="H3809" s="29" t="s">
        <v>9646</v>
      </c>
      <c r="I3809" s="29" t="s">
        <v>9647</v>
      </c>
      <c r="J3809" s="30">
        <f t="shared" si="53"/>
        <v>369</v>
      </c>
      <c r="K3809" s="30">
        <v>3324.3209999999999</v>
      </c>
      <c r="M3809" s="19"/>
      <c r="N3809" s="19"/>
      <c r="O3809" s="19"/>
    </row>
    <row r="3810" spans="1:15" s="31" customFormat="1" ht="17.25" customHeight="1">
      <c r="A3810" s="26">
        <v>3809</v>
      </c>
      <c r="B3810" s="27" t="s">
        <v>10341</v>
      </c>
      <c r="C3810" s="28" t="s">
        <v>10342</v>
      </c>
      <c r="D3810" s="29" t="s">
        <v>10343</v>
      </c>
      <c r="E3810" s="29" t="s">
        <v>6961</v>
      </c>
      <c r="F3810" s="29" t="s">
        <v>9644</v>
      </c>
      <c r="G3810" s="29" t="s">
        <v>9645</v>
      </c>
      <c r="H3810" s="29" t="s">
        <v>9646</v>
      </c>
      <c r="I3810" s="29" t="s">
        <v>9647</v>
      </c>
      <c r="J3810" s="30">
        <f t="shared" si="53"/>
        <v>403</v>
      </c>
      <c r="K3810" s="30">
        <v>3630.627</v>
      </c>
      <c r="M3810" s="19"/>
      <c r="N3810" s="19"/>
      <c r="O3810" s="19"/>
    </row>
    <row r="3811" spans="1:15" s="31" customFormat="1" ht="17.25" customHeight="1">
      <c r="A3811" s="26">
        <v>3810</v>
      </c>
      <c r="B3811" s="27" t="s">
        <v>10344</v>
      </c>
      <c r="C3811" s="28" t="s">
        <v>10345</v>
      </c>
      <c r="D3811" s="29" t="s">
        <v>10346</v>
      </c>
      <c r="E3811" s="29" t="s">
        <v>6961</v>
      </c>
      <c r="F3811" s="29" t="s">
        <v>9644</v>
      </c>
      <c r="G3811" s="29" t="s">
        <v>9645</v>
      </c>
      <c r="H3811" s="29" t="s">
        <v>9646</v>
      </c>
      <c r="I3811" s="29" t="s">
        <v>9647</v>
      </c>
      <c r="J3811" s="30">
        <f t="shared" si="53"/>
        <v>1154</v>
      </c>
      <c r="K3811" s="30">
        <v>10396.386</v>
      </c>
      <c r="M3811" s="19"/>
      <c r="N3811" s="19"/>
      <c r="O3811" s="19"/>
    </row>
    <row r="3812" spans="1:15" s="31" customFormat="1" ht="17.25" customHeight="1">
      <c r="A3812" s="26">
        <v>3811</v>
      </c>
      <c r="B3812" s="27" t="s">
        <v>10347</v>
      </c>
      <c r="C3812" s="28" t="s">
        <v>10348</v>
      </c>
      <c r="D3812" s="29" t="s">
        <v>10349</v>
      </c>
      <c r="E3812" s="29" t="s">
        <v>6961</v>
      </c>
      <c r="F3812" s="29" t="s">
        <v>9644</v>
      </c>
      <c r="G3812" s="29" t="s">
        <v>9645</v>
      </c>
      <c r="H3812" s="29" t="s">
        <v>9646</v>
      </c>
      <c r="I3812" s="29" t="s">
        <v>9647</v>
      </c>
      <c r="J3812" s="30">
        <f t="shared" si="53"/>
        <v>412</v>
      </c>
      <c r="K3812" s="30">
        <v>3711.7080000000001</v>
      </c>
      <c r="M3812" s="19"/>
      <c r="N3812" s="19"/>
      <c r="O3812" s="19"/>
    </row>
    <row r="3813" spans="1:15" s="31" customFormat="1" ht="17.25" customHeight="1">
      <c r="A3813" s="26">
        <v>3812</v>
      </c>
      <c r="B3813" s="27" t="s">
        <v>10350</v>
      </c>
      <c r="C3813" s="28" t="s">
        <v>10351</v>
      </c>
      <c r="D3813" s="29" t="s">
        <v>10352</v>
      </c>
      <c r="E3813" s="29" t="s">
        <v>6961</v>
      </c>
      <c r="F3813" s="29" t="s">
        <v>9644</v>
      </c>
      <c r="G3813" s="29" t="s">
        <v>9645</v>
      </c>
      <c r="H3813" s="29" t="s">
        <v>9646</v>
      </c>
      <c r="I3813" s="29" t="s">
        <v>9647</v>
      </c>
      <c r="J3813" s="30">
        <f t="shared" si="53"/>
        <v>405</v>
      </c>
      <c r="K3813" s="30">
        <v>3648.645</v>
      </c>
      <c r="M3813" s="19"/>
      <c r="N3813" s="19"/>
      <c r="O3813" s="19"/>
    </row>
    <row r="3814" spans="1:15" s="31" customFormat="1" ht="17.25" customHeight="1">
      <c r="A3814" s="26">
        <v>3813</v>
      </c>
      <c r="B3814" s="27" t="s">
        <v>10353</v>
      </c>
      <c r="C3814" s="28" t="s">
        <v>10354</v>
      </c>
      <c r="D3814" s="29" t="s">
        <v>10355</v>
      </c>
      <c r="E3814" s="29" t="s">
        <v>6961</v>
      </c>
      <c r="F3814" s="29" t="s">
        <v>9644</v>
      </c>
      <c r="G3814" s="29" t="s">
        <v>9645</v>
      </c>
      <c r="H3814" s="29" t="s">
        <v>9646</v>
      </c>
      <c r="I3814" s="29" t="s">
        <v>9647</v>
      </c>
      <c r="J3814" s="30">
        <f t="shared" si="53"/>
        <v>422</v>
      </c>
      <c r="K3814" s="30">
        <v>3801.7980000000002</v>
      </c>
      <c r="M3814" s="19"/>
      <c r="N3814" s="19"/>
      <c r="O3814" s="19"/>
    </row>
    <row r="3815" spans="1:15" s="31" customFormat="1" ht="17.25" customHeight="1">
      <c r="A3815" s="26">
        <v>3814</v>
      </c>
      <c r="B3815" s="27" t="s">
        <v>10356</v>
      </c>
      <c r="C3815" s="28" t="s">
        <v>10357</v>
      </c>
      <c r="D3815" s="29" t="s">
        <v>10358</v>
      </c>
      <c r="E3815" s="29" t="s">
        <v>6961</v>
      </c>
      <c r="F3815" s="29" t="s">
        <v>9644</v>
      </c>
      <c r="G3815" s="29" t="s">
        <v>9645</v>
      </c>
      <c r="H3815" s="29" t="s">
        <v>9646</v>
      </c>
      <c r="I3815" s="29" t="s">
        <v>9647</v>
      </c>
      <c r="J3815" s="30">
        <f t="shared" si="53"/>
        <v>129.22</v>
      </c>
      <c r="K3815" s="30">
        <v>1164.1429800000001</v>
      </c>
      <c r="M3815" s="19"/>
      <c r="N3815" s="19"/>
      <c r="O3815" s="19"/>
    </row>
    <row r="3816" spans="1:15" s="31" customFormat="1" ht="17.25" customHeight="1">
      <c r="A3816" s="26">
        <v>3815</v>
      </c>
      <c r="B3816" s="27" t="s">
        <v>10359</v>
      </c>
      <c r="C3816" s="28" t="s">
        <v>10360</v>
      </c>
      <c r="D3816" s="29" t="s">
        <v>10361</v>
      </c>
      <c r="E3816" s="29" t="s">
        <v>6961</v>
      </c>
      <c r="F3816" s="29" t="s">
        <v>9644</v>
      </c>
      <c r="G3816" s="29" t="s">
        <v>9645</v>
      </c>
      <c r="H3816" s="29" t="s">
        <v>9646</v>
      </c>
      <c r="I3816" s="29" t="s">
        <v>9647</v>
      </c>
      <c r="J3816" s="30">
        <f t="shared" si="53"/>
        <v>125.02</v>
      </c>
      <c r="K3816" s="30">
        <v>1126.3051800000001</v>
      </c>
      <c r="M3816" s="19"/>
      <c r="N3816" s="19"/>
      <c r="O3816" s="19"/>
    </row>
    <row r="3817" spans="1:15" s="31" customFormat="1" ht="17.25" customHeight="1">
      <c r="A3817" s="26">
        <v>3816</v>
      </c>
      <c r="B3817" s="27" t="s">
        <v>10362</v>
      </c>
      <c r="C3817" s="28" t="s">
        <v>10363</v>
      </c>
      <c r="D3817" s="29" t="s">
        <v>10364</v>
      </c>
      <c r="E3817" s="29" t="s">
        <v>6961</v>
      </c>
      <c r="F3817" s="29" t="s">
        <v>9644</v>
      </c>
      <c r="G3817" s="29" t="s">
        <v>9645</v>
      </c>
      <c r="H3817" s="29" t="s">
        <v>9646</v>
      </c>
      <c r="I3817" s="29" t="s">
        <v>9647</v>
      </c>
      <c r="J3817" s="30">
        <f t="shared" si="53"/>
        <v>323</v>
      </c>
      <c r="K3817" s="30">
        <v>2909.9070000000002</v>
      </c>
      <c r="M3817" s="19"/>
      <c r="N3817" s="19"/>
      <c r="O3817" s="19"/>
    </row>
    <row r="3818" spans="1:15" s="31" customFormat="1" ht="17.25" customHeight="1">
      <c r="A3818" s="26">
        <v>3817</v>
      </c>
      <c r="B3818" s="27" t="s">
        <v>10365</v>
      </c>
      <c r="C3818" s="28" t="s">
        <v>10366</v>
      </c>
      <c r="D3818" s="29" t="s">
        <v>10367</v>
      </c>
      <c r="E3818" s="29" t="s">
        <v>6961</v>
      </c>
      <c r="F3818" s="29" t="s">
        <v>9644</v>
      </c>
      <c r="G3818" s="29" t="s">
        <v>9645</v>
      </c>
      <c r="H3818" s="29" t="s">
        <v>9646</v>
      </c>
      <c r="I3818" s="29" t="s">
        <v>9647</v>
      </c>
      <c r="J3818" s="30">
        <f t="shared" si="53"/>
        <v>61.990000000000009</v>
      </c>
      <c r="K3818" s="30">
        <v>558.46791000000007</v>
      </c>
      <c r="M3818" s="19"/>
      <c r="N3818" s="19"/>
      <c r="O3818" s="19"/>
    </row>
    <row r="3819" spans="1:15" s="31" customFormat="1" ht="17.25" customHeight="1">
      <c r="A3819" s="26">
        <v>3818</v>
      </c>
      <c r="B3819" s="27" t="s">
        <v>10368</v>
      </c>
      <c r="C3819" s="28" t="s">
        <v>10369</v>
      </c>
      <c r="D3819" s="29" t="s">
        <v>10370</v>
      </c>
      <c r="E3819" s="29" t="s">
        <v>6961</v>
      </c>
      <c r="F3819" s="29" t="s">
        <v>9644</v>
      </c>
      <c r="G3819" s="29" t="s">
        <v>9645</v>
      </c>
      <c r="H3819" s="29" t="s">
        <v>9646</v>
      </c>
      <c r="I3819" s="29" t="s">
        <v>9647</v>
      </c>
      <c r="J3819" s="30">
        <f t="shared" si="53"/>
        <v>66.19</v>
      </c>
      <c r="K3819" s="30">
        <v>596.30570999999998</v>
      </c>
      <c r="M3819" s="19"/>
      <c r="N3819" s="19"/>
      <c r="O3819" s="19"/>
    </row>
    <row r="3820" spans="1:15" s="31" customFormat="1" ht="17.25" customHeight="1">
      <c r="A3820" s="26">
        <v>3819</v>
      </c>
      <c r="B3820" s="27" t="s">
        <v>10371</v>
      </c>
      <c r="C3820" s="28" t="s">
        <v>10372</v>
      </c>
      <c r="D3820" s="29" t="s">
        <v>10373</v>
      </c>
      <c r="E3820" s="29" t="s">
        <v>6961</v>
      </c>
      <c r="F3820" s="29" t="s">
        <v>9644</v>
      </c>
      <c r="G3820" s="29" t="s">
        <v>9645</v>
      </c>
      <c r="H3820" s="29" t="s">
        <v>9646</v>
      </c>
      <c r="I3820" s="29" t="s">
        <v>9647</v>
      </c>
      <c r="J3820" s="30">
        <f t="shared" si="53"/>
        <v>68.290000000000006</v>
      </c>
      <c r="K3820" s="30">
        <v>615.2246100000001</v>
      </c>
      <c r="M3820" s="19"/>
      <c r="N3820" s="19"/>
      <c r="O3820" s="19"/>
    </row>
    <row r="3821" spans="1:15" s="31" customFormat="1" ht="17.25" customHeight="1">
      <c r="A3821" s="26">
        <v>3820</v>
      </c>
      <c r="B3821" s="27" t="s">
        <v>10374</v>
      </c>
      <c r="C3821" s="28" t="s">
        <v>10375</v>
      </c>
      <c r="D3821" s="29" t="s">
        <v>10376</v>
      </c>
      <c r="E3821" s="29" t="s">
        <v>6961</v>
      </c>
      <c r="F3821" s="29" t="s">
        <v>9644</v>
      </c>
      <c r="G3821" s="29" t="s">
        <v>9645</v>
      </c>
      <c r="H3821" s="29" t="s">
        <v>9646</v>
      </c>
      <c r="I3821" s="29" t="s">
        <v>9647</v>
      </c>
      <c r="J3821" s="30">
        <f t="shared" si="53"/>
        <v>72.489999999999995</v>
      </c>
      <c r="K3821" s="30">
        <v>653.06241</v>
      </c>
      <c r="M3821" s="19"/>
      <c r="N3821" s="19"/>
      <c r="O3821" s="19"/>
    </row>
    <row r="3822" spans="1:15" s="31" customFormat="1" ht="17.25" customHeight="1">
      <c r="A3822" s="26">
        <v>3821</v>
      </c>
      <c r="B3822" s="27" t="s">
        <v>10377</v>
      </c>
      <c r="C3822" s="28" t="s">
        <v>10378</v>
      </c>
      <c r="D3822" s="29" t="s">
        <v>10379</v>
      </c>
      <c r="E3822" s="29" t="s">
        <v>6961</v>
      </c>
      <c r="F3822" s="29" t="s">
        <v>9644</v>
      </c>
      <c r="G3822" s="29" t="s">
        <v>9645</v>
      </c>
      <c r="H3822" s="29" t="s">
        <v>9646</v>
      </c>
      <c r="I3822" s="29" t="s">
        <v>9647</v>
      </c>
      <c r="J3822" s="30">
        <f t="shared" si="53"/>
        <v>84.05</v>
      </c>
      <c r="K3822" s="30">
        <v>757.20645000000002</v>
      </c>
      <c r="M3822" s="19"/>
      <c r="N3822" s="19"/>
      <c r="O3822" s="19"/>
    </row>
    <row r="3823" spans="1:15" s="31" customFormat="1" ht="17.25" customHeight="1">
      <c r="A3823" s="26">
        <v>3822</v>
      </c>
      <c r="B3823" s="27" t="s">
        <v>10380</v>
      </c>
      <c r="C3823" s="28" t="s">
        <v>10381</v>
      </c>
      <c r="D3823" s="29" t="s">
        <v>10382</v>
      </c>
      <c r="E3823" s="29" t="s">
        <v>6961</v>
      </c>
      <c r="F3823" s="29" t="s">
        <v>9644</v>
      </c>
      <c r="G3823" s="29" t="s">
        <v>9645</v>
      </c>
      <c r="H3823" s="29" t="s">
        <v>9646</v>
      </c>
      <c r="I3823" s="29" t="s">
        <v>9647</v>
      </c>
      <c r="J3823" s="30">
        <f t="shared" si="53"/>
        <v>105.06</v>
      </c>
      <c r="K3823" s="30">
        <v>946.48554000000001</v>
      </c>
      <c r="M3823" s="19"/>
      <c r="N3823" s="19"/>
      <c r="O3823" s="19"/>
    </row>
    <row r="3824" spans="1:15" s="31" customFormat="1" ht="17.25" customHeight="1">
      <c r="A3824" s="26">
        <v>3823</v>
      </c>
      <c r="B3824" s="27" t="s">
        <v>10383</v>
      </c>
      <c r="C3824" s="28" t="s">
        <v>10384</v>
      </c>
      <c r="D3824" s="29" t="s">
        <v>10385</v>
      </c>
      <c r="E3824" s="29" t="s">
        <v>6961</v>
      </c>
      <c r="F3824" s="29" t="s">
        <v>9644</v>
      </c>
      <c r="G3824" s="29" t="s">
        <v>9645</v>
      </c>
      <c r="H3824" s="29" t="s">
        <v>9646</v>
      </c>
      <c r="I3824" s="29" t="s">
        <v>9647</v>
      </c>
      <c r="J3824" s="30">
        <f t="shared" si="53"/>
        <v>226</v>
      </c>
      <c r="K3824" s="30">
        <v>2036.0340000000001</v>
      </c>
      <c r="M3824" s="19"/>
      <c r="N3824" s="19"/>
      <c r="O3824" s="19"/>
    </row>
    <row r="3825" spans="1:15" s="31" customFormat="1" ht="17.25" customHeight="1">
      <c r="A3825" s="26">
        <v>3824</v>
      </c>
      <c r="B3825" s="27" t="s">
        <v>10386</v>
      </c>
      <c r="C3825" s="28" t="s">
        <v>10387</v>
      </c>
      <c r="D3825" s="29" t="s">
        <v>10388</v>
      </c>
      <c r="E3825" s="29" t="s">
        <v>6961</v>
      </c>
      <c r="F3825" s="29" t="s">
        <v>9644</v>
      </c>
      <c r="G3825" s="29" t="s">
        <v>9645</v>
      </c>
      <c r="H3825" s="29" t="s">
        <v>9646</v>
      </c>
      <c r="I3825" s="29" t="s">
        <v>9647</v>
      </c>
      <c r="J3825" s="30">
        <f t="shared" si="53"/>
        <v>307</v>
      </c>
      <c r="K3825" s="30">
        <v>2765.7629999999999</v>
      </c>
      <c r="M3825" s="19"/>
      <c r="N3825" s="19"/>
      <c r="O3825" s="19"/>
    </row>
    <row r="3826" spans="1:15" s="31" customFormat="1" ht="17.25" customHeight="1">
      <c r="A3826" s="26">
        <v>3825</v>
      </c>
      <c r="B3826" s="27" t="s">
        <v>10389</v>
      </c>
      <c r="C3826" s="28" t="s">
        <v>10390</v>
      </c>
      <c r="D3826" s="29" t="s">
        <v>10391</v>
      </c>
      <c r="E3826" s="29" t="s">
        <v>6961</v>
      </c>
      <c r="F3826" s="29" t="s">
        <v>9644</v>
      </c>
      <c r="G3826" s="29" t="s">
        <v>9645</v>
      </c>
      <c r="H3826" s="29" t="s">
        <v>9646</v>
      </c>
      <c r="I3826" s="29" t="s">
        <v>9647</v>
      </c>
      <c r="J3826" s="30">
        <f t="shared" si="53"/>
        <v>960.99999999999989</v>
      </c>
      <c r="K3826" s="30">
        <v>8657.6489999999994</v>
      </c>
      <c r="M3826" s="19"/>
      <c r="N3826" s="19"/>
      <c r="O3826" s="19"/>
    </row>
    <row r="3827" spans="1:15" s="31" customFormat="1" ht="17.25" customHeight="1">
      <c r="A3827" s="26">
        <v>3826</v>
      </c>
      <c r="B3827" s="27" t="s">
        <v>10392</v>
      </c>
      <c r="C3827" s="28" t="s">
        <v>10393</v>
      </c>
      <c r="D3827" s="29" t="s">
        <v>10394</v>
      </c>
      <c r="E3827" s="29" t="s">
        <v>6961</v>
      </c>
      <c r="F3827" s="29" t="s">
        <v>9644</v>
      </c>
      <c r="G3827" s="29" t="s">
        <v>9645</v>
      </c>
      <c r="H3827" s="29" t="s">
        <v>9646</v>
      </c>
      <c r="I3827" s="29" t="s">
        <v>9647</v>
      </c>
      <c r="J3827" s="30">
        <f t="shared" si="53"/>
        <v>1145</v>
      </c>
      <c r="K3827" s="30">
        <v>10315.305</v>
      </c>
      <c r="M3827" s="19"/>
      <c r="N3827" s="19"/>
      <c r="O3827" s="19"/>
    </row>
    <row r="3828" spans="1:15" s="31" customFormat="1" ht="17.25" customHeight="1">
      <c r="A3828" s="26">
        <v>3827</v>
      </c>
      <c r="B3828" s="27" t="s">
        <v>10395</v>
      </c>
      <c r="C3828" s="28" t="s">
        <v>10396</v>
      </c>
      <c r="D3828" s="29" t="s">
        <v>10397</v>
      </c>
      <c r="E3828" s="29" t="s">
        <v>6961</v>
      </c>
      <c r="F3828" s="29" t="s">
        <v>9644</v>
      </c>
      <c r="G3828" s="29" t="s">
        <v>9645</v>
      </c>
      <c r="H3828" s="29" t="s">
        <v>9646</v>
      </c>
      <c r="I3828" s="29" t="s">
        <v>9647</v>
      </c>
      <c r="J3828" s="30">
        <f t="shared" si="53"/>
        <v>1079</v>
      </c>
      <c r="K3828" s="30">
        <v>9720.7110000000011</v>
      </c>
      <c r="M3828" s="19"/>
      <c r="N3828" s="19"/>
      <c r="O3828" s="19"/>
    </row>
    <row r="3829" spans="1:15" s="31" customFormat="1" ht="17.25" customHeight="1">
      <c r="A3829" s="26">
        <v>3828</v>
      </c>
      <c r="B3829" s="27" t="s">
        <v>10398</v>
      </c>
      <c r="C3829" s="28" t="s">
        <v>10399</v>
      </c>
      <c r="D3829" s="29" t="s">
        <v>10400</v>
      </c>
      <c r="E3829" s="29" t="s">
        <v>6961</v>
      </c>
      <c r="F3829" s="29" t="s">
        <v>9644</v>
      </c>
      <c r="G3829" s="29" t="s">
        <v>9645</v>
      </c>
      <c r="H3829" s="29" t="s">
        <v>9646</v>
      </c>
      <c r="I3829" s="29" t="s">
        <v>9647</v>
      </c>
      <c r="J3829" s="30">
        <f t="shared" si="53"/>
        <v>693</v>
      </c>
      <c r="K3829" s="30">
        <v>6243.2370000000001</v>
      </c>
      <c r="M3829" s="19"/>
      <c r="N3829" s="19"/>
      <c r="O3829" s="19"/>
    </row>
    <row r="3830" spans="1:15" s="31" customFormat="1" ht="17.25" customHeight="1">
      <c r="A3830" s="26">
        <v>3829</v>
      </c>
      <c r="B3830" s="27" t="s">
        <v>10401</v>
      </c>
      <c r="C3830" s="28" t="s">
        <v>10402</v>
      </c>
      <c r="D3830" s="29" t="s">
        <v>10403</v>
      </c>
      <c r="E3830" s="29" t="s">
        <v>6961</v>
      </c>
      <c r="F3830" s="29" t="s">
        <v>9644</v>
      </c>
      <c r="G3830" s="29" t="s">
        <v>9645</v>
      </c>
      <c r="H3830" s="29" t="s">
        <v>9646</v>
      </c>
      <c r="I3830" s="29" t="s">
        <v>9647</v>
      </c>
      <c r="J3830" s="30">
        <f t="shared" si="53"/>
        <v>501</v>
      </c>
      <c r="K3830" s="30">
        <v>4513.509</v>
      </c>
      <c r="M3830" s="19"/>
      <c r="N3830" s="19"/>
      <c r="O3830" s="19"/>
    </row>
    <row r="3831" spans="1:15" s="31" customFormat="1" ht="17.25" customHeight="1">
      <c r="A3831" s="26">
        <v>3830</v>
      </c>
      <c r="B3831" s="27" t="s">
        <v>10404</v>
      </c>
      <c r="C3831" s="28" t="s">
        <v>10405</v>
      </c>
      <c r="D3831" s="29" t="s">
        <v>10406</v>
      </c>
      <c r="E3831" s="29" t="s">
        <v>6961</v>
      </c>
      <c r="F3831" s="29" t="s">
        <v>9644</v>
      </c>
      <c r="G3831" s="29" t="s">
        <v>9645</v>
      </c>
      <c r="H3831" s="29" t="s">
        <v>9646</v>
      </c>
      <c r="I3831" s="29" t="s">
        <v>9647</v>
      </c>
      <c r="J3831" s="30">
        <f t="shared" si="53"/>
        <v>648</v>
      </c>
      <c r="K3831" s="30">
        <v>5837.8320000000003</v>
      </c>
      <c r="M3831" s="19"/>
      <c r="N3831" s="19"/>
      <c r="O3831" s="19"/>
    </row>
    <row r="3832" spans="1:15" s="31" customFormat="1" ht="17.25" customHeight="1">
      <c r="A3832" s="26">
        <v>3831</v>
      </c>
      <c r="B3832" s="27" t="s">
        <v>10407</v>
      </c>
      <c r="C3832" s="28" t="s">
        <v>10408</v>
      </c>
      <c r="D3832" s="29" t="s">
        <v>10409</v>
      </c>
      <c r="E3832" s="29" t="s">
        <v>6961</v>
      </c>
      <c r="F3832" s="29" t="s">
        <v>9644</v>
      </c>
      <c r="G3832" s="29" t="s">
        <v>9645</v>
      </c>
      <c r="H3832" s="29" t="s">
        <v>9646</v>
      </c>
      <c r="I3832" s="29" t="s">
        <v>9647</v>
      </c>
      <c r="J3832" s="30">
        <f t="shared" si="53"/>
        <v>656</v>
      </c>
      <c r="K3832" s="30">
        <v>5909.9040000000005</v>
      </c>
      <c r="M3832" s="19"/>
      <c r="N3832" s="19"/>
      <c r="O3832" s="19"/>
    </row>
    <row r="3833" spans="1:15" s="31" customFormat="1" ht="17.25" customHeight="1">
      <c r="A3833" s="26">
        <v>3832</v>
      </c>
      <c r="B3833" s="27" t="s">
        <v>10410</v>
      </c>
      <c r="C3833" s="28" t="s">
        <v>10411</v>
      </c>
      <c r="D3833" s="29" t="s">
        <v>10412</v>
      </c>
      <c r="E3833" s="29" t="s">
        <v>6961</v>
      </c>
      <c r="F3833" s="29" t="s">
        <v>9644</v>
      </c>
      <c r="G3833" s="29" t="s">
        <v>9645</v>
      </c>
      <c r="H3833" s="29" t="s">
        <v>9646</v>
      </c>
      <c r="I3833" s="29" t="s">
        <v>9647</v>
      </c>
      <c r="J3833" s="30">
        <f t="shared" ref="J3833:J3896" si="54">K3833/9.009</f>
        <v>648</v>
      </c>
      <c r="K3833" s="30">
        <v>5837.8320000000003</v>
      </c>
      <c r="M3833" s="19"/>
      <c r="N3833" s="19"/>
      <c r="O3833" s="19"/>
    </row>
    <row r="3834" spans="1:15" s="31" customFormat="1" ht="17.25" customHeight="1">
      <c r="A3834" s="26">
        <v>3833</v>
      </c>
      <c r="B3834" s="27" t="s">
        <v>10413</v>
      </c>
      <c r="C3834" s="28" t="s">
        <v>10414</v>
      </c>
      <c r="D3834" s="29" t="s">
        <v>10415</v>
      </c>
      <c r="E3834" s="29" t="s">
        <v>6961</v>
      </c>
      <c r="F3834" s="29" t="s">
        <v>9644</v>
      </c>
      <c r="G3834" s="29" t="s">
        <v>9645</v>
      </c>
      <c r="H3834" s="29" t="s">
        <v>9646</v>
      </c>
      <c r="I3834" s="29" t="s">
        <v>9647</v>
      </c>
      <c r="J3834" s="30">
        <f t="shared" si="54"/>
        <v>648</v>
      </c>
      <c r="K3834" s="30">
        <v>5837.8320000000003</v>
      </c>
      <c r="M3834" s="19"/>
      <c r="N3834" s="19"/>
      <c r="O3834" s="19"/>
    </row>
    <row r="3835" spans="1:15" s="31" customFormat="1" ht="17.25" customHeight="1">
      <c r="A3835" s="26">
        <v>3834</v>
      </c>
      <c r="B3835" s="27" t="s">
        <v>10416</v>
      </c>
      <c r="C3835" s="28" t="s">
        <v>10417</v>
      </c>
      <c r="D3835" s="29" t="s">
        <v>10418</v>
      </c>
      <c r="E3835" s="29" t="s">
        <v>6961</v>
      </c>
      <c r="F3835" s="29" t="s">
        <v>9644</v>
      </c>
      <c r="G3835" s="29" t="s">
        <v>9645</v>
      </c>
      <c r="H3835" s="29" t="s">
        <v>9646</v>
      </c>
      <c r="I3835" s="29" t="s">
        <v>9647</v>
      </c>
      <c r="J3835" s="30">
        <f t="shared" si="54"/>
        <v>527</v>
      </c>
      <c r="K3835" s="30">
        <v>4747.7430000000004</v>
      </c>
      <c r="M3835" s="19"/>
      <c r="N3835" s="19"/>
      <c r="O3835" s="19"/>
    </row>
    <row r="3836" spans="1:15" s="31" customFormat="1" ht="17.25" customHeight="1">
      <c r="A3836" s="26">
        <v>3835</v>
      </c>
      <c r="B3836" s="27" t="s">
        <v>10419</v>
      </c>
      <c r="C3836" s="28" t="s">
        <v>10420</v>
      </c>
      <c r="D3836" s="29" t="s">
        <v>10421</v>
      </c>
      <c r="E3836" s="29" t="s">
        <v>6961</v>
      </c>
      <c r="F3836" s="29" t="s">
        <v>9644</v>
      </c>
      <c r="G3836" s="29" t="s">
        <v>9645</v>
      </c>
      <c r="H3836" s="29" t="s">
        <v>9646</v>
      </c>
      <c r="I3836" s="29" t="s">
        <v>9647</v>
      </c>
      <c r="J3836" s="30">
        <f t="shared" si="54"/>
        <v>378</v>
      </c>
      <c r="K3836" s="30">
        <v>3405.402</v>
      </c>
      <c r="M3836" s="19"/>
      <c r="N3836" s="19"/>
      <c r="O3836" s="19"/>
    </row>
    <row r="3837" spans="1:15" s="31" customFormat="1" ht="17.25" customHeight="1">
      <c r="A3837" s="26">
        <v>3836</v>
      </c>
      <c r="B3837" s="27" t="s">
        <v>10422</v>
      </c>
      <c r="C3837" s="28" t="s">
        <v>10423</v>
      </c>
      <c r="D3837" s="29" t="s">
        <v>10424</v>
      </c>
      <c r="E3837" s="29" t="s">
        <v>6961</v>
      </c>
      <c r="F3837" s="29" t="s">
        <v>9644</v>
      </c>
      <c r="G3837" s="29" t="s">
        <v>9645</v>
      </c>
      <c r="H3837" s="29" t="s">
        <v>9646</v>
      </c>
      <c r="I3837" s="29" t="s">
        <v>9647</v>
      </c>
      <c r="J3837" s="30">
        <f t="shared" si="54"/>
        <v>527</v>
      </c>
      <c r="K3837" s="30">
        <v>4747.7430000000004</v>
      </c>
      <c r="M3837" s="19"/>
      <c r="N3837" s="19"/>
      <c r="O3837" s="19"/>
    </row>
    <row r="3838" spans="1:15" s="31" customFormat="1" ht="17.25" customHeight="1">
      <c r="A3838" s="26">
        <v>3837</v>
      </c>
      <c r="B3838" s="27" t="s">
        <v>10425</v>
      </c>
      <c r="C3838" s="28" t="s">
        <v>10426</v>
      </c>
      <c r="D3838" s="29" t="s">
        <v>10427</v>
      </c>
      <c r="E3838" s="29" t="s">
        <v>6961</v>
      </c>
      <c r="F3838" s="29" t="s">
        <v>9644</v>
      </c>
      <c r="G3838" s="29" t="s">
        <v>9645</v>
      </c>
      <c r="H3838" s="29" t="s">
        <v>9646</v>
      </c>
      <c r="I3838" s="29" t="s">
        <v>9647</v>
      </c>
      <c r="J3838" s="30">
        <f t="shared" si="54"/>
        <v>527</v>
      </c>
      <c r="K3838" s="30">
        <v>4747.7430000000004</v>
      </c>
      <c r="M3838" s="19"/>
      <c r="N3838" s="19"/>
      <c r="O3838" s="19"/>
    </row>
    <row r="3839" spans="1:15" s="31" customFormat="1" ht="17.25" customHeight="1">
      <c r="A3839" s="26">
        <v>3838</v>
      </c>
      <c r="B3839" s="27" t="s">
        <v>10428</v>
      </c>
      <c r="C3839" s="28" t="s">
        <v>10429</v>
      </c>
      <c r="D3839" s="29" t="s">
        <v>10430</v>
      </c>
      <c r="E3839" s="29" t="s">
        <v>6961</v>
      </c>
      <c r="F3839" s="29" t="s">
        <v>9644</v>
      </c>
      <c r="G3839" s="29" t="s">
        <v>9645</v>
      </c>
      <c r="H3839" s="29" t="s">
        <v>9646</v>
      </c>
      <c r="I3839" s="29" t="s">
        <v>9647</v>
      </c>
      <c r="J3839" s="30">
        <f t="shared" si="54"/>
        <v>162.84</v>
      </c>
      <c r="K3839" s="30">
        <v>1467.02556</v>
      </c>
      <c r="M3839" s="19"/>
      <c r="N3839" s="19"/>
      <c r="O3839" s="19"/>
    </row>
    <row r="3840" spans="1:15" s="31" customFormat="1" ht="17.25" customHeight="1">
      <c r="A3840" s="26">
        <v>3839</v>
      </c>
      <c r="B3840" s="27" t="s">
        <v>10431</v>
      </c>
      <c r="C3840" s="28" t="s">
        <v>10432</v>
      </c>
      <c r="D3840" s="29" t="s">
        <v>10433</v>
      </c>
      <c r="E3840" s="29" t="s">
        <v>6961</v>
      </c>
      <c r="F3840" s="29" t="s">
        <v>9644</v>
      </c>
      <c r="G3840" s="29" t="s">
        <v>9645</v>
      </c>
      <c r="H3840" s="29" t="s">
        <v>9646</v>
      </c>
      <c r="I3840" s="29" t="s">
        <v>9647</v>
      </c>
      <c r="J3840" s="30">
        <f t="shared" si="54"/>
        <v>172.3</v>
      </c>
      <c r="K3840" s="30">
        <v>1552.2507000000001</v>
      </c>
      <c r="M3840" s="19"/>
      <c r="N3840" s="19"/>
      <c r="O3840" s="19"/>
    </row>
    <row r="3841" spans="1:15" s="31" customFormat="1" ht="17.25" customHeight="1">
      <c r="A3841" s="26">
        <v>3840</v>
      </c>
      <c r="B3841" s="27" t="s">
        <v>10434</v>
      </c>
      <c r="C3841" s="28" t="s">
        <v>10435</v>
      </c>
      <c r="D3841" s="29" t="s">
        <v>10436</v>
      </c>
      <c r="E3841" s="29" t="s">
        <v>6961</v>
      </c>
      <c r="F3841" s="29" t="s">
        <v>9644</v>
      </c>
      <c r="G3841" s="29" t="s">
        <v>9645</v>
      </c>
      <c r="H3841" s="29" t="s">
        <v>9646</v>
      </c>
      <c r="I3841" s="29" t="s">
        <v>9647</v>
      </c>
      <c r="J3841" s="30">
        <f t="shared" si="54"/>
        <v>172.3</v>
      </c>
      <c r="K3841" s="30">
        <v>1552.2507000000001</v>
      </c>
      <c r="M3841" s="19"/>
      <c r="N3841" s="19"/>
      <c r="O3841" s="19"/>
    </row>
    <row r="3842" spans="1:15" s="31" customFormat="1" ht="17.25" customHeight="1">
      <c r="A3842" s="26">
        <v>3841</v>
      </c>
      <c r="B3842" s="27" t="s">
        <v>10437</v>
      </c>
      <c r="C3842" s="28" t="s">
        <v>10438</v>
      </c>
      <c r="D3842" s="29" t="s">
        <v>10439</v>
      </c>
      <c r="E3842" s="29" t="s">
        <v>6961</v>
      </c>
      <c r="F3842" s="29" t="s">
        <v>9644</v>
      </c>
      <c r="G3842" s="29" t="s">
        <v>9645</v>
      </c>
      <c r="H3842" s="29" t="s">
        <v>9646</v>
      </c>
      <c r="I3842" s="29" t="s">
        <v>9647</v>
      </c>
      <c r="J3842" s="30">
        <f t="shared" si="54"/>
        <v>122.57000000000001</v>
      </c>
      <c r="K3842" s="30">
        <v>1104.2331300000001</v>
      </c>
      <c r="M3842" s="19"/>
      <c r="N3842" s="19"/>
      <c r="O3842" s="19"/>
    </row>
    <row r="3843" spans="1:15" s="31" customFormat="1" ht="17.25" customHeight="1">
      <c r="A3843" s="26">
        <v>3842</v>
      </c>
      <c r="B3843" s="27" t="s">
        <v>10440</v>
      </c>
      <c r="C3843" s="28" t="s">
        <v>10441</v>
      </c>
      <c r="D3843" s="29" t="s">
        <v>10442</v>
      </c>
      <c r="E3843" s="29" t="s">
        <v>6961</v>
      </c>
      <c r="F3843" s="29" t="s">
        <v>9644</v>
      </c>
      <c r="G3843" s="29" t="s">
        <v>9645</v>
      </c>
      <c r="H3843" s="29" t="s">
        <v>9646</v>
      </c>
      <c r="I3843" s="29" t="s">
        <v>9647</v>
      </c>
      <c r="J3843" s="30">
        <f t="shared" si="54"/>
        <v>93.5</v>
      </c>
      <c r="K3843" s="30">
        <v>842.3415</v>
      </c>
      <c r="M3843" s="19"/>
      <c r="N3843" s="19"/>
      <c r="O3843" s="19"/>
    </row>
    <row r="3844" spans="1:15" s="31" customFormat="1" ht="17.25" customHeight="1">
      <c r="A3844" s="26">
        <v>3843</v>
      </c>
      <c r="B3844" s="27" t="s">
        <v>10443</v>
      </c>
      <c r="C3844" s="28" t="s">
        <v>10444</v>
      </c>
      <c r="D3844" s="29" t="s">
        <v>10445</v>
      </c>
      <c r="E3844" s="29" t="s">
        <v>6961</v>
      </c>
      <c r="F3844" s="29" t="s">
        <v>9644</v>
      </c>
      <c r="G3844" s="29" t="s">
        <v>9645</v>
      </c>
      <c r="H3844" s="29" t="s">
        <v>9646</v>
      </c>
      <c r="I3844" s="29" t="s">
        <v>9647</v>
      </c>
      <c r="J3844" s="30">
        <f t="shared" si="54"/>
        <v>78.8</v>
      </c>
      <c r="K3844" s="30">
        <v>709.90920000000006</v>
      </c>
      <c r="M3844" s="19"/>
      <c r="N3844" s="19"/>
      <c r="O3844" s="19"/>
    </row>
    <row r="3845" spans="1:15" s="31" customFormat="1" ht="17.25" customHeight="1">
      <c r="A3845" s="26">
        <v>3844</v>
      </c>
      <c r="B3845" s="27" t="s">
        <v>10446</v>
      </c>
      <c r="C3845" s="28" t="s">
        <v>10447</v>
      </c>
      <c r="D3845" s="29" t="s">
        <v>10448</v>
      </c>
      <c r="E3845" s="29" t="s">
        <v>6961</v>
      </c>
      <c r="F3845" s="29" t="s">
        <v>9644</v>
      </c>
      <c r="G3845" s="29" t="s">
        <v>9645</v>
      </c>
      <c r="H3845" s="29" t="s">
        <v>9646</v>
      </c>
      <c r="I3845" s="29" t="s">
        <v>9647</v>
      </c>
      <c r="J3845" s="30">
        <f t="shared" si="54"/>
        <v>93.5</v>
      </c>
      <c r="K3845" s="30">
        <v>842.3415</v>
      </c>
      <c r="M3845" s="19"/>
      <c r="N3845" s="19"/>
      <c r="O3845" s="19"/>
    </row>
    <row r="3846" spans="1:15" s="31" customFormat="1" ht="17.25" customHeight="1">
      <c r="A3846" s="26">
        <v>3845</v>
      </c>
      <c r="B3846" s="27" t="s">
        <v>10449</v>
      </c>
      <c r="C3846" s="28" t="s">
        <v>10450</v>
      </c>
      <c r="D3846" s="29" t="s">
        <v>10451</v>
      </c>
      <c r="E3846" s="29" t="s">
        <v>6961</v>
      </c>
      <c r="F3846" s="29" t="s">
        <v>9644</v>
      </c>
      <c r="G3846" s="29" t="s">
        <v>9645</v>
      </c>
      <c r="H3846" s="29" t="s">
        <v>9646</v>
      </c>
      <c r="I3846" s="29" t="s">
        <v>9647</v>
      </c>
      <c r="J3846" s="30">
        <f t="shared" si="54"/>
        <v>93.5</v>
      </c>
      <c r="K3846" s="30">
        <v>842.3415</v>
      </c>
      <c r="M3846" s="19"/>
      <c r="N3846" s="19"/>
      <c r="O3846" s="19"/>
    </row>
    <row r="3847" spans="1:15" s="31" customFormat="1" ht="17.25" customHeight="1">
      <c r="A3847" s="26">
        <v>3846</v>
      </c>
      <c r="B3847" s="27" t="s">
        <v>10452</v>
      </c>
      <c r="C3847" s="28" t="s">
        <v>10453</v>
      </c>
      <c r="D3847" s="29" t="s">
        <v>10454</v>
      </c>
      <c r="E3847" s="29" t="s">
        <v>6961</v>
      </c>
      <c r="F3847" s="29" t="s">
        <v>9644</v>
      </c>
      <c r="G3847" s="29" t="s">
        <v>9645</v>
      </c>
      <c r="H3847" s="29" t="s">
        <v>9646</v>
      </c>
      <c r="I3847" s="29" t="s">
        <v>9647</v>
      </c>
      <c r="J3847" s="30">
        <f t="shared" si="54"/>
        <v>89.3</v>
      </c>
      <c r="K3847" s="30">
        <v>804.50369999999998</v>
      </c>
      <c r="M3847" s="19"/>
      <c r="N3847" s="19"/>
      <c r="O3847" s="19"/>
    </row>
    <row r="3848" spans="1:15" s="31" customFormat="1" ht="17.25" customHeight="1">
      <c r="A3848" s="26">
        <v>3847</v>
      </c>
      <c r="B3848" s="27" t="s">
        <v>10455</v>
      </c>
      <c r="C3848" s="28" t="s">
        <v>10456</v>
      </c>
      <c r="D3848" s="29" t="s">
        <v>10457</v>
      </c>
      <c r="E3848" s="29" t="s">
        <v>6961</v>
      </c>
      <c r="F3848" s="29" t="s">
        <v>9644</v>
      </c>
      <c r="G3848" s="29" t="s">
        <v>9645</v>
      </c>
      <c r="H3848" s="29" t="s">
        <v>9646</v>
      </c>
      <c r="I3848" s="29" t="s">
        <v>9647</v>
      </c>
      <c r="J3848" s="30">
        <f t="shared" si="54"/>
        <v>104.01</v>
      </c>
      <c r="K3848" s="30">
        <v>937.02609000000007</v>
      </c>
      <c r="M3848" s="19"/>
      <c r="N3848" s="19"/>
      <c r="O3848" s="19"/>
    </row>
    <row r="3849" spans="1:15" s="31" customFormat="1" ht="17.25" customHeight="1">
      <c r="A3849" s="26">
        <v>3848</v>
      </c>
      <c r="B3849" s="27" t="s">
        <v>10458</v>
      </c>
      <c r="C3849" s="28" t="s">
        <v>10459</v>
      </c>
      <c r="D3849" s="29" t="s">
        <v>10460</v>
      </c>
      <c r="E3849" s="29" t="s">
        <v>6961</v>
      </c>
      <c r="F3849" s="29" t="s">
        <v>9644</v>
      </c>
      <c r="G3849" s="29" t="s">
        <v>9645</v>
      </c>
      <c r="H3849" s="29" t="s">
        <v>9646</v>
      </c>
      <c r="I3849" s="29" t="s">
        <v>9647</v>
      </c>
      <c r="J3849" s="30">
        <f t="shared" si="54"/>
        <v>89.3</v>
      </c>
      <c r="K3849" s="30">
        <v>804.50369999999998</v>
      </c>
      <c r="M3849" s="19"/>
      <c r="N3849" s="19"/>
      <c r="O3849" s="19"/>
    </row>
    <row r="3850" spans="1:15" s="31" customFormat="1" ht="17.25" customHeight="1">
      <c r="A3850" s="26">
        <v>3849</v>
      </c>
      <c r="B3850" s="27" t="s">
        <v>10461</v>
      </c>
      <c r="C3850" s="28" t="s">
        <v>10462</v>
      </c>
      <c r="D3850" s="29" t="s">
        <v>10463</v>
      </c>
      <c r="E3850" s="29" t="s">
        <v>6961</v>
      </c>
      <c r="F3850" s="29" t="s">
        <v>9644</v>
      </c>
      <c r="G3850" s="29" t="s">
        <v>9645</v>
      </c>
      <c r="H3850" s="29" t="s">
        <v>9646</v>
      </c>
      <c r="I3850" s="29" t="s">
        <v>9647</v>
      </c>
      <c r="J3850" s="30">
        <f t="shared" si="54"/>
        <v>89.3</v>
      </c>
      <c r="K3850" s="30">
        <v>804.50369999999998</v>
      </c>
      <c r="M3850" s="19"/>
      <c r="N3850" s="19"/>
      <c r="O3850" s="19"/>
    </row>
    <row r="3851" spans="1:15" s="31" customFormat="1" ht="17.25" customHeight="1">
      <c r="A3851" s="26">
        <v>3850</v>
      </c>
      <c r="B3851" s="27" t="s">
        <v>10464</v>
      </c>
      <c r="C3851" s="28" t="s">
        <v>10465</v>
      </c>
      <c r="D3851" s="29" t="s">
        <v>10466</v>
      </c>
      <c r="E3851" s="29" t="s">
        <v>6961</v>
      </c>
      <c r="F3851" s="29" t="s">
        <v>9644</v>
      </c>
      <c r="G3851" s="29" t="s">
        <v>9645</v>
      </c>
      <c r="H3851" s="29" t="s">
        <v>9646</v>
      </c>
      <c r="I3851" s="29" t="s">
        <v>9647</v>
      </c>
      <c r="J3851" s="30">
        <f t="shared" si="54"/>
        <v>153.38999999999999</v>
      </c>
      <c r="K3851" s="30">
        <v>1381.8905099999999</v>
      </c>
      <c r="M3851" s="19"/>
      <c r="N3851" s="19"/>
      <c r="O3851" s="19"/>
    </row>
    <row r="3852" spans="1:15" s="31" customFormat="1" ht="17.25" customHeight="1">
      <c r="A3852" s="26">
        <v>3851</v>
      </c>
      <c r="B3852" s="27" t="s">
        <v>10467</v>
      </c>
      <c r="C3852" s="28" t="s">
        <v>10468</v>
      </c>
      <c r="D3852" s="29" t="s">
        <v>10469</v>
      </c>
      <c r="E3852" s="29" t="s">
        <v>6961</v>
      </c>
      <c r="F3852" s="29" t="s">
        <v>9644</v>
      </c>
      <c r="G3852" s="29" t="s">
        <v>9645</v>
      </c>
      <c r="H3852" s="29" t="s">
        <v>9646</v>
      </c>
      <c r="I3852" s="29" t="s">
        <v>9647</v>
      </c>
      <c r="J3852" s="30">
        <f t="shared" si="54"/>
        <v>178.6</v>
      </c>
      <c r="K3852" s="30">
        <v>1609.0074</v>
      </c>
      <c r="M3852" s="19"/>
      <c r="N3852" s="19"/>
      <c r="O3852" s="19"/>
    </row>
    <row r="3853" spans="1:15" s="31" customFormat="1" ht="17.25" customHeight="1">
      <c r="A3853" s="26">
        <v>3852</v>
      </c>
      <c r="B3853" s="27" t="s">
        <v>10470</v>
      </c>
      <c r="C3853" s="28" t="s">
        <v>10471</v>
      </c>
      <c r="D3853" s="29" t="s">
        <v>10472</v>
      </c>
      <c r="E3853" s="29" t="s">
        <v>6961</v>
      </c>
      <c r="F3853" s="29" t="s">
        <v>9644</v>
      </c>
      <c r="G3853" s="29" t="s">
        <v>9645</v>
      </c>
      <c r="H3853" s="29" t="s">
        <v>9646</v>
      </c>
      <c r="I3853" s="29" t="s">
        <v>9647</v>
      </c>
      <c r="J3853" s="30">
        <f t="shared" si="54"/>
        <v>178.6</v>
      </c>
      <c r="K3853" s="30">
        <v>1609.0074</v>
      </c>
      <c r="M3853" s="19"/>
      <c r="N3853" s="19"/>
      <c r="O3853" s="19"/>
    </row>
    <row r="3854" spans="1:15" s="31" customFormat="1" ht="17.25" customHeight="1">
      <c r="A3854" s="26">
        <v>3853</v>
      </c>
      <c r="B3854" s="27" t="s">
        <v>10473</v>
      </c>
      <c r="C3854" s="28" t="s">
        <v>10474</v>
      </c>
      <c r="D3854" s="29" t="s">
        <v>10475</v>
      </c>
      <c r="E3854" s="29" t="s">
        <v>6961</v>
      </c>
      <c r="F3854" s="29" t="s">
        <v>9644</v>
      </c>
      <c r="G3854" s="29" t="s">
        <v>9645</v>
      </c>
      <c r="H3854" s="29" t="s">
        <v>9646</v>
      </c>
      <c r="I3854" s="29" t="s">
        <v>9647</v>
      </c>
      <c r="J3854" s="30">
        <f t="shared" si="54"/>
        <v>153.38999999999999</v>
      </c>
      <c r="K3854" s="30">
        <v>1381.8905099999999</v>
      </c>
      <c r="M3854" s="19"/>
      <c r="N3854" s="19"/>
      <c r="O3854" s="19"/>
    </row>
    <row r="3855" spans="1:15" s="31" customFormat="1" ht="17.25" customHeight="1">
      <c r="A3855" s="26">
        <v>3854</v>
      </c>
      <c r="B3855" s="27" t="s">
        <v>10476</v>
      </c>
      <c r="C3855" s="28" t="s">
        <v>10477</v>
      </c>
      <c r="D3855" s="29" t="s">
        <v>10478</v>
      </c>
      <c r="E3855" s="29" t="s">
        <v>6961</v>
      </c>
      <c r="F3855" s="29" t="s">
        <v>9644</v>
      </c>
      <c r="G3855" s="29" t="s">
        <v>9645</v>
      </c>
      <c r="H3855" s="29" t="s">
        <v>9646</v>
      </c>
      <c r="I3855" s="29" t="s">
        <v>9647</v>
      </c>
      <c r="J3855" s="30">
        <f t="shared" si="54"/>
        <v>153.38999999999999</v>
      </c>
      <c r="K3855" s="30">
        <v>1381.8905099999999</v>
      </c>
      <c r="M3855" s="19"/>
      <c r="N3855" s="19"/>
      <c r="O3855" s="19"/>
    </row>
    <row r="3856" spans="1:15" s="31" customFormat="1" ht="17.25" customHeight="1">
      <c r="A3856" s="26">
        <v>3855</v>
      </c>
      <c r="B3856" s="27" t="s">
        <v>10479</v>
      </c>
      <c r="C3856" s="28" t="s">
        <v>10480</v>
      </c>
      <c r="D3856" s="29" t="s">
        <v>10481</v>
      </c>
      <c r="E3856" s="29" t="s">
        <v>6961</v>
      </c>
      <c r="F3856" s="29" t="s">
        <v>9644</v>
      </c>
      <c r="G3856" s="29" t="s">
        <v>9645</v>
      </c>
      <c r="H3856" s="29" t="s">
        <v>9646</v>
      </c>
      <c r="I3856" s="29" t="s">
        <v>9647</v>
      </c>
      <c r="J3856" s="30">
        <f t="shared" si="54"/>
        <v>153.38999999999999</v>
      </c>
      <c r="K3856" s="30">
        <v>1381.8905099999999</v>
      </c>
      <c r="M3856" s="19"/>
      <c r="N3856" s="19"/>
      <c r="O3856" s="19"/>
    </row>
    <row r="3857" spans="1:15" s="31" customFormat="1" ht="17.25" customHeight="1">
      <c r="A3857" s="26">
        <v>3856</v>
      </c>
      <c r="B3857" s="27" t="s">
        <v>10482</v>
      </c>
      <c r="C3857" s="28" t="s">
        <v>10483</v>
      </c>
      <c r="D3857" s="29" t="s">
        <v>10484</v>
      </c>
      <c r="E3857" s="29" t="s">
        <v>6961</v>
      </c>
      <c r="F3857" s="29" t="s">
        <v>9644</v>
      </c>
      <c r="G3857" s="29" t="s">
        <v>9645</v>
      </c>
      <c r="H3857" s="29" t="s">
        <v>9646</v>
      </c>
      <c r="I3857" s="29" t="s">
        <v>9647</v>
      </c>
      <c r="J3857" s="30">
        <f t="shared" si="54"/>
        <v>178.6</v>
      </c>
      <c r="K3857" s="30">
        <v>1609.0074</v>
      </c>
      <c r="M3857" s="19"/>
      <c r="N3857" s="19"/>
      <c r="O3857" s="19"/>
    </row>
    <row r="3858" spans="1:15" s="31" customFormat="1" ht="17.25" customHeight="1">
      <c r="A3858" s="26">
        <v>3857</v>
      </c>
      <c r="B3858" s="27" t="s">
        <v>10485</v>
      </c>
      <c r="C3858" s="28" t="s">
        <v>10486</v>
      </c>
      <c r="D3858" s="29" t="s">
        <v>10487</v>
      </c>
      <c r="E3858" s="29" t="s">
        <v>6961</v>
      </c>
      <c r="F3858" s="29" t="s">
        <v>9644</v>
      </c>
      <c r="G3858" s="29" t="s">
        <v>9645</v>
      </c>
      <c r="H3858" s="29" t="s">
        <v>9646</v>
      </c>
      <c r="I3858" s="29" t="s">
        <v>9647</v>
      </c>
      <c r="J3858" s="30">
        <f t="shared" si="54"/>
        <v>153.38999999999999</v>
      </c>
      <c r="K3858" s="30">
        <v>1381.8905099999999</v>
      </c>
      <c r="M3858" s="19"/>
      <c r="N3858" s="19"/>
      <c r="O3858" s="19"/>
    </row>
    <row r="3859" spans="1:15" s="31" customFormat="1" ht="17.25" customHeight="1">
      <c r="A3859" s="26">
        <v>3858</v>
      </c>
      <c r="B3859" s="27" t="s">
        <v>10488</v>
      </c>
      <c r="C3859" s="28" t="s">
        <v>10489</v>
      </c>
      <c r="D3859" s="29" t="s">
        <v>10490</v>
      </c>
      <c r="E3859" s="29" t="s">
        <v>6961</v>
      </c>
      <c r="F3859" s="29" t="s">
        <v>9644</v>
      </c>
      <c r="G3859" s="29" t="s">
        <v>9645</v>
      </c>
      <c r="H3859" s="29" t="s">
        <v>9646</v>
      </c>
      <c r="I3859" s="29" t="s">
        <v>9647</v>
      </c>
      <c r="J3859" s="30">
        <f t="shared" si="54"/>
        <v>178.6</v>
      </c>
      <c r="K3859" s="30">
        <v>1609.0074</v>
      </c>
      <c r="M3859" s="19"/>
      <c r="N3859" s="19"/>
      <c r="O3859" s="19"/>
    </row>
    <row r="3860" spans="1:15" s="31" customFormat="1" ht="17.25" customHeight="1">
      <c r="A3860" s="26">
        <v>3859</v>
      </c>
      <c r="B3860" s="27" t="s">
        <v>10491</v>
      </c>
      <c r="C3860" s="28" t="s">
        <v>10492</v>
      </c>
      <c r="D3860" s="29" t="s">
        <v>10493</v>
      </c>
      <c r="E3860" s="29" t="s">
        <v>6961</v>
      </c>
      <c r="F3860" s="29" t="s">
        <v>9644</v>
      </c>
      <c r="G3860" s="29" t="s">
        <v>9645</v>
      </c>
      <c r="H3860" s="29" t="s">
        <v>9646</v>
      </c>
      <c r="I3860" s="29" t="s">
        <v>9647</v>
      </c>
      <c r="J3860" s="30">
        <f t="shared" si="54"/>
        <v>109.26</v>
      </c>
      <c r="K3860" s="30">
        <v>984.32334000000003</v>
      </c>
      <c r="M3860" s="19"/>
      <c r="N3860" s="19"/>
      <c r="O3860" s="19"/>
    </row>
    <row r="3861" spans="1:15" s="31" customFormat="1" ht="17.25" customHeight="1">
      <c r="A3861" s="26">
        <v>3860</v>
      </c>
      <c r="B3861" s="27" t="s">
        <v>10494</v>
      </c>
      <c r="C3861" s="28" t="s">
        <v>10495</v>
      </c>
      <c r="D3861" s="29" t="s">
        <v>10496</v>
      </c>
      <c r="E3861" s="29" t="s">
        <v>6961</v>
      </c>
      <c r="F3861" s="29" t="s">
        <v>9644</v>
      </c>
      <c r="G3861" s="29" t="s">
        <v>9645</v>
      </c>
      <c r="H3861" s="29" t="s">
        <v>9646</v>
      </c>
      <c r="I3861" s="29" t="s">
        <v>9647</v>
      </c>
      <c r="J3861" s="30">
        <f t="shared" si="54"/>
        <v>114.51999999999998</v>
      </c>
      <c r="K3861" s="30">
        <v>1031.7106799999999</v>
      </c>
      <c r="M3861" s="19"/>
      <c r="N3861" s="19"/>
      <c r="O3861" s="19"/>
    </row>
    <row r="3862" spans="1:15" s="31" customFormat="1" ht="17.25" customHeight="1">
      <c r="A3862" s="26">
        <v>3861</v>
      </c>
      <c r="B3862" s="27" t="s">
        <v>10497</v>
      </c>
      <c r="C3862" s="28" t="s">
        <v>10498</v>
      </c>
      <c r="D3862" s="29" t="s">
        <v>10499</v>
      </c>
      <c r="E3862" s="29" t="s">
        <v>6961</v>
      </c>
      <c r="F3862" s="29" t="s">
        <v>9644</v>
      </c>
      <c r="G3862" s="29" t="s">
        <v>9645</v>
      </c>
      <c r="H3862" s="29" t="s">
        <v>9646</v>
      </c>
      <c r="I3862" s="29" t="s">
        <v>9647</v>
      </c>
      <c r="J3862" s="30">
        <f t="shared" si="54"/>
        <v>97.71</v>
      </c>
      <c r="K3862" s="30">
        <v>880.26938999999993</v>
      </c>
      <c r="M3862" s="19"/>
      <c r="N3862" s="19"/>
      <c r="O3862" s="19"/>
    </row>
    <row r="3863" spans="1:15" s="31" customFormat="1" ht="17.25" customHeight="1">
      <c r="A3863" s="26">
        <v>3862</v>
      </c>
      <c r="B3863" s="27" t="s">
        <v>10500</v>
      </c>
      <c r="C3863" s="28" t="s">
        <v>10501</v>
      </c>
      <c r="D3863" s="29" t="s">
        <v>10502</v>
      </c>
      <c r="E3863" s="29" t="s">
        <v>6961</v>
      </c>
      <c r="F3863" s="29" t="s">
        <v>9644</v>
      </c>
      <c r="G3863" s="29" t="s">
        <v>9645</v>
      </c>
      <c r="H3863" s="29" t="s">
        <v>9646</v>
      </c>
      <c r="I3863" s="29" t="s">
        <v>9647</v>
      </c>
      <c r="J3863" s="30">
        <f t="shared" si="54"/>
        <v>144.97999999999999</v>
      </c>
      <c r="K3863" s="30">
        <v>1306.12482</v>
      </c>
      <c r="M3863" s="19"/>
      <c r="N3863" s="19"/>
      <c r="O3863" s="19"/>
    </row>
    <row r="3864" spans="1:15" s="31" customFormat="1" ht="17.25" customHeight="1">
      <c r="A3864" s="26">
        <v>3863</v>
      </c>
      <c r="B3864" s="27" t="s">
        <v>10503</v>
      </c>
      <c r="C3864" s="28" t="s">
        <v>10504</v>
      </c>
      <c r="D3864" s="29" t="s">
        <v>10505</v>
      </c>
      <c r="E3864" s="29" t="s">
        <v>6961</v>
      </c>
      <c r="F3864" s="29" t="s">
        <v>9644</v>
      </c>
      <c r="G3864" s="29" t="s">
        <v>9645</v>
      </c>
      <c r="H3864" s="29" t="s">
        <v>9646</v>
      </c>
      <c r="I3864" s="29" t="s">
        <v>9647</v>
      </c>
      <c r="J3864" s="30">
        <f t="shared" si="54"/>
        <v>178.6</v>
      </c>
      <c r="K3864" s="30">
        <v>1609.0074</v>
      </c>
      <c r="M3864" s="19"/>
      <c r="N3864" s="19"/>
      <c r="O3864" s="19"/>
    </row>
    <row r="3865" spans="1:15" s="31" customFormat="1" ht="17.25" customHeight="1">
      <c r="A3865" s="26">
        <v>3864</v>
      </c>
      <c r="B3865" s="27" t="s">
        <v>10506</v>
      </c>
      <c r="C3865" s="28" t="s">
        <v>10507</v>
      </c>
      <c r="D3865" s="29" t="s">
        <v>10508</v>
      </c>
      <c r="E3865" s="29" t="s">
        <v>6961</v>
      </c>
      <c r="F3865" s="29" t="s">
        <v>9644</v>
      </c>
      <c r="G3865" s="29" t="s">
        <v>9645</v>
      </c>
      <c r="H3865" s="29" t="s">
        <v>9646</v>
      </c>
      <c r="I3865" s="29" t="s">
        <v>9647</v>
      </c>
      <c r="J3865" s="30">
        <f t="shared" si="54"/>
        <v>144.97999999999999</v>
      </c>
      <c r="K3865" s="30">
        <v>1306.12482</v>
      </c>
      <c r="M3865" s="19"/>
      <c r="N3865" s="19"/>
      <c r="O3865" s="19"/>
    </row>
    <row r="3866" spans="1:15" s="31" customFormat="1" ht="17.25" customHeight="1">
      <c r="A3866" s="26">
        <v>3865</v>
      </c>
      <c r="B3866" s="27" t="s">
        <v>10509</v>
      </c>
      <c r="C3866" s="28" t="s">
        <v>10510</v>
      </c>
      <c r="D3866" s="29" t="s">
        <v>10511</v>
      </c>
      <c r="E3866" s="29" t="s">
        <v>6961</v>
      </c>
      <c r="F3866" s="29" t="s">
        <v>9644</v>
      </c>
      <c r="G3866" s="29" t="s">
        <v>9645</v>
      </c>
      <c r="H3866" s="29" t="s">
        <v>9646</v>
      </c>
      <c r="I3866" s="29" t="s">
        <v>9647</v>
      </c>
      <c r="J3866" s="30">
        <f t="shared" si="54"/>
        <v>179.65</v>
      </c>
      <c r="K3866" s="30">
        <v>1618.46685</v>
      </c>
      <c r="M3866" s="19"/>
      <c r="N3866" s="19"/>
      <c r="O3866" s="19"/>
    </row>
    <row r="3867" spans="1:15" s="31" customFormat="1" ht="17.25" customHeight="1">
      <c r="A3867" s="26">
        <v>3866</v>
      </c>
      <c r="B3867" s="27" t="s">
        <v>10512</v>
      </c>
      <c r="C3867" s="28" t="s">
        <v>10513</v>
      </c>
      <c r="D3867" s="29" t="s">
        <v>10514</v>
      </c>
      <c r="E3867" s="29" t="s">
        <v>6961</v>
      </c>
      <c r="F3867" s="29" t="s">
        <v>9644</v>
      </c>
      <c r="G3867" s="29" t="s">
        <v>9645</v>
      </c>
      <c r="H3867" s="29" t="s">
        <v>9646</v>
      </c>
      <c r="I3867" s="29" t="s">
        <v>9647</v>
      </c>
      <c r="J3867" s="30">
        <f t="shared" si="54"/>
        <v>172.3</v>
      </c>
      <c r="K3867" s="30">
        <v>1552.2507000000001</v>
      </c>
      <c r="M3867" s="19"/>
      <c r="N3867" s="19"/>
      <c r="O3867" s="19"/>
    </row>
    <row r="3868" spans="1:15" s="31" customFormat="1" ht="17.25" customHeight="1">
      <c r="A3868" s="26">
        <v>3867</v>
      </c>
      <c r="B3868" s="27" t="s">
        <v>10515</v>
      </c>
      <c r="C3868" s="28" t="s">
        <v>10516</v>
      </c>
      <c r="D3868" s="29" t="s">
        <v>10517</v>
      </c>
      <c r="E3868" s="29" t="s">
        <v>6961</v>
      </c>
      <c r="F3868" s="29" t="s">
        <v>9644</v>
      </c>
      <c r="G3868" s="29" t="s">
        <v>9645</v>
      </c>
      <c r="H3868" s="29" t="s">
        <v>9646</v>
      </c>
      <c r="I3868" s="29" t="s">
        <v>9647</v>
      </c>
      <c r="J3868" s="30">
        <f t="shared" si="54"/>
        <v>80.900000000000006</v>
      </c>
      <c r="K3868" s="30">
        <v>728.82810000000006</v>
      </c>
      <c r="M3868" s="19"/>
      <c r="N3868" s="19"/>
      <c r="O3868" s="19"/>
    </row>
    <row r="3869" spans="1:15" s="31" customFormat="1" ht="17.25" customHeight="1">
      <c r="A3869" s="26">
        <v>3868</v>
      </c>
      <c r="B3869" s="27" t="s">
        <v>10518</v>
      </c>
      <c r="C3869" s="28" t="s">
        <v>10519</v>
      </c>
      <c r="D3869" s="29" t="s">
        <v>10520</v>
      </c>
      <c r="E3869" s="29" t="s">
        <v>6961</v>
      </c>
      <c r="F3869" s="29" t="s">
        <v>9644</v>
      </c>
      <c r="G3869" s="29" t="s">
        <v>9645</v>
      </c>
      <c r="H3869" s="29" t="s">
        <v>9646</v>
      </c>
      <c r="I3869" s="29" t="s">
        <v>9647</v>
      </c>
      <c r="J3869" s="30">
        <f t="shared" si="54"/>
        <v>93.5</v>
      </c>
      <c r="K3869" s="30">
        <v>842.3415</v>
      </c>
      <c r="M3869" s="19"/>
      <c r="N3869" s="19"/>
      <c r="O3869" s="19"/>
    </row>
    <row r="3870" spans="1:15" s="31" customFormat="1" ht="17.25" customHeight="1">
      <c r="A3870" s="26">
        <v>3869</v>
      </c>
      <c r="B3870" s="27" t="s">
        <v>10521</v>
      </c>
      <c r="C3870" s="28" t="s">
        <v>10522</v>
      </c>
      <c r="D3870" s="29" t="s">
        <v>10523</v>
      </c>
      <c r="E3870" s="29" t="s">
        <v>6961</v>
      </c>
      <c r="F3870" s="29" t="s">
        <v>9644</v>
      </c>
      <c r="G3870" s="29" t="s">
        <v>9645</v>
      </c>
      <c r="H3870" s="29" t="s">
        <v>9646</v>
      </c>
      <c r="I3870" s="29" t="s">
        <v>9647</v>
      </c>
      <c r="J3870" s="30">
        <f t="shared" si="54"/>
        <v>93.5</v>
      </c>
      <c r="K3870" s="30">
        <v>842.3415</v>
      </c>
      <c r="M3870" s="19"/>
      <c r="N3870" s="19"/>
      <c r="O3870" s="19"/>
    </row>
    <row r="3871" spans="1:15" s="31" customFormat="1" ht="17.25" customHeight="1">
      <c r="A3871" s="26">
        <v>3870</v>
      </c>
      <c r="B3871" s="27" t="s">
        <v>10524</v>
      </c>
      <c r="C3871" s="28" t="s">
        <v>10525</v>
      </c>
      <c r="D3871" s="29" t="s">
        <v>10526</v>
      </c>
      <c r="E3871" s="29" t="s">
        <v>6961</v>
      </c>
      <c r="F3871" s="29" t="s">
        <v>9644</v>
      </c>
      <c r="G3871" s="29" t="s">
        <v>9645</v>
      </c>
      <c r="H3871" s="29" t="s">
        <v>9646</v>
      </c>
      <c r="I3871" s="29" t="s">
        <v>9647</v>
      </c>
      <c r="J3871" s="30">
        <f t="shared" si="54"/>
        <v>179.65</v>
      </c>
      <c r="K3871" s="30">
        <v>1618.46685</v>
      </c>
      <c r="M3871" s="19"/>
      <c r="N3871" s="19"/>
      <c r="O3871" s="19"/>
    </row>
    <row r="3872" spans="1:15" s="31" customFormat="1" ht="17.25" customHeight="1">
      <c r="A3872" s="26">
        <v>3871</v>
      </c>
      <c r="B3872" s="27" t="s">
        <v>10527</v>
      </c>
      <c r="C3872" s="28" t="s">
        <v>10528</v>
      </c>
      <c r="D3872" s="29" t="s">
        <v>10529</v>
      </c>
      <c r="E3872" s="29" t="s">
        <v>6961</v>
      </c>
      <c r="F3872" s="29" t="s">
        <v>9644</v>
      </c>
      <c r="G3872" s="29" t="s">
        <v>9645</v>
      </c>
      <c r="H3872" s="29" t="s">
        <v>9646</v>
      </c>
      <c r="I3872" s="29" t="s">
        <v>9647</v>
      </c>
      <c r="J3872" s="30">
        <f t="shared" si="54"/>
        <v>513</v>
      </c>
      <c r="K3872" s="30">
        <v>4621.6170000000002</v>
      </c>
      <c r="M3872" s="19"/>
      <c r="N3872" s="19"/>
      <c r="O3872" s="19"/>
    </row>
    <row r="3873" spans="1:15" s="31" customFormat="1" ht="17.25" customHeight="1">
      <c r="A3873" s="26">
        <v>3872</v>
      </c>
      <c r="B3873" s="27" t="s">
        <v>10530</v>
      </c>
      <c r="C3873" s="28" t="s">
        <v>10531</v>
      </c>
      <c r="D3873" s="29" t="s">
        <v>10532</v>
      </c>
      <c r="E3873" s="29" t="s">
        <v>6961</v>
      </c>
      <c r="F3873" s="29" t="s">
        <v>9644</v>
      </c>
      <c r="G3873" s="29" t="s">
        <v>9645</v>
      </c>
      <c r="H3873" s="29" t="s">
        <v>9646</v>
      </c>
      <c r="I3873" s="29" t="s">
        <v>9647</v>
      </c>
      <c r="J3873" s="30">
        <f t="shared" si="54"/>
        <v>118.71999999999998</v>
      </c>
      <c r="K3873" s="30">
        <v>1069.5484799999999</v>
      </c>
      <c r="M3873" s="19"/>
      <c r="N3873" s="19"/>
      <c r="O3873" s="19"/>
    </row>
    <row r="3874" spans="1:15" s="31" customFormat="1" ht="17.25" customHeight="1">
      <c r="A3874" s="26">
        <v>3873</v>
      </c>
      <c r="B3874" s="27" t="s">
        <v>10533</v>
      </c>
      <c r="C3874" s="28" t="s">
        <v>10534</v>
      </c>
      <c r="D3874" s="29" t="s">
        <v>10535</v>
      </c>
      <c r="E3874" s="29" t="s">
        <v>6961</v>
      </c>
      <c r="F3874" s="29" t="s">
        <v>9644</v>
      </c>
      <c r="G3874" s="29" t="s">
        <v>9645</v>
      </c>
      <c r="H3874" s="29" t="s">
        <v>9646</v>
      </c>
      <c r="I3874" s="29" t="s">
        <v>9647</v>
      </c>
      <c r="J3874" s="30">
        <f t="shared" si="54"/>
        <v>157.59</v>
      </c>
      <c r="K3874" s="30">
        <v>1419.7283100000002</v>
      </c>
      <c r="M3874" s="19"/>
      <c r="N3874" s="19"/>
      <c r="O3874" s="19"/>
    </row>
    <row r="3875" spans="1:15" s="31" customFormat="1" ht="17.25" customHeight="1">
      <c r="A3875" s="26">
        <v>3874</v>
      </c>
      <c r="B3875" s="27" t="s">
        <v>10536</v>
      </c>
      <c r="C3875" s="28" t="s">
        <v>10537</v>
      </c>
      <c r="D3875" s="29" t="s">
        <v>10538</v>
      </c>
      <c r="E3875" s="29" t="s">
        <v>6961</v>
      </c>
      <c r="F3875" s="29" t="s">
        <v>9644</v>
      </c>
      <c r="G3875" s="29" t="s">
        <v>9645</v>
      </c>
      <c r="H3875" s="29" t="s">
        <v>9646</v>
      </c>
      <c r="I3875" s="29" t="s">
        <v>9647</v>
      </c>
      <c r="J3875" s="30">
        <f t="shared" si="54"/>
        <v>206</v>
      </c>
      <c r="K3875" s="30">
        <v>1855.854</v>
      </c>
      <c r="M3875" s="19"/>
      <c r="N3875" s="19"/>
      <c r="O3875" s="19"/>
    </row>
    <row r="3876" spans="1:15" s="31" customFormat="1" ht="17.25" customHeight="1">
      <c r="A3876" s="26">
        <v>3875</v>
      </c>
      <c r="B3876" s="27" t="s">
        <v>10539</v>
      </c>
      <c r="C3876" s="28" t="s">
        <v>10540</v>
      </c>
      <c r="D3876" s="29" t="s">
        <v>10541</v>
      </c>
      <c r="E3876" s="29" t="s">
        <v>6961</v>
      </c>
      <c r="F3876" s="29" t="s">
        <v>9644</v>
      </c>
      <c r="G3876" s="29" t="s">
        <v>9645</v>
      </c>
      <c r="H3876" s="29" t="s">
        <v>9646</v>
      </c>
      <c r="I3876" s="29" t="s">
        <v>9647</v>
      </c>
      <c r="J3876" s="30">
        <f t="shared" si="54"/>
        <v>334</v>
      </c>
      <c r="K3876" s="30">
        <v>3009.0060000000003</v>
      </c>
      <c r="M3876" s="19"/>
      <c r="N3876" s="19"/>
      <c r="O3876" s="19"/>
    </row>
    <row r="3877" spans="1:15" s="31" customFormat="1" ht="17.25" customHeight="1">
      <c r="A3877" s="26">
        <v>3876</v>
      </c>
      <c r="B3877" s="27" t="s">
        <v>10542</v>
      </c>
      <c r="C3877" s="28" t="s">
        <v>10543</v>
      </c>
      <c r="D3877" s="29" t="s">
        <v>10544</v>
      </c>
      <c r="E3877" s="29" t="s">
        <v>6961</v>
      </c>
      <c r="F3877" s="29" t="s">
        <v>9644</v>
      </c>
      <c r="G3877" s="29" t="s">
        <v>9645</v>
      </c>
      <c r="H3877" s="29" t="s">
        <v>9646</v>
      </c>
      <c r="I3877" s="29" t="s">
        <v>9647</v>
      </c>
      <c r="J3877" s="30">
        <f t="shared" si="54"/>
        <v>416</v>
      </c>
      <c r="K3877" s="30">
        <v>3747.7440000000001</v>
      </c>
      <c r="M3877" s="19"/>
      <c r="N3877" s="19"/>
      <c r="O3877" s="19"/>
    </row>
    <row r="3878" spans="1:15" s="31" customFormat="1" ht="17.25" customHeight="1">
      <c r="A3878" s="26">
        <v>3877</v>
      </c>
      <c r="B3878" s="27" t="s">
        <v>10545</v>
      </c>
      <c r="C3878" s="28" t="s">
        <v>10546</v>
      </c>
      <c r="D3878" s="29" t="s">
        <v>10547</v>
      </c>
      <c r="E3878" s="29" t="s">
        <v>6961</v>
      </c>
      <c r="F3878" s="29" t="s">
        <v>9644</v>
      </c>
      <c r="G3878" s="29" t="s">
        <v>9645</v>
      </c>
      <c r="H3878" s="29" t="s">
        <v>9646</v>
      </c>
      <c r="I3878" s="29" t="s">
        <v>9647</v>
      </c>
      <c r="J3878" s="30">
        <f t="shared" si="54"/>
        <v>126.06999999999998</v>
      </c>
      <c r="K3878" s="30">
        <v>1135.7646299999999</v>
      </c>
      <c r="M3878" s="19"/>
      <c r="N3878" s="19"/>
      <c r="O3878" s="19"/>
    </row>
    <row r="3879" spans="1:15" s="31" customFormat="1" ht="17.25" customHeight="1">
      <c r="A3879" s="26">
        <v>3878</v>
      </c>
      <c r="B3879" s="27" t="s">
        <v>10548</v>
      </c>
      <c r="C3879" s="28" t="s">
        <v>10549</v>
      </c>
      <c r="D3879" s="29" t="s">
        <v>10550</v>
      </c>
      <c r="E3879" s="29" t="s">
        <v>6961</v>
      </c>
      <c r="F3879" s="29" t="s">
        <v>9644</v>
      </c>
      <c r="G3879" s="29" t="s">
        <v>9645</v>
      </c>
      <c r="H3879" s="29" t="s">
        <v>9646</v>
      </c>
      <c r="I3879" s="29" t="s">
        <v>9647</v>
      </c>
      <c r="J3879" s="30">
        <f t="shared" si="54"/>
        <v>135.53</v>
      </c>
      <c r="K3879" s="30">
        <v>1220.9897700000001</v>
      </c>
      <c r="M3879" s="19"/>
      <c r="N3879" s="19"/>
      <c r="O3879" s="19"/>
    </row>
    <row r="3880" spans="1:15" s="31" customFormat="1" ht="17.25" customHeight="1">
      <c r="A3880" s="26">
        <v>3879</v>
      </c>
      <c r="B3880" s="27" t="s">
        <v>10551</v>
      </c>
      <c r="C3880" s="28" t="s">
        <v>10552</v>
      </c>
      <c r="D3880" s="29" t="s">
        <v>10553</v>
      </c>
      <c r="E3880" s="29" t="s">
        <v>6961</v>
      </c>
      <c r="F3880" s="29" t="s">
        <v>9644</v>
      </c>
      <c r="G3880" s="29" t="s">
        <v>9645</v>
      </c>
      <c r="H3880" s="29" t="s">
        <v>9646</v>
      </c>
      <c r="I3880" s="29" t="s">
        <v>9647</v>
      </c>
      <c r="J3880" s="30">
        <f t="shared" si="54"/>
        <v>196.46</v>
      </c>
      <c r="K3880" s="30">
        <v>1769.9081400000002</v>
      </c>
      <c r="M3880" s="19"/>
      <c r="N3880" s="19"/>
      <c r="O3880" s="19"/>
    </row>
    <row r="3881" spans="1:15" s="31" customFormat="1" ht="17.25" customHeight="1">
      <c r="A3881" s="26">
        <v>3880</v>
      </c>
      <c r="B3881" s="27" t="s">
        <v>10554</v>
      </c>
      <c r="C3881" s="28" t="s">
        <v>10555</v>
      </c>
      <c r="D3881" s="29" t="s">
        <v>10556</v>
      </c>
      <c r="E3881" s="29" t="s">
        <v>6961</v>
      </c>
      <c r="F3881" s="29" t="s">
        <v>9644</v>
      </c>
      <c r="G3881" s="29" t="s">
        <v>9645</v>
      </c>
      <c r="H3881" s="29" t="s">
        <v>9646</v>
      </c>
      <c r="I3881" s="29" t="s">
        <v>9647</v>
      </c>
      <c r="J3881" s="30">
        <f t="shared" si="54"/>
        <v>122.92000000000002</v>
      </c>
      <c r="K3881" s="30">
        <v>1107.3862800000002</v>
      </c>
      <c r="M3881" s="19"/>
      <c r="N3881" s="19"/>
      <c r="O3881" s="19"/>
    </row>
    <row r="3882" spans="1:15" s="31" customFormat="1" ht="17.25" customHeight="1">
      <c r="A3882" s="26">
        <v>3881</v>
      </c>
      <c r="B3882" s="27" t="s">
        <v>10557</v>
      </c>
      <c r="C3882" s="28" t="s">
        <v>10558</v>
      </c>
      <c r="D3882" s="29" t="s">
        <v>10559</v>
      </c>
      <c r="E3882" s="29" t="s">
        <v>6961</v>
      </c>
      <c r="F3882" s="29" t="s">
        <v>9644</v>
      </c>
      <c r="G3882" s="29" t="s">
        <v>9645</v>
      </c>
      <c r="H3882" s="29" t="s">
        <v>9646</v>
      </c>
      <c r="I3882" s="29" t="s">
        <v>9647</v>
      </c>
      <c r="J3882" s="30">
        <f t="shared" si="54"/>
        <v>239.99999999999997</v>
      </c>
      <c r="K3882" s="30">
        <v>2162.16</v>
      </c>
      <c r="M3882" s="19"/>
      <c r="N3882" s="19"/>
      <c r="O3882" s="19"/>
    </row>
    <row r="3883" spans="1:15" s="31" customFormat="1" ht="17.25" customHeight="1">
      <c r="A3883" s="26">
        <v>3882</v>
      </c>
      <c r="B3883" s="27" t="s">
        <v>10560</v>
      </c>
      <c r="C3883" s="28" t="s">
        <v>10561</v>
      </c>
      <c r="D3883" s="29" t="s">
        <v>10562</v>
      </c>
      <c r="E3883" s="29" t="s">
        <v>6961</v>
      </c>
      <c r="F3883" s="29" t="s">
        <v>9644</v>
      </c>
      <c r="G3883" s="29" t="s">
        <v>9645</v>
      </c>
      <c r="H3883" s="29" t="s">
        <v>9646</v>
      </c>
      <c r="I3883" s="29" t="s">
        <v>9647</v>
      </c>
      <c r="J3883" s="30">
        <f t="shared" si="54"/>
        <v>105.06</v>
      </c>
      <c r="K3883" s="30">
        <v>946.48554000000001</v>
      </c>
      <c r="M3883" s="19"/>
      <c r="N3883" s="19"/>
      <c r="O3883" s="19"/>
    </row>
    <row r="3884" spans="1:15" s="31" customFormat="1" ht="17.25" customHeight="1">
      <c r="A3884" s="26">
        <v>3883</v>
      </c>
      <c r="B3884" s="27" t="s">
        <v>10563</v>
      </c>
      <c r="C3884" s="28" t="s">
        <v>10564</v>
      </c>
      <c r="D3884" s="29" t="s">
        <v>10565</v>
      </c>
      <c r="E3884" s="29" t="s">
        <v>6961</v>
      </c>
      <c r="F3884" s="29" t="s">
        <v>9644</v>
      </c>
      <c r="G3884" s="29" t="s">
        <v>9645</v>
      </c>
      <c r="H3884" s="29" t="s">
        <v>9646</v>
      </c>
      <c r="I3884" s="29" t="s">
        <v>9647</v>
      </c>
      <c r="J3884" s="30">
        <f t="shared" si="54"/>
        <v>96.66</v>
      </c>
      <c r="K3884" s="30">
        <v>870.80993999999998</v>
      </c>
      <c r="M3884" s="19"/>
      <c r="N3884" s="19"/>
      <c r="O3884" s="19"/>
    </row>
    <row r="3885" spans="1:15" s="31" customFormat="1" ht="17.25" customHeight="1">
      <c r="A3885" s="26">
        <v>3884</v>
      </c>
      <c r="B3885" s="27" t="s">
        <v>10566</v>
      </c>
      <c r="C3885" s="28" t="s">
        <v>10567</v>
      </c>
      <c r="D3885" s="29" t="s">
        <v>10568</v>
      </c>
      <c r="E3885" s="29" t="s">
        <v>6961</v>
      </c>
      <c r="F3885" s="29" t="s">
        <v>9644</v>
      </c>
      <c r="G3885" s="29" t="s">
        <v>9645</v>
      </c>
      <c r="H3885" s="29" t="s">
        <v>9646</v>
      </c>
      <c r="I3885" s="29" t="s">
        <v>9647</v>
      </c>
      <c r="J3885" s="30">
        <f t="shared" si="54"/>
        <v>158.63999999999999</v>
      </c>
      <c r="K3885" s="30">
        <v>1429.18776</v>
      </c>
      <c r="M3885" s="19"/>
      <c r="N3885" s="19"/>
      <c r="O3885" s="19"/>
    </row>
    <row r="3886" spans="1:15" s="31" customFormat="1" ht="17.25" customHeight="1">
      <c r="A3886" s="26">
        <v>3885</v>
      </c>
      <c r="B3886" s="27" t="s">
        <v>10569</v>
      </c>
      <c r="C3886" s="28" t="s">
        <v>10570</v>
      </c>
      <c r="D3886" s="29" t="s">
        <v>10571</v>
      </c>
      <c r="E3886" s="29" t="s">
        <v>6961</v>
      </c>
      <c r="F3886" s="29" t="s">
        <v>9644</v>
      </c>
      <c r="G3886" s="29" t="s">
        <v>9645</v>
      </c>
      <c r="H3886" s="29" t="s">
        <v>9646</v>
      </c>
      <c r="I3886" s="29" t="s">
        <v>9647</v>
      </c>
      <c r="J3886" s="30">
        <f t="shared" si="54"/>
        <v>191.21</v>
      </c>
      <c r="K3886" s="30">
        <v>1722.6108900000002</v>
      </c>
      <c r="M3886" s="19"/>
      <c r="N3886" s="19"/>
      <c r="O3886" s="19"/>
    </row>
    <row r="3887" spans="1:15" s="31" customFormat="1" ht="17.25" customHeight="1">
      <c r="A3887" s="26">
        <v>3886</v>
      </c>
      <c r="B3887" s="27" t="s">
        <v>10572</v>
      </c>
      <c r="C3887" s="28" t="s">
        <v>10573</v>
      </c>
      <c r="D3887" s="29" t="s">
        <v>10574</v>
      </c>
      <c r="E3887" s="29" t="s">
        <v>6961</v>
      </c>
      <c r="F3887" s="29" t="s">
        <v>9644</v>
      </c>
      <c r="G3887" s="29" t="s">
        <v>9645</v>
      </c>
      <c r="H3887" s="29" t="s">
        <v>9646</v>
      </c>
      <c r="I3887" s="29" t="s">
        <v>9647</v>
      </c>
      <c r="J3887" s="30">
        <f t="shared" si="54"/>
        <v>122.92000000000002</v>
      </c>
      <c r="K3887" s="30">
        <v>1107.3862800000002</v>
      </c>
      <c r="M3887" s="19"/>
      <c r="N3887" s="19"/>
      <c r="O3887" s="19"/>
    </row>
    <row r="3888" spans="1:15" s="31" customFormat="1" ht="17.25" customHeight="1">
      <c r="A3888" s="26">
        <v>3887</v>
      </c>
      <c r="B3888" s="27" t="s">
        <v>10575</v>
      </c>
      <c r="C3888" s="28" t="s">
        <v>10576</v>
      </c>
      <c r="D3888" s="29" t="s">
        <v>10577</v>
      </c>
      <c r="E3888" s="29" t="s">
        <v>6961</v>
      </c>
      <c r="F3888" s="29" t="s">
        <v>9644</v>
      </c>
      <c r="G3888" s="29" t="s">
        <v>9645</v>
      </c>
      <c r="H3888" s="29" t="s">
        <v>9646</v>
      </c>
      <c r="I3888" s="29" t="s">
        <v>9647</v>
      </c>
      <c r="J3888" s="30">
        <f t="shared" si="54"/>
        <v>237.00000000000003</v>
      </c>
      <c r="K3888" s="30">
        <v>2135.1330000000003</v>
      </c>
      <c r="M3888" s="19"/>
      <c r="N3888" s="19"/>
      <c r="O3888" s="19"/>
    </row>
    <row r="3889" spans="1:15" s="31" customFormat="1" ht="17.25" customHeight="1">
      <c r="A3889" s="26">
        <v>3888</v>
      </c>
      <c r="B3889" s="27" t="s">
        <v>10578</v>
      </c>
      <c r="C3889" s="28" t="s">
        <v>10579</v>
      </c>
      <c r="D3889" s="29" t="s">
        <v>10580</v>
      </c>
      <c r="E3889" s="29" t="s">
        <v>6961</v>
      </c>
      <c r="F3889" s="29" t="s">
        <v>9644</v>
      </c>
      <c r="G3889" s="29" t="s">
        <v>9645</v>
      </c>
      <c r="H3889" s="29" t="s">
        <v>9646</v>
      </c>
      <c r="I3889" s="29" t="s">
        <v>9647</v>
      </c>
      <c r="J3889" s="30">
        <f t="shared" si="54"/>
        <v>201</v>
      </c>
      <c r="K3889" s="30">
        <v>1810.809</v>
      </c>
      <c r="M3889" s="19"/>
      <c r="N3889" s="19"/>
      <c r="O3889" s="19"/>
    </row>
    <row r="3890" spans="1:15" s="31" customFormat="1" ht="17.25" customHeight="1">
      <c r="A3890" s="26">
        <v>3889</v>
      </c>
      <c r="B3890" s="27" t="s">
        <v>10581</v>
      </c>
      <c r="C3890" s="28" t="s">
        <v>10582</v>
      </c>
      <c r="D3890" s="29" t="s">
        <v>10583</v>
      </c>
      <c r="E3890" s="29" t="s">
        <v>6961</v>
      </c>
      <c r="F3890" s="29" t="s">
        <v>9644</v>
      </c>
      <c r="G3890" s="29" t="s">
        <v>9645</v>
      </c>
      <c r="H3890" s="29" t="s">
        <v>9646</v>
      </c>
      <c r="I3890" s="29" t="s">
        <v>9647</v>
      </c>
      <c r="J3890" s="30">
        <f t="shared" si="54"/>
        <v>109.26</v>
      </c>
      <c r="K3890" s="30">
        <v>984.32334000000003</v>
      </c>
      <c r="M3890" s="19"/>
      <c r="N3890" s="19"/>
      <c r="O3890" s="19"/>
    </row>
    <row r="3891" spans="1:15" s="31" customFormat="1" ht="17.25" customHeight="1">
      <c r="A3891" s="26">
        <v>3890</v>
      </c>
      <c r="B3891" s="27" t="s">
        <v>10584</v>
      </c>
      <c r="C3891" s="28" t="s">
        <v>10585</v>
      </c>
      <c r="D3891" s="29" t="s">
        <v>10586</v>
      </c>
      <c r="E3891" s="29" t="s">
        <v>6961</v>
      </c>
      <c r="F3891" s="29" t="s">
        <v>9644</v>
      </c>
      <c r="G3891" s="29" t="s">
        <v>9645</v>
      </c>
      <c r="H3891" s="29" t="s">
        <v>9646</v>
      </c>
      <c r="I3891" s="29" t="s">
        <v>9647</v>
      </c>
      <c r="J3891" s="30">
        <f t="shared" si="54"/>
        <v>126.06999999999998</v>
      </c>
      <c r="K3891" s="30">
        <v>1135.7646299999999</v>
      </c>
      <c r="M3891" s="19"/>
      <c r="N3891" s="19"/>
      <c r="O3891" s="19"/>
    </row>
    <row r="3892" spans="1:15" s="31" customFormat="1" ht="17.25" customHeight="1">
      <c r="A3892" s="26">
        <v>3891</v>
      </c>
      <c r="B3892" s="27" t="s">
        <v>10587</v>
      </c>
      <c r="C3892" s="28" t="s">
        <v>10588</v>
      </c>
      <c r="D3892" s="29" t="s">
        <v>10589</v>
      </c>
      <c r="E3892" s="29" t="s">
        <v>6961</v>
      </c>
      <c r="F3892" s="29" t="s">
        <v>9644</v>
      </c>
      <c r="G3892" s="29" t="s">
        <v>9645</v>
      </c>
      <c r="H3892" s="29" t="s">
        <v>9646</v>
      </c>
      <c r="I3892" s="29" t="s">
        <v>9647</v>
      </c>
      <c r="J3892" s="30">
        <f t="shared" si="54"/>
        <v>173.35</v>
      </c>
      <c r="K3892" s="30">
        <v>1561.7101500000001</v>
      </c>
      <c r="M3892" s="19"/>
      <c r="N3892" s="19"/>
      <c r="O3892" s="19"/>
    </row>
    <row r="3893" spans="1:15" s="31" customFormat="1" ht="17.25" customHeight="1">
      <c r="A3893" s="26">
        <v>3892</v>
      </c>
      <c r="B3893" s="27" t="s">
        <v>10590</v>
      </c>
      <c r="C3893" s="28" t="s">
        <v>10591</v>
      </c>
      <c r="D3893" s="29" t="s">
        <v>10592</v>
      </c>
      <c r="E3893" s="29" t="s">
        <v>6961</v>
      </c>
      <c r="F3893" s="29" t="s">
        <v>9644</v>
      </c>
      <c r="G3893" s="29" t="s">
        <v>9645</v>
      </c>
      <c r="H3893" s="29" t="s">
        <v>9646</v>
      </c>
      <c r="I3893" s="29" t="s">
        <v>9647</v>
      </c>
      <c r="J3893" s="30">
        <f t="shared" si="54"/>
        <v>181.75</v>
      </c>
      <c r="K3893" s="30">
        <v>1637.3857500000001</v>
      </c>
      <c r="M3893" s="19"/>
      <c r="N3893" s="19"/>
      <c r="O3893" s="19"/>
    </row>
    <row r="3894" spans="1:15" s="31" customFormat="1" ht="17.25" customHeight="1">
      <c r="A3894" s="26">
        <v>3893</v>
      </c>
      <c r="B3894" s="27" t="s">
        <v>10593</v>
      </c>
      <c r="C3894" s="28" t="s">
        <v>10594</v>
      </c>
      <c r="D3894" s="29" t="s">
        <v>10595</v>
      </c>
      <c r="E3894" s="29" t="s">
        <v>6961</v>
      </c>
      <c r="F3894" s="29" t="s">
        <v>9644</v>
      </c>
      <c r="G3894" s="29" t="s">
        <v>9645</v>
      </c>
      <c r="H3894" s="29" t="s">
        <v>9646</v>
      </c>
      <c r="I3894" s="29" t="s">
        <v>9647</v>
      </c>
      <c r="J3894" s="30">
        <f t="shared" si="54"/>
        <v>164.94</v>
      </c>
      <c r="K3894" s="30">
        <v>1485.9444599999999</v>
      </c>
      <c r="M3894" s="19"/>
      <c r="N3894" s="19"/>
      <c r="O3894" s="19"/>
    </row>
    <row r="3895" spans="1:15" s="31" customFormat="1" ht="17.25" customHeight="1">
      <c r="A3895" s="26">
        <v>3894</v>
      </c>
      <c r="B3895" s="27" t="s">
        <v>10596</v>
      </c>
      <c r="C3895" s="28" t="s">
        <v>10597</v>
      </c>
      <c r="D3895" s="29" t="s">
        <v>10598</v>
      </c>
      <c r="E3895" s="29" t="s">
        <v>6961</v>
      </c>
      <c r="F3895" s="29" t="s">
        <v>9644</v>
      </c>
      <c r="G3895" s="29" t="s">
        <v>9645</v>
      </c>
      <c r="H3895" s="29" t="s">
        <v>9646</v>
      </c>
      <c r="I3895" s="29" t="s">
        <v>9647</v>
      </c>
      <c r="J3895" s="30">
        <f t="shared" si="54"/>
        <v>135.53</v>
      </c>
      <c r="K3895" s="30">
        <v>1220.9897700000001</v>
      </c>
      <c r="M3895" s="19"/>
      <c r="N3895" s="19"/>
      <c r="O3895" s="19"/>
    </row>
    <row r="3896" spans="1:15" s="31" customFormat="1" ht="17.25" customHeight="1">
      <c r="A3896" s="26">
        <v>3895</v>
      </c>
      <c r="B3896" s="27" t="s">
        <v>10599</v>
      </c>
      <c r="C3896" s="28" t="s">
        <v>10600</v>
      </c>
      <c r="D3896" s="29" t="s">
        <v>10601</v>
      </c>
      <c r="E3896" s="29" t="s">
        <v>6961</v>
      </c>
      <c r="F3896" s="29" t="s">
        <v>9644</v>
      </c>
      <c r="G3896" s="29" t="s">
        <v>9645</v>
      </c>
      <c r="H3896" s="29" t="s">
        <v>9646</v>
      </c>
      <c r="I3896" s="29" t="s">
        <v>9647</v>
      </c>
      <c r="J3896" s="30">
        <f t="shared" si="54"/>
        <v>201</v>
      </c>
      <c r="K3896" s="30">
        <v>1810.809</v>
      </c>
      <c r="M3896" s="19"/>
      <c r="N3896" s="19"/>
      <c r="O3896" s="19"/>
    </row>
    <row r="3897" spans="1:15" s="31" customFormat="1" ht="17.25" customHeight="1">
      <c r="A3897" s="26">
        <v>3896</v>
      </c>
      <c r="B3897" s="27" t="s">
        <v>10602</v>
      </c>
      <c r="C3897" s="28" t="s">
        <v>10603</v>
      </c>
      <c r="D3897" s="29" t="s">
        <v>10604</v>
      </c>
      <c r="E3897" s="29" t="s">
        <v>6961</v>
      </c>
      <c r="F3897" s="29" t="s">
        <v>9644</v>
      </c>
      <c r="G3897" s="29" t="s">
        <v>9645</v>
      </c>
      <c r="H3897" s="29" t="s">
        <v>9646</v>
      </c>
      <c r="I3897" s="29" t="s">
        <v>9647</v>
      </c>
      <c r="J3897" s="30">
        <f t="shared" ref="J3897:J3960" si="55">K3897/9.009</f>
        <v>202</v>
      </c>
      <c r="K3897" s="30">
        <v>1819.818</v>
      </c>
      <c r="M3897" s="19"/>
      <c r="N3897" s="19"/>
      <c r="O3897" s="19"/>
    </row>
    <row r="3898" spans="1:15" s="31" customFormat="1" ht="17.25" customHeight="1">
      <c r="A3898" s="26">
        <v>3897</v>
      </c>
      <c r="B3898" s="27" t="s">
        <v>10605</v>
      </c>
      <c r="C3898" s="28" t="s">
        <v>10606</v>
      </c>
      <c r="D3898" s="29" t="s">
        <v>10607</v>
      </c>
      <c r="E3898" s="29" t="s">
        <v>6961</v>
      </c>
      <c r="F3898" s="29" t="s">
        <v>9644</v>
      </c>
      <c r="G3898" s="29" t="s">
        <v>9645</v>
      </c>
      <c r="H3898" s="29" t="s">
        <v>9646</v>
      </c>
      <c r="I3898" s="29" t="s">
        <v>9647</v>
      </c>
      <c r="J3898" s="30">
        <f t="shared" si="55"/>
        <v>228</v>
      </c>
      <c r="K3898" s="30">
        <v>2054.0520000000001</v>
      </c>
      <c r="M3898" s="19"/>
      <c r="N3898" s="19"/>
      <c r="O3898" s="19"/>
    </row>
    <row r="3899" spans="1:15" s="31" customFormat="1" ht="17.25" customHeight="1">
      <c r="A3899" s="26">
        <v>3898</v>
      </c>
      <c r="B3899" s="27" t="s">
        <v>10608</v>
      </c>
      <c r="C3899" s="28" t="s">
        <v>10609</v>
      </c>
      <c r="D3899" s="29" t="s">
        <v>10610</v>
      </c>
      <c r="E3899" s="29" t="s">
        <v>6961</v>
      </c>
      <c r="F3899" s="29" t="s">
        <v>9644</v>
      </c>
      <c r="G3899" s="29" t="s">
        <v>9645</v>
      </c>
      <c r="H3899" s="29" t="s">
        <v>9646</v>
      </c>
      <c r="I3899" s="29" t="s">
        <v>9647</v>
      </c>
      <c r="J3899" s="30">
        <f t="shared" si="55"/>
        <v>136.58000000000001</v>
      </c>
      <c r="K3899" s="30">
        <v>1230.4492200000002</v>
      </c>
      <c r="M3899" s="19"/>
      <c r="N3899" s="19"/>
      <c r="O3899" s="19"/>
    </row>
    <row r="3900" spans="1:15" s="31" customFormat="1" ht="17.25" customHeight="1">
      <c r="A3900" s="26">
        <v>3899</v>
      </c>
      <c r="B3900" s="27" t="s">
        <v>10611</v>
      </c>
      <c r="C3900" s="28" t="s">
        <v>10612</v>
      </c>
      <c r="D3900" s="29" t="s">
        <v>10613</v>
      </c>
      <c r="E3900" s="29" t="s">
        <v>6961</v>
      </c>
      <c r="F3900" s="29" t="s">
        <v>9644</v>
      </c>
      <c r="G3900" s="29" t="s">
        <v>9645</v>
      </c>
      <c r="H3900" s="29" t="s">
        <v>9646</v>
      </c>
      <c r="I3900" s="29" t="s">
        <v>9647</v>
      </c>
      <c r="J3900" s="30">
        <f t="shared" si="55"/>
        <v>197.51</v>
      </c>
      <c r="K3900" s="30">
        <v>1779.3675900000001</v>
      </c>
      <c r="M3900" s="19"/>
      <c r="N3900" s="19"/>
      <c r="O3900" s="19"/>
    </row>
    <row r="3901" spans="1:15" s="31" customFormat="1" ht="17.25" customHeight="1">
      <c r="A3901" s="26">
        <v>3900</v>
      </c>
      <c r="B3901" s="27" t="s">
        <v>10614</v>
      </c>
      <c r="C3901" s="28" t="s">
        <v>10615</v>
      </c>
      <c r="D3901" s="29" t="s">
        <v>10616</v>
      </c>
      <c r="E3901" s="29" t="s">
        <v>6961</v>
      </c>
      <c r="F3901" s="29" t="s">
        <v>9644</v>
      </c>
      <c r="G3901" s="29" t="s">
        <v>9645</v>
      </c>
      <c r="H3901" s="29" t="s">
        <v>9646</v>
      </c>
      <c r="I3901" s="29" t="s">
        <v>9647</v>
      </c>
      <c r="J3901" s="30">
        <f t="shared" si="55"/>
        <v>133.43</v>
      </c>
      <c r="K3901" s="30">
        <v>1202.07087</v>
      </c>
      <c r="M3901" s="19"/>
      <c r="N3901" s="19"/>
      <c r="O3901" s="19"/>
    </row>
    <row r="3902" spans="1:15" s="31" customFormat="1" ht="17.25" customHeight="1">
      <c r="A3902" s="26">
        <v>3901</v>
      </c>
      <c r="B3902" s="27" t="s">
        <v>10617</v>
      </c>
      <c r="C3902" s="28" t="s">
        <v>10618</v>
      </c>
      <c r="D3902" s="29" t="s">
        <v>10619</v>
      </c>
      <c r="E3902" s="29" t="s">
        <v>6961</v>
      </c>
      <c r="F3902" s="29" t="s">
        <v>9644</v>
      </c>
      <c r="G3902" s="29" t="s">
        <v>9645</v>
      </c>
      <c r="H3902" s="29" t="s">
        <v>9646</v>
      </c>
      <c r="I3902" s="29" t="s">
        <v>9647</v>
      </c>
      <c r="J3902" s="30">
        <f t="shared" si="55"/>
        <v>201</v>
      </c>
      <c r="K3902" s="30">
        <v>1810.809</v>
      </c>
      <c r="M3902" s="19"/>
      <c r="N3902" s="19"/>
      <c r="O3902" s="19"/>
    </row>
    <row r="3903" spans="1:15" s="31" customFormat="1" ht="17.25" customHeight="1">
      <c r="A3903" s="26">
        <v>3902</v>
      </c>
      <c r="B3903" s="27" t="s">
        <v>10620</v>
      </c>
      <c r="C3903" s="28" t="s">
        <v>10621</v>
      </c>
      <c r="D3903" s="29" t="s">
        <v>10622</v>
      </c>
      <c r="E3903" s="29" t="s">
        <v>6961</v>
      </c>
      <c r="F3903" s="29" t="s">
        <v>9644</v>
      </c>
      <c r="G3903" s="29" t="s">
        <v>9645</v>
      </c>
      <c r="H3903" s="29" t="s">
        <v>9646</v>
      </c>
      <c r="I3903" s="29" t="s">
        <v>9647</v>
      </c>
      <c r="J3903" s="30">
        <f t="shared" si="55"/>
        <v>175.45</v>
      </c>
      <c r="K3903" s="30">
        <v>1580.62905</v>
      </c>
      <c r="M3903" s="19"/>
      <c r="N3903" s="19"/>
      <c r="O3903" s="19"/>
    </row>
    <row r="3904" spans="1:15" s="31" customFormat="1" ht="17.25" customHeight="1">
      <c r="A3904" s="26">
        <v>3903</v>
      </c>
      <c r="B3904" s="27" t="s">
        <v>10623</v>
      </c>
      <c r="C3904" s="28" t="s">
        <v>10624</v>
      </c>
      <c r="D3904" s="29" t="s">
        <v>10625</v>
      </c>
      <c r="E3904" s="29" t="s">
        <v>6961</v>
      </c>
      <c r="F3904" s="29" t="s">
        <v>9644</v>
      </c>
      <c r="G3904" s="29" t="s">
        <v>9645</v>
      </c>
      <c r="H3904" s="29" t="s">
        <v>9646</v>
      </c>
      <c r="I3904" s="29" t="s">
        <v>9647</v>
      </c>
      <c r="J3904" s="30">
        <f t="shared" si="55"/>
        <v>96.66</v>
      </c>
      <c r="K3904" s="30">
        <v>870.80993999999998</v>
      </c>
      <c r="M3904" s="19"/>
      <c r="N3904" s="19"/>
      <c r="O3904" s="19"/>
    </row>
    <row r="3905" spans="1:15" s="31" customFormat="1" ht="17.25" customHeight="1">
      <c r="A3905" s="26">
        <v>3904</v>
      </c>
      <c r="B3905" s="27" t="s">
        <v>10626</v>
      </c>
      <c r="C3905" s="28" t="s">
        <v>10627</v>
      </c>
      <c r="D3905" s="29" t="s">
        <v>10628</v>
      </c>
      <c r="E3905" s="29" t="s">
        <v>6961</v>
      </c>
      <c r="F3905" s="29" t="s">
        <v>9644</v>
      </c>
      <c r="G3905" s="29" t="s">
        <v>9645</v>
      </c>
      <c r="H3905" s="29" t="s">
        <v>9646</v>
      </c>
      <c r="I3905" s="29" t="s">
        <v>9647</v>
      </c>
      <c r="J3905" s="30">
        <f t="shared" si="55"/>
        <v>105.06</v>
      </c>
      <c r="K3905" s="30">
        <v>946.48554000000001</v>
      </c>
      <c r="M3905" s="19"/>
      <c r="N3905" s="19"/>
      <c r="O3905" s="19"/>
    </row>
    <row r="3906" spans="1:15" s="31" customFormat="1" ht="17.25" customHeight="1">
      <c r="A3906" s="26">
        <v>3905</v>
      </c>
      <c r="B3906" s="27" t="s">
        <v>10629</v>
      </c>
      <c r="C3906" s="28" t="s">
        <v>10630</v>
      </c>
      <c r="D3906" s="29" t="s">
        <v>10631</v>
      </c>
      <c r="E3906" s="29" t="s">
        <v>6961</v>
      </c>
      <c r="F3906" s="29" t="s">
        <v>9644</v>
      </c>
      <c r="G3906" s="29" t="s">
        <v>9645</v>
      </c>
      <c r="H3906" s="29" t="s">
        <v>9646</v>
      </c>
      <c r="I3906" s="29" t="s">
        <v>9647</v>
      </c>
      <c r="J3906" s="30">
        <f t="shared" si="55"/>
        <v>150.38</v>
      </c>
      <c r="K3906" s="30">
        <v>1354.77342</v>
      </c>
      <c r="M3906" s="19"/>
      <c r="N3906" s="19"/>
      <c r="O3906" s="19"/>
    </row>
    <row r="3907" spans="1:15" s="31" customFormat="1" ht="17.25" customHeight="1">
      <c r="A3907" s="26">
        <v>3906</v>
      </c>
      <c r="B3907" s="27" t="s">
        <v>10632</v>
      </c>
      <c r="C3907" s="28" t="s">
        <v>10633</v>
      </c>
      <c r="D3907" s="29" t="s">
        <v>10634</v>
      </c>
      <c r="E3907" s="29" t="s">
        <v>6961</v>
      </c>
      <c r="F3907" s="29" t="s">
        <v>9644</v>
      </c>
      <c r="G3907" s="29" t="s">
        <v>9645</v>
      </c>
      <c r="H3907" s="29" t="s">
        <v>9646</v>
      </c>
      <c r="I3907" s="29" t="s">
        <v>9647</v>
      </c>
      <c r="J3907" s="30">
        <f t="shared" si="55"/>
        <v>188.06</v>
      </c>
      <c r="K3907" s="30">
        <v>1694.23254</v>
      </c>
      <c r="M3907" s="19"/>
      <c r="N3907" s="19"/>
      <c r="O3907" s="19"/>
    </row>
    <row r="3908" spans="1:15" s="31" customFormat="1" ht="17.25" customHeight="1">
      <c r="A3908" s="26">
        <v>3907</v>
      </c>
      <c r="B3908" s="27" t="s">
        <v>10635</v>
      </c>
      <c r="C3908" s="28" t="s">
        <v>10636</v>
      </c>
      <c r="D3908" s="29" t="s">
        <v>10637</v>
      </c>
      <c r="E3908" s="29" t="s">
        <v>6961</v>
      </c>
      <c r="F3908" s="29" t="s">
        <v>9644</v>
      </c>
      <c r="G3908" s="29" t="s">
        <v>9645</v>
      </c>
      <c r="H3908" s="29" t="s">
        <v>9646</v>
      </c>
      <c r="I3908" s="29" t="s">
        <v>9647</v>
      </c>
      <c r="J3908" s="30">
        <f t="shared" si="55"/>
        <v>96.66</v>
      </c>
      <c r="K3908" s="30">
        <v>870.80993999999998</v>
      </c>
      <c r="M3908" s="19"/>
      <c r="N3908" s="19"/>
      <c r="O3908" s="19"/>
    </row>
    <row r="3909" spans="1:15" s="31" customFormat="1" ht="17.25" customHeight="1">
      <c r="A3909" s="26">
        <v>3908</v>
      </c>
      <c r="B3909" s="27" t="s">
        <v>10638</v>
      </c>
      <c r="C3909" s="28" t="s">
        <v>10639</v>
      </c>
      <c r="D3909" s="29" t="s">
        <v>10640</v>
      </c>
      <c r="E3909" s="29" t="s">
        <v>6961</v>
      </c>
      <c r="F3909" s="29" t="s">
        <v>9644</v>
      </c>
      <c r="G3909" s="29" t="s">
        <v>9645</v>
      </c>
      <c r="H3909" s="29" t="s">
        <v>9646</v>
      </c>
      <c r="I3909" s="29" t="s">
        <v>9647</v>
      </c>
      <c r="J3909" s="30">
        <f t="shared" si="55"/>
        <v>111.36</v>
      </c>
      <c r="K3909" s="30">
        <v>1003.24224</v>
      </c>
      <c r="M3909" s="19"/>
      <c r="N3909" s="19"/>
      <c r="O3909" s="19"/>
    </row>
    <row r="3910" spans="1:15" s="31" customFormat="1" ht="17.25" customHeight="1">
      <c r="A3910" s="26">
        <v>3909</v>
      </c>
      <c r="B3910" s="27" t="s">
        <v>10641</v>
      </c>
      <c r="C3910" s="28" t="s">
        <v>10642</v>
      </c>
      <c r="D3910" s="29" t="s">
        <v>10643</v>
      </c>
      <c r="E3910" s="29" t="s">
        <v>6961</v>
      </c>
      <c r="F3910" s="29" t="s">
        <v>9644</v>
      </c>
      <c r="G3910" s="29" t="s">
        <v>9645</v>
      </c>
      <c r="H3910" s="29" t="s">
        <v>9646</v>
      </c>
      <c r="I3910" s="29" t="s">
        <v>9647</v>
      </c>
      <c r="J3910" s="30">
        <f t="shared" si="55"/>
        <v>156.56</v>
      </c>
      <c r="K3910" s="30">
        <v>1410.44904</v>
      </c>
      <c r="M3910" s="19"/>
      <c r="N3910" s="19"/>
      <c r="O3910" s="19"/>
    </row>
    <row r="3911" spans="1:15" s="31" customFormat="1" ht="17.25" customHeight="1">
      <c r="A3911" s="26">
        <v>3910</v>
      </c>
      <c r="B3911" s="27" t="s">
        <v>10644</v>
      </c>
      <c r="C3911" s="28" t="s">
        <v>10645</v>
      </c>
      <c r="D3911" s="29" t="s">
        <v>10646</v>
      </c>
      <c r="E3911" s="29" t="s">
        <v>6961</v>
      </c>
      <c r="F3911" s="29" t="s">
        <v>9644</v>
      </c>
      <c r="G3911" s="29" t="s">
        <v>9645</v>
      </c>
      <c r="H3911" s="29" t="s">
        <v>9646</v>
      </c>
      <c r="I3911" s="29" t="s">
        <v>9647</v>
      </c>
      <c r="J3911" s="30">
        <f t="shared" si="55"/>
        <v>198.56</v>
      </c>
      <c r="K3911" s="30">
        <v>1788.8270400000001</v>
      </c>
      <c r="M3911" s="19"/>
      <c r="N3911" s="19"/>
      <c r="O3911" s="19"/>
    </row>
    <row r="3912" spans="1:15" s="31" customFormat="1" ht="17.25" customHeight="1">
      <c r="A3912" s="26">
        <v>3911</v>
      </c>
      <c r="B3912" s="27" t="s">
        <v>10647</v>
      </c>
      <c r="C3912" s="28" t="s">
        <v>10648</v>
      </c>
      <c r="D3912" s="29" t="s">
        <v>10649</v>
      </c>
      <c r="E3912" s="29" t="s">
        <v>6961</v>
      </c>
      <c r="F3912" s="29" t="s">
        <v>9644</v>
      </c>
      <c r="G3912" s="29" t="s">
        <v>9645</v>
      </c>
      <c r="H3912" s="29" t="s">
        <v>9646</v>
      </c>
      <c r="I3912" s="29" t="s">
        <v>9647</v>
      </c>
      <c r="J3912" s="30">
        <f t="shared" si="55"/>
        <v>171.25</v>
      </c>
      <c r="K3912" s="30">
        <v>1542.79125</v>
      </c>
      <c r="M3912" s="19"/>
      <c r="N3912" s="19"/>
      <c r="O3912" s="19"/>
    </row>
    <row r="3913" spans="1:15" s="31" customFormat="1" ht="17.25" customHeight="1">
      <c r="A3913" s="26">
        <v>3912</v>
      </c>
      <c r="B3913" s="27" t="s">
        <v>10650</v>
      </c>
      <c r="C3913" s="28" t="s">
        <v>10651</v>
      </c>
      <c r="D3913" s="29" t="s">
        <v>10652</v>
      </c>
      <c r="E3913" s="29" t="s">
        <v>6961</v>
      </c>
      <c r="F3913" s="29" t="s">
        <v>9644</v>
      </c>
      <c r="G3913" s="29" t="s">
        <v>9645</v>
      </c>
      <c r="H3913" s="29" t="s">
        <v>9646</v>
      </c>
      <c r="I3913" s="29" t="s">
        <v>9647</v>
      </c>
      <c r="J3913" s="30">
        <f t="shared" si="55"/>
        <v>164.94</v>
      </c>
      <c r="K3913" s="30">
        <v>1485.9444599999999</v>
      </c>
      <c r="M3913" s="19"/>
      <c r="N3913" s="19"/>
      <c r="O3913" s="19"/>
    </row>
    <row r="3914" spans="1:15" s="31" customFormat="1" ht="17.25" customHeight="1">
      <c r="A3914" s="26">
        <v>3913</v>
      </c>
      <c r="B3914" s="27" t="s">
        <v>10653</v>
      </c>
      <c r="C3914" s="28" t="s">
        <v>10654</v>
      </c>
      <c r="D3914" s="29" t="s">
        <v>10655</v>
      </c>
      <c r="E3914" s="29" t="s">
        <v>6961</v>
      </c>
      <c r="F3914" s="29" t="s">
        <v>9644</v>
      </c>
      <c r="G3914" s="29" t="s">
        <v>9645</v>
      </c>
      <c r="H3914" s="29" t="s">
        <v>9646</v>
      </c>
      <c r="I3914" s="29" t="s">
        <v>9647</v>
      </c>
      <c r="J3914" s="30">
        <f t="shared" si="55"/>
        <v>386</v>
      </c>
      <c r="K3914" s="30">
        <v>3477.4740000000002</v>
      </c>
      <c r="M3914" s="19"/>
      <c r="N3914" s="19"/>
      <c r="O3914" s="19"/>
    </row>
    <row r="3915" spans="1:15" s="31" customFormat="1" ht="17.25" customHeight="1">
      <c r="A3915" s="26">
        <v>3914</v>
      </c>
      <c r="B3915" s="27" t="s">
        <v>10656</v>
      </c>
      <c r="C3915" s="28" t="s">
        <v>10657</v>
      </c>
      <c r="D3915" s="29" t="s">
        <v>10658</v>
      </c>
      <c r="E3915" s="29" t="s">
        <v>6961</v>
      </c>
      <c r="F3915" s="29" t="s">
        <v>9644</v>
      </c>
      <c r="G3915" s="29" t="s">
        <v>9645</v>
      </c>
      <c r="H3915" s="29" t="s">
        <v>9646</v>
      </c>
      <c r="I3915" s="29" t="s">
        <v>9647</v>
      </c>
      <c r="J3915" s="30">
        <f t="shared" si="55"/>
        <v>538</v>
      </c>
      <c r="K3915" s="30">
        <v>4846.8420000000006</v>
      </c>
      <c r="M3915" s="19"/>
      <c r="N3915" s="19"/>
      <c r="O3915" s="19"/>
    </row>
    <row r="3916" spans="1:15" s="31" customFormat="1" ht="17.25" customHeight="1">
      <c r="A3916" s="26">
        <v>3915</v>
      </c>
      <c r="B3916" s="27" t="s">
        <v>10659</v>
      </c>
      <c r="C3916" s="28" t="s">
        <v>10660</v>
      </c>
      <c r="D3916" s="29" t="s">
        <v>10661</v>
      </c>
      <c r="E3916" s="29" t="s">
        <v>6961</v>
      </c>
      <c r="F3916" s="29" t="s">
        <v>9644</v>
      </c>
      <c r="G3916" s="29" t="s">
        <v>9645</v>
      </c>
      <c r="H3916" s="29" t="s">
        <v>9646</v>
      </c>
      <c r="I3916" s="29" t="s">
        <v>9647</v>
      </c>
      <c r="J3916" s="30">
        <f t="shared" si="55"/>
        <v>526</v>
      </c>
      <c r="K3916" s="30">
        <v>4738.7340000000004</v>
      </c>
      <c r="M3916" s="19"/>
      <c r="N3916" s="19"/>
      <c r="O3916" s="19"/>
    </row>
    <row r="3917" spans="1:15" s="31" customFormat="1" ht="17.25" customHeight="1">
      <c r="A3917" s="26">
        <v>3916</v>
      </c>
      <c r="B3917" s="27" t="s">
        <v>10662</v>
      </c>
      <c r="C3917" s="28" t="s">
        <v>10663</v>
      </c>
      <c r="D3917" s="29" t="s">
        <v>10664</v>
      </c>
      <c r="E3917" s="29" t="s">
        <v>6961</v>
      </c>
      <c r="F3917" s="29" t="s">
        <v>9644</v>
      </c>
      <c r="G3917" s="29" t="s">
        <v>9645</v>
      </c>
      <c r="H3917" s="29" t="s">
        <v>9646</v>
      </c>
      <c r="I3917" s="29" t="s">
        <v>9647</v>
      </c>
      <c r="J3917" s="30">
        <f t="shared" si="55"/>
        <v>375</v>
      </c>
      <c r="K3917" s="30">
        <v>3378.375</v>
      </c>
      <c r="M3917" s="19"/>
      <c r="N3917" s="19"/>
      <c r="O3917" s="19"/>
    </row>
    <row r="3918" spans="1:15" s="31" customFormat="1" ht="17.25" customHeight="1">
      <c r="A3918" s="26">
        <v>3917</v>
      </c>
      <c r="B3918" s="27" t="s">
        <v>10665</v>
      </c>
      <c r="C3918" s="28" t="s">
        <v>10666</v>
      </c>
      <c r="D3918" s="29" t="s">
        <v>10667</v>
      </c>
      <c r="E3918" s="29" t="s">
        <v>6961</v>
      </c>
      <c r="F3918" s="29" t="s">
        <v>9644</v>
      </c>
      <c r="G3918" s="29" t="s">
        <v>9645</v>
      </c>
      <c r="H3918" s="29" t="s">
        <v>9646</v>
      </c>
      <c r="I3918" s="29" t="s">
        <v>9647</v>
      </c>
      <c r="J3918" s="30">
        <f t="shared" si="55"/>
        <v>538</v>
      </c>
      <c r="K3918" s="30">
        <v>4846.8420000000006</v>
      </c>
      <c r="M3918" s="19"/>
      <c r="N3918" s="19"/>
      <c r="O3918" s="19"/>
    </row>
    <row r="3919" spans="1:15" s="31" customFormat="1" ht="17.25" customHeight="1">
      <c r="A3919" s="26">
        <v>3918</v>
      </c>
      <c r="B3919" s="27" t="s">
        <v>10668</v>
      </c>
      <c r="C3919" s="28" t="s">
        <v>10669</v>
      </c>
      <c r="D3919" s="29" t="s">
        <v>10670</v>
      </c>
      <c r="E3919" s="29" t="s">
        <v>6961</v>
      </c>
      <c r="F3919" s="29" t="s">
        <v>9644</v>
      </c>
      <c r="G3919" s="29" t="s">
        <v>9645</v>
      </c>
      <c r="H3919" s="29" t="s">
        <v>9646</v>
      </c>
      <c r="I3919" s="29" t="s">
        <v>9647</v>
      </c>
      <c r="J3919" s="30">
        <f t="shared" si="55"/>
        <v>391</v>
      </c>
      <c r="K3919" s="30">
        <v>3522.5190000000002</v>
      </c>
      <c r="M3919" s="19"/>
      <c r="N3919" s="19"/>
      <c r="O3919" s="19"/>
    </row>
    <row r="3920" spans="1:15" s="31" customFormat="1" ht="17.25" customHeight="1">
      <c r="A3920" s="26">
        <v>3919</v>
      </c>
      <c r="B3920" s="27" t="s">
        <v>10671</v>
      </c>
      <c r="C3920" s="28" t="s">
        <v>10672</v>
      </c>
      <c r="D3920" s="29" t="s">
        <v>10673</v>
      </c>
      <c r="E3920" s="29" t="s">
        <v>6961</v>
      </c>
      <c r="F3920" s="29" t="s">
        <v>9644</v>
      </c>
      <c r="G3920" s="29" t="s">
        <v>9645</v>
      </c>
      <c r="H3920" s="29" t="s">
        <v>9646</v>
      </c>
      <c r="I3920" s="29" t="s">
        <v>9647</v>
      </c>
      <c r="J3920" s="30">
        <f t="shared" si="55"/>
        <v>575</v>
      </c>
      <c r="K3920" s="30">
        <v>5180.1750000000002</v>
      </c>
      <c r="M3920" s="19"/>
      <c r="N3920" s="19"/>
      <c r="O3920" s="19"/>
    </row>
    <row r="3921" spans="1:15" s="31" customFormat="1" ht="17.25" customHeight="1">
      <c r="A3921" s="26">
        <v>3920</v>
      </c>
      <c r="B3921" s="27" t="s">
        <v>10674</v>
      </c>
      <c r="C3921" s="28" t="s">
        <v>10675</v>
      </c>
      <c r="D3921" s="29" t="s">
        <v>10676</v>
      </c>
      <c r="E3921" s="29" t="s">
        <v>6961</v>
      </c>
      <c r="F3921" s="29" t="s">
        <v>9644</v>
      </c>
      <c r="G3921" s="29" t="s">
        <v>9645</v>
      </c>
      <c r="H3921" s="29" t="s">
        <v>9646</v>
      </c>
      <c r="I3921" s="29" t="s">
        <v>9647</v>
      </c>
      <c r="J3921" s="30">
        <f t="shared" si="55"/>
        <v>255</v>
      </c>
      <c r="K3921" s="30">
        <v>2297.2950000000001</v>
      </c>
      <c r="M3921" s="19"/>
      <c r="N3921" s="19"/>
      <c r="O3921" s="19"/>
    </row>
    <row r="3922" spans="1:15" s="31" customFormat="1" ht="17.25" customHeight="1">
      <c r="A3922" s="26">
        <v>3921</v>
      </c>
      <c r="B3922" s="27" t="s">
        <v>10677</v>
      </c>
      <c r="C3922" s="28" t="s">
        <v>10678</v>
      </c>
      <c r="D3922" s="29" t="s">
        <v>10679</v>
      </c>
      <c r="E3922" s="29" t="s">
        <v>6961</v>
      </c>
      <c r="F3922" s="29" t="s">
        <v>9644</v>
      </c>
      <c r="G3922" s="29" t="s">
        <v>9645</v>
      </c>
      <c r="H3922" s="29" t="s">
        <v>9646</v>
      </c>
      <c r="I3922" s="29" t="s">
        <v>9647</v>
      </c>
      <c r="J3922" s="30">
        <f t="shared" si="55"/>
        <v>85.1</v>
      </c>
      <c r="K3922" s="30">
        <v>766.66589999999997</v>
      </c>
      <c r="M3922" s="19"/>
      <c r="N3922" s="19"/>
      <c r="O3922" s="19"/>
    </row>
    <row r="3923" spans="1:15" s="31" customFormat="1" ht="17.25" customHeight="1">
      <c r="A3923" s="26">
        <v>3922</v>
      </c>
      <c r="B3923" s="27" t="s">
        <v>10680</v>
      </c>
      <c r="C3923" s="28" t="s">
        <v>10681</v>
      </c>
      <c r="D3923" s="29" t="s">
        <v>10682</v>
      </c>
      <c r="E3923" s="29" t="s">
        <v>6961</v>
      </c>
      <c r="F3923" s="29" t="s">
        <v>9644</v>
      </c>
      <c r="G3923" s="29" t="s">
        <v>9645</v>
      </c>
      <c r="H3923" s="29" t="s">
        <v>9646</v>
      </c>
      <c r="I3923" s="29" t="s">
        <v>9647</v>
      </c>
      <c r="J3923" s="30">
        <f t="shared" si="55"/>
        <v>85.1</v>
      </c>
      <c r="K3923" s="30">
        <v>766.66589999999997</v>
      </c>
      <c r="M3923" s="19"/>
      <c r="N3923" s="19"/>
      <c r="O3923" s="19"/>
    </row>
    <row r="3924" spans="1:15" s="31" customFormat="1" ht="17.25" customHeight="1">
      <c r="A3924" s="26">
        <v>3923</v>
      </c>
      <c r="B3924" s="27" t="s">
        <v>10683</v>
      </c>
      <c r="C3924" s="28" t="s">
        <v>10684</v>
      </c>
      <c r="D3924" s="29" t="s">
        <v>10685</v>
      </c>
      <c r="E3924" s="29" t="s">
        <v>6961</v>
      </c>
      <c r="F3924" s="29" t="s">
        <v>9644</v>
      </c>
      <c r="G3924" s="29" t="s">
        <v>9645</v>
      </c>
      <c r="H3924" s="29" t="s">
        <v>9646</v>
      </c>
      <c r="I3924" s="29" t="s">
        <v>9647</v>
      </c>
      <c r="J3924" s="30">
        <f t="shared" si="55"/>
        <v>72.489999999999995</v>
      </c>
      <c r="K3924" s="30">
        <v>653.06241</v>
      </c>
      <c r="M3924" s="19"/>
      <c r="N3924" s="19"/>
      <c r="O3924" s="19"/>
    </row>
    <row r="3925" spans="1:15" s="31" customFormat="1" ht="17.25" customHeight="1">
      <c r="A3925" s="26">
        <v>3924</v>
      </c>
      <c r="B3925" s="27" t="s">
        <v>10686</v>
      </c>
      <c r="C3925" s="28" t="s">
        <v>10687</v>
      </c>
      <c r="D3925" s="29" t="s">
        <v>10688</v>
      </c>
      <c r="E3925" s="29" t="s">
        <v>6961</v>
      </c>
      <c r="F3925" s="29" t="s">
        <v>9644</v>
      </c>
      <c r="G3925" s="29" t="s">
        <v>9645</v>
      </c>
      <c r="H3925" s="29" t="s">
        <v>9646</v>
      </c>
      <c r="I3925" s="29" t="s">
        <v>9647</v>
      </c>
      <c r="J3925" s="30">
        <f t="shared" si="55"/>
        <v>141.83000000000001</v>
      </c>
      <c r="K3925" s="30">
        <v>1277.7464700000003</v>
      </c>
      <c r="M3925" s="19"/>
      <c r="N3925" s="19"/>
      <c r="O3925" s="19"/>
    </row>
    <row r="3926" spans="1:15" s="31" customFormat="1" ht="17.25" customHeight="1">
      <c r="A3926" s="26">
        <v>3925</v>
      </c>
      <c r="B3926" s="27" t="s">
        <v>10689</v>
      </c>
      <c r="C3926" s="28" t="s">
        <v>10690</v>
      </c>
      <c r="D3926" s="29" t="s">
        <v>10691</v>
      </c>
      <c r="E3926" s="29" t="s">
        <v>6961</v>
      </c>
      <c r="F3926" s="29" t="s">
        <v>9644</v>
      </c>
      <c r="G3926" s="29" t="s">
        <v>9645</v>
      </c>
      <c r="H3926" s="29" t="s">
        <v>9646</v>
      </c>
      <c r="I3926" s="29" t="s">
        <v>9647</v>
      </c>
      <c r="J3926" s="30">
        <f t="shared" si="55"/>
        <v>141.83000000000001</v>
      </c>
      <c r="K3926" s="30">
        <v>1277.7464700000003</v>
      </c>
      <c r="M3926" s="19"/>
      <c r="N3926" s="19"/>
      <c r="O3926" s="19"/>
    </row>
    <row r="3927" spans="1:15" s="31" customFormat="1" ht="17.25" customHeight="1">
      <c r="A3927" s="26">
        <v>3926</v>
      </c>
      <c r="B3927" s="27" t="s">
        <v>10692</v>
      </c>
      <c r="C3927" s="28" t="s">
        <v>10693</v>
      </c>
      <c r="D3927" s="29" t="s">
        <v>10694</v>
      </c>
      <c r="E3927" s="29" t="s">
        <v>6961</v>
      </c>
      <c r="F3927" s="29" t="s">
        <v>9644</v>
      </c>
      <c r="G3927" s="29" t="s">
        <v>9645</v>
      </c>
      <c r="H3927" s="29" t="s">
        <v>9646</v>
      </c>
      <c r="I3927" s="29" t="s">
        <v>9647</v>
      </c>
      <c r="J3927" s="30">
        <f t="shared" si="55"/>
        <v>116.62</v>
      </c>
      <c r="K3927" s="30">
        <v>1050.62958</v>
      </c>
      <c r="M3927" s="19"/>
      <c r="N3927" s="19"/>
      <c r="O3927" s="19"/>
    </row>
    <row r="3928" spans="1:15" s="31" customFormat="1" ht="17.25" customHeight="1">
      <c r="A3928" s="26">
        <v>3927</v>
      </c>
      <c r="B3928" s="27" t="s">
        <v>10695</v>
      </c>
      <c r="C3928" s="28" t="s">
        <v>10696</v>
      </c>
      <c r="D3928" s="29" t="s">
        <v>10697</v>
      </c>
      <c r="E3928" s="29" t="s">
        <v>6961</v>
      </c>
      <c r="F3928" s="29" t="s">
        <v>9644</v>
      </c>
      <c r="G3928" s="29" t="s">
        <v>9645</v>
      </c>
      <c r="H3928" s="29" t="s">
        <v>9646</v>
      </c>
      <c r="I3928" s="29" t="s">
        <v>9647</v>
      </c>
      <c r="J3928" s="30">
        <f t="shared" si="55"/>
        <v>72.489999999999995</v>
      </c>
      <c r="K3928" s="30">
        <v>653.06241</v>
      </c>
      <c r="M3928" s="19"/>
      <c r="N3928" s="19"/>
      <c r="O3928" s="19"/>
    </row>
    <row r="3929" spans="1:15" s="31" customFormat="1" ht="17.25" customHeight="1">
      <c r="A3929" s="26">
        <v>3928</v>
      </c>
      <c r="B3929" s="27" t="s">
        <v>10698</v>
      </c>
      <c r="C3929" s="28" t="s">
        <v>10699</v>
      </c>
      <c r="D3929" s="29" t="s">
        <v>10700</v>
      </c>
      <c r="E3929" s="29" t="s">
        <v>6961</v>
      </c>
      <c r="F3929" s="29" t="s">
        <v>9644</v>
      </c>
      <c r="G3929" s="29" t="s">
        <v>9645</v>
      </c>
      <c r="H3929" s="29" t="s">
        <v>9646</v>
      </c>
      <c r="I3929" s="29" t="s">
        <v>9647</v>
      </c>
      <c r="J3929" s="30" t="s">
        <v>918</v>
      </c>
      <c r="K3929" s="30" t="s">
        <v>918</v>
      </c>
      <c r="M3929" s="19"/>
      <c r="N3929" s="19"/>
      <c r="O3929" s="19"/>
    </row>
    <row r="3930" spans="1:15" s="31" customFormat="1" ht="17.25" customHeight="1">
      <c r="A3930" s="26">
        <v>3929</v>
      </c>
      <c r="B3930" s="27" t="s">
        <v>10701</v>
      </c>
      <c r="C3930" s="28" t="s">
        <v>10702</v>
      </c>
      <c r="D3930" s="29" t="s">
        <v>10703</v>
      </c>
      <c r="E3930" s="29" t="s">
        <v>6961</v>
      </c>
      <c r="F3930" s="29" t="s">
        <v>9644</v>
      </c>
      <c r="G3930" s="29" t="s">
        <v>9645</v>
      </c>
      <c r="H3930" s="29" t="s">
        <v>9646</v>
      </c>
      <c r="I3930" s="29" t="s">
        <v>9647</v>
      </c>
      <c r="J3930" s="30" t="s">
        <v>918</v>
      </c>
      <c r="K3930" s="30" t="s">
        <v>918</v>
      </c>
      <c r="M3930" s="19"/>
      <c r="N3930" s="19"/>
      <c r="O3930" s="19"/>
    </row>
    <row r="3931" spans="1:15" s="31" customFormat="1" ht="17.25" customHeight="1">
      <c r="A3931" s="26">
        <v>3930</v>
      </c>
      <c r="B3931" s="27" t="s">
        <v>10704</v>
      </c>
      <c r="C3931" s="28" t="s">
        <v>10705</v>
      </c>
      <c r="D3931" s="29" t="s">
        <v>9857</v>
      </c>
      <c r="E3931" s="29" t="s">
        <v>6961</v>
      </c>
      <c r="F3931" s="29" t="s">
        <v>9644</v>
      </c>
      <c r="G3931" s="29" t="s">
        <v>9645</v>
      </c>
      <c r="H3931" s="29" t="s">
        <v>9646</v>
      </c>
      <c r="I3931" s="29" t="s">
        <v>9647</v>
      </c>
      <c r="J3931" s="30" t="s">
        <v>918</v>
      </c>
      <c r="K3931" s="30" t="s">
        <v>918</v>
      </c>
      <c r="M3931" s="19"/>
      <c r="N3931" s="19"/>
      <c r="O3931" s="19"/>
    </row>
    <row r="3932" spans="1:15" s="31" customFormat="1" ht="17.25" customHeight="1">
      <c r="A3932" s="26">
        <v>3931</v>
      </c>
      <c r="B3932" s="27" t="s">
        <v>10706</v>
      </c>
      <c r="C3932" s="28" t="s">
        <v>10707</v>
      </c>
      <c r="D3932" s="29" t="s">
        <v>10708</v>
      </c>
      <c r="E3932" s="29" t="s">
        <v>6961</v>
      </c>
      <c r="F3932" s="29" t="s">
        <v>9644</v>
      </c>
      <c r="G3932" s="29" t="s">
        <v>9645</v>
      </c>
      <c r="H3932" s="29" t="s">
        <v>9646</v>
      </c>
      <c r="I3932" s="29" t="s">
        <v>9647</v>
      </c>
      <c r="J3932" s="30" t="s">
        <v>918</v>
      </c>
      <c r="K3932" s="30" t="s">
        <v>918</v>
      </c>
      <c r="M3932" s="19"/>
      <c r="N3932" s="19"/>
      <c r="O3932" s="19"/>
    </row>
    <row r="3933" spans="1:15" s="31" customFormat="1" ht="17.25" customHeight="1">
      <c r="A3933" s="26">
        <v>3932</v>
      </c>
      <c r="B3933" s="27" t="s">
        <v>10709</v>
      </c>
      <c r="C3933" s="28" t="s">
        <v>10710</v>
      </c>
      <c r="D3933" s="29" t="s">
        <v>10711</v>
      </c>
      <c r="E3933" s="29" t="s">
        <v>6961</v>
      </c>
      <c r="F3933" s="29" t="s">
        <v>9644</v>
      </c>
      <c r="G3933" s="29" t="s">
        <v>9645</v>
      </c>
      <c r="H3933" s="29" t="s">
        <v>9646</v>
      </c>
      <c r="I3933" s="29" t="s">
        <v>9647</v>
      </c>
      <c r="J3933" s="30" t="s">
        <v>918</v>
      </c>
      <c r="K3933" s="30" t="s">
        <v>918</v>
      </c>
      <c r="M3933" s="19"/>
      <c r="N3933" s="19"/>
      <c r="O3933" s="19"/>
    </row>
    <row r="3934" spans="1:15" s="31" customFormat="1" ht="17.25" customHeight="1">
      <c r="A3934" s="26">
        <v>3933</v>
      </c>
      <c r="B3934" s="27" t="s">
        <v>10712</v>
      </c>
      <c r="C3934" s="28" t="s">
        <v>10713</v>
      </c>
      <c r="D3934" s="29" t="s">
        <v>10714</v>
      </c>
      <c r="E3934" s="29" t="s">
        <v>6961</v>
      </c>
      <c r="F3934" s="29" t="s">
        <v>9644</v>
      </c>
      <c r="G3934" s="29" t="s">
        <v>9645</v>
      </c>
      <c r="H3934" s="29" t="s">
        <v>9646</v>
      </c>
      <c r="I3934" s="29" t="s">
        <v>9647</v>
      </c>
      <c r="J3934" s="30" t="s">
        <v>918</v>
      </c>
      <c r="K3934" s="30" t="s">
        <v>918</v>
      </c>
      <c r="M3934" s="19"/>
      <c r="N3934" s="19"/>
      <c r="O3934" s="19"/>
    </row>
    <row r="3935" spans="1:15" s="31" customFormat="1" ht="17.25" customHeight="1">
      <c r="A3935" s="26">
        <v>3934</v>
      </c>
      <c r="B3935" s="27" t="s">
        <v>10715</v>
      </c>
      <c r="C3935" s="28" t="s">
        <v>10716</v>
      </c>
      <c r="D3935" s="29" t="s">
        <v>10717</v>
      </c>
      <c r="E3935" s="29" t="s">
        <v>6961</v>
      </c>
      <c r="F3935" s="29" t="s">
        <v>9644</v>
      </c>
      <c r="G3935" s="29" t="s">
        <v>9645</v>
      </c>
      <c r="H3935" s="29" t="s">
        <v>9646</v>
      </c>
      <c r="I3935" s="29" t="s">
        <v>9647</v>
      </c>
      <c r="J3935" s="30" t="s">
        <v>918</v>
      </c>
      <c r="K3935" s="30" t="s">
        <v>918</v>
      </c>
      <c r="M3935" s="19"/>
      <c r="N3935" s="19"/>
      <c r="O3935" s="19"/>
    </row>
    <row r="3936" spans="1:15" s="31" customFormat="1" ht="17.25" customHeight="1">
      <c r="A3936" s="26">
        <v>3935</v>
      </c>
      <c r="B3936" s="27" t="s">
        <v>10718</v>
      </c>
      <c r="C3936" s="28" t="s">
        <v>10719</v>
      </c>
      <c r="D3936" s="29" t="s">
        <v>10720</v>
      </c>
      <c r="E3936" s="29" t="s">
        <v>6961</v>
      </c>
      <c r="F3936" s="29" t="s">
        <v>9644</v>
      </c>
      <c r="G3936" s="29" t="s">
        <v>9645</v>
      </c>
      <c r="H3936" s="29" t="s">
        <v>9646</v>
      </c>
      <c r="I3936" s="29" t="s">
        <v>9647</v>
      </c>
      <c r="J3936" s="30" t="s">
        <v>918</v>
      </c>
      <c r="K3936" s="30" t="s">
        <v>918</v>
      </c>
      <c r="M3936" s="19"/>
      <c r="N3936" s="19"/>
      <c r="O3936" s="19"/>
    </row>
    <row r="3937" spans="1:15" s="31" customFormat="1" ht="17.25" customHeight="1">
      <c r="A3937" s="26">
        <v>3936</v>
      </c>
      <c r="B3937" s="27" t="s">
        <v>10721</v>
      </c>
      <c r="C3937" s="28" t="s">
        <v>10722</v>
      </c>
      <c r="D3937" s="29" t="s">
        <v>10723</v>
      </c>
      <c r="E3937" s="29" t="s">
        <v>6961</v>
      </c>
      <c r="F3937" s="29" t="s">
        <v>9644</v>
      </c>
      <c r="G3937" s="29" t="s">
        <v>9645</v>
      </c>
      <c r="H3937" s="29" t="s">
        <v>9646</v>
      </c>
      <c r="I3937" s="29" t="s">
        <v>9647</v>
      </c>
      <c r="J3937" s="30" t="s">
        <v>918</v>
      </c>
      <c r="K3937" s="30" t="s">
        <v>918</v>
      </c>
      <c r="M3937" s="19"/>
      <c r="N3937" s="19"/>
      <c r="O3937" s="19"/>
    </row>
    <row r="3938" spans="1:15" s="31" customFormat="1" ht="17.25" customHeight="1">
      <c r="A3938" s="26">
        <v>3937</v>
      </c>
      <c r="B3938" s="27" t="s">
        <v>10724</v>
      </c>
      <c r="C3938" s="28" t="s">
        <v>10725</v>
      </c>
      <c r="D3938" s="29" t="s">
        <v>10726</v>
      </c>
      <c r="E3938" s="29" t="s">
        <v>6961</v>
      </c>
      <c r="F3938" s="29" t="s">
        <v>9644</v>
      </c>
      <c r="G3938" s="29" t="s">
        <v>9645</v>
      </c>
      <c r="H3938" s="29" t="s">
        <v>9646</v>
      </c>
      <c r="I3938" s="29" t="s">
        <v>9647</v>
      </c>
      <c r="J3938" s="30" t="s">
        <v>918</v>
      </c>
      <c r="K3938" s="30" t="s">
        <v>918</v>
      </c>
      <c r="M3938" s="19"/>
      <c r="N3938" s="19"/>
      <c r="O3938" s="19"/>
    </row>
    <row r="3939" spans="1:15" s="31" customFormat="1" ht="17.25" customHeight="1">
      <c r="A3939" s="26">
        <v>3938</v>
      </c>
      <c r="B3939" s="27" t="s">
        <v>10727</v>
      </c>
      <c r="C3939" s="28" t="s">
        <v>10728</v>
      </c>
      <c r="D3939" s="29" t="s">
        <v>10729</v>
      </c>
      <c r="E3939" s="29" t="s">
        <v>6961</v>
      </c>
      <c r="F3939" s="29" t="s">
        <v>9644</v>
      </c>
      <c r="G3939" s="29" t="s">
        <v>9645</v>
      </c>
      <c r="H3939" s="29" t="s">
        <v>9646</v>
      </c>
      <c r="I3939" s="29" t="s">
        <v>9647</v>
      </c>
      <c r="J3939" s="30" t="s">
        <v>918</v>
      </c>
      <c r="K3939" s="30" t="s">
        <v>918</v>
      </c>
      <c r="M3939" s="19"/>
      <c r="N3939" s="19"/>
      <c r="O3939" s="19"/>
    </row>
    <row r="3940" spans="1:15" s="31" customFormat="1" ht="17.25" customHeight="1">
      <c r="A3940" s="26">
        <v>3939</v>
      </c>
      <c r="B3940" s="27" t="s">
        <v>10730</v>
      </c>
      <c r="C3940" s="28" t="s">
        <v>10731</v>
      </c>
      <c r="D3940" s="29" t="s">
        <v>10732</v>
      </c>
      <c r="E3940" s="29" t="s">
        <v>6961</v>
      </c>
      <c r="F3940" s="29" t="s">
        <v>9644</v>
      </c>
      <c r="G3940" s="29" t="s">
        <v>9645</v>
      </c>
      <c r="H3940" s="29" t="s">
        <v>9646</v>
      </c>
      <c r="I3940" s="29" t="s">
        <v>9647</v>
      </c>
      <c r="J3940" s="30" t="s">
        <v>918</v>
      </c>
      <c r="K3940" s="30" t="s">
        <v>918</v>
      </c>
      <c r="M3940" s="19"/>
      <c r="N3940" s="19"/>
      <c r="O3940" s="19"/>
    </row>
    <row r="3941" spans="1:15" s="31" customFormat="1" ht="17.25" customHeight="1">
      <c r="A3941" s="26">
        <v>3940</v>
      </c>
      <c r="B3941" s="27" t="s">
        <v>10733</v>
      </c>
      <c r="C3941" s="28" t="s">
        <v>10734</v>
      </c>
      <c r="D3941" s="29" t="s">
        <v>10735</v>
      </c>
      <c r="E3941" s="29" t="s">
        <v>6961</v>
      </c>
      <c r="F3941" s="29" t="s">
        <v>9644</v>
      </c>
      <c r="G3941" s="29" t="s">
        <v>9645</v>
      </c>
      <c r="H3941" s="29" t="s">
        <v>9646</v>
      </c>
      <c r="I3941" s="29" t="s">
        <v>9647</v>
      </c>
      <c r="J3941" s="30" t="s">
        <v>918</v>
      </c>
      <c r="K3941" s="30" t="s">
        <v>918</v>
      </c>
      <c r="M3941" s="19"/>
      <c r="N3941" s="19"/>
      <c r="O3941" s="19"/>
    </row>
    <row r="3942" spans="1:15" s="31" customFormat="1" ht="17.25" customHeight="1">
      <c r="A3942" s="26">
        <v>3941</v>
      </c>
      <c r="B3942" s="27" t="s">
        <v>10736</v>
      </c>
      <c r="C3942" s="28" t="s">
        <v>10737</v>
      </c>
      <c r="D3942" s="29" t="s">
        <v>10738</v>
      </c>
      <c r="E3942" s="29" t="s">
        <v>6961</v>
      </c>
      <c r="F3942" s="29" t="s">
        <v>9644</v>
      </c>
      <c r="G3942" s="29" t="s">
        <v>9645</v>
      </c>
      <c r="H3942" s="29" t="s">
        <v>9646</v>
      </c>
      <c r="I3942" s="29" t="s">
        <v>9647</v>
      </c>
      <c r="J3942" s="30" t="s">
        <v>918</v>
      </c>
      <c r="K3942" s="30" t="s">
        <v>918</v>
      </c>
      <c r="M3942" s="19"/>
      <c r="N3942" s="19"/>
      <c r="O3942" s="19"/>
    </row>
    <row r="3943" spans="1:15" s="31" customFormat="1" ht="17.25" customHeight="1">
      <c r="A3943" s="26">
        <v>3942</v>
      </c>
      <c r="B3943" s="27" t="s">
        <v>10739</v>
      </c>
      <c r="C3943" s="28" t="s">
        <v>10740</v>
      </c>
      <c r="D3943" s="29" t="s">
        <v>10741</v>
      </c>
      <c r="E3943" s="29" t="s">
        <v>6961</v>
      </c>
      <c r="F3943" s="29" t="s">
        <v>9644</v>
      </c>
      <c r="G3943" s="29" t="s">
        <v>9645</v>
      </c>
      <c r="H3943" s="29" t="s">
        <v>9646</v>
      </c>
      <c r="I3943" s="29" t="s">
        <v>9647</v>
      </c>
      <c r="J3943" s="30" t="s">
        <v>918</v>
      </c>
      <c r="K3943" s="30" t="s">
        <v>918</v>
      </c>
      <c r="M3943" s="19"/>
      <c r="N3943" s="19"/>
      <c r="O3943" s="19"/>
    </row>
    <row r="3944" spans="1:15" s="31" customFormat="1" ht="17.25" customHeight="1">
      <c r="A3944" s="26">
        <v>3943</v>
      </c>
      <c r="B3944" s="27" t="s">
        <v>10742</v>
      </c>
      <c r="C3944" s="28" t="s">
        <v>10743</v>
      </c>
      <c r="D3944" s="29" t="s">
        <v>10744</v>
      </c>
      <c r="E3944" s="29" t="s">
        <v>6961</v>
      </c>
      <c r="F3944" s="29" t="s">
        <v>9644</v>
      </c>
      <c r="G3944" s="29" t="s">
        <v>9645</v>
      </c>
      <c r="H3944" s="29" t="s">
        <v>9646</v>
      </c>
      <c r="I3944" s="29" t="s">
        <v>9647</v>
      </c>
      <c r="J3944" s="30" t="s">
        <v>918</v>
      </c>
      <c r="K3944" s="30" t="s">
        <v>918</v>
      </c>
      <c r="M3944" s="19"/>
      <c r="N3944" s="19"/>
      <c r="O3944" s="19"/>
    </row>
    <row r="3945" spans="1:15" s="31" customFormat="1" ht="17.25" customHeight="1">
      <c r="A3945" s="26">
        <v>3944</v>
      </c>
      <c r="B3945" s="27" t="s">
        <v>10745</v>
      </c>
      <c r="C3945" s="28" t="s">
        <v>10746</v>
      </c>
      <c r="D3945" s="29" t="s">
        <v>10747</v>
      </c>
      <c r="E3945" s="29" t="s">
        <v>6961</v>
      </c>
      <c r="F3945" s="29" t="s">
        <v>9644</v>
      </c>
      <c r="G3945" s="29" t="s">
        <v>9645</v>
      </c>
      <c r="H3945" s="29" t="s">
        <v>9646</v>
      </c>
      <c r="I3945" s="29" t="s">
        <v>9647</v>
      </c>
      <c r="J3945" s="30" t="s">
        <v>918</v>
      </c>
      <c r="K3945" s="30" t="s">
        <v>918</v>
      </c>
      <c r="M3945" s="19"/>
      <c r="N3945" s="19"/>
      <c r="O3945" s="19"/>
    </row>
    <row r="3946" spans="1:15" s="31" customFormat="1" ht="17.25" customHeight="1">
      <c r="A3946" s="26">
        <v>3945</v>
      </c>
      <c r="B3946" s="27" t="s">
        <v>10748</v>
      </c>
      <c r="C3946" s="28" t="s">
        <v>10749</v>
      </c>
      <c r="D3946" s="29" t="s">
        <v>10750</v>
      </c>
      <c r="E3946" s="29" t="s">
        <v>6961</v>
      </c>
      <c r="F3946" s="29" t="s">
        <v>9644</v>
      </c>
      <c r="G3946" s="29" t="s">
        <v>9645</v>
      </c>
      <c r="H3946" s="29" t="s">
        <v>9646</v>
      </c>
      <c r="I3946" s="29" t="s">
        <v>9647</v>
      </c>
      <c r="J3946" s="30" t="s">
        <v>918</v>
      </c>
      <c r="K3946" s="30" t="s">
        <v>918</v>
      </c>
      <c r="M3946" s="19"/>
      <c r="N3946" s="19"/>
      <c r="O3946" s="19"/>
    </row>
    <row r="3947" spans="1:15" s="31" customFormat="1" ht="17.25" customHeight="1">
      <c r="A3947" s="26">
        <v>3946</v>
      </c>
      <c r="B3947" s="27" t="s">
        <v>10751</v>
      </c>
      <c r="C3947" s="28" t="s">
        <v>10752</v>
      </c>
      <c r="D3947" s="29" t="s">
        <v>10753</v>
      </c>
      <c r="E3947" s="29" t="s">
        <v>6961</v>
      </c>
      <c r="F3947" s="29" t="s">
        <v>9644</v>
      </c>
      <c r="G3947" s="29" t="s">
        <v>9645</v>
      </c>
      <c r="H3947" s="29" t="s">
        <v>9646</v>
      </c>
      <c r="I3947" s="29" t="s">
        <v>9647</v>
      </c>
      <c r="J3947" s="30" t="s">
        <v>918</v>
      </c>
      <c r="K3947" s="30" t="s">
        <v>918</v>
      </c>
      <c r="M3947" s="19"/>
      <c r="N3947" s="19"/>
      <c r="O3947" s="19"/>
    </row>
    <row r="3948" spans="1:15" s="31" customFormat="1" ht="17.25" customHeight="1">
      <c r="A3948" s="26">
        <v>3947</v>
      </c>
      <c r="B3948" s="27" t="s">
        <v>10754</v>
      </c>
      <c r="C3948" s="28" t="s">
        <v>10755</v>
      </c>
      <c r="D3948" s="29" t="s">
        <v>10756</v>
      </c>
      <c r="E3948" s="29" t="s">
        <v>6961</v>
      </c>
      <c r="F3948" s="29" t="s">
        <v>9644</v>
      </c>
      <c r="G3948" s="29" t="s">
        <v>9645</v>
      </c>
      <c r="H3948" s="29" t="s">
        <v>9646</v>
      </c>
      <c r="I3948" s="29" t="s">
        <v>9647</v>
      </c>
      <c r="J3948" s="30" t="s">
        <v>918</v>
      </c>
      <c r="K3948" s="30" t="s">
        <v>918</v>
      </c>
      <c r="M3948" s="19"/>
      <c r="N3948" s="19"/>
      <c r="O3948" s="19"/>
    </row>
    <row r="3949" spans="1:15" s="31" customFormat="1" ht="17.25" customHeight="1">
      <c r="A3949" s="26">
        <v>3948</v>
      </c>
      <c r="B3949" s="27" t="s">
        <v>10757</v>
      </c>
      <c r="C3949" s="28" t="s">
        <v>10758</v>
      </c>
      <c r="D3949" s="29" t="s">
        <v>10759</v>
      </c>
      <c r="E3949" s="29" t="s">
        <v>6961</v>
      </c>
      <c r="F3949" s="29" t="s">
        <v>9644</v>
      </c>
      <c r="G3949" s="29" t="s">
        <v>9645</v>
      </c>
      <c r="H3949" s="29" t="s">
        <v>9646</v>
      </c>
      <c r="I3949" s="29" t="s">
        <v>9647</v>
      </c>
      <c r="J3949" s="30" t="s">
        <v>918</v>
      </c>
      <c r="K3949" s="30" t="s">
        <v>918</v>
      </c>
      <c r="M3949" s="19"/>
      <c r="N3949" s="19"/>
      <c r="O3949" s="19"/>
    </row>
    <row r="3950" spans="1:15" s="31" customFormat="1" ht="17.25" customHeight="1">
      <c r="A3950" s="26">
        <v>3949</v>
      </c>
      <c r="B3950" s="27" t="s">
        <v>10760</v>
      </c>
      <c r="C3950" s="28" t="s">
        <v>10760</v>
      </c>
      <c r="D3950" s="29" t="s">
        <v>10761</v>
      </c>
      <c r="E3950" s="29" t="s">
        <v>6961</v>
      </c>
      <c r="F3950" s="29" t="s">
        <v>9644</v>
      </c>
      <c r="G3950" s="29" t="s">
        <v>9645</v>
      </c>
      <c r="H3950" s="29" t="s">
        <v>9646</v>
      </c>
      <c r="I3950" s="29" t="s">
        <v>9647</v>
      </c>
      <c r="J3950" s="30" t="s">
        <v>918</v>
      </c>
      <c r="K3950" s="30" t="s">
        <v>918</v>
      </c>
      <c r="M3950" s="19"/>
      <c r="N3950" s="19"/>
      <c r="O3950" s="19"/>
    </row>
    <row r="3951" spans="1:15" s="31" customFormat="1" ht="17.25" customHeight="1">
      <c r="A3951" s="26">
        <v>3950</v>
      </c>
      <c r="B3951" s="27" t="s">
        <v>10762</v>
      </c>
      <c r="C3951" s="28" t="s">
        <v>10763</v>
      </c>
      <c r="D3951" s="29" t="s">
        <v>10764</v>
      </c>
      <c r="E3951" s="29" t="s">
        <v>6961</v>
      </c>
      <c r="F3951" s="29" t="s">
        <v>9644</v>
      </c>
      <c r="G3951" s="29" t="s">
        <v>9645</v>
      </c>
      <c r="H3951" s="29" t="s">
        <v>9646</v>
      </c>
      <c r="I3951" s="29" t="s">
        <v>9647</v>
      </c>
      <c r="J3951" s="30" t="s">
        <v>918</v>
      </c>
      <c r="K3951" s="30" t="s">
        <v>918</v>
      </c>
      <c r="M3951" s="19"/>
      <c r="N3951" s="19"/>
      <c r="O3951" s="19"/>
    </row>
    <row r="3952" spans="1:15" s="31" customFormat="1" ht="17.25" customHeight="1">
      <c r="A3952" s="26">
        <v>3951</v>
      </c>
      <c r="B3952" s="27" t="s">
        <v>10765</v>
      </c>
      <c r="C3952" s="28" t="s">
        <v>10766</v>
      </c>
      <c r="D3952" s="29" t="s">
        <v>10767</v>
      </c>
      <c r="E3952" s="29" t="s">
        <v>6961</v>
      </c>
      <c r="F3952" s="29" t="s">
        <v>9644</v>
      </c>
      <c r="G3952" s="29" t="s">
        <v>9645</v>
      </c>
      <c r="H3952" s="29" t="s">
        <v>9646</v>
      </c>
      <c r="I3952" s="29" t="s">
        <v>9647</v>
      </c>
      <c r="J3952" s="30" t="s">
        <v>918</v>
      </c>
      <c r="K3952" s="30" t="s">
        <v>918</v>
      </c>
      <c r="M3952" s="19"/>
      <c r="N3952" s="19"/>
      <c r="O3952" s="19"/>
    </row>
    <row r="3953" spans="1:15" s="31" customFormat="1" ht="17.25" customHeight="1">
      <c r="A3953" s="26">
        <v>3952</v>
      </c>
      <c r="B3953" s="27" t="s">
        <v>10768</v>
      </c>
      <c r="C3953" s="28" t="s">
        <v>10769</v>
      </c>
      <c r="D3953" s="29" t="s">
        <v>10770</v>
      </c>
      <c r="E3953" s="29" t="s">
        <v>6961</v>
      </c>
      <c r="F3953" s="29" t="s">
        <v>9644</v>
      </c>
      <c r="G3953" s="29" t="s">
        <v>9645</v>
      </c>
      <c r="H3953" s="29" t="s">
        <v>9646</v>
      </c>
      <c r="I3953" s="29" t="s">
        <v>9647</v>
      </c>
      <c r="J3953" s="30" t="s">
        <v>918</v>
      </c>
      <c r="K3953" s="30" t="s">
        <v>918</v>
      </c>
      <c r="M3953" s="19"/>
      <c r="N3953" s="19"/>
      <c r="O3953" s="19"/>
    </row>
    <row r="3954" spans="1:15" s="31" customFormat="1" ht="17.25" customHeight="1">
      <c r="A3954" s="26">
        <v>3953</v>
      </c>
      <c r="B3954" s="27" t="s">
        <v>10771</v>
      </c>
      <c r="C3954" s="28" t="s">
        <v>10771</v>
      </c>
      <c r="D3954" s="29" t="s">
        <v>10772</v>
      </c>
      <c r="E3954" s="29" t="s">
        <v>6961</v>
      </c>
      <c r="F3954" s="29" t="s">
        <v>9644</v>
      </c>
      <c r="G3954" s="29" t="s">
        <v>9645</v>
      </c>
      <c r="H3954" s="29" t="s">
        <v>9646</v>
      </c>
      <c r="I3954" s="29" t="s">
        <v>9647</v>
      </c>
      <c r="J3954" s="30" t="s">
        <v>918</v>
      </c>
      <c r="K3954" s="30" t="s">
        <v>918</v>
      </c>
      <c r="M3954" s="19"/>
      <c r="N3954" s="19"/>
      <c r="O3954" s="19"/>
    </row>
    <row r="3955" spans="1:15" s="31" customFormat="1" ht="17.25" customHeight="1">
      <c r="A3955" s="26">
        <v>3954</v>
      </c>
      <c r="B3955" s="27" t="s">
        <v>10773</v>
      </c>
      <c r="C3955" s="28" t="s">
        <v>10774</v>
      </c>
      <c r="D3955" s="29" t="s">
        <v>10775</v>
      </c>
      <c r="E3955" s="29" t="s">
        <v>6961</v>
      </c>
      <c r="F3955" s="29" t="s">
        <v>9644</v>
      </c>
      <c r="G3955" s="29" t="s">
        <v>9645</v>
      </c>
      <c r="H3955" s="29" t="s">
        <v>10776</v>
      </c>
      <c r="I3955" s="29" t="s">
        <v>10777</v>
      </c>
      <c r="J3955" s="30">
        <f t="shared" si="55"/>
        <v>124.44</v>
      </c>
      <c r="K3955" s="30">
        <v>1121.07996</v>
      </c>
      <c r="M3955" s="19"/>
      <c r="N3955" s="19"/>
      <c r="O3955" s="19"/>
    </row>
    <row r="3956" spans="1:15" s="31" customFormat="1" ht="17.25" customHeight="1">
      <c r="A3956" s="26">
        <v>3955</v>
      </c>
      <c r="B3956" s="27" t="s">
        <v>10778</v>
      </c>
      <c r="C3956" s="28" t="s">
        <v>10779</v>
      </c>
      <c r="D3956" s="29" t="s">
        <v>10780</v>
      </c>
      <c r="E3956" s="29" t="s">
        <v>6961</v>
      </c>
      <c r="F3956" s="29" t="s">
        <v>9644</v>
      </c>
      <c r="G3956" s="29" t="s">
        <v>9645</v>
      </c>
      <c r="H3956" s="29" t="s">
        <v>10776</v>
      </c>
      <c r="I3956" s="29" t="s">
        <v>10777</v>
      </c>
      <c r="J3956" s="30">
        <f t="shared" si="55"/>
        <v>164.22</v>
      </c>
      <c r="K3956" s="30">
        <v>1479.4579800000001</v>
      </c>
      <c r="M3956" s="19"/>
      <c r="N3956" s="19"/>
      <c r="O3956" s="19"/>
    </row>
    <row r="3957" spans="1:15" s="31" customFormat="1" ht="17.25" customHeight="1">
      <c r="A3957" s="26">
        <v>3956</v>
      </c>
      <c r="B3957" s="27" t="s">
        <v>10781</v>
      </c>
      <c r="C3957" s="28" t="s">
        <v>10782</v>
      </c>
      <c r="D3957" s="29" t="s">
        <v>10783</v>
      </c>
      <c r="E3957" s="29" t="s">
        <v>6961</v>
      </c>
      <c r="F3957" s="29" t="s">
        <v>9644</v>
      </c>
      <c r="G3957" s="29" t="s">
        <v>9645</v>
      </c>
      <c r="H3957" s="29" t="s">
        <v>10776</v>
      </c>
      <c r="I3957" s="29" t="s">
        <v>10777</v>
      </c>
      <c r="J3957" s="30">
        <f t="shared" si="55"/>
        <v>172.38</v>
      </c>
      <c r="K3957" s="30">
        <v>1552.9714200000001</v>
      </c>
      <c r="M3957" s="19"/>
      <c r="N3957" s="19"/>
      <c r="O3957" s="19"/>
    </row>
    <row r="3958" spans="1:15" s="31" customFormat="1" ht="17.25" customHeight="1">
      <c r="A3958" s="26">
        <v>3957</v>
      </c>
      <c r="B3958" s="27" t="s">
        <v>10784</v>
      </c>
      <c r="C3958" s="28" t="s">
        <v>10785</v>
      </c>
      <c r="D3958" s="29" t="s">
        <v>10786</v>
      </c>
      <c r="E3958" s="29" t="s">
        <v>6961</v>
      </c>
      <c r="F3958" s="29" t="s">
        <v>9644</v>
      </c>
      <c r="G3958" s="29" t="s">
        <v>9645</v>
      </c>
      <c r="H3958" s="29" t="s">
        <v>10776</v>
      </c>
      <c r="I3958" s="29" t="s">
        <v>10777</v>
      </c>
      <c r="J3958" s="30">
        <f t="shared" si="55"/>
        <v>188.7</v>
      </c>
      <c r="K3958" s="30">
        <v>1699.9983</v>
      </c>
      <c r="M3958" s="19"/>
      <c r="N3958" s="19"/>
      <c r="O3958" s="19"/>
    </row>
    <row r="3959" spans="1:15" s="31" customFormat="1" ht="17.25" customHeight="1">
      <c r="A3959" s="26">
        <v>3958</v>
      </c>
      <c r="B3959" s="27" t="s">
        <v>10787</v>
      </c>
      <c r="C3959" s="28" t="s">
        <v>10788</v>
      </c>
      <c r="D3959" s="29" t="s">
        <v>10789</v>
      </c>
      <c r="E3959" s="29" t="s">
        <v>6961</v>
      </c>
      <c r="F3959" s="29" t="s">
        <v>9644</v>
      </c>
      <c r="G3959" s="29" t="s">
        <v>9645</v>
      </c>
      <c r="H3959" s="29" t="s">
        <v>10776</v>
      </c>
      <c r="I3959" s="29" t="s">
        <v>10777</v>
      </c>
      <c r="J3959" s="30">
        <f t="shared" si="55"/>
        <v>124.44</v>
      </c>
      <c r="K3959" s="30">
        <v>1121.07996</v>
      </c>
      <c r="M3959" s="19"/>
      <c r="N3959" s="19"/>
      <c r="O3959" s="19"/>
    </row>
    <row r="3960" spans="1:15" s="31" customFormat="1" ht="17.25" customHeight="1">
      <c r="A3960" s="26">
        <v>3959</v>
      </c>
      <c r="B3960" s="27" t="s">
        <v>10790</v>
      </c>
      <c r="C3960" s="28" t="s">
        <v>10791</v>
      </c>
      <c r="D3960" s="29" t="s">
        <v>10792</v>
      </c>
      <c r="E3960" s="29" t="s">
        <v>6961</v>
      </c>
      <c r="F3960" s="29" t="s">
        <v>9644</v>
      </c>
      <c r="G3960" s="29" t="s">
        <v>9645</v>
      </c>
      <c r="H3960" s="29" t="s">
        <v>10776</v>
      </c>
      <c r="I3960" s="29" t="s">
        <v>10777</v>
      </c>
      <c r="J3960" s="30">
        <f t="shared" si="55"/>
        <v>164.22</v>
      </c>
      <c r="K3960" s="30">
        <v>1479.4579800000001</v>
      </c>
      <c r="M3960" s="19"/>
      <c r="N3960" s="19"/>
      <c r="O3960" s="19"/>
    </row>
    <row r="3961" spans="1:15" s="31" customFormat="1" ht="17.25" customHeight="1">
      <c r="A3961" s="26">
        <v>3960</v>
      </c>
      <c r="B3961" s="27" t="s">
        <v>10793</v>
      </c>
      <c r="C3961" s="28" t="s">
        <v>10794</v>
      </c>
      <c r="D3961" s="29" t="s">
        <v>10795</v>
      </c>
      <c r="E3961" s="29" t="s">
        <v>6961</v>
      </c>
      <c r="F3961" s="29" t="s">
        <v>9644</v>
      </c>
      <c r="G3961" s="29" t="s">
        <v>9645</v>
      </c>
      <c r="H3961" s="29" t="s">
        <v>10776</v>
      </c>
      <c r="I3961" s="29" t="s">
        <v>10777</v>
      </c>
      <c r="J3961" s="30">
        <f t="shared" ref="J3961:J4024" si="56">K3961/9.009</f>
        <v>172.38</v>
      </c>
      <c r="K3961" s="30">
        <v>1552.9714200000001</v>
      </c>
      <c r="M3961" s="19"/>
      <c r="N3961" s="19"/>
      <c r="O3961" s="19"/>
    </row>
    <row r="3962" spans="1:15" s="31" customFormat="1" ht="17.25" customHeight="1">
      <c r="A3962" s="26">
        <v>3961</v>
      </c>
      <c r="B3962" s="27" t="s">
        <v>10796</v>
      </c>
      <c r="C3962" s="28" t="s">
        <v>10797</v>
      </c>
      <c r="D3962" s="29" t="s">
        <v>10798</v>
      </c>
      <c r="E3962" s="29" t="s">
        <v>6961</v>
      </c>
      <c r="F3962" s="29" t="s">
        <v>9644</v>
      </c>
      <c r="G3962" s="29" t="s">
        <v>9645</v>
      </c>
      <c r="H3962" s="29" t="s">
        <v>10776</v>
      </c>
      <c r="I3962" s="29" t="s">
        <v>10777</v>
      </c>
      <c r="J3962" s="30">
        <f t="shared" si="56"/>
        <v>539</v>
      </c>
      <c r="K3962" s="30">
        <v>4855.8510000000006</v>
      </c>
      <c r="M3962" s="19"/>
      <c r="N3962" s="19"/>
      <c r="O3962" s="19"/>
    </row>
    <row r="3963" spans="1:15" s="31" customFormat="1" ht="17.25" customHeight="1">
      <c r="A3963" s="26">
        <v>3962</v>
      </c>
      <c r="B3963" s="27" t="s">
        <v>10799</v>
      </c>
      <c r="C3963" s="28" t="s">
        <v>10800</v>
      </c>
      <c r="D3963" s="29" t="s">
        <v>10801</v>
      </c>
      <c r="E3963" s="29" t="s">
        <v>6961</v>
      </c>
      <c r="F3963" s="29" t="s">
        <v>9644</v>
      </c>
      <c r="G3963" s="29" t="s">
        <v>9645</v>
      </c>
      <c r="H3963" s="29" t="s">
        <v>10776</v>
      </c>
      <c r="I3963" s="29" t="s">
        <v>10777</v>
      </c>
      <c r="J3963" s="30">
        <f t="shared" si="56"/>
        <v>103.02</v>
      </c>
      <c r="K3963" s="30">
        <v>928.10717999999997</v>
      </c>
      <c r="M3963" s="19"/>
      <c r="N3963" s="19"/>
      <c r="O3963" s="19"/>
    </row>
    <row r="3964" spans="1:15" s="31" customFormat="1" ht="17.25" customHeight="1">
      <c r="A3964" s="26">
        <v>3963</v>
      </c>
      <c r="B3964" s="27" t="s">
        <v>10802</v>
      </c>
      <c r="C3964" s="28" t="s">
        <v>10803</v>
      </c>
      <c r="D3964" s="29" t="s">
        <v>10804</v>
      </c>
      <c r="E3964" s="29" t="s">
        <v>6961</v>
      </c>
      <c r="F3964" s="29" t="s">
        <v>9644</v>
      </c>
      <c r="G3964" s="29" t="s">
        <v>9645</v>
      </c>
      <c r="H3964" s="29" t="s">
        <v>10776</v>
      </c>
      <c r="I3964" s="29" t="s">
        <v>10777</v>
      </c>
      <c r="J3964" s="30">
        <f t="shared" si="56"/>
        <v>138.72</v>
      </c>
      <c r="K3964" s="30">
        <v>1249.72848</v>
      </c>
      <c r="M3964" s="19"/>
      <c r="N3964" s="19"/>
      <c r="O3964" s="19"/>
    </row>
    <row r="3965" spans="1:15" s="31" customFormat="1" ht="17.25" customHeight="1">
      <c r="A3965" s="26">
        <v>3964</v>
      </c>
      <c r="B3965" s="27" t="s">
        <v>10805</v>
      </c>
      <c r="C3965" s="28" t="s">
        <v>10806</v>
      </c>
      <c r="D3965" s="29" t="s">
        <v>10807</v>
      </c>
      <c r="E3965" s="29" t="s">
        <v>6961</v>
      </c>
      <c r="F3965" s="29" t="s">
        <v>9644</v>
      </c>
      <c r="G3965" s="29" t="s">
        <v>9645</v>
      </c>
      <c r="H3965" s="29" t="s">
        <v>10776</v>
      </c>
      <c r="I3965" s="29" t="s">
        <v>10777</v>
      </c>
      <c r="J3965" s="30">
        <f t="shared" si="56"/>
        <v>116.58000000000001</v>
      </c>
      <c r="K3965" s="30">
        <v>1050.2692200000001</v>
      </c>
      <c r="M3965" s="19"/>
      <c r="N3965" s="19"/>
      <c r="O3965" s="19"/>
    </row>
    <row r="3966" spans="1:15" s="31" customFormat="1" ht="17.25" customHeight="1">
      <c r="A3966" s="26">
        <v>3965</v>
      </c>
      <c r="B3966" s="27" t="s">
        <v>10808</v>
      </c>
      <c r="C3966" s="28" t="s">
        <v>10809</v>
      </c>
      <c r="D3966" s="29" t="s">
        <v>10810</v>
      </c>
      <c r="E3966" s="29" t="s">
        <v>6961</v>
      </c>
      <c r="F3966" s="29" t="s">
        <v>9644</v>
      </c>
      <c r="G3966" s="29" t="s">
        <v>9645</v>
      </c>
      <c r="H3966" s="29" t="s">
        <v>10776</v>
      </c>
      <c r="I3966" s="29" t="s">
        <v>10777</v>
      </c>
      <c r="J3966" s="30">
        <f t="shared" si="56"/>
        <v>138.72</v>
      </c>
      <c r="K3966" s="30">
        <v>1249.72848</v>
      </c>
      <c r="M3966" s="19"/>
      <c r="N3966" s="19"/>
      <c r="O3966" s="19"/>
    </row>
    <row r="3967" spans="1:15" s="31" customFormat="1" ht="17.25" customHeight="1">
      <c r="A3967" s="26">
        <v>3966</v>
      </c>
      <c r="B3967" s="27" t="s">
        <v>10811</v>
      </c>
      <c r="C3967" s="28" t="s">
        <v>10812</v>
      </c>
      <c r="D3967" s="29" t="s">
        <v>10813</v>
      </c>
      <c r="E3967" s="29" t="s">
        <v>6961</v>
      </c>
      <c r="F3967" s="29" t="s">
        <v>9644</v>
      </c>
      <c r="G3967" s="29" t="s">
        <v>9645</v>
      </c>
      <c r="H3967" s="29" t="s">
        <v>10776</v>
      </c>
      <c r="I3967" s="29" t="s">
        <v>10777</v>
      </c>
      <c r="J3967" s="30">
        <f t="shared" si="56"/>
        <v>339</v>
      </c>
      <c r="K3967" s="30">
        <v>3054.0509999999999</v>
      </c>
      <c r="M3967" s="19"/>
      <c r="N3967" s="19"/>
      <c r="O3967" s="19"/>
    </row>
    <row r="3968" spans="1:15" s="31" customFormat="1" ht="17.25" customHeight="1">
      <c r="A3968" s="26">
        <v>3967</v>
      </c>
      <c r="B3968" s="27" t="s">
        <v>10814</v>
      </c>
      <c r="C3968" s="28" t="s">
        <v>10815</v>
      </c>
      <c r="D3968" s="29" t="s">
        <v>10816</v>
      </c>
      <c r="E3968" s="29" t="s">
        <v>6961</v>
      </c>
      <c r="F3968" s="29" t="s">
        <v>9644</v>
      </c>
      <c r="G3968" s="29" t="s">
        <v>9645</v>
      </c>
      <c r="H3968" s="29" t="s">
        <v>10776</v>
      </c>
      <c r="I3968" s="29" t="s">
        <v>10777</v>
      </c>
      <c r="J3968" s="30">
        <f t="shared" si="56"/>
        <v>79.56</v>
      </c>
      <c r="K3968" s="30">
        <v>716.7560400000001</v>
      </c>
      <c r="M3968" s="19"/>
      <c r="N3968" s="19"/>
      <c r="O3968" s="19"/>
    </row>
    <row r="3969" spans="1:15" s="31" customFormat="1" ht="17.25" customHeight="1">
      <c r="A3969" s="26">
        <v>3968</v>
      </c>
      <c r="B3969" s="27" t="s">
        <v>10817</v>
      </c>
      <c r="C3969" s="28" t="s">
        <v>10818</v>
      </c>
      <c r="D3969" s="29" t="s">
        <v>10819</v>
      </c>
      <c r="E3969" s="29" t="s">
        <v>6961</v>
      </c>
      <c r="F3969" s="29" t="s">
        <v>9644</v>
      </c>
      <c r="G3969" s="29" t="s">
        <v>9645</v>
      </c>
      <c r="H3969" s="29" t="s">
        <v>10776</v>
      </c>
      <c r="I3969" s="29" t="s">
        <v>10777</v>
      </c>
      <c r="J3969" s="30">
        <f t="shared" si="56"/>
        <v>136.68</v>
      </c>
      <c r="K3969" s="30">
        <v>1231.3501200000001</v>
      </c>
      <c r="M3969" s="19"/>
      <c r="N3969" s="19"/>
      <c r="O3969" s="19"/>
    </row>
    <row r="3970" spans="1:15" s="31" customFormat="1" ht="17.25" customHeight="1">
      <c r="A3970" s="26">
        <v>3969</v>
      </c>
      <c r="B3970" s="27" t="s">
        <v>10820</v>
      </c>
      <c r="C3970" s="28" t="s">
        <v>10821</v>
      </c>
      <c r="D3970" s="29" t="s">
        <v>10822</v>
      </c>
      <c r="E3970" s="29" t="s">
        <v>6961</v>
      </c>
      <c r="F3970" s="29" t="s">
        <v>9644</v>
      </c>
      <c r="G3970" s="29" t="s">
        <v>9645</v>
      </c>
      <c r="H3970" s="29" t="s">
        <v>10776</v>
      </c>
      <c r="I3970" s="29" t="s">
        <v>10777</v>
      </c>
      <c r="J3970" s="30">
        <f t="shared" si="56"/>
        <v>138.72</v>
      </c>
      <c r="K3970" s="30">
        <v>1249.72848</v>
      </c>
      <c r="M3970" s="19"/>
      <c r="N3970" s="19"/>
      <c r="O3970" s="19"/>
    </row>
    <row r="3971" spans="1:15" s="31" customFormat="1" ht="17.25" customHeight="1">
      <c r="A3971" s="26">
        <v>3970</v>
      </c>
      <c r="B3971" s="27" t="s">
        <v>10823</v>
      </c>
      <c r="C3971" s="28" t="s">
        <v>10824</v>
      </c>
      <c r="D3971" s="29" t="s">
        <v>10825</v>
      </c>
      <c r="E3971" s="29" t="s">
        <v>6961</v>
      </c>
      <c r="F3971" s="29" t="s">
        <v>9644</v>
      </c>
      <c r="G3971" s="29" t="s">
        <v>9645</v>
      </c>
      <c r="H3971" s="29" t="s">
        <v>10776</v>
      </c>
      <c r="I3971" s="29" t="s">
        <v>10777</v>
      </c>
      <c r="J3971" s="30">
        <f t="shared" si="56"/>
        <v>1951.9999999999998</v>
      </c>
      <c r="K3971" s="30">
        <v>17585.567999999999</v>
      </c>
      <c r="M3971" s="19"/>
      <c r="N3971" s="19"/>
      <c r="O3971" s="19"/>
    </row>
    <row r="3972" spans="1:15" s="31" customFormat="1" ht="17.25" customHeight="1">
      <c r="A3972" s="26">
        <v>3971</v>
      </c>
      <c r="B3972" s="27" t="s">
        <v>10826</v>
      </c>
      <c r="C3972" s="28" t="s">
        <v>10827</v>
      </c>
      <c r="D3972" s="29" t="s">
        <v>10828</v>
      </c>
      <c r="E3972" s="29" t="s">
        <v>6961</v>
      </c>
      <c r="F3972" s="29" t="s">
        <v>9644</v>
      </c>
      <c r="G3972" s="29" t="s">
        <v>9645</v>
      </c>
      <c r="H3972" s="29" t="s">
        <v>10776</v>
      </c>
      <c r="I3972" s="29" t="s">
        <v>10777</v>
      </c>
      <c r="J3972" s="30">
        <f t="shared" si="56"/>
        <v>91.8</v>
      </c>
      <c r="K3972" s="30">
        <v>827.02620000000002</v>
      </c>
      <c r="M3972" s="19"/>
      <c r="N3972" s="19"/>
      <c r="O3972" s="19"/>
    </row>
    <row r="3973" spans="1:15" s="31" customFormat="1" ht="17.25" customHeight="1">
      <c r="A3973" s="26">
        <v>3972</v>
      </c>
      <c r="B3973" s="27" t="s">
        <v>10829</v>
      </c>
      <c r="C3973" s="28" t="s">
        <v>10830</v>
      </c>
      <c r="D3973" s="29" t="s">
        <v>10831</v>
      </c>
      <c r="E3973" s="29" t="s">
        <v>6961</v>
      </c>
      <c r="F3973" s="29" t="s">
        <v>9644</v>
      </c>
      <c r="G3973" s="29" t="s">
        <v>9645</v>
      </c>
      <c r="H3973" s="29" t="s">
        <v>10776</v>
      </c>
      <c r="I3973" s="29" t="s">
        <v>10777</v>
      </c>
      <c r="J3973" s="30">
        <f t="shared" si="56"/>
        <v>116.84</v>
      </c>
      <c r="K3973" s="30">
        <v>1052.6115600000001</v>
      </c>
      <c r="M3973" s="19"/>
      <c r="N3973" s="19"/>
      <c r="O3973" s="19"/>
    </row>
    <row r="3974" spans="1:15" s="31" customFormat="1" ht="17.25" customHeight="1">
      <c r="A3974" s="26">
        <v>3973</v>
      </c>
      <c r="B3974" s="27" t="s">
        <v>10832</v>
      </c>
      <c r="C3974" s="28" t="s">
        <v>10833</v>
      </c>
      <c r="D3974" s="29" t="s">
        <v>10834</v>
      </c>
      <c r="E3974" s="29" t="s">
        <v>6961</v>
      </c>
      <c r="F3974" s="29" t="s">
        <v>9644</v>
      </c>
      <c r="G3974" s="29" t="s">
        <v>9645</v>
      </c>
      <c r="H3974" s="29" t="s">
        <v>10776</v>
      </c>
      <c r="I3974" s="29" t="s">
        <v>10777</v>
      </c>
      <c r="J3974" s="30">
        <f t="shared" si="56"/>
        <v>131.58000000000001</v>
      </c>
      <c r="K3974" s="30">
        <v>1185.4042200000001</v>
      </c>
      <c r="M3974" s="19"/>
      <c r="N3974" s="19"/>
      <c r="O3974" s="19"/>
    </row>
    <row r="3975" spans="1:15" s="31" customFormat="1" ht="17.25" customHeight="1">
      <c r="A3975" s="26">
        <v>3974</v>
      </c>
      <c r="B3975" s="27" t="s">
        <v>10835</v>
      </c>
      <c r="C3975" s="28" t="s">
        <v>10836</v>
      </c>
      <c r="D3975" s="29" t="s">
        <v>10837</v>
      </c>
      <c r="E3975" s="29" t="s">
        <v>6961</v>
      </c>
      <c r="F3975" s="29" t="s">
        <v>9644</v>
      </c>
      <c r="G3975" s="29" t="s">
        <v>9645</v>
      </c>
      <c r="H3975" s="29" t="s">
        <v>10776</v>
      </c>
      <c r="I3975" s="29" t="s">
        <v>10777</v>
      </c>
      <c r="J3975" s="30">
        <f t="shared" si="56"/>
        <v>257</v>
      </c>
      <c r="K3975" s="30">
        <v>2315.3130000000001</v>
      </c>
      <c r="M3975" s="19"/>
      <c r="N3975" s="19"/>
      <c r="O3975" s="19"/>
    </row>
    <row r="3976" spans="1:15" s="31" customFormat="1" ht="17.25" customHeight="1">
      <c r="A3976" s="26">
        <v>3975</v>
      </c>
      <c r="B3976" s="27" t="s">
        <v>10838</v>
      </c>
      <c r="C3976" s="28" t="s">
        <v>10839</v>
      </c>
      <c r="D3976" s="29" t="s">
        <v>10840</v>
      </c>
      <c r="E3976" s="29" t="s">
        <v>6961</v>
      </c>
      <c r="F3976" s="29" t="s">
        <v>9644</v>
      </c>
      <c r="G3976" s="29" t="s">
        <v>9645</v>
      </c>
      <c r="H3976" s="29" t="s">
        <v>10776</v>
      </c>
      <c r="I3976" s="29" t="s">
        <v>10777</v>
      </c>
      <c r="J3976" s="30">
        <f t="shared" si="56"/>
        <v>318</v>
      </c>
      <c r="K3976" s="30">
        <v>2864.8620000000001</v>
      </c>
      <c r="M3976" s="19"/>
      <c r="N3976" s="19"/>
      <c r="O3976" s="19"/>
    </row>
    <row r="3977" spans="1:15" s="31" customFormat="1" ht="17.25" customHeight="1">
      <c r="A3977" s="26">
        <v>3976</v>
      </c>
      <c r="B3977" s="27" t="s">
        <v>10841</v>
      </c>
      <c r="C3977" s="28" t="s">
        <v>10842</v>
      </c>
      <c r="D3977" s="29" t="s">
        <v>10843</v>
      </c>
      <c r="E3977" s="29" t="s">
        <v>6961</v>
      </c>
      <c r="F3977" s="29" t="s">
        <v>9644</v>
      </c>
      <c r="G3977" s="29" t="s">
        <v>9645</v>
      </c>
      <c r="H3977" s="29" t="s">
        <v>10776</v>
      </c>
      <c r="I3977" s="29" t="s">
        <v>10777</v>
      </c>
      <c r="J3977" s="30">
        <f t="shared" si="56"/>
        <v>327</v>
      </c>
      <c r="K3977" s="30">
        <v>2945.9430000000002</v>
      </c>
      <c r="M3977" s="19"/>
      <c r="N3977" s="19"/>
      <c r="O3977" s="19"/>
    </row>
    <row r="3978" spans="1:15" s="31" customFormat="1" ht="17.25" customHeight="1">
      <c r="A3978" s="26">
        <v>3977</v>
      </c>
      <c r="B3978" s="27" t="s">
        <v>10844</v>
      </c>
      <c r="C3978" s="28" t="s">
        <v>10845</v>
      </c>
      <c r="D3978" s="29" t="s">
        <v>10846</v>
      </c>
      <c r="E3978" s="29" t="s">
        <v>6961</v>
      </c>
      <c r="F3978" s="29" t="s">
        <v>9644</v>
      </c>
      <c r="G3978" s="29" t="s">
        <v>9645</v>
      </c>
      <c r="H3978" s="29" t="s">
        <v>10776</v>
      </c>
      <c r="I3978" s="29" t="s">
        <v>10777</v>
      </c>
      <c r="J3978" s="30">
        <f t="shared" si="56"/>
        <v>148.91999999999999</v>
      </c>
      <c r="K3978" s="30">
        <v>1341.6202799999999</v>
      </c>
      <c r="M3978" s="19"/>
      <c r="N3978" s="19"/>
      <c r="O3978" s="19"/>
    </row>
    <row r="3979" spans="1:15" s="31" customFormat="1" ht="17.25" customHeight="1">
      <c r="A3979" s="26">
        <v>3978</v>
      </c>
      <c r="B3979" s="27" t="s">
        <v>10847</v>
      </c>
      <c r="C3979" s="28" t="s">
        <v>10848</v>
      </c>
      <c r="D3979" s="29" t="s">
        <v>10849</v>
      </c>
      <c r="E3979" s="29" t="s">
        <v>6961</v>
      </c>
      <c r="F3979" s="29" t="s">
        <v>9644</v>
      </c>
      <c r="G3979" s="29" t="s">
        <v>9645</v>
      </c>
      <c r="H3979" s="29" t="s">
        <v>10776</v>
      </c>
      <c r="I3979" s="29" t="s">
        <v>10777</v>
      </c>
      <c r="J3979" s="30">
        <f t="shared" si="56"/>
        <v>143.82</v>
      </c>
      <c r="K3979" s="30">
        <v>1295.6743799999999</v>
      </c>
      <c r="M3979" s="19"/>
      <c r="N3979" s="19"/>
      <c r="O3979" s="19"/>
    </row>
    <row r="3980" spans="1:15" s="31" customFormat="1" ht="17.25" customHeight="1">
      <c r="A3980" s="26">
        <v>3979</v>
      </c>
      <c r="B3980" s="27" t="s">
        <v>10850</v>
      </c>
      <c r="C3980" s="28" t="s">
        <v>10851</v>
      </c>
      <c r="D3980" s="29" t="s">
        <v>10852</v>
      </c>
      <c r="E3980" s="29" t="s">
        <v>6961</v>
      </c>
      <c r="F3980" s="29" t="s">
        <v>9644</v>
      </c>
      <c r="G3980" s="29" t="s">
        <v>9645</v>
      </c>
      <c r="H3980" s="29" t="s">
        <v>10776</v>
      </c>
      <c r="I3980" s="29" t="s">
        <v>10777</v>
      </c>
      <c r="J3980" s="30">
        <f t="shared" si="56"/>
        <v>143.82</v>
      </c>
      <c r="K3980" s="30">
        <v>1295.6743799999999</v>
      </c>
      <c r="M3980" s="19"/>
      <c r="N3980" s="19"/>
      <c r="O3980" s="19"/>
    </row>
    <row r="3981" spans="1:15" s="31" customFormat="1" ht="17.25" customHeight="1">
      <c r="A3981" s="26">
        <v>3980</v>
      </c>
      <c r="B3981" s="27" t="s">
        <v>10853</v>
      </c>
      <c r="C3981" s="28" t="s">
        <v>10854</v>
      </c>
      <c r="D3981" s="29" t="s">
        <v>10855</v>
      </c>
      <c r="E3981" s="29" t="s">
        <v>6961</v>
      </c>
      <c r="F3981" s="29" t="s">
        <v>9644</v>
      </c>
      <c r="G3981" s="29" t="s">
        <v>9645</v>
      </c>
      <c r="H3981" s="29" t="s">
        <v>10776</v>
      </c>
      <c r="I3981" s="29" t="s">
        <v>10777</v>
      </c>
      <c r="J3981" s="30">
        <f t="shared" si="56"/>
        <v>91.8</v>
      </c>
      <c r="K3981" s="30">
        <v>827.02620000000002</v>
      </c>
      <c r="M3981" s="19"/>
      <c r="N3981" s="19"/>
      <c r="O3981" s="19"/>
    </row>
    <row r="3982" spans="1:15" s="31" customFormat="1" ht="17.25" customHeight="1">
      <c r="A3982" s="26">
        <v>3981</v>
      </c>
      <c r="B3982" s="27" t="s">
        <v>10856</v>
      </c>
      <c r="C3982" s="28" t="s">
        <v>10857</v>
      </c>
      <c r="D3982" s="29" t="s">
        <v>10858</v>
      </c>
      <c r="E3982" s="29" t="s">
        <v>6961</v>
      </c>
      <c r="F3982" s="29" t="s">
        <v>9644</v>
      </c>
      <c r="G3982" s="29" t="s">
        <v>9645</v>
      </c>
      <c r="H3982" s="29" t="s">
        <v>10776</v>
      </c>
      <c r="I3982" s="29" t="s">
        <v>10777</v>
      </c>
      <c r="J3982" s="30">
        <f t="shared" si="56"/>
        <v>116.84</v>
      </c>
      <c r="K3982" s="30">
        <v>1052.6115600000001</v>
      </c>
      <c r="M3982" s="19"/>
      <c r="N3982" s="19"/>
      <c r="O3982" s="19"/>
    </row>
    <row r="3983" spans="1:15" s="31" customFormat="1" ht="17.25" customHeight="1">
      <c r="A3983" s="26">
        <v>3982</v>
      </c>
      <c r="B3983" s="27" t="s">
        <v>10859</v>
      </c>
      <c r="C3983" s="28" t="s">
        <v>10860</v>
      </c>
      <c r="D3983" s="29" t="s">
        <v>10861</v>
      </c>
      <c r="E3983" s="29" t="s">
        <v>6961</v>
      </c>
      <c r="F3983" s="29" t="s">
        <v>9644</v>
      </c>
      <c r="G3983" s="29" t="s">
        <v>9645</v>
      </c>
      <c r="H3983" s="29" t="s">
        <v>10776</v>
      </c>
      <c r="I3983" s="29" t="s">
        <v>10777</v>
      </c>
      <c r="J3983" s="30">
        <f t="shared" si="56"/>
        <v>131.58000000000001</v>
      </c>
      <c r="K3983" s="30">
        <v>1185.4042200000001</v>
      </c>
      <c r="M3983" s="19"/>
      <c r="N3983" s="19"/>
      <c r="O3983" s="19"/>
    </row>
    <row r="3984" spans="1:15" s="31" customFormat="1" ht="17.25" customHeight="1">
      <c r="A3984" s="26">
        <v>3983</v>
      </c>
      <c r="B3984" s="27" t="s">
        <v>10862</v>
      </c>
      <c r="C3984" s="28" t="s">
        <v>10863</v>
      </c>
      <c r="D3984" s="29" t="s">
        <v>10864</v>
      </c>
      <c r="E3984" s="29" t="s">
        <v>6961</v>
      </c>
      <c r="F3984" s="29" t="s">
        <v>9644</v>
      </c>
      <c r="G3984" s="29" t="s">
        <v>9645</v>
      </c>
      <c r="H3984" s="29" t="s">
        <v>10776</v>
      </c>
      <c r="I3984" s="29" t="s">
        <v>10777</v>
      </c>
      <c r="J3984" s="30">
        <f t="shared" si="56"/>
        <v>410</v>
      </c>
      <c r="K3984" s="30">
        <v>3693.69</v>
      </c>
      <c r="M3984" s="19"/>
      <c r="N3984" s="19"/>
      <c r="O3984" s="19"/>
    </row>
    <row r="3985" spans="1:15" s="31" customFormat="1" ht="17.25" customHeight="1">
      <c r="A3985" s="26">
        <v>3984</v>
      </c>
      <c r="B3985" s="27" t="s">
        <v>10865</v>
      </c>
      <c r="C3985" s="28" t="s">
        <v>10866</v>
      </c>
      <c r="D3985" s="29" t="s">
        <v>10867</v>
      </c>
      <c r="E3985" s="29" t="s">
        <v>6961</v>
      </c>
      <c r="F3985" s="29" t="s">
        <v>9644</v>
      </c>
      <c r="G3985" s="29" t="s">
        <v>9645</v>
      </c>
      <c r="H3985" s="29" t="s">
        <v>10776</v>
      </c>
      <c r="I3985" s="29" t="s">
        <v>10777</v>
      </c>
      <c r="J3985" s="30">
        <f t="shared" si="56"/>
        <v>327</v>
      </c>
      <c r="K3985" s="30">
        <v>2945.9430000000002</v>
      </c>
      <c r="M3985" s="19"/>
      <c r="N3985" s="19"/>
      <c r="O3985" s="19"/>
    </row>
    <row r="3986" spans="1:15" s="31" customFormat="1" ht="17.25" customHeight="1">
      <c r="A3986" s="26">
        <v>3985</v>
      </c>
      <c r="B3986" s="27" t="s">
        <v>10868</v>
      </c>
      <c r="C3986" s="28" t="s">
        <v>10869</v>
      </c>
      <c r="D3986" s="29" t="s">
        <v>10870</v>
      </c>
      <c r="E3986" s="29" t="s">
        <v>6961</v>
      </c>
      <c r="F3986" s="29" t="s">
        <v>9644</v>
      </c>
      <c r="G3986" s="29" t="s">
        <v>9645</v>
      </c>
      <c r="H3986" s="29" t="s">
        <v>10776</v>
      </c>
      <c r="I3986" s="29" t="s">
        <v>10777</v>
      </c>
      <c r="J3986" s="30">
        <f t="shared" si="56"/>
        <v>148.91999999999999</v>
      </c>
      <c r="K3986" s="30">
        <v>1341.6202799999999</v>
      </c>
      <c r="M3986" s="19"/>
      <c r="N3986" s="19"/>
      <c r="O3986" s="19"/>
    </row>
    <row r="3987" spans="1:15" s="31" customFormat="1" ht="17.25" customHeight="1">
      <c r="A3987" s="26">
        <v>3986</v>
      </c>
      <c r="B3987" s="27" t="s">
        <v>10871</v>
      </c>
      <c r="C3987" s="28" t="s">
        <v>10872</v>
      </c>
      <c r="D3987" s="29" t="s">
        <v>10873</v>
      </c>
      <c r="E3987" s="29" t="s">
        <v>6961</v>
      </c>
      <c r="F3987" s="29" t="s">
        <v>9644</v>
      </c>
      <c r="G3987" s="29" t="s">
        <v>9645</v>
      </c>
      <c r="H3987" s="29" t="s">
        <v>10776</v>
      </c>
      <c r="I3987" s="29" t="s">
        <v>10777</v>
      </c>
      <c r="J3987" s="30">
        <f t="shared" si="56"/>
        <v>141.78</v>
      </c>
      <c r="K3987" s="30">
        <v>1277.29602</v>
      </c>
      <c r="M3987" s="19"/>
      <c r="N3987" s="19"/>
      <c r="O3987" s="19"/>
    </row>
    <row r="3988" spans="1:15" s="31" customFormat="1" ht="17.25" customHeight="1">
      <c r="A3988" s="26">
        <v>3987</v>
      </c>
      <c r="B3988" s="27" t="s">
        <v>10874</v>
      </c>
      <c r="C3988" s="28" t="s">
        <v>10875</v>
      </c>
      <c r="D3988" s="29" t="s">
        <v>10876</v>
      </c>
      <c r="E3988" s="29" t="s">
        <v>6961</v>
      </c>
      <c r="F3988" s="29" t="s">
        <v>9644</v>
      </c>
      <c r="G3988" s="29" t="s">
        <v>9645</v>
      </c>
      <c r="H3988" s="29" t="s">
        <v>10776</v>
      </c>
      <c r="I3988" s="29" t="s">
        <v>10777</v>
      </c>
      <c r="J3988" s="30">
        <f t="shared" si="56"/>
        <v>143.82</v>
      </c>
      <c r="K3988" s="30">
        <v>1295.6743799999999</v>
      </c>
      <c r="M3988" s="19"/>
      <c r="N3988" s="19"/>
      <c r="O3988" s="19"/>
    </row>
    <row r="3989" spans="1:15" s="31" customFormat="1" ht="17.25" customHeight="1">
      <c r="A3989" s="26">
        <v>3988</v>
      </c>
      <c r="B3989" s="27" t="s">
        <v>10877</v>
      </c>
      <c r="C3989" s="28" t="s">
        <v>10878</v>
      </c>
      <c r="D3989" s="29" t="s">
        <v>10879</v>
      </c>
      <c r="E3989" s="29" t="s">
        <v>6961</v>
      </c>
      <c r="F3989" s="29" t="s">
        <v>9644</v>
      </c>
      <c r="G3989" s="29" t="s">
        <v>9645</v>
      </c>
      <c r="H3989" s="29" t="s">
        <v>10776</v>
      </c>
      <c r="I3989" s="29" t="s">
        <v>10777</v>
      </c>
      <c r="J3989" s="30">
        <f t="shared" si="56"/>
        <v>129.54</v>
      </c>
      <c r="K3989" s="30">
        <v>1167.02586</v>
      </c>
      <c r="M3989" s="19"/>
      <c r="N3989" s="19"/>
      <c r="O3989" s="19"/>
    </row>
    <row r="3990" spans="1:15" s="31" customFormat="1" ht="17.25" customHeight="1">
      <c r="A3990" s="26">
        <v>3989</v>
      </c>
      <c r="B3990" s="27" t="s">
        <v>10880</v>
      </c>
      <c r="C3990" s="28" t="s">
        <v>10881</v>
      </c>
      <c r="D3990" s="29" t="s">
        <v>10882</v>
      </c>
      <c r="E3990" s="29" t="s">
        <v>6961</v>
      </c>
      <c r="F3990" s="29" t="s">
        <v>9644</v>
      </c>
      <c r="G3990" s="29" t="s">
        <v>9645</v>
      </c>
      <c r="H3990" s="29" t="s">
        <v>10776</v>
      </c>
      <c r="I3990" s="29" t="s">
        <v>10777</v>
      </c>
      <c r="J3990" s="30">
        <f t="shared" si="56"/>
        <v>143.82</v>
      </c>
      <c r="K3990" s="30">
        <v>1295.6743799999999</v>
      </c>
      <c r="M3990" s="19"/>
      <c r="N3990" s="19"/>
      <c r="O3990" s="19"/>
    </row>
    <row r="3991" spans="1:15" s="31" customFormat="1" ht="17.25" customHeight="1">
      <c r="A3991" s="26">
        <v>3990</v>
      </c>
      <c r="B3991" s="27" t="s">
        <v>10883</v>
      </c>
      <c r="C3991" s="28" t="s">
        <v>10884</v>
      </c>
      <c r="D3991" s="29" t="s">
        <v>10885</v>
      </c>
      <c r="E3991" s="29" t="s">
        <v>6961</v>
      </c>
      <c r="F3991" s="29" t="s">
        <v>9644</v>
      </c>
      <c r="G3991" s="29" t="s">
        <v>9645</v>
      </c>
      <c r="H3991" s="29" t="s">
        <v>10776</v>
      </c>
      <c r="I3991" s="29" t="s">
        <v>10777</v>
      </c>
      <c r="J3991" s="30">
        <f t="shared" si="56"/>
        <v>128.52000000000001</v>
      </c>
      <c r="K3991" s="30">
        <v>1157.8366800000001</v>
      </c>
      <c r="M3991" s="19"/>
      <c r="N3991" s="19"/>
      <c r="O3991" s="19"/>
    </row>
    <row r="3992" spans="1:15" s="31" customFormat="1" ht="17.25" customHeight="1">
      <c r="A3992" s="26">
        <v>3991</v>
      </c>
      <c r="B3992" s="27" t="s">
        <v>10886</v>
      </c>
      <c r="C3992" s="28" t="s">
        <v>10887</v>
      </c>
      <c r="D3992" s="29" t="s">
        <v>10888</v>
      </c>
      <c r="E3992" s="29" t="s">
        <v>6961</v>
      </c>
      <c r="F3992" s="29" t="s">
        <v>9644</v>
      </c>
      <c r="G3992" s="29" t="s">
        <v>9645</v>
      </c>
      <c r="H3992" s="29" t="s">
        <v>10776</v>
      </c>
      <c r="I3992" s="29" t="s">
        <v>10777</v>
      </c>
      <c r="J3992" s="30">
        <f t="shared" si="56"/>
        <v>128.52000000000001</v>
      </c>
      <c r="K3992" s="30">
        <v>1157.8366800000001</v>
      </c>
      <c r="M3992" s="19"/>
      <c r="N3992" s="19"/>
      <c r="O3992" s="19"/>
    </row>
    <row r="3993" spans="1:15" s="31" customFormat="1" ht="17.25" customHeight="1">
      <c r="A3993" s="26">
        <v>3992</v>
      </c>
      <c r="B3993" s="27" t="s">
        <v>10889</v>
      </c>
      <c r="C3993" s="28" t="s">
        <v>10890</v>
      </c>
      <c r="D3993" s="29" t="s">
        <v>10891</v>
      </c>
      <c r="E3993" s="29" t="s">
        <v>6961</v>
      </c>
      <c r="F3993" s="29" t="s">
        <v>9644</v>
      </c>
      <c r="G3993" s="29" t="s">
        <v>9645</v>
      </c>
      <c r="H3993" s="29" t="s">
        <v>10776</v>
      </c>
      <c r="I3993" s="29" t="s">
        <v>10777</v>
      </c>
      <c r="J3993" s="30">
        <f t="shared" si="56"/>
        <v>502</v>
      </c>
      <c r="K3993" s="30">
        <v>4522.518</v>
      </c>
      <c r="M3993" s="19"/>
      <c r="N3993" s="19"/>
      <c r="O3993" s="19"/>
    </row>
    <row r="3994" spans="1:15" s="31" customFormat="1" ht="17.25" customHeight="1">
      <c r="A3994" s="26">
        <v>3993</v>
      </c>
      <c r="B3994" s="27" t="s">
        <v>10892</v>
      </c>
      <c r="C3994" s="28" t="s">
        <v>10893</v>
      </c>
      <c r="D3994" s="29" t="s">
        <v>10894</v>
      </c>
      <c r="E3994" s="29" t="s">
        <v>6961</v>
      </c>
      <c r="F3994" s="29" t="s">
        <v>9644</v>
      </c>
      <c r="G3994" s="29" t="s">
        <v>9645</v>
      </c>
      <c r="H3994" s="29" t="s">
        <v>10776</v>
      </c>
      <c r="I3994" s="29" t="s">
        <v>10777</v>
      </c>
      <c r="J3994" s="30">
        <f t="shared" si="56"/>
        <v>502</v>
      </c>
      <c r="K3994" s="30">
        <v>4522.518</v>
      </c>
      <c r="M3994" s="19"/>
      <c r="N3994" s="19"/>
      <c r="O3994" s="19"/>
    </row>
    <row r="3995" spans="1:15" s="31" customFormat="1" ht="17.25" customHeight="1">
      <c r="A3995" s="26">
        <v>3994</v>
      </c>
      <c r="B3995" s="27" t="s">
        <v>10895</v>
      </c>
      <c r="C3995" s="28" t="s">
        <v>10896</v>
      </c>
      <c r="D3995" s="29" t="s">
        <v>10897</v>
      </c>
      <c r="E3995" s="29" t="s">
        <v>6961</v>
      </c>
      <c r="F3995" s="29" t="s">
        <v>9644</v>
      </c>
      <c r="G3995" s="29" t="s">
        <v>9645</v>
      </c>
      <c r="H3995" s="29" t="s">
        <v>10776</v>
      </c>
      <c r="I3995" s="29" t="s">
        <v>10777</v>
      </c>
      <c r="J3995" s="30">
        <f t="shared" si="56"/>
        <v>127</v>
      </c>
      <c r="K3995" s="30">
        <v>1144.143</v>
      </c>
      <c r="M3995" s="19"/>
      <c r="N3995" s="19"/>
      <c r="O3995" s="19"/>
    </row>
    <row r="3996" spans="1:15" s="31" customFormat="1" ht="17.25" customHeight="1">
      <c r="A3996" s="26">
        <v>3995</v>
      </c>
      <c r="B3996" s="27" t="s">
        <v>10898</v>
      </c>
      <c r="C3996" s="28" t="s">
        <v>10899</v>
      </c>
      <c r="D3996" s="29" t="s">
        <v>10900</v>
      </c>
      <c r="E3996" s="29" t="s">
        <v>6961</v>
      </c>
      <c r="F3996" s="29" t="s">
        <v>9644</v>
      </c>
      <c r="G3996" s="29" t="s">
        <v>9645</v>
      </c>
      <c r="H3996" s="29" t="s">
        <v>10776</v>
      </c>
      <c r="I3996" s="29" t="s">
        <v>10777</v>
      </c>
      <c r="J3996" s="30">
        <f t="shared" si="56"/>
        <v>131.58000000000001</v>
      </c>
      <c r="K3996" s="30">
        <v>1185.4042200000001</v>
      </c>
      <c r="M3996" s="19"/>
      <c r="N3996" s="19"/>
      <c r="O3996" s="19"/>
    </row>
    <row r="3997" spans="1:15" s="31" customFormat="1" ht="17.25" customHeight="1">
      <c r="A3997" s="26">
        <v>3996</v>
      </c>
      <c r="B3997" s="27" t="s">
        <v>10901</v>
      </c>
      <c r="C3997" s="28" t="s">
        <v>10902</v>
      </c>
      <c r="D3997" s="29" t="s">
        <v>10903</v>
      </c>
      <c r="E3997" s="29" t="s">
        <v>6961</v>
      </c>
      <c r="F3997" s="29" t="s">
        <v>9644</v>
      </c>
      <c r="G3997" s="29" t="s">
        <v>9645</v>
      </c>
      <c r="H3997" s="29" t="s">
        <v>10776</v>
      </c>
      <c r="I3997" s="29" t="s">
        <v>10777</v>
      </c>
      <c r="J3997" s="30">
        <f t="shared" si="56"/>
        <v>46.92</v>
      </c>
      <c r="K3997" s="30">
        <v>422.70228000000003</v>
      </c>
      <c r="M3997" s="19"/>
      <c r="N3997" s="19"/>
      <c r="O3997" s="19"/>
    </row>
    <row r="3998" spans="1:15" s="31" customFormat="1" ht="17.25" customHeight="1">
      <c r="A3998" s="26">
        <v>3997</v>
      </c>
      <c r="B3998" s="27" t="s">
        <v>10904</v>
      </c>
      <c r="C3998" s="28" t="s">
        <v>10905</v>
      </c>
      <c r="D3998" s="29" t="s">
        <v>10906</v>
      </c>
      <c r="E3998" s="29" t="s">
        <v>6961</v>
      </c>
      <c r="F3998" s="29" t="s">
        <v>9644</v>
      </c>
      <c r="G3998" s="29" t="s">
        <v>9645</v>
      </c>
      <c r="H3998" s="29" t="s">
        <v>10776</v>
      </c>
      <c r="I3998" s="29" t="s">
        <v>10777</v>
      </c>
      <c r="J3998" s="30">
        <f t="shared" si="56"/>
        <v>810</v>
      </c>
      <c r="K3998" s="30">
        <v>7297.29</v>
      </c>
      <c r="M3998" s="19"/>
      <c r="N3998" s="19"/>
      <c r="O3998" s="19"/>
    </row>
    <row r="3999" spans="1:15" s="31" customFormat="1" ht="17.25" customHeight="1">
      <c r="A3999" s="26">
        <v>3998</v>
      </c>
      <c r="B3999" s="27" t="s">
        <v>10907</v>
      </c>
      <c r="C3999" s="28" t="s">
        <v>10908</v>
      </c>
      <c r="D3999" s="29" t="s">
        <v>9411</v>
      </c>
      <c r="E3999" s="29" t="s">
        <v>6961</v>
      </c>
      <c r="F3999" s="29" t="s">
        <v>9644</v>
      </c>
      <c r="G3999" s="29" t="s">
        <v>9645</v>
      </c>
      <c r="H3999" s="29" t="s">
        <v>10776</v>
      </c>
      <c r="I3999" s="29" t="s">
        <v>10777</v>
      </c>
      <c r="J3999" s="30">
        <f t="shared" si="56"/>
        <v>143.82</v>
      </c>
      <c r="K3999" s="30">
        <v>1295.6743799999999</v>
      </c>
      <c r="M3999" s="19"/>
      <c r="N3999" s="19"/>
      <c r="O3999" s="19"/>
    </row>
    <row r="4000" spans="1:15" s="31" customFormat="1" ht="17.25" customHeight="1">
      <c r="A4000" s="26">
        <v>3999</v>
      </c>
      <c r="B4000" s="27" t="s">
        <v>10909</v>
      </c>
      <c r="C4000" s="28" t="s">
        <v>10910</v>
      </c>
      <c r="D4000" s="29" t="s">
        <v>10911</v>
      </c>
      <c r="E4000" s="29" t="s">
        <v>6961</v>
      </c>
      <c r="F4000" s="29" t="s">
        <v>9644</v>
      </c>
      <c r="G4000" s="29" t="s">
        <v>9645</v>
      </c>
      <c r="H4000" s="29" t="s">
        <v>10776</v>
      </c>
      <c r="I4000" s="29" t="s">
        <v>10777</v>
      </c>
      <c r="J4000" s="30">
        <f t="shared" si="56"/>
        <v>46.92</v>
      </c>
      <c r="K4000" s="30">
        <v>422.70228000000003</v>
      </c>
      <c r="M4000" s="19"/>
      <c r="N4000" s="19"/>
      <c r="O4000" s="19"/>
    </row>
    <row r="4001" spans="1:15" s="31" customFormat="1" ht="17.25" customHeight="1">
      <c r="A4001" s="26">
        <v>4000</v>
      </c>
      <c r="B4001" s="27" t="s">
        <v>10912</v>
      </c>
      <c r="C4001" s="28" t="s">
        <v>10913</v>
      </c>
      <c r="D4001" s="29" t="s">
        <v>10914</v>
      </c>
      <c r="E4001" s="29" t="s">
        <v>6961</v>
      </c>
      <c r="F4001" s="29" t="s">
        <v>9644</v>
      </c>
      <c r="G4001" s="29" t="s">
        <v>9645</v>
      </c>
      <c r="H4001" s="29" t="s">
        <v>10776</v>
      </c>
      <c r="I4001" s="29" t="s">
        <v>10777</v>
      </c>
      <c r="J4001" s="30">
        <f t="shared" si="56"/>
        <v>143.82</v>
      </c>
      <c r="K4001" s="30">
        <v>1295.6743799999999</v>
      </c>
      <c r="M4001" s="19"/>
      <c r="N4001" s="19"/>
      <c r="O4001" s="19"/>
    </row>
    <row r="4002" spans="1:15" s="31" customFormat="1" ht="17.25" customHeight="1">
      <c r="A4002" s="26">
        <v>4001</v>
      </c>
      <c r="B4002" s="27" t="s">
        <v>10915</v>
      </c>
      <c r="C4002" s="28" t="s">
        <v>10916</v>
      </c>
      <c r="D4002" s="29" t="s">
        <v>10917</v>
      </c>
      <c r="E4002" s="29" t="s">
        <v>6961</v>
      </c>
      <c r="F4002" s="29" t="s">
        <v>9644</v>
      </c>
      <c r="G4002" s="29" t="s">
        <v>9645</v>
      </c>
      <c r="H4002" s="29" t="s">
        <v>10776</v>
      </c>
      <c r="I4002" s="29" t="s">
        <v>10777</v>
      </c>
      <c r="J4002" s="30">
        <f t="shared" si="56"/>
        <v>503</v>
      </c>
      <c r="K4002" s="30">
        <v>4531.527</v>
      </c>
      <c r="M4002" s="19"/>
      <c r="N4002" s="19"/>
      <c r="O4002" s="19"/>
    </row>
    <row r="4003" spans="1:15" s="31" customFormat="1" ht="17.25" customHeight="1">
      <c r="A4003" s="26">
        <v>4002</v>
      </c>
      <c r="B4003" s="27" t="s">
        <v>10918</v>
      </c>
      <c r="C4003" s="28" t="s">
        <v>10919</v>
      </c>
      <c r="D4003" s="29" t="s">
        <v>10920</v>
      </c>
      <c r="E4003" s="29" t="s">
        <v>6961</v>
      </c>
      <c r="F4003" s="29" t="s">
        <v>9644</v>
      </c>
      <c r="G4003" s="29" t="s">
        <v>9645</v>
      </c>
      <c r="H4003" s="29" t="s">
        <v>10776</v>
      </c>
      <c r="I4003" s="29" t="s">
        <v>10777</v>
      </c>
      <c r="J4003" s="30">
        <f t="shared" si="56"/>
        <v>522</v>
      </c>
      <c r="K4003" s="30">
        <v>4702.6980000000003</v>
      </c>
      <c r="M4003" s="19"/>
      <c r="N4003" s="19"/>
      <c r="O4003" s="19"/>
    </row>
    <row r="4004" spans="1:15" s="31" customFormat="1" ht="17.25" customHeight="1">
      <c r="A4004" s="26">
        <v>4003</v>
      </c>
      <c r="B4004" s="27" t="s">
        <v>10921</v>
      </c>
      <c r="C4004" s="28" t="s">
        <v>10922</v>
      </c>
      <c r="D4004" s="29" t="s">
        <v>10923</v>
      </c>
      <c r="E4004" s="29" t="s">
        <v>6961</v>
      </c>
      <c r="F4004" s="29" t="s">
        <v>9644</v>
      </c>
      <c r="G4004" s="29" t="s">
        <v>9645</v>
      </c>
      <c r="H4004" s="29" t="s">
        <v>10776</v>
      </c>
      <c r="I4004" s="29" t="s">
        <v>10777</v>
      </c>
      <c r="J4004" s="30">
        <f t="shared" si="56"/>
        <v>503</v>
      </c>
      <c r="K4004" s="30">
        <v>4531.527</v>
      </c>
      <c r="M4004" s="19"/>
      <c r="N4004" s="19"/>
      <c r="O4004" s="19"/>
    </row>
    <row r="4005" spans="1:15" s="31" customFormat="1" ht="17.25" customHeight="1">
      <c r="A4005" s="26">
        <v>4004</v>
      </c>
      <c r="B4005" s="27" t="s">
        <v>10924</v>
      </c>
      <c r="C4005" s="28" t="s">
        <v>10925</v>
      </c>
      <c r="D4005" s="29" t="s">
        <v>10926</v>
      </c>
      <c r="E4005" s="29" t="s">
        <v>6961</v>
      </c>
      <c r="F4005" s="29" t="s">
        <v>9644</v>
      </c>
      <c r="G4005" s="29" t="s">
        <v>9645</v>
      </c>
      <c r="H4005" s="29" t="s">
        <v>10776</v>
      </c>
      <c r="I4005" s="29" t="s">
        <v>10777</v>
      </c>
      <c r="J4005" s="30">
        <f t="shared" si="56"/>
        <v>522</v>
      </c>
      <c r="K4005" s="30">
        <v>4702.6980000000003</v>
      </c>
      <c r="M4005" s="19"/>
      <c r="N4005" s="19"/>
      <c r="O4005" s="19"/>
    </row>
    <row r="4006" spans="1:15" s="31" customFormat="1" ht="17.25" customHeight="1">
      <c r="A4006" s="26">
        <v>4005</v>
      </c>
      <c r="B4006" s="27" t="s">
        <v>10927</v>
      </c>
      <c r="C4006" s="28" t="s">
        <v>10928</v>
      </c>
      <c r="D4006" s="29" t="s">
        <v>10929</v>
      </c>
      <c r="E4006" s="29" t="s">
        <v>6961</v>
      </c>
      <c r="F4006" s="29" t="s">
        <v>9644</v>
      </c>
      <c r="G4006" s="29" t="s">
        <v>9645</v>
      </c>
      <c r="H4006" s="29" t="s">
        <v>10776</v>
      </c>
      <c r="I4006" s="29" t="s">
        <v>10777</v>
      </c>
      <c r="J4006" s="30">
        <f t="shared" si="56"/>
        <v>503</v>
      </c>
      <c r="K4006" s="30">
        <v>4531.527</v>
      </c>
      <c r="M4006" s="19"/>
      <c r="N4006" s="19"/>
      <c r="O4006" s="19"/>
    </row>
    <row r="4007" spans="1:15" s="31" customFormat="1" ht="17.25" customHeight="1">
      <c r="A4007" s="26">
        <v>4006</v>
      </c>
      <c r="B4007" s="27" t="s">
        <v>10930</v>
      </c>
      <c r="C4007" s="28" t="s">
        <v>10931</v>
      </c>
      <c r="D4007" s="29" t="s">
        <v>10932</v>
      </c>
      <c r="E4007" s="29" t="s">
        <v>6961</v>
      </c>
      <c r="F4007" s="29" t="s">
        <v>9644</v>
      </c>
      <c r="G4007" s="29" t="s">
        <v>9645</v>
      </c>
      <c r="H4007" s="29" t="s">
        <v>10776</v>
      </c>
      <c r="I4007" s="29" t="s">
        <v>10777</v>
      </c>
      <c r="J4007" s="30">
        <f t="shared" si="56"/>
        <v>522</v>
      </c>
      <c r="K4007" s="30">
        <v>4702.6980000000003</v>
      </c>
      <c r="M4007" s="19"/>
      <c r="N4007" s="19"/>
      <c r="O4007" s="19"/>
    </row>
    <row r="4008" spans="1:15" s="31" customFormat="1" ht="17.25" customHeight="1">
      <c r="A4008" s="26">
        <v>4007</v>
      </c>
      <c r="B4008" s="27" t="s">
        <v>10933</v>
      </c>
      <c r="C4008" s="28" t="s">
        <v>10934</v>
      </c>
      <c r="D4008" s="29" t="s">
        <v>10935</v>
      </c>
      <c r="E4008" s="29" t="s">
        <v>6961</v>
      </c>
      <c r="F4008" s="29" t="s">
        <v>9644</v>
      </c>
      <c r="G4008" s="29" t="s">
        <v>9645</v>
      </c>
      <c r="H4008" s="29" t="s">
        <v>10776</v>
      </c>
      <c r="I4008" s="29" t="s">
        <v>10777</v>
      </c>
      <c r="J4008" s="30">
        <f t="shared" si="56"/>
        <v>459</v>
      </c>
      <c r="K4008" s="30">
        <v>4135.1310000000003</v>
      </c>
      <c r="M4008" s="19"/>
      <c r="N4008" s="19"/>
      <c r="O4008" s="19"/>
    </row>
    <row r="4009" spans="1:15" s="31" customFormat="1" ht="17.25" customHeight="1">
      <c r="A4009" s="26">
        <v>4008</v>
      </c>
      <c r="B4009" s="27" t="s">
        <v>10936</v>
      </c>
      <c r="C4009" s="28" t="s">
        <v>10937</v>
      </c>
      <c r="D4009" s="29" t="s">
        <v>10938</v>
      </c>
      <c r="E4009" s="29" t="s">
        <v>6961</v>
      </c>
      <c r="F4009" s="29" t="s">
        <v>9644</v>
      </c>
      <c r="G4009" s="29" t="s">
        <v>9645</v>
      </c>
      <c r="H4009" s="29" t="s">
        <v>10776</v>
      </c>
      <c r="I4009" s="29" t="s">
        <v>10777</v>
      </c>
      <c r="J4009" s="30">
        <f t="shared" si="56"/>
        <v>472.00000000000006</v>
      </c>
      <c r="K4009" s="30">
        <v>4252.2480000000005</v>
      </c>
      <c r="M4009" s="19"/>
      <c r="N4009" s="19"/>
      <c r="O4009" s="19"/>
    </row>
    <row r="4010" spans="1:15" s="31" customFormat="1" ht="17.25" customHeight="1">
      <c r="A4010" s="26">
        <v>4009</v>
      </c>
      <c r="B4010" s="27" t="s">
        <v>10939</v>
      </c>
      <c r="C4010" s="28" t="s">
        <v>10940</v>
      </c>
      <c r="D4010" s="29" t="s">
        <v>10941</v>
      </c>
      <c r="E4010" s="29" t="s">
        <v>6961</v>
      </c>
      <c r="F4010" s="29" t="s">
        <v>9644</v>
      </c>
      <c r="G4010" s="29" t="s">
        <v>9645</v>
      </c>
      <c r="H4010" s="29" t="s">
        <v>10776</v>
      </c>
      <c r="I4010" s="29" t="s">
        <v>10777</v>
      </c>
      <c r="J4010" s="30">
        <f t="shared" si="56"/>
        <v>482.99999999999994</v>
      </c>
      <c r="K4010" s="30">
        <v>4351.3469999999998</v>
      </c>
      <c r="M4010" s="19"/>
      <c r="N4010" s="19"/>
      <c r="O4010" s="19"/>
    </row>
    <row r="4011" spans="1:15" s="31" customFormat="1" ht="17.25" customHeight="1">
      <c r="A4011" s="26">
        <v>4010</v>
      </c>
      <c r="B4011" s="27" t="s">
        <v>10942</v>
      </c>
      <c r="C4011" s="28" t="s">
        <v>10943</v>
      </c>
      <c r="D4011" s="29" t="s">
        <v>10944</v>
      </c>
      <c r="E4011" s="29" t="s">
        <v>6961</v>
      </c>
      <c r="F4011" s="29" t="s">
        <v>9644</v>
      </c>
      <c r="G4011" s="29" t="s">
        <v>9645</v>
      </c>
      <c r="H4011" s="29" t="s">
        <v>10776</v>
      </c>
      <c r="I4011" s="29" t="s">
        <v>10777</v>
      </c>
      <c r="J4011" s="30">
        <f t="shared" si="56"/>
        <v>467.00000000000006</v>
      </c>
      <c r="K4011" s="30">
        <v>4207.2030000000004</v>
      </c>
      <c r="M4011" s="19"/>
      <c r="N4011" s="19"/>
      <c r="O4011" s="19"/>
    </row>
    <row r="4012" spans="1:15" s="31" customFormat="1" ht="17.25" customHeight="1">
      <c r="A4012" s="26">
        <v>4011</v>
      </c>
      <c r="B4012" s="27" t="s">
        <v>10945</v>
      </c>
      <c r="C4012" s="28" t="s">
        <v>10946</v>
      </c>
      <c r="D4012" s="29" t="s">
        <v>10947</v>
      </c>
      <c r="E4012" s="29" t="s">
        <v>6961</v>
      </c>
      <c r="F4012" s="29" t="s">
        <v>9644</v>
      </c>
      <c r="G4012" s="29" t="s">
        <v>9645</v>
      </c>
      <c r="H4012" s="29" t="s">
        <v>10776</v>
      </c>
      <c r="I4012" s="29" t="s">
        <v>10777</v>
      </c>
      <c r="J4012" s="30">
        <f t="shared" si="56"/>
        <v>472.00000000000006</v>
      </c>
      <c r="K4012" s="30">
        <v>4252.2480000000005</v>
      </c>
      <c r="M4012" s="19"/>
      <c r="N4012" s="19"/>
      <c r="O4012" s="19"/>
    </row>
    <row r="4013" spans="1:15" s="31" customFormat="1" ht="17.25" customHeight="1">
      <c r="A4013" s="26">
        <v>4012</v>
      </c>
      <c r="B4013" s="27" t="s">
        <v>10948</v>
      </c>
      <c r="C4013" s="28" t="s">
        <v>10949</v>
      </c>
      <c r="D4013" s="29" t="s">
        <v>10950</v>
      </c>
      <c r="E4013" s="29" t="s">
        <v>6961</v>
      </c>
      <c r="F4013" s="29" t="s">
        <v>9644</v>
      </c>
      <c r="G4013" s="29" t="s">
        <v>9645</v>
      </c>
      <c r="H4013" s="29" t="s">
        <v>10776</v>
      </c>
      <c r="I4013" s="29" t="s">
        <v>10777</v>
      </c>
      <c r="J4013" s="30">
        <f t="shared" si="56"/>
        <v>828</v>
      </c>
      <c r="K4013" s="30">
        <v>7459.4520000000002</v>
      </c>
      <c r="M4013" s="19"/>
      <c r="N4013" s="19"/>
      <c r="O4013" s="19"/>
    </row>
    <row r="4014" spans="1:15" s="31" customFormat="1" ht="17.25" customHeight="1">
      <c r="A4014" s="26">
        <v>4013</v>
      </c>
      <c r="B4014" s="27" t="s">
        <v>10951</v>
      </c>
      <c r="C4014" s="28" t="s">
        <v>10952</v>
      </c>
      <c r="D4014" s="29" t="s">
        <v>10953</v>
      </c>
      <c r="E4014" s="29" t="s">
        <v>6961</v>
      </c>
      <c r="F4014" s="29" t="s">
        <v>9644</v>
      </c>
      <c r="G4014" s="29" t="s">
        <v>9645</v>
      </c>
      <c r="H4014" s="29" t="s">
        <v>10776</v>
      </c>
      <c r="I4014" s="29" t="s">
        <v>10777</v>
      </c>
      <c r="J4014" s="30">
        <f t="shared" si="56"/>
        <v>456</v>
      </c>
      <c r="K4014" s="30">
        <v>4108.1040000000003</v>
      </c>
      <c r="M4014" s="19"/>
      <c r="N4014" s="19"/>
      <c r="O4014" s="19"/>
    </row>
    <row r="4015" spans="1:15" s="31" customFormat="1" ht="17.25" customHeight="1">
      <c r="A4015" s="26">
        <v>4014</v>
      </c>
      <c r="B4015" s="27" t="s">
        <v>10954</v>
      </c>
      <c r="C4015" s="28" t="s">
        <v>10955</v>
      </c>
      <c r="D4015" s="29" t="s">
        <v>10956</v>
      </c>
      <c r="E4015" s="29" t="s">
        <v>6961</v>
      </c>
      <c r="F4015" s="29" t="s">
        <v>9644</v>
      </c>
      <c r="G4015" s="29" t="s">
        <v>9645</v>
      </c>
      <c r="H4015" s="29" t="s">
        <v>10776</v>
      </c>
      <c r="I4015" s="29" t="s">
        <v>10777</v>
      </c>
      <c r="J4015" s="30">
        <f t="shared" si="56"/>
        <v>472.00000000000006</v>
      </c>
      <c r="K4015" s="30">
        <v>4252.2480000000005</v>
      </c>
      <c r="M4015" s="19"/>
      <c r="N4015" s="19"/>
      <c r="O4015" s="19"/>
    </row>
    <row r="4016" spans="1:15" s="31" customFormat="1" ht="17.25" customHeight="1">
      <c r="A4016" s="26">
        <v>4015</v>
      </c>
      <c r="B4016" s="27" t="s">
        <v>10957</v>
      </c>
      <c r="C4016" s="28" t="s">
        <v>10958</v>
      </c>
      <c r="D4016" s="29" t="s">
        <v>10959</v>
      </c>
      <c r="E4016" s="29" t="s">
        <v>6961</v>
      </c>
      <c r="F4016" s="29" t="s">
        <v>9644</v>
      </c>
      <c r="G4016" s="29" t="s">
        <v>9645</v>
      </c>
      <c r="H4016" s="29" t="s">
        <v>10776</v>
      </c>
      <c r="I4016" s="29" t="s">
        <v>10777</v>
      </c>
      <c r="J4016" s="30">
        <f t="shared" si="56"/>
        <v>819</v>
      </c>
      <c r="K4016" s="30">
        <v>7378.3710000000001</v>
      </c>
      <c r="M4016" s="19"/>
      <c r="N4016" s="19"/>
      <c r="O4016" s="19"/>
    </row>
    <row r="4017" spans="1:15" s="31" customFormat="1" ht="17.25" customHeight="1">
      <c r="A4017" s="26">
        <v>4016</v>
      </c>
      <c r="B4017" s="27" t="s">
        <v>10960</v>
      </c>
      <c r="C4017" s="28" t="s">
        <v>10961</v>
      </c>
      <c r="D4017" s="29" t="s">
        <v>10962</v>
      </c>
      <c r="E4017" s="29" t="s">
        <v>6961</v>
      </c>
      <c r="F4017" s="29" t="s">
        <v>9644</v>
      </c>
      <c r="G4017" s="29" t="s">
        <v>9645</v>
      </c>
      <c r="H4017" s="29" t="s">
        <v>10776</v>
      </c>
      <c r="I4017" s="29" t="s">
        <v>10777</v>
      </c>
      <c r="J4017" s="30">
        <f t="shared" si="56"/>
        <v>150.96</v>
      </c>
      <c r="K4017" s="30">
        <v>1359.99864</v>
      </c>
      <c r="M4017" s="19"/>
      <c r="N4017" s="19"/>
      <c r="O4017" s="19"/>
    </row>
    <row r="4018" spans="1:15" s="31" customFormat="1" ht="17.25" customHeight="1">
      <c r="A4018" s="26">
        <v>4017</v>
      </c>
      <c r="B4018" s="27" t="s">
        <v>10963</v>
      </c>
      <c r="C4018" s="28" t="s">
        <v>10964</v>
      </c>
      <c r="D4018" s="29" t="s">
        <v>10965</v>
      </c>
      <c r="E4018" s="29" t="s">
        <v>6961</v>
      </c>
      <c r="F4018" s="29" t="s">
        <v>9644</v>
      </c>
      <c r="G4018" s="29" t="s">
        <v>9645</v>
      </c>
      <c r="H4018" s="29" t="s">
        <v>10776</v>
      </c>
      <c r="I4018" s="29" t="s">
        <v>10777</v>
      </c>
      <c r="J4018" s="30">
        <f t="shared" si="56"/>
        <v>158.1</v>
      </c>
      <c r="K4018" s="30">
        <v>1424.3228999999999</v>
      </c>
      <c r="M4018" s="19"/>
      <c r="N4018" s="19"/>
      <c r="O4018" s="19"/>
    </row>
    <row r="4019" spans="1:15" s="31" customFormat="1" ht="17.25" customHeight="1">
      <c r="A4019" s="26">
        <v>4018</v>
      </c>
      <c r="B4019" s="27" t="s">
        <v>10966</v>
      </c>
      <c r="C4019" s="28" t="s">
        <v>10967</v>
      </c>
      <c r="D4019" s="29" t="s">
        <v>10968</v>
      </c>
      <c r="E4019" s="29" t="s">
        <v>6961</v>
      </c>
      <c r="F4019" s="29" t="s">
        <v>9644</v>
      </c>
      <c r="G4019" s="29" t="s">
        <v>9645</v>
      </c>
      <c r="H4019" s="29" t="s">
        <v>10776</v>
      </c>
      <c r="I4019" s="29" t="s">
        <v>10777</v>
      </c>
      <c r="J4019" s="30">
        <f t="shared" si="56"/>
        <v>158.1</v>
      </c>
      <c r="K4019" s="30">
        <v>1424.3228999999999</v>
      </c>
      <c r="M4019" s="19"/>
      <c r="N4019" s="19"/>
      <c r="O4019" s="19"/>
    </row>
    <row r="4020" spans="1:15" s="31" customFormat="1" ht="17.25" customHeight="1">
      <c r="A4020" s="26">
        <v>4019</v>
      </c>
      <c r="B4020" s="27" t="s">
        <v>10969</v>
      </c>
      <c r="C4020" s="28" t="s">
        <v>10970</v>
      </c>
      <c r="D4020" s="29" t="s">
        <v>10971</v>
      </c>
      <c r="E4020" s="29" t="s">
        <v>6961</v>
      </c>
      <c r="F4020" s="29" t="s">
        <v>9644</v>
      </c>
      <c r="G4020" s="29" t="s">
        <v>9645</v>
      </c>
      <c r="H4020" s="29" t="s">
        <v>10776</v>
      </c>
      <c r="I4020" s="29" t="s">
        <v>10777</v>
      </c>
      <c r="J4020" s="30">
        <f t="shared" si="56"/>
        <v>174.42</v>
      </c>
      <c r="K4020" s="30">
        <v>1571.34978</v>
      </c>
      <c r="M4020" s="19"/>
      <c r="N4020" s="19"/>
      <c r="O4020" s="19"/>
    </row>
    <row r="4021" spans="1:15" s="31" customFormat="1" ht="17.25" customHeight="1">
      <c r="A4021" s="26">
        <v>4020</v>
      </c>
      <c r="B4021" s="27" t="s">
        <v>10972</v>
      </c>
      <c r="C4021" s="28" t="s">
        <v>10973</v>
      </c>
      <c r="D4021" s="29" t="s">
        <v>10974</v>
      </c>
      <c r="E4021" s="29" t="s">
        <v>6961</v>
      </c>
      <c r="F4021" s="29" t="s">
        <v>9644</v>
      </c>
      <c r="G4021" s="29" t="s">
        <v>9645</v>
      </c>
      <c r="H4021" s="29" t="s">
        <v>10776</v>
      </c>
      <c r="I4021" s="29" t="s">
        <v>10777</v>
      </c>
      <c r="J4021" s="30">
        <f t="shared" si="56"/>
        <v>191.76</v>
      </c>
      <c r="K4021" s="30">
        <v>1727.56584</v>
      </c>
      <c r="M4021" s="19"/>
      <c r="N4021" s="19"/>
      <c r="O4021" s="19"/>
    </row>
    <row r="4022" spans="1:15" s="31" customFormat="1" ht="17.25" customHeight="1">
      <c r="A4022" s="26">
        <v>4021</v>
      </c>
      <c r="B4022" s="27" t="s">
        <v>10975</v>
      </c>
      <c r="C4022" s="28" t="s">
        <v>10976</v>
      </c>
      <c r="D4022" s="29" t="s">
        <v>10977</v>
      </c>
      <c r="E4022" s="29" t="s">
        <v>6961</v>
      </c>
      <c r="F4022" s="29" t="s">
        <v>9644</v>
      </c>
      <c r="G4022" s="29" t="s">
        <v>9645</v>
      </c>
      <c r="H4022" s="29" t="s">
        <v>10776</v>
      </c>
      <c r="I4022" s="29" t="s">
        <v>10777</v>
      </c>
      <c r="J4022" s="30">
        <f t="shared" si="56"/>
        <v>462</v>
      </c>
      <c r="K4022" s="30">
        <v>4162.1580000000004</v>
      </c>
      <c r="M4022" s="19"/>
      <c r="N4022" s="19"/>
      <c r="O4022" s="19"/>
    </row>
    <row r="4023" spans="1:15" s="31" customFormat="1" ht="17.25" customHeight="1">
      <c r="A4023" s="26">
        <v>4022</v>
      </c>
      <c r="B4023" s="27" t="s">
        <v>10978</v>
      </c>
      <c r="C4023" s="28" t="s">
        <v>10979</v>
      </c>
      <c r="D4023" s="29" t="s">
        <v>10980</v>
      </c>
      <c r="E4023" s="29" t="s">
        <v>6961</v>
      </c>
      <c r="F4023" s="29" t="s">
        <v>9644</v>
      </c>
      <c r="G4023" s="29" t="s">
        <v>9645</v>
      </c>
      <c r="H4023" s="29" t="s">
        <v>10776</v>
      </c>
      <c r="I4023" s="29" t="s">
        <v>10777</v>
      </c>
      <c r="J4023" s="30">
        <f t="shared" si="56"/>
        <v>467.00000000000006</v>
      </c>
      <c r="K4023" s="30">
        <v>4207.2030000000004</v>
      </c>
      <c r="M4023" s="19"/>
      <c r="N4023" s="19"/>
      <c r="O4023" s="19"/>
    </row>
    <row r="4024" spans="1:15" s="31" customFormat="1" ht="17.25" customHeight="1">
      <c r="A4024" s="26">
        <v>4023</v>
      </c>
      <c r="B4024" s="27" t="s">
        <v>10981</v>
      </c>
      <c r="C4024" s="28" t="s">
        <v>10982</v>
      </c>
      <c r="D4024" s="29" t="s">
        <v>10983</v>
      </c>
      <c r="E4024" s="29" t="s">
        <v>6961</v>
      </c>
      <c r="F4024" s="29" t="s">
        <v>9644</v>
      </c>
      <c r="G4024" s="29" t="s">
        <v>9645</v>
      </c>
      <c r="H4024" s="29" t="s">
        <v>10776</v>
      </c>
      <c r="I4024" s="29" t="s">
        <v>10777</v>
      </c>
      <c r="J4024" s="30">
        <f t="shared" si="56"/>
        <v>684</v>
      </c>
      <c r="K4024" s="30">
        <v>6162.1559999999999</v>
      </c>
      <c r="M4024" s="19"/>
      <c r="N4024" s="19"/>
      <c r="O4024" s="19"/>
    </row>
    <row r="4025" spans="1:15" s="31" customFormat="1" ht="17.25" customHeight="1">
      <c r="A4025" s="26">
        <v>4024</v>
      </c>
      <c r="B4025" s="27" t="s">
        <v>10984</v>
      </c>
      <c r="C4025" s="28" t="s">
        <v>10985</v>
      </c>
      <c r="D4025" s="29" t="s">
        <v>10986</v>
      </c>
      <c r="E4025" s="29" t="s">
        <v>6961</v>
      </c>
      <c r="F4025" s="29" t="s">
        <v>9644</v>
      </c>
      <c r="G4025" s="29" t="s">
        <v>9645</v>
      </c>
      <c r="H4025" s="29" t="s">
        <v>10776</v>
      </c>
      <c r="I4025" s="29" t="s">
        <v>10777</v>
      </c>
      <c r="J4025" s="30">
        <f t="shared" ref="J4025:J4052" si="57">K4025/9.009</f>
        <v>230</v>
      </c>
      <c r="K4025" s="30">
        <v>2072.0700000000002</v>
      </c>
      <c r="M4025" s="19"/>
      <c r="N4025" s="19"/>
      <c r="O4025" s="19"/>
    </row>
    <row r="4026" spans="1:15" s="31" customFormat="1" ht="17.25" customHeight="1">
      <c r="A4026" s="26">
        <v>4025</v>
      </c>
      <c r="B4026" s="27" t="s">
        <v>10987</v>
      </c>
      <c r="C4026" s="28" t="s">
        <v>10988</v>
      </c>
      <c r="D4026" s="29" t="s">
        <v>10989</v>
      </c>
      <c r="E4026" s="29" t="s">
        <v>6961</v>
      </c>
      <c r="F4026" s="29" t="s">
        <v>9644</v>
      </c>
      <c r="G4026" s="29" t="s">
        <v>9645</v>
      </c>
      <c r="H4026" s="29" t="s">
        <v>10776</v>
      </c>
      <c r="I4026" s="29" t="s">
        <v>10777</v>
      </c>
      <c r="J4026" s="30">
        <f t="shared" si="57"/>
        <v>131.58000000000001</v>
      </c>
      <c r="K4026" s="30">
        <v>1185.4042200000001</v>
      </c>
      <c r="M4026" s="19"/>
      <c r="N4026" s="19"/>
      <c r="O4026" s="19"/>
    </row>
    <row r="4027" spans="1:15" s="31" customFormat="1" ht="17.25" customHeight="1">
      <c r="A4027" s="26">
        <v>4026</v>
      </c>
      <c r="B4027" s="27" t="s">
        <v>10990</v>
      </c>
      <c r="C4027" s="28" t="s">
        <v>10991</v>
      </c>
      <c r="D4027" s="29" t="s">
        <v>10992</v>
      </c>
      <c r="E4027" s="29" t="s">
        <v>6961</v>
      </c>
      <c r="F4027" s="29" t="s">
        <v>9644</v>
      </c>
      <c r="G4027" s="29" t="s">
        <v>9645</v>
      </c>
      <c r="H4027" s="29" t="s">
        <v>10776</v>
      </c>
      <c r="I4027" s="29" t="s">
        <v>10777</v>
      </c>
      <c r="J4027" s="30">
        <f t="shared" si="57"/>
        <v>141.78</v>
      </c>
      <c r="K4027" s="30">
        <v>1277.29602</v>
      </c>
      <c r="M4027" s="19"/>
      <c r="N4027" s="19"/>
      <c r="O4027" s="19"/>
    </row>
    <row r="4028" spans="1:15" s="31" customFormat="1" ht="17.25" customHeight="1">
      <c r="A4028" s="26">
        <v>4027</v>
      </c>
      <c r="B4028" s="27" t="s">
        <v>10993</v>
      </c>
      <c r="C4028" s="28" t="s">
        <v>10994</v>
      </c>
      <c r="D4028" s="29" t="s">
        <v>10995</v>
      </c>
      <c r="E4028" s="29" t="s">
        <v>6961</v>
      </c>
      <c r="F4028" s="29" t="s">
        <v>9644</v>
      </c>
      <c r="G4028" s="29" t="s">
        <v>9645</v>
      </c>
      <c r="H4028" s="29" t="s">
        <v>10776</v>
      </c>
      <c r="I4028" s="29" t="s">
        <v>10777</v>
      </c>
      <c r="J4028" s="30">
        <f t="shared" si="57"/>
        <v>143.82</v>
      </c>
      <c r="K4028" s="30">
        <v>1295.6743799999999</v>
      </c>
      <c r="M4028" s="19"/>
      <c r="N4028" s="19"/>
      <c r="O4028" s="19"/>
    </row>
    <row r="4029" spans="1:15" s="31" customFormat="1" ht="17.25" customHeight="1">
      <c r="A4029" s="26">
        <v>4028</v>
      </c>
      <c r="B4029" s="27" t="s">
        <v>10996</v>
      </c>
      <c r="C4029" s="28" t="s">
        <v>10997</v>
      </c>
      <c r="D4029" s="29" t="s">
        <v>10998</v>
      </c>
      <c r="E4029" s="29" t="s">
        <v>6961</v>
      </c>
      <c r="F4029" s="29" t="s">
        <v>9644</v>
      </c>
      <c r="G4029" s="29" t="s">
        <v>9645</v>
      </c>
      <c r="H4029" s="29" t="s">
        <v>10776</v>
      </c>
      <c r="I4029" s="29" t="s">
        <v>10777</v>
      </c>
      <c r="J4029" s="30">
        <f t="shared" si="57"/>
        <v>2012</v>
      </c>
      <c r="K4029" s="30">
        <v>18126.108</v>
      </c>
      <c r="M4029" s="19"/>
      <c r="N4029" s="19"/>
      <c r="O4029" s="19"/>
    </row>
    <row r="4030" spans="1:15" s="31" customFormat="1" ht="17.25" customHeight="1">
      <c r="A4030" s="26">
        <v>4029</v>
      </c>
      <c r="B4030" s="27" t="s">
        <v>10999</v>
      </c>
      <c r="C4030" s="28" t="s">
        <v>11000</v>
      </c>
      <c r="D4030" s="29" t="s">
        <v>11001</v>
      </c>
      <c r="E4030" s="29" t="s">
        <v>6961</v>
      </c>
      <c r="F4030" s="29" t="s">
        <v>9644</v>
      </c>
      <c r="G4030" s="29" t="s">
        <v>9645</v>
      </c>
      <c r="H4030" s="29" t="s">
        <v>10776</v>
      </c>
      <c r="I4030" s="29" t="s">
        <v>10777</v>
      </c>
      <c r="J4030" s="30">
        <f t="shared" si="57"/>
        <v>131.58000000000001</v>
      </c>
      <c r="K4030" s="30">
        <v>1185.4042200000001</v>
      </c>
      <c r="M4030" s="19"/>
      <c r="N4030" s="19"/>
      <c r="O4030" s="19"/>
    </row>
    <row r="4031" spans="1:15" s="31" customFormat="1" ht="17.25" customHeight="1">
      <c r="A4031" s="26">
        <v>4030</v>
      </c>
      <c r="B4031" s="27" t="s">
        <v>11002</v>
      </c>
      <c r="C4031" s="28" t="s">
        <v>11003</v>
      </c>
      <c r="D4031" s="29" t="s">
        <v>11004</v>
      </c>
      <c r="E4031" s="29" t="s">
        <v>6961</v>
      </c>
      <c r="F4031" s="29" t="s">
        <v>9644</v>
      </c>
      <c r="G4031" s="29" t="s">
        <v>9645</v>
      </c>
      <c r="H4031" s="29" t="s">
        <v>10776</v>
      </c>
      <c r="I4031" s="29" t="s">
        <v>10777</v>
      </c>
      <c r="J4031" s="30">
        <f t="shared" si="57"/>
        <v>141.78</v>
      </c>
      <c r="K4031" s="30">
        <v>1277.29602</v>
      </c>
      <c r="M4031" s="19"/>
      <c r="N4031" s="19"/>
      <c r="O4031" s="19"/>
    </row>
    <row r="4032" spans="1:15" s="31" customFormat="1" ht="17.25" customHeight="1">
      <c r="A4032" s="26">
        <v>4031</v>
      </c>
      <c r="B4032" s="27" t="s">
        <v>11005</v>
      </c>
      <c r="C4032" s="28" t="s">
        <v>11006</v>
      </c>
      <c r="D4032" s="29" t="s">
        <v>11007</v>
      </c>
      <c r="E4032" s="29" t="s">
        <v>6961</v>
      </c>
      <c r="F4032" s="29" t="s">
        <v>9644</v>
      </c>
      <c r="G4032" s="29" t="s">
        <v>9645</v>
      </c>
      <c r="H4032" s="29" t="s">
        <v>10776</v>
      </c>
      <c r="I4032" s="29" t="s">
        <v>10777</v>
      </c>
      <c r="J4032" s="30">
        <f t="shared" si="57"/>
        <v>836</v>
      </c>
      <c r="K4032" s="30">
        <v>7531.5240000000003</v>
      </c>
      <c r="M4032" s="19"/>
      <c r="N4032" s="19"/>
      <c r="O4032" s="19"/>
    </row>
    <row r="4033" spans="1:15" s="31" customFormat="1" ht="17.25" customHeight="1">
      <c r="A4033" s="26">
        <v>4032</v>
      </c>
      <c r="B4033" s="27" t="s">
        <v>11008</v>
      </c>
      <c r="C4033" s="28" t="s">
        <v>11009</v>
      </c>
      <c r="D4033" s="29" t="s">
        <v>11010</v>
      </c>
      <c r="E4033" s="29" t="s">
        <v>6961</v>
      </c>
      <c r="F4033" s="29" t="s">
        <v>9644</v>
      </c>
      <c r="G4033" s="29" t="s">
        <v>9645</v>
      </c>
      <c r="H4033" s="29" t="s">
        <v>10776</v>
      </c>
      <c r="I4033" s="29" t="s">
        <v>10777</v>
      </c>
      <c r="J4033" s="30">
        <f t="shared" si="57"/>
        <v>143.82</v>
      </c>
      <c r="K4033" s="30">
        <v>1295.6743799999999</v>
      </c>
      <c r="M4033" s="19"/>
      <c r="N4033" s="19"/>
      <c r="O4033" s="19"/>
    </row>
    <row r="4034" spans="1:15" s="31" customFormat="1" ht="17.25" customHeight="1">
      <c r="A4034" s="26">
        <v>4033</v>
      </c>
      <c r="B4034" s="27" t="s">
        <v>11011</v>
      </c>
      <c r="C4034" s="28" t="s">
        <v>11012</v>
      </c>
      <c r="D4034" s="29" t="s">
        <v>11013</v>
      </c>
      <c r="E4034" s="29" t="s">
        <v>6961</v>
      </c>
      <c r="F4034" s="29" t="s">
        <v>9644</v>
      </c>
      <c r="G4034" s="29" t="s">
        <v>9645</v>
      </c>
      <c r="H4034" s="29" t="s">
        <v>10776</v>
      </c>
      <c r="I4034" s="29" t="s">
        <v>10777</v>
      </c>
      <c r="J4034" s="30">
        <f t="shared" si="57"/>
        <v>138.72</v>
      </c>
      <c r="K4034" s="30">
        <v>1249.72848</v>
      </c>
      <c r="M4034" s="19"/>
      <c r="N4034" s="19"/>
      <c r="O4034" s="19"/>
    </row>
    <row r="4035" spans="1:15" s="31" customFormat="1" ht="17.25" customHeight="1">
      <c r="A4035" s="26">
        <v>4034</v>
      </c>
      <c r="B4035" s="27" t="s">
        <v>11014</v>
      </c>
      <c r="C4035" s="28" t="s">
        <v>11015</v>
      </c>
      <c r="D4035" s="29" t="s">
        <v>11016</v>
      </c>
      <c r="E4035" s="29" t="s">
        <v>6961</v>
      </c>
      <c r="F4035" s="29" t="s">
        <v>9644</v>
      </c>
      <c r="G4035" s="29" t="s">
        <v>9645</v>
      </c>
      <c r="H4035" s="29" t="s">
        <v>10776</v>
      </c>
      <c r="I4035" s="29" t="s">
        <v>10777</v>
      </c>
      <c r="J4035" s="30">
        <f t="shared" si="57"/>
        <v>512</v>
      </c>
      <c r="K4035" s="30">
        <v>4612.6080000000002</v>
      </c>
      <c r="M4035" s="19"/>
      <c r="N4035" s="19"/>
      <c r="O4035" s="19"/>
    </row>
    <row r="4036" spans="1:15" s="31" customFormat="1" ht="17.25" customHeight="1">
      <c r="A4036" s="26">
        <v>4035</v>
      </c>
      <c r="B4036" s="27" t="s">
        <v>11017</v>
      </c>
      <c r="C4036" s="28" t="s">
        <v>11018</v>
      </c>
      <c r="D4036" s="29" t="s">
        <v>11019</v>
      </c>
      <c r="E4036" s="29" t="s">
        <v>6961</v>
      </c>
      <c r="F4036" s="29" t="s">
        <v>9644</v>
      </c>
      <c r="G4036" s="29" t="s">
        <v>9645</v>
      </c>
      <c r="H4036" s="29" t="s">
        <v>10776</v>
      </c>
      <c r="I4036" s="29" t="s">
        <v>10777</v>
      </c>
      <c r="J4036" s="30" t="s">
        <v>918</v>
      </c>
      <c r="K4036" s="30" t="s">
        <v>918</v>
      </c>
      <c r="M4036" s="19"/>
      <c r="N4036" s="19"/>
      <c r="O4036" s="19"/>
    </row>
    <row r="4037" spans="1:15" s="31" customFormat="1" ht="17.25" customHeight="1">
      <c r="A4037" s="26">
        <v>4036</v>
      </c>
      <c r="B4037" s="27" t="s">
        <v>11020</v>
      </c>
      <c r="C4037" s="28" t="s">
        <v>11021</v>
      </c>
      <c r="D4037" s="29" t="s">
        <v>11022</v>
      </c>
      <c r="E4037" s="29" t="s">
        <v>6961</v>
      </c>
      <c r="F4037" s="29" t="s">
        <v>9644</v>
      </c>
      <c r="G4037" s="29" t="s">
        <v>9645</v>
      </c>
      <c r="H4037" s="29" t="s">
        <v>10776</v>
      </c>
      <c r="I4037" s="29" t="s">
        <v>10777</v>
      </c>
      <c r="J4037" s="30" t="s">
        <v>918</v>
      </c>
      <c r="K4037" s="30" t="s">
        <v>918</v>
      </c>
      <c r="M4037" s="19"/>
      <c r="N4037" s="19"/>
      <c r="O4037" s="19"/>
    </row>
    <row r="4038" spans="1:15" s="31" customFormat="1" ht="17.25" customHeight="1">
      <c r="A4038" s="26">
        <v>4037</v>
      </c>
      <c r="B4038" s="27" t="s">
        <v>11023</v>
      </c>
      <c r="C4038" s="28" t="s">
        <v>11023</v>
      </c>
      <c r="D4038" s="29" t="s">
        <v>11024</v>
      </c>
      <c r="E4038" s="29" t="s">
        <v>6961</v>
      </c>
      <c r="F4038" s="29" t="s">
        <v>9644</v>
      </c>
      <c r="G4038" s="29" t="s">
        <v>9645</v>
      </c>
      <c r="H4038" s="29" t="s">
        <v>10776</v>
      </c>
      <c r="I4038" s="29" t="s">
        <v>10777</v>
      </c>
      <c r="J4038" s="30" t="s">
        <v>918</v>
      </c>
      <c r="K4038" s="30" t="s">
        <v>918</v>
      </c>
      <c r="M4038" s="19"/>
      <c r="N4038" s="19"/>
      <c r="O4038" s="19"/>
    </row>
    <row r="4039" spans="1:15" s="31" customFormat="1" ht="17.25" customHeight="1">
      <c r="A4039" s="26">
        <v>4038</v>
      </c>
      <c r="B4039" s="27" t="s">
        <v>11025</v>
      </c>
      <c r="C4039" s="28" t="s">
        <v>11025</v>
      </c>
      <c r="D4039" s="29" t="s">
        <v>11026</v>
      </c>
      <c r="E4039" s="29" t="s">
        <v>6961</v>
      </c>
      <c r="F4039" s="29" t="s">
        <v>9644</v>
      </c>
      <c r="G4039" s="29" t="s">
        <v>9645</v>
      </c>
      <c r="H4039" s="29" t="s">
        <v>10776</v>
      </c>
      <c r="I4039" s="29" t="s">
        <v>10777</v>
      </c>
      <c r="J4039" s="30" t="s">
        <v>918</v>
      </c>
      <c r="K4039" s="30" t="s">
        <v>918</v>
      </c>
      <c r="M4039" s="19"/>
      <c r="N4039" s="19"/>
      <c r="O4039" s="19"/>
    </row>
    <row r="4040" spans="1:15" s="31" customFormat="1" ht="17.25" customHeight="1">
      <c r="A4040" s="26">
        <v>4039</v>
      </c>
      <c r="B4040" s="27" t="s">
        <v>11027</v>
      </c>
      <c r="C4040" s="28" t="s">
        <v>11028</v>
      </c>
      <c r="D4040" s="29" t="s">
        <v>11029</v>
      </c>
      <c r="E4040" s="29" t="s">
        <v>6961</v>
      </c>
      <c r="F4040" s="29" t="s">
        <v>9644</v>
      </c>
      <c r="G4040" s="29" t="s">
        <v>9645</v>
      </c>
      <c r="H4040" s="29" t="s">
        <v>10776</v>
      </c>
      <c r="I4040" s="29" t="s">
        <v>10777</v>
      </c>
      <c r="J4040" s="30" t="s">
        <v>918</v>
      </c>
      <c r="K4040" s="30" t="s">
        <v>918</v>
      </c>
      <c r="M4040" s="19"/>
      <c r="N4040" s="19"/>
      <c r="O4040" s="19"/>
    </row>
    <row r="4041" spans="1:15" s="31" customFormat="1" ht="17.25" customHeight="1">
      <c r="A4041" s="26">
        <v>4040</v>
      </c>
      <c r="B4041" s="27" t="s">
        <v>11030</v>
      </c>
      <c r="C4041" s="28" t="s">
        <v>11031</v>
      </c>
      <c r="D4041" s="29" t="s">
        <v>11032</v>
      </c>
      <c r="E4041" s="29" t="s">
        <v>6961</v>
      </c>
      <c r="F4041" s="29" t="s">
        <v>7998</v>
      </c>
      <c r="G4041" s="29" t="s">
        <v>7999</v>
      </c>
      <c r="H4041" s="29" t="s">
        <v>8000</v>
      </c>
      <c r="I4041" s="29" t="s">
        <v>8001</v>
      </c>
      <c r="J4041" s="30">
        <f t="shared" si="57"/>
        <v>72.491399999999999</v>
      </c>
      <c r="K4041" s="30">
        <v>653.07502260000001</v>
      </c>
      <c r="M4041" s="19"/>
      <c r="N4041" s="19"/>
      <c r="O4041" s="19"/>
    </row>
    <row r="4042" spans="1:15" s="31" customFormat="1" ht="17.25" customHeight="1">
      <c r="A4042" s="26">
        <v>4041</v>
      </c>
      <c r="B4042" s="27" t="s">
        <v>11033</v>
      </c>
      <c r="C4042" s="28" t="s">
        <v>11034</v>
      </c>
      <c r="D4042" s="29" t="s">
        <v>11035</v>
      </c>
      <c r="E4042" s="29" t="s">
        <v>6961</v>
      </c>
      <c r="F4042" s="29" t="s">
        <v>7998</v>
      </c>
      <c r="G4042" s="29" t="s">
        <v>7999</v>
      </c>
      <c r="H4042" s="29" t="s">
        <v>8000</v>
      </c>
      <c r="I4042" s="29" t="s">
        <v>8001</v>
      </c>
      <c r="J4042" s="30">
        <f t="shared" si="57"/>
        <v>112.41419999999999</v>
      </c>
      <c r="K4042" s="30">
        <v>1012.7395278</v>
      </c>
      <c r="M4042" s="19"/>
      <c r="N4042" s="19"/>
      <c r="O4042" s="19"/>
    </row>
    <row r="4043" spans="1:15" s="31" customFormat="1" ht="17.25" customHeight="1">
      <c r="A4043" s="26">
        <v>4042</v>
      </c>
      <c r="B4043" s="27" t="s">
        <v>11036</v>
      </c>
      <c r="C4043" s="28" t="s">
        <v>11037</v>
      </c>
      <c r="D4043" s="29" t="s">
        <v>11038</v>
      </c>
      <c r="E4043" s="29" t="s">
        <v>6961</v>
      </c>
      <c r="F4043" s="29" t="s">
        <v>7998</v>
      </c>
      <c r="G4043" s="29" t="s">
        <v>7999</v>
      </c>
      <c r="H4043" s="29" t="s">
        <v>8000</v>
      </c>
      <c r="I4043" s="29" t="s">
        <v>8001</v>
      </c>
      <c r="J4043" s="30">
        <f t="shared" si="57"/>
        <v>818.85</v>
      </c>
      <c r="K4043" s="30">
        <v>7377.0196500000002</v>
      </c>
      <c r="M4043" s="19"/>
      <c r="N4043" s="19"/>
      <c r="O4043" s="19"/>
    </row>
    <row r="4044" spans="1:15" s="31" customFormat="1" ht="17.25" customHeight="1">
      <c r="A4044" s="26">
        <v>4043</v>
      </c>
      <c r="B4044" s="27" t="s">
        <v>11039</v>
      </c>
      <c r="C4044" s="28" t="s">
        <v>11040</v>
      </c>
      <c r="D4044" s="29" t="s">
        <v>11041</v>
      </c>
      <c r="E4044" s="29" t="s">
        <v>6961</v>
      </c>
      <c r="F4044" s="29" t="s">
        <v>7998</v>
      </c>
      <c r="G4044" s="29" t="s">
        <v>7999</v>
      </c>
      <c r="H4044" s="29" t="s">
        <v>8000</v>
      </c>
      <c r="I4044" s="29" t="s">
        <v>8001</v>
      </c>
      <c r="J4044" s="30">
        <f t="shared" si="57"/>
        <v>42.024000000000001</v>
      </c>
      <c r="K4044" s="30">
        <v>378.59421600000002</v>
      </c>
      <c r="M4044" s="19"/>
      <c r="N4044" s="19"/>
      <c r="O4044" s="19"/>
    </row>
    <row r="4045" spans="1:15" s="31" customFormat="1" ht="17.25" customHeight="1">
      <c r="A4045" s="26">
        <v>4044</v>
      </c>
      <c r="B4045" s="27" t="s">
        <v>11042</v>
      </c>
      <c r="C4045" s="28" t="s">
        <v>11043</v>
      </c>
      <c r="D4045" s="29" t="s">
        <v>11044</v>
      </c>
      <c r="E4045" s="29" t="s">
        <v>6961</v>
      </c>
      <c r="F4045" s="29" t="s">
        <v>7998</v>
      </c>
      <c r="G4045" s="29" t="s">
        <v>7999</v>
      </c>
      <c r="H4045" s="29" t="s">
        <v>8000</v>
      </c>
      <c r="I4045" s="29" t="s">
        <v>8001</v>
      </c>
      <c r="J4045" s="30">
        <f t="shared" si="57"/>
        <v>260.58999999999997</v>
      </c>
      <c r="K4045" s="30">
        <v>2347.6553099999996</v>
      </c>
      <c r="M4045" s="19"/>
      <c r="N4045" s="19"/>
      <c r="O4045" s="19"/>
    </row>
    <row r="4046" spans="1:15" s="31" customFormat="1" ht="17.25" customHeight="1">
      <c r="A4046" s="26">
        <v>4045</v>
      </c>
      <c r="B4046" s="27" t="s">
        <v>11045</v>
      </c>
      <c r="C4046" s="28" t="s">
        <v>11046</v>
      </c>
      <c r="D4046" s="29" t="s">
        <v>11047</v>
      </c>
      <c r="E4046" s="29" t="s">
        <v>6961</v>
      </c>
      <c r="F4046" s="29" t="s">
        <v>7998</v>
      </c>
      <c r="G4046" s="29" t="s">
        <v>7999</v>
      </c>
      <c r="H4046" s="29" t="s">
        <v>8000</v>
      </c>
      <c r="I4046" s="29" t="s">
        <v>8001</v>
      </c>
      <c r="J4046" s="30">
        <f t="shared" si="57"/>
        <v>45.32</v>
      </c>
      <c r="K4046" s="30">
        <v>408.28788000000003</v>
      </c>
      <c r="M4046" s="19"/>
      <c r="N4046" s="19"/>
      <c r="O4046" s="19"/>
    </row>
    <row r="4047" spans="1:15" s="31" customFormat="1" ht="17.25" customHeight="1">
      <c r="A4047" s="26">
        <v>4046</v>
      </c>
      <c r="B4047" s="27" t="s">
        <v>11048</v>
      </c>
      <c r="C4047" s="28" t="s">
        <v>11049</v>
      </c>
      <c r="D4047" s="29" t="s">
        <v>11050</v>
      </c>
      <c r="E4047" s="29" t="s">
        <v>6961</v>
      </c>
      <c r="F4047" s="29" t="s">
        <v>7610</v>
      </c>
      <c r="G4047" s="29" t="s">
        <v>7611</v>
      </c>
      <c r="H4047" s="29" t="s">
        <v>7612</v>
      </c>
      <c r="I4047" s="29" t="s">
        <v>7613</v>
      </c>
      <c r="J4047" s="30">
        <f t="shared" si="57"/>
        <v>79.180000000000007</v>
      </c>
      <c r="K4047" s="30">
        <v>713.33262000000013</v>
      </c>
      <c r="M4047" s="19"/>
      <c r="N4047" s="19"/>
      <c r="O4047" s="19"/>
    </row>
    <row r="4048" spans="1:15" s="31" customFormat="1" ht="17.25" customHeight="1">
      <c r="A4048" s="26">
        <v>4047</v>
      </c>
      <c r="B4048" s="27" t="s">
        <v>11051</v>
      </c>
      <c r="C4048" s="28" t="s">
        <v>11052</v>
      </c>
      <c r="D4048" s="29" t="s">
        <v>11053</v>
      </c>
      <c r="E4048" s="29" t="s">
        <v>6961</v>
      </c>
      <c r="F4048" s="29" t="s">
        <v>7998</v>
      </c>
      <c r="G4048" s="29" t="s">
        <v>7999</v>
      </c>
      <c r="H4048" s="29" t="s">
        <v>8000</v>
      </c>
      <c r="I4048" s="29" t="s">
        <v>8001</v>
      </c>
      <c r="J4048" s="30">
        <f t="shared" si="57"/>
        <v>648.9</v>
      </c>
      <c r="K4048" s="30">
        <v>5845.9400999999998</v>
      </c>
      <c r="M4048" s="19"/>
      <c r="N4048" s="19"/>
      <c r="O4048" s="19"/>
    </row>
    <row r="4049" spans="1:15" s="31" customFormat="1" ht="17.25" customHeight="1">
      <c r="A4049" s="26">
        <v>4048</v>
      </c>
      <c r="B4049" s="27" t="s">
        <v>11054</v>
      </c>
      <c r="C4049" s="28" t="s">
        <v>11055</v>
      </c>
      <c r="D4049" s="29" t="s">
        <v>11056</v>
      </c>
      <c r="E4049" s="29" t="s">
        <v>6961</v>
      </c>
      <c r="F4049" s="29" t="s">
        <v>7998</v>
      </c>
      <c r="G4049" s="29" t="s">
        <v>7999</v>
      </c>
      <c r="H4049" s="29" t="s">
        <v>8000</v>
      </c>
      <c r="I4049" s="29" t="s">
        <v>8001</v>
      </c>
      <c r="J4049" s="30">
        <f t="shared" si="57"/>
        <v>412</v>
      </c>
      <c r="K4049" s="30">
        <v>3711.7080000000001</v>
      </c>
      <c r="M4049" s="19"/>
      <c r="N4049" s="19"/>
      <c r="O4049" s="19"/>
    </row>
    <row r="4050" spans="1:15" s="31" customFormat="1" ht="17.25" customHeight="1">
      <c r="A4050" s="26">
        <v>4049</v>
      </c>
      <c r="B4050" s="27" t="s">
        <v>11057</v>
      </c>
      <c r="C4050" s="28" t="s">
        <v>11058</v>
      </c>
      <c r="D4050" s="29" t="s">
        <v>11059</v>
      </c>
      <c r="E4050" s="29" t="s">
        <v>6961</v>
      </c>
      <c r="F4050" s="29" t="s">
        <v>7998</v>
      </c>
      <c r="G4050" s="29" t="s">
        <v>7999</v>
      </c>
      <c r="H4050" s="29" t="s">
        <v>8000</v>
      </c>
      <c r="I4050" s="29" t="s">
        <v>8001</v>
      </c>
      <c r="J4050" s="30">
        <f t="shared" si="57"/>
        <v>197.5128</v>
      </c>
      <c r="K4050" s="30">
        <v>1779.3928152000001</v>
      </c>
      <c r="M4050" s="19"/>
      <c r="N4050" s="19"/>
      <c r="O4050" s="19"/>
    </row>
    <row r="4051" spans="1:15" s="31" customFormat="1" ht="17.25" customHeight="1">
      <c r="A4051" s="26">
        <v>4050</v>
      </c>
      <c r="B4051" s="27" t="s">
        <v>11060</v>
      </c>
      <c r="C4051" s="28" t="s">
        <v>11061</v>
      </c>
      <c r="D4051" s="29" t="s">
        <v>11062</v>
      </c>
      <c r="E4051" s="29" t="s">
        <v>6961</v>
      </c>
      <c r="F4051" s="29" t="s">
        <v>7998</v>
      </c>
      <c r="G4051" s="29" t="s">
        <v>7999</v>
      </c>
      <c r="H4051" s="29" t="s">
        <v>8000</v>
      </c>
      <c r="I4051" s="29" t="s">
        <v>8001</v>
      </c>
      <c r="J4051" s="30">
        <f t="shared" si="57"/>
        <v>80.896199999999993</v>
      </c>
      <c r="K4051" s="30">
        <v>728.79386579999994</v>
      </c>
      <c r="M4051" s="19"/>
      <c r="N4051" s="19"/>
      <c r="O4051" s="19"/>
    </row>
    <row r="4052" spans="1:15" s="31" customFormat="1" ht="17.25" customHeight="1">
      <c r="A4052" s="26">
        <v>4051</v>
      </c>
      <c r="B4052" s="27" t="s">
        <v>11063</v>
      </c>
      <c r="C4052" s="28" t="s">
        <v>11064</v>
      </c>
      <c r="D4052" s="29" t="s">
        <v>11065</v>
      </c>
      <c r="E4052" s="29" t="s">
        <v>6961</v>
      </c>
      <c r="F4052" s="29" t="s">
        <v>7610</v>
      </c>
      <c r="G4052" s="29" t="s">
        <v>7611</v>
      </c>
      <c r="H4052" s="29" t="s">
        <v>7612</v>
      </c>
      <c r="I4052" s="29" t="s">
        <v>7613</v>
      </c>
      <c r="J4052" s="30">
        <f t="shared" si="57"/>
        <v>7</v>
      </c>
      <c r="K4052" s="30">
        <v>63.063000000000002</v>
      </c>
      <c r="M4052" s="19"/>
      <c r="N4052" s="19"/>
      <c r="O4052" s="19"/>
    </row>
    <row r="4053" spans="1:15" s="31" customFormat="1" ht="17.25" customHeight="1">
      <c r="A4053" s="26">
        <v>4052</v>
      </c>
      <c r="B4053" s="27" t="s">
        <v>11066</v>
      </c>
      <c r="C4053" s="28" t="s">
        <v>11067</v>
      </c>
      <c r="D4053" s="29" t="s">
        <v>11068</v>
      </c>
      <c r="E4053" s="29" t="s">
        <v>6961</v>
      </c>
      <c r="F4053" s="29" t="s">
        <v>7998</v>
      </c>
      <c r="G4053" s="29" t="s">
        <v>7999</v>
      </c>
      <c r="H4053" s="29" t="s">
        <v>8000</v>
      </c>
      <c r="I4053" s="29" t="s">
        <v>8001</v>
      </c>
      <c r="J4053" s="30" t="s">
        <v>918</v>
      </c>
      <c r="K4053" s="30" t="s">
        <v>918</v>
      </c>
      <c r="M4053" s="19"/>
      <c r="N4053" s="19"/>
      <c r="O4053" s="19"/>
    </row>
    <row r="4054" spans="1:15" s="31" customFormat="1" ht="17.25" customHeight="1">
      <c r="A4054" s="26">
        <v>4053</v>
      </c>
      <c r="B4054" s="27" t="s">
        <v>11069</v>
      </c>
      <c r="C4054" s="28" t="s">
        <v>11070</v>
      </c>
      <c r="D4054" s="29" t="s">
        <v>11071</v>
      </c>
      <c r="E4054" s="29" t="s">
        <v>6961</v>
      </c>
      <c r="F4054" s="29" t="s">
        <v>7998</v>
      </c>
      <c r="G4054" s="29" t="s">
        <v>7999</v>
      </c>
      <c r="H4054" s="29" t="s">
        <v>8000</v>
      </c>
      <c r="I4054" s="29" t="s">
        <v>8001</v>
      </c>
      <c r="J4054" s="30" t="s">
        <v>918</v>
      </c>
      <c r="K4054" s="30" t="s">
        <v>918</v>
      </c>
      <c r="M4054" s="19"/>
      <c r="N4054" s="19"/>
      <c r="O4054" s="19"/>
    </row>
    <row r="4055" spans="1:15" s="31" customFormat="1" ht="17.25" customHeight="1">
      <c r="A4055" s="26">
        <v>4054</v>
      </c>
      <c r="B4055" s="27" t="s">
        <v>11072</v>
      </c>
      <c r="C4055" s="28" t="s">
        <v>11073</v>
      </c>
      <c r="D4055" s="29" t="s">
        <v>11074</v>
      </c>
      <c r="E4055" s="29" t="s">
        <v>6961</v>
      </c>
      <c r="F4055" s="29" t="s">
        <v>7998</v>
      </c>
      <c r="G4055" s="29" t="s">
        <v>7999</v>
      </c>
      <c r="H4055" s="29" t="s">
        <v>8000</v>
      </c>
      <c r="I4055" s="29" t="s">
        <v>8001</v>
      </c>
      <c r="J4055" s="30" t="s">
        <v>918</v>
      </c>
      <c r="K4055" s="30" t="s">
        <v>918</v>
      </c>
      <c r="M4055" s="19"/>
      <c r="N4055" s="19"/>
      <c r="O4055" s="19"/>
    </row>
    <row r="4056" spans="1:15" s="31" customFormat="1" ht="17.25" customHeight="1">
      <c r="A4056" s="26">
        <v>4055</v>
      </c>
      <c r="B4056" s="27" t="s">
        <v>11075</v>
      </c>
      <c r="C4056" s="28" t="s">
        <v>11076</v>
      </c>
      <c r="D4056" s="29" t="s">
        <v>11077</v>
      </c>
      <c r="E4056" s="29" t="s">
        <v>6961</v>
      </c>
      <c r="F4056" s="29" t="s">
        <v>7998</v>
      </c>
      <c r="G4056" s="29" t="s">
        <v>7999</v>
      </c>
      <c r="H4056" s="29" t="s">
        <v>8000</v>
      </c>
      <c r="I4056" s="29" t="s">
        <v>8001</v>
      </c>
      <c r="J4056" s="30" t="s">
        <v>918</v>
      </c>
      <c r="K4056" s="30" t="s">
        <v>918</v>
      </c>
      <c r="M4056" s="19"/>
      <c r="N4056" s="19"/>
      <c r="O4056" s="19"/>
    </row>
    <row r="4057" spans="1:15" s="31" customFormat="1" ht="17.25" customHeight="1">
      <c r="A4057" s="26">
        <v>4056</v>
      </c>
      <c r="B4057" s="27" t="s">
        <v>11078</v>
      </c>
      <c r="C4057" s="28" t="s">
        <v>11079</v>
      </c>
      <c r="D4057" s="29" t="s">
        <v>11080</v>
      </c>
      <c r="E4057" s="29" t="s">
        <v>6961</v>
      </c>
      <c r="F4057" s="29" t="s">
        <v>7998</v>
      </c>
      <c r="G4057" s="29" t="s">
        <v>7999</v>
      </c>
      <c r="H4057" s="29" t="s">
        <v>8000</v>
      </c>
      <c r="I4057" s="29" t="s">
        <v>8001</v>
      </c>
      <c r="J4057" s="30" t="s">
        <v>918</v>
      </c>
      <c r="K4057" s="30" t="s">
        <v>918</v>
      </c>
      <c r="M4057" s="19"/>
      <c r="N4057" s="19"/>
      <c r="O4057" s="19"/>
    </row>
    <row r="4058" spans="1:15" s="31" customFormat="1" ht="17.25" customHeight="1">
      <c r="A4058" s="26">
        <v>4057</v>
      </c>
      <c r="B4058" s="27" t="s">
        <v>11081</v>
      </c>
      <c r="C4058" s="28" t="s">
        <v>11082</v>
      </c>
      <c r="D4058" s="29" t="s">
        <v>11083</v>
      </c>
      <c r="E4058" s="29" t="s">
        <v>6961</v>
      </c>
      <c r="F4058" s="29" t="s">
        <v>7998</v>
      </c>
      <c r="G4058" s="29" t="s">
        <v>7999</v>
      </c>
      <c r="H4058" s="29" t="s">
        <v>8000</v>
      </c>
      <c r="I4058" s="29" t="s">
        <v>8001</v>
      </c>
      <c r="J4058" s="30" t="s">
        <v>918</v>
      </c>
      <c r="K4058" s="30" t="s">
        <v>918</v>
      </c>
      <c r="M4058" s="19"/>
      <c r="N4058" s="19"/>
      <c r="O4058" s="19"/>
    </row>
    <row r="4059" spans="1:15" s="31" customFormat="1" ht="17.25" customHeight="1">
      <c r="A4059" s="26">
        <v>4058</v>
      </c>
      <c r="B4059" s="27" t="s">
        <v>11084</v>
      </c>
      <c r="C4059" s="28" t="s">
        <v>11085</v>
      </c>
      <c r="D4059" s="29" t="s">
        <v>11086</v>
      </c>
      <c r="E4059" s="29" t="s">
        <v>6961</v>
      </c>
      <c r="F4059" s="29" t="s">
        <v>7998</v>
      </c>
      <c r="G4059" s="29" t="s">
        <v>7999</v>
      </c>
      <c r="H4059" s="29" t="s">
        <v>11087</v>
      </c>
      <c r="I4059" s="29" t="s">
        <v>11088</v>
      </c>
      <c r="J4059" s="30" t="s">
        <v>918</v>
      </c>
      <c r="K4059" s="30" t="s">
        <v>918</v>
      </c>
      <c r="M4059" s="19"/>
      <c r="N4059" s="19"/>
      <c r="O4059" s="19"/>
    </row>
    <row r="4060" spans="1:15" s="31" customFormat="1" ht="17.25" customHeight="1">
      <c r="A4060" s="26">
        <v>4059</v>
      </c>
      <c r="B4060" s="27" t="s">
        <v>11089</v>
      </c>
      <c r="C4060" s="28" t="s">
        <v>11090</v>
      </c>
      <c r="D4060" s="29" t="s">
        <v>11091</v>
      </c>
      <c r="E4060" s="29" t="s">
        <v>6961</v>
      </c>
      <c r="F4060" s="29" t="s">
        <v>7998</v>
      </c>
      <c r="G4060" s="29" t="s">
        <v>7999</v>
      </c>
      <c r="H4060" s="29" t="s">
        <v>8000</v>
      </c>
      <c r="I4060" s="29" t="s">
        <v>8001</v>
      </c>
      <c r="J4060" s="30" t="s">
        <v>918</v>
      </c>
      <c r="K4060" s="30" t="s">
        <v>918</v>
      </c>
      <c r="M4060" s="19"/>
      <c r="N4060" s="19"/>
      <c r="O4060" s="19"/>
    </row>
    <row r="4061" spans="1:15" s="31" customFormat="1" ht="17.25" customHeight="1">
      <c r="A4061" s="26">
        <v>4060</v>
      </c>
      <c r="B4061" s="27" t="s">
        <v>11092</v>
      </c>
      <c r="C4061" s="28" t="s">
        <v>11093</v>
      </c>
      <c r="D4061" s="29" t="s">
        <v>11094</v>
      </c>
      <c r="E4061" s="29" t="s">
        <v>6961</v>
      </c>
      <c r="F4061" s="29" t="s">
        <v>7998</v>
      </c>
      <c r="G4061" s="29" t="s">
        <v>7999</v>
      </c>
      <c r="H4061" s="29" t="s">
        <v>8000</v>
      </c>
      <c r="I4061" s="29" t="s">
        <v>8001</v>
      </c>
      <c r="J4061" s="30" t="s">
        <v>918</v>
      </c>
      <c r="K4061" s="30" t="s">
        <v>918</v>
      </c>
      <c r="M4061" s="19"/>
      <c r="N4061" s="19"/>
      <c r="O4061" s="19"/>
    </row>
    <row r="4062" spans="1:15" s="31" customFormat="1" ht="17.25" customHeight="1">
      <c r="A4062" s="26">
        <v>4061</v>
      </c>
      <c r="B4062" s="27" t="s">
        <v>11095</v>
      </c>
      <c r="C4062" s="28" t="s">
        <v>11096</v>
      </c>
      <c r="D4062" s="29" t="s">
        <v>11097</v>
      </c>
      <c r="E4062" s="29" t="s">
        <v>6961</v>
      </c>
      <c r="F4062" s="29" t="s">
        <v>7998</v>
      </c>
      <c r="G4062" s="29" t="s">
        <v>7999</v>
      </c>
      <c r="H4062" s="29" t="s">
        <v>8000</v>
      </c>
      <c r="I4062" s="29" t="s">
        <v>8001</v>
      </c>
      <c r="J4062" s="30" t="s">
        <v>918</v>
      </c>
      <c r="K4062" s="30" t="s">
        <v>918</v>
      </c>
      <c r="M4062" s="19"/>
      <c r="N4062" s="19"/>
      <c r="O4062" s="19"/>
    </row>
    <row r="4063" spans="1:15" s="31" customFormat="1" ht="17.25" customHeight="1">
      <c r="A4063" s="26">
        <v>4062</v>
      </c>
      <c r="B4063" s="27" t="s">
        <v>11098</v>
      </c>
      <c r="C4063" s="28" t="s">
        <v>11099</v>
      </c>
      <c r="D4063" s="29" t="s">
        <v>11100</v>
      </c>
      <c r="E4063" s="29" t="s">
        <v>6961</v>
      </c>
      <c r="F4063" s="29" t="s">
        <v>7998</v>
      </c>
      <c r="G4063" s="29" t="s">
        <v>7999</v>
      </c>
      <c r="H4063" s="29" t="s">
        <v>8000</v>
      </c>
      <c r="I4063" s="29" t="s">
        <v>8001</v>
      </c>
      <c r="J4063" s="30" t="s">
        <v>918</v>
      </c>
      <c r="K4063" s="30" t="s">
        <v>918</v>
      </c>
      <c r="M4063" s="19"/>
      <c r="N4063" s="19"/>
      <c r="O4063" s="19"/>
    </row>
    <row r="4064" spans="1:15" s="31" customFormat="1" ht="17.25" customHeight="1">
      <c r="A4064" s="26">
        <v>4063</v>
      </c>
      <c r="B4064" s="27" t="s">
        <v>11101</v>
      </c>
      <c r="C4064" s="28" t="s">
        <v>11102</v>
      </c>
      <c r="D4064" s="29" t="s">
        <v>11103</v>
      </c>
      <c r="E4064" s="29" t="s">
        <v>6961</v>
      </c>
      <c r="F4064" s="29" t="s">
        <v>7998</v>
      </c>
      <c r="G4064" s="29" t="s">
        <v>7999</v>
      </c>
      <c r="H4064" s="29" t="s">
        <v>8000</v>
      </c>
      <c r="I4064" s="29" t="s">
        <v>8001</v>
      </c>
      <c r="J4064" s="30" t="s">
        <v>918</v>
      </c>
      <c r="K4064" s="30" t="s">
        <v>918</v>
      </c>
      <c r="M4064" s="19"/>
      <c r="N4064" s="19"/>
      <c r="O4064" s="19"/>
    </row>
    <row r="4065" spans="1:15" s="31" customFormat="1" ht="17.25" customHeight="1">
      <c r="A4065" s="26">
        <v>4064</v>
      </c>
      <c r="B4065" s="27" t="s">
        <v>11104</v>
      </c>
      <c r="C4065" s="28" t="s">
        <v>11105</v>
      </c>
      <c r="D4065" s="29" t="s">
        <v>11106</v>
      </c>
      <c r="E4065" s="29" t="s">
        <v>6961</v>
      </c>
      <c r="F4065" s="29" t="s">
        <v>7998</v>
      </c>
      <c r="G4065" s="29" t="s">
        <v>7999</v>
      </c>
      <c r="H4065" s="29" t="s">
        <v>8000</v>
      </c>
      <c r="I4065" s="29" t="s">
        <v>8001</v>
      </c>
      <c r="J4065" s="30" t="s">
        <v>918</v>
      </c>
      <c r="K4065" s="30" t="s">
        <v>918</v>
      </c>
      <c r="M4065" s="19"/>
      <c r="N4065" s="19"/>
      <c r="O4065" s="19"/>
    </row>
    <row r="4066" spans="1:15" s="31" customFormat="1" ht="17.25" customHeight="1">
      <c r="A4066" s="26">
        <v>4065</v>
      </c>
      <c r="B4066" s="27" t="s">
        <v>11107</v>
      </c>
      <c r="C4066" s="28" t="s">
        <v>11108</v>
      </c>
      <c r="D4066" s="29" t="s">
        <v>11109</v>
      </c>
      <c r="E4066" s="29" t="s">
        <v>6961</v>
      </c>
      <c r="F4066" s="29" t="s">
        <v>7998</v>
      </c>
      <c r="G4066" s="29" t="s">
        <v>7999</v>
      </c>
      <c r="H4066" s="29" t="s">
        <v>8000</v>
      </c>
      <c r="I4066" s="29" t="s">
        <v>8001</v>
      </c>
      <c r="J4066" s="30" t="s">
        <v>918</v>
      </c>
      <c r="K4066" s="30" t="s">
        <v>918</v>
      </c>
      <c r="M4066" s="19"/>
      <c r="N4066" s="19"/>
      <c r="O4066" s="19"/>
    </row>
    <row r="4067" spans="1:15" s="31" customFormat="1" ht="17.25" customHeight="1">
      <c r="A4067" s="26">
        <v>4066</v>
      </c>
      <c r="B4067" s="27" t="s">
        <v>11110</v>
      </c>
      <c r="C4067" s="28" t="s">
        <v>11111</v>
      </c>
      <c r="D4067" s="29" t="s">
        <v>11112</v>
      </c>
      <c r="E4067" s="29" t="s">
        <v>6961</v>
      </c>
      <c r="F4067" s="29" t="s">
        <v>7998</v>
      </c>
      <c r="G4067" s="29" t="s">
        <v>7999</v>
      </c>
      <c r="H4067" s="29" t="s">
        <v>8000</v>
      </c>
      <c r="I4067" s="29" t="s">
        <v>8001</v>
      </c>
      <c r="J4067" s="30" t="s">
        <v>918</v>
      </c>
      <c r="K4067" s="30" t="s">
        <v>918</v>
      </c>
      <c r="M4067" s="19"/>
      <c r="N4067" s="19"/>
      <c r="O4067" s="19"/>
    </row>
    <row r="4068" spans="1:15" s="31" customFormat="1" ht="17.25" customHeight="1">
      <c r="A4068" s="26">
        <v>4067</v>
      </c>
      <c r="B4068" s="27" t="s">
        <v>11113</v>
      </c>
      <c r="C4068" s="28" t="s">
        <v>11114</v>
      </c>
      <c r="D4068" s="29" t="s">
        <v>11115</v>
      </c>
      <c r="E4068" s="29" t="s">
        <v>6961</v>
      </c>
      <c r="F4068" s="29" t="s">
        <v>7998</v>
      </c>
      <c r="G4068" s="29" t="s">
        <v>7999</v>
      </c>
      <c r="H4068" s="29" t="s">
        <v>8000</v>
      </c>
      <c r="I4068" s="29" t="s">
        <v>8001</v>
      </c>
      <c r="J4068" s="30" t="s">
        <v>918</v>
      </c>
      <c r="K4068" s="30" t="s">
        <v>918</v>
      </c>
      <c r="M4068" s="19"/>
      <c r="N4068" s="19"/>
      <c r="O4068" s="19"/>
    </row>
    <row r="4069" spans="1:15" s="31" customFormat="1" ht="17.25" customHeight="1">
      <c r="A4069" s="26">
        <v>4068</v>
      </c>
      <c r="B4069" s="27" t="s">
        <v>11116</v>
      </c>
      <c r="C4069" s="28" t="s">
        <v>11117</v>
      </c>
      <c r="D4069" s="29" t="s">
        <v>11118</v>
      </c>
      <c r="E4069" s="29" t="s">
        <v>6961</v>
      </c>
      <c r="F4069" s="29" t="s">
        <v>7998</v>
      </c>
      <c r="G4069" s="29" t="s">
        <v>7999</v>
      </c>
      <c r="H4069" s="29" t="s">
        <v>8000</v>
      </c>
      <c r="I4069" s="29" t="s">
        <v>8001</v>
      </c>
      <c r="J4069" s="30" t="s">
        <v>918</v>
      </c>
      <c r="K4069" s="30" t="s">
        <v>918</v>
      </c>
      <c r="M4069" s="19"/>
      <c r="N4069" s="19"/>
      <c r="O4069" s="19"/>
    </row>
    <row r="4070" spans="1:15" s="31" customFormat="1" ht="17.25" customHeight="1">
      <c r="A4070" s="26">
        <v>4069</v>
      </c>
      <c r="B4070" s="27" t="s">
        <v>11119</v>
      </c>
      <c r="C4070" s="28" t="s">
        <v>11120</v>
      </c>
      <c r="D4070" s="29" t="s">
        <v>11121</v>
      </c>
      <c r="E4070" s="29" t="s">
        <v>6961</v>
      </c>
      <c r="F4070" s="29" t="s">
        <v>7998</v>
      </c>
      <c r="G4070" s="29" t="s">
        <v>7999</v>
      </c>
      <c r="H4070" s="29" t="s">
        <v>8000</v>
      </c>
      <c r="I4070" s="29" t="s">
        <v>8001</v>
      </c>
      <c r="J4070" s="30" t="s">
        <v>918</v>
      </c>
      <c r="K4070" s="30" t="s">
        <v>918</v>
      </c>
      <c r="M4070" s="19"/>
      <c r="N4070" s="19"/>
      <c r="O4070" s="19"/>
    </row>
    <row r="4071" spans="1:15" s="31" customFormat="1" ht="17.25" customHeight="1">
      <c r="A4071" s="26">
        <v>4070</v>
      </c>
      <c r="B4071" s="27" t="s">
        <v>11122</v>
      </c>
      <c r="C4071" s="28" t="s">
        <v>11123</v>
      </c>
      <c r="D4071" s="29" t="s">
        <v>11124</v>
      </c>
      <c r="E4071" s="29" t="s">
        <v>6961</v>
      </c>
      <c r="F4071" s="29" t="s">
        <v>7998</v>
      </c>
      <c r="G4071" s="29" t="s">
        <v>7999</v>
      </c>
      <c r="H4071" s="29" t="s">
        <v>8000</v>
      </c>
      <c r="I4071" s="29" t="s">
        <v>8001</v>
      </c>
      <c r="J4071" s="30" t="s">
        <v>918</v>
      </c>
      <c r="K4071" s="30" t="s">
        <v>918</v>
      </c>
      <c r="M4071" s="19"/>
      <c r="N4071" s="19"/>
      <c r="O4071" s="19"/>
    </row>
    <row r="4072" spans="1:15" s="31" customFormat="1" ht="17.25" customHeight="1">
      <c r="A4072" s="26">
        <v>4071</v>
      </c>
      <c r="B4072" s="27" t="s">
        <v>11125</v>
      </c>
      <c r="C4072" s="28" t="s">
        <v>11126</v>
      </c>
      <c r="D4072" s="29" t="s">
        <v>11127</v>
      </c>
      <c r="E4072" s="29" t="s">
        <v>6961</v>
      </c>
      <c r="F4072" s="29" t="s">
        <v>7998</v>
      </c>
      <c r="G4072" s="29" t="s">
        <v>7999</v>
      </c>
      <c r="H4072" s="29" t="s">
        <v>8000</v>
      </c>
      <c r="I4072" s="29" t="s">
        <v>8001</v>
      </c>
      <c r="J4072" s="30" t="s">
        <v>918</v>
      </c>
      <c r="K4072" s="30" t="s">
        <v>918</v>
      </c>
      <c r="M4072" s="19"/>
      <c r="N4072" s="19"/>
      <c r="O4072" s="19"/>
    </row>
    <row r="4073" spans="1:15" s="31" customFormat="1" ht="17.25" customHeight="1">
      <c r="A4073" s="26">
        <v>4072</v>
      </c>
      <c r="B4073" s="27" t="s">
        <v>11128</v>
      </c>
      <c r="C4073" s="28" t="s">
        <v>11129</v>
      </c>
      <c r="D4073" s="29" t="s">
        <v>11130</v>
      </c>
      <c r="E4073" s="29" t="s">
        <v>6961</v>
      </c>
      <c r="F4073" s="29" t="s">
        <v>7998</v>
      </c>
      <c r="G4073" s="29" t="s">
        <v>7999</v>
      </c>
      <c r="H4073" s="29" t="s">
        <v>8000</v>
      </c>
      <c r="I4073" s="29" t="s">
        <v>8001</v>
      </c>
      <c r="J4073" s="30" t="s">
        <v>918</v>
      </c>
      <c r="K4073" s="30" t="s">
        <v>918</v>
      </c>
      <c r="M4073" s="19"/>
      <c r="N4073" s="19"/>
      <c r="O4073" s="19"/>
    </row>
    <row r="4074" spans="1:15" s="31" customFormat="1" ht="17.25" customHeight="1">
      <c r="A4074" s="26">
        <v>4073</v>
      </c>
      <c r="B4074" s="27" t="s">
        <v>11131</v>
      </c>
      <c r="C4074" s="28" t="s">
        <v>11132</v>
      </c>
      <c r="D4074" s="29" t="s">
        <v>11133</v>
      </c>
      <c r="E4074" s="29" t="s">
        <v>6961</v>
      </c>
      <c r="F4074" s="29" t="s">
        <v>7998</v>
      </c>
      <c r="G4074" s="29" t="s">
        <v>7999</v>
      </c>
      <c r="H4074" s="29" t="s">
        <v>8000</v>
      </c>
      <c r="I4074" s="29" t="s">
        <v>8001</v>
      </c>
      <c r="J4074" s="30" t="s">
        <v>918</v>
      </c>
      <c r="K4074" s="30" t="s">
        <v>918</v>
      </c>
      <c r="M4074" s="19"/>
      <c r="N4074" s="19"/>
      <c r="O4074" s="19"/>
    </row>
    <row r="4075" spans="1:15" s="31" customFormat="1" ht="17.25" customHeight="1">
      <c r="A4075" s="26">
        <v>4074</v>
      </c>
      <c r="B4075" s="27" t="s">
        <v>11134</v>
      </c>
      <c r="C4075" s="28" t="s">
        <v>11135</v>
      </c>
      <c r="D4075" s="29" t="s">
        <v>11136</v>
      </c>
      <c r="E4075" s="29" t="s">
        <v>6961</v>
      </c>
      <c r="F4075" s="29" t="s">
        <v>7998</v>
      </c>
      <c r="G4075" s="29" t="s">
        <v>7999</v>
      </c>
      <c r="H4075" s="29" t="s">
        <v>8000</v>
      </c>
      <c r="I4075" s="29" t="s">
        <v>8001</v>
      </c>
      <c r="J4075" s="30" t="s">
        <v>918</v>
      </c>
      <c r="K4075" s="30" t="s">
        <v>918</v>
      </c>
      <c r="M4075" s="19"/>
      <c r="N4075" s="19"/>
      <c r="O4075" s="19"/>
    </row>
    <row r="4076" spans="1:15" s="31" customFormat="1" ht="17.25" customHeight="1">
      <c r="A4076" s="26">
        <v>4075</v>
      </c>
      <c r="B4076" s="27" t="s">
        <v>11137</v>
      </c>
      <c r="C4076" s="28" t="s">
        <v>11138</v>
      </c>
      <c r="D4076" s="29" t="s">
        <v>11139</v>
      </c>
      <c r="E4076" s="29" t="s">
        <v>6961</v>
      </c>
      <c r="F4076" s="29" t="s">
        <v>7998</v>
      </c>
      <c r="G4076" s="29" t="s">
        <v>7999</v>
      </c>
      <c r="H4076" s="29" t="s">
        <v>8000</v>
      </c>
      <c r="I4076" s="29" t="s">
        <v>8001</v>
      </c>
      <c r="J4076" s="30" t="s">
        <v>918</v>
      </c>
      <c r="K4076" s="30" t="s">
        <v>918</v>
      </c>
      <c r="M4076" s="19"/>
      <c r="N4076" s="19"/>
      <c r="O4076" s="19"/>
    </row>
    <row r="4077" spans="1:15" s="31" customFormat="1" ht="17.25" customHeight="1">
      <c r="A4077" s="26">
        <v>4076</v>
      </c>
      <c r="B4077" s="27" t="s">
        <v>11140</v>
      </c>
      <c r="C4077" s="28" t="s">
        <v>11141</v>
      </c>
      <c r="D4077" s="29" t="s">
        <v>11142</v>
      </c>
      <c r="E4077" s="29" t="s">
        <v>6961</v>
      </c>
      <c r="F4077" s="29" t="s">
        <v>7998</v>
      </c>
      <c r="G4077" s="29" t="s">
        <v>7999</v>
      </c>
      <c r="H4077" s="29" t="s">
        <v>11087</v>
      </c>
      <c r="I4077" s="29" t="s">
        <v>11088</v>
      </c>
      <c r="J4077" s="30" t="s">
        <v>918</v>
      </c>
      <c r="K4077" s="30" t="s">
        <v>918</v>
      </c>
      <c r="M4077" s="19"/>
      <c r="N4077" s="19"/>
      <c r="O4077" s="19"/>
    </row>
    <row r="4078" spans="1:15" s="31" customFormat="1" ht="17.25" customHeight="1">
      <c r="A4078" s="26">
        <v>4077</v>
      </c>
      <c r="B4078" s="27" t="s">
        <v>11143</v>
      </c>
      <c r="C4078" s="28" t="s">
        <v>11144</v>
      </c>
      <c r="D4078" s="29" t="s">
        <v>11145</v>
      </c>
      <c r="E4078" s="29" t="s">
        <v>6961</v>
      </c>
      <c r="F4078" s="29" t="s">
        <v>7998</v>
      </c>
      <c r="G4078" s="29" t="s">
        <v>7999</v>
      </c>
      <c r="H4078" s="29" t="s">
        <v>8000</v>
      </c>
      <c r="I4078" s="29" t="s">
        <v>8001</v>
      </c>
      <c r="J4078" s="30" t="s">
        <v>918</v>
      </c>
      <c r="K4078" s="30" t="s">
        <v>918</v>
      </c>
      <c r="M4078" s="19"/>
      <c r="N4078" s="19"/>
      <c r="O4078" s="19"/>
    </row>
    <row r="4079" spans="1:15" s="31" customFormat="1" ht="17.25" customHeight="1">
      <c r="A4079" s="26">
        <v>4078</v>
      </c>
      <c r="B4079" s="27" t="s">
        <v>11146</v>
      </c>
      <c r="C4079" s="28" t="s">
        <v>11147</v>
      </c>
      <c r="D4079" s="29" t="s">
        <v>11148</v>
      </c>
      <c r="E4079" s="29" t="s">
        <v>6961</v>
      </c>
      <c r="F4079" s="29" t="s">
        <v>7998</v>
      </c>
      <c r="G4079" s="29" t="s">
        <v>7999</v>
      </c>
      <c r="H4079" s="29" t="s">
        <v>8000</v>
      </c>
      <c r="I4079" s="29" t="s">
        <v>8001</v>
      </c>
      <c r="J4079" s="30" t="s">
        <v>918</v>
      </c>
      <c r="K4079" s="30" t="s">
        <v>918</v>
      </c>
      <c r="M4079" s="19"/>
      <c r="N4079" s="19"/>
      <c r="O4079" s="19"/>
    </row>
    <row r="4080" spans="1:15" s="31" customFormat="1" ht="17.25" customHeight="1">
      <c r="A4080" s="26">
        <v>4079</v>
      </c>
      <c r="B4080" s="27" t="s">
        <v>11149</v>
      </c>
      <c r="C4080" s="28" t="s">
        <v>11150</v>
      </c>
      <c r="D4080" s="29" t="s">
        <v>11151</v>
      </c>
      <c r="E4080" s="29" t="s">
        <v>6961</v>
      </c>
      <c r="F4080" s="29" t="s">
        <v>7998</v>
      </c>
      <c r="G4080" s="29" t="s">
        <v>7999</v>
      </c>
      <c r="H4080" s="29" t="s">
        <v>8000</v>
      </c>
      <c r="I4080" s="29" t="s">
        <v>8001</v>
      </c>
      <c r="J4080" s="30" t="s">
        <v>918</v>
      </c>
      <c r="K4080" s="30" t="s">
        <v>918</v>
      </c>
      <c r="M4080" s="19"/>
      <c r="N4080" s="19"/>
      <c r="O4080" s="19"/>
    </row>
    <row r="4081" spans="1:15" s="31" customFormat="1" ht="17.25" customHeight="1">
      <c r="A4081" s="26">
        <v>4080</v>
      </c>
      <c r="B4081" s="27" t="s">
        <v>11152</v>
      </c>
      <c r="C4081" s="28" t="s">
        <v>11153</v>
      </c>
      <c r="D4081" s="29" t="s">
        <v>11154</v>
      </c>
      <c r="E4081" s="29" t="s">
        <v>6961</v>
      </c>
      <c r="F4081" s="29" t="s">
        <v>7998</v>
      </c>
      <c r="G4081" s="29" t="s">
        <v>7999</v>
      </c>
      <c r="H4081" s="29" t="s">
        <v>8000</v>
      </c>
      <c r="I4081" s="29" t="s">
        <v>8001</v>
      </c>
      <c r="J4081" s="30" t="s">
        <v>918</v>
      </c>
      <c r="K4081" s="30" t="s">
        <v>918</v>
      </c>
      <c r="M4081" s="19"/>
      <c r="N4081" s="19"/>
      <c r="O4081" s="19"/>
    </row>
    <row r="4082" spans="1:15" s="31" customFormat="1" ht="17.25" customHeight="1">
      <c r="A4082" s="26">
        <v>4081</v>
      </c>
      <c r="B4082" s="27" t="s">
        <v>11155</v>
      </c>
      <c r="C4082" s="28" t="s">
        <v>11156</v>
      </c>
      <c r="D4082" s="29" t="s">
        <v>11157</v>
      </c>
      <c r="E4082" s="29" t="s">
        <v>6961</v>
      </c>
      <c r="F4082" s="29" t="s">
        <v>7998</v>
      </c>
      <c r="G4082" s="29" t="s">
        <v>7999</v>
      </c>
      <c r="H4082" s="29" t="s">
        <v>8000</v>
      </c>
      <c r="I4082" s="29" t="s">
        <v>8001</v>
      </c>
      <c r="J4082" s="30" t="s">
        <v>918</v>
      </c>
      <c r="K4082" s="30" t="s">
        <v>918</v>
      </c>
      <c r="M4082" s="19"/>
      <c r="N4082" s="19"/>
      <c r="O4082" s="19"/>
    </row>
    <row r="4083" spans="1:15" s="31" customFormat="1" ht="17.25" customHeight="1">
      <c r="A4083" s="26">
        <v>4082</v>
      </c>
      <c r="B4083" s="27" t="s">
        <v>11158</v>
      </c>
      <c r="C4083" s="28" t="s">
        <v>11159</v>
      </c>
      <c r="D4083" s="29" t="s">
        <v>11160</v>
      </c>
      <c r="E4083" s="29" t="s">
        <v>6961</v>
      </c>
      <c r="F4083" s="29" t="s">
        <v>7998</v>
      </c>
      <c r="G4083" s="29" t="s">
        <v>7999</v>
      </c>
      <c r="H4083" s="29" t="s">
        <v>8000</v>
      </c>
      <c r="I4083" s="29" t="s">
        <v>8001</v>
      </c>
      <c r="J4083" s="30" t="s">
        <v>918</v>
      </c>
      <c r="K4083" s="30" t="s">
        <v>918</v>
      </c>
      <c r="M4083" s="19"/>
      <c r="N4083" s="19"/>
      <c r="O4083" s="19"/>
    </row>
    <row r="4084" spans="1:15" s="31" customFormat="1" ht="17.25" customHeight="1">
      <c r="A4084" s="26">
        <v>4083</v>
      </c>
      <c r="B4084" s="27" t="s">
        <v>11161</v>
      </c>
      <c r="C4084" s="28" t="s">
        <v>11162</v>
      </c>
      <c r="D4084" s="29" t="s">
        <v>11163</v>
      </c>
      <c r="E4084" s="29" t="s">
        <v>6961</v>
      </c>
      <c r="F4084" s="29" t="s">
        <v>7998</v>
      </c>
      <c r="G4084" s="29" t="s">
        <v>7999</v>
      </c>
      <c r="H4084" s="29" t="s">
        <v>8000</v>
      </c>
      <c r="I4084" s="29" t="s">
        <v>8001</v>
      </c>
      <c r="J4084" s="30" t="s">
        <v>918</v>
      </c>
      <c r="K4084" s="30" t="s">
        <v>918</v>
      </c>
      <c r="M4084" s="19"/>
      <c r="N4084" s="19"/>
      <c r="O4084" s="19"/>
    </row>
    <row r="4085" spans="1:15" s="31" customFormat="1" ht="17.25" customHeight="1">
      <c r="A4085" s="26">
        <v>4084</v>
      </c>
      <c r="B4085" s="27" t="s">
        <v>11164</v>
      </c>
      <c r="C4085" s="28" t="s">
        <v>11165</v>
      </c>
      <c r="D4085" s="29" t="s">
        <v>11166</v>
      </c>
      <c r="E4085" s="29" t="s">
        <v>6961</v>
      </c>
      <c r="F4085" s="29" t="s">
        <v>7998</v>
      </c>
      <c r="G4085" s="29" t="s">
        <v>7999</v>
      </c>
      <c r="H4085" s="29" t="s">
        <v>8000</v>
      </c>
      <c r="I4085" s="29" t="s">
        <v>8001</v>
      </c>
      <c r="J4085" s="30" t="s">
        <v>918</v>
      </c>
      <c r="K4085" s="30" t="s">
        <v>918</v>
      </c>
      <c r="M4085" s="19"/>
      <c r="N4085" s="19"/>
      <c r="O4085" s="19"/>
    </row>
    <row r="4086" spans="1:15" s="31" customFormat="1" ht="17.25" customHeight="1">
      <c r="A4086" s="26">
        <v>4085</v>
      </c>
      <c r="B4086" s="27" t="s">
        <v>11167</v>
      </c>
      <c r="C4086" s="28" t="s">
        <v>11168</v>
      </c>
      <c r="D4086" s="29" t="s">
        <v>11169</v>
      </c>
      <c r="E4086" s="29" t="s">
        <v>6961</v>
      </c>
      <c r="F4086" s="29" t="s">
        <v>7998</v>
      </c>
      <c r="G4086" s="29" t="s">
        <v>7999</v>
      </c>
      <c r="H4086" s="29" t="s">
        <v>8000</v>
      </c>
      <c r="I4086" s="29" t="s">
        <v>8001</v>
      </c>
      <c r="J4086" s="30" t="s">
        <v>918</v>
      </c>
      <c r="K4086" s="30" t="s">
        <v>918</v>
      </c>
      <c r="M4086" s="19"/>
      <c r="N4086" s="19"/>
      <c r="O4086" s="19"/>
    </row>
    <row r="4087" spans="1:15" s="31" customFormat="1" ht="17.25" customHeight="1">
      <c r="A4087" s="26">
        <v>4086</v>
      </c>
      <c r="B4087" s="27" t="s">
        <v>11170</v>
      </c>
      <c r="C4087" s="28" t="s">
        <v>11171</v>
      </c>
      <c r="D4087" s="29" t="s">
        <v>11172</v>
      </c>
      <c r="E4087" s="29" t="s">
        <v>6961</v>
      </c>
      <c r="F4087" s="29" t="s">
        <v>7998</v>
      </c>
      <c r="G4087" s="29" t="s">
        <v>7999</v>
      </c>
      <c r="H4087" s="29" t="s">
        <v>8000</v>
      </c>
      <c r="I4087" s="29" t="s">
        <v>8001</v>
      </c>
      <c r="J4087" s="30" t="s">
        <v>918</v>
      </c>
      <c r="K4087" s="30" t="s">
        <v>918</v>
      </c>
      <c r="M4087" s="19"/>
      <c r="N4087" s="19"/>
      <c r="O4087" s="19"/>
    </row>
    <row r="4088" spans="1:15" s="31" customFormat="1" ht="17.25" customHeight="1">
      <c r="A4088" s="26">
        <v>4087</v>
      </c>
      <c r="B4088" s="27" t="s">
        <v>11173</v>
      </c>
      <c r="C4088" s="28" t="s">
        <v>11174</v>
      </c>
      <c r="D4088" s="29" t="s">
        <v>11175</v>
      </c>
      <c r="E4088" s="29" t="s">
        <v>6961</v>
      </c>
      <c r="F4088" s="29" t="s">
        <v>7998</v>
      </c>
      <c r="G4088" s="29" t="s">
        <v>7999</v>
      </c>
      <c r="H4088" s="29" t="s">
        <v>8000</v>
      </c>
      <c r="I4088" s="29" t="s">
        <v>8001</v>
      </c>
      <c r="J4088" s="30" t="s">
        <v>918</v>
      </c>
      <c r="K4088" s="30" t="s">
        <v>918</v>
      </c>
      <c r="M4088" s="19"/>
      <c r="N4088" s="19"/>
      <c r="O4088" s="19"/>
    </row>
    <row r="4089" spans="1:15" s="31" customFormat="1" ht="17.25" customHeight="1">
      <c r="A4089" s="26">
        <v>4088</v>
      </c>
      <c r="B4089" s="27" t="s">
        <v>11176</v>
      </c>
      <c r="C4089" s="28" t="s">
        <v>11177</v>
      </c>
      <c r="D4089" s="29" t="s">
        <v>11178</v>
      </c>
      <c r="E4089" s="29" t="s">
        <v>6961</v>
      </c>
      <c r="F4089" s="29" t="s">
        <v>7610</v>
      </c>
      <c r="G4089" s="29" t="s">
        <v>7611</v>
      </c>
      <c r="H4089" s="29" t="s">
        <v>7612</v>
      </c>
      <c r="I4089" s="29" t="s">
        <v>7613</v>
      </c>
      <c r="J4089" s="30" t="s">
        <v>918</v>
      </c>
      <c r="K4089" s="30" t="s">
        <v>918</v>
      </c>
      <c r="M4089" s="19"/>
      <c r="N4089" s="19"/>
      <c r="O4089" s="19"/>
    </row>
    <row r="4090" spans="1:15" s="31" customFormat="1" ht="17.25" customHeight="1">
      <c r="A4090" s="26">
        <v>4089</v>
      </c>
      <c r="B4090" s="27" t="s">
        <v>11179</v>
      </c>
      <c r="C4090" s="28" t="s">
        <v>11180</v>
      </c>
      <c r="D4090" s="29" t="s">
        <v>11181</v>
      </c>
      <c r="E4090" s="29" t="s">
        <v>6961</v>
      </c>
      <c r="F4090" s="29" t="s">
        <v>7610</v>
      </c>
      <c r="G4090" s="29" t="s">
        <v>7611</v>
      </c>
      <c r="H4090" s="29" t="s">
        <v>7612</v>
      </c>
      <c r="I4090" s="29" t="s">
        <v>7613</v>
      </c>
      <c r="J4090" s="30" t="s">
        <v>918</v>
      </c>
      <c r="K4090" s="30" t="s">
        <v>918</v>
      </c>
      <c r="M4090" s="19"/>
      <c r="N4090" s="19"/>
      <c r="O4090" s="19"/>
    </row>
    <row r="4091" spans="1:15" s="31" customFormat="1" ht="17.25" customHeight="1">
      <c r="A4091" s="26">
        <v>4090</v>
      </c>
      <c r="B4091" s="27" t="s">
        <v>11182</v>
      </c>
      <c r="C4091" s="28" t="s">
        <v>11183</v>
      </c>
      <c r="D4091" s="29" t="s">
        <v>11184</v>
      </c>
      <c r="E4091" s="29" t="s">
        <v>6961</v>
      </c>
      <c r="F4091" s="29" t="s">
        <v>7998</v>
      </c>
      <c r="G4091" s="29" t="s">
        <v>7999</v>
      </c>
      <c r="H4091" s="29" t="s">
        <v>8000</v>
      </c>
      <c r="I4091" s="29" t="s">
        <v>8001</v>
      </c>
      <c r="J4091" s="30" t="s">
        <v>918</v>
      </c>
      <c r="K4091" s="30" t="s">
        <v>918</v>
      </c>
      <c r="M4091" s="19"/>
      <c r="N4091" s="19"/>
      <c r="O4091" s="19"/>
    </row>
    <row r="4092" spans="1:15" s="31" customFormat="1" ht="17.25" customHeight="1">
      <c r="A4092" s="26">
        <v>4091</v>
      </c>
      <c r="B4092" s="27" t="s">
        <v>11185</v>
      </c>
      <c r="C4092" s="28" t="s">
        <v>11186</v>
      </c>
      <c r="D4092" s="29" t="s">
        <v>11187</v>
      </c>
      <c r="E4092" s="29" t="s">
        <v>6961</v>
      </c>
      <c r="F4092" s="29" t="s">
        <v>7998</v>
      </c>
      <c r="G4092" s="29" t="s">
        <v>7999</v>
      </c>
      <c r="H4092" s="29" t="s">
        <v>11087</v>
      </c>
      <c r="I4092" s="29" t="s">
        <v>11088</v>
      </c>
      <c r="J4092" s="30" t="s">
        <v>918</v>
      </c>
      <c r="K4092" s="30" t="s">
        <v>918</v>
      </c>
      <c r="M4092" s="19"/>
      <c r="N4092" s="19"/>
      <c r="O4092" s="19"/>
    </row>
    <row r="4093" spans="1:15" s="31" customFormat="1" ht="17.25" customHeight="1">
      <c r="A4093" s="26">
        <v>4092</v>
      </c>
      <c r="B4093" s="27" t="s">
        <v>11188</v>
      </c>
      <c r="C4093" s="28" t="s">
        <v>11189</v>
      </c>
      <c r="D4093" s="29" t="s">
        <v>11038</v>
      </c>
      <c r="E4093" s="29" t="s">
        <v>6961</v>
      </c>
      <c r="F4093" s="29" t="s">
        <v>7998</v>
      </c>
      <c r="G4093" s="29" t="s">
        <v>7999</v>
      </c>
      <c r="H4093" s="29" t="s">
        <v>8000</v>
      </c>
      <c r="I4093" s="29" t="s">
        <v>8001</v>
      </c>
      <c r="J4093" s="30" t="s">
        <v>918</v>
      </c>
      <c r="K4093" s="30" t="s">
        <v>918</v>
      </c>
      <c r="M4093" s="19"/>
      <c r="N4093" s="19"/>
      <c r="O4093" s="19"/>
    </row>
    <row r="4094" spans="1:15" s="31" customFormat="1" ht="17.25" customHeight="1">
      <c r="A4094" s="26">
        <v>4093</v>
      </c>
      <c r="B4094" s="27" t="s">
        <v>11190</v>
      </c>
      <c r="C4094" s="28" t="s">
        <v>11190</v>
      </c>
      <c r="D4094" s="29" t="s">
        <v>11191</v>
      </c>
      <c r="E4094" s="29" t="s">
        <v>6961</v>
      </c>
      <c r="F4094" s="29" t="s">
        <v>7998</v>
      </c>
      <c r="G4094" s="29" t="s">
        <v>7999</v>
      </c>
      <c r="H4094" s="29" t="s">
        <v>8000</v>
      </c>
      <c r="I4094" s="29" t="s">
        <v>8001</v>
      </c>
      <c r="J4094" s="30" t="s">
        <v>918</v>
      </c>
      <c r="K4094" s="30" t="s">
        <v>918</v>
      </c>
      <c r="M4094" s="19"/>
      <c r="N4094" s="19"/>
      <c r="O4094" s="19"/>
    </row>
    <row r="4095" spans="1:15" s="31" customFormat="1" ht="17.25" customHeight="1">
      <c r="A4095" s="26">
        <v>4094</v>
      </c>
      <c r="B4095" s="27" t="s">
        <v>11192</v>
      </c>
      <c r="C4095" s="28" t="s">
        <v>11193</v>
      </c>
      <c r="D4095" s="29" t="s">
        <v>11194</v>
      </c>
      <c r="E4095" s="29" t="s">
        <v>6961</v>
      </c>
      <c r="F4095" s="29" t="s">
        <v>7998</v>
      </c>
      <c r="G4095" s="29" t="s">
        <v>7999</v>
      </c>
      <c r="H4095" s="29" t="s">
        <v>11087</v>
      </c>
      <c r="I4095" s="29" t="s">
        <v>11088</v>
      </c>
      <c r="J4095" s="30" t="s">
        <v>918</v>
      </c>
      <c r="K4095" s="30" t="s">
        <v>918</v>
      </c>
      <c r="M4095" s="19"/>
      <c r="N4095" s="19"/>
      <c r="O4095" s="19"/>
    </row>
    <row r="4096" spans="1:15" s="31" customFormat="1" ht="17.25" customHeight="1">
      <c r="A4096" s="26">
        <v>4095</v>
      </c>
      <c r="B4096" s="27" t="s">
        <v>11195</v>
      </c>
      <c r="C4096" s="28" t="s">
        <v>11195</v>
      </c>
      <c r="D4096" s="29" t="s">
        <v>11196</v>
      </c>
      <c r="E4096" s="29" t="s">
        <v>6961</v>
      </c>
      <c r="F4096" s="29" t="s">
        <v>7998</v>
      </c>
      <c r="G4096" s="29" t="s">
        <v>7999</v>
      </c>
      <c r="H4096" s="29" t="s">
        <v>8000</v>
      </c>
      <c r="I4096" s="29" t="s">
        <v>8001</v>
      </c>
      <c r="J4096" s="30" t="s">
        <v>918</v>
      </c>
      <c r="K4096" s="30" t="s">
        <v>918</v>
      </c>
      <c r="M4096" s="19"/>
      <c r="N4096" s="19"/>
      <c r="O4096" s="19"/>
    </row>
    <row r="4097" spans="1:15" s="31" customFormat="1" ht="17.25" customHeight="1">
      <c r="A4097" s="26">
        <v>4096</v>
      </c>
      <c r="B4097" s="27" t="s">
        <v>11197</v>
      </c>
      <c r="C4097" s="28" t="s">
        <v>11198</v>
      </c>
      <c r="D4097" s="29" t="s">
        <v>11199</v>
      </c>
      <c r="E4097" s="29" t="s">
        <v>6961</v>
      </c>
      <c r="F4097" s="29" t="s">
        <v>7998</v>
      </c>
      <c r="G4097" s="29" t="s">
        <v>7999</v>
      </c>
      <c r="H4097" s="29" t="s">
        <v>8000</v>
      </c>
      <c r="I4097" s="29" t="s">
        <v>8001</v>
      </c>
      <c r="J4097" s="30" t="s">
        <v>918</v>
      </c>
      <c r="K4097" s="30" t="s">
        <v>918</v>
      </c>
      <c r="M4097" s="19"/>
      <c r="N4097" s="19"/>
      <c r="O4097" s="19"/>
    </row>
    <row r="4098" spans="1:15" s="31" customFormat="1" ht="17.25" customHeight="1">
      <c r="A4098" s="26">
        <v>4097</v>
      </c>
      <c r="B4098" s="27" t="s">
        <v>11200</v>
      </c>
      <c r="C4098" s="28" t="s">
        <v>11201</v>
      </c>
      <c r="D4098" s="29" t="s">
        <v>11202</v>
      </c>
      <c r="E4098" s="29" t="s">
        <v>6961</v>
      </c>
      <c r="F4098" s="29" t="s">
        <v>7998</v>
      </c>
      <c r="G4098" s="29" t="s">
        <v>7999</v>
      </c>
      <c r="H4098" s="29" t="s">
        <v>8000</v>
      </c>
      <c r="I4098" s="29" t="s">
        <v>8001</v>
      </c>
      <c r="J4098" s="30" t="s">
        <v>918</v>
      </c>
      <c r="K4098" s="30" t="s">
        <v>918</v>
      </c>
      <c r="M4098" s="19"/>
      <c r="N4098" s="19"/>
      <c r="O4098" s="19"/>
    </row>
    <row r="4099" spans="1:15" s="31" customFormat="1" ht="17.25" customHeight="1">
      <c r="A4099" s="26">
        <v>4098</v>
      </c>
      <c r="B4099" s="27" t="s">
        <v>11203</v>
      </c>
      <c r="C4099" s="28" t="s">
        <v>11204</v>
      </c>
      <c r="D4099" s="29" t="s">
        <v>11205</v>
      </c>
      <c r="E4099" s="29" t="s">
        <v>6961</v>
      </c>
      <c r="F4099" s="29" t="s">
        <v>7998</v>
      </c>
      <c r="G4099" s="29" t="s">
        <v>7999</v>
      </c>
      <c r="H4099" s="29" t="s">
        <v>8000</v>
      </c>
      <c r="I4099" s="29" t="s">
        <v>8001</v>
      </c>
      <c r="J4099" s="30" t="s">
        <v>918</v>
      </c>
      <c r="K4099" s="30" t="s">
        <v>918</v>
      </c>
      <c r="M4099" s="19"/>
      <c r="N4099" s="19"/>
      <c r="O4099" s="19"/>
    </row>
    <row r="4100" spans="1:15" s="31" customFormat="1" ht="17.25" customHeight="1">
      <c r="A4100" s="26">
        <v>4099</v>
      </c>
      <c r="B4100" s="27" t="s">
        <v>11206</v>
      </c>
      <c r="C4100" s="28" t="s">
        <v>11207</v>
      </c>
      <c r="D4100" s="29" t="s">
        <v>11208</v>
      </c>
      <c r="E4100" s="29" t="s">
        <v>6961</v>
      </c>
      <c r="F4100" s="29" t="s">
        <v>7998</v>
      </c>
      <c r="G4100" s="29" t="s">
        <v>7999</v>
      </c>
      <c r="H4100" s="29" t="s">
        <v>8000</v>
      </c>
      <c r="I4100" s="29" t="s">
        <v>8001</v>
      </c>
      <c r="J4100" s="30" t="s">
        <v>918</v>
      </c>
      <c r="K4100" s="30" t="s">
        <v>918</v>
      </c>
      <c r="M4100" s="19"/>
      <c r="N4100" s="19"/>
      <c r="O4100" s="19"/>
    </row>
    <row r="4101" spans="1:15" s="31" customFormat="1" ht="17.25" customHeight="1">
      <c r="A4101" s="26">
        <v>4100</v>
      </c>
      <c r="B4101" s="27" t="s">
        <v>11209</v>
      </c>
      <c r="C4101" s="28" t="s">
        <v>11210</v>
      </c>
      <c r="D4101" s="29" t="s">
        <v>11211</v>
      </c>
      <c r="E4101" s="29" t="s">
        <v>6961</v>
      </c>
      <c r="F4101" s="29" t="s">
        <v>7998</v>
      </c>
      <c r="G4101" s="29" t="s">
        <v>7999</v>
      </c>
      <c r="H4101" s="29" t="s">
        <v>8000</v>
      </c>
      <c r="I4101" s="29" t="s">
        <v>8001</v>
      </c>
      <c r="J4101" s="30" t="s">
        <v>918</v>
      </c>
      <c r="K4101" s="30" t="s">
        <v>918</v>
      </c>
      <c r="M4101" s="19"/>
      <c r="N4101" s="19"/>
      <c r="O4101" s="19"/>
    </row>
    <row r="4102" spans="1:15" s="31" customFormat="1" ht="17.25" customHeight="1">
      <c r="A4102" s="26">
        <v>4101</v>
      </c>
      <c r="B4102" s="27" t="s">
        <v>11212</v>
      </c>
      <c r="C4102" s="28" t="s">
        <v>11213</v>
      </c>
      <c r="D4102" s="29" t="s">
        <v>11214</v>
      </c>
      <c r="E4102" s="29" t="s">
        <v>6961</v>
      </c>
      <c r="F4102" s="29" t="s">
        <v>7998</v>
      </c>
      <c r="G4102" s="29" t="s">
        <v>7999</v>
      </c>
      <c r="H4102" s="29" t="s">
        <v>8000</v>
      </c>
      <c r="I4102" s="29" t="s">
        <v>8001</v>
      </c>
      <c r="J4102" s="30" t="s">
        <v>918</v>
      </c>
      <c r="K4102" s="30" t="s">
        <v>918</v>
      </c>
      <c r="M4102" s="19"/>
      <c r="N4102" s="19"/>
      <c r="O4102" s="19"/>
    </row>
    <row r="4103" spans="1:15" s="31" customFormat="1" ht="17.25" customHeight="1">
      <c r="A4103" s="26">
        <v>4102</v>
      </c>
      <c r="B4103" s="27" t="s">
        <v>11215</v>
      </c>
      <c r="C4103" s="28" t="s">
        <v>11216</v>
      </c>
      <c r="D4103" s="29" t="s">
        <v>11217</v>
      </c>
      <c r="E4103" s="29" t="s">
        <v>6961</v>
      </c>
      <c r="F4103" s="29" t="s">
        <v>7998</v>
      </c>
      <c r="G4103" s="29" t="s">
        <v>7999</v>
      </c>
      <c r="H4103" s="29" t="s">
        <v>8000</v>
      </c>
      <c r="I4103" s="29" t="s">
        <v>8001</v>
      </c>
      <c r="J4103" s="30">
        <f t="shared" ref="J4103:J4144" si="58">K4103/9.009</f>
        <v>29.633099999999999</v>
      </c>
      <c r="K4103" s="30">
        <v>266.9645979</v>
      </c>
      <c r="M4103" s="19"/>
      <c r="N4103" s="19"/>
      <c r="O4103" s="19"/>
    </row>
    <row r="4104" spans="1:15" s="31" customFormat="1" ht="17.25" customHeight="1">
      <c r="A4104" s="26">
        <v>4103</v>
      </c>
      <c r="B4104" s="27" t="s">
        <v>11218</v>
      </c>
      <c r="C4104" s="28" t="s">
        <v>11219</v>
      </c>
      <c r="D4104" s="29" t="s">
        <v>11220</v>
      </c>
      <c r="E4104" s="29" t="s">
        <v>6961</v>
      </c>
      <c r="F4104" s="29" t="s">
        <v>7998</v>
      </c>
      <c r="G4104" s="29" t="s">
        <v>7999</v>
      </c>
      <c r="H4104" s="29" t="s">
        <v>11087</v>
      </c>
      <c r="I4104" s="29" t="s">
        <v>11088</v>
      </c>
      <c r="J4104" s="30">
        <f t="shared" si="58"/>
        <v>125.0214</v>
      </c>
      <c r="K4104" s="30">
        <v>1126.3177926000001</v>
      </c>
      <c r="M4104" s="19"/>
      <c r="N4104" s="19"/>
      <c r="O4104" s="19"/>
    </row>
    <row r="4105" spans="1:15" s="31" customFormat="1" ht="17.25" customHeight="1">
      <c r="A4105" s="26">
        <v>4104</v>
      </c>
      <c r="B4105" s="27" t="s">
        <v>11221</v>
      </c>
      <c r="C4105" s="28" t="s">
        <v>11222</v>
      </c>
      <c r="D4105" s="29" t="s">
        <v>11223</v>
      </c>
      <c r="E4105" s="29" t="s">
        <v>6961</v>
      </c>
      <c r="F4105" s="29" t="s">
        <v>7998</v>
      </c>
      <c r="G4105" s="29" t="s">
        <v>7999</v>
      </c>
      <c r="H4105" s="29" t="s">
        <v>11087</v>
      </c>
      <c r="I4105" s="29" t="s">
        <v>11088</v>
      </c>
      <c r="J4105" s="30">
        <f t="shared" si="58"/>
        <v>151.28639999999999</v>
      </c>
      <c r="K4105" s="30">
        <v>1362.9391776</v>
      </c>
      <c r="M4105" s="19"/>
      <c r="N4105" s="19"/>
      <c r="O4105" s="19"/>
    </row>
    <row r="4106" spans="1:15" s="31" customFormat="1" ht="17.25" customHeight="1">
      <c r="A4106" s="26">
        <v>4105</v>
      </c>
      <c r="B4106" s="27" t="s">
        <v>11224</v>
      </c>
      <c r="C4106" s="28" t="s">
        <v>11225</v>
      </c>
      <c r="D4106" s="29" t="s">
        <v>11226</v>
      </c>
      <c r="E4106" s="29" t="s">
        <v>6961</v>
      </c>
      <c r="F4106" s="29" t="s">
        <v>7998</v>
      </c>
      <c r="G4106" s="29" t="s">
        <v>7999</v>
      </c>
      <c r="H4106" s="29" t="s">
        <v>11087</v>
      </c>
      <c r="I4106" s="29" t="s">
        <v>11088</v>
      </c>
      <c r="J4106" s="30">
        <f t="shared" si="58"/>
        <v>164.9442</v>
      </c>
      <c r="K4106" s="30">
        <v>1485.9822978</v>
      </c>
      <c r="M4106" s="19"/>
      <c r="N4106" s="19"/>
      <c r="O4106" s="19"/>
    </row>
    <row r="4107" spans="1:15" s="31" customFormat="1" ht="17.25" customHeight="1">
      <c r="A4107" s="26">
        <v>4106</v>
      </c>
      <c r="B4107" s="27" t="s">
        <v>11227</v>
      </c>
      <c r="C4107" s="28" t="s">
        <v>11228</v>
      </c>
      <c r="D4107" s="29" t="s">
        <v>11229</v>
      </c>
      <c r="E4107" s="29" t="s">
        <v>6961</v>
      </c>
      <c r="F4107" s="29" t="s">
        <v>7998</v>
      </c>
      <c r="G4107" s="29" t="s">
        <v>7999</v>
      </c>
      <c r="H4107" s="29" t="s">
        <v>11087</v>
      </c>
      <c r="I4107" s="29" t="s">
        <v>11088</v>
      </c>
      <c r="J4107" s="30">
        <f t="shared" si="58"/>
        <v>53.580599999999997</v>
      </c>
      <c r="K4107" s="30">
        <v>482.70762539999998</v>
      </c>
      <c r="M4107" s="19"/>
      <c r="N4107" s="19"/>
      <c r="O4107" s="19"/>
    </row>
    <row r="4108" spans="1:15" s="31" customFormat="1" ht="17.25" customHeight="1">
      <c r="A4108" s="26">
        <v>4107</v>
      </c>
      <c r="B4108" s="27" t="s">
        <v>11230</v>
      </c>
      <c r="C4108" s="28" t="s">
        <v>11231</v>
      </c>
      <c r="D4108" s="29" t="s">
        <v>11232</v>
      </c>
      <c r="E4108" s="29" t="s">
        <v>6961</v>
      </c>
      <c r="F4108" s="29" t="s">
        <v>7998</v>
      </c>
      <c r="G4108" s="29" t="s">
        <v>7999</v>
      </c>
      <c r="H4108" s="29" t="s">
        <v>11087</v>
      </c>
      <c r="I4108" s="29" t="s">
        <v>11088</v>
      </c>
      <c r="J4108" s="30">
        <f t="shared" si="58"/>
        <v>310.02999999999997</v>
      </c>
      <c r="K4108" s="30">
        <v>2793.0602699999999</v>
      </c>
      <c r="M4108" s="19"/>
      <c r="N4108" s="19"/>
      <c r="O4108" s="19"/>
    </row>
    <row r="4109" spans="1:15" s="31" customFormat="1" ht="17.25" customHeight="1">
      <c r="A4109" s="26">
        <v>4108</v>
      </c>
      <c r="B4109" s="27" t="s">
        <v>11233</v>
      </c>
      <c r="C4109" s="28" t="s">
        <v>11234</v>
      </c>
      <c r="D4109" s="29" t="s">
        <v>11235</v>
      </c>
      <c r="E4109" s="29" t="s">
        <v>6961</v>
      </c>
      <c r="F4109" s="29" t="s">
        <v>7998</v>
      </c>
      <c r="G4109" s="29" t="s">
        <v>7999</v>
      </c>
      <c r="H4109" s="29" t="s">
        <v>11087</v>
      </c>
      <c r="I4109" s="29" t="s">
        <v>11088</v>
      </c>
      <c r="J4109" s="30">
        <f t="shared" si="58"/>
        <v>7272.83</v>
      </c>
      <c r="K4109" s="30">
        <v>65520.925470000002</v>
      </c>
      <c r="M4109" s="19"/>
      <c r="N4109" s="19"/>
      <c r="O4109" s="19"/>
    </row>
    <row r="4110" spans="1:15" s="31" customFormat="1" ht="17.25" customHeight="1">
      <c r="A4110" s="26">
        <v>4109</v>
      </c>
      <c r="B4110" s="27" t="s">
        <v>11236</v>
      </c>
      <c r="C4110" s="28" t="s">
        <v>11237</v>
      </c>
      <c r="D4110" s="29" t="s">
        <v>11238</v>
      </c>
      <c r="E4110" s="29" t="s">
        <v>6961</v>
      </c>
      <c r="F4110" s="29" t="s">
        <v>7998</v>
      </c>
      <c r="G4110" s="29" t="s">
        <v>7999</v>
      </c>
      <c r="H4110" s="29" t="s">
        <v>11087</v>
      </c>
      <c r="I4110" s="29" t="s">
        <v>11088</v>
      </c>
      <c r="J4110" s="30" t="s">
        <v>918</v>
      </c>
      <c r="K4110" s="30" t="s">
        <v>918</v>
      </c>
      <c r="M4110" s="19"/>
      <c r="N4110" s="19"/>
      <c r="O4110" s="19"/>
    </row>
    <row r="4111" spans="1:15" s="31" customFormat="1" ht="17.25" customHeight="1">
      <c r="A4111" s="26">
        <v>4110</v>
      </c>
      <c r="B4111" s="27" t="s">
        <v>11239</v>
      </c>
      <c r="C4111" s="28" t="s">
        <v>11240</v>
      </c>
      <c r="D4111" s="29" t="s">
        <v>11241</v>
      </c>
      <c r="E4111" s="29" t="s">
        <v>6961</v>
      </c>
      <c r="F4111" s="29" t="s">
        <v>7998</v>
      </c>
      <c r="G4111" s="29" t="s">
        <v>7999</v>
      </c>
      <c r="H4111" s="29" t="s">
        <v>11087</v>
      </c>
      <c r="I4111" s="29" t="s">
        <v>11088</v>
      </c>
      <c r="J4111" s="30" t="s">
        <v>918</v>
      </c>
      <c r="K4111" s="30" t="s">
        <v>918</v>
      </c>
      <c r="M4111" s="19"/>
      <c r="N4111" s="19"/>
      <c r="O4111" s="19"/>
    </row>
    <row r="4112" spans="1:15" s="31" customFormat="1" ht="17.25" customHeight="1">
      <c r="A4112" s="26">
        <v>4111</v>
      </c>
      <c r="B4112" s="27" t="s">
        <v>11242</v>
      </c>
      <c r="C4112" s="28" t="s">
        <v>11243</v>
      </c>
      <c r="D4112" s="29" t="s">
        <v>11244</v>
      </c>
      <c r="E4112" s="29" t="s">
        <v>6961</v>
      </c>
      <c r="F4112" s="29" t="s">
        <v>7998</v>
      </c>
      <c r="G4112" s="29" t="s">
        <v>7999</v>
      </c>
      <c r="H4112" s="29" t="s">
        <v>11087</v>
      </c>
      <c r="I4112" s="29" t="s">
        <v>11088</v>
      </c>
      <c r="J4112" s="30" t="s">
        <v>918</v>
      </c>
      <c r="K4112" s="30" t="s">
        <v>918</v>
      </c>
      <c r="M4112" s="19"/>
      <c r="N4112" s="19"/>
      <c r="O4112" s="19"/>
    </row>
    <row r="4113" spans="1:15" s="31" customFormat="1" ht="17.25" customHeight="1">
      <c r="A4113" s="26">
        <v>4112</v>
      </c>
      <c r="B4113" s="27" t="s">
        <v>11245</v>
      </c>
      <c r="C4113" s="28" t="s">
        <v>11246</v>
      </c>
      <c r="D4113" s="29" t="s">
        <v>11247</v>
      </c>
      <c r="E4113" s="29" t="s">
        <v>6961</v>
      </c>
      <c r="F4113" s="29" t="s">
        <v>7998</v>
      </c>
      <c r="G4113" s="29" t="s">
        <v>7999</v>
      </c>
      <c r="H4113" s="29" t="s">
        <v>11087</v>
      </c>
      <c r="I4113" s="29" t="s">
        <v>11088</v>
      </c>
      <c r="J4113" s="30" t="s">
        <v>918</v>
      </c>
      <c r="K4113" s="30" t="s">
        <v>918</v>
      </c>
      <c r="M4113" s="19"/>
      <c r="N4113" s="19"/>
      <c r="O4113" s="19"/>
    </row>
    <row r="4114" spans="1:15" s="31" customFormat="1" ht="17.25" customHeight="1">
      <c r="A4114" s="26">
        <v>4113</v>
      </c>
      <c r="B4114" s="27" t="s">
        <v>11248</v>
      </c>
      <c r="C4114" s="28" t="s">
        <v>11249</v>
      </c>
      <c r="D4114" s="29" t="s">
        <v>11250</v>
      </c>
      <c r="E4114" s="29" t="s">
        <v>6961</v>
      </c>
      <c r="F4114" s="29" t="s">
        <v>7998</v>
      </c>
      <c r="G4114" s="29" t="s">
        <v>7999</v>
      </c>
      <c r="H4114" s="29" t="s">
        <v>11087</v>
      </c>
      <c r="I4114" s="29" t="s">
        <v>11088</v>
      </c>
      <c r="J4114" s="30" t="s">
        <v>918</v>
      </c>
      <c r="K4114" s="30" t="s">
        <v>918</v>
      </c>
      <c r="M4114" s="19"/>
      <c r="N4114" s="19"/>
      <c r="O4114" s="19"/>
    </row>
    <row r="4115" spans="1:15" s="31" customFormat="1" ht="17.25" customHeight="1">
      <c r="A4115" s="26">
        <v>4114</v>
      </c>
      <c r="B4115" s="27" t="s">
        <v>11251</v>
      </c>
      <c r="C4115" s="28" t="s">
        <v>11252</v>
      </c>
      <c r="D4115" s="29" t="s">
        <v>11253</v>
      </c>
      <c r="E4115" s="29" t="s">
        <v>6961</v>
      </c>
      <c r="F4115" s="29" t="s">
        <v>7998</v>
      </c>
      <c r="G4115" s="29" t="s">
        <v>7999</v>
      </c>
      <c r="H4115" s="29" t="s">
        <v>11087</v>
      </c>
      <c r="I4115" s="29" t="s">
        <v>11088</v>
      </c>
      <c r="J4115" s="30" t="s">
        <v>918</v>
      </c>
      <c r="K4115" s="30" t="s">
        <v>918</v>
      </c>
      <c r="M4115" s="19"/>
      <c r="N4115" s="19"/>
      <c r="O4115" s="19"/>
    </row>
    <row r="4116" spans="1:15" s="31" customFormat="1" ht="17.25" customHeight="1">
      <c r="A4116" s="26">
        <v>4115</v>
      </c>
      <c r="B4116" s="27" t="s">
        <v>11254</v>
      </c>
      <c r="C4116" s="28" t="s">
        <v>11255</v>
      </c>
      <c r="D4116" s="29" t="s">
        <v>11256</v>
      </c>
      <c r="E4116" s="29" t="s">
        <v>6961</v>
      </c>
      <c r="F4116" s="29" t="s">
        <v>7998</v>
      </c>
      <c r="G4116" s="29" t="s">
        <v>7999</v>
      </c>
      <c r="H4116" s="29" t="s">
        <v>11087</v>
      </c>
      <c r="I4116" s="29" t="s">
        <v>11088</v>
      </c>
      <c r="J4116" s="30" t="s">
        <v>918</v>
      </c>
      <c r="K4116" s="30" t="s">
        <v>918</v>
      </c>
      <c r="M4116" s="19"/>
      <c r="N4116" s="19"/>
      <c r="O4116" s="19"/>
    </row>
    <row r="4117" spans="1:15" s="31" customFormat="1" ht="17.25" customHeight="1">
      <c r="A4117" s="26">
        <v>4116</v>
      </c>
      <c r="B4117" s="27" t="s">
        <v>11257</v>
      </c>
      <c r="C4117" s="28" t="s">
        <v>11258</v>
      </c>
      <c r="D4117" s="29" t="s">
        <v>11259</v>
      </c>
      <c r="E4117" s="29" t="s">
        <v>6961</v>
      </c>
      <c r="F4117" s="29" t="s">
        <v>7998</v>
      </c>
      <c r="G4117" s="29" t="s">
        <v>7999</v>
      </c>
      <c r="H4117" s="29" t="s">
        <v>11087</v>
      </c>
      <c r="I4117" s="29" t="s">
        <v>11088</v>
      </c>
      <c r="J4117" s="30" t="s">
        <v>918</v>
      </c>
      <c r="K4117" s="30" t="s">
        <v>918</v>
      </c>
      <c r="M4117" s="19"/>
      <c r="N4117" s="19"/>
      <c r="O4117" s="19"/>
    </row>
    <row r="4118" spans="1:15" s="31" customFormat="1" ht="17.25" customHeight="1">
      <c r="A4118" s="26">
        <v>4117</v>
      </c>
      <c r="B4118" s="27" t="s">
        <v>11260</v>
      </c>
      <c r="C4118" s="28" t="s">
        <v>11261</v>
      </c>
      <c r="D4118" s="29" t="s">
        <v>11262</v>
      </c>
      <c r="E4118" s="29" t="s">
        <v>6961</v>
      </c>
      <c r="F4118" s="29" t="s">
        <v>7998</v>
      </c>
      <c r="G4118" s="29" t="s">
        <v>7999</v>
      </c>
      <c r="H4118" s="29" t="s">
        <v>11087</v>
      </c>
      <c r="I4118" s="29" t="s">
        <v>11088</v>
      </c>
      <c r="J4118" s="30" t="s">
        <v>918</v>
      </c>
      <c r="K4118" s="30" t="s">
        <v>918</v>
      </c>
      <c r="M4118" s="19"/>
      <c r="N4118" s="19"/>
      <c r="O4118" s="19"/>
    </row>
    <row r="4119" spans="1:15" s="31" customFormat="1" ht="17.25" customHeight="1">
      <c r="A4119" s="26">
        <v>4118</v>
      </c>
      <c r="B4119" s="27" t="s">
        <v>11263</v>
      </c>
      <c r="C4119" s="28" t="s">
        <v>11264</v>
      </c>
      <c r="D4119" s="29" t="s">
        <v>11265</v>
      </c>
      <c r="E4119" s="29" t="s">
        <v>6961</v>
      </c>
      <c r="F4119" s="29" t="s">
        <v>7998</v>
      </c>
      <c r="G4119" s="29" t="s">
        <v>7999</v>
      </c>
      <c r="H4119" s="29" t="s">
        <v>11087</v>
      </c>
      <c r="I4119" s="29" t="s">
        <v>11088</v>
      </c>
      <c r="J4119" s="30" t="s">
        <v>918</v>
      </c>
      <c r="K4119" s="30" t="s">
        <v>918</v>
      </c>
      <c r="M4119" s="19"/>
      <c r="N4119" s="19"/>
      <c r="O4119" s="19"/>
    </row>
    <row r="4120" spans="1:15" s="31" customFormat="1" ht="17.25" customHeight="1">
      <c r="A4120" s="26">
        <v>4119</v>
      </c>
      <c r="B4120" s="27" t="s">
        <v>11266</v>
      </c>
      <c r="C4120" s="28" t="s">
        <v>11267</v>
      </c>
      <c r="D4120" s="29" t="s">
        <v>11268</v>
      </c>
      <c r="E4120" s="29" t="s">
        <v>6961</v>
      </c>
      <c r="F4120" s="29" t="s">
        <v>7998</v>
      </c>
      <c r="G4120" s="29" t="s">
        <v>7999</v>
      </c>
      <c r="H4120" s="29" t="s">
        <v>11087</v>
      </c>
      <c r="I4120" s="29" t="s">
        <v>11088</v>
      </c>
      <c r="J4120" s="30" t="s">
        <v>918</v>
      </c>
      <c r="K4120" s="30" t="s">
        <v>918</v>
      </c>
      <c r="M4120" s="19"/>
      <c r="N4120" s="19"/>
      <c r="O4120" s="19"/>
    </row>
    <row r="4121" spans="1:15" s="31" customFormat="1" ht="17.25" customHeight="1">
      <c r="A4121" s="26">
        <v>4120</v>
      </c>
      <c r="B4121" s="27" t="s">
        <v>11269</v>
      </c>
      <c r="C4121" s="28" t="s">
        <v>11270</v>
      </c>
      <c r="D4121" s="29" t="s">
        <v>11271</v>
      </c>
      <c r="E4121" s="29" t="s">
        <v>6961</v>
      </c>
      <c r="F4121" s="29" t="s">
        <v>7998</v>
      </c>
      <c r="G4121" s="29" t="s">
        <v>7999</v>
      </c>
      <c r="H4121" s="29" t="s">
        <v>11087</v>
      </c>
      <c r="I4121" s="29" t="s">
        <v>11088</v>
      </c>
      <c r="J4121" s="30" t="s">
        <v>918</v>
      </c>
      <c r="K4121" s="30" t="s">
        <v>918</v>
      </c>
      <c r="M4121" s="19"/>
      <c r="N4121" s="19"/>
      <c r="O4121" s="19"/>
    </row>
    <row r="4122" spans="1:15" s="31" customFormat="1" ht="17.25" customHeight="1">
      <c r="A4122" s="26">
        <v>4121</v>
      </c>
      <c r="B4122" s="27" t="s">
        <v>11272</v>
      </c>
      <c r="C4122" s="28" t="s">
        <v>11273</v>
      </c>
      <c r="D4122" s="29" t="s">
        <v>11274</v>
      </c>
      <c r="E4122" s="29" t="s">
        <v>6961</v>
      </c>
      <c r="F4122" s="29" t="s">
        <v>7998</v>
      </c>
      <c r="G4122" s="29" t="s">
        <v>7999</v>
      </c>
      <c r="H4122" s="29" t="s">
        <v>11087</v>
      </c>
      <c r="I4122" s="29" t="s">
        <v>11088</v>
      </c>
      <c r="J4122" s="30" t="s">
        <v>918</v>
      </c>
      <c r="K4122" s="30" t="s">
        <v>918</v>
      </c>
      <c r="M4122" s="19"/>
      <c r="N4122" s="19"/>
      <c r="O4122" s="19"/>
    </row>
    <row r="4123" spans="1:15" s="31" customFormat="1" ht="17.25" customHeight="1">
      <c r="A4123" s="26">
        <v>4122</v>
      </c>
      <c r="B4123" s="27" t="s">
        <v>11275</v>
      </c>
      <c r="C4123" s="28" t="s">
        <v>11276</v>
      </c>
      <c r="D4123" s="29" t="s">
        <v>11277</v>
      </c>
      <c r="E4123" s="29" t="s">
        <v>6961</v>
      </c>
      <c r="F4123" s="29" t="s">
        <v>7998</v>
      </c>
      <c r="G4123" s="29" t="s">
        <v>7999</v>
      </c>
      <c r="H4123" s="29" t="s">
        <v>11087</v>
      </c>
      <c r="I4123" s="29" t="s">
        <v>11088</v>
      </c>
      <c r="J4123" s="30" t="s">
        <v>918</v>
      </c>
      <c r="K4123" s="30" t="s">
        <v>918</v>
      </c>
      <c r="M4123" s="19"/>
      <c r="N4123" s="19"/>
      <c r="O4123" s="19"/>
    </row>
    <row r="4124" spans="1:15" s="31" customFormat="1" ht="17.25" customHeight="1">
      <c r="A4124" s="26">
        <v>4123</v>
      </c>
      <c r="B4124" s="27" t="s">
        <v>11278</v>
      </c>
      <c r="C4124" s="28" t="s">
        <v>11279</v>
      </c>
      <c r="D4124" s="29" t="s">
        <v>11280</v>
      </c>
      <c r="E4124" s="29" t="s">
        <v>6961</v>
      </c>
      <c r="F4124" s="29" t="s">
        <v>7998</v>
      </c>
      <c r="G4124" s="29" t="s">
        <v>7999</v>
      </c>
      <c r="H4124" s="29" t="s">
        <v>11087</v>
      </c>
      <c r="I4124" s="29" t="s">
        <v>11088</v>
      </c>
      <c r="J4124" s="30" t="s">
        <v>918</v>
      </c>
      <c r="K4124" s="30" t="s">
        <v>918</v>
      </c>
      <c r="M4124" s="19"/>
      <c r="N4124" s="19"/>
      <c r="O4124" s="19"/>
    </row>
    <row r="4125" spans="1:15" s="31" customFormat="1" ht="17.25" customHeight="1">
      <c r="A4125" s="26">
        <v>4124</v>
      </c>
      <c r="B4125" s="27" t="s">
        <v>11281</v>
      </c>
      <c r="C4125" s="28" t="s">
        <v>11282</v>
      </c>
      <c r="D4125" s="29" t="s">
        <v>11283</v>
      </c>
      <c r="E4125" s="29" t="s">
        <v>6961</v>
      </c>
      <c r="F4125" s="29" t="s">
        <v>7998</v>
      </c>
      <c r="G4125" s="29" t="s">
        <v>7999</v>
      </c>
      <c r="H4125" s="29" t="s">
        <v>11087</v>
      </c>
      <c r="I4125" s="29" t="s">
        <v>11088</v>
      </c>
      <c r="J4125" s="30" t="s">
        <v>918</v>
      </c>
      <c r="K4125" s="30" t="s">
        <v>918</v>
      </c>
      <c r="M4125" s="19"/>
      <c r="N4125" s="19"/>
      <c r="O4125" s="19"/>
    </row>
    <row r="4126" spans="1:15" s="31" customFormat="1" ht="17.25" customHeight="1">
      <c r="A4126" s="26">
        <v>4125</v>
      </c>
      <c r="B4126" s="27" t="s">
        <v>11284</v>
      </c>
      <c r="C4126" s="28" t="s">
        <v>11285</v>
      </c>
      <c r="D4126" s="29" t="s">
        <v>11286</v>
      </c>
      <c r="E4126" s="29" t="s">
        <v>6961</v>
      </c>
      <c r="F4126" s="29" t="s">
        <v>7998</v>
      </c>
      <c r="G4126" s="29" t="s">
        <v>7999</v>
      </c>
      <c r="H4126" s="29" t="s">
        <v>11087</v>
      </c>
      <c r="I4126" s="29" t="s">
        <v>11088</v>
      </c>
      <c r="J4126" s="30" t="s">
        <v>918</v>
      </c>
      <c r="K4126" s="30" t="s">
        <v>918</v>
      </c>
      <c r="M4126" s="19"/>
      <c r="N4126" s="19"/>
      <c r="O4126" s="19"/>
    </row>
    <row r="4127" spans="1:15" s="31" customFormat="1" ht="17.25" customHeight="1">
      <c r="A4127" s="26">
        <v>4126</v>
      </c>
      <c r="B4127" s="27" t="s">
        <v>11287</v>
      </c>
      <c r="C4127" s="28" t="s">
        <v>11288</v>
      </c>
      <c r="D4127" s="29" t="s">
        <v>11289</v>
      </c>
      <c r="E4127" s="29" t="s">
        <v>6961</v>
      </c>
      <c r="F4127" s="29" t="s">
        <v>7998</v>
      </c>
      <c r="G4127" s="29" t="s">
        <v>7999</v>
      </c>
      <c r="H4127" s="29" t="s">
        <v>11087</v>
      </c>
      <c r="I4127" s="29" t="s">
        <v>11088</v>
      </c>
      <c r="J4127" s="30" t="s">
        <v>918</v>
      </c>
      <c r="K4127" s="30" t="s">
        <v>918</v>
      </c>
      <c r="M4127" s="19"/>
      <c r="N4127" s="19"/>
      <c r="O4127" s="19"/>
    </row>
    <row r="4128" spans="1:15" s="31" customFormat="1" ht="17.25" customHeight="1">
      <c r="A4128" s="26">
        <v>4127</v>
      </c>
      <c r="B4128" s="27" t="s">
        <v>11290</v>
      </c>
      <c r="C4128" s="28" t="s">
        <v>11291</v>
      </c>
      <c r="D4128" s="29" t="s">
        <v>11292</v>
      </c>
      <c r="E4128" s="29" t="s">
        <v>6961</v>
      </c>
      <c r="F4128" s="29" t="s">
        <v>7998</v>
      </c>
      <c r="G4128" s="29" t="s">
        <v>7999</v>
      </c>
      <c r="H4128" s="29" t="s">
        <v>11087</v>
      </c>
      <c r="I4128" s="29" t="s">
        <v>11088</v>
      </c>
      <c r="J4128" s="30" t="s">
        <v>918</v>
      </c>
      <c r="K4128" s="30" t="s">
        <v>918</v>
      </c>
      <c r="M4128" s="19"/>
      <c r="N4128" s="19"/>
      <c r="O4128" s="19"/>
    </row>
    <row r="4129" spans="1:15" s="31" customFormat="1" ht="17.25" customHeight="1">
      <c r="A4129" s="26">
        <v>4128</v>
      </c>
      <c r="B4129" s="27" t="s">
        <v>11293</v>
      </c>
      <c r="C4129" s="28" t="s">
        <v>11294</v>
      </c>
      <c r="D4129" s="29" t="s">
        <v>11295</v>
      </c>
      <c r="E4129" s="29" t="s">
        <v>6961</v>
      </c>
      <c r="F4129" s="29" t="s">
        <v>7998</v>
      </c>
      <c r="G4129" s="29" t="s">
        <v>7999</v>
      </c>
      <c r="H4129" s="29" t="s">
        <v>11087</v>
      </c>
      <c r="I4129" s="29" t="s">
        <v>11088</v>
      </c>
      <c r="J4129" s="30" t="s">
        <v>918</v>
      </c>
      <c r="K4129" s="30" t="s">
        <v>918</v>
      </c>
      <c r="M4129" s="19"/>
      <c r="N4129" s="19"/>
      <c r="O4129" s="19"/>
    </row>
    <row r="4130" spans="1:15" s="31" customFormat="1" ht="17.25" customHeight="1">
      <c r="A4130" s="26">
        <v>4129</v>
      </c>
      <c r="B4130" s="27" t="s">
        <v>11296</v>
      </c>
      <c r="C4130" s="28" t="s">
        <v>11297</v>
      </c>
      <c r="D4130" s="29" t="s">
        <v>11298</v>
      </c>
      <c r="E4130" s="29" t="s">
        <v>6961</v>
      </c>
      <c r="F4130" s="29" t="s">
        <v>7998</v>
      </c>
      <c r="G4130" s="29" t="s">
        <v>7999</v>
      </c>
      <c r="H4130" s="29" t="s">
        <v>11087</v>
      </c>
      <c r="I4130" s="29" t="s">
        <v>11088</v>
      </c>
      <c r="J4130" s="30" t="s">
        <v>918</v>
      </c>
      <c r="K4130" s="30" t="s">
        <v>918</v>
      </c>
      <c r="M4130" s="19"/>
      <c r="N4130" s="19"/>
      <c r="O4130" s="19"/>
    </row>
    <row r="4131" spans="1:15" s="31" customFormat="1" ht="17.25" customHeight="1">
      <c r="A4131" s="26">
        <v>4130</v>
      </c>
      <c r="B4131" s="27" t="s">
        <v>11299</v>
      </c>
      <c r="C4131" s="28" t="s">
        <v>11300</v>
      </c>
      <c r="D4131" s="29" t="s">
        <v>11301</v>
      </c>
      <c r="E4131" s="29" t="s">
        <v>6961</v>
      </c>
      <c r="F4131" s="29" t="s">
        <v>7998</v>
      </c>
      <c r="G4131" s="29" t="s">
        <v>7999</v>
      </c>
      <c r="H4131" s="29" t="s">
        <v>11087</v>
      </c>
      <c r="I4131" s="29" t="s">
        <v>11088</v>
      </c>
      <c r="J4131" s="30" t="s">
        <v>918</v>
      </c>
      <c r="K4131" s="30" t="s">
        <v>918</v>
      </c>
      <c r="M4131" s="19"/>
      <c r="N4131" s="19"/>
      <c r="O4131" s="19"/>
    </row>
    <row r="4132" spans="1:15" s="31" customFormat="1" ht="17.25" customHeight="1">
      <c r="A4132" s="26">
        <v>4131</v>
      </c>
      <c r="B4132" s="27" t="s">
        <v>11302</v>
      </c>
      <c r="C4132" s="28" t="s">
        <v>11303</v>
      </c>
      <c r="D4132" s="29" t="s">
        <v>11304</v>
      </c>
      <c r="E4132" s="29" t="s">
        <v>6961</v>
      </c>
      <c r="F4132" s="29" t="s">
        <v>7998</v>
      </c>
      <c r="G4132" s="29" t="s">
        <v>7999</v>
      </c>
      <c r="H4132" s="29" t="s">
        <v>11087</v>
      </c>
      <c r="I4132" s="29" t="s">
        <v>11088</v>
      </c>
      <c r="J4132" s="30" t="s">
        <v>918</v>
      </c>
      <c r="K4132" s="30" t="s">
        <v>918</v>
      </c>
      <c r="M4132" s="19"/>
      <c r="N4132" s="19"/>
      <c r="O4132" s="19"/>
    </row>
    <row r="4133" spans="1:15" s="31" customFormat="1" ht="17.25" customHeight="1">
      <c r="A4133" s="26">
        <v>4132</v>
      </c>
      <c r="B4133" s="27" t="s">
        <v>11305</v>
      </c>
      <c r="C4133" s="28" t="s">
        <v>11306</v>
      </c>
      <c r="D4133" s="29" t="s">
        <v>11307</v>
      </c>
      <c r="E4133" s="29" t="s">
        <v>6961</v>
      </c>
      <c r="F4133" s="29" t="s">
        <v>7998</v>
      </c>
      <c r="G4133" s="29" t="s">
        <v>7999</v>
      </c>
      <c r="H4133" s="29" t="s">
        <v>11087</v>
      </c>
      <c r="I4133" s="29" t="s">
        <v>11088</v>
      </c>
      <c r="J4133" s="30" t="s">
        <v>918</v>
      </c>
      <c r="K4133" s="30" t="s">
        <v>918</v>
      </c>
      <c r="M4133" s="19"/>
      <c r="N4133" s="19"/>
      <c r="O4133" s="19"/>
    </row>
    <row r="4134" spans="1:15" s="31" customFormat="1" ht="17.25" customHeight="1">
      <c r="A4134" s="26">
        <v>4133</v>
      </c>
      <c r="B4134" s="27" t="s">
        <v>11308</v>
      </c>
      <c r="C4134" s="28" t="s">
        <v>11309</v>
      </c>
      <c r="D4134" s="29" t="s">
        <v>11310</v>
      </c>
      <c r="E4134" s="29" t="s">
        <v>6961</v>
      </c>
      <c r="F4134" s="29" t="s">
        <v>7998</v>
      </c>
      <c r="G4134" s="29" t="s">
        <v>7999</v>
      </c>
      <c r="H4134" s="29" t="s">
        <v>11087</v>
      </c>
      <c r="I4134" s="29" t="s">
        <v>11088</v>
      </c>
      <c r="J4134" s="30" t="s">
        <v>918</v>
      </c>
      <c r="K4134" s="30" t="s">
        <v>918</v>
      </c>
      <c r="M4134" s="19"/>
      <c r="N4134" s="19"/>
      <c r="O4134" s="19"/>
    </row>
    <row r="4135" spans="1:15" s="31" customFormat="1" ht="17.25" customHeight="1">
      <c r="A4135" s="26">
        <v>4134</v>
      </c>
      <c r="B4135" s="27" t="s">
        <v>11311</v>
      </c>
      <c r="C4135" s="28" t="s">
        <v>11312</v>
      </c>
      <c r="D4135" s="29" t="s">
        <v>11313</v>
      </c>
      <c r="E4135" s="29" t="s">
        <v>6961</v>
      </c>
      <c r="F4135" s="29" t="s">
        <v>7998</v>
      </c>
      <c r="G4135" s="29" t="s">
        <v>7999</v>
      </c>
      <c r="H4135" s="29" t="s">
        <v>11087</v>
      </c>
      <c r="I4135" s="29" t="s">
        <v>11088</v>
      </c>
      <c r="J4135" s="30" t="s">
        <v>918</v>
      </c>
      <c r="K4135" s="30" t="s">
        <v>918</v>
      </c>
      <c r="M4135" s="19"/>
      <c r="N4135" s="19"/>
      <c r="O4135" s="19"/>
    </row>
    <row r="4136" spans="1:15" s="31" customFormat="1" ht="17.25" customHeight="1">
      <c r="A4136" s="26">
        <v>4135</v>
      </c>
      <c r="B4136" s="27" t="s">
        <v>11314</v>
      </c>
      <c r="C4136" s="28" t="s">
        <v>11315</v>
      </c>
      <c r="D4136" s="29" t="s">
        <v>11316</v>
      </c>
      <c r="E4136" s="29" t="s">
        <v>6961</v>
      </c>
      <c r="F4136" s="29" t="s">
        <v>7998</v>
      </c>
      <c r="G4136" s="29" t="s">
        <v>7999</v>
      </c>
      <c r="H4136" s="29" t="s">
        <v>11087</v>
      </c>
      <c r="I4136" s="29" t="s">
        <v>11088</v>
      </c>
      <c r="J4136" s="30" t="s">
        <v>918</v>
      </c>
      <c r="K4136" s="30" t="s">
        <v>918</v>
      </c>
      <c r="M4136" s="19"/>
      <c r="N4136" s="19"/>
      <c r="O4136" s="19"/>
    </row>
    <row r="4137" spans="1:15" s="31" customFormat="1" ht="17.25" customHeight="1">
      <c r="A4137" s="26">
        <v>4136</v>
      </c>
      <c r="B4137" s="27" t="s">
        <v>11317</v>
      </c>
      <c r="C4137" s="28" t="s">
        <v>11318</v>
      </c>
      <c r="D4137" s="29" t="s">
        <v>11319</v>
      </c>
      <c r="E4137" s="29" t="s">
        <v>6961</v>
      </c>
      <c r="F4137" s="29" t="s">
        <v>7998</v>
      </c>
      <c r="G4137" s="29" t="s">
        <v>7999</v>
      </c>
      <c r="H4137" s="29" t="s">
        <v>11087</v>
      </c>
      <c r="I4137" s="29" t="s">
        <v>11088</v>
      </c>
      <c r="J4137" s="30" t="s">
        <v>918</v>
      </c>
      <c r="K4137" s="30" t="s">
        <v>918</v>
      </c>
      <c r="M4137" s="19"/>
      <c r="N4137" s="19"/>
      <c r="O4137" s="19"/>
    </row>
    <row r="4138" spans="1:15" s="31" customFormat="1" ht="17.25" customHeight="1">
      <c r="A4138" s="26">
        <v>4137</v>
      </c>
      <c r="B4138" s="27" t="s">
        <v>11320</v>
      </c>
      <c r="C4138" s="28" t="s">
        <v>11321</v>
      </c>
      <c r="D4138" s="29" t="s">
        <v>11322</v>
      </c>
      <c r="E4138" s="29" t="s">
        <v>6961</v>
      </c>
      <c r="F4138" s="29" t="s">
        <v>7998</v>
      </c>
      <c r="G4138" s="29" t="s">
        <v>7999</v>
      </c>
      <c r="H4138" s="29" t="s">
        <v>11087</v>
      </c>
      <c r="I4138" s="29" t="s">
        <v>11088</v>
      </c>
      <c r="J4138" s="30" t="s">
        <v>918</v>
      </c>
      <c r="K4138" s="30" t="s">
        <v>918</v>
      </c>
      <c r="M4138" s="19"/>
      <c r="N4138" s="19"/>
      <c r="O4138" s="19"/>
    </row>
    <row r="4139" spans="1:15" s="31" customFormat="1" ht="17.25" customHeight="1">
      <c r="A4139" s="26">
        <v>4138</v>
      </c>
      <c r="B4139" s="27" t="s">
        <v>11323</v>
      </c>
      <c r="C4139" s="28" t="s">
        <v>11324</v>
      </c>
      <c r="D4139" s="29" t="s">
        <v>11325</v>
      </c>
      <c r="E4139" s="29" t="s">
        <v>6961</v>
      </c>
      <c r="F4139" s="29" t="s">
        <v>7998</v>
      </c>
      <c r="G4139" s="29" t="s">
        <v>7999</v>
      </c>
      <c r="H4139" s="29" t="s">
        <v>11087</v>
      </c>
      <c r="I4139" s="29" t="s">
        <v>11088</v>
      </c>
      <c r="J4139" s="30" t="s">
        <v>918</v>
      </c>
      <c r="K4139" s="30" t="s">
        <v>918</v>
      </c>
      <c r="M4139" s="19"/>
      <c r="N4139" s="19"/>
      <c r="O4139" s="19"/>
    </row>
    <row r="4140" spans="1:15" s="31" customFormat="1" ht="17.25" customHeight="1">
      <c r="A4140" s="26">
        <v>4139</v>
      </c>
      <c r="B4140" s="27" t="s">
        <v>11326</v>
      </c>
      <c r="C4140" s="28" t="s">
        <v>11327</v>
      </c>
      <c r="D4140" s="29" t="s">
        <v>11328</v>
      </c>
      <c r="E4140" s="29" t="s">
        <v>6961</v>
      </c>
      <c r="F4140" s="29" t="s">
        <v>7998</v>
      </c>
      <c r="G4140" s="29" t="s">
        <v>7999</v>
      </c>
      <c r="H4140" s="29" t="s">
        <v>11087</v>
      </c>
      <c r="I4140" s="29" t="s">
        <v>11088</v>
      </c>
      <c r="J4140" s="30" t="s">
        <v>918</v>
      </c>
      <c r="K4140" s="30" t="s">
        <v>918</v>
      </c>
      <c r="M4140" s="19"/>
      <c r="N4140" s="19"/>
      <c r="O4140" s="19"/>
    </row>
    <row r="4141" spans="1:15" s="31" customFormat="1" ht="17.25" customHeight="1">
      <c r="A4141" s="26">
        <v>4140</v>
      </c>
      <c r="B4141" s="27" t="s">
        <v>11329</v>
      </c>
      <c r="C4141" s="28" t="s">
        <v>11330</v>
      </c>
      <c r="D4141" s="29" t="s">
        <v>11331</v>
      </c>
      <c r="E4141" s="29" t="s">
        <v>6961</v>
      </c>
      <c r="F4141" s="29" t="s">
        <v>7998</v>
      </c>
      <c r="G4141" s="29" t="s">
        <v>7999</v>
      </c>
      <c r="H4141" s="29" t="s">
        <v>11087</v>
      </c>
      <c r="I4141" s="29" t="s">
        <v>11088</v>
      </c>
      <c r="J4141" s="30" t="s">
        <v>918</v>
      </c>
      <c r="K4141" s="30" t="s">
        <v>918</v>
      </c>
      <c r="M4141" s="19"/>
      <c r="N4141" s="19"/>
      <c r="O4141" s="19"/>
    </row>
    <row r="4142" spans="1:15" s="31" customFormat="1" ht="17.25" customHeight="1">
      <c r="A4142" s="26">
        <v>4141</v>
      </c>
      <c r="B4142" s="27" t="s">
        <v>11332</v>
      </c>
      <c r="C4142" s="28" t="s">
        <v>11333</v>
      </c>
      <c r="D4142" s="29" t="s">
        <v>11334</v>
      </c>
      <c r="E4142" s="29" t="s">
        <v>6961</v>
      </c>
      <c r="F4142" s="29" t="s">
        <v>7998</v>
      </c>
      <c r="G4142" s="29" t="s">
        <v>7999</v>
      </c>
      <c r="H4142" s="29" t="s">
        <v>11087</v>
      </c>
      <c r="I4142" s="29" t="s">
        <v>11088</v>
      </c>
      <c r="J4142" s="30" t="s">
        <v>918</v>
      </c>
      <c r="K4142" s="30" t="s">
        <v>918</v>
      </c>
      <c r="M4142" s="19"/>
      <c r="N4142" s="19"/>
      <c r="O4142" s="19"/>
    </row>
    <row r="4143" spans="1:15" s="31" customFormat="1" ht="17.25" customHeight="1">
      <c r="A4143" s="26">
        <v>4142</v>
      </c>
      <c r="B4143" s="27" t="s">
        <v>11335</v>
      </c>
      <c r="C4143" s="28" t="s">
        <v>11336</v>
      </c>
      <c r="D4143" s="29" t="s">
        <v>11337</v>
      </c>
      <c r="E4143" s="29" t="s">
        <v>6961</v>
      </c>
      <c r="F4143" s="29" t="s">
        <v>7998</v>
      </c>
      <c r="G4143" s="29" t="s">
        <v>7999</v>
      </c>
      <c r="H4143" s="29" t="s">
        <v>11087</v>
      </c>
      <c r="I4143" s="29" t="s">
        <v>11088</v>
      </c>
      <c r="J4143" s="30" t="s">
        <v>918</v>
      </c>
      <c r="K4143" s="30" t="s">
        <v>918</v>
      </c>
      <c r="M4143" s="19"/>
      <c r="N4143" s="19"/>
      <c r="O4143" s="19"/>
    </row>
    <row r="4144" spans="1:15" s="31" customFormat="1" ht="17.25" customHeight="1">
      <c r="A4144" s="26">
        <v>4143</v>
      </c>
      <c r="B4144" s="27" t="s">
        <v>11338</v>
      </c>
      <c r="C4144" s="28" t="s">
        <v>11339</v>
      </c>
      <c r="D4144" s="29" t="s">
        <v>11340</v>
      </c>
      <c r="E4144" s="29" t="s">
        <v>6961</v>
      </c>
      <c r="F4144" s="29" t="s">
        <v>7998</v>
      </c>
      <c r="G4144" s="29" t="s">
        <v>7999</v>
      </c>
      <c r="H4144" s="29" t="s">
        <v>11087</v>
      </c>
      <c r="I4144" s="29" t="s">
        <v>11088</v>
      </c>
      <c r="J4144" s="30">
        <f t="shared" si="58"/>
        <v>0.49440000000000001</v>
      </c>
      <c r="K4144" s="30">
        <v>4.4540496000000003</v>
      </c>
      <c r="M4144" s="19"/>
      <c r="N4144" s="19"/>
      <c r="O4144" s="19"/>
    </row>
    <row r="4145" spans="1:15" s="31" customFormat="1" ht="17.25" customHeight="1">
      <c r="A4145" s="26">
        <v>4144</v>
      </c>
      <c r="B4145" s="27" t="s">
        <v>11341</v>
      </c>
      <c r="C4145" s="28" t="s">
        <v>11342</v>
      </c>
      <c r="D4145" s="29" t="s">
        <v>11343</v>
      </c>
      <c r="E4145" s="29" t="s">
        <v>6961</v>
      </c>
      <c r="F4145" s="29" t="s">
        <v>7998</v>
      </c>
      <c r="G4145" s="29" t="s">
        <v>7999</v>
      </c>
      <c r="H4145" s="29" t="s">
        <v>11087</v>
      </c>
      <c r="I4145" s="29" t="s">
        <v>11088</v>
      </c>
      <c r="J4145" s="30" t="s">
        <v>918</v>
      </c>
      <c r="K4145" s="30" t="s">
        <v>918</v>
      </c>
      <c r="M4145" s="19"/>
      <c r="N4145" s="19"/>
      <c r="O4145" s="19"/>
    </row>
    <row r="4146" spans="1:15" s="31" customFormat="1" ht="17.25" customHeight="1">
      <c r="A4146" s="26">
        <v>4145</v>
      </c>
      <c r="B4146" s="27" t="s">
        <v>11344</v>
      </c>
      <c r="C4146" s="28" t="s">
        <v>11345</v>
      </c>
      <c r="D4146" s="29" t="s">
        <v>11346</v>
      </c>
      <c r="E4146" s="29" t="s">
        <v>6961</v>
      </c>
      <c r="F4146" s="29" t="s">
        <v>7998</v>
      </c>
      <c r="G4146" s="29" t="s">
        <v>7999</v>
      </c>
      <c r="H4146" s="29" t="s">
        <v>11087</v>
      </c>
      <c r="I4146" s="29" t="s">
        <v>11088</v>
      </c>
      <c r="J4146" s="30" t="s">
        <v>918</v>
      </c>
      <c r="K4146" s="30" t="s">
        <v>918</v>
      </c>
      <c r="M4146" s="19"/>
      <c r="N4146" s="19"/>
      <c r="O4146" s="19"/>
    </row>
    <row r="4147" spans="1:15" s="31" customFormat="1" ht="17.25" customHeight="1">
      <c r="A4147" s="26">
        <v>4146</v>
      </c>
      <c r="B4147" s="27" t="s">
        <v>11347</v>
      </c>
      <c r="C4147" s="28" t="s">
        <v>11348</v>
      </c>
      <c r="D4147" s="29" t="s">
        <v>11349</v>
      </c>
      <c r="E4147" s="29" t="s">
        <v>6961</v>
      </c>
      <c r="F4147" s="29" t="s">
        <v>7998</v>
      </c>
      <c r="G4147" s="29" t="s">
        <v>7999</v>
      </c>
      <c r="H4147" s="29" t="s">
        <v>11087</v>
      </c>
      <c r="I4147" s="29" t="s">
        <v>11088</v>
      </c>
      <c r="J4147" s="30" t="s">
        <v>918</v>
      </c>
      <c r="K4147" s="30" t="s">
        <v>918</v>
      </c>
      <c r="M4147" s="19"/>
      <c r="N4147" s="19"/>
      <c r="O4147" s="19"/>
    </row>
    <row r="4148" spans="1:15" s="31" customFormat="1" ht="17.25" customHeight="1">
      <c r="A4148" s="26">
        <v>4147</v>
      </c>
      <c r="B4148" s="27" t="s">
        <v>11350</v>
      </c>
      <c r="C4148" s="28" t="s">
        <v>11351</v>
      </c>
      <c r="D4148" s="29" t="s">
        <v>11352</v>
      </c>
      <c r="E4148" s="29" t="s">
        <v>6961</v>
      </c>
      <c r="F4148" s="29" t="s">
        <v>7998</v>
      </c>
      <c r="G4148" s="29" t="s">
        <v>7999</v>
      </c>
      <c r="H4148" s="29" t="s">
        <v>11087</v>
      </c>
      <c r="I4148" s="29" t="s">
        <v>11088</v>
      </c>
      <c r="J4148" s="30" t="s">
        <v>918</v>
      </c>
      <c r="K4148" s="30" t="s">
        <v>918</v>
      </c>
      <c r="M4148" s="19"/>
      <c r="N4148" s="19"/>
      <c r="O4148" s="19"/>
    </row>
    <row r="4149" spans="1:15" s="31" customFormat="1" ht="17.25" customHeight="1">
      <c r="A4149" s="26">
        <v>4148</v>
      </c>
      <c r="B4149" s="27" t="s">
        <v>11353</v>
      </c>
      <c r="C4149" s="28" t="s">
        <v>11354</v>
      </c>
      <c r="D4149" s="29" t="s">
        <v>11355</v>
      </c>
      <c r="E4149" s="29" t="s">
        <v>6961</v>
      </c>
      <c r="F4149" s="29" t="s">
        <v>7998</v>
      </c>
      <c r="G4149" s="29" t="s">
        <v>7999</v>
      </c>
      <c r="H4149" s="29" t="s">
        <v>11087</v>
      </c>
      <c r="I4149" s="29" t="s">
        <v>11088</v>
      </c>
      <c r="J4149" s="30" t="s">
        <v>918</v>
      </c>
      <c r="K4149" s="30" t="s">
        <v>918</v>
      </c>
      <c r="M4149" s="19"/>
      <c r="N4149" s="19"/>
      <c r="O4149" s="19"/>
    </row>
    <row r="4150" spans="1:15" s="31" customFormat="1" ht="17.25" customHeight="1">
      <c r="A4150" s="26">
        <v>4149</v>
      </c>
      <c r="B4150" s="27" t="s">
        <v>11356</v>
      </c>
      <c r="C4150" s="28" t="s">
        <v>11357</v>
      </c>
      <c r="D4150" s="29" t="s">
        <v>11358</v>
      </c>
      <c r="E4150" s="29" t="s">
        <v>6961</v>
      </c>
      <c r="F4150" s="29" t="s">
        <v>7998</v>
      </c>
      <c r="G4150" s="29" t="s">
        <v>7999</v>
      </c>
      <c r="H4150" s="29" t="s">
        <v>11087</v>
      </c>
      <c r="I4150" s="29" t="s">
        <v>11088</v>
      </c>
      <c r="J4150" s="30" t="s">
        <v>918</v>
      </c>
      <c r="K4150" s="30" t="s">
        <v>918</v>
      </c>
      <c r="M4150" s="19"/>
      <c r="N4150" s="19"/>
      <c r="O4150" s="19"/>
    </row>
    <row r="4151" spans="1:15" s="31" customFormat="1" ht="17.25" customHeight="1">
      <c r="A4151" s="26">
        <v>4150</v>
      </c>
      <c r="B4151" s="27" t="s">
        <v>11359</v>
      </c>
      <c r="C4151" s="28" t="s">
        <v>11360</v>
      </c>
      <c r="D4151" s="29" t="s">
        <v>11361</v>
      </c>
      <c r="E4151" s="29" t="s">
        <v>6961</v>
      </c>
      <c r="F4151" s="29" t="s">
        <v>7998</v>
      </c>
      <c r="G4151" s="29" t="s">
        <v>7999</v>
      </c>
      <c r="H4151" s="29" t="s">
        <v>11087</v>
      </c>
      <c r="I4151" s="29" t="s">
        <v>11088</v>
      </c>
      <c r="J4151" s="30" t="s">
        <v>918</v>
      </c>
      <c r="K4151" s="30" t="s">
        <v>918</v>
      </c>
      <c r="M4151" s="19"/>
      <c r="N4151" s="19"/>
      <c r="O4151" s="19"/>
    </row>
    <row r="4152" spans="1:15" s="31" customFormat="1" ht="17.25" customHeight="1">
      <c r="A4152" s="26">
        <v>4151</v>
      </c>
      <c r="B4152" s="27" t="s">
        <v>11362</v>
      </c>
      <c r="C4152" s="28" t="s">
        <v>11363</v>
      </c>
      <c r="D4152" s="29" t="s">
        <v>11364</v>
      </c>
      <c r="E4152" s="29" t="s">
        <v>6961</v>
      </c>
      <c r="F4152" s="29" t="s">
        <v>7998</v>
      </c>
      <c r="G4152" s="29" t="s">
        <v>7999</v>
      </c>
      <c r="H4152" s="29" t="s">
        <v>11087</v>
      </c>
      <c r="I4152" s="29" t="s">
        <v>11088</v>
      </c>
      <c r="J4152" s="30" t="s">
        <v>918</v>
      </c>
      <c r="K4152" s="30" t="s">
        <v>918</v>
      </c>
      <c r="M4152" s="19"/>
      <c r="N4152" s="19"/>
      <c r="O4152" s="19"/>
    </row>
    <row r="4153" spans="1:15" s="31" customFormat="1" ht="17.25" customHeight="1">
      <c r="A4153" s="26">
        <v>4152</v>
      </c>
      <c r="B4153" s="27" t="s">
        <v>11365</v>
      </c>
      <c r="C4153" s="28" t="s">
        <v>11366</v>
      </c>
      <c r="D4153" s="29" t="s">
        <v>11367</v>
      </c>
      <c r="E4153" s="29" t="s">
        <v>6961</v>
      </c>
      <c r="F4153" s="29" t="s">
        <v>7998</v>
      </c>
      <c r="G4153" s="29" t="s">
        <v>7999</v>
      </c>
      <c r="H4153" s="29" t="s">
        <v>11087</v>
      </c>
      <c r="I4153" s="29" t="s">
        <v>11088</v>
      </c>
      <c r="J4153" s="30" t="s">
        <v>918</v>
      </c>
      <c r="K4153" s="30" t="s">
        <v>918</v>
      </c>
      <c r="M4153" s="19"/>
      <c r="N4153" s="19"/>
      <c r="O4153" s="19"/>
    </row>
    <row r="4154" spans="1:15" s="31" customFormat="1" ht="17.25" customHeight="1">
      <c r="A4154" s="26">
        <v>4153</v>
      </c>
      <c r="B4154" s="27" t="s">
        <v>11368</v>
      </c>
      <c r="C4154" s="28" t="s">
        <v>11369</v>
      </c>
      <c r="D4154" s="29" t="s">
        <v>11370</v>
      </c>
      <c r="E4154" s="29" t="s">
        <v>6961</v>
      </c>
      <c r="F4154" s="29" t="s">
        <v>7998</v>
      </c>
      <c r="G4154" s="29" t="s">
        <v>7999</v>
      </c>
      <c r="H4154" s="29" t="s">
        <v>11087</v>
      </c>
      <c r="I4154" s="29" t="s">
        <v>11088</v>
      </c>
      <c r="J4154" s="30" t="s">
        <v>918</v>
      </c>
      <c r="K4154" s="30" t="s">
        <v>918</v>
      </c>
      <c r="M4154" s="19"/>
      <c r="N4154" s="19"/>
      <c r="O4154" s="19"/>
    </row>
    <row r="4155" spans="1:15" s="31" customFormat="1" ht="17.25" customHeight="1">
      <c r="A4155" s="26">
        <v>4154</v>
      </c>
      <c r="B4155" s="27" t="s">
        <v>11371</v>
      </c>
      <c r="C4155" s="28" t="s">
        <v>11372</v>
      </c>
      <c r="D4155" s="29" t="s">
        <v>11373</v>
      </c>
      <c r="E4155" s="29" t="s">
        <v>6961</v>
      </c>
      <c r="F4155" s="29" t="s">
        <v>7998</v>
      </c>
      <c r="G4155" s="29" t="s">
        <v>7999</v>
      </c>
      <c r="H4155" s="29" t="s">
        <v>11087</v>
      </c>
      <c r="I4155" s="29" t="s">
        <v>11088</v>
      </c>
      <c r="J4155" s="30" t="s">
        <v>918</v>
      </c>
      <c r="K4155" s="30" t="s">
        <v>918</v>
      </c>
      <c r="M4155" s="19"/>
      <c r="N4155" s="19"/>
      <c r="O4155" s="19"/>
    </row>
    <row r="4156" spans="1:15" s="31" customFormat="1" ht="17.25" customHeight="1">
      <c r="A4156" s="26">
        <v>4155</v>
      </c>
      <c r="B4156" s="27" t="s">
        <v>11374</v>
      </c>
      <c r="C4156" s="28" t="s">
        <v>11375</v>
      </c>
      <c r="D4156" s="29" t="s">
        <v>11271</v>
      </c>
      <c r="E4156" s="29" t="s">
        <v>6961</v>
      </c>
      <c r="F4156" s="29" t="s">
        <v>7998</v>
      </c>
      <c r="G4156" s="29" t="s">
        <v>7999</v>
      </c>
      <c r="H4156" s="29" t="s">
        <v>11087</v>
      </c>
      <c r="I4156" s="29" t="s">
        <v>11088</v>
      </c>
      <c r="J4156" s="30" t="s">
        <v>918</v>
      </c>
      <c r="K4156" s="30" t="s">
        <v>918</v>
      </c>
      <c r="M4156" s="19"/>
      <c r="N4156" s="19"/>
      <c r="O4156" s="19"/>
    </row>
    <row r="4157" spans="1:15" s="31" customFormat="1" ht="17.25" customHeight="1">
      <c r="A4157" s="26">
        <v>4156</v>
      </c>
      <c r="B4157" s="27" t="s">
        <v>11376</v>
      </c>
      <c r="C4157" s="28" t="s">
        <v>11377</v>
      </c>
      <c r="D4157" s="29" t="s">
        <v>11378</v>
      </c>
      <c r="E4157" s="29" t="s">
        <v>6961</v>
      </c>
      <c r="F4157" s="29" t="s">
        <v>7998</v>
      </c>
      <c r="G4157" s="29" t="s">
        <v>7999</v>
      </c>
      <c r="H4157" s="29" t="s">
        <v>11087</v>
      </c>
      <c r="I4157" s="29" t="s">
        <v>11088</v>
      </c>
      <c r="J4157" s="30" t="s">
        <v>918</v>
      </c>
      <c r="K4157" s="30" t="s">
        <v>918</v>
      </c>
      <c r="M4157" s="19"/>
      <c r="N4157" s="19"/>
      <c r="O4157" s="19"/>
    </row>
    <row r="4158" spans="1:15" s="31" customFormat="1" ht="17.25" customHeight="1">
      <c r="A4158" s="26">
        <v>4157</v>
      </c>
      <c r="B4158" s="27" t="s">
        <v>11379</v>
      </c>
      <c r="C4158" s="28" t="s">
        <v>11380</v>
      </c>
      <c r="D4158" s="29" t="s">
        <v>11381</v>
      </c>
      <c r="E4158" s="29" t="s">
        <v>6961</v>
      </c>
      <c r="F4158" s="29" t="s">
        <v>7998</v>
      </c>
      <c r="G4158" s="29" t="s">
        <v>7999</v>
      </c>
      <c r="H4158" s="29" t="s">
        <v>11087</v>
      </c>
      <c r="I4158" s="29" t="s">
        <v>11088</v>
      </c>
      <c r="J4158" s="30" t="s">
        <v>918</v>
      </c>
      <c r="K4158" s="30" t="s">
        <v>918</v>
      </c>
      <c r="M4158" s="19"/>
      <c r="N4158" s="19"/>
      <c r="O4158" s="19"/>
    </row>
    <row r="4159" spans="1:15" s="31" customFormat="1" ht="17.25" customHeight="1">
      <c r="A4159" s="26">
        <v>4158</v>
      </c>
      <c r="B4159" s="27" t="s">
        <v>11382</v>
      </c>
      <c r="C4159" s="28" t="s">
        <v>11383</v>
      </c>
      <c r="D4159" s="29" t="s">
        <v>11384</v>
      </c>
      <c r="E4159" s="29" t="s">
        <v>6961</v>
      </c>
      <c r="F4159" s="29" t="s">
        <v>7998</v>
      </c>
      <c r="G4159" s="29" t="s">
        <v>7999</v>
      </c>
      <c r="H4159" s="29" t="s">
        <v>11087</v>
      </c>
      <c r="I4159" s="29" t="s">
        <v>11088</v>
      </c>
      <c r="J4159" s="30" t="s">
        <v>918</v>
      </c>
      <c r="K4159" s="30" t="s">
        <v>918</v>
      </c>
      <c r="M4159" s="19"/>
      <c r="N4159" s="19"/>
      <c r="O4159" s="19"/>
    </row>
    <row r="4160" spans="1:15" s="31" customFormat="1" ht="17.25" customHeight="1">
      <c r="A4160" s="26">
        <v>4159</v>
      </c>
      <c r="B4160" s="27" t="s">
        <v>11385</v>
      </c>
      <c r="C4160" s="28" t="s">
        <v>11386</v>
      </c>
      <c r="D4160" s="29" t="s">
        <v>11387</v>
      </c>
      <c r="E4160" s="29" t="s">
        <v>6961</v>
      </c>
      <c r="F4160" s="29" t="s">
        <v>7998</v>
      </c>
      <c r="G4160" s="29" t="s">
        <v>7999</v>
      </c>
      <c r="H4160" s="29" t="s">
        <v>11087</v>
      </c>
      <c r="I4160" s="29" t="s">
        <v>11088</v>
      </c>
      <c r="J4160" s="30" t="s">
        <v>918</v>
      </c>
      <c r="K4160" s="30" t="s">
        <v>918</v>
      </c>
      <c r="M4160" s="19"/>
      <c r="N4160" s="19"/>
      <c r="O4160" s="19"/>
    </row>
    <row r="4161" spans="1:15" s="31" customFormat="1" ht="17.25" customHeight="1">
      <c r="A4161" s="26">
        <v>4160</v>
      </c>
      <c r="B4161" s="27" t="s">
        <v>11388</v>
      </c>
      <c r="C4161" s="28" t="s">
        <v>11389</v>
      </c>
      <c r="D4161" s="29" t="s">
        <v>11390</v>
      </c>
      <c r="E4161" s="29" t="s">
        <v>6961</v>
      </c>
      <c r="F4161" s="29" t="s">
        <v>7998</v>
      </c>
      <c r="G4161" s="29" t="s">
        <v>7999</v>
      </c>
      <c r="H4161" s="29" t="s">
        <v>11087</v>
      </c>
      <c r="I4161" s="29" t="s">
        <v>11088</v>
      </c>
      <c r="J4161" s="30" t="s">
        <v>918</v>
      </c>
      <c r="K4161" s="30" t="s">
        <v>918</v>
      </c>
      <c r="M4161" s="19"/>
      <c r="N4161" s="19"/>
      <c r="O4161" s="19"/>
    </row>
    <row r="4162" spans="1:15" s="31" customFormat="1" ht="17.25" customHeight="1">
      <c r="A4162" s="26">
        <v>4161</v>
      </c>
      <c r="B4162" s="27" t="s">
        <v>11391</v>
      </c>
      <c r="C4162" s="28" t="s">
        <v>11392</v>
      </c>
      <c r="D4162" s="29" t="s">
        <v>11393</v>
      </c>
      <c r="E4162" s="29" t="s">
        <v>6961</v>
      </c>
      <c r="F4162" s="29" t="s">
        <v>7998</v>
      </c>
      <c r="G4162" s="29" t="s">
        <v>7999</v>
      </c>
      <c r="H4162" s="29" t="s">
        <v>11087</v>
      </c>
      <c r="I4162" s="29" t="s">
        <v>11088</v>
      </c>
      <c r="J4162" s="30" t="s">
        <v>918</v>
      </c>
      <c r="K4162" s="30" t="s">
        <v>918</v>
      </c>
      <c r="M4162" s="19"/>
      <c r="N4162" s="19"/>
      <c r="O4162" s="19"/>
    </row>
    <row r="4163" spans="1:15" s="31" customFormat="1" ht="17.25" customHeight="1">
      <c r="A4163" s="26">
        <v>4162</v>
      </c>
      <c r="B4163" s="27" t="s">
        <v>11394</v>
      </c>
      <c r="C4163" s="28" t="s">
        <v>11395</v>
      </c>
      <c r="D4163" s="29" t="s">
        <v>11396</v>
      </c>
      <c r="E4163" s="29" t="s">
        <v>6961</v>
      </c>
      <c r="F4163" s="29" t="s">
        <v>7998</v>
      </c>
      <c r="G4163" s="29" t="s">
        <v>7999</v>
      </c>
      <c r="H4163" s="29" t="s">
        <v>11087</v>
      </c>
      <c r="I4163" s="29" t="s">
        <v>11088</v>
      </c>
      <c r="J4163" s="30" t="s">
        <v>918</v>
      </c>
      <c r="K4163" s="30" t="s">
        <v>918</v>
      </c>
      <c r="M4163" s="19"/>
      <c r="N4163" s="19"/>
      <c r="O4163" s="19"/>
    </row>
    <row r="4164" spans="1:15" s="31" customFormat="1" ht="17.25" customHeight="1">
      <c r="A4164" s="26">
        <v>4163</v>
      </c>
      <c r="B4164" s="27" t="s">
        <v>11397</v>
      </c>
      <c r="C4164" s="28" t="s">
        <v>11398</v>
      </c>
      <c r="D4164" s="29" t="s">
        <v>11399</v>
      </c>
      <c r="E4164" s="29" t="s">
        <v>6961</v>
      </c>
      <c r="F4164" s="29" t="s">
        <v>7998</v>
      </c>
      <c r="G4164" s="29" t="s">
        <v>7999</v>
      </c>
      <c r="H4164" s="29" t="s">
        <v>11087</v>
      </c>
      <c r="I4164" s="29" t="s">
        <v>11088</v>
      </c>
      <c r="J4164" s="30" t="s">
        <v>918</v>
      </c>
      <c r="K4164" s="30" t="s">
        <v>918</v>
      </c>
      <c r="M4164" s="19"/>
      <c r="N4164" s="19"/>
      <c r="O4164" s="19"/>
    </row>
    <row r="4165" spans="1:15" s="31" customFormat="1" ht="17.25" customHeight="1">
      <c r="A4165" s="26">
        <v>4164</v>
      </c>
      <c r="B4165" s="27" t="s">
        <v>11400</v>
      </c>
      <c r="C4165" s="28" t="s">
        <v>11401</v>
      </c>
      <c r="D4165" s="29" t="s">
        <v>11402</v>
      </c>
      <c r="E4165" s="29" t="s">
        <v>6961</v>
      </c>
      <c r="F4165" s="29" t="s">
        <v>7998</v>
      </c>
      <c r="G4165" s="29" t="s">
        <v>7999</v>
      </c>
      <c r="H4165" s="29" t="s">
        <v>11087</v>
      </c>
      <c r="I4165" s="29" t="s">
        <v>11088</v>
      </c>
      <c r="J4165" s="30" t="s">
        <v>918</v>
      </c>
      <c r="K4165" s="30" t="s">
        <v>918</v>
      </c>
      <c r="M4165" s="19"/>
      <c r="N4165" s="19"/>
      <c r="O4165" s="19"/>
    </row>
    <row r="4166" spans="1:15" s="31" customFormat="1" ht="17.25" customHeight="1">
      <c r="A4166" s="26">
        <v>4165</v>
      </c>
      <c r="B4166" s="27" t="s">
        <v>11403</v>
      </c>
      <c r="C4166" s="28" t="s">
        <v>11404</v>
      </c>
      <c r="D4166" s="29" t="s">
        <v>11405</v>
      </c>
      <c r="E4166" s="29" t="s">
        <v>6961</v>
      </c>
      <c r="F4166" s="29" t="s">
        <v>7998</v>
      </c>
      <c r="G4166" s="29" t="s">
        <v>7999</v>
      </c>
      <c r="H4166" s="29" t="s">
        <v>11087</v>
      </c>
      <c r="I4166" s="29" t="s">
        <v>11088</v>
      </c>
      <c r="J4166" s="30" t="s">
        <v>918</v>
      </c>
      <c r="K4166" s="30" t="s">
        <v>918</v>
      </c>
      <c r="M4166" s="19"/>
      <c r="N4166" s="19"/>
      <c r="O4166" s="19"/>
    </row>
    <row r="4167" spans="1:15" s="31" customFormat="1" ht="17.25" customHeight="1">
      <c r="A4167" s="26">
        <v>4166</v>
      </c>
      <c r="B4167" s="27" t="s">
        <v>11406</v>
      </c>
      <c r="C4167" s="28" t="s">
        <v>11407</v>
      </c>
      <c r="D4167" s="29" t="s">
        <v>11408</v>
      </c>
      <c r="E4167" s="29" t="s">
        <v>6961</v>
      </c>
      <c r="F4167" s="29" t="s">
        <v>7998</v>
      </c>
      <c r="G4167" s="29" t="s">
        <v>7999</v>
      </c>
      <c r="H4167" s="29" t="s">
        <v>11087</v>
      </c>
      <c r="I4167" s="29" t="s">
        <v>11088</v>
      </c>
      <c r="J4167" s="30" t="s">
        <v>918</v>
      </c>
      <c r="K4167" s="30" t="s">
        <v>918</v>
      </c>
      <c r="M4167" s="19"/>
      <c r="N4167" s="19"/>
      <c r="O4167" s="19"/>
    </row>
    <row r="4168" spans="1:15" s="31" customFormat="1" ht="17.25" customHeight="1">
      <c r="A4168" s="26">
        <v>4167</v>
      </c>
      <c r="B4168" s="27" t="s">
        <v>11409</v>
      </c>
      <c r="C4168" s="28" t="s">
        <v>11410</v>
      </c>
      <c r="D4168" s="29" t="s">
        <v>11411</v>
      </c>
      <c r="E4168" s="29" t="s">
        <v>6961</v>
      </c>
      <c r="F4168" s="29" t="s">
        <v>7998</v>
      </c>
      <c r="G4168" s="29" t="s">
        <v>7999</v>
      </c>
      <c r="H4168" s="29" t="s">
        <v>11087</v>
      </c>
      <c r="I4168" s="29" t="s">
        <v>11088</v>
      </c>
      <c r="J4168" s="30" t="s">
        <v>918</v>
      </c>
      <c r="K4168" s="30" t="s">
        <v>918</v>
      </c>
      <c r="M4168" s="19"/>
      <c r="N4168" s="19"/>
      <c r="O4168" s="19"/>
    </row>
    <row r="4169" spans="1:15" s="31" customFormat="1" ht="17.25" customHeight="1">
      <c r="A4169" s="26">
        <v>4168</v>
      </c>
      <c r="B4169" s="27" t="s">
        <v>11412</v>
      </c>
      <c r="C4169" s="28" t="s">
        <v>11413</v>
      </c>
      <c r="D4169" s="29" t="s">
        <v>11414</v>
      </c>
      <c r="E4169" s="29" t="s">
        <v>6961</v>
      </c>
      <c r="F4169" s="29" t="s">
        <v>7998</v>
      </c>
      <c r="G4169" s="29" t="s">
        <v>7999</v>
      </c>
      <c r="H4169" s="29" t="s">
        <v>11087</v>
      </c>
      <c r="I4169" s="29" t="s">
        <v>11088</v>
      </c>
      <c r="J4169" s="30" t="s">
        <v>918</v>
      </c>
      <c r="K4169" s="30" t="s">
        <v>918</v>
      </c>
      <c r="M4169" s="19"/>
      <c r="N4169" s="19"/>
      <c r="O4169" s="19"/>
    </row>
    <row r="4170" spans="1:15" s="31" customFormat="1" ht="17.25" customHeight="1">
      <c r="A4170" s="26">
        <v>4169</v>
      </c>
      <c r="B4170" s="27" t="s">
        <v>11415</v>
      </c>
      <c r="C4170" s="28" t="s">
        <v>11415</v>
      </c>
      <c r="D4170" s="29" t="s">
        <v>11416</v>
      </c>
      <c r="E4170" s="29" t="s">
        <v>6961</v>
      </c>
      <c r="F4170" s="29" t="s">
        <v>7998</v>
      </c>
      <c r="G4170" s="29" t="s">
        <v>7999</v>
      </c>
      <c r="H4170" s="29" t="s">
        <v>11087</v>
      </c>
      <c r="I4170" s="29" t="s">
        <v>11088</v>
      </c>
      <c r="J4170" s="30" t="s">
        <v>918</v>
      </c>
      <c r="K4170" s="30" t="s">
        <v>918</v>
      </c>
      <c r="M4170" s="19"/>
      <c r="N4170" s="19"/>
      <c r="O4170" s="19"/>
    </row>
    <row r="4171" spans="1:15" s="31" customFormat="1" ht="17.25" customHeight="1">
      <c r="A4171" s="26">
        <v>4170</v>
      </c>
      <c r="B4171" s="27" t="s">
        <v>11417</v>
      </c>
      <c r="C4171" s="28" t="s">
        <v>11418</v>
      </c>
      <c r="D4171" s="29" t="s">
        <v>11419</v>
      </c>
      <c r="E4171" s="29" t="s">
        <v>6961</v>
      </c>
      <c r="F4171" s="29" t="s">
        <v>7998</v>
      </c>
      <c r="G4171" s="29" t="s">
        <v>7999</v>
      </c>
      <c r="H4171" s="29" t="s">
        <v>11087</v>
      </c>
      <c r="I4171" s="29" t="s">
        <v>11088</v>
      </c>
      <c r="J4171" s="30" t="s">
        <v>918</v>
      </c>
      <c r="K4171" s="30" t="s">
        <v>918</v>
      </c>
      <c r="M4171" s="19"/>
      <c r="N4171" s="19"/>
      <c r="O4171" s="19"/>
    </row>
    <row r="4172" spans="1:15" s="31" customFormat="1" ht="17.25" customHeight="1">
      <c r="A4172" s="26">
        <v>4171</v>
      </c>
      <c r="B4172" s="27" t="s">
        <v>11420</v>
      </c>
      <c r="C4172" s="28" t="s">
        <v>11421</v>
      </c>
      <c r="D4172" s="29" t="s">
        <v>11422</v>
      </c>
      <c r="E4172" s="29" t="s">
        <v>6961</v>
      </c>
      <c r="F4172" s="29" t="s">
        <v>7998</v>
      </c>
      <c r="G4172" s="29" t="s">
        <v>7999</v>
      </c>
      <c r="H4172" s="29" t="s">
        <v>11087</v>
      </c>
      <c r="I4172" s="29" t="s">
        <v>11088</v>
      </c>
      <c r="J4172" s="30" t="s">
        <v>918</v>
      </c>
      <c r="K4172" s="30" t="s">
        <v>918</v>
      </c>
      <c r="M4172" s="19"/>
      <c r="N4172" s="19"/>
      <c r="O4172" s="19"/>
    </row>
    <row r="4173" spans="1:15" s="31" customFormat="1" ht="17.25" customHeight="1">
      <c r="A4173" s="26">
        <v>4172</v>
      </c>
      <c r="B4173" s="27" t="s">
        <v>11423</v>
      </c>
      <c r="C4173" s="28" t="s">
        <v>11424</v>
      </c>
      <c r="D4173" s="29" t="s">
        <v>11425</v>
      </c>
      <c r="E4173" s="29" t="s">
        <v>6961</v>
      </c>
      <c r="F4173" s="29" t="s">
        <v>7998</v>
      </c>
      <c r="G4173" s="29" t="s">
        <v>7999</v>
      </c>
      <c r="H4173" s="29" t="s">
        <v>11087</v>
      </c>
      <c r="I4173" s="29" t="s">
        <v>11088</v>
      </c>
      <c r="J4173" s="30" t="s">
        <v>918</v>
      </c>
      <c r="K4173" s="30" t="s">
        <v>918</v>
      </c>
      <c r="M4173" s="19"/>
      <c r="N4173" s="19"/>
      <c r="O4173" s="19"/>
    </row>
    <row r="4174" spans="1:15" s="31" customFormat="1" ht="17.25" customHeight="1">
      <c r="A4174" s="26">
        <v>4173</v>
      </c>
      <c r="B4174" s="27" t="s">
        <v>11426</v>
      </c>
      <c r="C4174" s="28" t="s">
        <v>11426</v>
      </c>
      <c r="D4174" s="29" t="s">
        <v>11427</v>
      </c>
      <c r="E4174" s="29" t="s">
        <v>6961</v>
      </c>
      <c r="F4174" s="29" t="s">
        <v>7998</v>
      </c>
      <c r="G4174" s="29" t="s">
        <v>7999</v>
      </c>
      <c r="H4174" s="29" t="s">
        <v>11087</v>
      </c>
      <c r="I4174" s="29" t="s">
        <v>11088</v>
      </c>
      <c r="J4174" s="30" t="s">
        <v>918</v>
      </c>
      <c r="K4174" s="30" t="s">
        <v>918</v>
      </c>
      <c r="M4174" s="19"/>
      <c r="N4174" s="19"/>
      <c r="O4174" s="19"/>
    </row>
    <row r="4175" spans="1:15" s="31" customFormat="1" ht="17.25" customHeight="1">
      <c r="A4175" s="26">
        <v>4174</v>
      </c>
      <c r="B4175" s="27" t="s">
        <v>11428</v>
      </c>
      <c r="C4175" s="28" t="s">
        <v>11429</v>
      </c>
      <c r="D4175" s="29" t="s">
        <v>11430</v>
      </c>
      <c r="E4175" s="29" t="s">
        <v>6961</v>
      </c>
      <c r="F4175" s="29" t="s">
        <v>7998</v>
      </c>
      <c r="G4175" s="29" t="s">
        <v>7999</v>
      </c>
      <c r="H4175" s="29" t="s">
        <v>11087</v>
      </c>
      <c r="I4175" s="29" t="s">
        <v>11088</v>
      </c>
      <c r="J4175" s="30" t="s">
        <v>918</v>
      </c>
      <c r="K4175" s="30" t="s">
        <v>918</v>
      </c>
      <c r="M4175" s="19"/>
      <c r="N4175" s="19"/>
      <c r="O4175" s="19"/>
    </row>
    <row r="4176" spans="1:15" ht="17.25" customHeight="1">
      <c r="A4176" s="26">
        <v>4175</v>
      </c>
      <c r="B4176" s="27" t="s">
        <v>11431</v>
      </c>
      <c r="C4176" s="28" t="s">
        <v>11432</v>
      </c>
      <c r="D4176" s="29" t="s">
        <v>11433</v>
      </c>
      <c r="E4176" s="29" t="s">
        <v>6961</v>
      </c>
      <c r="F4176" s="29" t="s">
        <v>7998</v>
      </c>
      <c r="G4176" s="29" t="s">
        <v>7999</v>
      </c>
      <c r="H4176" s="29" t="s">
        <v>11087</v>
      </c>
      <c r="I4176" s="29" t="s">
        <v>11088</v>
      </c>
      <c r="J4176" s="30" t="s">
        <v>918</v>
      </c>
      <c r="K4176" s="30" t="s">
        <v>918</v>
      </c>
    </row>
    <row r="4177" spans="1:12" ht="17.25" customHeight="1">
      <c r="A4177" s="26">
        <v>4176</v>
      </c>
      <c r="B4177" s="27" t="s">
        <v>11434</v>
      </c>
      <c r="C4177" s="28" t="s">
        <v>11435</v>
      </c>
      <c r="D4177" s="29" t="s">
        <v>11436</v>
      </c>
      <c r="E4177" s="29" t="s">
        <v>6961</v>
      </c>
      <c r="F4177" s="29" t="s">
        <v>7998</v>
      </c>
      <c r="G4177" s="29" t="s">
        <v>7999</v>
      </c>
      <c r="H4177" s="29" t="s">
        <v>11087</v>
      </c>
      <c r="I4177" s="29" t="s">
        <v>11088</v>
      </c>
      <c r="J4177" s="30" t="s">
        <v>918</v>
      </c>
      <c r="K4177" s="30" t="s">
        <v>918</v>
      </c>
    </row>
    <row r="4178" spans="1:12" ht="17.25" customHeight="1">
      <c r="A4178" s="26">
        <v>4177</v>
      </c>
      <c r="B4178" s="27" t="s">
        <v>11437</v>
      </c>
      <c r="C4178" s="28" t="s">
        <v>11438</v>
      </c>
      <c r="D4178" s="29" t="s">
        <v>11439</v>
      </c>
      <c r="E4178" s="29" t="s">
        <v>6961</v>
      </c>
      <c r="F4178" s="29" t="s">
        <v>7998</v>
      </c>
      <c r="G4178" s="29" t="s">
        <v>7999</v>
      </c>
      <c r="H4178" s="29" t="s">
        <v>11087</v>
      </c>
      <c r="I4178" s="29" t="s">
        <v>11088</v>
      </c>
      <c r="J4178" s="30" t="s">
        <v>918</v>
      </c>
      <c r="K4178" s="30" t="s">
        <v>918</v>
      </c>
    </row>
    <row r="4179" spans="1:12" ht="17.25" customHeight="1">
      <c r="A4179" s="26">
        <v>4178</v>
      </c>
      <c r="B4179" s="50" t="s">
        <v>11440</v>
      </c>
      <c r="C4179" s="51" t="s">
        <v>11441</v>
      </c>
      <c r="D4179" s="52" t="s">
        <v>11442</v>
      </c>
      <c r="E4179" s="52" t="s">
        <v>6961</v>
      </c>
      <c r="F4179" s="52" t="s">
        <v>11443</v>
      </c>
      <c r="G4179" s="52" t="s">
        <v>11444</v>
      </c>
      <c r="H4179" s="52" t="s">
        <v>11445</v>
      </c>
      <c r="I4179" s="52" t="s">
        <v>11446</v>
      </c>
      <c r="J4179" s="53" t="s">
        <v>918</v>
      </c>
      <c r="K4179" s="53" t="s">
        <v>918</v>
      </c>
      <c r="L4179" s="54" t="s">
        <v>11447</v>
      </c>
    </row>
    <row r="4180" spans="1:12" ht="17.25" customHeight="1">
      <c r="A4180" s="26">
        <v>4179</v>
      </c>
      <c r="B4180" s="27" t="s">
        <v>11448</v>
      </c>
      <c r="C4180" s="28" t="s">
        <v>11449</v>
      </c>
      <c r="D4180" s="29" t="s">
        <v>11450</v>
      </c>
      <c r="E4180" s="29" t="s">
        <v>6961</v>
      </c>
      <c r="F4180" s="29" t="s">
        <v>7998</v>
      </c>
      <c r="G4180" s="29" t="s">
        <v>7999</v>
      </c>
      <c r="H4180" s="29" t="s">
        <v>11087</v>
      </c>
      <c r="I4180" s="29" t="s">
        <v>11088</v>
      </c>
      <c r="J4180" s="30" t="s">
        <v>918</v>
      </c>
      <c r="K4180" s="30" t="s">
        <v>918</v>
      </c>
    </row>
    <row r="4181" spans="1:12" ht="17.25" customHeight="1">
      <c r="A4181" s="26">
        <v>4180</v>
      </c>
      <c r="B4181" s="27" t="s">
        <v>11451</v>
      </c>
      <c r="C4181" s="28" t="s">
        <v>11452</v>
      </c>
      <c r="D4181" s="29" t="s">
        <v>11453</v>
      </c>
      <c r="E4181" s="29" t="s">
        <v>6961</v>
      </c>
      <c r="F4181" s="29" t="s">
        <v>7998</v>
      </c>
      <c r="G4181" s="29" t="s">
        <v>7999</v>
      </c>
      <c r="H4181" s="29" t="s">
        <v>11087</v>
      </c>
      <c r="I4181" s="29" t="s">
        <v>11088</v>
      </c>
      <c r="J4181" s="30" t="s">
        <v>918</v>
      </c>
      <c r="K4181" s="30" t="s">
        <v>918</v>
      </c>
    </row>
    <row r="4182" spans="1:12" ht="17.25" customHeight="1">
      <c r="A4182" s="26">
        <v>4181</v>
      </c>
      <c r="B4182" s="27" t="s">
        <v>11454</v>
      </c>
      <c r="C4182" s="28" t="s">
        <v>11455</v>
      </c>
      <c r="D4182" s="29" t="s">
        <v>11456</v>
      </c>
      <c r="E4182" s="29" t="s">
        <v>6961</v>
      </c>
      <c r="F4182" s="29" t="s">
        <v>7998</v>
      </c>
      <c r="G4182" s="29" t="s">
        <v>7999</v>
      </c>
      <c r="H4182" s="29" t="s">
        <v>11087</v>
      </c>
      <c r="I4182" s="29" t="s">
        <v>11088</v>
      </c>
      <c r="J4182" s="30" t="s">
        <v>918</v>
      </c>
      <c r="K4182" s="30" t="s">
        <v>918</v>
      </c>
    </row>
    <row r="4183" spans="1:12" ht="17.25" customHeight="1">
      <c r="A4183" s="26">
        <v>4182</v>
      </c>
      <c r="B4183" s="27" t="s">
        <v>11457</v>
      </c>
      <c r="C4183" s="28" t="s">
        <v>11458</v>
      </c>
      <c r="D4183" s="29" t="s">
        <v>11459</v>
      </c>
      <c r="E4183" s="29" t="s">
        <v>6961</v>
      </c>
      <c r="F4183" s="29" t="s">
        <v>7998</v>
      </c>
      <c r="G4183" s="29" t="s">
        <v>7999</v>
      </c>
      <c r="H4183" s="29" t="s">
        <v>11087</v>
      </c>
      <c r="I4183" s="29" t="s">
        <v>11088</v>
      </c>
      <c r="J4183" s="30" t="s">
        <v>918</v>
      </c>
      <c r="K4183" s="30" t="s">
        <v>918</v>
      </c>
    </row>
    <row r="4184" spans="1:12" ht="17.25" customHeight="1">
      <c r="A4184" s="26">
        <v>4183</v>
      </c>
      <c r="B4184" s="27" t="s">
        <v>11460</v>
      </c>
      <c r="C4184" s="28" t="s">
        <v>11461</v>
      </c>
      <c r="D4184" s="29" t="s">
        <v>11462</v>
      </c>
      <c r="E4184" s="29" t="s">
        <v>6961</v>
      </c>
      <c r="F4184" s="29" t="s">
        <v>7998</v>
      </c>
      <c r="G4184" s="29" t="s">
        <v>7999</v>
      </c>
      <c r="H4184" s="29" t="s">
        <v>11087</v>
      </c>
      <c r="I4184" s="29" t="s">
        <v>11088</v>
      </c>
      <c r="J4184" s="30" t="s">
        <v>918</v>
      </c>
      <c r="K4184" s="30" t="s">
        <v>918</v>
      </c>
    </row>
    <row r="4185" spans="1:12" ht="17.25" customHeight="1">
      <c r="A4185" s="26">
        <v>4184</v>
      </c>
      <c r="B4185" s="27" t="s">
        <v>11463</v>
      </c>
      <c r="C4185" s="28" t="s">
        <v>11464</v>
      </c>
      <c r="D4185" s="29" t="s">
        <v>11465</v>
      </c>
      <c r="E4185" s="29" t="s">
        <v>6961</v>
      </c>
      <c r="F4185" s="29" t="s">
        <v>7998</v>
      </c>
      <c r="G4185" s="29" t="s">
        <v>7999</v>
      </c>
      <c r="H4185" s="29" t="s">
        <v>11087</v>
      </c>
      <c r="I4185" s="29" t="s">
        <v>11088</v>
      </c>
      <c r="J4185" s="30" t="s">
        <v>918</v>
      </c>
      <c r="K4185" s="30" t="s">
        <v>918</v>
      </c>
    </row>
    <row r="4186" spans="1:12" ht="17.25" customHeight="1">
      <c r="A4186" s="26">
        <v>4185</v>
      </c>
      <c r="B4186" s="27" t="s">
        <v>11466</v>
      </c>
      <c r="C4186" s="28" t="s">
        <v>11467</v>
      </c>
      <c r="D4186" s="29" t="s">
        <v>11468</v>
      </c>
      <c r="E4186" s="29" t="s">
        <v>6961</v>
      </c>
      <c r="F4186" s="29" t="s">
        <v>7998</v>
      </c>
      <c r="G4186" s="29" t="s">
        <v>7999</v>
      </c>
      <c r="H4186" s="29" t="s">
        <v>11087</v>
      </c>
      <c r="I4186" s="29" t="s">
        <v>11088</v>
      </c>
      <c r="J4186" s="30" t="s">
        <v>918</v>
      </c>
      <c r="K4186" s="30" t="s">
        <v>918</v>
      </c>
    </row>
    <row r="4187" spans="1:12" ht="17.25" customHeight="1">
      <c r="A4187" s="26">
        <v>4186</v>
      </c>
      <c r="B4187" s="27" t="s">
        <v>11469</v>
      </c>
      <c r="C4187" s="28" t="s">
        <v>11470</v>
      </c>
      <c r="D4187" s="29" t="s">
        <v>11471</v>
      </c>
      <c r="E4187" s="29" t="s">
        <v>6961</v>
      </c>
      <c r="F4187" s="29" t="s">
        <v>7998</v>
      </c>
      <c r="G4187" s="29" t="s">
        <v>7999</v>
      </c>
      <c r="H4187" s="29" t="s">
        <v>11087</v>
      </c>
      <c r="I4187" s="29" t="s">
        <v>11088</v>
      </c>
      <c r="J4187" s="30" t="s">
        <v>918</v>
      </c>
      <c r="K4187" s="30" t="s">
        <v>918</v>
      </c>
    </row>
    <row r="4188" spans="1:12" ht="17.25" customHeight="1">
      <c r="A4188" s="26">
        <v>4187</v>
      </c>
      <c r="B4188" s="27" t="s">
        <v>11472</v>
      </c>
      <c r="C4188" s="28" t="s">
        <v>11473</v>
      </c>
      <c r="D4188" s="29" t="s">
        <v>11474</v>
      </c>
      <c r="E4188" s="29" t="s">
        <v>6961</v>
      </c>
      <c r="F4188" s="29" t="s">
        <v>7998</v>
      </c>
      <c r="G4188" s="29" t="s">
        <v>7999</v>
      </c>
      <c r="H4188" s="29" t="s">
        <v>11087</v>
      </c>
      <c r="I4188" s="29" t="s">
        <v>11088</v>
      </c>
      <c r="J4188" s="30" t="s">
        <v>918</v>
      </c>
      <c r="K4188" s="30" t="s">
        <v>918</v>
      </c>
    </row>
    <row r="4189" spans="1:12" ht="17.25" customHeight="1">
      <c r="A4189" s="26">
        <v>4188</v>
      </c>
      <c r="B4189" s="27" t="s">
        <v>11475</v>
      </c>
      <c r="C4189" s="28" t="s">
        <v>11476</v>
      </c>
      <c r="D4189" s="29" t="s">
        <v>11477</v>
      </c>
      <c r="E4189" s="29" t="s">
        <v>6961</v>
      </c>
      <c r="F4189" s="29" t="s">
        <v>7998</v>
      </c>
      <c r="G4189" s="29" t="s">
        <v>7999</v>
      </c>
      <c r="H4189" s="29" t="s">
        <v>11087</v>
      </c>
      <c r="I4189" s="29" t="s">
        <v>11088</v>
      </c>
      <c r="J4189" s="30" t="s">
        <v>918</v>
      </c>
      <c r="K4189" s="30" t="s">
        <v>918</v>
      </c>
    </row>
    <row r="4190" spans="1:12" ht="17.25" customHeight="1">
      <c r="A4190" s="26">
        <v>4189</v>
      </c>
      <c r="B4190" s="27" t="s">
        <v>11478</v>
      </c>
      <c r="C4190" s="28" t="s">
        <v>11479</v>
      </c>
      <c r="D4190" s="29" t="s">
        <v>11480</v>
      </c>
      <c r="E4190" s="29" t="s">
        <v>6961</v>
      </c>
      <c r="F4190" s="29" t="s">
        <v>7998</v>
      </c>
      <c r="G4190" s="29" t="s">
        <v>7999</v>
      </c>
      <c r="H4190" s="29" t="s">
        <v>11087</v>
      </c>
      <c r="I4190" s="29" t="s">
        <v>11088</v>
      </c>
      <c r="J4190" s="30" t="s">
        <v>918</v>
      </c>
      <c r="K4190" s="30" t="s">
        <v>918</v>
      </c>
    </row>
    <row r="4191" spans="1:12" ht="17.25" customHeight="1">
      <c r="A4191" s="26">
        <v>4190</v>
      </c>
      <c r="B4191" s="27" t="s">
        <v>11481</v>
      </c>
      <c r="C4191" s="28" t="s">
        <v>11482</v>
      </c>
      <c r="D4191" s="29" t="s">
        <v>11483</v>
      </c>
      <c r="E4191" s="29" t="s">
        <v>6961</v>
      </c>
      <c r="F4191" s="29" t="s">
        <v>7998</v>
      </c>
      <c r="G4191" s="29" t="s">
        <v>7999</v>
      </c>
      <c r="H4191" s="29" t="s">
        <v>11087</v>
      </c>
      <c r="I4191" s="29" t="s">
        <v>11088</v>
      </c>
      <c r="J4191" s="30" t="s">
        <v>918</v>
      </c>
      <c r="K4191" s="30" t="s">
        <v>918</v>
      </c>
    </row>
    <row r="4192" spans="1:12" ht="17.25" customHeight="1">
      <c r="A4192" s="26">
        <v>4191</v>
      </c>
      <c r="B4192" s="50" t="s">
        <v>11484</v>
      </c>
      <c r="C4192" s="51" t="s">
        <v>11485</v>
      </c>
      <c r="D4192" s="52" t="s">
        <v>11486</v>
      </c>
      <c r="E4192" s="52" t="s">
        <v>6961</v>
      </c>
      <c r="F4192" s="52" t="s">
        <v>11443</v>
      </c>
      <c r="G4192" s="52" t="s">
        <v>11444</v>
      </c>
      <c r="H4192" s="52" t="s">
        <v>11487</v>
      </c>
      <c r="I4192" s="52" t="s">
        <v>11488</v>
      </c>
      <c r="J4192" s="53">
        <f t="shared" ref="J4192:J4255" si="59">K4192/9.009</f>
        <v>39.92</v>
      </c>
      <c r="K4192" s="53">
        <v>359.63928000000004</v>
      </c>
      <c r="L4192" s="54" t="s">
        <v>11447</v>
      </c>
    </row>
    <row r="4193" spans="1:12" ht="17.25" customHeight="1">
      <c r="A4193" s="26">
        <v>4192</v>
      </c>
      <c r="B4193" s="50" t="s">
        <v>11489</v>
      </c>
      <c r="C4193" s="51" t="s">
        <v>11490</v>
      </c>
      <c r="D4193" s="52" t="s">
        <v>11491</v>
      </c>
      <c r="E4193" s="52" t="s">
        <v>6961</v>
      </c>
      <c r="F4193" s="52" t="s">
        <v>11443</v>
      </c>
      <c r="G4193" s="52" t="s">
        <v>11444</v>
      </c>
      <c r="H4193" s="52" t="s">
        <v>11487</v>
      </c>
      <c r="I4193" s="52" t="s">
        <v>11488</v>
      </c>
      <c r="J4193" s="53">
        <f t="shared" si="59"/>
        <v>46.23</v>
      </c>
      <c r="K4193" s="53">
        <v>416.48606999999998</v>
      </c>
      <c r="L4193" s="54" t="s">
        <v>11447</v>
      </c>
    </row>
    <row r="4194" spans="1:12" ht="17.25" customHeight="1">
      <c r="A4194" s="26">
        <v>4193</v>
      </c>
      <c r="B4194" s="50" t="s">
        <v>11492</v>
      </c>
      <c r="C4194" s="51" t="s">
        <v>11493</v>
      </c>
      <c r="D4194" s="52" t="s">
        <v>11494</v>
      </c>
      <c r="E4194" s="52" t="s">
        <v>6961</v>
      </c>
      <c r="F4194" s="52" t="s">
        <v>11443</v>
      </c>
      <c r="G4194" s="52" t="s">
        <v>11444</v>
      </c>
      <c r="H4194" s="52" t="s">
        <v>11487</v>
      </c>
      <c r="I4194" s="52" t="s">
        <v>11488</v>
      </c>
      <c r="J4194" s="53">
        <f t="shared" si="59"/>
        <v>34.67</v>
      </c>
      <c r="K4194" s="53">
        <v>312.34203000000002</v>
      </c>
      <c r="L4194" s="54" t="s">
        <v>11447</v>
      </c>
    </row>
    <row r="4195" spans="1:12" ht="17.25" customHeight="1">
      <c r="A4195" s="26">
        <v>4194</v>
      </c>
      <c r="B4195" s="50" t="s">
        <v>11495</v>
      </c>
      <c r="C4195" s="51" t="s">
        <v>11496</v>
      </c>
      <c r="D4195" s="52" t="s">
        <v>11497</v>
      </c>
      <c r="E4195" s="52" t="s">
        <v>6961</v>
      </c>
      <c r="F4195" s="52" t="s">
        <v>11443</v>
      </c>
      <c r="G4195" s="52" t="s">
        <v>11444</v>
      </c>
      <c r="H4195" s="52" t="s">
        <v>11487</v>
      </c>
      <c r="I4195" s="52" t="s">
        <v>11488</v>
      </c>
      <c r="J4195" s="53">
        <f t="shared" si="59"/>
        <v>34.67</v>
      </c>
      <c r="K4195" s="53">
        <v>312.34203000000002</v>
      </c>
      <c r="L4195" s="54" t="s">
        <v>11447</v>
      </c>
    </row>
    <row r="4196" spans="1:12" ht="17.25" customHeight="1">
      <c r="A4196" s="26">
        <v>4195</v>
      </c>
      <c r="B4196" s="50" t="s">
        <v>11498</v>
      </c>
      <c r="C4196" s="51" t="s">
        <v>11499</v>
      </c>
      <c r="D4196" s="52" t="s">
        <v>11500</v>
      </c>
      <c r="E4196" s="52" t="s">
        <v>6961</v>
      </c>
      <c r="F4196" s="52" t="s">
        <v>11443</v>
      </c>
      <c r="G4196" s="52" t="s">
        <v>11444</v>
      </c>
      <c r="H4196" s="52" t="s">
        <v>11487</v>
      </c>
      <c r="I4196" s="52" t="s">
        <v>11488</v>
      </c>
      <c r="J4196" s="53">
        <f t="shared" si="59"/>
        <v>9.16</v>
      </c>
      <c r="K4196" s="53">
        <v>82.522440000000003</v>
      </c>
      <c r="L4196" s="54" t="s">
        <v>11447</v>
      </c>
    </row>
    <row r="4197" spans="1:12" ht="17.25" customHeight="1">
      <c r="A4197" s="26">
        <v>4196</v>
      </c>
      <c r="B4197" s="50" t="s">
        <v>11501</v>
      </c>
      <c r="C4197" s="51" t="s">
        <v>11502</v>
      </c>
      <c r="D4197" s="52" t="s">
        <v>11503</v>
      </c>
      <c r="E4197" s="52" t="s">
        <v>6961</v>
      </c>
      <c r="F4197" s="52" t="s">
        <v>11443</v>
      </c>
      <c r="G4197" s="52" t="s">
        <v>11444</v>
      </c>
      <c r="H4197" s="52" t="s">
        <v>11487</v>
      </c>
      <c r="I4197" s="52" t="s">
        <v>11488</v>
      </c>
      <c r="J4197" s="53">
        <f t="shared" si="59"/>
        <v>9.16</v>
      </c>
      <c r="K4197" s="53">
        <v>82.522440000000003</v>
      </c>
      <c r="L4197" s="54" t="s">
        <v>11447</v>
      </c>
    </row>
    <row r="4198" spans="1:12" ht="17.25" customHeight="1">
      <c r="A4198" s="26">
        <v>4197</v>
      </c>
      <c r="B4198" s="50" t="s">
        <v>11504</v>
      </c>
      <c r="C4198" s="51" t="s">
        <v>11505</v>
      </c>
      <c r="D4198" s="52" t="s">
        <v>11506</v>
      </c>
      <c r="E4198" s="52" t="s">
        <v>6961</v>
      </c>
      <c r="F4198" s="52" t="s">
        <v>11443</v>
      </c>
      <c r="G4198" s="52" t="s">
        <v>11444</v>
      </c>
      <c r="H4198" s="52" t="s">
        <v>11487</v>
      </c>
      <c r="I4198" s="52" t="s">
        <v>11488</v>
      </c>
      <c r="J4198" s="53">
        <f t="shared" si="59"/>
        <v>9.16</v>
      </c>
      <c r="K4198" s="53">
        <v>82.522440000000003</v>
      </c>
      <c r="L4198" s="54" t="s">
        <v>11447</v>
      </c>
    </row>
    <row r="4199" spans="1:12" ht="17.25" customHeight="1">
      <c r="A4199" s="26">
        <v>4198</v>
      </c>
      <c r="B4199" s="50" t="s">
        <v>11507</v>
      </c>
      <c r="C4199" s="51" t="s">
        <v>11508</v>
      </c>
      <c r="D4199" s="52" t="s">
        <v>11509</v>
      </c>
      <c r="E4199" s="52" t="s">
        <v>6961</v>
      </c>
      <c r="F4199" s="52" t="s">
        <v>11443</v>
      </c>
      <c r="G4199" s="52" t="s">
        <v>11444</v>
      </c>
      <c r="H4199" s="52" t="s">
        <v>11487</v>
      </c>
      <c r="I4199" s="52" t="s">
        <v>11488</v>
      </c>
      <c r="J4199" s="53">
        <f t="shared" si="59"/>
        <v>10.37</v>
      </c>
      <c r="K4199" s="53">
        <v>93.423329999999993</v>
      </c>
      <c r="L4199" s="54" t="s">
        <v>11447</v>
      </c>
    </row>
    <row r="4200" spans="1:12" ht="17.25" customHeight="1">
      <c r="A4200" s="26">
        <v>4199</v>
      </c>
      <c r="B4200" s="50" t="s">
        <v>11510</v>
      </c>
      <c r="C4200" s="51" t="s">
        <v>11511</v>
      </c>
      <c r="D4200" s="52" t="s">
        <v>11512</v>
      </c>
      <c r="E4200" s="52" t="s">
        <v>6961</v>
      </c>
      <c r="F4200" s="52" t="s">
        <v>11443</v>
      </c>
      <c r="G4200" s="52" t="s">
        <v>11444</v>
      </c>
      <c r="H4200" s="52" t="s">
        <v>11487</v>
      </c>
      <c r="I4200" s="52" t="s">
        <v>11488</v>
      </c>
      <c r="J4200" s="53">
        <f t="shared" si="59"/>
        <v>10.37</v>
      </c>
      <c r="K4200" s="53">
        <v>93.423329999999993</v>
      </c>
      <c r="L4200" s="54" t="s">
        <v>11447</v>
      </c>
    </row>
    <row r="4201" spans="1:12" ht="17.25" customHeight="1">
      <c r="A4201" s="26">
        <v>4200</v>
      </c>
      <c r="B4201" s="50" t="s">
        <v>11513</v>
      </c>
      <c r="C4201" s="51" t="s">
        <v>11514</v>
      </c>
      <c r="D4201" s="52" t="s">
        <v>11515</v>
      </c>
      <c r="E4201" s="52" t="s">
        <v>6961</v>
      </c>
      <c r="F4201" s="52" t="s">
        <v>11443</v>
      </c>
      <c r="G4201" s="52" t="s">
        <v>11444</v>
      </c>
      <c r="H4201" s="52" t="s">
        <v>11487</v>
      </c>
      <c r="I4201" s="52" t="s">
        <v>11488</v>
      </c>
      <c r="J4201" s="53">
        <f t="shared" si="59"/>
        <v>11.56</v>
      </c>
      <c r="K4201" s="53">
        <v>104.14404</v>
      </c>
      <c r="L4201" s="54" t="s">
        <v>11447</v>
      </c>
    </row>
    <row r="4202" spans="1:12" ht="17.25" customHeight="1">
      <c r="A4202" s="26">
        <v>4201</v>
      </c>
      <c r="B4202" s="50" t="s">
        <v>11516</v>
      </c>
      <c r="C4202" s="51" t="s">
        <v>11517</v>
      </c>
      <c r="D4202" s="52" t="s">
        <v>11518</v>
      </c>
      <c r="E4202" s="52" t="s">
        <v>6961</v>
      </c>
      <c r="F4202" s="52" t="s">
        <v>11443</v>
      </c>
      <c r="G4202" s="52" t="s">
        <v>11444</v>
      </c>
      <c r="H4202" s="52" t="s">
        <v>11487</v>
      </c>
      <c r="I4202" s="52" t="s">
        <v>11488</v>
      </c>
      <c r="J4202" s="53">
        <f t="shared" si="59"/>
        <v>12.61</v>
      </c>
      <c r="K4202" s="53">
        <v>113.60348999999999</v>
      </c>
      <c r="L4202" s="54" t="s">
        <v>11447</v>
      </c>
    </row>
    <row r="4203" spans="1:12" ht="17.25" customHeight="1">
      <c r="A4203" s="26">
        <v>4202</v>
      </c>
      <c r="B4203" s="50" t="s">
        <v>11519</v>
      </c>
      <c r="C4203" s="51" t="s">
        <v>11520</v>
      </c>
      <c r="D4203" s="52" t="s">
        <v>11521</v>
      </c>
      <c r="E4203" s="52" t="s">
        <v>6961</v>
      </c>
      <c r="F4203" s="52" t="s">
        <v>11443</v>
      </c>
      <c r="G4203" s="52" t="s">
        <v>11444</v>
      </c>
      <c r="H4203" s="52" t="s">
        <v>11487</v>
      </c>
      <c r="I4203" s="52" t="s">
        <v>11488</v>
      </c>
      <c r="J4203" s="53">
        <f t="shared" si="59"/>
        <v>15.76</v>
      </c>
      <c r="K4203" s="53">
        <v>141.98184000000001</v>
      </c>
      <c r="L4203" s="54" t="s">
        <v>11447</v>
      </c>
    </row>
    <row r="4204" spans="1:12" ht="17.25" customHeight="1">
      <c r="A4204" s="26">
        <v>4203</v>
      </c>
      <c r="B4204" s="50" t="s">
        <v>11522</v>
      </c>
      <c r="C4204" s="51" t="s">
        <v>11523</v>
      </c>
      <c r="D4204" s="52" t="s">
        <v>11524</v>
      </c>
      <c r="E4204" s="52" t="s">
        <v>6961</v>
      </c>
      <c r="F4204" s="52" t="s">
        <v>11443</v>
      </c>
      <c r="G4204" s="52" t="s">
        <v>11444</v>
      </c>
      <c r="H4204" s="52" t="s">
        <v>11487</v>
      </c>
      <c r="I4204" s="52" t="s">
        <v>11488</v>
      </c>
      <c r="J4204" s="53">
        <f t="shared" si="59"/>
        <v>15.76</v>
      </c>
      <c r="K4204" s="53">
        <v>141.98184000000001</v>
      </c>
      <c r="L4204" s="54" t="s">
        <v>11447</v>
      </c>
    </row>
    <row r="4205" spans="1:12" ht="17.25" customHeight="1">
      <c r="A4205" s="26">
        <v>4204</v>
      </c>
      <c r="B4205" s="50" t="s">
        <v>11525</v>
      </c>
      <c r="C4205" s="51" t="s">
        <v>11526</v>
      </c>
      <c r="D4205" s="52" t="s">
        <v>11527</v>
      </c>
      <c r="E4205" s="52" t="s">
        <v>6961</v>
      </c>
      <c r="F4205" s="52" t="s">
        <v>11443</v>
      </c>
      <c r="G4205" s="52" t="s">
        <v>11444</v>
      </c>
      <c r="H4205" s="52" t="s">
        <v>11487</v>
      </c>
      <c r="I4205" s="52" t="s">
        <v>11488</v>
      </c>
      <c r="J4205" s="53">
        <f t="shared" si="59"/>
        <v>23.11</v>
      </c>
      <c r="K4205" s="53">
        <v>208.19799</v>
      </c>
      <c r="L4205" s="54" t="s">
        <v>11447</v>
      </c>
    </row>
    <row r="4206" spans="1:12" ht="17.25" customHeight="1">
      <c r="A4206" s="26">
        <v>4205</v>
      </c>
      <c r="B4206" s="50" t="s">
        <v>11528</v>
      </c>
      <c r="C4206" s="51" t="s">
        <v>11529</v>
      </c>
      <c r="D4206" s="52" t="s">
        <v>11530</v>
      </c>
      <c r="E4206" s="52" t="s">
        <v>6961</v>
      </c>
      <c r="F4206" s="52" t="s">
        <v>11443</v>
      </c>
      <c r="G4206" s="52" t="s">
        <v>11444</v>
      </c>
      <c r="H4206" s="52" t="s">
        <v>11487</v>
      </c>
      <c r="I4206" s="52" t="s">
        <v>11488</v>
      </c>
      <c r="J4206" s="53">
        <f t="shared" si="59"/>
        <v>32.57</v>
      </c>
      <c r="K4206" s="53">
        <v>293.42313000000001</v>
      </c>
      <c r="L4206" s="54" t="s">
        <v>11447</v>
      </c>
    </row>
    <row r="4207" spans="1:12" ht="17.25" customHeight="1">
      <c r="A4207" s="26">
        <v>4206</v>
      </c>
      <c r="B4207" s="50" t="s">
        <v>11531</v>
      </c>
      <c r="C4207" s="51" t="s">
        <v>11532</v>
      </c>
      <c r="D4207" s="52" t="s">
        <v>11533</v>
      </c>
      <c r="E4207" s="52" t="s">
        <v>6961</v>
      </c>
      <c r="F4207" s="52" t="s">
        <v>11443</v>
      </c>
      <c r="G4207" s="52" t="s">
        <v>11444</v>
      </c>
      <c r="H4207" s="52" t="s">
        <v>11487</v>
      </c>
      <c r="I4207" s="52" t="s">
        <v>11488</v>
      </c>
      <c r="J4207" s="53">
        <f t="shared" si="59"/>
        <v>51.48</v>
      </c>
      <c r="K4207" s="53">
        <v>463.78332</v>
      </c>
      <c r="L4207" s="54" t="s">
        <v>11447</v>
      </c>
    </row>
    <row r="4208" spans="1:12" ht="17.25" customHeight="1">
      <c r="A4208" s="26">
        <v>4207</v>
      </c>
      <c r="B4208" s="50" t="s">
        <v>11534</v>
      </c>
      <c r="C4208" s="51" t="s">
        <v>11535</v>
      </c>
      <c r="D4208" s="52" t="s">
        <v>11536</v>
      </c>
      <c r="E4208" s="52" t="s">
        <v>6961</v>
      </c>
      <c r="F4208" s="52" t="s">
        <v>11443</v>
      </c>
      <c r="G4208" s="52" t="s">
        <v>11444</v>
      </c>
      <c r="H4208" s="52" t="s">
        <v>11487</v>
      </c>
      <c r="I4208" s="52" t="s">
        <v>11488</v>
      </c>
      <c r="J4208" s="53">
        <f t="shared" si="59"/>
        <v>63.04</v>
      </c>
      <c r="K4208" s="53">
        <v>567.92736000000002</v>
      </c>
      <c r="L4208" s="54" t="s">
        <v>11447</v>
      </c>
    </row>
    <row r="4209" spans="1:12" ht="17.25" customHeight="1">
      <c r="A4209" s="26">
        <v>4208</v>
      </c>
      <c r="B4209" s="50" t="s">
        <v>11537</v>
      </c>
      <c r="C4209" s="51" t="s">
        <v>11538</v>
      </c>
      <c r="D4209" s="52" t="s">
        <v>11539</v>
      </c>
      <c r="E4209" s="52" t="s">
        <v>6961</v>
      </c>
      <c r="F4209" s="52" t="s">
        <v>11443</v>
      </c>
      <c r="G4209" s="52" t="s">
        <v>11444</v>
      </c>
      <c r="H4209" s="52" t="s">
        <v>11487</v>
      </c>
      <c r="I4209" s="52" t="s">
        <v>11488</v>
      </c>
      <c r="J4209" s="53">
        <f t="shared" si="59"/>
        <v>87.2</v>
      </c>
      <c r="K4209" s="53">
        <v>785.58480000000009</v>
      </c>
      <c r="L4209" s="54" t="s">
        <v>11447</v>
      </c>
    </row>
    <row r="4210" spans="1:12" ht="17.25" customHeight="1">
      <c r="A4210" s="26">
        <v>4209</v>
      </c>
      <c r="B4210" s="50" t="s">
        <v>11540</v>
      </c>
      <c r="C4210" s="51" t="s">
        <v>11541</v>
      </c>
      <c r="D4210" s="52" t="s">
        <v>11542</v>
      </c>
      <c r="E4210" s="52" t="s">
        <v>6961</v>
      </c>
      <c r="F4210" s="52" t="s">
        <v>11443</v>
      </c>
      <c r="G4210" s="52" t="s">
        <v>11444</v>
      </c>
      <c r="H4210" s="52" t="s">
        <v>11487</v>
      </c>
      <c r="I4210" s="52" t="s">
        <v>11488</v>
      </c>
      <c r="J4210" s="53">
        <f t="shared" si="59"/>
        <v>9.16</v>
      </c>
      <c r="K4210" s="53">
        <v>82.522440000000003</v>
      </c>
      <c r="L4210" s="54" t="s">
        <v>11447</v>
      </c>
    </row>
    <row r="4211" spans="1:12" ht="17.25" customHeight="1">
      <c r="A4211" s="26">
        <v>4210</v>
      </c>
      <c r="B4211" s="50" t="s">
        <v>11543</v>
      </c>
      <c r="C4211" s="51" t="s">
        <v>11544</v>
      </c>
      <c r="D4211" s="52" t="s">
        <v>11545</v>
      </c>
      <c r="E4211" s="52" t="s">
        <v>6961</v>
      </c>
      <c r="F4211" s="52" t="s">
        <v>11443</v>
      </c>
      <c r="G4211" s="52" t="s">
        <v>11444</v>
      </c>
      <c r="H4211" s="52" t="s">
        <v>11487</v>
      </c>
      <c r="I4211" s="52" t="s">
        <v>11488</v>
      </c>
      <c r="J4211" s="53">
        <f t="shared" si="59"/>
        <v>9.16</v>
      </c>
      <c r="K4211" s="53">
        <v>82.522440000000003</v>
      </c>
      <c r="L4211" s="54" t="s">
        <v>11447</v>
      </c>
    </row>
    <row r="4212" spans="1:12" ht="17.25" customHeight="1">
      <c r="A4212" s="26">
        <v>4211</v>
      </c>
      <c r="B4212" s="50" t="s">
        <v>11546</v>
      </c>
      <c r="C4212" s="51" t="s">
        <v>11547</v>
      </c>
      <c r="D4212" s="52" t="s">
        <v>11548</v>
      </c>
      <c r="E4212" s="52" t="s">
        <v>6961</v>
      </c>
      <c r="F4212" s="52" t="s">
        <v>11443</v>
      </c>
      <c r="G4212" s="52" t="s">
        <v>11444</v>
      </c>
      <c r="H4212" s="52" t="s">
        <v>11487</v>
      </c>
      <c r="I4212" s="52" t="s">
        <v>11488</v>
      </c>
      <c r="J4212" s="53">
        <f t="shared" si="59"/>
        <v>143.93</v>
      </c>
      <c r="K4212" s="53">
        <v>1296.6653700000002</v>
      </c>
      <c r="L4212" s="54" t="s">
        <v>11447</v>
      </c>
    </row>
    <row r="4213" spans="1:12" ht="17.25" customHeight="1">
      <c r="A4213" s="26">
        <v>4212</v>
      </c>
      <c r="B4213" s="50" t="s">
        <v>11549</v>
      </c>
      <c r="C4213" s="51" t="s">
        <v>11550</v>
      </c>
      <c r="D4213" s="52" t="s">
        <v>11551</v>
      </c>
      <c r="E4213" s="52" t="s">
        <v>6961</v>
      </c>
      <c r="F4213" s="52" t="s">
        <v>11443</v>
      </c>
      <c r="G4213" s="52" t="s">
        <v>11444</v>
      </c>
      <c r="H4213" s="52" t="s">
        <v>11487</v>
      </c>
      <c r="I4213" s="52" t="s">
        <v>11488</v>
      </c>
      <c r="J4213" s="53">
        <f t="shared" si="59"/>
        <v>143.93</v>
      </c>
      <c r="K4213" s="53">
        <v>1296.6653700000002</v>
      </c>
      <c r="L4213" s="54" t="s">
        <v>11447</v>
      </c>
    </row>
    <row r="4214" spans="1:12" ht="17.25" customHeight="1">
      <c r="A4214" s="26">
        <v>4213</v>
      </c>
      <c r="B4214" s="50" t="s">
        <v>11552</v>
      </c>
      <c r="C4214" s="51" t="s">
        <v>11553</v>
      </c>
      <c r="D4214" s="52" t="s">
        <v>11554</v>
      </c>
      <c r="E4214" s="52" t="s">
        <v>6961</v>
      </c>
      <c r="F4214" s="52" t="s">
        <v>11443</v>
      </c>
      <c r="G4214" s="52" t="s">
        <v>11444</v>
      </c>
      <c r="H4214" s="52" t="s">
        <v>11487</v>
      </c>
      <c r="I4214" s="52" t="s">
        <v>11488</v>
      </c>
      <c r="J4214" s="53">
        <f t="shared" si="59"/>
        <v>180.7</v>
      </c>
      <c r="K4214" s="53">
        <v>1627.9262999999999</v>
      </c>
      <c r="L4214" s="54" t="s">
        <v>11447</v>
      </c>
    </row>
    <row r="4215" spans="1:12" ht="17.25" customHeight="1">
      <c r="A4215" s="26">
        <v>4214</v>
      </c>
      <c r="B4215" s="50" t="s">
        <v>11555</v>
      </c>
      <c r="C4215" s="51" t="s">
        <v>11556</v>
      </c>
      <c r="D4215" s="52" t="s">
        <v>11557</v>
      </c>
      <c r="E4215" s="52" t="s">
        <v>6961</v>
      </c>
      <c r="F4215" s="52" t="s">
        <v>11443</v>
      </c>
      <c r="G4215" s="52" t="s">
        <v>11444</v>
      </c>
      <c r="H4215" s="52" t="s">
        <v>11487</v>
      </c>
      <c r="I4215" s="52" t="s">
        <v>11488</v>
      </c>
      <c r="J4215" s="53">
        <f t="shared" si="59"/>
        <v>39.92</v>
      </c>
      <c r="K4215" s="53">
        <v>359.63928000000004</v>
      </c>
      <c r="L4215" s="54" t="s">
        <v>11447</v>
      </c>
    </row>
    <row r="4216" spans="1:12" ht="17.25" customHeight="1">
      <c r="A4216" s="26">
        <v>4215</v>
      </c>
      <c r="B4216" s="50" t="s">
        <v>11558</v>
      </c>
      <c r="C4216" s="51" t="s">
        <v>11559</v>
      </c>
      <c r="D4216" s="52" t="s">
        <v>11560</v>
      </c>
      <c r="E4216" s="52" t="s">
        <v>6961</v>
      </c>
      <c r="F4216" s="52" t="s">
        <v>11443</v>
      </c>
      <c r="G4216" s="52" t="s">
        <v>11444</v>
      </c>
      <c r="H4216" s="52" t="s">
        <v>11487</v>
      </c>
      <c r="I4216" s="52" t="s">
        <v>11488</v>
      </c>
      <c r="J4216" s="53">
        <f t="shared" si="59"/>
        <v>803</v>
      </c>
      <c r="K4216" s="53">
        <v>7234.2269999999999</v>
      </c>
      <c r="L4216" s="54" t="s">
        <v>11447</v>
      </c>
    </row>
    <row r="4217" spans="1:12" ht="17.25" customHeight="1">
      <c r="A4217" s="26">
        <v>4216</v>
      </c>
      <c r="B4217" s="50" t="s">
        <v>11561</v>
      </c>
      <c r="C4217" s="51" t="s">
        <v>11562</v>
      </c>
      <c r="D4217" s="52" t="s">
        <v>11563</v>
      </c>
      <c r="E4217" s="52" t="s">
        <v>6961</v>
      </c>
      <c r="F4217" s="52" t="s">
        <v>11443</v>
      </c>
      <c r="G4217" s="52" t="s">
        <v>11444</v>
      </c>
      <c r="H4217" s="52" t="s">
        <v>11487</v>
      </c>
      <c r="I4217" s="52" t="s">
        <v>11488</v>
      </c>
      <c r="J4217" s="53">
        <f t="shared" si="59"/>
        <v>78.8</v>
      </c>
      <c r="K4217" s="53">
        <v>709.90920000000006</v>
      </c>
      <c r="L4217" s="54" t="s">
        <v>11447</v>
      </c>
    </row>
    <row r="4218" spans="1:12" ht="17.25" customHeight="1">
      <c r="A4218" s="26">
        <v>4217</v>
      </c>
      <c r="B4218" s="50" t="s">
        <v>11564</v>
      </c>
      <c r="C4218" s="51" t="s">
        <v>11565</v>
      </c>
      <c r="D4218" s="52" t="s">
        <v>11566</v>
      </c>
      <c r="E4218" s="52" t="s">
        <v>6961</v>
      </c>
      <c r="F4218" s="52" t="s">
        <v>11443</v>
      </c>
      <c r="G4218" s="52" t="s">
        <v>11444</v>
      </c>
      <c r="H4218" s="52" t="s">
        <v>11487</v>
      </c>
      <c r="I4218" s="52" t="s">
        <v>11488</v>
      </c>
      <c r="J4218" s="53">
        <f t="shared" si="59"/>
        <v>75.64</v>
      </c>
      <c r="K4218" s="53">
        <v>681.44076000000007</v>
      </c>
      <c r="L4218" s="54" t="s">
        <v>11447</v>
      </c>
    </row>
    <row r="4219" spans="1:12" ht="17.25" customHeight="1">
      <c r="A4219" s="26">
        <v>4218</v>
      </c>
      <c r="B4219" s="50" t="s">
        <v>11567</v>
      </c>
      <c r="C4219" s="51" t="s">
        <v>11568</v>
      </c>
      <c r="D4219" s="52" t="s">
        <v>11569</v>
      </c>
      <c r="E4219" s="52" t="s">
        <v>6961</v>
      </c>
      <c r="F4219" s="52" t="s">
        <v>11443</v>
      </c>
      <c r="G4219" s="52" t="s">
        <v>11444</v>
      </c>
      <c r="H4219" s="52" t="s">
        <v>11487</v>
      </c>
      <c r="I4219" s="52" t="s">
        <v>11488</v>
      </c>
      <c r="J4219" s="53">
        <f t="shared" si="59"/>
        <v>197.51</v>
      </c>
      <c r="K4219" s="53">
        <v>1779.3675900000001</v>
      </c>
      <c r="L4219" s="54" t="s">
        <v>11447</v>
      </c>
    </row>
    <row r="4220" spans="1:12" ht="17.25" customHeight="1">
      <c r="A4220" s="26">
        <v>4219</v>
      </c>
      <c r="B4220" s="50" t="s">
        <v>11570</v>
      </c>
      <c r="C4220" s="51" t="s">
        <v>11571</v>
      </c>
      <c r="D4220" s="52" t="s">
        <v>11572</v>
      </c>
      <c r="E4220" s="52" t="s">
        <v>6961</v>
      </c>
      <c r="F4220" s="52" t="s">
        <v>11443</v>
      </c>
      <c r="G4220" s="52" t="s">
        <v>11444</v>
      </c>
      <c r="H4220" s="52" t="s">
        <v>11487</v>
      </c>
      <c r="I4220" s="52" t="s">
        <v>11488</v>
      </c>
      <c r="J4220" s="53">
        <f t="shared" si="59"/>
        <v>891</v>
      </c>
      <c r="K4220" s="53">
        <v>8027.0190000000002</v>
      </c>
      <c r="L4220" s="54" t="s">
        <v>11447</v>
      </c>
    </row>
    <row r="4221" spans="1:12" ht="17.25" customHeight="1">
      <c r="A4221" s="26">
        <v>4220</v>
      </c>
      <c r="B4221" s="50" t="s">
        <v>11573</v>
      </c>
      <c r="C4221" s="51" t="s">
        <v>11574</v>
      </c>
      <c r="D4221" s="52" t="s">
        <v>11575</v>
      </c>
      <c r="E4221" s="52" t="s">
        <v>6961</v>
      </c>
      <c r="F4221" s="52" t="s">
        <v>11443</v>
      </c>
      <c r="G4221" s="52" t="s">
        <v>11444</v>
      </c>
      <c r="H4221" s="52" t="s">
        <v>11487</v>
      </c>
      <c r="I4221" s="52" t="s">
        <v>11488</v>
      </c>
      <c r="J4221" s="53">
        <f t="shared" si="59"/>
        <v>148.13</v>
      </c>
      <c r="K4221" s="53">
        <v>1334.50317</v>
      </c>
      <c r="L4221" s="54" t="s">
        <v>11447</v>
      </c>
    </row>
    <row r="4222" spans="1:12" ht="17.25" customHeight="1">
      <c r="A4222" s="26">
        <v>4221</v>
      </c>
      <c r="B4222" s="50" t="s">
        <v>11576</v>
      </c>
      <c r="C4222" s="51" t="s">
        <v>11577</v>
      </c>
      <c r="D4222" s="52" t="s">
        <v>11578</v>
      </c>
      <c r="E4222" s="52" t="s">
        <v>6961</v>
      </c>
      <c r="F4222" s="52" t="s">
        <v>11443</v>
      </c>
      <c r="G4222" s="52" t="s">
        <v>11444</v>
      </c>
      <c r="H4222" s="52" t="s">
        <v>11487</v>
      </c>
      <c r="I4222" s="52" t="s">
        <v>11488</v>
      </c>
      <c r="J4222" s="53">
        <f t="shared" si="59"/>
        <v>265</v>
      </c>
      <c r="K4222" s="53">
        <v>2387.3850000000002</v>
      </c>
      <c r="L4222" s="54" t="s">
        <v>11447</v>
      </c>
    </row>
    <row r="4223" spans="1:12" ht="17.25" customHeight="1">
      <c r="A4223" s="26">
        <v>4222</v>
      </c>
      <c r="B4223" s="50" t="s">
        <v>11579</v>
      </c>
      <c r="C4223" s="51" t="s">
        <v>11580</v>
      </c>
      <c r="D4223" s="52" t="s">
        <v>11581</v>
      </c>
      <c r="E4223" s="52" t="s">
        <v>6961</v>
      </c>
      <c r="F4223" s="52" t="s">
        <v>11443</v>
      </c>
      <c r="G4223" s="52" t="s">
        <v>11444</v>
      </c>
      <c r="H4223" s="52" t="s">
        <v>11487</v>
      </c>
      <c r="I4223" s="52" t="s">
        <v>11488</v>
      </c>
      <c r="J4223" s="53">
        <f t="shared" si="59"/>
        <v>850</v>
      </c>
      <c r="K4223" s="53">
        <v>7657.6500000000005</v>
      </c>
      <c r="L4223" s="54" t="s">
        <v>11447</v>
      </c>
    </row>
    <row r="4224" spans="1:12" ht="17.25" customHeight="1">
      <c r="A4224" s="26">
        <v>4223</v>
      </c>
      <c r="B4224" s="50" t="s">
        <v>11582</v>
      </c>
      <c r="C4224" s="51" t="s">
        <v>11583</v>
      </c>
      <c r="D4224" s="52" t="s">
        <v>11584</v>
      </c>
      <c r="E4224" s="52" t="s">
        <v>6961</v>
      </c>
      <c r="F4224" s="52" t="s">
        <v>11443</v>
      </c>
      <c r="G4224" s="52" t="s">
        <v>11444</v>
      </c>
      <c r="H4224" s="52" t="s">
        <v>11487</v>
      </c>
      <c r="I4224" s="52" t="s">
        <v>11488</v>
      </c>
      <c r="J4224" s="53">
        <f t="shared" si="59"/>
        <v>11.56</v>
      </c>
      <c r="K4224" s="53">
        <v>104.14404</v>
      </c>
      <c r="L4224" s="54" t="s">
        <v>11447</v>
      </c>
    </row>
    <row r="4225" spans="1:12" ht="17.25" customHeight="1">
      <c r="A4225" s="26">
        <v>4224</v>
      </c>
      <c r="B4225" s="50" t="s">
        <v>11585</v>
      </c>
      <c r="C4225" s="51" t="s">
        <v>11586</v>
      </c>
      <c r="D4225" s="52" t="s">
        <v>11587</v>
      </c>
      <c r="E4225" s="52" t="s">
        <v>6961</v>
      </c>
      <c r="F4225" s="52" t="s">
        <v>11443</v>
      </c>
      <c r="G4225" s="52" t="s">
        <v>11444</v>
      </c>
      <c r="H4225" s="52" t="s">
        <v>11487</v>
      </c>
      <c r="I4225" s="52" t="s">
        <v>11488</v>
      </c>
      <c r="J4225" s="53">
        <f t="shared" si="59"/>
        <v>11.56</v>
      </c>
      <c r="K4225" s="53">
        <v>104.14404</v>
      </c>
      <c r="L4225" s="54" t="s">
        <v>11447</v>
      </c>
    </row>
    <row r="4226" spans="1:12" ht="17.25" customHeight="1">
      <c r="A4226" s="26">
        <v>4225</v>
      </c>
      <c r="B4226" s="50" t="s">
        <v>11588</v>
      </c>
      <c r="C4226" s="51" t="s">
        <v>11589</v>
      </c>
      <c r="D4226" s="52" t="s">
        <v>11590</v>
      </c>
      <c r="E4226" s="52" t="s">
        <v>6961</v>
      </c>
      <c r="F4226" s="52" t="s">
        <v>11443</v>
      </c>
      <c r="G4226" s="52" t="s">
        <v>11444</v>
      </c>
      <c r="H4226" s="52" t="s">
        <v>11487</v>
      </c>
      <c r="I4226" s="52" t="s">
        <v>11488</v>
      </c>
      <c r="J4226" s="53">
        <f t="shared" si="59"/>
        <v>12.61</v>
      </c>
      <c r="K4226" s="53">
        <v>113.60348999999999</v>
      </c>
      <c r="L4226" s="54" t="s">
        <v>11447</v>
      </c>
    </row>
    <row r="4227" spans="1:12" ht="17.25" customHeight="1">
      <c r="A4227" s="26">
        <v>4226</v>
      </c>
      <c r="B4227" s="50" t="s">
        <v>11591</v>
      </c>
      <c r="C4227" s="51" t="s">
        <v>11592</v>
      </c>
      <c r="D4227" s="52" t="s">
        <v>11593</v>
      </c>
      <c r="E4227" s="52" t="s">
        <v>6961</v>
      </c>
      <c r="F4227" s="52" t="s">
        <v>11443</v>
      </c>
      <c r="G4227" s="52" t="s">
        <v>11444</v>
      </c>
      <c r="H4227" s="52" t="s">
        <v>11487</v>
      </c>
      <c r="I4227" s="52" t="s">
        <v>11488</v>
      </c>
      <c r="J4227" s="53">
        <f t="shared" si="59"/>
        <v>14.709999999999999</v>
      </c>
      <c r="K4227" s="53">
        <v>132.52239</v>
      </c>
      <c r="L4227" s="54" t="s">
        <v>11447</v>
      </c>
    </row>
    <row r="4228" spans="1:12" ht="17.25" customHeight="1">
      <c r="A4228" s="26">
        <v>4227</v>
      </c>
      <c r="B4228" s="50" t="s">
        <v>11594</v>
      </c>
      <c r="C4228" s="51" t="s">
        <v>11595</v>
      </c>
      <c r="D4228" s="52" t="s">
        <v>11596</v>
      </c>
      <c r="E4228" s="52" t="s">
        <v>6961</v>
      </c>
      <c r="F4228" s="52" t="s">
        <v>11443</v>
      </c>
      <c r="G4228" s="52" t="s">
        <v>11444</v>
      </c>
      <c r="H4228" s="52" t="s">
        <v>11487</v>
      </c>
      <c r="I4228" s="52" t="s">
        <v>11488</v>
      </c>
      <c r="J4228" s="53">
        <f t="shared" si="59"/>
        <v>16.809999999999999</v>
      </c>
      <c r="K4228" s="53">
        <v>151.44128999999998</v>
      </c>
      <c r="L4228" s="54" t="s">
        <v>11447</v>
      </c>
    </row>
    <row r="4229" spans="1:12" ht="17.25" customHeight="1">
      <c r="A4229" s="26">
        <v>4228</v>
      </c>
      <c r="B4229" s="50" t="s">
        <v>11597</v>
      </c>
      <c r="C4229" s="51" t="s">
        <v>11598</v>
      </c>
      <c r="D4229" s="52" t="s">
        <v>11599</v>
      </c>
      <c r="E4229" s="52" t="s">
        <v>6961</v>
      </c>
      <c r="F4229" s="52" t="s">
        <v>11443</v>
      </c>
      <c r="G4229" s="52" t="s">
        <v>11444</v>
      </c>
      <c r="H4229" s="52" t="s">
        <v>11487</v>
      </c>
      <c r="I4229" s="52" t="s">
        <v>11488</v>
      </c>
      <c r="J4229" s="53">
        <f t="shared" si="59"/>
        <v>16.809999999999999</v>
      </c>
      <c r="K4229" s="53">
        <v>151.44128999999998</v>
      </c>
      <c r="L4229" s="54" t="s">
        <v>11447</v>
      </c>
    </row>
    <row r="4230" spans="1:12" ht="17.25" customHeight="1">
      <c r="A4230" s="26">
        <v>4229</v>
      </c>
      <c r="B4230" s="50" t="s">
        <v>11600</v>
      </c>
      <c r="C4230" s="51" t="s">
        <v>11601</v>
      </c>
      <c r="D4230" s="52" t="s">
        <v>11602</v>
      </c>
      <c r="E4230" s="52" t="s">
        <v>6961</v>
      </c>
      <c r="F4230" s="52" t="s">
        <v>11443</v>
      </c>
      <c r="G4230" s="52" t="s">
        <v>11444</v>
      </c>
      <c r="H4230" s="52" t="s">
        <v>11487</v>
      </c>
      <c r="I4230" s="52" t="s">
        <v>11488</v>
      </c>
      <c r="J4230" s="53">
        <f t="shared" si="59"/>
        <v>21.01</v>
      </c>
      <c r="K4230" s="53">
        <v>189.27909000000002</v>
      </c>
      <c r="L4230" s="54" t="s">
        <v>11447</v>
      </c>
    </row>
    <row r="4231" spans="1:12" ht="17.25" customHeight="1">
      <c r="A4231" s="26">
        <v>4230</v>
      </c>
      <c r="B4231" s="50" t="s">
        <v>11603</v>
      </c>
      <c r="C4231" s="51" t="s">
        <v>11604</v>
      </c>
      <c r="D4231" s="52" t="s">
        <v>11605</v>
      </c>
      <c r="E4231" s="52" t="s">
        <v>6961</v>
      </c>
      <c r="F4231" s="52" t="s">
        <v>11443</v>
      </c>
      <c r="G4231" s="52" t="s">
        <v>11444</v>
      </c>
      <c r="H4231" s="52" t="s">
        <v>11487</v>
      </c>
      <c r="I4231" s="52" t="s">
        <v>11488</v>
      </c>
      <c r="J4231" s="53">
        <f t="shared" si="59"/>
        <v>33.619999999999997</v>
      </c>
      <c r="K4231" s="53">
        <v>302.88257999999996</v>
      </c>
      <c r="L4231" s="54" t="s">
        <v>11447</v>
      </c>
    </row>
    <row r="4232" spans="1:12" ht="17.25" customHeight="1">
      <c r="A4232" s="26">
        <v>4231</v>
      </c>
      <c r="B4232" s="50" t="s">
        <v>11606</v>
      </c>
      <c r="C4232" s="51" t="s">
        <v>11607</v>
      </c>
      <c r="D4232" s="52" t="s">
        <v>11608</v>
      </c>
      <c r="E4232" s="52" t="s">
        <v>6961</v>
      </c>
      <c r="F4232" s="52" t="s">
        <v>11443</v>
      </c>
      <c r="G4232" s="52" t="s">
        <v>11444</v>
      </c>
      <c r="H4232" s="52" t="s">
        <v>11487</v>
      </c>
      <c r="I4232" s="52" t="s">
        <v>11488</v>
      </c>
      <c r="J4232" s="53">
        <f t="shared" si="59"/>
        <v>27.32</v>
      </c>
      <c r="K4232" s="53">
        <v>246.12588000000002</v>
      </c>
      <c r="L4232" s="54" t="s">
        <v>11447</v>
      </c>
    </row>
    <row r="4233" spans="1:12" ht="17.25" customHeight="1">
      <c r="A4233" s="26">
        <v>4232</v>
      </c>
      <c r="B4233" s="50" t="s">
        <v>11609</v>
      </c>
      <c r="C4233" s="51" t="s">
        <v>11610</v>
      </c>
      <c r="D4233" s="52" t="s">
        <v>11611</v>
      </c>
      <c r="E4233" s="52" t="s">
        <v>6961</v>
      </c>
      <c r="F4233" s="52" t="s">
        <v>11443</v>
      </c>
      <c r="G4233" s="52" t="s">
        <v>11444</v>
      </c>
      <c r="H4233" s="52" t="s">
        <v>11487</v>
      </c>
      <c r="I4233" s="52" t="s">
        <v>11488</v>
      </c>
      <c r="J4233" s="53">
        <f t="shared" si="59"/>
        <v>38.869999999999997</v>
      </c>
      <c r="K4233" s="53">
        <v>350.17982999999998</v>
      </c>
      <c r="L4233" s="54" t="s">
        <v>11447</v>
      </c>
    </row>
    <row r="4234" spans="1:12" ht="17.25" customHeight="1">
      <c r="A4234" s="26">
        <v>4233</v>
      </c>
      <c r="B4234" s="50" t="s">
        <v>11612</v>
      </c>
      <c r="C4234" s="51" t="s">
        <v>11613</v>
      </c>
      <c r="D4234" s="52" t="s">
        <v>11614</v>
      </c>
      <c r="E4234" s="52" t="s">
        <v>6961</v>
      </c>
      <c r="F4234" s="52" t="s">
        <v>11443</v>
      </c>
      <c r="G4234" s="52" t="s">
        <v>11444</v>
      </c>
      <c r="H4234" s="52" t="s">
        <v>11487</v>
      </c>
      <c r="I4234" s="52" t="s">
        <v>11488</v>
      </c>
      <c r="J4234" s="53">
        <f t="shared" si="59"/>
        <v>63.04</v>
      </c>
      <c r="K4234" s="53">
        <v>567.92736000000002</v>
      </c>
      <c r="L4234" s="54" t="s">
        <v>11447</v>
      </c>
    </row>
    <row r="4235" spans="1:12" ht="17.25" customHeight="1">
      <c r="A4235" s="26">
        <v>4234</v>
      </c>
      <c r="B4235" s="50" t="s">
        <v>11615</v>
      </c>
      <c r="C4235" s="51" t="s">
        <v>11616</v>
      </c>
      <c r="D4235" s="52" t="s">
        <v>11617</v>
      </c>
      <c r="E4235" s="52" t="s">
        <v>6961</v>
      </c>
      <c r="F4235" s="52" t="s">
        <v>11443</v>
      </c>
      <c r="G4235" s="52" t="s">
        <v>11444</v>
      </c>
      <c r="H4235" s="52" t="s">
        <v>11487</v>
      </c>
      <c r="I4235" s="52" t="s">
        <v>11488</v>
      </c>
      <c r="J4235" s="53">
        <f t="shared" si="59"/>
        <v>84.05</v>
      </c>
      <c r="K4235" s="53">
        <v>757.20645000000002</v>
      </c>
      <c r="L4235" s="54" t="s">
        <v>11447</v>
      </c>
    </row>
    <row r="4236" spans="1:12" ht="17.25" customHeight="1">
      <c r="A4236" s="26">
        <v>4235</v>
      </c>
      <c r="B4236" s="50" t="s">
        <v>11618</v>
      </c>
      <c r="C4236" s="51" t="s">
        <v>11619</v>
      </c>
      <c r="D4236" s="52" t="s">
        <v>11620</v>
      </c>
      <c r="E4236" s="52" t="s">
        <v>6961</v>
      </c>
      <c r="F4236" s="52" t="s">
        <v>11443</v>
      </c>
      <c r="G4236" s="52" t="s">
        <v>11444</v>
      </c>
      <c r="H4236" s="52" t="s">
        <v>11487</v>
      </c>
      <c r="I4236" s="52" t="s">
        <v>11488</v>
      </c>
      <c r="J4236" s="53">
        <f t="shared" si="59"/>
        <v>129.22</v>
      </c>
      <c r="K4236" s="53">
        <v>1164.1429800000001</v>
      </c>
      <c r="L4236" s="54" t="s">
        <v>11447</v>
      </c>
    </row>
    <row r="4237" spans="1:12" ht="17.25" customHeight="1">
      <c r="A4237" s="26">
        <v>4236</v>
      </c>
      <c r="B4237" s="50" t="s">
        <v>11621</v>
      </c>
      <c r="C4237" s="51" t="s">
        <v>11622</v>
      </c>
      <c r="D4237" s="52" t="s">
        <v>11623</v>
      </c>
      <c r="E4237" s="52" t="s">
        <v>6961</v>
      </c>
      <c r="F4237" s="52" t="s">
        <v>11443</v>
      </c>
      <c r="G4237" s="52" t="s">
        <v>11444</v>
      </c>
      <c r="H4237" s="52" t="s">
        <v>11487</v>
      </c>
      <c r="I4237" s="52" t="s">
        <v>11488</v>
      </c>
      <c r="J4237" s="53">
        <f t="shared" si="59"/>
        <v>173.35</v>
      </c>
      <c r="K4237" s="53">
        <v>1561.7101500000001</v>
      </c>
      <c r="L4237" s="54" t="s">
        <v>11447</v>
      </c>
    </row>
    <row r="4238" spans="1:12" ht="17.25" customHeight="1">
      <c r="A4238" s="26">
        <v>4237</v>
      </c>
      <c r="B4238" s="50" t="s">
        <v>11624</v>
      </c>
      <c r="C4238" s="51" t="s">
        <v>11625</v>
      </c>
      <c r="D4238" s="52" t="s">
        <v>11626</v>
      </c>
      <c r="E4238" s="52" t="s">
        <v>6961</v>
      </c>
      <c r="F4238" s="52" t="s">
        <v>11443</v>
      </c>
      <c r="G4238" s="52" t="s">
        <v>11444</v>
      </c>
      <c r="H4238" s="52" t="s">
        <v>11487</v>
      </c>
      <c r="I4238" s="52" t="s">
        <v>11488</v>
      </c>
      <c r="J4238" s="53">
        <f t="shared" si="59"/>
        <v>315</v>
      </c>
      <c r="K4238" s="53">
        <v>2837.835</v>
      </c>
      <c r="L4238" s="54" t="s">
        <v>11447</v>
      </c>
    </row>
    <row r="4239" spans="1:12" ht="17.25" customHeight="1">
      <c r="A4239" s="26">
        <v>4238</v>
      </c>
      <c r="B4239" s="50" t="s">
        <v>11627</v>
      </c>
      <c r="C4239" s="51" t="s">
        <v>11628</v>
      </c>
      <c r="D4239" s="52" t="s">
        <v>11629</v>
      </c>
      <c r="E4239" s="52" t="s">
        <v>6961</v>
      </c>
      <c r="F4239" s="52" t="s">
        <v>11443</v>
      </c>
      <c r="G4239" s="52" t="s">
        <v>11444</v>
      </c>
      <c r="H4239" s="52" t="s">
        <v>11487</v>
      </c>
      <c r="I4239" s="52" t="s">
        <v>11488</v>
      </c>
      <c r="J4239" s="53">
        <f t="shared" si="59"/>
        <v>301</v>
      </c>
      <c r="K4239" s="53">
        <v>2711.7090000000003</v>
      </c>
      <c r="L4239" s="54" t="s">
        <v>11447</v>
      </c>
    </row>
    <row r="4240" spans="1:12" ht="17.25" customHeight="1">
      <c r="A4240" s="26">
        <v>4239</v>
      </c>
      <c r="B4240" s="50" t="s">
        <v>11630</v>
      </c>
      <c r="C4240" s="51" t="s">
        <v>11631</v>
      </c>
      <c r="D4240" s="52" t="s">
        <v>11632</v>
      </c>
      <c r="E4240" s="52" t="s">
        <v>6961</v>
      </c>
      <c r="F4240" s="52" t="s">
        <v>11443</v>
      </c>
      <c r="G4240" s="52" t="s">
        <v>11444</v>
      </c>
      <c r="H4240" s="52" t="s">
        <v>11487</v>
      </c>
      <c r="I4240" s="52" t="s">
        <v>11488</v>
      </c>
      <c r="J4240" s="53">
        <f t="shared" si="59"/>
        <v>327</v>
      </c>
      <c r="K4240" s="53">
        <v>2945.9430000000002</v>
      </c>
      <c r="L4240" s="54" t="s">
        <v>11447</v>
      </c>
    </row>
    <row r="4241" spans="1:12" ht="17.25" customHeight="1">
      <c r="A4241" s="26">
        <v>4240</v>
      </c>
      <c r="B4241" s="50" t="s">
        <v>11633</v>
      </c>
      <c r="C4241" s="51" t="s">
        <v>11634</v>
      </c>
      <c r="D4241" s="52" t="s">
        <v>11635</v>
      </c>
      <c r="E4241" s="52" t="s">
        <v>6961</v>
      </c>
      <c r="F4241" s="52" t="s">
        <v>11443</v>
      </c>
      <c r="G4241" s="52" t="s">
        <v>11444</v>
      </c>
      <c r="H4241" s="52" t="s">
        <v>11487</v>
      </c>
      <c r="I4241" s="52" t="s">
        <v>11488</v>
      </c>
      <c r="J4241" s="53">
        <f t="shared" si="59"/>
        <v>372</v>
      </c>
      <c r="K4241" s="53">
        <v>3351.348</v>
      </c>
      <c r="L4241" s="54" t="s">
        <v>11447</v>
      </c>
    </row>
    <row r="4242" spans="1:12" ht="17.25" customHeight="1">
      <c r="A4242" s="26">
        <v>4241</v>
      </c>
      <c r="B4242" s="50" t="s">
        <v>11636</v>
      </c>
      <c r="C4242" s="51" t="s">
        <v>11637</v>
      </c>
      <c r="D4242" s="52" t="s">
        <v>11638</v>
      </c>
      <c r="E4242" s="52" t="s">
        <v>6961</v>
      </c>
      <c r="F4242" s="52" t="s">
        <v>11443</v>
      </c>
      <c r="G4242" s="52" t="s">
        <v>11444</v>
      </c>
      <c r="H4242" s="52" t="s">
        <v>11487</v>
      </c>
      <c r="I4242" s="52" t="s">
        <v>11488</v>
      </c>
      <c r="J4242" s="53">
        <f t="shared" si="59"/>
        <v>14.709999999999999</v>
      </c>
      <c r="K4242" s="53">
        <v>132.52239</v>
      </c>
      <c r="L4242" s="54" t="s">
        <v>11447</v>
      </c>
    </row>
    <row r="4243" spans="1:12" ht="17.25" customHeight="1">
      <c r="A4243" s="26">
        <v>4242</v>
      </c>
      <c r="B4243" s="50" t="s">
        <v>11639</v>
      </c>
      <c r="C4243" s="51" t="s">
        <v>11640</v>
      </c>
      <c r="D4243" s="52" t="s">
        <v>11641</v>
      </c>
      <c r="E4243" s="52" t="s">
        <v>6961</v>
      </c>
      <c r="F4243" s="52" t="s">
        <v>11443</v>
      </c>
      <c r="G4243" s="52" t="s">
        <v>11444</v>
      </c>
      <c r="H4243" s="52" t="s">
        <v>11487</v>
      </c>
      <c r="I4243" s="52" t="s">
        <v>11488</v>
      </c>
      <c r="J4243" s="53">
        <f t="shared" si="59"/>
        <v>16.809999999999999</v>
      </c>
      <c r="K4243" s="53">
        <v>151.44128999999998</v>
      </c>
      <c r="L4243" s="54" t="s">
        <v>11447</v>
      </c>
    </row>
    <row r="4244" spans="1:12" ht="17.25" customHeight="1">
      <c r="A4244" s="26">
        <v>4243</v>
      </c>
      <c r="B4244" s="50" t="s">
        <v>11642</v>
      </c>
      <c r="C4244" s="51" t="s">
        <v>11643</v>
      </c>
      <c r="D4244" s="52" t="s">
        <v>11644</v>
      </c>
      <c r="E4244" s="52" t="s">
        <v>6961</v>
      </c>
      <c r="F4244" s="52" t="s">
        <v>11443</v>
      </c>
      <c r="G4244" s="52" t="s">
        <v>11444</v>
      </c>
      <c r="H4244" s="52" t="s">
        <v>11487</v>
      </c>
      <c r="I4244" s="52" t="s">
        <v>11488</v>
      </c>
      <c r="J4244" s="53">
        <f t="shared" si="59"/>
        <v>22.06</v>
      </c>
      <c r="K4244" s="53">
        <v>198.73854</v>
      </c>
      <c r="L4244" s="54" t="s">
        <v>11447</v>
      </c>
    </row>
    <row r="4245" spans="1:12" ht="17.25" customHeight="1">
      <c r="A4245" s="26">
        <v>4244</v>
      </c>
      <c r="B4245" s="50" t="s">
        <v>11645</v>
      </c>
      <c r="C4245" s="51" t="s">
        <v>11646</v>
      </c>
      <c r="D4245" s="52" t="s">
        <v>11647</v>
      </c>
      <c r="E4245" s="52" t="s">
        <v>6961</v>
      </c>
      <c r="F4245" s="52" t="s">
        <v>11443</v>
      </c>
      <c r="G4245" s="52" t="s">
        <v>11444</v>
      </c>
      <c r="H4245" s="52" t="s">
        <v>11487</v>
      </c>
      <c r="I4245" s="52" t="s">
        <v>11488</v>
      </c>
      <c r="J4245" s="53">
        <f t="shared" si="59"/>
        <v>26.27</v>
      </c>
      <c r="K4245" s="53">
        <v>236.66642999999999</v>
      </c>
      <c r="L4245" s="54" t="s">
        <v>11447</v>
      </c>
    </row>
    <row r="4246" spans="1:12" ht="17.25" customHeight="1">
      <c r="A4246" s="26">
        <v>4245</v>
      </c>
      <c r="B4246" s="50" t="s">
        <v>11648</v>
      </c>
      <c r="C4246" s="51" t="s">
        <v>11649</v>
      </c>
      <c r="D4246" s="52" t="s">
        <v>11650</v>
      </c>
      <c r="E4246" s="52" t="s">
        <v>6961</v>
      </c>
      <c r="F4246" s="52" t="s">
        <v>11443</v>
      </c>
      <c r="G4246" s="52" t="s">
        <v>11444</v>
      </c>
      <c r="H4246" s="52" t="s">
        <v>11487</v>
      </c>
      <c r="I4246" s="52" t="s">
        <v>11488</v>
      </c>
      <c r="J4246" s="53">
        <f t="shared" si="59"/>
        <v>32.57</v>
      </c>
      <c r="K4246" s="53">
        <v>293.42313000000001</v>
      </c>
      <c r="L4246" s="54" t="s">
        <v>11447</v>
      </c>
    </row>
    <row r="4247" spans="1:12" ht="17.25" customHeight="1">
      <c r="A4247" s="26">
        <v>4246</v>
      </c>
      <c r="B4247" s="50" t="s">
        <v>11651</v>
      </c>
      <c r="C4247" s="51" t="s">
        <v>11652</v>
      </c>
      <c r="D4247" s="52" t="s">
        <v>11653</v>
      </c>
      <c r="E4247" s="52" t="s">
        <v>6961</v>
      </c>
      <c r="F4247" s="52" t="s">
        <v>11443</v>
      </c>
      <c r="G4247" s="52" t="s">
        <v>11444</v>
      </c>
      <c r="H4247" s="52" t="s">
        <v>11487</v>
      </c>
      <c r="I4247" s="52" t="s">
        <v>11488</v>
      </c>
      <c r="J4247" s="53">
        <f t="shared" si="59"/>
        <v>46.23</v>
      </c>
      <c r="K4247" s="53">
        <v>416.48606999999998</v>
      </c>
      <c r="L4247" s="54" t="s">
        <v>11447</v>
      </c>
    </row>
    <row r="4248" spans="1:12" ht="17.25" customHeight="1">
      <c r="A4248" s="26">
        <v>4247</v>
      </c>
      <c r="B4248" s="50" t="s">
        <v>11654</v>
      </c>
      <c r="C4248" s="51" t="s">
        <v>11655</v>
      </c>
      <c r="D4248" s="52" t="s">
        <v>11656</v>
      </c>
      <c r="E4248" s="52" t="s">
        <v>6961</v>
      </c>
      <c r="F4248" s="52" t="s">
        <v>11443</v>
      </c>
      <c r="G4248" s="52" t="s">
        <v>11444</v>
      </c>
      <c r="H4248" s="52" t="s">
        <v>11487</v>
      </c>
      <c r="I4248" s="52" t="s">
        <v>11488</v>
      </c>
      <c r="J4248" s="53">
        <f t="shared" si="59"/>
        <v>60.929999999999993</v>
      </c>
      <c r="K4248" s="53">
        <v>548.91836999999998</v>
      </c>
      <c r="L4248" s="54" t="s">
        <v>11447</v>
      </c>
    </row>
    <row r="4249" spans="1:12" ht="17.25" customHeight="1">
      <c r="A4249" s="26">
        <v>4248</v>
      </c>
      <c r="B4249" s="50" t="s">
        <v>11657</v>
      </c>
      <c r="C4249" s="51" t="s">
        <v>11658</v>
      </c>
      <c r="D4249" s="52" t="s">
        <v>11659</v>
      </c>
      <c r="E4249" s="52" t="s">
        <v>6961</v>
      </c>
      <c r="F4249" s="52" t="s">
        <v>11443</v>
      </c>
      <c r="G4249" s="52" t="s">
        <v>11444</v>
      </c>
      <c r="H4249" s="52" t="s">
        <v>11487</v>
      </c>
      <c r="I4249" s="52" t="s">
        <v>11488</v>
      </c>
      <c r="J4249" s="53">
        <f t="shared" si="59"/>
        <v>104.01</v>
      </c>
      <c r="K4249" s="53">
        <v>937.02609000000007</v>
      </c>
      <c r="L4249" s="54" t="s">
        <v>11447</v>
      </c>
    </row>
    <row r="4250" spans="1:12" ht="17.25" customHeight="1">
      <c r="A4250" s="26">
        <v>4249</v>
      </c>
      <c r="B4250" s="50" t="s">
        <v>11660</v>
      </c>
      <c r="C4250" s="51" t="s">
        <v>11661</v>
      </c>
      <c r="D4250" s="52" t="s">
        <v>11662</v>
      </c>
      <c r="E4250" s="52" t="s">
        <v>6961</v>
      </c>
      <c r="F4250" s="52" t="s">
        <v>11443</v>
      </c>
      <c r="G4250" s="52" t="s">
        <v>11444</v>
      </c>
      <c r="H4250" s="52" t="s">
        <v>11487</v>
      </c>
      <c r="I4250" s="52" t="s">
        <v>11488</v>
      </c>
      <c r="J4250" s="53">
        <f t="shared" si="59"/>
        <v>209</v>
      </c>
      <c r="K4250" s="53">
        <v>1882.8810000000001</v>
      </c>
      <c r="L4250" s="54" t="s">
        <v>11447</v>
      </c>
    </row>
    <row r="4251" spans="1:12" ht="17.25" customHeight="1">
      <c r="A4251" s="26">
        <v>4250</v>
      </c>
      <c r="B4251" s="50" t="s">
        <v>11663</v>
      </c>
      <c r="C4251" s="51" t="s">
        <v>11664</v>
      </c>
      <c r="D4251" s="52" t="s">
        <v>11665</v>
      </c>
      <c r="E4251" s="52" t="s">
        <v>6961</v>
      </c>
      <c r="F4251" s="52" t="s">
        <v>11443</v>
      </c>
      <c r="G4251" s="52" t="s">
        <v>11444</v>
      </c>
      <c r="H4251" s="52" t="s">
        <v>11487</v>
      </c>
      <c r="I4251" s="52" t="s">
        <v>11488</v>
      </c>
      <c r="J4251" s="53">
        <f t="shared" si="59"/>
        <v>12.61</v>
      </c>
      <c r="K4251" s="53">
        <v>113.60348999999999</v>
      </c>
      <c r="L4251" s="54" t="s">
        <v>11447</v>
      </c>
    </row>
    <row r="4252" spans="1:12" ht="17.25" customHeight="1">
      <c r="A4252" s="26">
        <v>4251</v>
      </c>
      <c r="B4252" s="50" t="s">
        <v>11666</v>
      </c>
      <c r="C4252" s="51" t="s">
        <v>11667</v>
      </c>
      <c r="D4252" s="52" t="s">
        <v>11668</v>
      </c>
      <c r="E4252" s="52" t="s">
        <v>6961</v>
      </c>
      <c r="F4252" s="52" t="s">
        <v>11443</v>
      </c>
      <c r="G4252" s="52" t="s">
        <v>11444</v>
      </c>
      <c r="H4252" s="52" t="s">
        <v>11487</v>
      </c>
      <c r="I4252" s="52" t="s">
        <v>11488</v>
      </c>
      <c r="J4252" s="53">
        <f t="shared" si="59"/>
        <v>537</v>
      </c>
      <c r="K4252" s="53">
        <v>4837.8330000000005</v>
      </c>
      <c r="L4252" s="54" t="s">
        <v>11447</v>
      </c>
    </row>
    <row r="4253" spans="1:12" ht="17.25" customHeight="1">
      <c r="A4253" s="26">
        <v>4252</v>
      </c>
      <c r="B4253" s="50" t="s">
        <v>11669</v>
      </c>
      <c r="C4253" s="51" t="s">
        <v>11670</v>
      </c>
      <c r="D4253" s="52" t="s">
        <v>11671</v>
      </c>
      <c r="E4253" s="52" t="s">
        <v>6961</v>
      </c>
      <c r="F4253" s="52" t="s">
        <v>11443</v>
      </c>
      <c r="G4253" s="52" t="s">
        <v>11444</v>
      </c>
      <c r="H4253" s="52" t="s">
        <v>11487</v>
      </c>
      <c r="I4253" s="52" t="s">
        <v>11488</v>
      </c>
      <c r="J4253" s="53">
        <f t="shared" si="59"/>
        <v>479.99999999999994</v>
      </c>
      <c r="K4253" s="53">
        <v>4324.32</v>
      </c>
      <c r="L4253" s="54" t="s">
        <v>11447</v>
      </c>
    </row>
    <row r="4254" spans="1:12" ht="17.25" customHeight="1">
      <c r="A4254" s="26">
        <v>4253</v>
      </c>
      <c r="B4254" s="50" t="s">
        <v>11672</v>
      </c>
      <c r="C4254" s="51" t="s">
        <v>11673</v>
      </c>
      <c r="D4254" s="52" t="s">
        <v>11674</v>
      </c>
      <c r="E4254" s="52" t="s">
        <v>6961</v>
      </c>
      <c r="F4254" s="52" t="s">
        <v>11443</v>
      </c>
      <c r="G4254" s="52" t="s">
        <v>11444</v>
      </c>
      <c r="H4254" s="52" t="s">
        <v>11487</v>
      </c>
      <c r="I4254" s="52" t="s">
        <v>11488</v>
      </c>
      <c r="J4254" s="53">
        <f t="shared" si="59"/>
        <v>51.48</v>
      </c>
      <c r="K4254" s="53">
        <v>463.78332</v>
      </c>
      <c r="L4254" s="54" t="s">
        <v>11447</v>
      </c>
    </row>
    <row r="4255" spans="1:12" ht="17.25" customHeight="1">
      <c r="A4255" s="26">
        <v>4254</v>
      </c>
      <c r="B4255" s="50" t="s">
        <v>11675</v>
      </c>
      <c r="C4255" s="51" t="s">
        <v>11676</v>
      </c>
      <c r="D4255" s="52" t="s">
        <v>11677</v>
      </c>
      <c r="E4255" s="52" t="s">
        <v>6961</v>
      </c>
      <c r="F4255" s="52" t="s">
        <v>11443</v>
      </c>
      <c r="G4255" s="52" t="s">
        <v>11444</v>
      </c>
      <c r="H4255" s="52" t="s">
        <v>11487</v>
      </c>
      <c r="I4255" s="52" t="s">
        <v>11488</v>
      </c>
      <c r="J4255" s="53">
        <f t="shared" si="59"/>
        <v>9.16</v>
      </c>
      <c r="K4255" s="53">
        <v>82.522440000000003</v>
      </c>
      <c r="L4255" s="54" t="s">
        <v>11447</v>
      </c>
    </row>
    <row r="4256" spans="1:12" ht="17.25" customHeight="1">
      <c r="A4256" s="26">
        <v>4255</v>
      </c>
      <c r="B4256" s="50" t="s">
        <v>11678</v>
      </c>
      <c r="C4256" s="51" t="s">
        <v>11679</v>
      </c>
      <c r="D4256" s="52" t="s">
        <v>11680</v>
      </c>
      <c r="E4256" s="52" t="s">
        <v>6961</v>
      </c>
      <c r="F4256" s="52" t="s">
        <v>11443</v>
      </c>
      <c r="G4256" s="52" t="s">
        <v>11444</v>
      </c>
      <c r="H4256" s="52" t="s">
        <v>11487</v>
      </c>
      <c r="I4256" s="52" t="s">
        <v>11488</v>
      </c>
      <c r="J4256" s="53">
        <f t="shared" ref="J4256:J4319" si="60">K4256/9.009</f>
        <v>9.16</v>
      </c>
      <c r="K4256" s="53">
        <v>82.522440000000003</v>
      </c>
      <c r="L4256" s="54" t="s">
        <v>11447</v>
      </c>
    </row>
    <row r="4257" spans="1:12" ht="17.25" customHeight="1">
      <c r="A4257" s="26">
        <v>4256</v>
      </c>
      <c r="B4257" s="50" t="s">
        <v>11681</v>
      </c>
      <c r="C4257" s="51" t="s">
        <v>11682</v>
      </c>
      <c r="D4257" s="52" t="s">
        <v>11683</v>
      </c>
      <c r="E4257" s="52" t="s">
        <v>6961</v>
      </c>
      <c r="F4257" s="52" t="s">
        <v>11443</v>
      </c>
      <c r="G4257" s="52" t="s">
        <v>11444</v>
      </c>
      <c r="H4257" s="52" t="s">
        <v>11487</v>
      </c>
      <c r="I4257" s="52" t="s">
        <v>11488</v>
      </c>
      <c r="J4257" s="53">
        <f t="shared" si="60"/>
        <v>10.37</v>
      </c>
      <c r="K4257" s="53">
        <v>93.423329999999993</v>
      </c>
      <c r="L4257" s="54" t="s">
        <v>11447</v>
      </c>
    </row>
    <row r="4258" spans="1:12" ht="17.25" customHeight="1">
      <c r="A4258" s="26">
        <v>4257</v>
      </c>
      <c r="B4258" s="50" t="s">
        <v>11684</v>
      </c>
      <c r="C4258" s="51" t="s">
        <v>11685</v>
      </c>
      <c r="D4258" s="52" t="s">
        <v>11686</v>
      </c>
      <c r="E4258" s="52" t="s">
        <v>6961</v>
      </c>
      <c r="F4258" s="52" t="s">
        <v>11443</v>
      </c>
      <c r="G4258" s="52" t="s">
        <v>11444</v>
      </c>
      <c r="H4258" s="52" t="s">
        <v>11487</v>
      </c>
      <c r="I4258" s="52" t="s">
        <v>11488</v>
      </c>
      <c r="J4258" s="53">
        <f t="shared" si="60"/>
        <v>11.56</v>
      </c>
      <c r="K4258" s="53">
        <v>104.14404</v>
      </c>
      <c r="L4258" s="54" t="s">
        <v>11447</v>
      </c>
    </row>
    <row r="4259" spans="1:12" ht="17.25" customHeight="1">
      <c r="A4259" s="26">
        <v>4258</v>
      </c>
      <c r="B4259" s="50" t="s">
        <v>11687</v>
      </c>
      <c r="C4259" s="51" t="s">
        <v>11688</v>
      </c>
      <c r="D4259" s="52" t="s">
        <v>11689</v>
      </c>
      <c r="E4259" s="52" t="s">
        <v>6961</v>
      </c>
      <c r="F4259" s="52" t="s">
        <v>11443</v>
      </c>
      <c r="G4259" s="52" t="s">
        <v>11444</v>
      </c>
      <c r="H4259" s="52" t="s">
        <v>11487</v>
      </c>
      <c r="I4259" s="52" t="s">
        <v>11488</v>
      </c>
      <c r="J4259" s="53">
        <f t="shared" si="60"/>
        <v>11.56</v>
      </c>
      <c r="K4259" s="53">
        <v>104.14404</v>
      </c>
      <c r="L4259" s="54" t="s">
        <v>11447</v>
      </c>
    </row>
    <row r="4260" spans="1:12" ht="17.25" customHeight="1">
      <c r="A4260" s="26">
        <v>4259</v>
      </c>
      <c r="B4260" s="50" t="s">
        <v>11690</v>
      </c>
      <c r="C4260" s="51" t="s">
        <v>11691</v>
      </c>
      <c r="D4260" s="52" t="s">
        <v>11692</v>
      </c>
      <c r="E4260" s="52" t="s">
        <v>6961</v>
      </c>
      <c r="F4260" s="52" t="s">
        <v>11443</v>
      </c>
      <c r="G4260" s="52" t="s">
        <v>11444</v>
      </c>
      <c r="H4260" s="52" t="s">
        <v>11487</v>
      </c>
      <c r="I4260" s="52" t="s">
        <v>11488</v>
      </c>
      <c r="J4260" s="53">
        <f t="shared" si="60"/>
        <v>11.56</v>
      </c>
      <c r="K4260" s="53">
        <v>104.14404</v>
      </c>
      <c r="L4260" s="54" t="s">
        <v>11447</v>
      </c>
    </row>
    <row r="4261" spans="1:12" ht="17.25" customHeight="1">
      <c r="A4261" s="26">
        <v>4260</v>
      </c>
      <c r="B4261" s="50" t="s">
        <v>11693</v>
      </c>
      <c r="C4261" s="51" t="s">
        <v>11694</v>
      </c>
      <c r="D4261" s="52" t="s">
        <v>11695</v>
      </c>
      <c r="E4261" s="52" t="s">
        <v>6961</v>
      </c>
      <c r="F4261" s="52" t="s">
        <v>11443</v>
      </c>
      <c r="G4261" s="52" t="s">
        <v>11444</v>
      </c>
      <c r="H4261" s="52" t="s">
        <v>11487</v>
      </c>
      <c r="I4261" s="52" t="s">
        <v>11488</v>
      </c>
      <c r="J4261" s="53">
        <f t="shared" si="60"/>
        <v>14.709999999999999</v>
      </c>
      <c r="K4261" s="53">
        <v>132.52239</v>
      </c>
      <c r="L4261" s="54" t="s">
        <v>11447</v>
      </c>
    </row>
    <row r="4262" spans="1:12" ht="17.25" customHeight="1">
      <c r="A4262" s="26">
        <v>4261</v>
      </c>
      <c r="B4262" s="50" t="s">
        <v>11696</v>
      </c>
      <c r="C4262" s="51" t="s">
        <v>11697</v>
      </c>
      <c r="D4262" s="52" t="s">
        <v>11698</v>
      </c>
      <c r="E4262" s="52" t="s">
        <v>6961</v>
      </c>
      <c r="F4262" s="52" t="s">
        <v>11443</v>
      </c>
      <c r="G4262" s="52" t="s">
        <v>11444</v>
      </c>
      <c r="H4262" s="52" t="s">
        <v>11487</v>
      </c>
      <c r="I4262" s="52" t="s">
        <v>11488</v>
      </c>
      <c r="J4262" s="53">
        <f t="shared" si="60"/>
        <v>17.86</v>
      </c>
      <c r="K4262" s="53">
        <v>160.90074000000001</v>
      </c>
      <c r="L4262" s="54" t="s">
        <v>11447</v>
      </c>
    </row>
    <row r="4263" spans="1:12" ht="17.25" customHeight="1">
      <c r="A4263" s="26">
        <v>4262</v>
      </c>
      <c r="B4263" s="50" t="s">
        <v>11699</v>
      </c>
      <c r="C4263" s="51" t="s">
        <v>11700</v>
      </c>
      <c r="D4263" s="52" t="s">
        <v>11701</v>
      </c>
      <c r="E4263" s="52" t="s">
        <v>6961</v>
      </c>
      <c r="F4263" s="52" t="s">
        <v>11443</v>
      </c>
      <c r="G4263" s="52" t="s">
        <v>11444</v>
      </c>
      <c r="H4263" s="52" t="s">
        <v>11487</v>
      </c>
      <c r="I4263" s="52" t="s">
        <v>11488</v>
      </c>
      <c r="J4263" s="53">
        <f t="shared" si="60"/>
        <v>23.11</v>
      </c>
      <c r="K4263" s="53">
        <v>208.19799</v>
      </c>
      <c r="L4263" s="54" t="s">
        <v>11447</v>
      </c>
    </row>
    <row r="4264" spans="1:12" ht="17.25" customHeight="1">
      <c r="A4264" s="26">
        <v>4263</v>
      </c>
      <c r="B4264" s="50" t="s">
        <v>11702</v>
      </c>
      <c r="C4264" s="51" t="s">
        <v>11703</v>
      </c>
      <c r="D4264" s="52" t="s">
        <v>11704</v>
      </c>
      <c r="E4264" s="52" t="s">
        <v>6961</v>
      </c>
      <c r="F4264" s="52" t="s">
        <v>11443</v>
      </c>
      <c r="G4264" s="52" t="s">
        <v>11444</v>
      </c>
      <c r="H4264" s="52" t="s">
        <v>11487</v>
      </c>
      <c r="I4264" s="52" t="s">
        <v>11488</v>
      </c>
      <c r="J4264" s="53">
        <f t="shared" si="60"/>
        <v>29.419999999999998</v>
      </c>
      <c r="K4264" s="53">
        <v>265.04478</v>
      </c>
      <c r="L4264" s="54" t="s">
        <v>11447</v>
      </c>
    </row>
    <row r="4265" spans="1:12" ht="17.25" customHeight="1">
      <c r="A4265" s="26">
        <v>4264</v>
      </c>
      <c r="B4265" s="50" t="s">
        <v>11705</v>
      </c>
      <c r="C4265" s="51" t="s">
        <v>11706</v>
      </c>
      <c r="D4265" s="52" t="s">
        <v>11707</v>
      </c>
      <c r="E4265" s="52" t="s">
        <v>6961</v>
      </c>
      <c r="F4265" s="52" t="s">
        <v>11443</v>
      </c>
      <c r="G4265" s="52" t="s">
        <v>11444</v>
      </c>
      <c r="H4265" s="52" t="s">
        <v>11487</v>
      </c>
      <c r="I4265" s="52" t="s">
        <v>11488</v>
      </c>
      <c r="J4265" s="53">
        <f t="shared" si="60"/>
        <v>44.13</v>
      </c>
      <c r="K4265" s="53">
        <v>397.56717000000003</v>
      </c>
      <c r="L4265" s="54" t="s">
        <v>11447</v>
      </c>
    </row>
    <row r="4266" spans="1:12" ht="17.25" customHeight="1">
      <c r="A4266" s="26">
        <v>4265</v>
      </c>
      <c r="B4266" s="50" t="s">
        <v>11708</v>
      </c>
      <c r="C4266" s="51" t="s">
        <v>11709</v>
      </c>
      <c r="D4266" s="52" t="s">
        <v>11710</v>
      </c>
      <c r="E4266" s="52" t="s">
        <v>6961</v>
      </c>
      <c r="F4266" s="52" t="s">
        <v>11443</v>
      </c>
      <c r="G4266" s="52" t="s">
        <v>11444</v>
      </c>
      <c r="H4266" s="52" t="s">
        <v>11487</v>
      </c>
      <c r="I4266" s="52" t="s">
        <v>11488</v>
      </c>
      <c r="J4266" s="53">
        <f t="shared" si="60"/>
        <v>74.59</v>
      </c>
      <c r="K4266" s="53">
        <v>671.98131000000001</v>
      </c>
      <c r="L4266" s="54" t="s">
        <v>11447</v>
      </c>
    </row>
    <row r="4267" spans="1:12" ht="17.25" customHeight="1">
      <c r="A4267" s="26">
        <v>4266</v>
      </c>
      <c r="B4267" s="50" t="s">
        <v>11711</v>
      </c>
      <c r="C4267" s="51" t="s">
        <v>11712</v>
      </c>
      <c r="D4267" s="52" t="s">
        <v>11713</v>
      </c>
      <c r="E4267" s="52" t="s">
        <v>6961</v>
      </c>
      <c r="F4267" s="52" t="s">
        <v>11443</v>
      </c>
      <c r="G4267" s="52" t="s">
        <v>11444</v>
      </c>
      <c r="H4267" s="52" t="s">
        <v>11487</v>
      </c>
      <c r="I4267" s="52" t="s">
        <v>11488</v>
      </c>
      <c r="J4267" s="53">
        <f t="shared" si="60"/>
        <v>97.71</v>
      </c>
      <c r="K4267" s="53">
        <v>880.26938999999993</v>
      </c>
      <c r="L4267" s="54" t="s">
        <v>11447</v>
      </c>
    </row>
    <row r="4268" spans="1:12" ht="17.25" customHeight="1">
      <c r="A4268" s="26">
        <v>4267</v>
      </c>
      <c r="B4268" s="50" t="s">
        <v>11714</v>
      </c>
      <c r="C4268" s="51" t="s">
        <v>11715</v>
      </c>
      <c r="D4268" s="52" t="s">
        <v>11716</v>
      </c>
      <c r="E4268" s="52" t="s">
        <v>6961</v>
      </c>
      <c r="F4268" s="52" t="s">
        <v>11443</v>
      </c>
      <c r="G4268" s="52" t="s">
        <v>11444</v>
      </c>
      <c r="H4268" s="52" t="s">
        <v>11487</v>
      </c>
      <c r="I4268" s="52" t="s">
        <v>11488</v>
      </c>
      <c r="J4268" s="53">
        <f t="shared" si="60"/>
        <v>140.78</v>
      </c>
      <c r="K4268" s="53">
        <v>1268.28702</v>
      </c>
      <c r="L4268" s="54" t="s">
        <v>11447</v>
      </c>
    </row>
    <row r="4269" spans="1:12" ht="17.25" customHeight="1">
      <c r="A4269" s="26">
        <v>4268</v>
      </c>
      <c r="B4269" s="50" t="s">
        <v>11717</v>
      </c>
      <c r="C4269" s="51" t="s">
        <v>11718</v>
      </c>
      <c r="D4269" s="52" t="s">
        <v>11719</v>
      </c>
      <c r="E4269" s="52" t="s">
        <v>6961</v>
      </c>
      <c r="F4269" s="52" t="s">
        <v>11443</v>
      </c>
      <c r="G4269" s="52" t="s">
        <v>11444</v>
      </c>
      <c r="H4269" s="52" t="s">
        <v>11487</v>
      </c>
      <c r="I4269" s="52" t="s">
        <v>11488</v>
      </c>
      <c r="J4269" s="53">
        <f t="shared" si="60"/>
        <v>208</v>
      </c>
      <c r="K4269" s="53">
        <v>1873.8720000000001</v>
      </c>
      <c r="L4269" s="54" t="s">
        <v>11447</v>
      </c>
    </row>
    <row r="4270" spans="1:12" ht="17.25" customHeight="1">
      <c r="A4270" s="26">
        <v>4269</v>
      </c>
      <c r="B4270" s="50" t="s">
        <v>11720</v>
      </c>
      <c r="C4270" s="51" t="s">
        <v>11721</v>
      </c>
      <c r="D4270" s="52" t="s">
        <v>11722</v>
      </c>
      <c r="E4270" s="52" t="s">
        <v>6961</v>
      </c>
      <c r="F4270" s="52" t="s">
        <v>11443</v>
      </c>
      <c r="G4270" s="52" t="s">
        <v>11444</v>
      </c>
      <c r="H4270" s="52" t="s">
        <v>11487</v>
      </c>
      <c r="I4270" s="52" t="s">
        <v>11488</v>
      </c>
      <c r="J4270" s="53">
        <f t="shared" si="60"/>
        <v>114.51999999999998</v>
      </c>
      <c r="K4270" s="53">
        <v>1031.7106799999999</v>
      </c>
      <c r="L4270" s="54" t="s">
        <v>11447</v>
      </c>
    </row>
    <row r="4271" spans="1:12" ht="17.25" customHeight="1">
      <c r="A4271" s="26">
        <v>4270</v>
      </c>
      <c r="B4271" s="50" t="s">
        <v>11723</v>
      </c>
      <c r="C4271" s="51" t="s">
        <v>11724</v>
      </c>
      <c r="D4271" s="52" t="s">
        <v>11725</v>
      </c>
      <c r="E4271" s="52" t="s">
        <v>6961</v>
      </c>
      <c r="F4271" s="52" t="s">
        <v>11443</v>
      </c>
      <c r="G4271" s="52" t="s">
        <v>11444</v>
      </c>
      <c r="H4271" s="52" t="s">
        <v>11487</v>
      </c>
      <c r="I4271" s="52" t="s">
        <v>11488</v>
      </c>
      <c r="J4271" s="53">
        <f t="shared" si="60"/>
        <v>51.48</v>
      </c>
      <c r="K4271" s="53">
        <v>463.78332</v>
      </c>
      <c r="L4271" s="54" t="s">
        <v>11447</v>
      </c>
    </row>
    <row r="4272" spans="1:12" ht="17.25" customHeight="1">
      <c r="A4272" s="26">
        <v>4271</v>
      </c>
      <c r="B4272" s="50" t="s">
        <v>11726</v>
      </c>
      <c r="C4272" s="51" t="s">
        <v>11727</v>
      </c>
      <c r="D4272" s="52" t="s">
        <v>11728</v>
      </c>
      <c r="E4272" s="52" t="s">
        <v>6961</v>
      </c>
      <c r="F4272" s="52" t="s">
        <v>11443</v>
      </c>
      <c r="G4272" s="52" t="s">
        <v>11444</v>
      </c>
      <c r="H4272" s="52" t="s">
        <v>11487</v>
      </c>
      <c r="I4272" s="52" t="s">
        <v>11488</v>
      </c>
      <c r="J4272" s="53">
        <f t="shared" si="60"/>
        <v>268</v>
      </c>
      <c r="K4272" s="53">
        <v>2414.4120000000003</v>
      </c>
      <c r="L4272" s="54" t="s">
        <v>11447</v>
      </c>
    </row>
    <row r="4273" spans="1:12" ht="17.25" customHeight="1">
      <c r="A4273" s="26">
        <v>4272</v>
      </c>
      <c r="B4273" s="50" t="s">
        <v>11729</v>
      </c>
      <c r="C4273" s="51" t="s">
        <v>11730</v>
      </c>
      <c r="D4273" s="52" t="s">
        <v>11731</v>
      </c>
      <c r="E4273" s="52" t="s">
        <v>6961</v>
      </c>
      <c r="F4273" s="52" t="s">
        <v>11443</v>
      </c>
      <c r="G4273" s="52" t="s">
        <v>11444</v>
      </c>
      <c r="H4273" s="52" t="s">
        <v>11487</v>
      </c>
      <c r="I4273" s="52" t="s">
        <v>11488</v>
      </c>
      <c r="J4273" s="53">
        <f t="shared" si="60"/>
        <v>305</v>
      </c>
      <c r="K4273" s="53">
        <v>2747.7449999999999</v>
      </c>
      <c r="L4273" s="54" t="s">
        <v>11447</v>
      </c>
    </row>
    <row r="4274" spans="1:12" ht="17.25" customHeight="1">
      <c r="A4274" s="26">
        <v>4273</v>
      </c>
      <c r="B4274" s="50" t="s">
        <v>11732</v>
      </c>
      <c r="C4274" s="51" t="s">
        <v>11733</v>
      </c>
      <c r="D4274" s="52" t="s">
        <v>11734</v>
      </c>
      <c r="E4274" s="52" t="s">
        <v>6961</v>
      </c>
      <c r="F4274" s="52" t="s">
        <v>11443</v>
      </c>
      <c r="G4274" s="52" t="s">
        <v>11444</v>
      </c>
      <c r="H4274" s="52" t="s">
        <v>11487</v>
      </c>
      <c r="I4274" s="52" t="s">
        <v>11488</v>
      </c>
      <c r="J4274" s="53">
        <f t="shared" si="60"/>
        <v>10.37</v>
      </c>
      <c r="K4274" s="53">
        <v>93.423329999999993</v>
      </c>
      <c r="L4274" s="54" t="s">
        <v>11447</v>
      </c>
    </row>
    <row r="4275" spans="1:12" ht="17.25" customHeight="1">
      <c r="A4275" s="26">
        <v>4274</v>
      </c>
      <c r="B4275" s="50" t="s">
        <v>11735</v>
      </c>
      <c r="C4275" s="51" t="s">
        <v>11736</v>
      </c>
      <c r="D4275" s="52" t="s">
        <v>11737</v>
      </c>
      <c r="E4275" s="52" t="s">
        <v>6961</v>
      </c>
      <c r="F4275" s="52" t="s">
        <v>11443</v>
      </c>
      <c r="G4275" s="52" t="s">
        <v>11444</v>
      </c>
      <c r="H4275" s="52" t="s">
        <v>11487</v>
      </c>
      <c r="I4275" s="52" t="s">
        <v>11488</v>
      </c>
      <c r="J4275" s="53">
        <f t="shared" si="60"/>
        <v>11.56</v>
      </c>
      <c r="K4275" s="53">
        <v>104.14404</v>
      </c>
      <c r="L4275" s="54" t="s">
        <v>11447</v>
      </c>
    </row>
    <row r="4276" spans="1:12" ht="17.25" customHeight="1">
      <c r="A4276" s="26">
        <v>4275</v>
      </c>
      <c r="B4276" s="50" t="s">
        <v>11738</v>
      </c>
      <c r="C4276" s="51" t="s">
        <v>11739</v>
      </c>
      <c r="D4276" s="52" t="s">
        <v>11740</v>
      </c>
      <c r="E4276" s="52" t="s">
        <v>6961</v>
      </c>
      <c r="F4276" s="52" t="s">
        <v>11443</v>
      </c>
      <c r="G4276" s="52" t="s">
        <v>11444</v>
      </c>
      <c r="H4276" s="52" t="s">
        <v>11487</v>
      </c>
      <c r="I4276" s="52" t="s">
        <v>11488</v>
      </c>
      <c r="J4276" s="53">
        <f t="shared" si="60"/>
        <v>11.56</v>
      </c>
      <c r="K4276" s="53">
        <v>104.14404</v>
      </c>
      <c r="L4276" s="54" t="s">
        <v>11447</v>
      </c>
    </row>
    <row r="4277" spans="1:12" ht="17.25" customHeight="1">
      <c r="A4277" s="26">
        <v>4276</v>
      </c>
      <c r="B4277" s="50" t="s">
        <v>11741</v>
      </c>
      <c r="C4277" s="51" t="s">
        <v>11742</v>
      </c>
      <c r="D4277" s="52" t="s">
        <v>11743</v>
      </c>
      <c r="E4277" s="52" t="s">
        <v>6961</v>
      </c>
      <c r="F4277" s="52" t="s">
        <v>11443</v>
      </c>
      <c r="G4277" s="52" t="s">
        <v>11444</v>
      </c>
      <c r="H4277" s="52" t="s">
        <v>11487</v>
      </c>
      <c r="I4277" s="52" t="s">
        <v>11488</v>
      </c>
      <c r="J4277" s="53">
        <f t="shared" si="60"/>
        <v>14.709999999999999</v>
      </c>
      <c r="K4277" s="53">
        <v>132.52239</v>
      </c>
      <c r="L4277" s="54" t="s">
        <v>11447</v>
      </c>
    </row>
    <row r="4278" spans="1:12" ht="17.25" customHeight="1">
      <c r="A4278" s="26">
        <v>4277</v>
      </c>
      <c r="B4278" s="50" t="s">
        <v>11744</v>
      </c>
      <c r="C4278" s="51" t="s">
        <v>11745</v>
      </c>
      <c r="D4278" s="52" t="s">
        <v>11746</v>
      </c>
      <c r="E4278" s="52" t="s">
        <v>6961</v>
      </c>
      <c r="F4278" s="52" t="s">
        <v>11443</v>
      </c>
      <c r="G4278" s="52" t="s">
        <v>11444</v>
      </c>
      <c r="H4278" s="52" t="s">
        <v>11487</v>
      </c>
      <c r="I4278" s="52" t="s">
        <v>11488</v>
      </c>
      <c r="J4278" s="53">
        <f t="shared" si="60"/>
        <v>17.86</v>
      </c>
      <c r="K4278" s="53">
        <v>160.90074000000001</v>
      </c>
      <c r="L4278" s="54" t="s">
        <v>11447</v>
      </c>
    </row>
    <row r="4279" spans="1:12" ht="17.25" customHeight="1">
      <c r="A4279" s="26">
        <v>4278</v>
      </c>
      <c r="B4279" s="50" t="s">
        <v>11747</v>
      </c>
      <c r="C4279" s="51" t="s">
        <v>11748</v>
      </c>
      <c r="D4279" s="52" t="s">
        <v>11749</v>
      </c>
      <c r="E4279" s="52" t="s">
        <v>6961</v>
      </c>
      <c r="F4279" s="52" t="s">
        <v>11443</v>
      </c>
      <c r="G4279" s="52" t="s">
        <v>11444</v>
      </c>
      <c r="H4279" s="52" t="s">
        <v>11487</v>
      </c>
      <c r="I4279" s="52" t="s">
        <v>11488</v>
      </c>
      <c r="J4279" s="53">
        <f t="shared" si="60"/>
        <v>23.11</v>
      </c>
      <c r="K4279" s="53">
        <v>208.19799</v>
      </c>
      <c r="L4279" s="54" t="s">
        <v>11447</v>
      </c>
    </row>
    <row r="4280" spans="1:12" ht="17.25" customHeight="1">
      <c r="A4280" s="26">
        <v>4279</v>
      </c>
      <c r="B4280" s="50" t="s">
        <v>11750</v>
      </c>
      <c r="C4280" s="51" t="s">
        <v>11751</v>
      </c>
      <c r="D4280" s="52" t="s">
        <v>11752</v>
      </c>
      <c r="E4280" s="52" t="s">
        <v>6961</v>
      </c>
      <c r="F4280" s="52" t="s">
        <v>11443</v>
      </c>
      <c r="G4280" s="52" t="s">
        <v>11444</v>
      </c>
      <c r="H4280" s="52" t="s">
        <v>11487</v>
      </c>
      <c r="I4280" s="52" t="s">
        <v>11488</v>
      </c>
      <c r="J4280" s="53">
        <f t="shared" si="60"/>
        <v>29.419999999999998</v>
      </c>
      <c r="K4280" s="53">
        <v>265.04478</v>
      </c>
      <c r="L4280" s="54" t="s">
        <v>11447</v>
      </c>
    </row>
    <row r="4281" spans="1:12" ht="17.25" customHeight="1">
      <c r="A4281" s="26">
        <v>4280</v>
      </c>
      <c r="B4281" s="50" t="s">
        <v>11753</v>
      </c>
      <c r="C4281" s="51" t="s">
        <v>11754</v>
      </c>
      <c r="D4281" s="52" t="s">
        <v>11755</v>
      </c>
      <c r="E4281" s="52" t="s">
        <v>6961</v>
      </c>
      <c r="F4281" s="52" t="s">
        <v>11443</v>
      </c>
      <c r="G4281" s="52" t="s">
        <v>11444</v>
      </c>
      <c r="H4281" s="52" t="s">
        <v>11487</v>
      </c>
      <c r="I4281" s="52" t="s">
        <v>11488</v>
      </c>
      <c r="J4281" s="53">
        <f t="shared" si="60"/>
        <v>43.07</v>
      </c>
      <c r="K4281" s="53">
        <v>388.01763</v>
      </c>
      <c r="L4281" s="54" t="s">
        <v>11447</v>
      </c>
    </row>
    <row r="4282" spans="1:12" ht="17.25" customHeight="1">
      <c r="A4282" s="26">
        <v>4281</v>
      </c>
      <c r="B4282" s="50" t="s">
        <v>11756</v>
      </c>
      <c r="C4282" s="51" t="s">
        <v>11757</v>
      </c>
      <c r="D4282" s="52" t="s">
        <v>11758</v>
      </c>
      <c r="E4282" s="52" t="s">
        <v>6961</v>
      </c>
      <c r="F4282" s="52" t="s">
        <v>11443</v>
      </c>
      <c r="G4282" s="52" t="s">
        <v>11444</v>
      </c>
      <c r="H4282" s="52" t="s">
        <v>11487</v>
      </c>
      <c r="I4282" s="52" t="s">
        <v>11488</v>
      </c>
      <c r="J4282" s="53">
        <f t="shared" si="60"/>
        <v>63.04</v>
      </c>
      <c r="K4282" s="53">
        <v>567.92736000000002</v>
      </c>
      <c r="L4282" s="54" t="s">
        <v>11447</v>
      </c>
    </row>
    <row r="4283" spans="1:12" ht="17.25" customHeight="1">
      <c r="A4283" s="26">
        <v>4282</v>
      </c>
      <c r="B4283" s="50" t="s">
        <v>11759</v>
      </c>
      <c r="C4283" s="51" t="s">
        <v>11760</v>
      </c>
      <c r="D4283" s="52" t="s">
        <v>11761</v>
      </c>
      <c r="E4283" s="52" t="s">
        <v>6961</v>
      </c>
      <c r="F4283" s="52" t="s">
        <v>11443</v>
      </c>
      <c r="G4283" s="52" t="s">
        <v>11444</v>
      </c>
      <c r="H4283" s="52" t="s">
        <v>11487</v>
      </c>
      <c r="I4283" s="52" t="s">
        <v>11488</v>
      </c>
      <c r="J4283" s="53">
        <f t="shared" si="60"/>
        <v>104.01</v>
      </c>
      <c r="K4283" s="53">
        <v>937.02609000000007</v>
      </c>
      <c r="L4283" s="54" t="s">
        <v>11447</v>
      </c>
    </row>
    <row r="4284" spans="1:12" ht="17.25" customHeight="1">
      <c r="A4284" s="26">
        <v>4283</v>
      </c>
      <c r="B4284" s="50" t="s">
        <v>11762</v>
      </c>
      <c r="C4284" s="51" t="s">
        <v>11763</v>
      </c>
      <c r="D4284" s="52" t="s">
        <v>11764</v>
      </c>
      <c r="E4284" s="52" t="s">
        <v>6961</v>
      </c>
      <c r="F4284" s="52" t="s">
        <v>11443</v>
      </c>
      <c r="G4284" s="52" t="s">
        <v>11444</v>
      </c>
      <c r="H4284" s="52" t="s">
        <v>11487</v>
      </c>
      <c r="I4284" s="52" t="s">
        <v>11488</v>
      </c>
      <c r="J4284" s="53">
        <f t="shared" si="60"/>
        <v>178.6</v>
      </c>
      <c r="K4284" s="53">
        <v>1609.0074</v>
      </c>
      <c r="L4284" s="54" t="s">
        <v>11447</v>
      </c>
    </row>
    <row r="4285" spans="1:12" ht="17.25" customHeight="1">
      <c r="A4285" s="26">
        <v>4284</v>
      </c>
      <c r="B4285" s="50" t="s">
        <v>11765</v>
      </c>
      <c r="C4285" s="51" t="s">
        <v>11766</v>
      </c>
      <c r="D4285" s="52" t="s">
        <v>11767</v>
      </c>
      <c r="E4285" s="52" t="s">
        <v>6961</v>
      </c>
      <c r="F4285" s="52" t="s">
        <v>11443</v>
      </c>
      <c r="G4285" s="52" t="s">
        <v>11444</v>
      </c>
      <c r="H4285" s="52" t="s">
        <v>11487</v>
      </c>
      <c r="I4285" s="52" t="s">
        <v>11488</v>
      </c>
      <c r="J4285" s="53">
        <f t="shared" si="60"/>
        <v>14.709999999999999</v>
      </c>
      <c r="K4285" s="53">
        <v>132.52239</v>
      </c>
      <c r="L4285" s="54" t="s">
        <v>11447</v>
      </c>
    </row>
    <row r="4286" spans="1:12" ht="17.25" customHeight="1">
      <c r="A4286" s="26">
        <v>4285</v>
      </c>
      <c r="B4286" s="50" t="s">
        <v>11768</v>
      </c>
      <c r="C4286" s="51" t="s">
        <v>11769</v>
      </c>
      <c r="D4286" s="52" t="s">
        <v>11770</v>
      </c>
      <c r="E4286" s="52" t="s">
        <v>6961</v>
      </c>
      <c r="F4286" s="52" t="s">
        <v>11443</v>
      </c>
      <c r="G4286" s="52" t="s">
        <v>11444</v>
      </c>
      <c r="H4286" s="52" t="s">
        <v>11487</v>
      </c>
      <c r="I4286" s="52" t="s">
        <v>11488</v>
      </c>
      <c r="J4286" s="53">
        <f t="shared" si="60"/>
        <v>10.37</v>
      </c>
      <c r="K4286" s="53">
        <v>93.423329999999993</v>
      </c>
      <c r="L4286" s="54" t="s">
        <v>11447</v>
      </c>
    </row>
    <row r="4287" spans="1:12" ht="17.25" customHeight="1">
      <c r="A4287" s="26">
        <v>4286</v>
      </c>
      <c r="B4287" s="50" t="s">
        <v>11771</v>
      </c>
      <c r="C4287" s="51" t="s">
        <v>11772</v>
      </c>
      <c r="D4287" s="52" t="s">
        <v>11773</v>
      </c>
      <c r="E4287" s="52" t="s">
        <v>6961</v>
      </c>
      <c r="F4287" s="52" t="s">
        <v>11443</v>
      </c>
      <c r="G4287" s="52" t="s">
        <v>11444</v>
      </c>
      <c r="H4287" s="52" t="s">
        <v>11487</v>
      </c>
      <c r="I4287" s="52" t="s">
        <v>11488</v>
      </c>
      <c r="J4287" s="53">
        <f t="shared" si="60"/>
        <v>11.56</v>
      </c>
      <c r="K4287" s="53">
        <v>104.14404</v>
      </c>
      <c r="L4287" s="54" t="s">
        <v>11447</v>
      </c>
    </row>
    <row r="4288" spans="1:12" ht="17.25" customHeight="1">
      <c r="A4288" s="26">
        <v>4287</v>
      </c>
      <c r="B4288" s="50" t="s">
        <v>11774</v>
      </c>
      <c r="C4288" s="51" t="s">
        <v>11775</v>
      </c>
      <c r="D4288" s="52" t="s">
        <v>11776</v>
      </c>
      <c r="E4288" s="52" t="s">
        <v>6961</v>
      </c>
      <c r="F4288" s="52" t="s">
        <v>11443</v>
      </c>
      <c r="G4288" s="52" t="s">
        <v>11444</v>
      </c>
      <c r="H4288" s="52" t="s">
        <v>11487</v>
      </c>
      <c r="I4288" s="52" t="s">
        <v>11488</v>
      </c>
      <c r="J4288" s="53">
        <f t="shared" si="60"/>
        <v>16.809999999999999</v>
      </c>
      <c r="K4288" s="53">
        <v>151.44128999999998</v>
      </c>
      <c r="L4288" s="54" t="s">
        <v>11447</v>
      </c>
    </row>
    <row r="4289" spans="1:12" ht="17.25" customHeight="1">
      <c r="A4289" s="26">
        <v>4288</v>
      </c>
      <c r="B4289" s="50" t="s">
        <v>11777</v>
      </c>
      <c r="C4289" s="51" t="s">
        <v>11778</v>
      </c>
      <c r="D4289" s="52" t="s">
        <v>11779</v>
      </c>
      <c r="E4289" s="52" t="s">
        <v>6961</v>
      </c>
      <c r="F4289" s="52" t="s">
        <v>11443</v>
      </c>
      <c r="G4289" s="52" t="s">
        <v>11444</v>
      </c>
      <c r="H4289" s="52" t="s">
        <v>11487</v>
      </c>
      <c r="I4289" s="52" t="s">
        <v>11488</v>
      </c>
      <c r="J4289" s="53">
        <f t="shared" si="60"/>
        <v>22.06</v>
      </c>
      <c r="K4289" s="53">
        <v>198.73854</v>
      </c>
      <c r="L4289" s="54" t="s">
        <v>11447</v>
      </c>
    </row>
    <row r="4290" spans="1:12" ht="17.25" customHeight="1">
      <c r="A4290" s="26">
        <v>4289</v>
      </c>
      <c r="B4290" s="50" t="s">
        <v>11780</v>
      </c>
      <c r="C4290" s="51" t="s">
        <v>11781</v>
      </c>
      <c r="D4290" s="52" t="s">
        <v>11782</v>
      </c>
      <c r="E4290" s="52" t="s">
        <v>6961</v>
      </c>
      <c r="F4290" s="52" t="s">
        <v>11443</v>
      </c>
      <c r="G4290" s="52" t="s">
        <v>11444</v>
      </c>
      <c r="H4290" s="52" t="s">
        <v>11487</v>
      </c>
      <c r="I4290" s="52" t="s">
        <v>11488</v>
      </c>
      <c r="J4290" s="53">
        <f t="shared" si="60"/>
        <v>27.32</v>
      </c>
      <c r="K4290" s="53">
        <v>246.12588000000002</v>
      </c>
      <c r="L4290" s="54" t="s">
        <v>11447</v>
      </c>
    </row>
    <row r="4291" spans="1:12" ht="17.25" customHeight="1">
      <c r="A4291" s="26">
        <v>4290</v>
      </c>
      <c r="B4291" s="50" t="s">
        <v>11783</v>
      </c>
      <c r="C4291" s="51" t="s">
        <v>11784</v>
      </c>
      <c r="D4291" s="52" t="s">
        <v>11785</v>
      </c>
      <c r="E4291" s="52" t="s">
        <v>6961</v>
      </c>
      <c r="F4291" s="52" t="s">
        <v>11443</v>
      </c>
      <c r="G4291" s="52" t="s">
        <v>11444</v>
      </c>
      <c r="H4291" s="52" t="s">
        <v>11487</v>
      </c>
      <c r="I4291" s="52" t="s">
        <v>11488</v>
      </c>
      <c r="J4291" s="53">
        <f t="shared" si="60"/>
        <v>40.97</v>
      </c>
      <c r="K4291" s="53">
        <v>369.09872999999999</v>
      </c>
      <c r="L4291" s="54" t="s">
        <v>11447</v>
      </c>
    </row>
    <row r="4292" spans="1:12" ht="17.25" customHeight="1">
      <c r="A4292" s="26">
        <v>4291</v>
      </c>
      <c r="B4292" s="50" t="s">
        <v>11786</v>
      </c>
      <c r="C4292" s="51" t="s">
        <v>11787</v>
      </c>
      <c r="D4292" s="52" t="s">
        <v>11788</v>
      </c>
      <c r="E4292" s="52" t="s">
        <v>6961</v>
      </c>
      <c r="F4292" s="52" t="s">
        <v>11443</v>
      </c>
      <c r="G4292" s="52" t="s">
        <v>11444</v>
      </c>
      <c r="H4292" s="52" t="s">
        <v>11487</v>
      </c>
      <c r="I4292" s="52" t="s">
        <v>11488</v>
      </c>
      <c r="J4292" s="53">
        <f t="shared" si="60"/>
        <v>60.929999999999993</v>
      </c>
      <c r="K4292" s="53">
        <v>548.91836999999998</v>
      </c>
      <c r="L4292" s="54" t="s">
        <v>11447</v>
      </c>
    </row>
    <row r="4293" spans="1:12" ht="17.25" customHeight="1">
      <c r="A4293" s="26">
        <v>4292</v>
      </c>
      <c r="B4293" s="50" t="s">
        <v>11789</v>
      </c>
      <c r="C4293" s="51" t="s">
        <v>11790</v>
      </c>
      <c r="D4293" s="52" t="s">
        <v>11791</v>
      </c>
      <c r="E4293" s="52" t="s">
        <v>6961</v>
      </c>
      <c r="F4293" s="52" t="s">
        <v>11443</v>
      </c>
      <c r="G4293" s="52" t="s">
        <v>11444</v>
      </c>
      <c r="H4293" s="52" t="s">
        <v>11487</v>
      </c>
      <c r="I4293" s="52" t="s">
        <v>11488</v>
      </c>
      <c r="J4293" s="53">
        <f t="shared" si="60"/>
        <v>100.86</v>
      </c>
      <c r="K4293" s="53">
        <v>908.64774</v>
      </c>
      <c r="L4293" s="54" t="s">
        <v>11447</v>
      </c>
    </row>
    <row r="4294" spans="1:12" ht="17.25" customHeight="1">
      <c r="A4294" s="26">
        <v>4293</v>
      </c>
      <c r="B4294" s="50" t="s">
        <v>11792</v>
      </c>
      <c r="C4294" s="51" t="s">
        <v>11793</v>
      </c>
      <c r="D4294" s="52" t="s">
        <v>11794</v>
      </c>
      <c r="E4294" s="52" t="s">
        <v>6961</v>
      </c>
      <c r="F4294" s="52" t="s">
        <v>11443</v>
      </c>
      <c r="G4294" s="52" t="s">
        <v>11444</v>
      </c>
      <c r="H4294" s="52" t="s">
        <v>11487</v>
      </c>
      <c r="I4294" s="52" t="s">
        <v>11488</v>
      </c>
      <c r="J4294" s="53">
        <f t="shared" si="60"/>
        <v>150.24</v>
      </c>
      <c r="K4294" s="53">
        <v>1353.5121600000002</v>
      </c>
      <c r="L4294" s="54" t="s">
        <v>11447</v>
      </c>
    </row>
    <row r="4295" spans="1:12" ht="17.25" customHeight="1">
      <c r="A4295" s="26">
        <v>4294</v>
      </c>
      <c r="B4295" s="50" t="s">
        <v>11795</v>
      </c>
      <c r="C4295" s="51" t="s">
        <v>11796</v>
      </c>
      <c r="D4295" s="52" t="s">
        <v>11797</v>
      </c>
      <c r="E4295" s="52" t="s">
        <v>6961</v>
      </c>
      <c r="F4295" s="52" t="s">
        <v>11443</v>
      </c>
      <c r="G4295" s="52" t="s">
        <v>11444</v>
      </c>
      <c r="H4295" s="52" t="s">
        <v>11487</v>
      </c>
      <c r="I4295" s="52" t="s">
        <v>11488</v>
      </c>
      <c r="J4295" s="53">
        <f t="shared" si="60"/>
        <v>61.990000000000009</v>
      </c>
      <c r="K4295" s="53">
        <v>558.46791000000007</v>
      </c>
      <c r="L4295" s="54" t="s">
        <v>11447</v>
      </c>
    </row>
    <row r="4296" spans="1:12" ht="17.25" customHeight="1">
      <c r="A4296" s="26">
        <v>4295</v>
      </c>
      <c r="B4296" s="50" t="s">
        <v>11798</v>
      </c>
      <c r="C4296" s="51" t="s">
        <v>11799</v>
      </c>
      <c r="D4296" s="52" t="s">
        <v>11800</v>
      </c>
      <c r="E4296" s="52" t="s">
        <v>6961</v>
      </c>
      <c r="F4296" s="52" t="s">
        <v>11443</v>
      </c>
      <c r="G4296" s="52" t="s">
        <v>11444</v>
      </c>
      <c r="H4296" s="52" t="s">
        <v>11487</v>
      </c>
      <c r="I4296" s="52" t="s">
        <v>11488</v>
      </c>
      <c r="J4296" s="53">
        <f t="shared" si="60"/>
        <v>63.04</v>
      </c>
      <c r="K4296" s="53">
        <v>567.92736000000002</v>
      </c>
      <c r="L4296" s="54" t="s">
        <v>11447</v>
      </c>
    </row>
    <row r="4297" spans="1:12" ht="17.25" customHeight="1">
      <c r="A4297" s="26">
        <v>4296</v>
      </c>
      <c r="B4297" s="50" t="s">
        <v>11801</v>
      </c>
      <c r="C4297" s="51" t="s">
        <v>11802</v>
      </c>
      <c r="D4297" s="52" t="s">
        <v>11803</v>
      </c>
      <c r="E4297" s="52" t="s">
        <v>6961</v>
      </c>
      <c r="F4297" s="52" t="s">
        <v>11443</v>
      </c>
      <c r="G4297" s="52" t="s">
        <v>11444</v>
      </c>
      <c r="H4297" s="52" t="s">
        <v>11487</v>
      </c>
      <c r="I4297" s="52" t="s">
        <v>11488</v>
      </c>
      <c r="J4297" s="53">
        <f t="shared" si="60"/>
        <v>77.739999999999995</v>
      </c>
      <c r="K4297" s="53">
        <v>700.35965999999996</v>
      </c>
      <c r="L4297" s="54" t="s">
        <v>11447</v>
      </c>
    </row>
    <row r="4298" spans="1:12" ht="17.25" customHeight="1">
      <c r="A4298" s="26">
        <v>4297</v>
      </c>
      <c r="B4298" s="50" t="s">
        <v>11804</v>
      </c>
      <c r="C4298" s="51" t="s">
        <v>11805</v>
      </c>
      <c r="D4298" s="52" t="s">
        <v>11806</v>
      </c>
      <c r="E4298" s="52" t="s">
        <v>6961</v>
      </c>
      <c r="F4298" s="52" t="s">
        <v>11443</v>
      </c>
      <c r="G4298" s="52" t="s">
        <v>11444</v>
      </c>
      <c r="H4298" s="52" t="s">
        <v>11487</v>
      </c>
      <c r="I4298" s="52" t="s">
        <v>11488</v>
      </c>
      <c r="J4298" s="53">
        <f t="shared" si="60"/>
        <v>947.00000000000011</v>
      </c>
      <c r="K4298" s="53">
        <v>8531.523000000001</v>
      </c>
      <c r="L4298" s="54" t="s">
        <v>11447</v>
      </c>
    </row>
    <row r="4299" spans="1:12" ht="17.25" customHeight="1">
      <c r="A4299" s="26">
        <v>4298</v>
      </c>
      <c r="B4299" s="50" t="s">
        <v>11807</v>
      </c>
      <c r="C4299" s="51" t="s">
        <v>11808</v>
      </c>
      <c r="D4299" s="52" t="s">
        <v>11809</v>
      </c>
      <c r="E4299" s="52" t="s">
        <v>6961</v>
      </c>
      <c r="F4299" s="52" t="s">
        <v>11443</v>
      </c>
      <c r="G4299" s="52" t="s">
        <v>11444</v>
      </c>
      <c r="H4299" s="52" t="s">
        <v>11487</v>
      </c>
      <c r="I4299" s="52" t="s">
        <v>11488</v>
      </c>
      <c r="J4299" s="53">
        <f t="shared" si="60"/>
        <v>67.239999999999995</v>
      </c>
      <c r="K4299" s="53">
        <v>605.76515999999992</v>
      </c>
      <c r="L4299" s="54" t="s">
        <v>11447</v>
      </c>
    </row>
    <row r="4300" spans="1:12" ht="17.25" customHeight="1">
      <c r="A4300" s="26">
        <v>4299</v>
      </c>
      <c r="B4300" s="50" t="s">
        <v>11810</v>
      </c>
      <c r="C4300" s="51" t="s">
        <v>11811</v>
      </c>
      <c r="D4300" s="52" t="s">
        <v>11812</v>
      </c>
      <c r="E4300" s="52" t="s">
        <v>6961</v>
      </c>
      <c r="F4300" s="52" t="s">
        <v>11443</v>
      </c>
      <c r="G4300" s="52" t="s">
        <v>11444</v>
      </c>
      <c r="H4300" s="52" t="s">
        <v>11487</v>
      </c>
      <c r="I4300" s="52" t="s">
        <v>11488</v>
      </c>
      <c r="J4300" s="53">
        <f t="shared" si="60"/>
        <v>100.86</v>
      </c>
      <c r="K4300" s="53">
        <v>908.64774</v>
      </c>
      <c r="L4300" s="54" t="s">
        <v>11447</v>
      </c>
    </row>
    <row r="4301" spans="1:12" ht="17.25" customHeight="1">
      <c r="A4301" s="26">
        <v>4300</v>
      </c>
      <c r="B4301" s="50" t="s">
        <v>11813</v>
      </c>
      <c r="C4301" s="51" t="s">
        <v>11814</v>
      </c>
      <c r="D4301" s="52" t="s">
        <v>11815</v>
      </c>
      <c r="E4301" s="52" t="s">
        <v>6961</v>
      </c>
      <c r="F4301" s="52" t="s">
        <v>11443</v>
      </c>
      <c r="G4301" s="52" t="s">
        <v>11444</v>
      </c>
      <c r="H4301" s="52" t="s">
        <v>11487</v>
      </c>
      <c r="I4301" s="52" t="s">
        <v>11488</v>
      </c>
      <c r="J4301" s="53">
        <f t="shared" si="60"/>
        <v>80.900000000000006</v>
      </c>
      <c r="K4301" s="53">
        <v>728.82810000000006</v>
      </c>
      <c r="L4301" s="54" t="s">
        <v>11447</v>
      </c>
    </row>
    <row r="4302" spans="1:12" ht="17.25" customHeight="1">
      <c r="A4302" s="26">
        <v>4301</v>
      </c>
      <c r="B4302" s="50" t="s">
        <v>11816</v>
      </c>
      <c r="C4302" s="51" t="s">
        <v>11817</v>
      </c>
      <c r="D4302" s="52" t="s">
        <v>11818</v>
      </c>
      <c r="E4302" s="52" t="s">
        <v>6961</v>
      </c>
      <c r="F4302" s="52" t="s">
        <v>11443</v>
      </c>
      <c r="G4302" s="52" t="s">
        <v>11444</v>
      </c>
      <c r="H4302" s="52" t="s">
        <v>11487</v>
      </c>
      <c r="I4302" s="52" t="s">
        <v>11488</v>
      </c>
      <c r="J4302" s="53">
        <f t="shared" si="60"/>
        <v>15.76</v>
      </c>
      <c r="K4302" s="53">
        <v>141.98184000000001</v>
      </c>
      <c r="L4302" s="54" t="s">
        <v>11447</v>
      </c>
    </row>
    <row r="4303" spans="1:12" ht="17.25" customHeight="1">
      <c r="A4303" s="26">
        <v>4302</v>
      </c>
      <c r="B4303" s="50" t="s">
        <v>11819</v>
      </c>
      <c r="C4303" s="51" t="s">
        <v>11820</v>
      </c>
      <c r="D4303" s="52" t="s">
        <v>11821</v>
      </c>
      <c r="E4303" s="52" t="s">
        <v>6961</v>
      </c>
      <c r="F4303" s="52" t="s">
        <v>11443</v>
      </c>
      <c r="G4303" s="52" t="s">
        <v>11444</v>
      </c>
      <c r="H4303" s="52" t="s">
        <v>11487</v>
      </c>
      <c r="I4303" s="52" t="s">
        <v>11488</v>
      </c>
      <c r="J4303" s="53">
        <f t="shared" si="60"/>
        <v>16.809999999999999</v>
      </c>
      <c r="K4303" s="53">
        <v>151.44128999999998</v>
      </c>
      <c r="L4303" s="54" t="s">
        <v>11447</v>
      </c>
    </row>
    <row r="4304" spans="1:12" ht="17.25" customHeight="1">
      <c r="A4304" s="26">
        <v>4303</v>
      </c>
      <c r="B4304" s="50" t="s">
        <v>11822</v>
      </c>
      <c r="C4304" s="51" t="s">
        <v>11823</v>
      </c>
      <c r="D4304" s="52" t="s">
        <v>11824</v>
      </c>
      <c r="E4304" s="52" t="s">
        <v>6961</v>
      </c>
      <c r="F4304" s="52" t="s">
        <v>11443</v>
      </c>
      <c r="G4304" s="52" t="s">
        <v>11444</v>
      </c>
      <c r="H4304" s="52" t="s">
        <v>11487</v>
      </c>
      <c r="I4304" s="52" t="s">
        <v>11488</v>
      </c>
      <c r="J4304" s="53">
        <f t="shared" si="60"/>
        <v>22.06</v>
      </c>
      <c r="K4304" s="53">
        <v>198.73854</v>
      </c>
      <c r="L4304" s="54" t="s">
        <v>11447</v>
      </c>
    </row>
    <row r="4305" spans="1:12" ht="17.25" customHeight="1">
      <c r="A4305" s="26">
        <v>4304</v>
      </c>
      <c r="B4305" s="50" t="s">
        <v>11825</v>
      </c>
      <c r="C4305" s="51" t="s">
        <v>11826</v>
      </c>
      <c r="D4305" s="52" t="s">
        <v>11827</v>
      </c>
      <c r="E4305" s="52" t="s">
        <v>6961</v>
      </c>
      <c r="F4305" s="52" t="s">
        <v>11443</v>
      </c>
      <c r="G4305" s="52" t="s">
        <v>11444</v>
      </c>
      <c r="H4305" s="52" t="s">
        <v>11487</v>
      </c>
      <c r="I4305" s="52" t="s">
        <v>11488</v>
      </c>
      <c r="J4305" s="53">
        <f t="shared" si="60"/>
        <v>46.23</v>
      </c>
      <c r="K4305" s="53">
        <v>416.48606999999998</v>
      </c>
      <c r="L4305" s="54" t="s">
        <v>11447</v>
      </c>
    </row>
    <row r="4306" spans="1:12" ht="17.25" customHeight="1">
      <c r="A4306" s="26">
        <v>4305</v>
      </c>
      <c r="B4306" s="50" t="s">
        <v>11828</v>
      </c>
      <c r="C4306" s="51" t="s">
        <v>11829</v>
      </c>
      <c r="D4306" s="52" t="s">
        <v>11830</v>
      </c>
      <c r="E4306" s="52" t="s">
        <v>6961</v>
      </c>
      <c r="F4306" s="52" t="s">
        <v>11443</v>
      </c>
      <c r="G4306" s="52" t="s">
        <v>11444</v>
      </c>
      <c r="H4306" s="52" t="s">
        <v>11487</v>
      </c>
      <c r="I4306" s="52" t="s">
        <v>11488</v>
      </c>
      <c r="J4306" s="53">
        <f t="shared" si="60"/>
        <v>46.23</v>
      </c>
      <c r="K4306" s="53">
        <v>416.48606999999998</v>
      </c>
      <c r="L4306" s="54" t="s">
        <v>11447</v>
      </c>
    </row>
    <row r="4307" spans="1:12" ht="17.25" customHeight="1">
      <c r="A4307" s="26">
        <v>4306</v>
      </c>
      <c r="B4307" s="50" t="s">
        <v>11831</v>
      </c>
      <c r="C4307" s="51" t="s">
        <v>11832</v>
      </c>
      <c r="D4307" s="52" t="s">
        <v>11833</v>
      </c>
      <c r="E4307" s="52" t="s">
        <v>6961</v>
      </c>
      <c r="F4307" s="52" t="s">
        <v>11443</v>
      </c>
      <c r="G4307" s="52" t="s">
        <v>11444</v>
      </c>
      <c r="H4307" s="52" t="s">
        <v>11487</v>
      </c>
      <c r="I4307" s="52" t="s">
        <v>11488</v>
      </c>
      <c r="J4307" s="53">
        <f t="shared" si="60"/>
        <v>51.48</v>
      </c>
      <c r="K4307" s="53">
        <v>463.78332</v>
      </c>
      <c r="L4307" s="54" t="s">
        <v>11447</v>
      </c>
    </row>
    <row r="4308" spans="1:12" ht="17.25" customHeight="1">
      <c r="A4308" s="26">
        <v>4307</v>
      </c>
      <c r="B4308" s="50" t="s">
        <v>11834</v>
      </c>
      <c r="C4308" s="51" t="s">
        <v>11835</v>
      </c>
      <c r="D4308" s="52" t="s">
        <v>11836</v>
      </c>
      <c r="E4308" s="52" t="s">
        <v>6961</v>
      </c>
      <c r="F4308" s="52" t="s">
        <v>11443</v>
      </c>
      <c r="G4308" s="52" t="s">
        <v>11444</v>
      </c>
      <c r="H4308" s="52" t="s">
        <v>11487</v>
      </c>
      <c r="I4308" s="52" t="s">
        <v>11488</v>
      </c>
      <c r="J4308" s="53">
        <f t="shared" si="60"/>
        <v>57.78</v>
      </c>
      <c r="K4308" s="53">
        <v>520.54002000000003</v>
      </c>
      <c r="L4308" s="54" t="s">
        <v>11447</v>
      </c>
    </row>
    <row r="4309" spans="1:12" ht="17.25" customHeight="1">
      <c r="A4309" s="26">
        <v>4308</v>
      </c>
      <c r="B4309" s="50" t="s">
        <v>11837</v>
      </c>
      <c r="C4309" s="51" t="s">
        <v>11838</v>
      </c>
      <c r="D4309" s="52" t="s">
        <v>11839</v>
      </c>
      <c r="E4309" s="52" t="s">
        <v>6961</v>
      </c>
      <c r="F4309" s="52" t="s">
        <v>11443</v>
      </c>
      <c r="G4309" s="52" t="s">
        <v>11444</v>
      </c>
      <c r="H4309" s="52" t="s">
        <v>11487</v>
      </c>
      <c r="I4309" s="52" t="s">
        <v>11488</v>
      </c>
      <c r="J4309" s="53">
        <f t="shared" si="60"/>
        <v>66.19</v>
      </c>
      <c r="K4309" s="53">
        <v>596.30570999999998</v>
      </c>
      <c r="L4309" s="54" t="s">
        <v>11447</v>
      </c>
    </row>
    <row r="4310" spans="1:12" ht="17.25" customHeight="1">
      <c r="A4310" s="26">
        <v>4309</v>
      </c>
      <c r="B4310" s="50" t="s">
        <v>11840</v>
      </c>
      <c r="C4310" s="51" t="s">
        <v>11841</v>
      </c>
      <c r="D4310" s="52" t="s">
        <v>11842</v>
      </c>
      <c r="E4310" s="52" t="s">
        <v>6961</v>
      </c>
      <c r="F4310" s="52" t="s">
        <v>11443</v>
      </c>
      <c r="G4310" s="52" t="s">
        <v>11444</v>
      </c>
      <c r="H4310" s="52" t="s">
        <v>11487</v>
      </c>
      <c r="I4310" s="52" t="s">
        <v>11488</v>
      </c>
      <c r="J4310" s="53">
        <f t="shared" si="60"/>
        <v>79.849999999999994</v>
      </c>
      <c r="K4310" s="53">
        <v>719.36865</v>
      </c>
      <c r="L4310" s="54" t="s">
        <v>11447</v>
      </c>
    </row>
    <row r="4311" spans="1:12" ht="17.25" customHeight="1">
      <c r="A4311" s="26">
        <v>4310</v>
      </c>
      <c r="B4311" s="50" t="s">
        <v>11843</v>
      </c>
      <c r="C4311" s="51" t="s">
        <v>11844</v>
      </c>
      <c r="D4311" s="52" t="s">
        <v>11845</v>
      </c>
      <c r="E4311" s="52" t="s">
        <v>6961</v>
      </c>
      <c r="F4311" s="52" t="s">
        <v>11443</v>
      </c>
      <c r="G4311" s="52" t="s">
        <v>11444</v>
      </c>
      <c r="H4311" s="52" t="s">
        <v>11487</v>
      </c>
      <c r="I4311" s="52" t="s">
        <v>11488</v>
      </c>
      <c r="J4311" s="53">
        <f t="shared" si="60"/>
        <v>109.26</v>
      </c>
      <c r="K4311" s="53">
        <v>984.32334000000003</v>
      </c>
      <c r="L4311" s="54" t="s">
        <v>11447</v>
      </c>
    </row>
    <row r="4312" spans="1:12" ht="17.25" customHeight="1">
      <c r="A4312" s="26">
        <v>4311</v>
      </c>
      <c r="B4312" s="50" t="s">
        <v>11846</v>
      </c>
      <c r="C4312" s="51" t="s">
        <v>11847</v>
      </c>
      <c r="D4312" s="52" t="s">
        <v>11848</v>
      </c>
      <c r="E4312" s="52" t="s">
        <v>6961</v>
      </c>
      <c r="F4312" s="52" t="s">
        <v>11443</v>
      </c>
      <c r="G4312" s="52" t="s">
        <v>11444</v>
      </c>
      <c r="H4312" s="52" t="s">
        <v>11487</v>
      </c>
      <c r="I4312" s="52" t="s">
        <v>11488</v>
      </c>
      <c r="J4312" s="53">
        <f t="shared" si="60"/>
        <v>123.97</v>
      </c>
      <c r="K4312" s="53">
        <v>1116.84573</v>
      </c>
      <c r="L4312" s="54" t="s">
        <v>11447</v>
      </c>
    </row>
    <row r="4313" spans="1:12" ht="17.25" customHeight="1">
      <c r="A4313" s="26">
        <v>4312</v>
      </c>
      <c r="B4313" s="50" t="s">
        <v>11849</v>
      </c>
      <c r="C4313" s="51" t="s">
        <v>11850</v>
      </c>
      <c r="D4313" s="52" t="s">
        <v>11851</v>
      </c>
      <c r="E4313" s="52" t="s">
        <v>6961</v>
      </c>
      <c r="F4313" s="52" t="s">
        <v>11443</v>
      </c>
      <c r="G4313" s="52" t="s">
        <v>11444</v>
      </c>
      <c r="H4313" s="52" t="s">
        <v>11487</v>
      </c>
      <c r="I4313" s="52" t="s">
        <v>11488</v>
      </c>
      <c r="J4313" s="53">
        <f t="shared" si="60"/>
        <v>137.63</v>
      </c>
      <c r="K4313" s="53">
        <v>1239.90867</v>
      </c>
      <c r="L4313" s="54" t="s">
        <v>11447</v>
      </c>
    </row>
    <row r="4314" spans="1:12" ht="17.25" customHeight="1">
      <c r="A4314" s="26">
        <v>4313</v>
      </c>
      <c r="B4314" s="50" t="s">
        <v>11852</v>
      </c>
      <c r="C4314" s="51" t="s">
        <v>11853</v>
      </c>
      <c r="D4314" s="52" t="s">
        <v>11854</v>
      </c>
      <c r="E4314" s="52" t="s">
        <v>6961</v>
      </c>
      <c r="F4314" s="52" t="s">
        <v>11443</v>
      </c>
      <c r="G4314" s="52" t="s">
        <v>11444</v>
      </c>
      <c r="H4314" s="52" t="s">
        <v>11487</v>
      </c>
      <c r="I4314" s="52" t="s">
        <v>11488</v>
      </c>
      <c r="J4314" s="53">
        <f t="shared" si="60"/>
        <v>174.4</v>
      </c>
      <c r="K4314" s="53">
        <v>1571.1696000000002</v>
      </c>
      <c r="L4314" s="54" t="s">
        <v>11447</v>
      </c>
    </row>
    <row r="4315" spans="1:12" ht="17.25" customHeight="1">
      <c r="A4315" s="26">
        <v>4314</v>
      </c>
      <c r="B4315" s="50" t="s">
        <v>11855</v>
      </c>
      <c r="C4315" s="51" t="s">
        <v>11856</v>
      </c>
      <c r="D4315" s="52" t="s">
        <v>11857</v>
      </c>
      <c r="E4315" s="52" t="s">
        <v>6961</v>
      </c>
      <c r="F4315" s="52" t="s">
        <v>11443</v>
      </c>
      <c r="G4315" s="52" t="s">
        <v>11444</v>
      </c>
      <c r="H4315" s="52" t="s">
        <v>11487</v>
      </c>
      <c r="I4315" s="52" t="s">
        <v>11488</v>
      </c>
      <c r="J4315" s="53">
        <f t="shared" si="60"/>
        <v>218</v>
      </c>
      <c r="K4315" s="53">
        <v>1963.962</v>
      </c>
      <c r="L4315" s="54" t="s">
        <v>11447</v>
      </c>
    </row>
    <row r="4316" spans="1:12" ht="17.25" customHeight="1">
      <c r="A4316" s="26">
        <v>4315</v>
      </c>
      <c r="B4316" s="50" t="s">
        <v>11858</v>
      </c>
      <c r="C4316" s="51" t="s">
        <v>11859</v>
      </c>
      <c r="D4316" s="52" t="s">
        <v>11860</v>
      </c>
      <c r="E4316" s="52" t="s">
        <v>6961</v>
      </c>
      <c r="F4316" s="52" t="s">
        <v>11443</v>
      </c>
      <c r="G4316" s="52" t="s">
        <v>11444</v>
      </c>
      <c r="H4316" s="52" t="s">
        <v>11487</v>
      </c>
      <c r="I4316" s="52" t="s">
        <v>11488</v>
      </c>
      <c r="J4316" s="53">
        <f t="shared" si="60"/>
        <v>334</v>
      </c>
      <c r="K4316" s="53">
        <v>3009.0060000000003</v>
      </c>
      <c r="L4316" s="54" t="s">
        <v>11447</v>
      </c>
    </row>
    <row r="4317" spans="1:12" ht="17.25" customHeight="1">
      <c r="A4317" s="26">
        <v>4316</v>
      </c>
      <c r="B4317" s="50" t="s">
        <v>11861</v>
      </c>
      <c r="C4317" s="51" t="s">
        <v>11862</v>
      </c>
      <c r="D4317" s="52" t="s">
        <v>11863</v>
      </c>
      <c r="E4317" s="52" t="s">
        <v>6961</v>
      </c>
      <c r="F4317" s="52" t="s">
        <v>11443</v>
      </c>
      <c r="G4317" s="52" t="s">
        <v>11444</v>
      </c>
      <c r="H4317" s="52" t="s">
        <v>11487</v>
      </c>
      <c r="I4317" s="52" t="s">
        <v>11488</v>
      </c>
      <c r="J4317" s="53">
        <f t="shared" si="60"/>
        <v>1003</v>
      </c>
      <c r="K4317" s="53">
        <v>9036.027</v>
      </c>
      <c r="L4317" s="54" t="s">
        <v>11447</v>
      </c>
    </row>
    <row r="4318" spans="1:12" ht="17.25" customHeight="1">
      <c r="A4318" s="26">
        <v>4317</v>
      </c>
      <c r="B4318" s="50" t="s">
        <v>11864</v>
      </c>
      <c r="C4318" s="51" t="s">
        <v>11865</v>
      </c>
      <c r="D4318" s="52" t="s">
        <v>11866</v>
      </c>
      <c r="E4318" s="52" t="s">
        <v>6961</v>
      </c>
      <c r="F4318" s="52" t="s">
        <v>11443</v>
      </c>
      <c r="G4318" s="52" t="s">
        <v>11444</v>
      </c>
      <c r="H4318" s="52" t="s">
        <v>11487</v>
      </c>
      <c r="I4318" s="52" t="s">
        <v>11488</v>
      </c>
      <c r="J4318" s="53">
        <f t="shared" si="60"/>
        <v>7.7800000000000011</v>
      </c>
      <c r="K4318" s="53">
        <v>70.09002000000001</v>
      </c>
      <c r="L4318" s="54" t="s">
        <v>11447</v>
      </c>
    </row>
    <row r="4319" spans="1:12" ht="17.25" customHeight="1">
      <c r="A4319" s="26">
        <v>4318</v>
      </c>
      <c r="B4319" s="50" t="s">
        <v>11867</v>
      </c>
      <c r="C4319" s="51" t="s">
        <v>11868</v>
      </c>
      <c r="D4319" s="52" t="s">
        <v>11869</v>
      </c>
      <c r="E4319" s="52" t="s">
        <v>6961</v>
      </c>
      <c r="F4319" s="52" t="s">
        <v>11443</v>
      </c>
      <c r="G4319" s="52" t="s">
        <v>11444</v>
      </c>
      <c r="H4319" s="52" t="s">
        <v>11487</v>
      </c>
      <c r="I4319" s="52" t="s">
        <v>11488</v>
      </c>
      <c r="J4319" s="53">
        <f t="shared" si="60"/>
        <v>7.7800000000000011</v>
      </c>
      <c r="K4319" s="53">
        <v>70.09002000000001</v>
      </c>
      <c r="L4319" s="54" t="s">
        <v>11447</v>
      </c>
    </row>
    <row r="4320" spans="1:12" ht="17.25" customHeight="1">
      <c r="A4320" s="26">
        <v>4319</v>
      </c>
      <c r="B4320" s="50" t="s">
        <v>11870</v>
      </c>
      <c r="C4320" s="51" t="s">
        <v>11871</v>
      </c>
      <c r="D4320" s="52" t="s">
        <v>11872</v>
      </c>
      <c r="E4320" s="52" t="s">
        <v>6961</v>
      </c>
      <c r="F4320" s="52" t="s">
        <v>11443</v>
      </c>
      <c r="G4320" s="52" t="s">
        <v>11444</v>
      </c>
      <c r="H4320" s="52" t="s">
        <v>11487</v>
      </c>
      <c r="I4320" s="52" t="s">
        <v>11488</v>
      </c>
      <c r="J4320" s="53">
        <f t="shared" ref="J4320:J4383" si="61">K4320/9.009</f>
        <v>10.37</v>
      </c>
      <c r="K4320" s="53">
        <v>93.423329999999993</v>
      </c>
      <c r="L4320" s="54" t="s">
        <v>11447</v>
      </c>
    </row>
    <row r="4321" spans="1:12" ht="17.25" customHeight="1">
      <c r="A4321" s="26">
        <v>4320</v>
      </c>
      <c r="B4321" s="50" t="s">
        <v>11873</v>
      </c>
      <c r="C4321" s="51" t="s">
        <v>11874</v>
      </c>
      <c r="D4321" s="52" t="s">
        <v>11875</v>
      </c>
      <c r="E4321" s="52" t="s">
        <v>6961</v>
      </c>
      <c r="F4321" s="52" t="s">
        <v>11443</v>
      </c>
      <c r="G4321" s="52" t="s">
        <v>11444</v>
      </c>
      <c r="H4321" s="52" t="s">
        <v>11487</v>
      </c>
      <c r="I4321" s="52" t="s">
        <v>11488</v>
      </c>
      <c r="J4321" s="53">
        <f t="shared" si="61"/>
        <v>11.56</v>
      </c>
      <c r="K4321" s="53">
        <v>104.14404</v>
      </c>
      <c r="L4321" s="54" t="s">
        <v>11447</v>
      </c>
    </row>
    <row r="4322" spans="1:12" ht="17.25" customHeight="1">
      <c r="A4322" s="26">
        <v>4321</v>
      </c>
      <c r="B4322" s="50" t="s">
        <v>11876</v>
      </c>
      <c r="C4322" s="51" t="s">
        <v>11877</v>
      </c>
      <c r="D4322" s="52" t="s">
        <v>11878</v>
      </c>
      <c r="E4322" s="52" t="s">
        <v>6961</v>
      </c>
      <c r="F4322" s="52" t="s">
        <v>11443</v>
      </c>
      <c r="G4322" s="52" t="s">
        <v>11444</v>
      </c>
      <c r="H4322" s="52" t="s">
        <v>11487</v>
      </c>
      <c r="I4322" s="52" t="s">
        <v>11488</v>
      </c>
      <c r="J4322" s="53">
        <f t="shared" si="61"/>
        <v>15.76</v>
      </c>
      <c r="K4322" s="53">
        <v>141.98184000000001</v>
      </c>
      <c r="L4322" s="54" t="s">
        <v>11447</v>
      </c>
    </row>
    <row r="4323" spans="1:12" ht="17.25" customHeight="1">
      <c r="A4323" s="26">
        <v>4322</v>
      </c>
      <c r="B4323" s="50" t="s">
        <v>11879</v>
      </c>
      <c r="C4323" s="51" t="s">
        <v>11880</v>
      </c>
      <c r="D4323" s="52" t="s">
        <v>11881</v>
      </c>
      <c r="E4323" s="52" t="s">
        <v>6961</v>
      </c>
      <c r="F4323" s="52" t="s">
        <v>11443</v>
      </c>
      <c r="G4323" s="52" t="s">
        <v>11444</v>
      </c>
      <c r="H4323" s="52" t="s">
        <v>11487</v>
      </c>
      <c r="I4323" s="52" t="s">
        <v>11488</v>
      </c>
      <c r="J4323" s="53">
        <f t="shared" si="61"/>
        <v>21.01</v>
      </c>
      <c r="K4323" s="53">
        <v>189.27909000000002</v>
      </c>
      <c r="L4323" s="54" t="s">
        <v>11447</v>
      </c>
    </row>
    <row r="4324" spans="1:12" ht="17.25" customHeight="1">
      <c r="A4324" s="26">
        <v>4323</v>
      </c>
      <c r="B4324" s="50" t="s">
        <v>11882</v>
      </c>
      <c r="C4324" s="51" t="s">
        <v>11883</v>
      </c>
      <c r="D4324" s="52" t="s">
        <v>11884</v>
      </c>
      <c r="E4324" s="52" t="s">
        <v>6961</v>
      </c>
      <c r="F4324" s="52" t="s">
        <v>11443</v>
      </c>
      <c r="G4324" s="52" t="s">
        <v>11444</v>
      </c>
      <c r="H4324" s="52" t="s">
        <v>11487</v>
      </c>
      <c r="I4324" s="52" t="s">
        <v>11488</v>
      </c>
      <c r="J4324" s="53">
        <f t="shared" si="61"/>
        <v>27.32</v>
      </c>
      <c r="K4324" s="53">
        <v>246.12588000000002</v>
      </c>
      <c r="L4324" s="54" t="s">
        <v>11447</v>
      </c>
    </row>
    <row r="4325" spans="1:12" ht="17.25" customHeight="1">
      <c r="A4325" s="26">
        <v>4324</v>
      </c>
      <c r="B4325" s="50" t="s">
        <v>11885</v>
      </c>
      <c r="C4325" s="51" t="s">
        <v>11886</v>
      </c>
      <c r="D4325" s="52" t="s">
        <v>11887</v>
      </c>
      <c r="E4325" s="52" t="s">
        <v>6961</v>
      </c>
      <c r="F4325" s="52" t="s">
        <v>11443</v>
      </c>
      <c r="G4325" s="52" t="s">
        <v>11444</v>
      </c>
      <c r="H4325" s="52" t="s">
        <v>11487</v>
      </c>
      <c r="I4325" s="52" t="s">
        <v>11488</v>
      </c>
      <c r="J4325" s="53">
        <f t="shared" si="61"/>
        <v>38.869999999999997</v>
      </c>
      <c r="K4325" s="53">
        <v>350.17982999999998</v>
      </c>
      <c r="L4325" s="54" t="s">
        <v>11447</v>
      </c>
    </row>
    <row r="4326" spans="1:12" ht="17.25" customHeight="1">
      <c r="A4326" s="26">
        <v>4325</v>
      </c>
      <c r="B4326" s="50" t="s">
        <v>11888</v>
      </c>
      <c r="C4326" s="51" t="s">
        <v>11889</v>
      </c>
      <c r="D4326" s="52" t="s">
        <v>11890</v>
      </c>
      <c r="E4326" s="52" t="s">
        <v>6961</v>
      </c>
      <c r="F4326" s="52" t="s">
        <v>11443</v>
      </c>
      <c r="G4326" s="52" t="s">
        <v>11444</v>
      </c>
      <c r="H4326" s="52" t="s">
        <v>11487</v>
      </c>
      <c r="I4326" s="52" t="s">
        <v>11488</v>
      </c>
      <c r="J4326" s="53">
        <f t="shared" si="61"/>
        <v>63.04</v>
      </c>
      <c r="K4326" s="53">
        <v>567.92736000000002</v>
      </c>
      <c r="L4326" s="54" t="s">
        <v>11447</v>
      </c>
    </row>
    <row r="4327" spans="1:12" ht="17.25" customHeight="1">
      <c r="A4327" s="26">
        <v>4326</v>
      </c>
      <c r="B4327" s="50" t="s">
        <v>11891</v>
      </c>
      <c r="C4327" s="51" t="s">
        <v>11892</v>
      </c>
      <c r="D4327" s="52" t="s">
        <v>11893</v>
      </c>
      <c r="E4327" s="52" t="s">
        <v>6961</v>
      </c>
      <c r="F4327" s="52" t="s">
        <v>11443</v>
      </c>
      <c r="G4327" s="52" t="s">
        <v>11444</v>
      </c>
      <c r="H4327" s="52" t="s">
        <v>11487</v>
      </c>
      <c r="I4327" s="52" t="s">
        <v>11488</v>
      </c>
      <c r="J4327" s="53">
        <f t="shared" si="61"/>
        <v>129.22</v>
      </c>
      <c r="K4327" s="53">
        <v>1164.1429800000001</v>
      </c>
      <c r="L4327" s="54" t="s">
        <v>11447</v>
      </c>
    </row>
    <row r="4328" spans="1:12" ht="17.25" customHeight="1">
      <c r="A4328" s="26">
        <v>4327</v>
      </c>
      <c r="B4328" s="50" t="s">
        <v>11894</v>
      </c>
      <c r="C4328" s="51" t="s">
        <v>11895</v>
      </c>
      <c r="D4328" s="52" t="s">
        <v>11896</v>
      </c>
      <c r="E4328" s="52" t="s">
        <v>6961</v>
      </c>
      <c r="F4328" s="52" t="s">
        <v>11443</v>
      </c>
      <c r="G4328" s="52" t="s">
        <v>11444</v>
      </c>
      <c r="H4328" s="52" t="s">
        <v>11487</v>
      </c>
      <c r="I4328" s="52" t="s">
        <v>11488</v>
      </c>
      <c r="J4328" s="53">
        <f t="shared" si="61"/>
        <v>40.97</v>
      </c>
      <c r="K4328" s="53">
        <v>369.09872999999999</v>
      </c>
      <c r="L4328" s="54" t="s">
        <v>11447</v>
      </c>
    </row>
    <row r="4329" spans="1:12" ht="17.25" customHeight="1">
      <c r="A4329" s="26">
        <v>4328</v>
      </c>
      <c r="B4329" s="50" t="s">
        <v>11897</v>
      </c>
      <c r="C4329" s="51" t="s">
        <v>11898</v>
      </c>
      <c r="D4329" s="52" t="s">
        <v>11899</v>
      </c>
      <c r="E4329" s="52" t="s">
        <v>6961</v>
      </c>
      <c r="F4329" s="52" t="s">
        <v>11443</v>
      </c>
      <c r="G4329" s="52" t="s">
        <v>11444</v>
      </c>
      <c r="H4329" s="52" t="s">
        <v>11487</v>
      </c>
      <c r="I4329" s="52" t="s">
        <v>11488</v>
      </c>
      <c r="J4329" s="53">
        <f t="shared" si="61"/>
        <v>44.13</v>
      </c>
      <c r="K4329" s="53">
        <v>397.56717000000003</v>
      </c>
      <c r="L4329" s="54" t="s">
        <v>11447</v>
      </c>
    </row>
    <row r="4330" spans="1:12" ht="17.25" customHeight="1">
      <c r="A4330" s="26">
        <v>4329</v>
      </c>
      <c r="B4330" s="50" t="s">
        <v>11900</v>
      </c>
      <c r="C4330" s="51" t="s">
        <v>11901</v>
      </c>
      <c r="D4330" s="52" t="s">
        <v>11902</v>
      </c>
      <c r="E4330" s="52" t="s">
        <v>6961</v>
      </c>
      <c r="F4330" s="52" t="s">
        <v>11443</v>
      </c>
      <c r="G4330" s="52" t="s">
        <v>11444</v>
      </c>
      <c r="H4330" s="52" t="s">
        <v>11487</v>
      </c>
      <c r="I4330" s="52" t="s">
        <v>11488</v>
      </c>
      <c r="J4330" s="53">
        <f t="shared" si="61"/>
        <v>54.63</v>
      </c>
      <c r="K4330" s="53">
        <v>492.16167000000002</v>
      </c>
      <c r="L4330" s="54" t="s">
        <v>11447</v>
      </c>
    </row>
    <row r="4331" spans="1:12" ht="17.25" customHeight="1">
      <c r="A4331" s="26">
        <v>4330</v>
      </c>
      <c r="B4331" s="50" t="s">
        <v>11903</v>
      </c>
      <c r="C4331" s="51" t="s">
        <v>11904</v>
      </c>
      <c r="D4331" s="52" t="s">
        <v>11905</v>
      </c>
      <c r="E4331" s="52" t="s">
        <v>6961</v>
      </c>
      <c r="F4331" s="52" t="s">
        <v>11443</v>
      </c>
      <c r="G4331" s="52" t="s">
        <v>11444</v>
      </c>
      <c r="H4331" s="52" t="s">
        <v>11487</v>
      </c>
      <c r="I4331" s="52" t="s">
        <v>11488</v>
      </c>
      <c r="J4331" s="53">
        <f t="shared" si="61"/>
        <v>64.09</v>
      </c>
      <c r="K4331" s="53">
        <v>577.38681000000008</v>
      </c>
      <c r="L4331" s="54" t="s">
        <v>11447</v>
      </c>
    </row>
    <row r="4332" spans="1:12" ht="17.25" customHeight="1">
      <c r="A4332" s="26">
        <v>4331</v>
      </c>
      <c r="B4332" s="50" t="s">
        <v>11906</v>
      </c>
      <c r="C4332" s="51" t="s">
        <v>11907</v>
      </c>
      <c r="D4332" s="52" t="s">
        <v>11908</v>
      </c>
      <c r="E4332" s="52" t="s">
        <v>6961</v>
      </c>
      <c r="F4332" s="52" t="s">
        <v>11443</v>
      </c>
      <c r="G4332" s="52" t="s">
        <v>11444</v>
      </c>
      <c r="H4332" s="52" t="s">
        <v>11487</v>
      </c>
      <c r="I4332" s="52" t="s">
        <v>11488</v>
      </c>
      <c r="J4332" s="53">
        <f t="shared" si="61"/>
        <v>70.39</v>
      </c>
      <c r="K4332" s="53">
        <v>634.14350999999999</v>
      </c>
      <c r="L4332" s="54" t="s">
        <v>11447</v>
      </c>
    </row>
    <row r="4333" spans="1:12" ht="17.25" customHeight="1">
      <c r="A4333" s="26">
        <v>4332</v>
      </c>
      <c r="B4333" s="50" t="s">
        <v>11909</v>
      </c>
      <c r="C4333" s="51" t="s">
        <v>11910</v>
      </c>
      <c r="D4333" s="52" t="s">
        <v>11911</v>
      </c>
      <c r="E4333" s="52" t="s">
        <v>6961</v>
      </c>
      <c r="F4333" s="52" t="s">
        <v>11443</v>
      </c>
      <c r="G4333" s="52" t="s">
        <v>11444</v>
      </c>
      <c r="H4333" s="52" t="s">
        <v>11487</v>
      </c>
      <c r="I4333" s="52" t="s">
        <v>11488</v>
      </c>
      <c r="J4333" s="53">
        <f t="shared" si="61"/>
        <v>79.849999999999994</v>
      </c>
      <c r="K4333" s="53">
        <v>719.36865</v>
      </c>
      <c r="L4333" s="54" t="s">
        <v>11447</v>
      </c>
    </row>
    <row r="4334" spans="1:12" ht="17.25" customHeight="1">
      <c r="A4334" s="26">
        <v>4333</v>
      </c>
      <c r="B4334" s="50" t="s">
        <v>11912</v>
      </c>
      <c r="C4334" s="51" t="s">
        <v>11913</v>
      </c>
      <c r="D4334" s="52" t="s">
        <v>11914</v>
      </c>
      <c r="E4334" s="52" t="s">
        <v>6961</v>
      </c>
      <c r="F4334" s="52" t="s">
        <v>11443</v>
      </c>
      <c r="G4334" s="52" t="s">
        <v>11444</v>
      </c>
      <c r="H4334" s="52" t="s">
        <v>11487</v>
      </c>
      <c r="I4334" s="52" t="s">
        <v>11488</v>
      </c>
      <c r="J4334" s="53">
        <f t="shared" si="61"/>
        <v>108.21</v>
      </c>
      <c r="K4334" s="53">
        <v>974.86388999999997</v>
      </c>
      <c r="L4334" s="54" t="s">
        <v>11447</v>
      </c>
    </row>
    <row r="4335" spans="1:12" ht="17.25" customHeight="1">
      <c r="A4335" s="26">
        <v>4334</v>
      </c>
      <c r="B4335" s="50" t="s">
        <v>11915</v>
      </c>
      <c r="C4335" s="51" t="s">
        <v>11916</v>
      </c>
      <c r="D4335" s="52" t="s">
        <v>11917</v>
      </c>
      <c r="E4335" s="52" t="s">
        <v>6961</v>
      </c>
      <c r="F4335" s="52" t="s">
        <v>11443</v>
      </c>
      <c r="G4335" s="52" t="s">
        <v>11444</v>
      </c>
      <c r="H4335" s="52" t="s">
        <v>11487</v>
      </c>
      <c r="I4335" s="52" t="s">
        <v>11488</v>
      </c>
      <c r="J4335" s="53">
        <f t="shared" si="61"/>
        <v>121.87</v>
      </c>
      <c r="K4335" s="53">
        <v>1097.9268300000001</v>
      </c>
      <c r="L4335" s="54" t="s">
        <v>11447</v>
      </c>
    </row>
    <row r="4336" spans="1:12" ht="17.25" customHeight="1">
      <c r="A4336" s="26">
        <v>4335</v>
      </c>
      <c r="B4336" s="50" t="s">
        <v>11918</v>
      </c>
      <c r="C4336" s="51" t="s">
        <v>11919</v>
      </c>
      <c r="D4336" s="52" t="s">
        <v>11920</v>
      </c>
      <c r="E4336" s="52" t="s">
        <v>6961</v>
      </c>
      <c r="F4336" s="52" t="s">
        <v>11443</v>
      </c>
      <c r="G4336" s="52" t="s">
        <v>11444</v>
      </c>
      <c r="H4336" s="52" t="s">
        <v>11487</v>
      </c>
      <c r="I4336" s="52" t="s">
        <v>11488</v>
      </c>
      <c r="J4336" s="53">
        <f t="shared" si="61"/>
        <v>171.25</v>
      </c>
      <c r="K4336" s="53">
        <v>1542.79125</v>
      </c>
      <c r="L4336" s="54" t="s">
        <v>11447</v>
      </c>
    </row>
    <row r="4337" spans="1:12" ht="17.25" customHeight="1">
      <c r="A4337" s="26">
        <v>4336</v>
      </c>
      <c r="B4337" s="50" t="s">
        <v>11921</v>
      </c>
      <c r="C4337" s="51" t="s">
        <v>11922</v>
      </c>
      <c r="D4337" s="52" t="s">
        <v>11923</v>
      </c>
      <c r="E4337" s="52" t="s">
        <v>6961</v>
      </c>
      <c r="F4337" s="52" t="s">
        <v>11443</v>
      </c>
      <c r="G4337" s="52" t="s">
        <v>11444</v>
      </c>
      <c r="H4337" s="52" t="s">
        <v>11487</v>
      </c>
      <c r="I4337" s="52" t="s">
        <v>11488</v>
      </c>
      <c r="J4337" s="53">
        <f t="shared" si="61"/>
        <v>255</v>
      </c>
      <c r="K4337" s="53">
        <v>2297.2950000000001</v>
      </c>
      <c r="L4337" s="54" t="s">
        <v>11447</v>
      </c>
    </row>
    <row r="4338" spans="1:12" ht="17.25" customHeight="1">
      <c r="A4338" s="26">
        <v>4337</v>
      </c>
      <c r="B4338" s="50" t="s">
        <v>11924</v>
      </c>
      <c r="C4338" s="51" t="s">
        <v>11925</v>
      </c>
      <c r="D4338" s="52" t="s">
        <v>11926</v>
      </c>
      <c r="E4338" s="52" t="s">
        <v>6961</v>
      </c>
      <c r="F4338" s="52" t="s">
        <v>11443</v>
      </c>
      <c r="G4338" s="52" t="s">
        <v>11444</v>
      </c>
      <c r="H4338" s="52" t="s">
        <v>11487</v>
      </c>
      <c r="I4338" s="52" t="s">
        <v>11488</v>
      </c>
      <c r="J4338" s="53">
        <f t="shared" si="61"/>
        <v>329</v>
      </c>
      <c r="K4338" s="53">
        <v>2963.9610000000002</v>
      </c>
      <c r="L4338" s="54" t="s">
        <v>11447</v>
      </c>
    </row>
    <row r="4339" spans="1:12" ht="17.25" customHeight="1">
      <c r="A4339" s="26">
        <v>4338</v>
      </c>
      <c r="B4339" s="50" t="s">
        <v>11927</v>
      </c>
      <c r="C4339" s="51" t="s">
        <v>11928</v>
      </c>
      <c r="D4339" s="52" t="s">
        <v>11929</v>
      </c>
      <c r="E4339" s="52" t="s">
        <v>6961</v>
      </c>
      <c r="F4339" s="52" t="s">
        <v>11443</v>
      </c>
      <c r="G4339" s="52" t="s">
        <v>11444</v>
      </c>
      <c r="H4339" s="52" t="s">
        <v>11487</v>
      </c>
      <c r="I4339" s="52" t="s">
        <v>11488</v>
      </c>
      <c r="J4339" s="53">
        <f t="shared" si="61"/>
        <v>58.83</v>
      </c>
      <c r="K4339" s="53">
        <v>529.99946999999997</v>
      </c>
      <c r="L4339" s="54" t="s">
        <v>11447</v>
      </c>
    </row>
    <row r="4340" spans="1:12" ht="17.25" customHeight="1">
      <c r="A4340" s="26">
        <v>4339</v>
      </c>
      <c r="B4340" s="50" t="s">
        <v>11930</v>
      </c>
      <c r="C4340" s="51" t="s">
        <v>11931</v>
      </c>
      <c r="D4340" s="52" t="s">
        <v>11932</v>
      </c>
      <c r="E4340" s="52" t="s">
        <v>6961</v>
      </c>
      <c r="F4340" s="52" t="s">
        <v>11443</v>
      </c>
      <c r="G4340" s="52" t="s">
        <v>11444</v>
      </c>
      <c r="H4340" s="52" t="s">
        <v>11487</v>
      </c>
      <c r="I4340" s="52" t="s">
        <v>11488</v>
      </c>
      <c r="J4340" s="53">
        <f t="shared" si="61"/>
        <v>1774</v>
      </c>
      <c r="K4340" s="53">
        <v>15981.966</v>
      </c>
      <c r="L4340" s="54" t="s">
        <v>11447</v>
      </c>
    </row>
    <row r="4341" spans="1:12" ht="17.25" customHeight="1">
      <c r="A4341" s="26">
        <v>4340</v>
      </c>
      <c r="B4341" s="50" t="s">
        <v>11933</v>
      </c>
      <c r="C4341" s="51" t="s">
        <v>11934</v>
      </c>
      <c r="D4341" s="52" t="s">
        <v>11935</v>
      </c>
      <c r="E4341" s="52" t="s">
        <v>6961</v>
      </c>
      <c r="F4341" s="52" t="s">
        <v>11443</v>
      </c>
      <c r="G4341" s="52" t="s">
        <v>11444</v>
      </c>
      <c r="H4341" s="52" t="s">
        <v>11487</v>
      </c>
      <c r="I4341" s="52" t="s">
        <v>11488</v>
      </c>
      <c r="J4341" s="53">
        <f t="shared" si="61"/>
        <v>305</v>
      </c>
      <c r="K4341" s="53">
        <v>2747.7449999999999</v>
      </c>
      <c r="L4341" s="54" t="s">
        <v>11447</v>
      </c>
    </row>
    <row r="4342" spans="1:12" ht="17.25" customHeight="1">
      <c r="A4342" s="26">
        <v>4341</v>
      </c>
      <c r="B4342" s="50" t="s">
        <v>11936</v>
      </c>
      <c r="C4342" s="51" t="s">
        <v>11937</v>
      </c>
      <c r="D4342" s="52" t="s">
        <v>11938</v>
      </c>
      <c r="E4342" s="52" t="s">
        <v>6961</v>
      </c>
      <c r="F4342" s="52" t="s">
        <v>11443</v>
      </c>
      <c r="G4342" s="52" t="s">
        <v>11444</v>
      </c>
      <c r="H4342" s="52" t="s">
        <v>11487</v>
      </c>
      <c r="I4342" s="52" t="s">
        <v>11488</v>
      </c>
      <c r="J4342" s="53">
        <f t="shared" si="61"/>
        <v>59.000000000000007</v>
      </c>
      <c r="K4342" s="53">
        <v>531.53100000000006</v>
      </c>
      <c r="L4342" s="54" t="s">
        <v>11447</v>
      </c>
    </row>
    <row r="4343" spans="1:12" ht="17.25" customHeight="1">
      <c r="A4343" s="26">
        <v>4342</v>
      </c>
      <c r="B4343" s="50" t="s">
        <v>11939</v>
      </c>
      <c r="C4343" s="51" t="s">
        <v>11940</v>
      </c>
      <c r="D4343" s="52" t="s">
        <v>11941</v>
      </c>
      <c r="E4343" s="52" t="s">
        <v>6961</v>
      </c>
      <c r="F4343" s="52" t="s">
        <v>11443</v>
      </c>
      <c r="G4343" s="52" t="s">
        <v>11444</v>
      </c>
      <c r="H4343" s="52" t="s">
        <v>11487</v>
      </c>
      <c r="I4343" s="52" t="s">
        <v>11488</v>
      </c>
      <c r="J4343" s="53">
        <f t="shared" si="61"/>
        <v>212</v>
      </c>
      <c r="K4343" s="53">
        <v>1909.9080000000001</v>
      </c>
      <c r="L4343" s="54" t="s">
        <v>11447</v>
      </c>
    </row>
    <row r="4344" spans="1:12" ht="17.25" customHeight="1">
      <c r="A4344" s="26">
        <v>4343</v>
      </c>
      <c r="B4344" s="50" t="s">
        <v>11942</v>
      </c>
      <c r="C4344" s="51" t="s">
        <v>11943</v>
      </c>
      <c r="D4344" s="52" t="s">
        <v>11944</v>
      </c>
      <c r="E4344" s="52" t="s">
        <v>6961</v>
      </c>
      <c r="F4344" s="52" t="s">
        <v>11443</v>
      </c>
      <c r="G4344" s="52" t="s">
        <v>11444</v>
      </c>
      <c r="H4344" s="52" t="s">
        <v>11487</v>
      </c>
      <c r="I4344" s="52" t="s">
        <v>11488</v>
      </c>
      <c r="J4344" s="53">
        <f t="shared" si="61"/>
        <v>15.76</v>
      </c>
      <c r="K4344" s="53">
        <v>141.98184000000001</v>
      </c>
      <c r="L4344" s="54" t="s">
        <v>11447</v>
      </c>
    </row>
    <row r="4345" spans="1:12" ht="17.25" customHeight="1">
      <c r="A4345" s="26">
        <v>4344</v>
      </c>
      <c r="B4345" s="50" t="s">
        <v>11945</v>
      </c>
      <c r="C4345" s="51" t="s">
        <v>11946</v>
      </c>
      <c r="D4345" s="52" t="s">
        <v>11947</v>
      </c>
      <c r="E4345" s="52" t="s">
        <v>6961</v>
      </c>
      <c r="F4345" s="52" t="s">
        <v>11443</v>
      </c>
      <c r="G4345" s="52" t="s">
        <v>11444</v>
      </c>
      <c r="H4345" s="52" t="s">
        <v>11487</v>
      </c>
      <c r="I4345" s="52" t="s">
        <v>11488</v>
      </c>
      <c r="J4345" s="53">
        <f t="shared" si="61"/>
        <v>80.900000000000006</v>
      </c>
      <c r="K4345" s="53">
        <v>728.82810000000006</v>
      </c>
      <c r="L4345" s="54" t="s">
        <v>11447</v>
      </c>
    </row>
    <row r="4346" spans="1:12" ht="17.25" customHeight="1">
      <c r="A4346" s="26">
        <v>4345</v>
      </c>
      <c r="B4346" s="50" t="s">
        <v>11948</v>
      </c>
      <c r="C4346" s="51" t="s">
        <v>11949</v>
      </c>
      <c r="D4346" s="52" t="s">
        <v>11950</v>
      </c>
      <c r="E4346" s="52" t="s">
        <v>6961</v>
      </c>
      <c r="F4346" s="52" t="s">
        <v>11443</v>
      </c>
      <c r="G4346" s="52" t="s">
        <v>11444</v>
      </c>
      <c r="H4346" s="52" t="s">
        <v>11487</v>
      </c>
      <c r="I4346" s="52" t="s">
        <v>11488</v>
      </c>
      <c r="J4346" s="53">
        <f t="shared" si="61"/>
        <v>93.5</v>
      </c>
      <c r="K4346" s="53">
        <v>842.3415</v>
      </c>
      <c r="L4346" s="54" t="s">
        <v>11447</v>
      </c>
    </row>
    <row r="4347" spans="1:12" ht="17.25" customHeight="1">
      <c r="A4347" s="26">
        <v>4346</v>
      </c>
      <c r="B4347" s="50" t="s">
        <v>11951</v>
      </c>
      <c r="C4347" s="51" t="s">
        <v>11952</v>
      </c>
      <c r="D4347" s="52" t="s">
        <v>11953</v>
      </c>
      <c r="E4347" s="52" t="s">
        <v>6961</v>
      </c>
      <c r="F4347" s="52" t="s">
        <v>11443</v>
      </c>
      <c r="G4347" s="52" t="s">
        <v>11444</v>
      </c>
      <c r="H4347" s="52" t="s">
        <v>11487</v>
      </c>
      <c r="I4347" s="52" t="s">
        <v>11488</v>
      </c>
      <c r="J4347" s="53">
        <f t="shared" si="61"/>
        <v>108.21</v>
      </c>
      <c r="K4347" s="53">
        <v>974.86388999999997</v>
      </c>
      <c r="L4347" s="54" t="s">
        <v>11447</v>
      </c>
    </row>
    <row r="4348" spans="1:12" ht="17.25" customHeight="1">
      <c r="A4348" s="26">
        <v>4347</v>
      </c>
      <c r="B4348" s="50" t="s">
        <v>11954</v>
      </c>
      <c r="C4348" s="51" t="s">
        <v>11955</v>
      </c>
      <c r="D4348" s="52" t="s">
        <v>11956</v>
      </c>
      <c r="E4348" s="52" t="s">
        <v>6961</v>
      </c>
      <c r="F4348" s="52" t="s">
        <v>11443</v>
      </c>
      <c r="G4348" s="52" t="s">
        <v>11444</v>
      </c>
      <c r="H4348" s="52" t="s">
        <v>11487</v>
      </c>
      <c r="I4348" s="52" t="s">
        <v>11488</v>
      </c>
      <c r="J4348" s="53">
        <f t="shared" si="61"/>
        <v>329</v>
      </c>
      <c r="K4348" s="53">
        <v>2963.9610000000002</v>
      </c>
      <c r="L4348" s="54" t="s">
        <v>11447</v>
      </c>
    </row>
    <row r="4349" spans="1:12" ht="17.25" customHeight="1">
      <c r="A4349" s="26">
        <v>4348</v>
      </c>
      <c r="B4349" s="50" t="s">
        <v>11957</v>
      </c>
      <c r="C4349" s="51" t="s">
        <v>11958</v>
      </c>
      <c r="D4349" s="52" t="s">
        <v>11959</v>
      </c>
      <c r="E4349" s="52" t="s">
        <v>6961</v>
      </c>
      <c r="F4349" s="52" t="s">
        <v>11443</v>
      </c>
      <c r="G4349" s="52" t="s">
        <v>11444</v>
      </c>
      <c r="H4349" s="52" t="s">
        <v>11487</v>
      </c>
      <c r="I4349" s="52" t="s">
        <v>11488</v>
      </c>
      <c r="J4349" s="53">
        <f t="shared" si="61"/>
        <v>978.99999999999989</v>
      </c>
      <c r="K4349" s="53">
        <v>8819.8109999999997</v>
      </c>
      <c r="L4349" s="54" t="s">
        <v>11447</v>
      </c>
    </row>
    <row r="4350" spans="1:12" ht="17.25" customHeight="1">
      <c r="A4350" s="26">
        <v>4349</v>
      </c>
      <c r="B4350" s="50" t="s">
        <v>11960</v>
      </c>
      <c r="C4350" s="51" t="s">
        <v>11961</v>
      </c>
      <c r="D4350" s="52" t="s">
        <v>11962</v>
      </c>
      <c r="E4350" s="52" t="s">
        <v>6961</v>
      </c>
      <c r="F4350" s="52" t="s">
        <v>11443</v>
      </c>
      <c r="G4350" s="52" t="s">
        <v>11444</v>
      </c>
      <c r="H4350" s="52" t="s">
        <v>11487</v>
      </c>
      <c r="I4350" s="52" t="s">
        <v>11488</v>
      </c>
      <c r="J4350" s="53">
        <f t="shared" si="61"/>
        <v>54.63</v>
      </c>
      <c r="K4350" s="53">
        <v>492.16167000000002</v>
      </c>
      <c r="L4350" s="54" t="s">
        <v>11447</v>
      </c>
    </row>
    <row r="4351" spans="1:12" ht="17.25" customHeight="1">
      <c r="A4351" s="26">
        <v>4350</v>
      </c>
      <c r="B4351" s="50" t="s">
        <v>11963</v>
      </c>
      <c r="C4351" s="51" t="s">
        <v>11964</v>
      </c>
      <c r="D4351" s="52" t="s">
        <v>11965</v>
      </c>
      <c r="E4351" s="52" t="s">
        <v>6961</v>
      </c>
      <c r="F4351" s="52" t="s">
        <v>11443</v>
      </c>
      <c r="G4351" s="52" t="s">
        <v>11444</v>
      </c>
      <c r="H4351" s="52" t="s">
        <v>11487</v>
      </c>
      <c r="I4351" s="52" t="s">
        <v>11488</v>
      </c>
      <c r="J4351" s="53">
        <f t="shared" si="61"/>
        <v>54.63</v>
      </c>
      <c r="K4351" s="53">
        <v>492.16167000000002</v>
      </c>
      <c r="L4351" s="54" t="s">
        <v>11447</v>
      </c>
    </row>
    <row r="4352" spans="1:12" ht="17.25" customHeight="1">
      <c r="A4352" s="26">
        <v>4351</v>
      </c>
      <c r="B4352" s="50" t="s">
        <v>11966</v>
      </c>
      <c r="C4352" s="51" t="s">
        <v>11967</v>
      </c>
      <c r="D4352" s="52" t="s">
        <v>11968</v>
      </c>
      <c r="E4352" s="52" t="s">
        <v>6961</v>
      </c>
      <c r="F4352" s="52" t="s">
        <v>11443</v>
      </c>
      <c r="G4352" s="52" t="s">
        <v>11444</v>
      </c>
      <c r="H4352" s="52" t="s">
        <v>11487</v>
      </c>
      <c r="I4352" s="52" t="s">
        <v>11488</v>
      </c>
      <c r="J4352" s="53">
        <f t="shared" si="61"/>
        <v>28.37</v>
      </c>
      <c r="K4352" s="53">
        <v>255.58533000000003</v>
      </c>
      <c r="L4352" s="54" t="s">
        <v>11447</v>
      </c>
    </row>
    <row r="4353" spans="1:12" ht="17.25" customHeight="1">
      <c r="A4353" s="26">
        <v>4352</v>
      </c>
      <c r="B4353" s="50" t="s">
        <v>11969</v>
      </c>
      <c r="C4353" s="51" t="s">
        <v>11970</v>
      </c>
      <c r="D4353" s="52" t="s">
        <v>11971</v>
      </c>
      <c r="E4353" s="52" t="s">
        <v>6961</v>
      </c>
      <c r="F4353" s="52" t="s">
        <v>11443</v>
      </c>
      <c r="G4353" s="52" t="s">
        <v>11444</v>
      </c>
      <c r="H4353" s="52" t="s">
        <v>11487</v>
      </c>
      <c r="I4353" s="52" t="s">
        <v>11488</v>
      </c>
      <c r="J4353" s="53">
        <f t="shared" si="61"/>
        <v>40.97</v>
      </c>
      <c r="K4353" s="53">
        <v>369.09872999999999</v>
      </c>
      <c r="L4353" s="54" t="s">
        <v>11447</v>
      </c>
    </row>
    <row r="4354" spans="1:12" ht="17.25" customHeight="1">
      <c r="A4354" s="26">
        <v>4353</v>
      </c>
      <c r="B4354" s="50" t="s">
        <v>11972</v>
      </c>
      <c r="C4354" s="51" t="s">
        <v>11973</v>
      </c>
      <c r="D4354" s="52" t="s">
        <v>11974</v>
      </c>
      <c r="E4354" s="52" t="s">
        <v>6961</v>
      </c>
      <c r="F4354" s="52" t="s">
        <v>11443</v>
      </c>
      <c r="G4354" s="52" t="s">
        <v>11444</v>
      </c>
      <c r="H4354" s="52" t="s">
        <v>11487</v>
      </c>
      <c r="I4354" s="52" t="s">
        <v>11488</v>
      </c>
      <c r="J4354" s="53">
        <f t="shared" si="61"/>
        <v>60.929999999999993</v>
      </c>
      <c r="K4354" s="53">
        <v>548.91836999999998</v>
      </c>
      <c r="L4354" s="54" t="s">
        <v>11447</v>
      </c>
    </row>
    <row r="4355" spans="1:12" ht="17.25" customHeight="1">
      <c r="A4355" s="26">
        <v>4354</v>
      </c>
      <c r="B4355" s="50" t="s">
        <v>11975</v>
      </c>
      <c r="C4355" s="51" t="s">
        <v>11976</v>
      </c>
      <c r="D4355" s="52" t="s">
        <v>11977</v>
      </c>
      <c r="E4355" s="52" t="s">
        <v>6961</v>
      </c>
      <c r="F4355" s="52" t="s">
        <v>11443</v>
      </c>
      <c r="G4355" s="52" t="s">
        <v>11444</v>
      </c>
      <c r="H4355" s="52" t="s">
        <v>11487</v>
      </c>
      <c r="I4355" s="52" t="s">
        <v>11488</v>
      </c>
      <c r="J4355" s="53">
        <f t="shared" si="61"/>
        <v>100.86</v>
      </c>
      <c r="K4355" s="53">
        <v>908.64774</v>
      </c>
      <c r="L4355" s="54" t="s">
        <v>11447</v>
      </c>
    </row>
    <row r="4356" spans="1:12" ht="17.25" customHeight="1">
      <c r="A4356" s="26">
        <v>4355</v>
      </c>
      <c r="B4356" s="50" t="s">
        <v>11978</v>
      </c>
      <c r="C4356" s="51" t="s">
        <v>11979</v>
      </c>
      <c r="D4356" s="52" t="s">
        <v>11980</v>
      </c>
      <c r="E4356" s="52" t="s">
        <v>6961</v>
      </c>
      <c r="F4356" s="52" t="s">
        <v>11443</v>
      </c>
      <c r="G4356" s="52" t="s">
        <v>11444</v>
      </c>
      <c r="H4356" s="52" t="s">
        <v>11487</v>
      </c>
      <c r="I4356" s="52" t="s">
        <v>11488</v>
      </c>
      <c r="J4356" s="53">
        <f t="shared" si="61"/>
        <v>39.92</v>
      </c>
      <c r="K4356" s="53">
        <v>359.63928000000004</v>
      </c>
      <c r="L4356" s="54" t="s">
        <v>11447</v>
      </c>
    </row>
    <row r="4357" spans="1:12" ht="17.25" customHeight="1">
      <c r="A4357" s="26">
        <v>4356</v>
      </c>
      <c r="B4357" s="50" t="s">
        <v>11981</v>
      </c>
      <c r="C4357" s="51" t="s">
        <v>11982</v>
      </c>
      <c r="D4357" s="52" t="s">
        <v>11983</v>
      </c>
      <c r="E4357" s="52" t="s">
        <v>6961</v>
      </c>
      <c r="F4357" s="52" t="s">
        <v>11443</v>
      </c>
      <c r="G4357" s="52" t="s">
        <v>11444</v>
      </c>
      <c r="H4357" s="52" t="s">
        <v>11487</v>
      </c>
      <c r="I4357" s="52" t="s">
        <v>11488</v>
      </c>
      <c r="J4357" s="53">
        <f t="shared" si="61"/>
        <v>55.68</v>
      </c>
      <c r="K4357" s="53">
        <v>501.62112000000002</v>
      </c>
      <c r="L4357" s="54" t="s">
        <v>11447</v>
      </c>
    </row>
    <row r="4358" spans="1:12" ht="17.25" customHeight="1">
      <c r="A4358" s="26">
        <v>4357</v>
      </c>
      <c r="B4358" s="50" t="s">
        <v>11984</v>
      </c>
      <c r="C4358" s="51" t="s">
        <v>11985</v>
      </c>
      <c r="D4358" s="52" t="s">
        <v>11986</v>
      </c>
      <c r="E4358" s="52" t="s">
        <v>6961</v>
      </c>
      <c r="F4358" s="52" t="s">
        <v>11443</v>
      </c>
      <c r="G4358" s="52" t="s">
        <v>11444</v>
      </c>
      <c r="H4358" s="52" t="s">
        <v>11487</v>
      </c>
      <c r="I4358" s="52" t="s">
        <v>11488</v>
      </c>
      <c r="J4358" s="53">
        <f t="shared" si="61"/>
        <v>81.95</v>
      </c>
      <c r="K4358" s="53">
        <v>738.28755000000001</v>
      </c>
      <c r="L4358" s="54" t="s">
        <v>11447</v>
      </c>
    </row>
    <row r="4359" spans="1:12" ht="17.25" customHeight="1">
      <c r="A4359" s="26">
        <v>4358</v>
      </c>
      <c r="B4359" s="50" t="s">
        <v>11987</v>
      </c>
      <c r="C4359" s="51" t="s">
        <v>11988</v>
      </c>
      <c r="D4359" s="52" t="s">
        <v>11989</v>
      </c>
      <c r="E4359" s="52" t="s">
        <v>6961</v>
      </c>
      <c r="F4359" s="52" t="s">
        <v>11443</v>
      </c>
      <c r="G4359" s="52" t="s">
        <v>11444</v>
      </c>
      <c r="H4359" s="52" t="s">
        <v>11487</v>
      </c>
      <c r="I4359" s="52" t="s">
        <v>11488</v>
      </c>
      <c r="J4359" s="53">
        <f t="shared" si="61"/>
        <v>120.82000000000001</v>
      </c>
      <c r="K4359" s="53">
        <v>1088.46738</v>
      </c>
      <c r="L4359" s="54" t="s">
        <v>11447</v>
      </c>
    </row>
    <row r="4360" spans="1:12" ht="17.25" customHeight="1">
      <c r="A4360" s="26">
        <v>4359</v>
      </c>
      <c r="B4360" s="50" t="s">
        <v>11990</v>
      </c>
      <c r="C4360" s="51" t="s">
        <v>11991</v>
      </c>
      <c r="D4360" s="52" t="s">
        <v>11992</v>
      </c>
      <c r="E4360" s="52" t="s">
        <v>6961</v>
      </c>
      <c r="F4360" s="52" t="s">
        <v>11443</v>
      </c>
      <c r="G4360" s="52" t="s">
        <v>11444</v>
      </c>
      <c r="H4360" s="52" t="s">
        <v>11487</v>
      </c>
      <c r="I4360" s="52" t="s">
        <v>11488</v>
      </c>
      <c r="J4360" s="53">
        <f t="shared" si="61"/>
        <v>201</v>
      </c>
      <c r="K4360" s="53">
        <v>1810.809</v>
      </c>
      <c r="L4360" s="54" t="s">
        <v>11447</v>
      </c>
    </row>
    <row r="4361" spans="1:12" ht="17.25" customHeight="1">
      <c r="A4361" s="26">
        <v>4360</v>
      </c>
      <c r="B4361" s="50" t="s">
        <v>11993</v>
      </c>
      <c r="C4361" s="51" t="s">
        <v>11994</v>
      </c>
      <c r="D4361" s="52" t="s">
        <v>11995</v>
      </c>
      <c r="E4361" s="52" t="s">
        <v>6961</v>
      </c>
      <c r="F4361" s="52" t="s">
        <v>11443</v>
      </c>
      <c r="G4361" s="52" t="s">
        <v>11444</v>
      </c>
      <c r="H4361" s="52" t="s">
        <v>11487</v>
      </c>
      <c r="I4361" s="52" t="s">
        <v>11488</v>
      </c>
      <c r="J4361" s="53">
        <f t="shared" si="61"/>
        <v>51.48</v>
      </c>
      <c r="K4361" s="53">
        <v>463.78332</v>
      </c>
      <c r="L4361" s="54" t="s">
        <v>11447</v>
      </c>
    </row>
    <row r="4362" spans="1:12" ht="17.25" customHeight="1">
      <c r="A4362" s="26">
        <v>4361</v>
      </c>
      <c r="B4362" s="50" t="s">
        <v>11996</v>
      </c>
      <c r="C4362" s="51" t="s">
        <v>11997</v>
      </c>
      <c r="D4362" s="52" t="s">
        <v>11998</v>
      </c>
      <c r="E4362" s="52" t="s">
        <v>6961</v>
      </c>
      <c r="F4362" s="52" t="s">
        <v>11443</v>
      </c>
      <c r="G4362" s="52" t="s">
        <v>11444</v>
      </c>
      <c r="H4362" s="52" t="s">
        <v>11487</v>
      </c>
      <c r="I4362" s="52" t="s">
        <v>11488</v>
      </c>
      <c r="J4362" s="53">
        <f t="shared" si="61"/>
        <v>51.48</v>
      </c>
      <c r="K4362" s="53">
        <v>463.78332</v>
      </c>
      <c r="L4362" s="54" t="s">
        <v>11447</v>
      </c>
    </row>
    <row r="4363" spans="1:12" ht="17.25" customHeight="1">
      <c r="A4363" s="26">
        <v>4362</v>
      </c>
      <c r="B4363" s="50" t="s">
        <v>11999</v>
      </c>
      <c r="C4363" s="51" t="s">
        <v>12000</v>
      </c>
      <c r="D4363" s="52" t="s">
        <v>12001</v>
      </c>
      <c r="E4363" s="52" t="s">
        <v>6961</v>
      </c>
      <c r="F4363" s="52" t="s">
        <v>11443</v>
      </c>
      <c r="G4363" s="52" t="s">
        <v>11444</v>
      </c>
      <c r="H4363" s="52" t="s">
        <v>11487</v>
      </c>
      <c r="I4363" s="52" t="s">
        <v>11488</v>
      </c>
      <c r="J4363" s="53">
        <f t="shared" si="61"/>
        <v>64.09</v>
      </c>
      <c r="K4363" s="53">
        <v>577.38681000000008</v>
      </c>
      <c r="L4363" s="54" t="s">
        <v>11447</v>
      </c>
    </row>
    <row r="4364" spans="1:12" ht="17.25" customHeight="1">
      <c r="A4364" s="26">
        <v>4363</v>
      </c>
      <c r="B4364" s="50" t="s">
        <v>12002</v>
      </c>
      <c r="C4364" s="51" t="s">
        <v>12003</v>
      </c>
      <c r="D4364" s="52" t="s">
        <v>12004</v>
      </c>
      <c r="E4364" s="52" t="s">
        <v>6961</v>
      </c>
      <c r="F4364" s="52" t="s">
        <v>11443</v>
      </c>
      <c r="G4364" s="52" t="s">
        <v>11444</v>
      </c>
      <c r="H4364" s="52" t="s">
        <v>11487</v>
      </c>
      <c r="I4364" s="52" t="s">
        <v>11488</v>
      </c>
      <c r="J4364" s="53">
        <f t="shared" si="61"/>
        <v>61.990000000000009</v>
      </c>
      <c r="K4364" s="53">
        <v>558.46791000000007</v>
      </c>
      <c r="L4364" s="54" t="s">
        <v>11447</v>
      </c>
    </row>
    <row r="4365" spans="1:12" ht="17.25" customHeight="1">
      <c r="A4365" s="26">
        <v>4364</v>
      </c>
      <c r="B4365" s="50" t="s">
        <v>12005</v>
      </c>
      <c r="C4365" s="51" t="s">
        <v>12006</v>
      </c>
      <c r="D4365" s="52" t="s">
        <v>12007</v>
      </c>
      <c r="E4365" s="52" t="s">
        <v>6961</v>
      </c>
      <c r="F4365" s="52" t="s">
        <v>11443</v>
      </c>
      <c r="G4365" s="52" t="s">
        <v>11444</v>
      </c>
      <c r="H4365" s="52" t="s">
        <v>11487</v>
      </c>
      <c r="I4365" s="52" t="s">
        <v>11488</v>
      </c>
      <c r="J4365" s="53">
        <f t="shared" si="61"/>
        <v>150.24</v>
      </c>
      <c r="K4365" s="53">
        <v>1353.5121600000002</v>
      </c>
      <c r="L4365" s="54" t="s">
        <v>11447</v>
      </c>
    </row>
    <row r="4366" spans="1:12" ht="17.25" customHeight="1">
      <c r="A4366" s="26">
        <v>4365</v>
      </c>
      <c r="B4366" s="50" t="s">
        <v>12008</v>
      </c>
      <c r="C4366" s="51" t="s">
        <v>12009</v>
      </c>
      <c r="D4366" s="52" t="s">
        <v>12010</v>
      </c>
      <c r="E4366" s="52" t="s">
        <v>6961</v>
      </c>
      <c r="F4366" s="52" t="s">
        <v>11443</v>
      </c>
      <c r="G4366" s="52" t="s">
        <v>11444</v>
      </c>
      <c r="H4366" s="52" t="s">
        <v>11487</v>
      </c>
      <c r="I4366" s="52" t="s">
        <v>11488</v>
      </c>
      <c r="J4366" s="53">
        <f t="shared" si="61"/>
        <v>9.2100000000000009</v>
      </c>
      <c r="K4366" s="53">
        <v>82.972890000000007</v>
      </c>
      <c r="L4366" s="54" t="s">
        <v>11447</v>
      </c>
    </row>
    <row r="4367" spans="1:12" ht="17.25" customHeight="1">
      <c r="A4367" s="26">
        <v>4366</v>
      </c>
      <c r="B4367" s="50" t="s">
        <v>12011</v>
      </c>
      <c r="C4367" s="51" t="s">
        <v>12012</v>
      </c>
      <c r="D4367" s="52" t="s">
        <v>12013</v>
      </c>
      <c r="E4367" s="52" t="s">
        <v>6961</v>
      </c>
      <c r="F4367" s="52" t="s">
        <v>11443</v>
      </c>
      <c r="G4367" s="52" t="s">
        <v>11444</v>
      </c>
      <c r="H4367" s="52" t="s">
        <v>11487</v>
      </c>
      <c r="I4367" s="52" t="s">
        <v>11488</v>
      </c>
      <c r="J4367" s="53">
        <f t="shared" si="61"/>
        <v>9.18</v>
      </c>
      <c r="K4367" s="53">
        <v>82.702619999999996</v>
      </c>
      <c r="L4367" s="54" t="s">
        <v>11447</v>
      </c>
    </row>
    <row r="4368" spans="1:12" ht="17.25" customHeight="1">
      <c r="A4368" s="26">
        <v>4367</v>
      </c>
      <c r="B4368" s="50" t="s">
        <v>12014</v>
      </c>
      <c r="C4368" s="51" t="s">
        <v>12015</v>
      </c>
      <c r="D4368" s="52" t="s">
        <v>12016</v>
      </c>
      <c r="E4368" s="52" t="s">
        <v>6961</v>
      </c>
      <c r="F4368" s="52" t="s">
        <v>11443</v>
      </c>
      <c r="G4368" s="52" t="s">
        <v>11444</v>
      </c>
      <c r="H4368" s="52" t="s">
        <v>11487</v>
      </c>
      <c r="I4368" s="52" t="s">
        <v>11488</v>
      </c>
      <c r="J4368" s="53">
        <f t="shared" si="61"/>
        <v>44.13</v>
      </c>
      <c r="K4368" s="53">
        <v>397.56717000000003</v>
      </c>
      <c r="L4368" s="54" t="s">
        <v>11447</v>
      </c>
    </row>
    <row r="4369" spans="1:12" ht="17.25" customHeight="1">
      <c r="A4369" s="26">
        <v>4368</v>
      </c>
      <c r="B4369" s="50" t="s">
        <v>12017</v>
      </c>
      <c r="C4369" s="51" t="s">
        <v>12018</v>
      </c>
      <c r="D4369" s="52" t="s">
        <v>12019</v>
      </c>
      <c r="E4369" s="52" t="s">
        <v>6961</v>
      </c>
      <c r="F4369" s="52" t="s">
        <v>11443</v>
      </c>
      <c r="G4369" s="52" t="s">
        <v>11444</v>
      </c>
      <c r="H4369" s="52" t="s">
        <v>11487</v>
      </c>
      <c r="I4369" s="52" t="s">
        <v>11488</v>
      </c>
      <c r="J4369" s="53">
        <f t="shared" si="61"/>
        <v>51.48</v>
      </c>
      <c r="K4369" s="53">
        <v>463.78332</v>
      </c>
      <c r="L4369" s="54" t="s">
        <v>11447</v>
      </c>
    </row>
    <row r="4370" spans="1:12" ht="17.25" customHeight="1">
      <c r="A4370" s="26">
        <v>4369</v>
      </c>
      <c r="B4370" s="50" t="s">
        <v>12020</v>
      </c>
      <c r="C4370" s="51" t="s">
        <v>12021</v>
      </c>
      <c r="D4370" s="52" t="s">
        <v>12022</v>
      </c>
      <c r="E4370" s="52" t="s">
        <v>6961</v>
      </c>
      <c r="F4370" s="52" t="s">
        <v>11443</v>
      </c>
      <c r="G4370" s="52" t="s">
        <v>11444</v>
      </c>
      <c r="H4370" s="52" t="s">
        <v>11487</v>
      </c>
      <c r="I4370" s="52" t="s">
        <v>11488</v>
      </c>
      <c r="J4370" s="53">
        <f t="shared" si="61"/>
        <v>83.43</v>
      </c>
      <c r="K4370" s="53">
        <v>751.62087000000008</v>
      </c>
      <c r="L4370" s="54" t="s">
        <v>11447</v>
      </c>
    </row>
    <row r="4371" spans="1:12" ht="17.25" customHeight="1">
      <c r="A4371" s="26">
        <v>4370</v>
      </c>
      <c r="B4371" s="50" t="s">
        <v>12023</v>
      </c>
      <c r="C4371" s="51" t="s">
        <v>12024</v>
      </c>
      <c r="D4371" s="52" t="s">
        <v>12025</v>
      </c>
      <c r="E4371" s="52" t="s">
        <v>6961</v>
      </c>
      <c r="F4371" s="52" t="s">
        <v>11443</v>
      </c>
      <c r="G4371" s="52" t="s">
        <v>11444</v>
      </c>
      <c r="H4371" s="52" t="s">
        <v>11487</v>
      </c>
      <c r="I4371" s="52" t="s">
        <v>11488</v>
      </c>
      <c r="J4371" s="53">
        <f t="shared" si="61"/>
        <v>47.28</v>
      </c>
      <c r="K4371" s="53">
        <v>425.94552000000004</v>
      </c>
      <c r="L4371" s="54" t="s">
        <v>11447</v>
      </c>
    </row>
    <row r="4372" spans="1:12" ht="17.25" customHeight="1">
      <c r="A4372" s="26">
        <v>4371</v>
      </c>
      <c r="B4372" s="50" t="s">
        <v>12026</v>
      </c>
      <c r="C4372" s="51" t="s">
        <v>12027</v>
      </c>
      <c r="D4372" s="52" t="s">
        <v>12028</v>
      </c>
      <c r="E4372" s="52" t="s">
        <v>6961</v>
      </c>
      <c r="F4372" s="52" t="s">
        <v>11443</v>
      </c>
      <c r="G4372" s="52" t="s">
        <v>11444</v>
      </c>
      <c r="H4372" s="52" t="s">
        <v>11487</v>
      </c>
      <c r="I4372" s="52" t="s">
        <v>11488</v>
      </c>
      <c r="J4372" s="53">
        <f t="shared" si="61"/>
        <v>75.64</v>
      </c>
      <c r="K4372" s="53">
        <v>681.44076000000007</v>
      </c>
      <c r="L4372" s="54" t="s">
        <v>11447</v>
      </c>
    </row>
    <row r="4373" spans="1:12" ht="17.25" customHeight="1">
      <c r="A4373" s="26">
        <v>4372</v>
      </c>
      <c r="B4373" s="50" t="s">
        <v>12029</v>
      </c>
      <c r="C4373" s="51" t="s">
        <v>12030</v>
      </c>
      <c r="D4373" s="52" t="s">
        <v>12031</v>
      </c>
      <c r="E4373" s="52" t="s">
        <v>6961</v>
      </c>
      <c r="F4373" s="52" t="s">
        <v>11443</v>
      </c>
      <c r="G4373" s="52" t="s">
        <v>11444</v>
      </c>
      <c r="H4373" s="52" t="s">
        <v>11487</v>
      </c>
      <c r="I4373" s="52" t="s">
        <v>11488</v>
      </c>
      <c r="J4373" s="53">
        <f t="shared" si="61"/>
        <v>148.13</v>
      </c>
      <c r="K4373" s="53">
        <v>1334.50317</v>
      </c>
      <c r="L4373" s="54" t="s">
        <v>11447</v>
      </c>
    </row>
    <row r="4374" spans="1:12" ht="17.25" customHeight="1">
      <c r="A4374" s="26">
        <v>4373</v>
      </c>
      <c r="B4374" s="50" t="s">
        <v>12032</v>
      </c>
      <c r="C4374" s="51" t="s">
        <v>12033</v>
      </c>
      <c r="D4374" s="52" t="s">
        <v>12034</v>
      </c>
      <c r="E4374" s="52" t="s">
        <v>6961</v>
      </c>
      <c r="F4374" s="52" t="s">
        <v>11443</v>
      </c>
      <c r="G4374" s="52" t="s">
        <v>11444</v>
      </c>
      <c r="H4374" s="52" t="s">
        <v>11487</v>
      </c>
      <c r="I4374" s="52" t="s">
        <v>11488</v>
      </c>
      <c r="J4374" s="53">
        <f t="shared" si="61"/>
        <v>68.290000000000006</v>
      </c>
      <c r="K4374" s="53">
        <v>615.2246100000001</v>
      </c>
      <c r="L4374" s="54" t="s">
        <v>11447</v>
      </c>
    </row>
    <row r="4375" spans="1:12" ht="17.25" customHeight="1">
      <c r="A4375" s="26">
        <v>4374</v>
      </c>
      <c r="B4375" s="50" t="s">
        <v>12035</v>
      </c>
      <c r="C4375" s="51" t="s">
        <v>12036</v>
      </c>
      <c r="D4375" s="52" t="s">
        <v>12037</v>
      </c>
      <c r="E4375" s="52" t="s">
        <v>6961</v>
      </c>
      <c r="F4375" s="52" t="s">
        <v>11443</v>
      </c>
      <c r="G4375" s="52" t="s">
        <v>11444</v>
      </c>
      <c r="H4375" s="52" t="s">
        <v>11487</v>
      </c>
      <c r="I4375" s="52" t="s">
        <v>11488</v>
      </c>
      <c r="J4375" s="53">
        <f t="shared" si="61"/>
        <v>68.290000000000006</v>
      </c>
      <c r="K4375" s="53">
        <v>615.2246100000001</v>
      </c>
      <c r="L4375" s="54" t="s">
        <v>11447</v>
      </c>
    </row>
    <row r="4376" spans="1:12" ht="17.25" customHeight="1">
      <c r="A4376" s="26">
        <v>4375</v>
      </c>
      <c r="B4376" s="50" t="s">
        <v>12038</v>
      </c>
      <c r="C4376" s="51" t="s">
        <v>12039</v>
      </c>
      <c r="D4376" s="52" t="s">
        <v>12040</v>
      </c>
      <c r="E4376" s="52" t="s">
        <v>6961</v>
      </c>
      <c r="F4376" s="52" t="s">
        <v>11443</v>
      </c>
      <c r="G4376" s="52" t="s">
        <v>11444</v>
      </c>
      <c r="H4376" s="52" t="s">
        <v>11487</v>
      </c>
      <c r="I4376" s="52" t="s">
        <v>11488</v>
      </c>
      <c r="J4376" s="53">
        <f t="shared" si="61"/>
        <v>87.2</v>
      </c>
      <c r="K4376" s="53">
        <v>785.58480000000009</v>
      </c>
      <c r="L4376" s="54" t="s">
        <v>11447</v>
      </c>
    </row>
    <row r="4377" spans="1:12" ht="17.25" customHeight="1">
      <c r="A4377" s="26">
        <v>4376</v>
      </c>
      <c r="B4377" s="50" t="s">
        <v>12041</v>
      </c>
      <c r="C4377" s="51" t="s">
        <v>12042</v>
      </c>
      <c r="D4377" s="52" t="s">
        <v>12043</v>
      </c>
      <c r="E4377" s="52" t="s">
        <v>6961</v>
      </c>
      <c r="F4377" s="52" t="s">
        <v>11443</v>
      </c>
      <c r="G4377" s="52" t="s">
        <v>11444</v>
      </c>
      <c r="H4377" s="52" t="s">
        <v>11487</v>
      </c>
      <c r="I4377" s="52" t="s">
        <v>11488</v>
      </c>
      <c r="J4377" s="53">
        <f t="shared" si="61"/>
        <v>137.63</v>
      </c>
      <c r="K4377" s="53">
        <v>1239.90867</v>
      </c>
      <c r="L4377" s="54" t="s">
        <v>11447</v>
      </c>
    </row>
    <row r="4378" spans="1:12" ht="17.25" customHeight="1">
      <c r="A4378" s="26">
        <v>4377</v>
      </c>
      <c r="B4378" s="50" t="s">
        <v>12044</v>
      </c>
      <c r="C4378" s="51" t="s">
        <v>12045</v>
      </c>
      <c r="D4378" s="52" t="s">
        <v>12046</v>
      </c>
      <c r="E4378" s="52" t="s">
        <v>6961</v>
      </c>
      <c r="F4378" s="52" t="s">
        <v>11443</v>
      </c>
      <c r="G4378" s="52" t="s">
        <v>11444</v>
      </c>
      <c r="H4378" s="52" t="s">
        <v>11487</v>
      </c>
      <c r="I4378" s="52" t="s">
        <v>11488</v>
      </c>
      <c r="J4378" s="53">
        <f t="shared" si="61"/>
        <v>170.2</v>
      </c>
      <c r="K4378" s="53">
        <v>1533.3317999999999</v>
      </c>
      <c r="L4378" s="54" t="s">
        <v>11447</v>
      </c>
    </row>
    <row r="4379" spans="1:12" ht="17.25" customHeight="1">
      <c r="A4379" s="26">
        <v>4378</v>
      </c>
      <c r="B4379" s="50" t="s">
        <v>12047</v>
      </c>
      <c r="C4379" s="51" t="s">
        <v>12048</v>
      </c>
      <c r="D4379" s="52" t="s">
        <v>12049</v>
      </c>
      <c r="E4379" s="52" t="s">
        <v>6961</v>
      </c>
      <c r="F4379" s="52" t="s">
        <v>11443</v>
      </c>
      <c r="G4379" s="52" t="s">
        <v>11444</v>
      </c>
      <c r="H4379" s="52" t="s">
        <v>11487</v>
      </c>
      <c r="I4379" s="52" t="s">
        <v>11488</v>
      </c>
      <c r="J4379" s="53">
        <f t="shared" si="61"/>
        <v>215</v>
      </c>
      <c r="K4379" s="53">
        <v>1936.9350000000002</v>
      </c>
      <c r="L4379" s="54" t="s">
        <v>11447</v>
      </c>
    </row>
    <row r="4380" spans="1:12" ht="17.25" customHeight="1">
      <c r="A4380" s="26">
        <v>4379</v>
      </c>
      <c r="B4380" s="50" t="s">
        <v>12050</v>
      </c>
      <c r="C4380" s="51" t="s">
        <v>12051</v>
      </c>
      <c r="D4380" s="52" t="s">
        <v>12052</v>
      </c>
      <c r="E4380" s="52" t="s">
        <v>6961</v>
      </c>
      <c r="F4380" s="52" t="s">
        <v>11443</v>
      </c>
      <c r="G4380" s="52" t="s">
        <v>11444</v>
      </c>
      <c r="H4380" s="52" t="s">
        <v>11487</v>
      </c>
      <c r="I4380" s="52" t="s">
        <v>11488</v>
      </c>
      <c r="J4380" s="53">
        <f t="shared" si="61"/>
        <v>68.290000000000006</v>
      </c>
      <c r="K4380" s="53">
        <v>615.2246100000001</v>
      </c>
      <c r="L4380" s="54" t="s">
        <v>11447</v>
      </c>
    </row>
    <row r="4381" spans="1:12" ht="17.25" customHeight="1">
      <c r="A4381" s="26">
        <v>4380</v>
      </c>
      <c r="B4381" s="50" t="s">
        <v>12053</v>
      </c>
      <c r="C4381" s="51" t="s">
        <v>12054</v>
      </c>
      <c r="D4381" s="52" t="s">
        <v>12055</v>
      </c>
      <c r="E4381" s="52" t="s">
        <v>6961</v>
      </c>
      <c r="F4381" s="52" t="s">
        <v>11443</v>
      </c>
      <c r="G4381" s="52" t="s">
        <v>11444</v>
      </c>
      <c r="H4381" s="52" t="s">
        <v>11487</v>
      </c>
      <c r="I4381" s="52" t="s">
        <v>11488</v>
      </c>
      <c r="J4381" s="53">
        <f t="shared" si="61"/>
        <v>87.2</v>
      </c>
      <c r="K4381" s="53">
        <v>785.58480000000009</v>
      </c>
      <c r="L4381" s="54" t="s">
        <v>11447</v>
      </c>
    </row>
    <row r="4382" spans="1:12" ht="17.25" customHeight="1">
      <c r="A4382" s="26">
        <v>4381</v>
      </c>
      <c r="B4382" s="50" t="s">
        <v>12056</v>
      </c>
      <c r="C4382" s="51" t="s">
        <v>12057</v>
      </c>
      <c r="D4382" s="52" t="s">
        <v>12058</v>
      </c>
      <c r="E4382" s="52" t="s">
        <v>6961</v>
      </c>
      <c r="F4382" s="52" t="s">
        <v>11443</v>
      </c>
      <c r="G4382" s="52" t="s">
        <v>11444</v>
      </c>
      <c r="H4382" s="52" t="s">
        <v>11487</v>
      </c>
      <c r="I4382" s="52" t="s">
        <v>11488</v>
      </c>
      <c r="J4382" s="53">
        <f t="shared" si="61"/>
        <v>148.13</v>
      </c>
      <c r="K4382" s="53">
        <v>1334.50317</v>
      </c>
      <c r="L4382" s="54" t="s">
        <v>11447</v>
      </c>
    </row>
    <row r="4383" spans="1:12" ht="17.25" customHeight="1">
      <c r="A4383" s="26">
        <v>4382</v>
      </c>
      <c r="B4383" s="50" t="s">
        <v>12059</v>
      </c>
      <c r="C4383" s="51" t="s">
        <v>12060</v>
      </c>
      <c r="D4383" s="52" t="s">
        <v>12061</v>
      </c>
      <c r="E4383" s="52" t="s">
        <v>6961</v>
      </c>
      <c r="F4383" s="52" t="s">
        <v>11443</v>
      </c>
      <c r="G4383" s="52" t="s">
        <v>11444</v>
      </c>
      <c r="H4383" s="52" t="s">
        <v>11487</v>
      </c>
      <c r="I4383" s="52" t="s">
        <v>11488</v>
      </c>
      <c r="J4383" s="53">
        <f t="shared" si="61"/>
        <v>243.99999999999997</v>
      </c>
      <c r="K4383" s="53">
        <v>2198.1959999999999</v>
      </c>
      <c r="L4383" s="54" t="s">
        <v>11447</v>
      </c>
    </row>
    <row r="4384" spans="1:12" ht="17.25" customHeight="1">
      <c r="A4384" s="26">
        <v>4383</v>
      </c>
      <c r="B4384" s="50" t="s">
        <v>12062</v>
      </c>
      <c r="C4384" s="51" t="s">
        <v>12063</v>
      </c>
      <c r="D4384" s="52" t="s">
        <v>12064</v>
      </c>
      <c r="E4384" s="52" t="s">
        <v>6961</v>
      </c>
      <c r="F4384" s="52" t="s">
        <v>11443</v>
      </c>
      <c r="G4384" s="52" t="s">
        <v>11444</v>
      </c>
      <c r="H4384" s="52" t="s">
        <v>11487</v>
      </c>
      <c r="I4384" s="52" t="s">
        <v>11488</v>
      </c>
      <c r="J4384" s="53">
        <f t="shared" ref="J4384:J4447" si="62">K4384/9.009</f>
        <v>155.49</v>
      </c>
      <c r="K4384" s="53">
        <v>1400.8094100000001</v>
      </c>
      <c r="L4384" s="54" t="s">
        <v>11447</v>
      </c>
    </row>
    <row r="4385" spans="1:12" ht="17.25" customHeight="1">
      <c r="A4385" s="26">
        <v>4384</v>
      </c>
      <c r="B4385" s="50" t="s">
        <v>12065</v>
      </c>
      <c r="C4385" s="51" t="s">
        <v>12066</v>
      </c>
      <c r="D4385" s="52" t="s">
        <v>12067</v>
      </c>
      <c r="E4385" s="52" t="s">
        <v>6961</v>
      </c>
      <c r="F4385" s="52" t="s">
        <v>11443</v>
      </c>
      <c r="G4385" s="52" t="s">
        <v>11444</v>
      </c>
      <c r="H4385" s="52" t="s">
        <v>11487</v>
      </c>
      <c r="I4385" s="52" t="s">
        <v>11488</v>
      </c>
      <c r="J4385" s="53">
        <f t="shared" si="62"/>
        <v>51.48</v>
      </c>
      <c r="K4385" s="53">
        <v>463.78332</v>
      </c>
      <c r="L4385" s="54" t="s">
        <v>11447</v>
      </c>
    </row>
    <row r="4386" spans="1:12" ht="17.25" customHeight="1">
      <c r="A4386" s="26">
        <v>4385</v>
      </c>
      <c r="B4386" s="50" t="s">
        <v>12068</v>
      </c>
      <c r="C4386" s="51" t="s">
        <v>12069</v>
      </c>
      <c r="D4386" s="52" t="s">
        <v>12070</v>
      </c>
      <c r="E4386" s="52" t="s">
        <v>6961</v>
      </c>
      <c r="F4386" s="52" t="s">
        <v>11443</v>
      </c>
      <c r="G4386" s="52" t="s">
        <v>11444</v>
      </c>
      <c r="H4386" s="52" t="s">
        <v>11487</v>
      </c>
      <c r="I4386" s="52" t="s">
        <v>11488</v>
      </c>
      <c r="J4386" s="53">
        <f t="shared" si="62"/>
        <v>52.53</v>
      </c>
      <c r="K4386" s="53">
        <v>473.24277000000001</v>
      </c>
      <c r="L4386" s="54" t="s">
        <v>11447</v>
      </c>
    </row>
    <row r="4387" spans="1:12" ht="17.25" customHeight="1">
      <c r="A4387" s="26">
        <v>4386</v>
      </c>
      <c r="B4387" s="50" t="s">
        <v>12071</v>
      </c>
      <c r="C4387" s="51" t="s">
        <v>12072</v>
      </c>
      <c r="D4387" s="52" t="s">
        <v>12073</v>
      </c>
      <c r="E4387" s="52" t="s">
        <v>6961</v>
      </c>
      <c r="F4387" s="52" t="s">
        <v>11443</v>
      </c>
      <c r="G4387" s="52" t="s">
        <v>11444</v>
      </c>
      <c r="H4387" s="52" t="s">
        <v>11487</v>
      </c>
      <c r="I4387" s="52" t="s">
        <v>11488</v>
      </c>
      <c r="J4387" s="53">
        <f t="shared" si="62"/>
        <v>90.35</v>
      </c>
      <c r="K4387" s="53">
        <v>813.96314999999993</v>
      </c>
      <c r="L4387" s="54" t="s">
        <v>11447</v>
      </c>
    </row>
    <row r="4388" spans="1:12" ht="17.25" customHeight="1">
      <c r="A4388" s="26">
        <v>4387</v>
      </c>
      <c r="B4388" s="50" t="s">
        <v>12074</v>
      </c>
      <c r="C4388" s="51" t="s">
        <v>12075</v>
      </c>
      <c r="D4388" s="52" t="s">
        <v>12076</v>
      </c>
      <c r="E4388" s="52" t="s">
        <v>6961</v>
      </c>
      <c r="F4388" s="52" t="s">
        <v>11443</v>
      </c>
      <c r="G4388" s="52" t="s">
        <v>11444</v>
      </c>
      <c r="H4388" s="52" t="s">
        <v>11487</v>
      </c>
      <c r="I4388" s="52" t="s">
        <v>11488</v>
      </c>
      <c r="J4388" s="53">
        <f t="shared" si="62"/>
        <v>278</v>
      </c>
      <c r="K4388" s="53">
        <v>2504.502</v>
      </c>
      <c r="L4388" s="54" t="s">
        <v>11447</v>
      </c>
    </row>
    <row r="4389" spans="1:12" ht="17.25" customHeight="1">
      <c r="A4389" s="26">
        <v>4388</v>
      </c>
      <c r="B4389" s="50" t="s">
        <v>12077</v>
      </c>
      <c r="C4389" s="51" t="s">
        <v>12078</v>
      </c>
      <c r="D4389" s="52" t="s">
        <v>12079</v>
      </c>
      <c r="E4389" s="52" t="s">
        <v>6961</v>
      </c>
      <c r="F4389" s="52" t="s">
        <v>11443</v>
      </c>
      <c r="G4389" s="52" t="s">
        <v>11444</v>
      </c>
      <c r="H4389" s="52" t="s">
        <v>11487</v>
      </c>
      <c r="I4389" s="52" t="s">
        <v>11488</v>
      </c>
      <c r="J4389" s="53">
        <f t="shared" si="62"/>
        <v>626</v>
      </c>
      <c r="K4389" s="53">
        <v>5639.634</v>
      </c>
      <c r="L4389" s="54" t="s">
        <v>11447</v>
      </c>
    </row>
    <row r="4390" spans="1:12" ht="17.25" customHeight="1">
      <c r="A4390" s="26">
        <v>4389</v>
      </c>
      <c r="B4390" s="50" t="s">
        <v>12080</v>
      </c>
      <c r="C4390" s="51" t="s">
        <v>12081</v>
      </c>
      <c r="D4390" s="52" t="s">
        <v>12082</v>
      </c>
      <c r="E4390" s="52" t="s">
        <v>6961</v>
      </c>
      <c r="F4390" s="52" t="s">
        <v>11443</v>
      </c>
      <c r="G4390" s="52" t="s">
        <v>11444</v>
      </c>
      <c r="H4390" s="52" t="s">
        <v>11487</v>
      </c>
      <c r="I4390" s="52" t="s">
        <v>11488</v>
      </c>
      <c r="J4390" s="53">
        <f t="shared" si="62"/>
        <v>98.76</v>
      </c>
      <c r="K4390" s="53">
        <v>889.7288400000001</v>
      </c>
      <c r="L4390" s="54" t="s">
        <v>11447</v>
      </c>
    </row>
    <row r="4391" spans="1:12" ht="17.25" customHeight="1">
      <c r="A4391" s="26">
        <v>4390</v>
      </c>
      <c r="B4391" s="50" t="s">
        <v>12083</v>
      </c>
      <c r="C4391" s="51" t="s">
        <v>12084</v>
      </c>
      <c r="D4391" s="52" t="s">
        <v>12085</v>
      </c>
      <c r="E4391" s="52" t="s">
        <v>6961</v>
      </c>
      <c r="F4391" s="52" t="s">
        <v>11443</v>
      </c>
      <c r="G4391" s="52" t="s">
        <v>11444</v>
      </c>
      <c r="H4391" s="52" t="s">
        <v>11487</v>
      </c>
      <c r="I4391" s="52" t="s">
        <v>11488</v>
      </c>
      <c r="J4391" s="53">
        <f t="shared" si="62"/>
        <v>135.53</v>
      </c>
      <c r="K4391" s="53">
        <v>1220.9897700000001</v>
      </c>
      <c r="L4391" s="54" t="s">
        <v>11447</v>
      </c>
    </row>
    <row r="4392" spans="1:12" ht="17.25" customHeight="1">
      <c r="A4392" s="26">
        <v>4391</v>
      </c>
      <c r="B4392" s="50" t="s">
        <v>12086</v>
      </c>
      <c r="C4392" s="51" t="s">
        <v>12087</v>
      </c>
      <c r="D4392" s="52" t="s">
        <v>12088</v>
      </c>
      <c r="E4392" s="52" t="s">
        <v>6961</v>
      </c>
      <c r="F4392" s="52" t="s">
        <v>11443</v>
      </c>
      <c r="G4392" s="52" t="s">
        <v>11444</v>
      </c>
      <c r="H4392" s="52" t="s">
        <v>11487</v>
      </c>
      <c r="I4392" s="52" t="s">
        <v>11488</v>
      </c>
      <c r="J4392" s="53">
        <f t="shared" si="62"/>
        <v>194.36</v>
      </c>
      <c r="K4392" s="53">
        <v>1750.9892400000001</v>
      </c>
      <c r="L4392" s="54" t="s">
        <v>11447</v>
      </c>
    </row>
    <row r="4393" spans="1:12" ht="17.25" customHeight="1">
      <c r="A4393" s="26">
        <v>4392</v>
      </c>
      <c r="B4393" s="50" t="s">
        <v>12089</v>
      </c>
      <c r="C4393" s="51" t="s">
        <v>12090</v>
      </c>
      <c r="D4393" s="52" t="s">
        <v>12091</v>
      </c>
      <c r="E4393" s="52" t="s">
        <v>6961</v>
      </c>
      <c r="F4393" s="52" t="s">
        <v>11443</v>
      </c>
      <c r="G4393" s="52" t="s">
        <v>11444</v>
      </c>
      <c r="H4393" s="52" t="s">
        <v>11487</v>
      </c>
      <c r="I4393" s="52" t="s">
        <v>11488</v>
      </c>
      <c r="J4393" s="53">
        <f t="shared" si="62"/>
        <v>288</v>
      </c>
      <c r="K4393" s="53">
        <v>2594.5920000000001</v>
      </c>
      <c r="L4393" s="54" t="s">
        <v>11447</v>
      </c>
    </row>
    <row r="4394" spans="1:12" ht="17.25" customHeight="1">
      <c r="A4394" s="26">
        <v>4393</v>
      </c>
      <c r="B4394" s="50" t="s">
        <v>12092</v>
      </c>
      <c r="C4394" s="51" t="s">
        <v>12093</v>
      </c>
      <c r="D4394" s="52" t="s">
        <v>12094</v>
      </c>
      <c r="E4394" s="52" t="s">
        <v>6961</v>
      </c>
      <c r="F4394" s="52" t="s">
        <v>11443</v>
      </c>
      <c r="G4394" s="52" t="s">
        <v>11444</v>
      </c>
      <c r="H4394" s="52" t="s">
        <v>11487</v>
      </c>
      <c r="I4394" s="52" t="s">
        <v>11488</v>
      </c>
      <c r="J4394" s="53">
        <f t="shared" si="62"/>
        <v>340</v>
      </c>
      <c r="K4394" s="53">
        <v>3063.06</v>
      </c>
      <c r="L4394" s="54" t="s">
        <v>11447</v>
      </c>
    </row>
    <row r="4395" spans="1:12" ht="17.25" customHeight="1">
      <c r="A4395" s="26">
        <v>4394</v>
      </c>
      <c r="B4395" s="50" t="s">
        <v>12095</v>
      </c>
      <c r="C4395" s="51" t="s">
        <v>12096</v>
      </c>
      <c r="D4395" s="52" t="s">
        <v>12097</v>
      </c>
      <c r="E4395" s="52" t="s">
        <v>6961</v>
      </c>
      <c r="F4395" s="52" t="s">
        <v>11443</v>
      </c>
      <c r="G4395" s="52" t="s">
        <v>11444</v>
      </c>
      <c r="H4395" s="52" t="s">
        <v>11487</v>
      </c>
      <c r="I4395" s="52" t="s">
        <v>11488</v>
      </c>
      <c r="J4395" s="53">
        <f t="shared" si="62"/>
        <v>1098</v>
      </c>
      <c r="K4395" s="53">
        <v>9891.8819999999996</v>
      </c>
      <c r="L4395" s="54" t="s">
        <v>11447</v>
      </c>
    </row>
    <row r="4396" spans="1:12" ht="17.25" customHeight="1">
      <c r="A4396" s="26">
        <v>4395</v>
      </c>
      <c r="B4396" s="50" t="s">
        <v>12098</v>
      </c>
      <c r="C4396" s="51" t="s">
        <v>12099</v>
      </c>
      <c r="D4396" s="52" t="s">
        <v>12100</v>
      </c>
      <c r="E4396" s="52" t="s">
        <v>6961</v>
      </c>
      <c r="F4396" s="52" t="s">
        <v>11443</v>
      </c>
      <c r="G4396" s="52" t="s">
        <v>11444</v>
      </c>
      <c r="H4396" s="52" t="s">
        <v>11487</v>
      </c>
      <c r="I4396" s="52" t="s">
        <v>11488</v>
      </c>
      <c r="J4396" s="53">
        <f t="shared" si="62"/>
        <v>33.619999999999997</v>
      </c>
      <c r="K4396" s="53">
        <v>302.88257999999996</v>
      </c>
      <c r="L4396" s="54" t="s">
        <v>11447</v>
      </c>
    </row>
    <row r="4397" spans="1:12" ht="17.25" customHeight="1">
      <c r="A4397" s="26">
        <v>4396</v>
      </c>
      <c r="B4397" s="50" t="s">
        <v>12101</v>
      </c>
      <c r="C4397" s="51" t="s">
        <v>12102</v>
      </c>
      <c r="D4397" s="52" t="s">
        <v>12103</v>
      </c>
      <c r="E4397" s="52" t="s">
        <v>6961</v>
      </c>
      <c r="F4397" s="52" t="s">
        <v>11443</v>
      </c>
      <c r="G4397" s="52" t="s">
        <v>11444</v>
      </c>
      <c r="H4397" s="52" t="s">
        <v>11487</v>
      </c>
      <c r="I4397" s="52" t="s">
        <v>11488</v>
      </c>
      <c r="J4397" s="53">
        <f t="shared" si="62"/>
        <v>38.869999999999997</v>
      </c>
      <c r="K4397" s="53">
        <v>350.17982999999998</v>
      </c>
      <c r="L4397" s="54" t="s">
        <v>11447</v>
      </c>
    </row>
    <row r="4398" spans="1:12" ht="17.25" customHeight="1">
      <c r="A4398" s="26">
        <v>4397</v>
      </c>
      <c r="B4398" s="50" t="s">
        <v>12104</v>
      </c>
      <c r="C4398" s="51" t="s">
        <v>12105</v>
      </c>
      <c r="D4398" s="52" t="s">
        <v>12106</v>
      </c>
      <c r="E4398" s="52" t="s">
        <v>6961</v>
      </c>
      <c r="F4398" s="52" t="s">
        <v>11443</v>
      </c>
      <c r="G4398" s="52" t="s">
        <v>11444</v>
      </c>
      <c r="H4398" s="52" t="s">
        <v>11487</v>
      </c>
      <c r="I4398" s="52" t="s">
        <v>11488</v>
      </c>
      <c r="J4398" s="53">
        <f t="shared" si="62"/>
        <v>56.73</v>
      </c>
      <c r="K4398" s="53">
        <v>511.08056999999997</v>
      </c>
      <c r="L4398" s="54" t="s">
        <v>11447</v>
      </c>
    </row>
    <row r="4399" spans="1:12" ht="17.25" customHeight="1">
      <c r="A4399" s="26">
        <v>4398</v>
      </c>
      <c r="B4399" s="50" t="s">
        <v>12107</v>
      </c>
      <c r="C4399" s="51" t="s">
        <v>12108</v>
      </c>
      <c r="D4399" s="52" t="s">
        <v>12109</v>
      </c>
      <c r="E4399" s="52" t="s">
        <v>6961</v>
      </c>
      <c r="F4399" s="52" t="s">
        <v>11443</v>
      </c>
      <c r="G4399" s="52" t="s">
        <v>11444</v>
      </c>
      <c r="H4399" s="52" t="s">
        <v>11487</v>
      </c>
      <c r="I4399" s="52" t="s">
        <v>11488</v>
      </c>
      <c r="J4399" s="53">
        <f t="shared" si="62"/>
        <v>79.849999999999994</v>
      </c>
      <c r="K4399" s="53">
        <v>719.36865</v>
      </c>
      <c r="L4399" s="54" t="s">
        <v>11447</v>
      </c>
    </row>
    <row r="4400" spans="1:12" ht="17.25" customHeight="1">
      <c r="A4400" s="26">
        <v>4399</v>
      </c>
      <c r="B4400" s="50" t="s">
        <v>12110</v>
      </c>
      <c r="C4400" s="51" t="s">
        <v>12111</v>
      </c>
      <c r="D4400" s="52" t="s">
        <v>12112</v>
      </c>
      <c r="E4400" s="52" t="s">
        <v>6961</v>
      </c>
      <c r="F4400" s="52" t="s">
        <v>11443</v>
      </c>
      <c r="G4400" s="52" t="s">
        <v>11444</v>
      </c>
      <c r="H4400" s="52" t="s">
        <v>11487</v>
      </c>
      <c r="I4400" s="52" t="s">
        <v>11488</v>
      </c>
      <c r="J4400" s="53">
        <f t="shared" si="62"/>
        <v>135.53</v>
      </c>
      <c r="K4400" s="53">
        <v>1220.9897700000001</v>
      </c>
      <c r="L4400" s="54" t="s">
        <v>11447</v>
      </c>
    </row>
    <row r="4401" spans="1:12" ht="17.25" customHeight="1">
      <c r="A4401" s="26">
        <v>4400</v>
      </c>
      <c r="B4401" s="50" t="s">
        <v>12113</v>
      </c>
      <c r="C4401" s="51" t="s">
        <v>12114</v>
      </c>
      <c r="D4401" s="52" t="s">
        <v>12115</v>
      </c>
      <c r="E4401" s="52" t="s">
        <v>6961</v>
      </c>
      <c r="F4401" s="52" t="s">
        <v>11443</v>
      </c>
      <c r="G4401" s="52" t="s">
        <v>11444</v>
      </c>
      <c r="H4401" s="52" t="s">
        <v>11487</v>
      </c>
      <c r="I4401" s="52" t="s">
        <v>11488</v>
      </c>
      <c r="J4401" s="53">
        <f t="shared" si="62"/>
        <v>352</v>
      </c>
      <c r="K4401" s="53">
        <v>3171.1680000000001</v>
      </c>
      <c r="L4401" s="54" t="s">
        <v>11447</v>
      </c>
    </row>
    <row r="4402" spans="1:12" ht="17.25" customHeight="1">
      <c r="A4402" s="26">
        <v>4401</v>
      </c>
      <c r="B4402" s="50" t="s">
        <v>12116</v>
      </c>
      <c r="C4402" s="51" t="s">
        <v>12117</v>
      </c>
      <c r="D4402" s="52" t="s">
        <v>12118</v>
      </c>
      <c r="E4402" s="52" t="s">
        <v>6961</v>
      </c>
      <c r="F4402" s="52" t="s">
        <v>11443</v>
      </c>
      <c r="G4402" s="52" t="s">
        <v>11444</v>
      </c>
      <c r="H4402" s="52" t="s">
        <v>11487</v>
      </c>
      <c r="I4402" s="52" t="s">
        <v>11488</v>
      </c>
      <c r="J4402" s="53">
        <f t="shared" si="62"/>
        <v>405</v>
      </c>
      <c r="K4402" s="53">
        <v>3648.645</v>
      </c>
      <c r="L4402" s="54" t="s">
        <v>11447</v>
      </c>
    </row>
    <row r="4403" spans="1:12" ht="17.25" customHeight="1">
      <c r="A4403" s="26">
        <v>4402</v>
      </c>
      <c r="B4403" s="50" t="s">
        <v>12119</v>
      </c>
      <c r="C4403" s="51" t="s">
        <v>12120</v>
      </c>
      <c r="D4403" s="52" t="s">
        <v>12121</v>
      </c>
      <c r="E4403" s="52" t="s">
        <v>6961</v>
      </c>
      <c r="F4403" s="52" t="s">
        <v>11443</v>
      </c>
      <c r="G4403" s="52" t="s">
        <v>11444</v>
      </c>
      <c r="H4403" s="52" t="s">
        <v>11487</v>
      </c>
      <c r="I4403" s="52" t="s">
        <v>11488</v>
      </c>
      <c r="J4403" s="53">
        <f t="shared" si="62"/>
        <v>55.68</v>
      </c>
      <c r="K4403" s="53">
        <v>501.62112000000002</v>
      </c>
      <c r="L4403" s="54" t="s">
        <v>11447</v>
      </c>
    </row>
    <row r="4404" spans="1:12" ht="17.25" customHeight="1">
      <c r="A4404" s="26">
        <v>4403</v>
      </c>
      <c r="B4404" s="50" t="s">
        <v>12122</v>
      </c>
      <c r="C4404" s="51" t="s">
        <v>12123</v>
      </c>
      <c r="D4404" s="52" t="s">
        <v>12124</v>
      </c>
      <c r="E4404" s="52" t="s">
        <v>6961</v>
      </c>
      <c r="F4404" s="52" t="s">
        <v>11443</v>
      </c>
      <c r="G4404" s="52" t="s">
        <v>11444</v>
      </c>
      <c r="H4404" s="52" t="s">
        <v>11487</v>
      </c>
      <c r="I4404" s="52" t="s">
        <v>11488</v>
      </c>
      <c r="J4404" s="53">
        <f t="shared" si="62"/>
        <v>80.900000000000006</v>
      </c>
      <c r="K4404" s="53">
        <v>728.82810000000006</v>
      </c>
      <c r="L4404" s="54" t="s">
        <v>11447</v>
      </c>
    </row>
    <row r="4405" spans="1:12" ht="17.25" customHeight="1">
      <c r="A4405" s="26">
        <v>4404</v>
      </c>
      <c r="B4405" s="50" t="s">
        <v>12125</v>
      </c>
      <c r="C4405" s="51" t="s">
        <v>12126</v>
      </c>
      <c r="D4405" s="52" t="s">
        <v>12127</v>
      </c>
      <c r="E4405" s="52" t="s">
        <v>6961</v>
      </c>
      <c r="F4405" s="52" t="s">
        <v>11443</v>
      </c>
      <c r="G4405" s="52" t="s">
        <v>11444</v>
      </c>
      <c r="H4405" s="52" t="s">
        <v>11487</v>
      </c>
      <c r="I4405" s="52" t="s">
        <v>11488</v>
      </c>
      <c r="J4405" s="53">
        <f t="shared" si="62"/>
        <v>114.51999999999998</v>
      </c>
      <c r="K4405" s="53">
        <v>1031.7106799999999</v>
      </c>
      <c r="L4405" s="54" t="s">
        <v>11447</v>
      </c>
    </row>
    <row r="4406" spans="1:12" ht="17.25" customHeight="1">
      <c r="A4406" s="26">
        <v>4405</v>
      </c>
      <c r="B4406" s="50" t="s">
        <v>12128</v>
      </c>
      <c r="C4406" s="51" t="s">
        <v>12129</v>
      </c>
      <c r="D4406" s="52" t="s">
        <v>12130</v>
      </c>
      <c r="E4406" s="52" t="s">
        <v>6961</v>
      </c>
      <c r="F4406" s="52" t="s">
        <v>11443</v>
      </c>
      <c r="G4406" s="52" t="s">
        <v>11444</v>
      </c>
      <c r="H4406" s="52" t="s">
        <v>11487</v>
      </c>
      <c r="I4406" s="52" t="s">
        <v>11488</v>
      </c>
      <c r="J4406" s="53">
        <f t="shared" si="62"/>
        <v>492.99999999999994</v>
      </c>
      <c r="K4406" s="53">
        <v>4441.4369999999999</v>
      </c>
      <c r="L4406" s="54" t="s">
        <v>11447</v>
      </c>
    </row>
    <row r="4407" spans="1:12" ht="17.25" customHeight="1">
      <c r="A4407" s="26">
        <v>4406</v>
      </c>
      <c r="B4407" s="50" t="s">
        <v>12131</v>
      </c>
      <c r="C4407" s="51" t="s">
        <v>12132</v>
      </c>
      <c r="D4407" s="52" t="s">
        <v>12133</v>
      </c>
      <c r="E4407" s="52" t="s">
        <v>6961</v>
      </c>
      <c r="F4407" s="52" t="s">
        <v>11443</v>
      </c>
      <c r="G4407" s="52" t="s">
        <v>11444</v>
      </c>
      <c r="H4407" s="52" t="s">
        <v>11487</v>
      </c>
      <c r="I4407" s="52" t="s">
        <v>11488</v>
      </c>
      <c r="J4407" s="53">
        <f t="shared" si="62"/>
        <v>520</v>
      </c>
      <c r="K4407" s="53">
        <v>4684.68</v>
      </c>
      <c r="L4407" s="54" t="s">
        <v>11447</v>
      </c>
    </row>
    <row r="4408" spans="1:12" ht="17.25" customHeight="1">
      <c r="A4408" s="26">
        <v>4407</v>
      </c>
      <c r="B4408" s="50" t="s">
        <v>12134</v>
      </c>
      <c r="C4408" s="51" t="s">
        <v>12135</v>
      </c>
      <c r="D4408" s="52" t="s">
        <v>12136</v>
      </c>
      <c r="E4408" s="52" t="s">
        <v>6961</v>
      </c>
      <c r="F4408" s="52" t="s">
        <v>11443</v>
      </c>
      <c r="G4408" s="52" t="s">
        <v>11444</v>
      </c>
      <c r="H4408" s="52" t="s">
        <v>11487</v>
      </c>
      <c r="I4408" s="52" t="s">
        <v>11488</v>
      </c>
      <c r="J4408" s="53">
        <f t="shared" si="62"/>
        <v>595</v>
      </c>
      <c r="K4408" s="53">
        <v>5360.3550000000005</v>
      </c>
      <c r="L4408" s="54" t="s">
        <v>11447</v>
      </c>
    </row>
    <row r="4409" spans="1:12" ht="17.25" customHeight="1">
      <c r="A4409" s="26">
        <v>4408</v>
      </c>
      <c r="B4409" s="50" t="s">
        <v>12137</v>
      </c>
      <c r="C4409" s="51" t="s">
        <v>12138</v>
      </c>
      <c r="D4409" s="52" t="s">
        <v>12139</v>
      </c>
      <c r="E4409" s="52" t="s">
        <v>6961</v>
      </c>
      <c r="F4409" s="52" t="s">
        <v>11443</v>
      </c>
      <c r="G4409" s="52" t="s">
        <v>11444</v>
      </c>
      <c r="H4409" s="52" t="s">
        <v>11487</v>
      </c>
      <c r="I4409" s="52" t="s">
        <v>11488</v>
      </c>
      <c r="J4409" s="53">
        <f t="shared" si="62"/>
        <v>157.59</v>
      </c>
      <c r="K4409" s="53">
        <v>1419.7283100000002</v>
      </c>
      <c r="L4409" s="54" t="s">
        <v>11447</v>
      </c>
    </row>
    <row r="4410" spans="1:12" ht="17.25" customHeight="1">
      <c r="A4410" s="26">
        <v>4409</v>
      </c>
      <c r="B4410" s="50" t="s">
        <v>12140</v>
      </c>
      <c r="C4410" s="51" t="s">
        <v>12141</v>
      </c>
      <c r="D4410" s="52" t="s">
        <v>12142</v>
      </c>
      <c r="E4410" s="52" t="s">
        <v>6961</v>
      </c>
      <c r="F4410" s="52" t="s">
        <v>11443</v>
      </c>
      <c r="G4410" s="52" t="s">
        <v>11444</v>
      </c>
      <c r="H4410" s="52" t="s">
        <v>11487</v>
      </c>
      <c r="I4410" s="52" t="s">
        <v>11488</v>
      </c>
      <c r="J4410" s="53">
        <f t="shared" si="62"/>
        <v>83</v>
      </c>
      <c r="K4410" s="53">
        <v>747.74700000000007</v>
      </c>
      <c r="L4410" s="54" t="s">
        <v>11447</v>
      </c>
    </row>
    <row r="4411" spans="1:12" ht="17.25" customHeight="1">
      <c r="A4411" s="26">
        <v>4410</v>
      </c>
      <c r="B4411" s="50" t="s">
        <v>12143</v>
      </c>
      <c r="C4411" s="51" t="s">
        <v>12144</v>
      </c>
      <c r="D4411" s="52" t="s">
        <v>12145</v>
      </c>
      <c r="E4411" s="52" t="s">
        <v>6961</v>
      </c>
      <c r="F4411" s="52" t="s">
        <v>11443</v>
      </c>
      <c r="G4411" s="52" t="s">
        <v>11444</v>
      </c>
      <c r="H4411" s="52" t="s">
        <v>11487</v>
      </c>
      <c r="I4411" s="52" t="s">
        <v>11488</v>
      </c>
      <c r="J4411" s="53">
        <f t="shared" si="62"/>
        <v>114.51999999999998</v>
      </c>
      <c r="K4411" s="53">
        <v>1031.7106799999999</v>
      </c>
      <c r="L4411" s="54" t="s">
        <v>11447</v>
      </c>
    </row>
    <row r="4412" spans="1:12" ht="17.25" customHeight="1">
      <c r="A4412" s="26">
        <v>4411</v>
      </c>
      <c r="B4412" s="50" t="s">
        <v>12146</v>
      </c>
      <c r="C4412" s="51" t="s">
        <v>12147</v>
      </c>
      <c r="D4412" s="52" t="s">
        <v>12148</v>
      </c>
      <c r="E4412" s="52" t="s">
        <v>6961</v>
      </c>
      <c r="F4412" s="52" t="s">
        <v>11443</v>
      </c>
      <c r="G4412" s="52" t="s">
        <v>11444</v>
      </c>
      <c r="H4412" s="52" t="s">
        <v>11487</v>
      </c>
      <c r="I4412" s="52" t="s">
        <v>11488</v>
      </c>
      <c r="J4412" s="53">
        <f t="shared" si="62"/>
        <v>315</v>
      </c>
      <c r="K4412" s="53">
        <v>2837.835</v>
      </c>
      <c r="L4412" s="54" t="s">
        <v>11447</v>
      </c>
    </row>
    <row r="4413" spans="1:12" ht="17.25" customHeight="1">
      <c r="A4413" s="26">
        <v>4412</v>
      </c>
      <c r="B4413" s="50" t="s">
        <v>12149</v>
      </c>
      <c r="C4413" s="51" t="s">
        <v>12150</v>
      </c>
      <c r="D4413" s="52" t="s">
        <v>12151</v>
      </c>
      <c r="E4413" s="52" t="s">
        <v>6961</v>
      </c>
      <c r="F4413" s="52" t="s">
        <v>11443</v>
      </c>
      <c r="G4413" s="52" t="s">
        <v>11444</v>
      </c>
      <c r="H4413" s="52" t="s">
        <v>11487</v>
      </c>
      <c r="I4413" s="52" t="s">
        <v>11488</v>
      </c>
      <c r="J4413" s="53">
        <f t="shared" si="62"/>
        <v>374</v>
      </c>
      <c r="K4413" s="53">
        <v>3369.366</v>
      </c>
      <c r="L4413" s="54" t="s">
        <v>11447</v>
      </c>
    </row>
    <row r="4414" spans="1:12" ht="17.25" customHeight="1">
      <c r="A4414" s="26">
        <v>4413</v>
      </c>
      <c r="B4414" s="50" t="s">
        <v>12152</v>
      </c>
      <c r="C4414" s="51" t="s">
        <v>12153</v>
      </c>
      <c r="D4414" s="52" t="s">
        <v>12154</v>
      </c>
      <c r="E4414" s="52" t="s">
        <v>6961</v>
      </c>
      <c r="F4414" s="52" t="s">
        <v>11443</v>
      </c>
      <c r="G4414" s="52" t="s">
        <v>11444</v>
      </c>
      <c r="H4414" s="52" t="s">
        <v>11487</v>
      </c>
      <c r="I4414" s="52" t="s">
        <v>11488</v>
      </c>
      <c r="J4414" s="53">
        <f t="shared" si="62"/>
        <v>64.09</v>
      </c>
      <c r="K4414" s="53">
        <v>577.38681000000008</v>
      </c>
      <c r="L4414" s="54" t="s">
        <v>11447</v>
      </c>
    </row>
    <row r="4415" spans="1:12" ht="17.25" customHeight="1">
      <c r="A4415" s="26">
        <v>4414</v>
      </c>
      <c r="B4415" s="50" t="s">
        <v>12155</v>
      </c>
      <c r="C4415" s="51" t="s">
        <v>12156</v>
      </c>
      <c r="D4415" s="52" t="s">
        <v>12157</v>
      </c>
      <c r="E4415" s="52" t="s">
        <v>6961</v>
      </c>
      <c r="F4415" s="52" t="s">
        <v>11443</v>
      </c>
      <c r="G4415" s="52" t="s">
        <v>11444</v>
      </c>
      <c r="H4415" s="52" t="s">
        <v>11487</v>
      </c>
      <c r="I4415" s="52" t="s">
        <v>11488</v>
      </c>
      <c r="J4415" s="53">
        <f t="shared" si="62"/>
        <v>66.19</v>
      </c>
      <c r="K4415" s="53">
        <v>596.30570999999998</v>
      </c>
      <c r="L4415" s="54" t="s">
        <v>11447</v>
      </c>
    </row>
    <row r="4416" spans="1:12" ht="17.25" customHeight="1">
      <c r="A4416" s="26">
        <v>4415</v>
      </c>
      <c r="B4416" s="50" t="s">
        <v>12158</v>
      </c>
      <c r="C4416" s="51" t="s">
        <v>12159</v>
      </c>
      <c r="D4416" s="52" t="s">
        <v>12160</v>
      </c>
      <c r="E4416" s="52" t="s">
        <v>6961</v>
      </c>
      <c r="F4416" s="52" t="s">
        <v>11443</v>
      </c>
      <c r="G4416" s="52" t="s">
        <v>11444</v>
      </c>
      <c r="H4416" s="52" t="s">
        <v>11487</v>
      </c>
      <c r="I4416" s="52" t="s">
        <v>11488</v>
      </c>
      <c r="J4416" s="53">
        <f t="shared" si="62"/>
        <v>472.00000000000006</v>
      </c>
      <c r="K4416" s="53">
        <v>4252.2480000000005</v>
      </c>
      <c r="L4416" s="54" t="s">
        <v>11447</v>
      </c>
    </row>
    <row r="4417" spans="1:12" ht="17.25" customHeight="1">
      <c r="A4417" s="26">
        <v>4416</v>
      </c>
      <c r="B4417" s="50" t="s">
        <v>12161</v>
      </c>
      <c r="C4417" s="51" t="s">
        <v>12162</v>
      </c>
      <c r="D4417" s="52" t="s">
        <v>12163</v>
      </c>
      <c r="E4417" s="52" t="s">
        <v>6961</v>
      </c>
      <c r="F4417" s="52" t="s">
        <v>11443</v>
      </c>
      <c r="G4417" s="52" t="s">
        <v>11444</v>
      </c>
      <c r="H4417" s="52" t="s">
        <v>11487</v>
      </c>
      <c r="I4417" s="52" t="s">
        <v>11488</v>
      </c>
      <c r="J4417" s="53">
        <f t="shared" si="62"/>
        <v>34.67</v>
      </c>
      <c r="K4417" s="53">
        <v>312.34203000000002</v>
      </c>
      <c r="L4417" s="54" t="s">
        <v>11447</v>
      </c>
    </row>
    <row r="4418" spans="1:12" ht="17.25" customHeight="1">
      <c r="A4418" s="26">
        <v>4417</v>
      </c>
      <c r="B4418" s="50" t="s">
        <v>12164</v>
      </c>
      <c r="C4418" s="51" t="s">
        <v>12165</v>
      </c>
      <c r="D4418" s="52" t="s">
        <v>12166</v>
      </c>
      <c r="E4418" s="52" t="s">
        <v>6961</v>
      </c>
      <c r="F4418" s="52" t="s">
        <v>11443</v>
      </c>
      <c r="G4418" s="52" t="s">
        <v>11444</v>
      </c>
      <c r="H4418" s="52" t="s">
        <v>11487</v>
      </c>
      <c r="I4418" s="52" t="s">
        <v>11488</v>
      </c>
      <c r="J4418" s="53">
        <f t="shared" si="62"/>
        <v>34.67</v>
      </c>
      <c r="K4418" s="53">
        <v>312.34203000000002</v>
      </c>
      <c r="L4418" s="54" t="s">
        <v>11447</v>
      </c>
    </row>
    <row r="4419" spans="1:12" ht="17.25" customHeight="1">
      <c r="A4419" s="26">
        <v>4418</v>
      </c>
      <c r="B4419" s="50" t="s">
        <v>12167</v>
      </c>
      <c r="C4419" s="51" t="s">
        <v>12168</v>
      </c>
      <c r="D4419" s="52" t="s">
        <v>12169</v>
      </c>
      <c r="E4419" s="52" t="s">
        <v>6961</v>
      </c>
      <c r="F4419" s="52" t="s">
        <v>11443</v>
      </c>
      <c r="G4419" s="52" t="s">
        <v>11444</v>
      </c>
      <c r="H4419" s="52" t="s">
        <v>11487</v>
      </c>
      <c r="I4419" s="52" t="s">
        <v>11488</v>
      </c>
      <c r="J4419" s="53">
        <f t="shared" si="62"/>
        <v>46.23</v>
      </c>
      <c r="K4419" s="53">
        <v>416.48606999999998</v>
      </c>
      <c r="L4419" s="54" t="s">
        <v>11447</v>
      </c>
    </row>
    <row r="4420" spans="1:12" ht="17.25" customHeight="1">
      <c r="A4420" s="26">
        <v>4419</v>
      </c>
      <c r="B4420" s="50" t="s">
        <v>12170</v>
      </c>
      <c r="C4420" s="51" t="s">
        <v>12171</v>
      </c>
      <c r="D4420" s="52" t="s">
        <v>12172</v>
      </c>
      <c r="E4420" s="52" t="s">
        <v>6961</v>
      </c>
      <c r="F4420" s="52" t="s">
        <v>11443</v>
      </c>
      <c r="G4420" s="52" t="s">
        <v>11444</v>
      </c>
      <c r="H4420" s="52" t="s">
        <v>11487</v>
      </c>
      <c r="I4420" s="52" t="s">
        <v>11488</v>
      </c>
      <c r="J4420" s="53">
        <f t="shared" si="62"/>
        <v>37.82</v>
      </c>
      <c r="K4420" s="53">
        <v>340.72038000000003</v>
      </c>
      <c r="L4420" s="54" t="s">
        <v>11447</v>
      </c>
    </row>
    <row r="4421" spans="1:12" ht="17.25" customHeight="1">
      <c r="A4421" s="26">
        <v>4420</v>
      </c>
      <c r="B4421" s="50" t="s">
        <v>12173</v>
      </c>
      <c r="C4421" s="51" t="s">
        <v>12174</v>
      </c>
      <c r="D4421" s="52" t="s">
        <v>12175</v>
      </c>
      <c r="E4421" s="52" t="s">
        <v>6961</v>
      </c>
      <c r="F4421" s="52" t="s">
        <v>11443</v>
      </c>
      <c r="G4421" s="52" t="s">
        <v>11444</v>
      </c>
      <c r="H4421" s="52" t="s">
        <v>11487</v>
      </c>
      <c r="I4421" s="52" t="s">
        <v>11488</v>
      </c>
      <c r="J4421" s="53">
        <f t="shared" si="62"/>
        <v>38.869999999999997</v>
      </c>
      <c r="K4421" s="53">
        <v>350.17982999999998</v>
      </c>
      <c r="L4421" s="54" t="s">
        <v>11447</v>
      </c>
    </row>
    <row r="4422" spans="1:12" ht="17.25" customHeight="1">
      <c r="A4422" s="26">
        <v>4421</v>
      </c>
      <c r="B4422" s="50" t="s">
        <v>12176</v>
      </c>
      <c r="C4422" s="51" t="s">
        <v>12177</v>
      </c>
      <c r="D4422" s="52" t="s">
        <v>12178</v>
      </c>
      <c r="E4422" s="52" t="s">
        <v>6961</v>
      </c>
      <c r="F4422" s="52" t="s">
        <v>11443</v>
      </c>
      <c r="G4422" s="52" t="s">
        <v>11444</v>
      </c>
      <c r="H4422" s="52" t="s">
        <v>11487</v>
      </c>
      <c r="I4422" s="52" t="s">
        <v>11488</v>
      </c>
      <c r="J4422" s="53">
        <f t="shared" si="62"/>
        <v>50.43</v>
      </c>
      <c r="K4422" s="53">
        <v>454.32387</v>
      </c>
      <c r="L4422" s="54" t="s">
        <v>11447</v>
      </c>
    </row>
    <row r="4423" spans="1:12" ht="17.25" customHeight="1">
      <c r="A4423" s="26">
        <v>4422</v>
      </c>
      <c r="B4423" s="50" t="s">
        <v>12179</v>
      </c>
      <c r="C4423" s="51" t="s">
        <v>12180</v>
      </c>
      <c r="D4423" s="52" t="s">
        <v>12181</v>
      </c>
      <c r="E4423" s="52" t="s">
        <v>6961</v>
      </c>
      <c r="F4423" s="52" t="s">
        <v>11443</v>
      </c>
      <c r="G4423" s="52" t="s">
        <v>11444</v>
      </c>
      <c r="H4423" s="52" t="s">
        <v>11487</v>
      </c>
      <c r="I4423" s="52" t="s">
        <v>11488</v>
      </c>
      <c r="J4423" s="53">
        <f t="shared" si="62"/>
        <v>40.97</v>
      </c>
      <c r="K4423" s="53">
        <v>369.09872999999999</v>
      </c>
      <c r="L4423" s="54" t="s">
        <v>11447</v>
      </c>
    </row>
    <row r="4424" spans="1:12" ht="17.25" customHeight="1">
      <c r="A4424" s="26">
        <v>4423</v>
      </c>
      <c r="B4424" s="50" t="s">
        <v>12182</v>
      </c>
      <c r="C4424" s="51" t="s">
        <v>12183</v>
      </c>
      <c r="D4424" s="52" t="s">
        <v>12184</v>
      </c>
      <c r="E4424" s="52" t="s">
        <v>6961</v>
      </c>
      <c r="F4424" s="52" t="s">
        <v>11443</v>
      </c>
      <c r="G4424" s="52" t="s">
        <v>11444</v>
      </c>
      <c r="H4424" s="52" t="s">
        <v>11487</v>
      </c>
      <c r="I4424" s="52" t="s">
        <v>11488</v>
      </c>
      <c r="J4424" s="53">
        <f t="shared" si="62"/>
        <v>40.97</v>
      </c>
      <c r="K4424" s="53">
        <v>369.09872999999999</v>
      </c>
      <c r="L4424" s="54" t="s">
        <v>11447</v>
      </c>
    </row>
    <row r="4425" spans="1:12" ht="17.25" customHeight="1">
      <c r="A4425" s="26">
        <v>4424</v>
      </c>
      <c r="B4425" s="50" t="s">
        <v>12185</v>
      </c>
      <c r="C4425" s="51" t="s">
        <v>12186</v>
      </c>
      <c r="D4425" s="52" t="s">
        <v>12187</v>
      </c>
      <c r="E4425" s="52" t="s">
        <v>6961</v>
      </c>
      <c r="F4425" s="52" t="s">
        <v>11443</v>
      </c>
      <c r="G4425" s="52" t="s">
        <v>11444</v>
      </c>
      <c r="H4425" s="52" t="s">
        <v>11487</v>
      </c>
      <c r="I4425" s="52" t="s">
        <v>11488</v>
      </c>
      <c r="J4425" s="53">
        <f t="shared" si="62"/>
        <v>46.23</v>
      </c>
      <c r="K4425" s="53">
        <v>416.48606999999998</v>
      </c>
      <c r="L4425" s="54" t="s">
        <v>11447</v>
      </c>
    </row>
    <row r="4426" spans="1:12" ht="17.25" customHeight="1">
      <c r="A4426" s="26">
        <v>4425</v>
      </c>
      <c r="B4426" s="50" t="s">
        <v>12188</v>
      </c>
      <c r="C4426" s="51" t="s">
        <v>12189</v>
      </c>
      <c r="D4426" s="52" t="s">
        <v>12190</v>
      </c>
      <c r="E4426" s="52" t="s">
        <v>6961</v>
      </c>
      <c r="F4426" s="52" t="s">
        <v>11443</v>
      </c>
      <c r="G4426" s="52" t="s">
        <v>11444</v>
      </c>
      <c r="H4426" s="52" t="s">
        <v>11487</v>
      </c>
      <c r="I4426" s="52" t="s">
        <v>11488</v>
      </c>
      <c r="J4426" s="53">
        <f t="shared" si="62"/>
        <v>55.68</v>
      </c>
      <c r="K4426" s="53">
        <v>501.62112000000002</v>
      </c>
      <c r="L4426" s="54" t="s">
        <v>11447</v>
      </c>
    </row>
    <row r="4427" spans="1:12" ht="17.25" customHeight="1">
      <c r="A4427" s="26">
        <v>4426</v>
      </c>
      <c r="B4427" s="50" t="s">
        <v>12191</v>
      </c>
      <c r="C4427" s="51" t="s">
        <v>12192</v>
      </c>
      <c r="D4427" s="52" t="s">
        <v>12193</v>
      </c>
      <c r="E4427" s="52" t="s">
        <v>6961</v>
      </c>
      <c r="F4427" s="52" t="s">
        <v>11443</v>
      </c>
      <c r="G4427" s="52" t="s">
        <v>11444</v>
      </c>
      <c r="H4427" s="52" t="s">
        <v>11487</v>
      </c>
      <c r="I4427" s="52" t="s">
        <v>11488</v>
      </c>
      <c r="J4427" s="53">
        <f t="shared" si="62"/>
        <v>57.78</v>
      </c>
      <c r="K4427" s="53">
        <v>520.54002000000003</v>
      </c>
      <c r="L4427" s="54" t="s">
        <v>11447</v>
      </c>
    </row>
    <row r="4428" spans="1:12" ht="17.25" customHeight="1">
      <c r="A4428" s="26">
        <v>4427</v>
      </c>
      <c r="B4428" s="50" t="s">
        <v>12194</v>
      </c>
      <c r="C4428" s="51" t="s">
        <v>12195</v>
      </c>
      <c r="D4428" s="52" t="s">
        <v>12196</v>
      </c>
      <c r="E4428" s="52" t="s">
        <v>6961</v>
      </c>
      <c r="F4428" s="52" t="s">
        <v>11443</v>
      </c>
      <c r="G4428" s="52" t="s">
        <v>11444</v>
      </c>
      <c r="H4428" s="52" t="s">
        <v>11487</v>
      </c>
      <c r="I4428" s="52" t="s">
        <v>11488</v>
      </c>
      <c r="J4428" s="53">
        <f t="shared" si="62"/>
        <v>64.09</v>
      </c>
      <c r="K4428" s="53">
        <v>577.38681000000008</v>
      </c>
      <c r="L4428" s="54" t="s">
        <v>11447</v>
      </c>
    </row>
    <row r="4429" spans="1:12" ht="17.25" customHeight="1">
      <c r="A4429" s="26">
        <v>4428</v>
      </c>
      <c r="B4429" s="50" t="s">
        <v>12197</v>
      </c>
      <c r="C4429" s="51" t="s">
        <v>12198</v>
      </c>
      <c r="D4429" s="52" t="s">
        <v>12199</v>
      </c>
      <c r="E4429" s="52" t="s">
        <v>6961</v>
      </c>
      <c r="F4429" s="52" t="s">
        <v>11443</v>
      </c>
      <c r="G4429" s="52" t="s">
        <v>11444</v>
      </c>
      <c r="H4429" s="52" t="s">
        <v>11487</v>
      </c>
      <c r="I4429" s="52" t="s">
        <v>11488</v>
      </c>
      <c r="J4429" s="53">
        <f t="shared" si="62"/>
        <v>87.72</v>
      </c>
      <c r="K4429" s="53">
        <v>790.26948000000004</v>
      </c>
      <c r="L4429" s="54" t="s">
        <v>11447</v>
      </c>
    </row>
    <row r="4430" spans="1:12" ht="17.25" customHeight="1">
      <c r="A4430" s="26">
        <v>4429</v>
      </c>
      <c r="B4430" s="50" t="s">
        <v>12200</v>
      </c>
      <c r="C4430" s="51" t="s">
        <v>12201</v>
      </c>
      <c r="D4430" s="52" t="s">
        <v>12202</v>
      </c>
      <c r="E4430" s="52" t="s">
        <v>6961</v>
      </c>
      <c r="F4430" s="52" t="s">
        <v>11443</v>
      </c>
      <c r="G4430" s="52" t="s">
        <v>11444</v>
      </c>
      <c r="H4430" s="52" t="s">
        <v>11487</v>
      </c>
      <c r="I4430" s="52" t="s">
        <v>11488</v>
      </c>
      <c r="J4430" s="53">
        <f t="shared" si="62"/>
        <v>56.73</v>
      </c>
      <c r="K4430" s="53">
        <v>511.08056999999997</v>
      </c>
      <c r="L4430" s="54" t="s">
        <v>11447</v>
      </c>
    </row>
    <row r="4431" spans="1:12" ht="17.25" customHeight="1">
      <c r="A4431" s="26">
        <v>4430</v>
      </c>
      <c r="B4431" s="50" t="s">
        <v>12203</v>
      </c>
      <c r="C4431" s="51" t="s">
        <v>12204</v>
      </c>
      <c r="D4431" s="52" t="s">
        <v>12205</v>
      </c>
      <c r="E4431" s="52" t="s">
        <v>6961</v>
      </c>
      <c r="F4431" s="52" t="s">
        <v>11443</v>
      </c>
      <c r="G4431" s="52" t="s">
        <v>11444</v>
      </c>
      <c r="H4431" s="52" t="s">
        <v>11487</v>
      </c>
      <c r="I4431" s="52" t="s">
        <v>11488</v>
      </c>
      <c r="J4431" s="53">
        <f t="shared" si="62"/>
        <v>56.73</v>
      </c>
      <c r="K4431" s="53">
        <v>511.08056999999997</v>
      </c>
      <c r="L4431" s="54" t="s">
        <v>11447</v>
      </c>
    </row>
    <row r="4432" spans="1:12" ht="17.25" customHeight="1">
      <c r="A4432" s="26">
        <v>4431</v>
      </c>
      <c r="B4432" s="50" t="s">
        <v>12206</v>
      </c>
      <c r="C4432" s="51" t="s">
        <v>12207</v>
      </c>
      <c r="D4432" s="52" t="s">
        <v>12208</v>
      </c>
      <c r="E4432" s="52" t="s">
        <v>6961</v>
      </c>
      <c r="F4432" s="52" t="s">
        <v>11443</v>
      </c>
      <c r="G4432" s="52" t="s">
        <v>11444</v>
      </c>
      <c r="H4432" s="52" t="s">
        <v>11487</v>
      </c>
      <c r="I4432" s="52" t="s">
        <v>11488</v>
      </c>
      <c r="J4432" s="53">
        <f t="shared" si="62"/>
        <v>55.68</v>
      </c>
      <c r="K4432" s="53">
        <v>501.62112000000002</v>
      </c>
      <c r="L4432" s="54" t="s">
        <v>11447</v>
      </c>
    </row>
    <row r="4433" spans="1:12" ht="17.25" customHeight="1">
      <c r="A4433" s="26">
        <v>4432</v>
      </c>
      <c r="B4433" s="50" t="s">
        <v>12209</v>
      </c>
      <c r="C4433" s="51" t="s">
        <v>12210</v>
      </c>
      <c r="D4433" s="52" t="s">
        <v>12211</v>
      </c>
      <c r="E4433" s="52" t="s">
        <v>6961</v>
      </c>
      <c r="F4433" s="52" t="s">
        <v>11443</v>
      </c>
      <c r="G4433" s="52" t="s">
        <v>11444</v>
      </c>
      <c r="H4433" s="52" t="s">
        <v>11487</v>
      </c>
      <c r="I4433" s="52" t="s">
        <v>11488</v>
      </c>
      <c r="J4433" s="53">
        <f t="shared" si="62"/>
        <v>366</v>
      </c>
      <c r="K4433" s="53">
        <v>3297.2940000000003</v>
      </c>
      <c r="L4433" s="54" t="s">
        <v>11447</v>
      </c>
    </row>
    <row r="4434" spans="1:12" ht="17.25" customHeight="1">
      <c r="A4434" s="26">
        <v>4433</v>
      </c>
      <c r="B4434" s="50" t="s">
        <v>12212</v>
      </c>
      <c r="C4434" s="51" t="s">
        <v>12213</v>
      </c>
      <c r="D4434" s="52" t="s">
        <v>12214</v>
      </c>
      <c r="E4434" s="52" t="s">
        <v>6961</v>
      </c>
      <c r="F4434" s="52" t="s">
        <v>11443</v>
      </c>
      <c r="G4434" s="52" t="s">
        <v>11444</v>
      </c>
      <c r="H4434" s="52" t="s">
        <v>11487</v>
      </c>
      <c r="I4434" s="52" t="s">
        <v>11488</v>
      </c>
      <c r="J4434" s="53">
        <f t="shared" si="62"/>
        <v>393</v>
      </c>
      <c r="K4434" s="53">
        <v>3540.5370000000003</v>
      </c>
      <c r="L4434" s="54" t="s">
        <v>11447</v>
      </c>
    </row>
    <row r="4435" spans="1:12" ht="17.25" customHeight="1">
      <c r="A4435" s="26">
        <v>4434</v>
      </c>
      <c r="B4435" s="50" t="s">
        <v>12215</v>
      </c>
      <c r="C4435" s="51" t="s">
        <v>12216</v>
      </c>
      <c r="D4435" s="52" t="s">
        <v>12217</v>
      </c>
      <c r="E4435" s="52" t="s">
        <v>6961</v>
      </c>
      <c r="F4435" s="52" t="s">
        <v>11443</v>
      </c>
      <c r="G4435" s="52" t="s">
        <v>11444</v>
      </c>
      <c r="H4435" s="52" t="s">
        <v>11487</v>
      </c>
      <c r="I4435" s="52" t="s">
        <v>11488</v>
      </c>
      <c r="J4435" s="53">
        <f t="shared" si="62"/>
        <v>140.78</v>
      </c>
      <c r="K4435" s="53">
        <v>1268.28702</v>
      </c>
      <c r="L4435" s="54" t="s">
        <v>11447</v>
      </c>
    </row>
    <row r="4436" spans="1:12" ht="17.25" customHeight="1">
      <c r="A4436" s="26">
        <v>4435</v>
      </c>
      <c r="B4436" s="50" t="s">
        <v>12218</v>
      </c>
      <c r="C4436" s="51" t="s">
        <v>12219</v>
      </c>
      <c r="D4436" s="52" t="s">
        <v>12220</v>
      </c>
      <c r="E4436" s="52" t="s">
        <v>6961</v>
      </c>
      <c r="F4436" s="52" t="s">
        <v>11443</v>
      </c>
      <c r="G4436" s="52" t="s">
        <v>11444</v>
      </c>
      <c r="H4436" s="52" t="s">
        <v>11487</v>
      </c>
      <c r="I4436" s="52" t="s">
        <v>11488</v>
      </c>
      <c r="J4436" s="53">
        <f t="shared" si="62"/>
        <v>174.4</v>
      </c>
      <c r="K4436" s="53">
        <v>1571.1696000000002</v>
      </c>
      <c r="L4436" s="54" t="s">
        <v>11447</v>
      </c>
    </row>
    <row r="4437" spans="1:12" ht="17.25" customHeight="1">
      <c r="A4437" s="26">
        <v>4436</v>
      </c>
      <c r="B4437" s="50" t="s">
        <v>12221</v>
      </c>
      <c r="C4437" s="51" t="s">
        <v>12222</v>
      </c>
      <c r="D4437" s="52" t="s">
        <v>12223</v>
      </c>
      <c r="E4437" s="52" t="s">
        <v>6961</v>
      </c>
      <c r="F4437" s="52" t="s">
        <v>11443</v>
      </c>
      <c r="G4437" s="52" t="s">
        <v>11444</v>
      </c>
      <c r="H4437" s="52" t="s">
        <v>11487</v>
      </c>
      <c r="I4437" s="52" t="s">
        <v>11488</v>
      </c>
      <c r="J4437" s="53">
        <f t="shared" si="62"/>
        <v>226</v>
      </c>
      <c r="K4437" s="53">
        <v>2036.0340000000001</v>
      </c>
      <c r="L4437" s="54" t="s">
        <v>11447</v>
      </c>
    </row>
    <row r="4438" spans="1:12" ht="17.25" customHeight="1">
      <c r="A4438" s="26">
        <v>4437</v>
      </c>
      <c r="B4438" s="50" t="s">
        <v>12224</v>
      </c>
      <c r="C4438" s="51" t="s">
        <v>12225</v>
      </c>
      <c r="D4438" s="52" t="s">
        <v>12226</v>
      </c>
      <c r="E4438" s="52" t="s">
        <v>6961</v>
      </c>
      <c r="F4438" s="52" t="s">
        <v>11443</v>
      </c>
      <c r="G4438" s="52" t="s">
        <v>11444</v>
      </c>
      <c r="H4438" s="52" t="s">
        <v>11487</v>
      </c>
      <c r="I4438" s="52" t="s">
        <v>11488</v>
      </c>
      <c r="J4438" s="53">
        <f t="shared" si="62"/>
        <v>346</v>
      </c>
      <c r="K4438" s="53">
        <v>3117.114</v>
      </c>
      <c r="L4438" s="54" t="s">
        <v>11447</v>
      </c>
    </row>
    <row r="4439" spans="1:12" ht="17.25" customHeight="1">
      <c r="A4439" s="26">
        <v>4438</v>
      </c>
      <c r="B4439" s="50" t="s">
        <v>12227</v>
      </c>
      <c r="C4439" s="51" t="s">
        <v>12228</v>
      </c>
      <c r="D4439" s="52" t="s">
        <v>12229</v>
      </c>
      <c r="E4439" s="52" t="s">
        <v>6961</v>
      </c>
      <c r="F4439" s="52" t="s">
        <v>11443</v>
      </c>
      <c r="G4439" s="52" t="s">
        <v>11444</v>
      </c>
      <c r="H4439" s="52" t="s">
        <v>11487</v>
      </c>
      <c r="I4439" s="52" t="s">
        <v>11488</v>
      </c>
      <c r="J4439" s="53">
        <f t="shared" si="62"/>
        <v>337</v>
      </c>
      <c r="K4439" s="53">
        <v>3036.0329999999999</v>
      </c>
      <c r="L4439" s="54" t="s">
        <v>11447</v>
      </c>
    </row>
    <row r="4440" spans="1:12" ht="17.25" customHeight="1">
      <c r="A4440" s="26">
        <v>4439</v>
      </c>
      <c r="B4440" s="50" t="s">
        <v>12230</v>
      </c>
      <c r="C4440" s="51" t="s">
        <v>12231</v>
      </c>
      <c r="D4440" s="52" t="s">
        <v>12232</v>
      </c>
      <c r="E4440" s="52" t="s">
        <v>6961</v>
      </c>
      <c r="F4440" s="52" t="s">
        <v>11443</v>
      </c>
      <c r="G4440" s="52" t="s">
        <v>11444</v>
      </c>
      <c r="H4440" s="52" t="s">
        <v>11487</v>
      </c>
      <c r="I4440" s="52" t="s">
        <v>11488</v>
      </c>
      <c r="J4440" s="53">
        <f t="shared" si="62"/>
        <v>1087</v>
      </c>
      <c r="K4440" s="53">
        <v>9792.7830000000013</v>
      </c>
      <c r="L4440" s="54" t="s">
        <v>11447</v>
      </c>
    </row>
    <row r="4441" spans="1:12" ht="17.25" customHeight="1">
      <c r="A4441" s="26">
        <v>4440</v>
      </c>
      <c r="B4441" s="50" t="s">
        <v>12233</v>
      </c>
      <c r="C4441" s="51" t="s">
        <v>12234</v>
      </c>
      <c r="D4441" s="52" t="s">
        <v>12235</v>
      </c>
      <c r="E4441" s="52" t="s">
        <v>6961</v>
      </c>
      <c r="F4441" s="52" t="s">
        <v>11443</v>
      </c>
      <c r="G4441" s="52" t="s">
        <v>11444</v>
      </c>
      <c r="H4441" s="52" t="s">
        <v>11487</v>
      </c>
      <c r="I4441" s="52" t="s">
        <v>11488</v>
      </c>
      <c r="J4441" s="53">
        <f t="shared" si="62"/>
        <v>1123</v>
      </c>
      <c r="K4441" s="53">
        <v>10117.107</v>
      </c>
      <c r="L4441" s="54" t="s">
        <v>11447</v>
      </c>
    </row>
    <row r="4442" spans="1:12" ht="17.25" customHeight="1">
      <c r="A4442" s="26">
        <v>4441</v>
      </c>
      <c r="B4442" s="50" t="s">
        <v>12236</v>
      </c>
      <c r="C4442" s="51" t="s">
        <v>12237</v>
      </c>
      <c r="D4442" s="52" t="s">
        <v>12238</v>
      </c>
      <c r="E4442" s="52" t="s">
        <v>6961</v>
      </c>
      <c r="F4442" s="52" t="s">
        <v>11443</v>
      </c>
      <c r="G4442" s="52" t="s">
        <v>11444</v>
      </c>
      <c r="H4442" s="52" t="s">
        <v>11487</v>
      </c>
      <c r="I4442" s="52" t="s">
        <v>11488</v>
      </c>
      <c r="J4442" s="53">
        <f t="shared" si="62"/>
        <v>10.37</v>
      </c>
      <c r="K4442" s="53">
        <v>93.423329999999993</v>
      </c>
      <c r="L4442" s="54" t="s">
        <v>11447</v>
      </c>
    </row>
    <row r="4443" spans="1:12" ht="17.25" customHeight="1">
      <c r="A4443" s="26">
        <v>4442</v>
      </c>
      <c r="B4443" s="50" t="s">
        <v>12239</v>
      </c>
      <c r="C4443" s="51" t="s">
        <v>12240</v>
      </c>
      <c r="D4443" s="52" t="s">
        <v>12241</v>
      </c>
      <c r="E4443" s="52" t="s">
        <v>6961</v>
      </c>
      <c r="F4443" s="52" t="s">
        <v>11443</v>
      </c>
      <c r="G4443" s="52" t="s">
        <v>11444</v>
      </c>
      <c r="H4443" s="52" t="s">
        <v>11487</v>
      </c>
      <c r="I4443" s="52" t="s">
        <v>11488</v>
      </c>
      <c r="J4443" s="53">
        <f t="shared" si="62"/>
        <v>123.97</v>
      </c>
      <c r="K4443" s="53">
        <v>1116.84573</v>
      </c>
      <c r="L4443" s="54" t="s">
        <v>11447</v>
      </c>
    </row>
    <row r="4444" spans="1:12" ht="17.25" customHeight="1">
      <c r="A4444" s="26">
        <v>4443</v>
      </c>
      <c r="B4444" s="50" t="s">
        <v>12242</v>
      </c>
      <c r="C4444" s="51" t="s">
        <v>12243</v>
      </c>
      <c r="D4444" s="52" t="s">
        <v>12244</v>
      </c>
      <c r="E4444" s="52" t="s">
        <v>6961</v>
      </c>
      <c r="F4444" s="52" t="s">
        <v>11443</v>
      </c>
      <c r="G4444" s="52" t="s">
        <v>11444</v>
      </c>
      <c r="H4444" s="52" t="s">
        <v>11487</v>
      </c>
      <c r="I4444" s="52" t="s">
        <v>11488</v>
      </c>
      <c r="J4444" s="53">
        <f t="shared" si="62"/>
        <v>11.56</v>
      </c>
      <c r="K4444" s="53">
        <v>104.14404</v>
      </c>
      <c r="L4444" s="54" t="s">
        <v>11447</v>
      </c>
    </row>
    <row r="4445" spans="1:12" ht="17.25" customHeight="1">
      <c r="A4445" s="26">
        <v>4444</v>
      </c>
      <c r="B4445" s="50" t="s">
        <v>12245</v>
      </c>
      <c r="C4445" s="51" t="s">
        <v>12246</v>
      </c>
      <c r="D4445" s="52" t="s">
        <v>12247</v>
      </c>
      <c r="E4445" s="52" t="s">
        <v>6961</v>
      </c>
      <c r="F4445" s="52" t="s">
        <v>11443</v>
      </c>
      <c r="G4445" s="52" t="s">
        <v>11444</v>
      </c>
      <c r="H4445" s="52" t="s">
        <v>11487</v>
      </c>
      <c r="I4445" s="52" t="s">
        <v>11488</v>
      </c>
      <c r="J4445" s="53">
        <f t="shared" si="62"/>
        <v>218</v>
      </c>
      <c r="K4445" s="53">
        <v>1963.962</v>
      </c>
      <c r="L4445" s="54" t="s">
        <v>11447</v>
      </c>
    </row>
    <row r="4446" spans="1:12" ht="17.25" customHeight="1">
      <c r="A4446" s="26">
        <v>4445</v>
      </c>
      <c r="B4446" s="50" t="s">
        <v>12248</v>
      </c>
      <c r="C4446" s="51" t="s">
        <v>12249</v>
      </c>
      <c r="D4446" s="52" t="s">
        <v>12250</v>
      </c>
      <c r="E4446" s="52" t="s">
        <v>6961</v>
      </c>
      <c r="F4446" s="52" t="s">
        <v>11443</v>
      </c>
      <c r="G4446" s="52" t="s">
        <v>11444</v>
      </c>
      <c r="H4446" s="52" t="s">
        <v>11487</v>
      </c>
      <c r="I4446" s="52" t="s">
        <v>11488</v>
      </c>
      <c r="J4446" s="53">
        <f t="shared" si="62"/>
        <v>393</v>
      </c>
      <c r="K4446" s="53">
        <v>3540.5370000000003</v>
      </c>
      <c r="L4446" s="54" t="s">
        <v>11447</v>
      </c>
    </row>
    <row r="4447" spans="1:12" ht="17.25" customHeight="1">
      <c r="A4447" s="26">
        <v>4446</v>
      </c>
      <c r="B4447" s="50" t="s">
        <v>12251</v>
      </c>
      <c r="C4447" s="51" t="s">
        <v>12252</v>
      </c>
      <c r="D4447" s="52" t="s">
        <v>12253</v>
      </c>
      <c r="E4447" s="52" t="s">
        <v>6961</v>
      </c>
      <c r="F4447" s="52" t="s">
        <v>11443</v>
      </c>
      <c r="G4447" s="52" t="s">
        <v>11444</v>
      </c>
      <c r="H4447" s="52" t="s">
        <v>11487</v>
      </c>
      <c r="I4447" s="52" t="s">
        <v>11488</v>
      </c>
      <c r="J4447" s="53">
        <f t="shared" si="62"/>
        <v>140.78</v>
      </c>
      <c r="K4447" s="53">
        <v>1268.28702</v>
      </c>
      <c r="L4447" s="54" t="s">
        <v>11447</v>
      </c>
    </row>
    <row r="4448" spans="1:12" ht="17.25" customHeight="1">
      <c r="A4448" s="26">
        <v>4447</v>
      </c>
      <c r="B4448" s="50" t="s">
        <v>12254</v>
      </c>
      <c r="C4448" s="51" t="s">
        <v>12255</v>
      </c>
      <c r="D4448" s="52" t="s">
        <v>12256</v>
      </c>
      <c r="E4448" s="52" t="s">
        <v>6961</v>
      </c>
      <c r="F4448" s="52" t="s">
        <v>11443</v>
      </c>
      <c r="G4448" s="52" t="s">
        <v>11444</v>
      </c>
      <c r="H4448" s="52" t="s">
        <v>11487</v>
      </c>
      <c r="I4448" s="52" t="s">
        <v>11488</v>
      </c>
      <c r="J4448" s="53">
        <f t="shared" ref="J4448:J4511" si="63">K4448/9.009</f>
        <v>342</v>
      </c>
      <c r="K4448" s="53">
        <v>3081.078</v>
      </c>
      <c r="L4448" s="54" t="s">
        <v>11447</v>
      </c>
    </row>
    <row r="4449" spans="1:12" ht="17.25" customHeight="1">
      <c r="A4449" s="26">
        <v>4448</v>
      </c>
      <c r="B4449" s="50" t="s">
        <v>12257</v>
      </c>
      <c r="C4449" s="51" t="s">
        <v>12258</v>
      </c>
      <c r="D4449" s="52" t="s">
        <v>12259</v>
      </c>
      <c r="E4449" s="52" t="s">
        <v>6961</v>
      </c>
      <c r="F4449" s="52" t="s">
        <v>11443</v>
      </c>
      <c r="G4449" s="52" t="s">
        <v>11444</v>
      </c>
      <c r="H4449" s="52" t="s">
        <v>11487</v>
      </c>
      <c r="I4449" s="52" t="s">
        <v>11488</v>
      </c>
      <c r="J4449" s="53">
        <f t="shared" si="63"/>
        <v>364</v>
      </c>
      <c r="K4449" s="53">
        <v>3279.2760000000003</v>
      </c>
      <c r="L4449" s="54" t="s">
        <v>11447</v>
      </c>
    </row>
    <row r="4450" spans="1:12" ht="17.25" customHeight="1">
      <c r="A4450" s="26">
        <v>4449</v>
      </c>
      <c r="B4450" s="50" t="s">
        <v>12260</v>
      </c>
      <c r="C4450" s="51" t="s">
        <v>12261</v>
      </c>
      <c r="D4450" s="52" t="s">
        <v>12262</v>
      </c>
      <c r="E4450" s="52" t="s">
        <v>6961</v>
      </c>
      <c r="F4450" s="52" t="s">
        <v>11443</v>
      </c>
      <c r="G4450" s="52" t="s">
        <v>11444</v>
      </c>
      <c r="H4450" s="52" t="s">
        <v>11487</v>
      </c>
      <c r="I4450" s="52" t="s">
        <v>11488</v>
      </c>
      <c r="J4450" s="53">
        <f t="shared" si="63"/>
        <v>21.01</v>
      </c>
      <c r="K4450" s="53">
        <v>189.27909000000002</v>
      </c>
      <c r="L4450" s="54" t="s">
        <v>11447</v>
      </c>
    </row>
    <row r="4451" spans="1:12" ht="17.25" customHeight="1">
      <c r="A4451" s="26">
        <v>4450</v>
      </c>
      <c r="B4451" s="50" t="s">
        <v>12263</v>
      </c>
      <c r="C4451" s="51" t="s">
        <v>12264</v>
      </c>
      <c r="D4451" s="52" t="s">
        <v>12265</v>
      </c>
      <c r="E4451" s="52" t="s">
        <v>6961</v>
      </c>
      <c r="F4451" s="52" t="s">
        <v>11443</v>
      </c>
      <c r="G4451" s="52" t="s">
        <v>11444</v>
      </c>
      <c r="H4451" s="52" t="s">
        <v>11487</v>
      </c>
      <c r="I4451" s="52" t="s">
        <v>11488</v>
      </c>
      <c r="J4451" s="53">
        <f t="shared" si="63"/>
        <v>23.11</v>
      </c>
      <c r="K4451" s="53">
        <v>208.19799</v>
      </c>
      <c r="L4451" s="54" t="s">
        <v>11447</v>
      </c>
    </row>
    <row r="4452" spans="1:12" ht="17.25" customHeight="1">
      <c r="A4452" s="26">
        <v>4451</v>
      </c>
      <c r="B4452" s="50" t="s">
        <v>12266</v>
      </c>
      <c r="C4452" s="51" t="s">
        <v>12267</v>
      </c>
      <c r="D4452" s="52" t="s">
        <v>12268</v>
      </c>
      <c r="E4452" s="52" t="s">
        <v>6961</v>
      </c>
      <c r="F4452" s="52" t="s">
        <v>11443</v>
      </c>
      <c r="G4452" s="52" t="s">
        <v>11444</v>
      </c>
      <c r="H4452" s="52" t="s">
        <v>11487</v>
      </c>
      <c r="I4452" s="52" t="s">
        <v>11488</v>
      </c>
      <c r="J4452" s="53">
        <f t="shared" si="63"/>
        <v>29.419999999999998</v>
      </c>
      <c r="K4452" s="53">
        <v>265.04478</v>
      </c>
      <c r="L4452" s="54" t="s">
        <v>11447</v>
      </c>
    </row>
    <row r="4453" spans="1:12" ht="17.25" customHeight="1">
      <c r="A4453" s="26">
        <v>4452</v>
      </c>
      <c r="B4453" s="50" t="s">
        <v>12269</v>
      </c>
      <c r="C4453" s="51" t="s">
        <v>12270</v>
      </c>
      <c r="D4453" s="52" t="s">
        <v>12271</v>
      </c>
      <c r="E4453" s="52" t="s">
        <v>6961</v>
      </c>
      <c r="F4453" s="52" t="s">
        <v>11443</v>
      </c>
      <c r="G4453" s="52" t="s">
        <v>11444</v>
      </c>
      <c r="H4453" s="52" t="s">
        <v>11487</v>
      </c>
      <c r="I4453" s="52" t="s">
        <v>11488</v>
      </c>
      <c r="J4453" s="53">
        <f t="shared" si="63"/>
        <v>40.97</v>
      </c>
      <c r="K4453" s="53">
        <v>369.09872999999999</v>
      </c>
      <c r="L4453" s="54" t="s">
        <v>11447</v>
      </c>
    </row>
    <row r="4454" spans="1:12" ht="17.25" customHeight="1">
      <c r="A4454" s="26">
        <v>4453</v>
      </c>
      <c r="B4454" s="50" t="s">
        <v>12272</v>
      </c>
      <c r="C4454" s="51" t="s">
        <v>12273</v>
      </c>
      <c r="D4454" s="52" t="s">
        <v>12274</v>
      </c>
      <c r="E4454" s="52" t="s">
        <v>6961</v>
      </c>
      <c r="F4454" s="52" t="s">
        <v>11443</v>
      </c>
      <c r="G4454" s="52" t="s">
        <v>11444</v>
      </c>
      <c r="H4454" s="52" t="s">
        <v>11487</v>
      </c>
      <c r="I4454" s="52" t="s">
        <v>11488</v>
      </c>
      <c r="J4454" s="53">
        <f t="shared" si="63"/>
        <v>63.04</v>
      </c>
      <c r="K4454" s="53">
        <v>567.92736000000002</v>
      </c>
      <c r="L4454" s="54" t="s">
        <v>11447</v>
      </c>
    </row>
    <row r="4455" spans="1:12" ht="17.25" customHeight="1">
      <c r="A4455" s="26">
        <v>4454</v>
      </c>
      <c r="B4455" s="50" t="s">
        <v>12275</v>
      </c>
      <c r="C4455" s="51" t="s">
        <v>12276</v>
      </c>
      <c r="D4455" s="52" t="s">
        <v>12277</v>
      </c>
      <c r="E4455" s="52" t="s">
        <v>6961</v>
      </c>
      <c r="F4455" s="52" t="s">
        <v>11443</v>
      </c>
      <c r="G4455" s="52" t="s">
        <v>11444</v>
      </c>
      <c r="H4455" s="52" t="s">
        <v>11487</v>
      </c>
      <c r="I4455" s="52" t="s">
        <v>11488</v>
      </c>
      <c r="J4455" s="53">
        <f t="shared" si="63"/>
        <v>97.71</v>
      </c>
      <c r="K4455" s="53">
        <v>880.26938999999993</v>
      </c>
      <c r="L4455" s="54" t="s">
        <v>11447</v>
      </c>
    </row>
    <row r="4456" spans="1:12" ht="17.25" customHeight="1">
      <c r="A4456" s="26">
        <v>4455</v>
      </c>
      <c r="B4456" s="50" t="s">
        <v>12278</v>
      </c>
      <c r="C4456" s="51" t="s">
        <v>12279</v>
      </c>
      <c r="D4456" s="52" t="s">
        <v>12280</v>
      </c>
      <c r="E4456" s="52" t="s">
        <v>6961</v>
      </c>
      <c r="F4456" s="52" t="s">
        <v>11443</v>
      </c>
      <c r="G4456" s="52" t="s">
        <v>11444</v>
      </c>
      <c r="H4456" s="52" t="s">
        <v>11487</v>
      </c>
      <c r="I4456" s="52" t="s">
        <v>11488</v>
      </c>
      <c r="J4456" s="53">
        <f t="shared" si="63"/>
        <v>176.5</v>
      </c>
      <c r="K4456" s="53">
        <v>1590.0885000000001</v>
      </c>
      <c r="L4456" s="54" t="s">
        <v>11447</v>
      </c>
    </row>
    <row r="4457" spans="1:12" ht="17.25" customHeight="1">
      <c r="A4457" s="26">
        <v>4456</v>
      </c>
      <c r="B4457" s="50" t="s">
        <v>12281</v>
      </c>
      <c r="C4457" s="51" t="s">
        <v>12282</v>
      </c>
      <c r="D4457" s="52" t="s">
        <v>12283</v>
      </c>
      <c r="E4457" s="52" t="s">
        <v>6961</v>
      </c>
      <c r="F4457" s="52" t="s">
        <v>11443</v>
      </c>
      <c r="G4457" s="52" t="s">
        <v>11444</v>
      </c>
      <c r="H4457" s="52" t="s">
        <v>11487</v>
      </c>
      <c r="I4457" s="52" t="s">
        <v>11488</v>
      </c>
      <c r="J4457" s="53">
        <f t="shared" si="63"/>
        <v>417</v>
      </c>
      <c r="K4457" s="53">
        <v>3756.7530000000002</v>
      </c>
      <c r="L4457" s="54" t="s">
        <v>11447</v>
      </c>
    </row>
    <row r="4458" spans="1:12" ht="17.25" customHeight="1">
      <c r="A4458" s="26">
        <v>4457</v>
      </c>
      <c r="B4458" s="50" t="s">
        <v>12284</v>
      </c>
      <c r="C4458" s="51" t="s">
        <v>12285</v>
      </c>
      <c r="D4458" s="52" t="s">
        <v>12286</v>
      </c>
      <c r="E4458" s="52" t="s">
        <v>6961</v>
      </c>
      <c r="F4458" s="52" t="s">
        <v>11443</v>
      </c>
      <c r="G4458" s="52" t="s">
        <v>11444</v>
      </c>
      <c r="H4458" s="52" t="s">
        <v>11487</v>
      </c>
      <c r="I4458" s="52" t="s">
        <v>11488</v>
      </c>
      <c r="J4458" s="53">
        <f t="shared" si="63"/>
        <v>474.00000000000006</v>
      </c>
      <c r="K4458" s="53">
        <v>4270.2660000000005</v>
      </c>
      <c r="L4458" s="54" t="s">
        <v>11447</v>
      </c>
    </row>
    <row r="4459" spans="1:12" ht="17.25" customHeight="1">
      <c r="A4459" s="26">
        <v>4458</v>
      </c>
      <c r="B4459" s="50" t="s">
        <v>12287</v>
      </c>
      <c r="C4459" s="51" t="s">
        <v>12288</v>
      </c>
      <c r="D4459" s="52" t="s">
        <v>12289</v>
      </c>
      <c r="E4459" s="52" t="s">
        <v>6961</v>
      </c>
      <c r="F4459" s="52" t="s">
        <v>11443</v>
      </c>
      <c r="G4459" s="52" t="s">
        <v>11444</v>
      </c>
      <c r="H4459" s="52" t="s">
        <v>11487</v>
      </c>
      <c r="I4459" s="52" t="s">
        <v>11488</v>
      </c>
      <c r="J4459" s="53">
        <f t="shared" si="63"/>
        <v>705</v>
      </c>
      <c r="K4459" s="53">
        <v>6351.3450000000003</v>
      </c>
      <c r="L4459" s="54" t="s">
        <v>11447</v>
      </c>
    </row>
    <row r="4460" spans="1:12" ht="17.25" customHeight="1">
      <c r="A4460" s="26">
        <v>4459</v>
      </c>
      <c r="B4460" s="50" t="s">
        <v>12290</v>
      </c>
      <c r="C4460" s="51" t="s">
        <v>12291</v>
      </c>
      <c r="D4460" s="52" t="s">
        <v>12292</v>
      </c>
      <c r="E4460" s="52" t="s">
        <v>6961</v>
      </c>
      <c r="F4460" s="52" t="s">
        <v>11443</v>
      </c>
      <c r="G4460" s="52" t="s">
        <v>11444</v>
      </c>
      <c r="H4460" s="52" t="s">
        <v>11487</v>
      </c>
      <c r="I4460" s="52" t="s">
        <v>11488</v>
      </c>
      <c r="J4460" s="53">
        <f t="shared" si="63"/>
        <v>14.709999999999999</v>
      </c>
      <c r="K4460" s="53">
        <v>132.52239</v>
      </c>
      <c r="L4460" s="54" t="s">
        <v>11447</v>
      </c>
    </row>
    <row r="4461" spans="1:12" ht="17.25" customHeight="1">
      <c r="A4461" s="26">
        <v>4460</v>
      </c>
      <c r="B4461" s="50" t="s">
        <v>12293</v>
      </c>
      <c r="C4461" s="51" t="s">
        <v>12294</v>
      </c>
      <c r="D4461" s="52" t="s">
        <v>12295</v>
      </c>
      <c r="E4461" s="52" t="s">
        <v>6961</v>
      </c>
      <c r="F4461" s="52" t="s">
        <v>11443</v>
      </c>
      <c r="G4461" s="52" t="s">
        <v>11444</v>
      </c>
      <c r="H4461" s="52" t="s">
        <v>11487</v>
      </c>
      <c r="I4461" s="52" t="s">
        <v>11488</v>
      </c>
      <c r="J4461" s="53">
        <f t="shared" si="63"/>
        <v>26.27</v>
      </c>
      <c r="K4461" s="53">
        <v>236.66642999999999</v>
      </c>
      <c r="L4461" s="54" t="s">
        <v>11447</v>
      </c>
    </row>
    <row r="4462" spans="1:12" ht="17.25" customHeight="1">
      <c r="A4462" s="26">
        <v>4461</v>
      </c>
      <c r="B4462" s="50" t="s">
        <v>12296</v>
      </c>
      <c r="C4462" s="51" t="s">
        <v>12297</v>
      </c>
      <c r="D4462" s="52" t="s">
        <v>12298</v>
      </c>
      <c r="E4462" s="52" t="s">
        <v>6961</v>
      </c>
      <c r="F4462" s="52" t="s">
        <v>11443</v>
      </c>
      <c r="G4462" s="52" t="s">
        <v>11444</v>
      </c>
      <c r="H4462" s="52" t="s">
        <v>11487</v>
      </c>
      <c r="I4462" s="52" t="s">
        <v>11488</v>
      </c>
      <c r="J4462" s="53">
        <f t="shared" si="63"/>
        <v>32.57</v>
      </c>
      <c r="K4462" s="53">
        <v>293.42313000000001</v>
      </c>
      <c r="L4462" s="54" t="s">
        <v>11447</v>
      </c>
    </row>
    <row r="4463" spans="1:12" ht="17.25" customHeight="1">
      <c r="A4463" s="26">
        <v>4462</v>
      </c>
      <c r="B4463" s="50" t="s">
        <v>12299</v>
      </c>
      <c r="C4463" s="51" t="s">
        <v>12300</v>
      </c>
      <c r="D4463" s="52" t="s">
        <v>12301</v>
      </c>
      <c r="E4463" s="52" t="s">
        <v>6961</v>
      </c>
      <c r="F4463" s="52" t="s">
        <v>11443</v>
      </c>
      <c r="G4463" s="52" t="s">
        <v>11444</v>
      </c>
      <c r="H4463" s="52" t="s">
        <v>11487</v>
      </c>
      <c r="I4463" s="52" t="s">
        <v>11488</v>
      </c>
      <c r="J4463" s="53">
        <f t="shared" si="63"/>
        <v>47.28</v>
      </c>
      <c r="K4463" s="53">
        <v>425.94552000000004</v>
      </c>
      <c r="L4463" s="54" t="s">
        <v>11447</v>
      </c>
    </row>
    <row r="4464" spans="1:12" ht="17.25" customHeight="1">
      <c r="A4464" s="26">
        <v>4463</v>
      </c>
      <c r="B4464" s="50" t="s">
        <v>12302</v>
      </c>
      <c r="C4464" s="51" t="s">
        <v>12303</v>
      </c>
      <c r="D4464" s="52" t="s">
        <v>12304</v>
      </c>
      <c r="E4464" s="52" t="s">
        <v>6961</v>
      </c>
      <c r="F4464" s="52" t="s">
        <v>11443</v>
      </c>
      <c r="G4464" s="52" t="s">
        <v>11444</v>
      </c>
      <c r="H4464" s="52" t="s">
        <v>11487</v>
      </c>
      <c r="I4464" s="52" t="s">
        <v>11488</v>
      </c>
      <c r="J4464" s="53">
        <f t="shared" si="63"/>
        <v>77.739999999999995</v>
      </c>
      <c r="K4464" s="53">
        <v>700.35965999999996</v>
      </c>
      <c r="L4464" s="54" t="s">
        <v>11447</v>
      </c>
    </row>
    <row r="4465" spans="1:12" ht="17.25" customHeight="1">
      <c r="A4465" s="26">
        <v>4464</v>
      </c>
      <c r="B4465" s="50" t="s">
        <v>12305</v>
      </c>
      <c r="C4465" s="51" t="s">
        <v>12306</v>
      </c>
      <c r="D4465" s="52" t="s">
        <v>12307</v>
      </c>
      <c r="E4465" s="52" t="s">
        <v>6961</v>
      </c>
      <c r="F4465" s="52" t="s">
        <v>11443</v>
      </c>
      <c r="G4465" s="52" t="s">
        <v>11444</v>
      </c>
      <c r="H4465" s="52" t="s">
        <v>11487</v>
      </c>
      <c r="I4465" s="52" t="s">
        <v>11488</v>
      </c>
      <c r="J4465" s="53">
        <f t="shared" si="63"/>
        <v>232</v>
      </c>
      <c r="K4465" s="53">
        <v>2090.0880000000002</v>
      </c>
      <c r="L4465" s="54" t="s">
        <v>11447</v>
      </c>
    </row>
    <row r="4466" spans="1:12" ht="17.25" customHeight="1">
      <c r="A4466" s="26">
        <v>4465</v>
      </c>
      <c r="B4466" s="50" t="s">
        <v>12308</v>
      </c>
      <c r="C4466" s="51" t="s">
        <v>12309</v>
      </c>
      <c r="D4466" s="52" t="s">
        <v>12310</v>
      </c>
      <c r="E4466" s="52" t="s">
        <v>6961</v>
      </c>
      <c r="F4466" s="52" t="s">
        <v>11443</v>
      </c>
      <c r="G4466" s="52" t="s">
        <v>11444</v>
      </c>
      <c r="H4466" s="52" t="s">
        <v>11487</v>
      </c>
      <c r="I4466" s="52" t="s">
        <v>11488</v>
      </c>
      <c r="J4466" s="53">
        <f t="shared" si="63"/>
        <v>432</v>
      </c>
      <c r="K4466" s="53">
        <v>3891.8879999999999</v>
      </c>
      <c r="L4466" s="54" t="s">
        <v>11447</v>
      </c>
    </row>
    <row r="4467" spans="1:12" ht="17.25" customHeight="1">
      <c r="A4467" s="26">
        <v>4466</v>
      </c>
      <c r="B4467" s="50" t="s">
        <v>12311</v>
      </c>
      <c r="C4467" s="51" t="s">
        <v>12312</v>
      </c>
      <c r="D4467" s="52" t="s">
        <v>12313</v>
      </c>
      <c r="E4467" s="52" t="s">
        <v>6961</v>
      </c>
      <c r="F4467" s="52" t="s">
        <v>11443</v>
      </c>
      <c r="G4467" s="52" t="s">
        <v>11444</v>
      </c>
      <c r="H4467" s="52" t="s">
        <v>11487</v>
      </c>
      <c r="I4467" s="52" t="s">
        <v>11488</v>
      </c>
      <c r="J4467" s="53">
        <f t="shared" si="63"/>
        <v>66.19</v>
      </c>
      <c r="K4467" s="53">
        <v>596.30570999999998</v>
      </c>
      <c r="L4467" s="54" t="s">
        <v>11447</v>
      </c>
    </row>
    <row r="4468" spans="1:12" ht="17.25" customHeight="1">
      <c r="A4468" s="26">
        <v>4467</v>
      </c>
      <c r="B4468" s="50" t="s">
        <v>12314</v>
      </c>
      <c r="C4468" s="51" t="s">
        <v>12315</v>
      </c>
      <c r="D4468" s="52" t="s">
        <v>12316</v>
      </c>
      <c r="E4468" s="52" t="s">
        <v>6961</v>
      </c>
      <c r="F4468" s="52" t="s">
        <v>11443</v>
      </c>
      <c r="G4468" s="52" t="s">
        <v>11444</v>
      </c>
      <c r="H4468" s="52" t="s">
        <v>11487</v>
      </c>
      <c r="I4468" s="52" t="s">
        <v>11488</v>
      </c>
      <c r="J4468" s="53">
        <f t="shared" si="63"/>
        <v>73.540000000000006</v>
      </c>
      <c r="K4468" s="53">
        <v>662.52186000000006</v>
      </c>
      <c r="L4468" s="54" t="s">
        <v>11447</v>
      </c>
    </row>
    <row r="4469" spans="1:12" ht="17.25" customHeight="1">
      <c r="A4469" s="26">
        <v>4468</v>
      </c>
      <c r="B4469" s="50" t="s">
        <v>12317</v>
      </c>
      <c r="C4469" s="51" t="s">
        <v>12318</v>
      </c>
      <c r="D4469" s="52" t="s">
        <v>12319</v>
      </c>
      <c r="E4469" s="52" t="s">
        <v>6961</v>
      </c>
      <c r="F4469" s="52" t="s">
        <v>11443</v>
      </c>
      <c r="G4469" s="52" t="s">
        <v>11444</v>
      </c>
      <c r="H4469" s="52" t="s">
        <v>11487</v>
      </c>
      <c r="I4469" s="52" t="s">
        <v>11488</v>
      </c>
      <c r="J4469" s="53">
        <f t="shared" si="63"/>
        <v>81.95</v>
      </c>
      <c r="K4469" s="53">
        <v>738.28755000000001</v>
      </c>
      <c r="L4469" s="54" t="s">
        <v>11447</v>
      </c>
    </row>
    <row r="4470" spans="1:12" ht="17.25" customHeight="1">
      <c r="A4470" s="26">
        <v>4469</v>
      </c>
      <c r="B4470" s="50" t="s">
        <v>12320</v>
      </c>
      <c r="C4470" s="51" t="s">
        <v>12321</v>
      </c>
      <c r="D4470" s="52" t="s">
        <v>12322</v>
      </c>
      <c r="E4470" s="52" t="s">
        <v>6961</v>
      </c>
      <c r="F4470" s="52" t="s">
        <v>11443</v>
      </c>
      <c r="G4470" s="52" t="s">
        <v>11444</v>
      </c>
      <c r="H4470" s="52" t="s">
        <v>11487</v>
      </c>
      <c r="I4470" s="52" t="s">
        <v>11488</v>
      </c>
      <c r="J4470" s="53">
        <f t="shared" si="63"/>
        <v>112.41</v>
      </c>
      <c r="K4470" s="53">
        <v>1012.70169</v>
      </c>
      <c r="L4470" s="54" t="s">
        <v>11447</v>
      </c>
    </row>
    <row r="4471" spans="1:12" ht="17.25" customHeight="1">
      <c r="A4471" s="26">
        <v>4470</v>
      </c>
      <c r="B4471" s="50" t="s">
        <v>12323</v>
      </c>
      <c r="C4471" s="51" t="s">
        <v>12324</v>
      </c>
      <c r="D4471" s="52" t="s">
        <v>12325</v>
      </c>
      <c r="E4471" s="52" t="s">
        <v>6961</v>
      </c>
      <c r="F4471" s="52" t="s">
        <v>11443</v>
      </c>
      <c r="G4471" s="52" t="s">
        <v>11444</v>
      </c>
      <c r="H4471" s="52" t="s">
        <v>11487</v>
      </c>
      <c r="I4471" s="52" t="s">
        <v>11488</v>
      </c>
      <c r="J4471" s="53">
        <f t="shared" si="63"/>
        <v>137.63</v>
      </c>
      <c r="K4471" s="53">
        <v>1239.90867</v>
      </c>
      <c r="L4471" s="54" t="s">
        <v>11447</v>
      </c>
    </row>
    <row r="4472" spans="1:12" ht="17.25" customHeight="1">
      <c r="A4472" s="26">
        <v>4471</v>
      </c>
      <c r="B4472" s="50" t="s">
        <v>12326</v>
      </c>
      <c r="C4472" s="51" t="s">
        <v>12327</v>
      </c>
      <c r="D4472" s="52" t="s">
        <v>12328</v>
      </c>
      <c r="E4472" s="52" t="s">
        <v>6961</v>
      </c>
      <c r="F4472" s="52" t="s">
        <v>11443</v>
      </c>
      <c r="G4472" s="52" t="s">
        <v>11444</v>
      </c>
      <c r="H4472" s="52" t="s">
        <v>11487</v>
      </c>
      <c r="I4472" s="52" t="s">
        <v>11488</v>
      </c>
      <c r="J4472" s="53">
        <f t="shared" si="63"/>
        <v>176.5</v>
      </c>
      <c r="K4472" s="53">
        <v>1590.0885000000001</v>
      </c>
      <c r="L4472" s="54" t="s">
        <v>11447</v>
      </c>
    </row>
    <row r="4473" spans="1:12" ht="17.25" customHeight="1">
      <c r="A4473" s="26">
        <v>4472</v>
      </c>
      <c r="B4473" s="50" t="s">
        <v>12329</v>
      </c>
      <c r="C4473" s="51" t="s">
        <v>12330</v>
      </c>
      <c r="D4473" s="52" t="s">
        <v>12331</v>
      </c>
      <c r="E4473" s="52" t="s">
        <v>6961</v>
      </c>
      <c r="F4473" s="52" t="s">
        <v>11443</v>
      </c>
      <c r="G4473" s="52" t="s">
        <v>11444</v>
      </c>
      <c r="H4473" s="52" t="s">
        <v>11487</v>
      </c>
      <c r="I4473" s="52" t="s">
        <v>11488</v>
      </c>
      <c r="J4473" s="53">
        <f t="shared" si="63"/>
        <v>262</v>
      </c>
      <c r="K4473" s="53">
        <v>2360.3580000000002</v>
      </c>
      <c r="L4473" s="54" t="s">
        <v>11447</v>
      </c>
    </row>
    <row r="4474" spans="1:12" ht="17.25" customHeight="1">
      <c r="A4474" s="26">
        <v>4473</v>
      </c>
      <c r="B4474" s="50" t="s">
        <v>12332</v>
      </c>
      <c r="C4474" s="51" t="s">
        <v>12333</v>
      </c>
      <c r="D4474" s="52" t="s">
        <v>12334</v>
      </c>
      <c r="E4474" s="52" t="s">
        <v>6961</v>
      </c>
      <c r="F4474" s="52" t="s">
        <v>11443</v>
      </c>
      <c r="G4474" s="52" t="s">
        <v>11444</v>
      </c>
      <c r="H4474" s="52" t="s">
        <v>11487</v>
      </c>
      <c r="I4474" s="52" t="s">
        <v>11488</v>
      </c>
      <c r="J4474" s="53">
        <f t="shared" si="63"/>
        <v>293</v>
      </c>
      <c r="K4474" s="53">
        <v>2639.6370000000002</v>
      </c>
      <c r="L4474" s="54" t="s">
        <v>11447</v>
      </c>
    </row>
    <row r="4475" spans="1:12" ht="17.25" customHeight="1">
      <c r="A4475" s="26">
        <v>4474</v>
      </c>
      <c r="B4475" s="50" t="s">
        <v>12335</v>
      </c>
      <c r="C4475" s="51" t="s">
        <v>12336</v>
      </c>
      <c r="D4475" s="52" t="s">
        <v>12337</v>
      </c>
      <c r="E4475" s="52" t="s">
        <v>6961</v>
      </c>
      <c r="F4475" s="52" t="s">
        <v>11443</v>
      </c>
      <c r="G4475" s="52" t="s">
        <v>11444</v>
      </c>
      <c r="H4475" s="52" t="s">
        <v>11487</v>
      </c>
      <c r="I4475" s="52" t="s">
        <v>11488</v>
      </c>
      <c r="J4475" s="53">
        <f t="shared" si="63"/>
        <v>338</v>
      </c>
      <c r="K4475" s="53">
        <v>3045.0419999999999</v>
      </c>
      <c r="L4475" s="54" t="s">
        <v>11447</v>
      </c>
    </row>
    <row r="4476" spans="1:12" ht="17.25" customHeight="1">
      <c r="A4476" s="26">
        <v>4475</v>
      </c>
      <c r="B4476" s="50" t="s">
        <v>12338</v>
      </c>
      <c r="C4476" s="51" t="s">
        <v>12339</v>
      </c>
      <c r="D4476" s="52" t="s">
        <v>12340</v>
      </c>
      <c r="E4476" s="52" t="s">
        <v>6961</v>
      </c>
      <c r="F4476" s="52" t="s">
        <v>11443</v>
      </c>
      <c r="G4476" s="52" t="s">
        <v>11444</v>
      </c>
      <c r="H4476" s="52" t="s">
        <v>11487</v>
      </c>
      <c r="I4476" s="52" t="s">
        <v>11488</v>
      </c>
      <c r="J4476" s="53">
        <f t="shared" si="63"/>
        <v>143.93</v>
      </c>
      <c r="K4476" s="53">
        <v>1296.6653700000002</v>
      </c>
      <c r="L4476" s="54" t="s">
        <v>11447</v>
      </c>
    </row>
    <row r="4477" spans="1:12" ht="17.25" customHeight="1">
      <c r="A4477" s="26">
        <v>4476</v>
      </c>
      <c r="B4477" s="50" t="s">
        <v>12341</v>
      </c>
      <c r="C4477" s="51" t="s">
        <v>12342</v>
      </c>
      <c r="D4477" s="52" t="s">
        <v>12343</v>
      </c>
      <c r="E4477" s="52" t="s">
        <v>6961</v>
      </c>
      <c r="F4477" s="52" t="s">
        <v>11443</v>
      </c>
      <c r="G4477" s="52" t="s">
        <v>11444</v>
      </c>
      <c r="H4477" s="52" t="s">
        <v>11487</v>
      </c>
      <c r="I4477" s="52" t="s">
        <v>11488</v>
      </c>
      <c r="J4477" s="53">
        <f t="shared" si="63"/>
        <v>142.88</v>
      </c>
      <c r="K4477" s="53">
        <v>1287.2059200000001</v>
      </c>
      <c r="L4477" s="54" t="s">
        <v>11447</v>
      </c>
    </row>
    <row r="4478" spans="1:12" ht="17.25" customHeight="1">
      <c r="A4478" s="26">
        <v>4477</v>
      </c>
      <c r="B4478" s="50" t="s">
        <v>12344</v>
      </c>
      <c r="C4478" s="51" t="s">
        <v>12345</v>
      </c>
      <c r="D4478" s="52" t="s">
        <v>12346</v>
      </c>
      <c r="E4478" s="52" t="s">
        <v>6961</v>
      </c>
      <c r="F4478" s="52" t="s">
        <v>11443</v>
      </c>
      <c r="G4478" s="52" t="s">
        <v>11444</v>
      </c>
      <c r="H4478" s="52" t="s">
        <v>11487</v>
      </c>
      <c r="I4478" s="52" t="s">
        <v>11488</v>
      </c>
      <c r="J4478" s="53">
        <f t="shared" si="63"/>
        <v>89.3</v>
      </c>
      <c r="K4478" s="53">
        <v>804.50369999999998</v>
      </c>
      <c r="L4478" s="54" t="s">
        <v>11447</v>
      </c>
    </row>
    <row r="4479" spans="1:12" ht="17.25" customHeight="1">
      <c r="A4479" s="26">
        <v>4478</v>
      </c>
      <c r="B4479" s="50" t="s">
        <v>12347</v>
      </c>
      <c r="C4479" s="51" t="s">
        <v>12348</v>
      </c>
      <c r="D4479" s="52" t="s">
        <v>12349</v>
      </c>
      <c r="E4479" s="52" t="s">
        <v>6961</v>
      </c>
      <c r="F4479" s="52" t="s">
        <v>11443</v>
      </c>
      <c r="G4479" s="52" t="s">
        <v>11444</v>
      </c>
      <c r="H4479" s="52" t="s">
        <v>11487</v>
      </c>
      <c r="I4479" s="52" t="s">
        <v>11488</v>
      </c>
      <c r="J4479" s="53">
        <f t="shared" si="63"/>
        <v>123.97</v>
      </c>
      <c r="K4479" s="53">
        <v>1116.84573</v>
      </c>
      <c r="L4479" s="54" t="s">
        <v>11447</v>
      </c>
    </row>
    <row r="4480" spans="1:12" ht="17.25" customHeight="1">
      <c r="A4480" s="26">
        <v>4479</v>
      </c>
      <c r="B4480" s="50" t="s">
        <v>12350</v>
      </c>
      <c r="C4480" s="51" t="s">
        <v>12351</v>
      </c>
      <c r="D4480" s="52" t="s">
        <v>12352</v>
      </c>
      <c r="E4480" s="52" t="s">
        <v>6961</v>
      </c>
      <c r="F4480" s="52" t="s">
        <v>11443</v>
      </c>
      <c r="G4480" s="52" t="s">
        <v>11444</v>
      </c>
      <c r="H4480" s="52" t="s">
        <v>11487</v>
      </c>
      <c r="I4480" s="52" t="s">
        <v>11488</v>
      </c>
      <c r="J4480" s="53">
        <f t="shared" si="63"/>
        <v>168.1</v>
      </c>
      <c r="K4480" s="53">
        <v>1514.4129</v>
      </c>
      <c r="L4480" s="54" t="s">
        <v>11447</v>
      </c>
    </row>
    <row r="4481" spans="1:12" ht="17.25" customHeight="1">
      <c r="A4481" s="26">
        <v>4480</v>
      </c>
      <c r="B4481" s="50" t="s">
        <v>12353</v>
      </c>
      <c r="C4481" s="51" t="s">
        <v>12354</v>
      </c>
      <c r="D4481" s="52" t="s">
        <v>12355</v>
      </c>
      <c r="E4481" s="52" t="s">
        <v>6961</v>
      </c>
      <c r="F4481" s="52" t="s">
        <v>11443</v>
      </c>
      <c r="G4481" s="52" t="s">
        <v>11444</v>
      </c>
      <c r="H4481" s="52" t="s">
        <v>11487</v>
      </c>
      <c r="I4481" s="52" t="s">
        <v>11488</v>
      </c>
      <c r="J4481" s="53">
        <f t="shared" si="63"/>
        <v>204</v>
      </c>
      <c r="K4481" s="53">
        <v>1837.836</v>
      </c>
      <c r="L4481" s="54" t="s">
        <v>11447</v>
      </c>
    </row>
    <row r="4482" spans="1:12" ht="17.25" customHeight="1">
      <c r="A4482" s="26">
        <v>4481</v>
      </c>
      <c r="B4482" s="50" t="s">
        <v>12356</v>
      </c>
      <c r="C4482" s="51" t="s">
        <v>12357</v>
      </c>
      <c r="D4482" s="52" t="s">
        <v>12358</v>
      </c>
      <c r="E4482" s="52" t="s">
        <v>6961</v>
      </c>
      <c r="F4482" s="52" t="s">
        <v>11443</v>
      </c>
      <c r="G4482" s="52" t="s">
        <v>11444</v>
      </c>
      <c r="H4482" s="52" t="s">
        <v>11487</v>
      </c>
      <c r="I4482" s="52" t="s">
        <v>11488</v>
      </c>
      <c r="J4482" s="53">
        <f t="shared" si="63"/>
        <v>241.99999999999997</v>
      </c>
      <c r="K4482" s="53">
        <v>2180.1779999999999</v>
      </c>
      <c r="L4482" s="54" t="s">
        <v>11447</v>
      </c>
    </row>
    <row r="4483" spans="1:12" ht="17.25" customHeight="1">
      <c r="A4483" s="26">
        <v>4482</v>
      </c>
      <c r="B4483" s="50" t="s">
        <v>12359</v>
      </c>
      <c r="C4483" s="51" t="s">
        <v>12360</v>
      </c>
      <c r="D4483" s="52" t="s">
        <v>12361</v>
      </c>
      <c r="E4483" s="52" t="s">
        <v>6961</v>
      </c>
      <c r="F4483" s="52" t="s">
        <v>11443</v>
      </c>
      <c r="G4483" s="52" t="s">
        <v>11444</v>
      </c>
      <c r="H4483" s="52" t="s">
        <v>11487</v>
      </c>
      <c r="I4483" s="52" t="s">
        <v>11488</v>
      </c>
      <c r="J4483" s="53">
        <f t="shared" si="63"/>
        <v>495</v>
      </c>
      <c r="K4483" s="53">
        <v>4459.4549999999999</v>
      </c>
      <c r="L4483" s="54" t="s">
        <v>11447</v>
      </c>
    </row>
    <row r="4484" spans="1:12" ht="17.25" customHeight="1">
      <c r="A4484" s="26">
        <v>4483</v>
      </c>
      <c r="B4484" s="50" t="s">
        <v>12362</v>
      </c>
      <c r="C4484" s="51" t="s">
        <v>12363</v>
      </c>
      <c r="D4484" s="52" t="s">
        <v>12364</v>
      </c>
      <c r="E4484" s="52" t="s">
        <v>6961</v>
      </c>
      <c r="F4484" s="52" t="s">
        <v>11443</v>
      </c>
      <c r="G4484" s="52" t="s">
        <v>11444</v>
      </c>
      <c r="H4484" s="52" t="s">
        <v>11487</v>
      </c>
      <c r="I4484" s="52" t="s">
        <v>11488</v>
      </c>
      <c r="J4484" s="53">
        <f t="shared" si="63"/>
        <v>73.540000000000006</v>
      </c>
      <c r="K4484" s="53">
        <v>662.52186000000006</v>
      </c>
      <c r="L4484" s="54" t="s">
        <v>11447</v>
      </c>
    </row>
    <row r="4485" spans="1:12" ht="17.25" customHeight="1">
      <c r="A4485" s="26">
        <v>4484</v>
      </c>
      <c r="B4485" s="50" t="s">
        <v>12365</v>
      </c>
      <c r="C4485" s="51" t="s">
        <v>12366</v>
      </c>
      <c r="D4485" s="52" t="s">
        <v>12367</v>
      </c>
      <c r="E4485" s="52" t="s">
        <v>6961</v>
      </c>
      <c r="F4485" s="52" t="s">
        <v>11443</v>
      </c>
      <c r="G4485" s="52" t="s">
        <v>11444</v>
      </c>
      <c r="H4485" s="52" t="s">
        <v>11487</v>
      </c>
      <c r="I4485" s="52" t="s">
        <v>11488</v>
      </c>
      <c r="J4485" s="53">
        <f t="shared" si="63"/>
        <v>80.900000000000006</v>
      </c>
      <c r="K4485" s="53">
        <v>728.82810000000006</v>
      </c>
      <c r="L4485" s="54" t="s">
        <v>11447</v>
      </c>
    </row>
    <row r="4486" spans="1:12" ht="17.25" customHeight="1">
      <c r="A4486" s="26">
        <v>4485</v>
      </c>
      <c r="B4486" s="50" t="s">
        <v>12368</v>
      </c>
      <c r="C4486" s="51" t="s">
        <v>12369</v>
      </c>
      <c r="D4486" s="52" t="s">
        <v>12370</v>
      </c>
      <c r="E4486" s="52" t="s">
        <v>6961</v>
      </c>
      <c r="F4486" s="52" t="s">
        <v>11443</v>
      </c>
      <c r="G4486" s="52" t="s">
        <v>11444</v>
      </c>
      <c r="H4486" s="52" t="s">
        <v>11487</v>
      </c>
      <c r="I4486" s="52" t="s">
        <v>11488</v>
      </c>
      <c r="J4486" s="53">
        <f t="shared" si="63"/>
        <v>96.66</v>
      </c>
      <c r="K4486" s="53">
        <v>870.80993999999998</v>
      </c>
      <c r="L4486" s="54" t="s">
        <v>11447</v>
      </c>
    </row>
    <row r="4487" spans="1:12" ht="17.25" customHeight="1">
      <c r="A4487" s="26">
        <v>4486</v>
      </c>
      <c r="B4487" s="50" t="s">
        <v>12371</v>
      </c>
      <c r="C4487" s="51" t="s">
        <v>12372</v>
      </c>
      <c r="D4487" s="52" t="s">
        <v>12373</v>
      </c>
      <c r="E4487" s="52" t="s">
        <v>6961</v>
      </c>
      <c r="F4487" s="52" t="s">
        <v>11443</v>
      </c>
      <c r="G4487" s="52" t="s">
        <v>11444</v>
      </c>
      <c r="H4487" s="52" t="s">
        <v>11487</v>
      </c>
      <c r="I4487" s="52" t="s">
        <v>11488</v>
      </c>
      <c r="J4487" s="53">
        <f t="shared" si="63"/>
        <v>159.69</v>
      </c>
      <c r="K4487" s="53">
        <v>1438.6472100000001</v>
      </c>
      <c r="L4487" s="54" t="s">
        <v>11447</v>
      </c>
    </row>
    <row r="4488" spans="1:12" ht="17.25" customHeight="1">
      <c r="A4488" s="26">
        <v>4487</v>
      </c>
      <c r="B4488" s="50" t="s">
        <v>12374</v>
      </c>
      <c r="C4488" s="51" t="s">
        <v>12375</v>
      </c>
      <c r="D4488" s="52" t="s">
        <v>12376</v>
      </c>
      <c r="E4488" s="52" t="s">
        <v>6961</v>
      </c>
      <c r="F4488" s="52" t="s">
        <v>11443</v>
      </c>
      <c r="G4488" s="52" t="s">
        <v>11444</v>
      </c>
      <c r="H4488" s="52" t="s">
        <v>11487</v>
      </c>
      <c r="I4488" s="52" t="s">
        <v>11488</v>
      </c>
      <c r="J4488" s="53">
        <f t="shared" si="63"/>
        <v>204</v>
      </c>
      <c r="K4488" s="53">
        <v>1837.836</v>
      </c>
      <c r="L4488" s="54" t="s">
        <v>11447</v>
      </c>
    </row>
    <row r="4489" spans="1:12" ht="17.25" customHeight="1">
      <c r="A4489" s="26">
        <v>4488</v>
      </c>
      <c r="B4489" s="50" t="s">
        <v>12377</v>
      </c>
      <c r="C4489" s="51" t="s">
        <v>12378</v>
      </c>
      <c r="D4489" s="52" t="s">
        <v>12379</v>
      </c>
      <c r="E4489" s="52" t="s">
        <v>6961</v>
      </c>
      <c r="F4489" s="52" t="s">
        <v>11443</v>
      </c>
      <c r="G4489" s="52" t="s">
        <v>11444</v>
      </c>
      <c r="H4489" s="52" t="s">
        <v>11487</v>
      </c>
      <c r="I4489" s="52" t="s">
        <v>11488</v>
      </c>
      <c r="J4489" s="53">
        <f t="shared" si="63"/>
        <v>9.42</v>
      </c>
      <c r="K4489" s="53">
        <v>84.864779999999996</v>
      </c>
      <c r="L4489" s="54" t="s">
        <v>11447</v>
      </c>
    </row>
    <row r="4490" spans="1:12" ht="17.25" customHeight="1">
      <c r="A4490" s="26">
        <v>4489</v>
      </c>
      <c r="B4490" s="50" t="s">
        <v>12380</v>
      </c>
      <c r="C4490" s="51" t="s">
        <v>12381</v>
      </c>
      <c r="D4490" s="52" t="s">
        <v>12382</v>
      </c>
      <c r="E4490" s="52" t="s">
        <v>6961</v>
      </c>
      <c r="F4490" s="52" t="s">
        <v>11443</v>
      </c>
      <c r="G4490" s="52" t="s">
        <v>11444</v>
      </c>
      <c r="H4490" s="52" t="s">
        <v>11487</v>
      </c>
      <c r="I4490" s="52" t="s">
        <v>11488</v>
      </c>
      <c r="J4490" s="53">
        <f t="shared" si="63"/>
        <v>11.9</v>
      </c>
      <c r="K4490" s="53">
        <v>107.20710000000001</v>
      </c>
      <c r="L4490" s="54" t="s">
        <v>11447</v>
      </c>
    </row>
    <row r="4491" spans="1:12" ht="17.25" customHeight="1">
      <c r="A4491" s="26">
        <v>4490</v>
      </c>
      <c r="B4491" s="50" t="s">
        <v>12383</v>
      </c>
      <c r="C4491" s="51" t="s">
        <v>12384</v>
      </c>
      <c r="D4491" s="52" t="s">
        <v>12385</v>
      </c>
      <c r="E4491" s="52" t="s">
        <v>6961</v>
      </c>
      <c r="F4491" s="52" t="s">
        <v>11443</v>
      </c>
      <c r="G4491" s="52" t="s">
        <v>11444</v>
      </c>
      <c r="H4491" s="52" t="s">
        <v>11487</v>
      </c>
      <c r="I4491" s="52" t="s">
        <v>11488</v>
      </c>
      <c r="J4491" s="53">
        <f t="shared" si="63"/>
        <v>28.14</v>
      </c>
      <c r="K4491" s="53">
        <v>253.51326</v>
      </c>
      <c r="L4491" s="54" t="s">
        <v>11447</v>
      </c>
    </row>
    <row r="4492" spans="1:12" ht="17.25" customHeight="1">
      <c r="A4492" s="26">
        <v>4491</v>
      </c>
      <c r="B4492" s="50" t="s">
        <v>12386</v>
      </c>
      <c r="C4492" s="51" t="s">
        <v>12387</v>
      </c>
      <c r="D4492" s="52" t="s">
        <v>12388</v>
      </c>
      <c r="E4492" s="52" t="s">
        <v>6961</v>
      </c>
      <c r="F4492" s="52" t="s">
        <v>11443</v>
      </c>
      <c r="G4492" s="52" t="s">
        <v>11444</v>
      </c>
      <c r="H4492" s="52" t="s">
        <v>11487</v>
      </c>
      <c r="I4492" s="52" t="s">
        <v>11488</v>
      </c>
      <c r="J4492" s="53">
        <f t="shared" si="63"/>
        <v>6.03</v>
      </c>
      <c r="K4492" s="53">
        <v>54.324270000000006</v>
      </c>
      <c r="L4492" s="54" t="s">
        <v>11447</v>
      </c>
    </row>
    <row r="4493" spans="1:12" ht="17.25" customHeight="1">
      <c r="A4493" s="26">
        <v>4492</v>
      </c>
      <c r="B4493" s="50" t="s">
        <v>12389</v>
      </c>
      <c r="C4493" s="51" t="s">
        <v>12390</v>
      </c>
      <c r="D4493" s="52" t="s">
        <v>12391</v>
      </c>
      <c r="E4493" s="52" t="s">
        <v>6961</v>
      </c>
      <c r="F4493" s="52" t="s">
        <v>11443</v>
      </c>
      <c r="G4493" s="52" t="s">
        <v>11444</v>
      </c>
      <c r="H4493" s="52" t="s">
        <v>11487</v>
      </c>
      <c r="I4493" s="52" t="s">
        <v>11488</v>
      </c>
      <c r="J4493" s="53">
        <f t="shared" si="63"/>
        <v>9.42</v>
      </c>
      <c r="K4493" s="53">
        <v>84.864779999999996</v>
      </c>
      <c r="L4493" s="54" t="s">
        <v>11447</v>
      </c>
    </row>
    <row r="4494" spans="1:12" ht="17.25" customHeight="1">
      <c r="A4494" s="26">
        <v>4493</v>
      </c>
      <c r="B4494" s="50" t="s">
        <v>12392</v>
      </c>
      <c r="C4494" s="51" t="s">
        <v>12393</v>
      </c>
      <c r="D4494" s="52" t="s">
        <v>12394</v>
      </c>
      <c r="E4494" s="52" t="s">
        <v>6961</v>
      </c>
      <c r="F4494" s="52" t="s">
        <v>11443</v>
      </c>
      <c r="G4494" s="52" t="s">
        <v>11444</v>
      </c>
      <c r="H4494" s="52" t="s">
        <v>11487</v>
      </c>
      <c r="I4494" s="52" t="s">
        <v>11488</v>
      </c>
      <c r="J4494" s="53">
        <f t="shared" si="63"/>
        <v>15.160000000000002</v>
      </c>
      <c r="K4494" s="53">
        <v>136.57644000000002</v>
      </c>
      <c r="L4494" s="54" t="s">
        <v>11447</v>
      </c>
    </row>
    <row r="4495" spans="1:12" ht="17.25" customHeight="1">
      <c r="A4495" s="26">
        <v>4494</v>
      </c>
      <c r="B4495" s="50" t="s">
        <v>12395</v>
      </c>
      <c r="C4495" s="51" t="s">
        <v>12396</v>
      </c>
      <c r="D4495" s="52" t="s">
        <v>12397</v>
      </c>
      <c r="E4495" s="52" t="s">
        <v>6961</v>
      </c>
      <c r="F4495" s="52" t="s">
        <v>11443</v>
      </c>
      <c r="G4495" s="52" t="s">
        <v>11444</v>
      </c>
      <c r="H4495" s="52" t="s">
        <v>11487</v>
      </c>
      <c r="I4495" s="52" t="s">
        <v>11488</v>
      </c>
      <c r="J4495" s="53">
        <f t="shared" si="63"/>
        <v>18.399999999999999</v>
      </c>
      <c r="K4495" s="53">
        <v>165.76560000000001</v>
      </c>
      <c r="L4495" s="54" t="s">
        <v>11447</v>
      </c>
    </row>
    <row r="4496" spans="1:12" ht="17.25" customHeight="1">
      <c r="A4496" s="26">
        <v>4495</v>
      </c>
      <c r="B4496" s="50" t="s">
        <v>12398</v>
      </c>
      <c r="C4496" s="51" t="s">
        <v>12399</v>
      </c>
      <c r="D4496" s="52" t="s">
        <v>12400</v>
      </c>
      <c r="E4496" s="52" t="s">
        <v>6961</v>
      </c>
      <c r="F4496" s="52" t="s">
        <v>11443</v>
      </c>
      <c r="G4496" s="52" t="s">
        <v>11444</v>
      </c>
      <c r="H4496" s="52" t="s">
        <v>11487</v>
      </c>
      <c r="I4496" s="52" t="s">
        <v>11488</v>
      </c>
      <c r="J4496" s="53">
        <f t="shared" si="63"/>
        <v>30.3</v>
      </c>
      <c r="K4496" s="53">
        <v>272.97270000000003</v>
      </c>
      <c r="L4496" s="54" t="s">
        <v>11447</v>
      </c>
    </row>
    <row r="4497" spans="1:12" ht="17.25" customHeight="1">
      <c r="A4497" s="26">
        <v>4496</v>
      </c>
      <c r="B4497" s="50" t="s">
        <v>12401</v>
      </c>
      <c r="C4497" s="51" t="s">
        <v>12402</v>
      </c>
      <c r="D4497" s="52" t="s">
        <v>12403</v>
      </c>
      <c r="E4497" s="52" t="s">
        <v>6961</v>
      </c>
      <c r="F4497" s="52" t="s">
        <v>11443</v>
      </c>
      <c r="G4497" s="52" t="s">
        <v>11444</v>
      </c>
      <c r="H4497" s="52" t="s">
        <v>11487</v>
      </c>
      <c r="I4497" s="52" t="s">
        <v>11488</v>
      </c>
      <c r="J4497" s="53">
        <f t="shared" si="63"/>
        <v>50.87</v>
      </c>
      <c r="K4497" s="53">
        <v>458.28782999999999</v>
      </c>
      <c r="L4497" s="54" t="s">
        <v>11447</v>
      </c>
    </row>
    <row r="4498" spans="1:12" ht="17.25" customHeight="1">
      <c r="A4498" s="26">
        <v>4497</v>
      </c>
      <c r="B4498" s="50" t="s">
        <v>12404</v>
      </c>
      <c r="C4498" s="51" t="s">
        <v>12405</v>
      </c>
      <c r="D4498" s="52" t="s">
        <v>12406</v>
      </c>
      <c r="E4498" s="52" t="s">
        <v>6961</v>
      </c>
      <c r="F4498" s="52" t="s">
        <v>11443</v>
      </c>
      <c r="G4498" s="52" t="s">
        <v>11444</v>
      </c>
      <c r="H4498" s="52" t="s">
        <v>11487</v>
      </c>
      <c r="I4498" s="52" t="s">
        <v>11488</v>
      </c>
      <c r="J4498" s="53">
        <f t="shared" si="63"/>
        <v>53.03</v>
      </c>
      <c r="K4498" s="53">
        <v>477.74727000000001</v>
      </c>
      <c r="L4498" s="54" t="s">
        <v>11447</v>
      </c>
    </row>
    <row r="4499" spans="1:12" ht="17.25" customHeight="1">
      <c r="A4499" s="26">
        <v>4498</v>
      </c>
      <c r="B4499" s="50" t="s">
        <v>12407</v>
      </c>
      <c r="C4499" s="51" t="s">
        <v>12408</v>
      </c>
      <c r="D4499" s="52" t="s">
        <v>12409</v>
      </c>
      <c r="E4499" s="52" t="s">
        <v>6961</v>
      </c>
      <c r="F4499" s="52" t="s">
        <v>11443</v>
      </c>
      <c r="G4499" s="52" t="s">
        <v>11444</v>
      </c>
      <c r="H4499" s="52" t="s">
        <v>11487</v>
      </c>
      <c r="I4499" s="52" t="s">
        <v>11488</v>
      </c>
      <c r="J4499" s="53">
        <f t="shared" si="63"/>
        <v>216</v>
      </c>
      <c r="K4499" s="53">
        <v>1945.944</v>
      </c>
      <c r="L4499" s="54" t="s">
        <v>11447</v>
      </c>
    </row>
    <row r="4500" spans="1:12" ht="17.25" customHeight="1">
      <c r="A4500" s="26">
        <v>4499</v>
      </c>
      <c r="B4500" s="50" t="s">
        <v>12410</v>
      </c>
      <c r="C4500" s="51" t="s">
        <v>12411</v>
      </c>
      <c r="D4500" s="52" t="s">
        <v>12412</v>
      </c>
      <c r="E4500" s="52" t="s">
        <v>6961</v>
      </c>
      <c r="F4500" s="52" t="s">
        <v>11443</v>
      </c>
      <c r="G4500" s="52" t="s">
        <v>11444</v>
      </c>
      <c r="H4500" s="52" t="s">
        <v>11487</v>
      </c>
      <c r="I4500" s="52" t="s">
        <v>11488</v>
      </c>
      <c r="J4500" s="53">
        <f t="shared" si="63"/>
        <v>168.81</v>
      </c>
      <c r="K4500" s="53">
        <v>1520.8092900000001</v>
      </c>
      <c r="L4500" s="54" t="s">
        <v>11447</v>
      </c>
    </row>
    <row r="4501" spans="1:12" ht="17.25" customHeight="1">
      <c r="A4501" s="26">
        <v>4500</v>
      </c>
      <c r="B4501" s="50" t="s">
        <v>12413</v>
      </c>
      <c r="C4501" s="51" t="s">
        <v>12414</v>
      </c>
      <c r="D4501" s="52" t="s">
        <v>12415</v>
      </c>
      <c r="E4501" s="52" t="s">
        <v>6961</v>
      </c>
      <c r="F4501" s="52" t="s">
        <v>11443</v>
      </c>
      <c r="G4501" s="52" t="s">
        <v>11444</v>
      </c>
      <c r="H4501" s="52" t="s">
        <v>11487</v>
      </c>
      <c r="I4501" s="52" t="s">
        <v>11488</v>
      </c>
      <c r="J4501" s="53">
        <f t="shared" si="63"/>
        <v>910</v>
      </c>
      <c r="K4501" s="53">
        <v>8198.19</v>
      </c>
      <c r="L4501" s="54" t="s">
        <v>11447</v>
      </c>
    </row>
    <row r="4502" spans="1:12" ht="17.25" customHeight="1">
      <c r="A4502" s="26">
        <v>4501</v>
      </c>
      <c r="B4502" s="50" t="s">
        <v>12416</v>
      </c>
      <c r="C4502" s="51" t="s">
        <v>12417</v>
      </c>
      <c r="D4502" s="52" t="s">
        <v>12418</v>
      </c>
      <c r="E4502" s="52" t="s">
        <v>6961</v>
      </c>
      <c r="F4502" s="52" t="s">
        <v>11443</v>
      </c>
      <c r="G4502" s="52" t="s">
        <v>11444</v>
      </c>
      <c r="H4502" s="52" t="s">
        <v>11487</v>
      </c>
      <c r="I4502" s="52" t="s">
        <v>11488</v>
      </c>
      <c r="J4502" s="53">
        <f t="shared" si="63"/>
        <v>844</v>
      </c>
      <c r="K4502" s="53">
        <v>7603.5960000000005</v>
      </c>
      <c r="L4502" s="54" t="s">
        <v>11447</v>
      </c>
    </row>
    <row r="4503" spans="1:12" ht="17.25" customHeight="1">
      <c r="A4503" s="26">
        <v>4502</v>
      </c>
      <c r="B4503" s="50" t="s">
        <v>12419</v>
      </c>
      <c r="C4503" s="51" t="s">
        <v>12420</v>
      </c>
      <c r="D4503" s="52" t="s">
        <v>12421</v>
      </c>
      <c r="E4503" s="52" t="s">
        <v>6961</v>
      </c>
      <c r="F4503" s="52" t="s">
        <v>11443</v>
      </c>
      <c r="G4503" s="52" t="s">
        <v>11444</v>
      </c>
      <c r="H4503" s="52" t="s">
        <v>11487</v>
      </c>
      <c r="I4503" s="52" t="s">
        <v>11488</v>
      </c>
      <c r="J4503" s="53">
        <f t="shared" si="63"/>
        <v>8.01</v>
      </c>
      <c r="K4503" s="53">
        <v>72.162090000000006</v>
      </c>
      <c r="L4503" s="54" t="s">
        <v>11447</v>
      </c>
    </row>
    <row r="4504" spans="1:12" ht="17.25" customHeight="1">
      <c r="A4504" s="26">
        <v>4503</v>
      </c>
      <c r="B4504" s="50" t="s">
        <v>12422</v>
      </c>
      <c r="C4504" s="51" t="s">
        <v>12423</v>
      </c>
      <c r="D4504" s="52" t="s">
        <v>12424</v>
      </c>
      <c r="E4504" s="52" t="s">
        <v>6961</v>
      </c>
      <c r="F4504" s="52" t="s">
        <v>11443</v>
      </c>
      <c r="G4504" s="52" t="s">
        <v>11444</v>
      </c>
      <c r="H4504" s="52" t="s">
        <v>11487</v>
      </c>
      <c r="I4504" s="52" t="s">
        <v>11488</v>
      </c>
      <c r="J4504" s="53">
        <f t="shared" si="63"/>
        <v>9.42</v>
      </c>
      <c r="K4504" s="53">
        <v>84.864779999999996</v>
      </c>
      <c r="L4504" s="54" t="s">
        <v>11447</v>
      </c>
    </row>
    <row r="4505" spans="1:12" ht="17.25" customHeight="1">
      <c r="A4505" s="26">
        <v>4504</v>
      </c>
      <c r="B4505" s="50" t="s">
        <v>12425</v>
      </c>
      <c r="C4505" s="51" t="s">
        <v>12426</v>
      </c>
      <c r="D4505" s="52" t="s">
        <v>12427</v>
      </c>
      <c r="E4505" s="52" t="s">
        <v>6961</v>
      </c>
      <c r="F4505" s="52" t="s">
        <v>11443</v>
      </c>
      <c r="G4505" s="52" t="s">
        <v>11444</v>
      </c>
      <c r="H4505" s="52" t="s">
        <v>11487</v>
      </c>
      <c r="I4505" s="52" t="s">
        <v>11488</v>
      </c>
      <c r="J4505" s="53">
        <f t="shared" si="63"/>
        <v>11.9</v>
      </c>
      <c r="K4505" s="53">
        <v>107.20710000000001</v>
      </c>
      <c r="L4505" s="54" t="s">
        <v>11447</v>
      </c>
    </row>
    <row r="4506" spans="1:12" ht="17.25" customHeight="1">
      <c r="A4506" s="26">
        <v>4505</v>
      </c>
      <c r="B4506" s="50" t="s">
        <v>12428</v>
      </c>
      <c r="C4506" s="51" t="s">
        <v>12429</v>
      </c>
      <c r="D4506" s="52" t="s">
        <v>12430</v>
      </c>
      <c r="E4506" s="52" t="s">
        <v>6961</v>
      </c>
      <c r="F4506" s="52" t="s">
        <v>11443</v>
      </c>
      <c r="G4506" s="52" t="s">
        <v>11444</v>
      </c>
      <c r="H4506" s="52" t="s">
        <v>11487</v>
      </c>
      <c r="I4506" s="52" t="s">
        <v>11488</v>
      </c>
      <c r="J4506" s="53">
        <f t="shared" si="63"/>
        <v>15.160000000000002</v>
      </c>
      <c r="K4506" s="53">
        <v>136.57644000000002</v>
      </c>
      <c r="L4506" s="54" t="s">
        <v>11447</v>
      </c>
    </row>
    <row r="4507" spans="1:12" ht="17.25" customHeight="1">
      <c r="A4507" s="26">
        <v>4506</v>
      </c>
      <c r="B4507" s="50" t="s">
        <v>12431</v>
      </c>
      <c r="C4507" s="51" t="s">
        <v>12432</v>
      </c>
      <c r="D4507" s="52" t="s">
        <v>12433</v>
      </c>
      <c r="E4507" s="52" t="s">
        <v>6961</v>
      </c>
      <c r="F4507" s="52" t="s">
        <v>11443</v>
      </c>
      <c r="G4507" s="52" t="s">
        <v>11444</v>
      </c>
      <c r="H4507" s="52" t="s">
        <v>11487</v>
      </c>
      <c r="I4507" s="52" t="s">
        <v>11488</v>
      </c>
      <c r="J4507" s="53">
        <f t="shared" si="63"/>
        <v>21.64</v>
      </c>
      <c r="K4507" s="53">
        <v>194.95476000000002</v>
      </c>
      <c r="L4507" s="54" t="s">
        <v>11447</v>
      </c>
    </row>
    <row r="4508" spans="1:12" ht="17.25" customHeight="1">
      <c r="A4508" s="26">
        <v>4507</v>
      </c>
      <c r="B4508" s="50" t="s">
        <v>12434</v>
      </c>
      <c r="C4508" s="51" t="s">
        <v>12435</v>
      </c>
      <c r="D4508" s="52" t="s">
        <v>12436</v>
      </c>
      <c r="E4508" s="52" t="s">
        <v>6961</v>
      </c>
      <c r="F4508" s="52" t="s">
        <v>11443</v>
      </c>
      <c r="G4508" s="52" t="s">
        <v>11444</v>
      </c>
      <c r="H4508" s="52" t="s">
        <v>11487</v>
      </c>
      <c r="I4508" s="52" t="s">
        <v>11488</v>
      </c>
      <c r="J4508" s="53">
        <f t="shared" si="63"/>
        <v>23.81</v>
      </c>
      <c r="K4508" s="53">
        <v>214.50429</v>
      </c>
      <c r="L4508" s="54" t="s">
        <v>11447</v>
      </c>
    </row>
    <row r="4509" spans="1:12" ht="17.25" customHeight="1">
      <c r="A4509" s="26">
        <v>4508</v>
      </c>
      <c r="B4509" s="50" t="s">
        <v>12437</v>
      </c>
      <c r="C4509" s="51" t="s">
        <v>12438</v>
      </c>
      <c r="D4509" s="52" t="s">
        <v>12439</v>
      </c>
      <c r="E4509" s="52" t="s">
        <v>6961</v>
      </c>
      <c r="F4509" s="52" t="s">
        <v>11443</v>
      </c>
      <c r="G4509" s="52" t="s">
        <v>11444</v>
      </c>
      <c r="H4509" s="52" t="s">
        <v>11487</v>
      </c>
      <c r="I4509" s="52" t="s">
        <v>11488</v>
      </c>
      <c r="J4509" s="53">
        <f t="shared" si="63"/>
        <v>33.549999999999997</v>
      </c>
      <c r="K4509" s="53">
        <v>302.25194999999997</v>
      </c>
      <c r="L4509" s="54" t="s">
        <v>11447</v>
      </c>
    </row>
    <row r="4510" spans="1:12" ht="17.25" customHeight="1">
      <c r="A4510" s="26">
        <v>4509</v>
      </c>
      <c r="B4510" s="50" t="s">
        <v>12440</v>
      </c>
      <c r="C4510" s="51" t="s">
        <v>12441</v>
      </c>
      <c r="D4510" s="52" t="s">
        <v>12442</v>
      </c>
      <c r="E4510" s="52" t="s">
        <v>6961</v>
      </c>
      <c r="F4510" s="52" t="s">
        <v>11443</v>
      </c>
      <c r="G4510" s="52" t="s">
        <v>11444</v>
      </c>
      <c r="H4510" s="52" t="s">
        <v>11487</v>
      </c>
      <c r="I4510" s="52" t="s">
        <v>11488</v>
      </c>
      <c r="J4510" s="53">
        <f t="shared" si="63"/>
        <v>35.71</v>
      </c>
      <c r="K4510" s="53">
        <v>321.71138999999999</v>
      </c>
      <c r="L4510" s="54" t="s">
        <v>11447</v>
      </c>
    </row>
    <row r="4511" spans="1:12" ht="17.25" customHeight="1">
      <c r="A4511" s="26">
        <v>4510</v>
      </c>
      <c r="B4511" s="50" t="s">
        <v>12443</v>
      </c>
      <c r="C4511" s="51" t="s">
        <v>12444</v>
      </c>
      <c r="D4511" s="52" t="s">
        <v>12445</v>
      </c>
      <c r="E4511" s="52" t="s">
        <v>6961</v>
      </c>
      <c r="F4511" s="52" t="s">
        <v>11443</v>
      </c>
      <c r="G4511" s="52" t="s">
        <v>11444</v>
      </c>
      <c r="H4511" s="52" t="s">
        <v>11487</v>
      </c>
      <c r="I4511" s="52" t="s">
        <v>11488</v>
      </c>
      <c r="J4511" s="53">
        <f t="shared" si="63"/>
        <v>56.27</v>
      </c>
      <c r="K4511" s="53">
        <v>506.93643000000003</v>
      </c>
      <c r="L4511" s="54" t="s">
        <v>11447</v>
      </c>
    </row>
    <row r="4512" spans="1:12" ht="17.25" customHeight="1">
      <c r="A4512" s="26">
        <v>4511</v>
      </c>
      <c r="B4512" s="50" t="s">
        <v>12446</v>
      </c>
      <c r="C4512" s="51" t="s">
        <v>12447</v>
      </c>
      <c r="D4512" s="52" t="s">
        <v>12448</v>
      </c>
      <c r="E4512" s="52" t="s">
        <v>6961</v>
      </c>
      <c r="F4512" s="52" t="s">
        <v>11443</v>
      </c>
      <c r="G4512" s="52" t="s">
        <v>11444</v>
      </c>
      <c r="H4512" s="52" t="s">
        <v>11487</v>
      </c>
      <c r="I4512" s="52" t="s">
        <v>11488</v>
      </c>
      <c r="J4512" s="53">
        <f t="shared" ref="J4512:J4546" si="64">K4512/9.009</f>
        <v>58.44</v>
      </c>
      <c r="K4512" s="53">
        <v>526.48595999999998</v>
      </c>
      <c r="L4512" s="54" t="s">
        <v>11447</v>
      </c>
    </row>
    <row r="4513" spans="1:12" ht="17.25" customHeight="1">
      <c r="A4513" s="26">
        <v>4512</v>
      </c>
      <c r="B4513" s="50" t="s">
        <v>12449</v>
      </c>
      <c r="C4513" s="51" t="s">
        <v>12450</v>
      </c>
      <c r="D4513" s="52" t="s">
        <v>12451</v>
      </c>
      <c r="E4513" s="52" t="s">
        <v>6961</v>
      </c>
      <c r="F4513" s="52" t="s">
        <v>11443</v>
      </c>
      <c r="G4513" s="52" t="s">
        <v>11444</v>
      </c>
      <c r="H4513" s="52" t="s">
        <v>11487</v>
      </c>
      <c r="I4513" s="52" t="s">
        <v>11488</v>
      </c>
      <c r="J4513" s="53">
        <f t="shared" si="64"/>
        <v>83.32</v>
      </c>
      <c r="K4513" s="53">
        <v>750.62987999999996</v>
      </c>
      <c r="L4513" s="54" t="s">
        <v>11447</v>
      </c>
    </row>
    <row r="4514" spans="1:12" ht="17.25" customHeight="1">
      <c r="A4514" s="26">
        <v>4513</v>
      </c>
      <c r="B4514" s="50" t="s">
        <v>12452</v>
      </c>
      <c r="C4514" s="51" t="s">
        <v>12453</v>
      </c>
      <c r="D4514" s="52" t="s">
        <v>12454</v>
      </c>
      <c r="E4514" s="52" t="s">
        <v>6961</v>
      </c>
      <c r="F4514" s="52" t="s">
        <v>11443</v>
      </c>
      <c r="G4514" s="52" t="s">
        <v>11444</v>
      </c>
      <c r="H4514" s="52" t="s">
        <v>11487</v>
      </c>
      <c r="I4514" s="52" t="s">
        <v>11488</v>
      </c>
      <c r="J4514" s="53">
        <f t="shared" si="64"/>
        <v>168.81</v>
      </c>
      <c r="K4514" s="53">
        <v>1520.8092900000001</v>
      </c>
      <c r="L4514" s="54" t="s">
        <v>11447</v>
      </c>
    </row>
    <row r="4515" spans="1:12" ht="17.25" customHeight="1">
      <c r="A4515" s="26">
        <v>4514</v>
      </c>
      <c r="B4515" s="50" t="s">
        <v>12455</v>
      </c>
      <c r="C4515" s="51" t="s">
        <v>12456</v>
      </c>
      <c r="D4515" s="52" t="s">
        <v>12457</v>
      </c>
      <c r="E4515" s="52" t="s">
        <v>6961</v>
      </c>
      <c r="F4515" s="52" t="s">
        <v>11443</v>
      </c>
      <c r="G4515" s="52" t="s">
        <v>11444</v>
      </c>
      <c r="H4515" s="52" t="s">
        <v>11487</v>
      </c>
      <c r="I4515" s="52" t="s">
        <v>11488</v>
      </c>
      <c r="J4515" s="53">
        <f t="shared" si="64"/>
        <v>31.210000000000004</v>
      </c>
      <c r="K4515" s="53">
        <v>281.17089000000004</v>
      </c>
      <c r="L4515" s="54" t="s">
        <v>11447</v>
      </c>
    </row>
    <row r="4516" spans="1:12" ht="17.25" customHeight="1">
      <c r="A4516" s="26">
        <v>4515</v>
      </c>
      <c r="B4516" s="50" t="s">
        <v>12458</v>
      </c>
      <c r="C4516" s="51" t="s">
        <v>12459</v>
      </c>
      <c r="D4516" s="52" t="s">
        <v>12460</v>
      </c>
      <c r="E4516" s="52" t="s">
        <v>6961</v>
      </c>
      <c r="F4516" s="52" t="s">
        <v>11443</v>
      </c>
      <c r="G4516" s="52" t="s">
        <v>11444</v>
      </c>
      <c r="H4516" s="52" t="s">
        <v>11487</v>
      </c>
      <c r="I4516" s="52" t="s">
        <v>11488</v>
      </c>
      <c r="J4516" s="53">
        <f t="shared" si="64"/>
        <v>32.36</v>
      </c>
      <c r="K4516" s="53">
        <v>291.53124000000003</v>
      </c>
      <c r="L4516" s="54" t="s">
        <v>11447</v>
      </c>
    </row>
    <row r="4517" spans="1:12" ht="17.25" customHeight="1">
      <c r="A4517" s="26">
        <v>4516</v>
      </c>
      <c r="B4517" s="50" t="s">
        <v>12461</v>
      </c>
      <c r="C4517" s="51" t="s">
        <v>12462</v>
      </c>
      <c r="D4517" s="52" t="s">
        <v>12463</v>
      </c>
      <c r="E4517" s="52" t="s">
        <v>6961</v>
      </c>
      <c r="F4517" s="52" t="s">
        <v>11443</v>
      </c>
      <c r="G4517" s="52" t="s">
        <v>11444</v>
      </c>
      <c r="H4517" s="52" t="s">
        <v>11487</v>
      </c>
      <c r="I4517" s="52" t="s">
        <v>11488</v>
      </c>
      <c r="J4517" s="53">
        <f t="shared" si="64"/>
        <v>68.19</v>
      </c>
      <c r="K4517" s="53">
        <v>614.32371000000001</v>
      </c>
      <c r="L4517" s="54" t="s">
        <v>11447</v>
      </c>
    </row>
    <row r="4518" spans="1:12" ht="17.25" customHeight="1">
      <c r="A4518" s="26">
        <v>4517</v>
      </c>
      <c r="B4518" s="50" t="s">
        <v>12464</v>
      </c>
      <c r="C4518" s="51" t="s">
        <v>12465</v>
      </c>
      <c r="D4518" s="52" t="s">
        <v>12466</v>
      </c>
      <c r="E4518" s="52" t="s">
        <v>6961</v>
      </c>
      <c r="F4518" s="52" t="s">
        <v>11443</v>
      </c>
      <c r="G4518" s="52" t="s">
        <v>11444</v>
      </c>
      <c r="H4518" s="52" t="s">
        <v>11487</v>
      </c>
      <c r="I4518" s="52" t="s">
        <v>11488</v>
      </c>
      <c r="J4518" s="53">
        <f t="shared" si="64"/>
        <v>369</v>
      </c>
      <c r="K4518" s="53">
        <v>3324.3209999999999</v>
      </c>
      <c r="L4518" s="54" t="s">
        <v>11447</v>
      </c>
    </row>
    <row r="4519" spans="1:12" ht="17.25" customHeight="1">
      <c r="A4519" s="26">
        <v>4518</v>
      </c>
      <c r="B4519" s="50" t="s">
        <v>12467</v>
      </c>
      <c r="C4519" s="51" t="s">
        <v>12468</v>
      </c>
      <c r="D4519" s="52" t="s">
        <v>12469</v>
      </c>
      <c r="E4519" s="52" t="s">
        <v>6961</v>
      </c>
      <c r="F4519" s="52" t="s">
        <v>11443</v>
      </c>
      <c r="G4519" s="52" t="s">
        <v>11444</v>
      </c>
      <c r="H4519" s="52" t="s">
        <v>11487</v>
      </c>
      <c r="I4519" s="52" t="s">
        <v>11488</v>
      </c>
      <c r="J4519" s="53">
        <f t="shared" si="64"/>
        <v>8.01</v>
      </c>
      <c r="K4519" s="53">
        <v>72.162090000000006</v>
      </c>
      <c r="L4519" s="54" t="s">
        <v>11447</v>
      </c>
    </row>
    <row r="4520" spans="1:12" ht="17.25" customHeight="1">
      <c r="A4520" s="26">
        <v>4519</v>
      </c>
      <c r="B4520" s="50" t="s">
        <v>12470</v>
      </c>
      <c r="C4520" s="51" t="s">
        <v>12471</v>
      </c>
      <c r="D4520" s="52" t="s">
        <v>12472</v>
      </c>
      <c r="E4520" s="52" t="s">
        <v>6961</v>
      </c>
      <c r="F4520" s="52" t="s">
        <v>11443</v>
      </c>
      <c r="G4520" s="52" t="s">
        <v>11444</v>
      </c>
      <c r="H4520" s="52" t="s">
        <v>11487</v>
      </c>
      <c r="I4520" s="52" t="s">
        <v>11488</v>
      </c>
      <c r="J4520" s="53">
        <f t="shared" si="64"/>
        <v>9.42</v>
      </c>
      <c r="K4520" s="53">
        <v>84.864779999999996</v>
      </c>
      <c r="L4520" s="54" t="s">
        <v>11447</v>
      </c>
    </row>
    <row r="4521" spans="1:12" ht="17.25" customHeight="1">
      <c r="A4521" s="26">
        <v>4520</v>
      </c>
      <c r="B4521" s="50" t="s">
        <v>12473</v>
      </c>
      <c r="C4521" s="51" t="s">
        <v>12474</v>
      </c>
      <c r="D4521" s="52" t="s">
        <v>12475</v>
      </c>
      <c r="E4521" s="52" t="s">
        <v>6961</v>
      </c>
      <c r="F4521" s="52" t="s">
        <v>11443</v>
      </c>
      <c r="G4521" s="52" t="s">
        <v>11444</v>
      </c>
      <c r="H4521" s="52" t="s">
        <v>11487</v>
      </c>
      <c r="I4521" s="52" t="s">
        <v>11488</v>
      </c>
      <c r="J4521" s="53">
        <f t="shared" si="64"/>
        <v>10.69</v>
      </c>
      <c r="K4521" s="53">
        <v>96.306209999999993</v>
      </c>
      <c r="L4521" s="54" t="s">
        <v>11447</v>
      </c>
    </row>
    <row r="4522" spans="1:12" ht="17.25" customHeight="1">
      <c r="A4522" s="26">
        <v>4521</v>
      </c>
      <c r="B4522" s="50" t="s">
        <v>12476</v>
      </c>
      <c r="C4522" s="51" t="s">
        <v>12477</v>
      </c>
      <c r="D4522" s="52" t="s">
        <v>12478</v>
      </c>
      <c r="E4522" s="52" t="s">
        <v>6961</v>
      </c>
      <c r="F4522" s="52" t="s">
        <v>11443</v>
      </c>
      <c r="G4522" s="52" t="s">
        <v>11444</v>
      </c>
      <c r="H4522" s="52" t="s">
        <v>11487</v>
      </c>
      <c r="I4522" s="52" t="s">
        <v>11488</v>
      </c>
      <c r="J4522" s="53">
        <f t="shared" si="64"/>
        <v>16.239999999999998</v>
      </c>
      <c r="K4522" s="53">
        <v>146.30616000000001</v>
      </c>
      <c r="L4522" s="54" t="s">
        <v>11447</v>
      </c>
    </row>
    <row r="4523" spans="1:12" ht="17.25" customHeight="1">
      <c r="A4523" s="26">
        <v>4522</v>
      </c>
      <c r="B4523" s="50" t="s">
        <v>12479</v>
      </c>
      <c r="C4523" s="51" t="s">
        <v>12480</v>
      </c>
      <c r="D4523" s="52" t="s">
        <v>12481</v>
      </c>
      <c r="E4523" s="52" t="s">
        <v>6961</v>
      </c>
      <c r="F4523" s="52" t="s">
        <v>11443</v>
      </c>
      <c r="G4523" s="52" t="s">
        <v>11444</v>
      </c>
      <c r="H4523" s="52" t="s">
        <v>11487</v>
      </c>
      <c r="I4523" s="52" t="s">
        <v>11488</v>
      </c>
      <c r="J4523" s="53">
        <f t="shared" si="64"/>
        <v>22.73</v>
      </c>
      <c r="K4523" s="53">
        <v>204.77457000000001</v>
      </c>
      <c r="L4523" s="54" t="s">
        <v>11447</v>
      </c>
    </row>
    <row r="4524" spans="1:12" ht="17.25" customHeight="1">
      <c r="A4524" s="26">
        <v>4523</v>
      </c>
      <c r="B4524" s="50" t="s">
        <v>12482</v>
      </c>
      <c r="C4524" s="51" t="s">
        <v>12483</v>
      </c>
      <c r="D4524" s="52" t="s">
        <v>12484</v>
      </c>
      <c r="E4524" s="52" t="s">
        <v>6961</v>
      </c>
      <c r="F4524" s="52" t="s">
        <v>11443</v>
      </c>
      <c r="G4524" s="52" t="s">
        <v>11444</v>
      </c>
      <c r="H4524" s="52" t="s">
        <v>11487</v>
      </c>
      <c r="I4524" s="52" t="s">
        <v>11488</v>
      </c>
      <c r="J4524" s="53">
        <f t="shared" si="64"/>
        <v>27.06</v>
      </c>
      <c r="K4524" s="53">
        <v>243.78353999999999</v>
      </c>
      <c r="L4524" s="54" t="s">
        <v>11447</v>
      </c>
    </row>
    <row r="4525" spans="1:12" ht="17.25" customHeight="1">
      <c r="A4525" s="26">
        <v>4524</v>
      </c>
      <c r="B4525" s="50" t="s">
        <v>12485</v>
      </c>
      <c r="C4525" s="51" t="s">
        <v>12486</v>
      </c>
      <c r="D4525" s="52" t="s">
        <v>12487</v>
      </c>
      <c r="E4525" s="52" t="s">
        <v>6961</v>
      </c>
      <c r="F4525" s="52" t="s">
        <v>11443</v>
      </c>
      <c r="G4525" s="52" t="s">
        <v>11444</v>
      </c>
      <c r="H4525" s="52" t="s">
        <v>11487</v>
      </c>
      <c r="I4525" s="52" t="s">
        <v>11488</v>
      </c>
      <c r="J4525" s="53">
        <f t="shared" si="64"/>
        <v>36.79</v>
      </c>
      <c r="K4525" s="53">
        <v>331.44110999999998</v>
      </c>
      <c r="L4525" s="54" t="s">
        <v>11447</v>
      </c>
    </row>
    <row r="4526" spans="1:12" ht="17.25" customHeight="1">
      <c r="A4526" s="26">
        <v>4525</v>
      </c>
      <c r="B4526" s="50" t="s">
        <v>12488</v>
      </c>
      <c r="C4526" s="51" t="s">
        <v>12489</v>
      </c>
      <c r="D4526" s="52" t="s">
        <v>12490</v>
      </c>
      <c r="E4526" s="52" t="s">
        <v>6961</v>
      </c>
      <c r="F4526" s="52" t="s">
        <v>11443</v>
      </c>
      <c r="G4526" s="52" t="s">
        <v>11444</v>
      </c>
      <c r="H4526" s="52" t="s">
        <v>11487</v>
      </c>
      <c r="I4526" s="52" t="s">
        <v>11488</v>
      </c>
      <c r="J4526" s="53">
        <f t="shared" si="64"/>
        <v>38.96</v>
      </c>
      <c r="K4526" s="53">
        <v>350.99064000000004</v>
      </c>
      <c r="L4526" s="54" t="s">
        <v>11447</v>
      </c>
    </row>
    <row r="4527" spans="1:12" ht="17.25" customHeight="1">
      <c r="A4527" s="26">
        <v>4526</v>
      </c>
      <c r="B4527" s="50" t="s">
        <v>12491</v>
      </c>
      <c r="C4527" s="51" t="s">
        <v>12492</v>
      </c>
      <c r="D4527" s="52" t="s">
        <v>12493</v>
      </c>
      <c r="E4527" s="52" t="s">
        <v>6961</v>
      </c>
      <c r="F4527" s="52" t="s">
        <v>11443</v>
      </c>
      <c r="G4527" s="52" t="s">
        <v>11444</v>
      </c>
      <c r="H4527" s="52" t="s">
        <v>11487</v>
      </c>
      <c r="I4527" s="52" t="s">
        <v>11488</v>
      </c>
      <c r="J4527" s="53">
        <f t="shared" si="64"/>
        <v>62.77</v>
      </c>
      <c r="K4527" s="53">
        <v>565.49493000000007</v>
      </c>
      <c r="L4527" s="54" t="s">
        <v>11447</v>
      </c>
    </row>
    <row r="4528" spans="1:12" ht="17.25" customHeight="1">
      <c r="A4528" s="26">
        <v>4527</v>
      </c>
      <c r="B4528" s="50" t="s">
        <v>12494</v>
      </c>
      <c r="C4528" s="51" t="s">
        <v>12495</v>
      </c>
      <c r="D4528" s="52" t="s">
        <v>12496</v>
      </c>
      <c r="E4528" s="52" t="s">
        <v>6961</v>
      </c>
      <c r="F4528" s="52" t="s">
        <v>11443</v>
      </c>
      <c r="G4528" s="52" t="s">
        <v>11444</v>
      </c>
      <c r="H4528" s="52" t="s">
        <v>11487</v>
      </c>
      <c r="I4528" s="52" t="s">
        <v>11488</v>
      </c>
      <c r="J4528" s="53">
        <f t="shared" si="64"/>
        <v>100.64</v>
      </c>
      <c r="K4528" s="53">
        <v>906.66576000000009</v>
      </c>
      <c r="L4528" s="54" t="s">
        <v>11447</v>
      </c>
    </row>
    <row r="4529" spans="1:12" ht="17.25" customHeight="1">
      <c r="A4529" s="26">
        <v>4528</v>
      </c>
      <c r="B4529" s="50" t="s">
        <v>12497</v>
      </c>
      <c r="C4529" s="51" t="s">
        <v>12498</v>
      </c>
      <c r="D4529" s="52" t="s">
        <v>12499</v>
      </c>
      <c r="E4529" s="52" t="s">
        <v>6961</v>
      </c>
      <c r="F4529" s="52" t="s">
        <v>11443</v>
      </c>
      <c r="G4529" s="52" t="s">
        <v>11444</v>
      </c>
      <c r="H4529" s="52" t="s">
        <v>11487</v>
      </c>
      <c r="I4529" s="52" t="s">
        <v>11488</v>
      </c>
      <c r="J4529" s="53">
        <f t="shared" si="64"/>
        <v>153.66</v>
      </c>
      <c r="K4529" s="53">
        <v>1384.32294</v>
      </c>
      <c r="L4529" s="54" t="s">
        <v>11447</v>
      </c>
    </row>
    <row r="4530" spans="1:12" ht="17.25" customHeight="1">
      <c r="A4530" s="26">
        <v>4529</v>
      </c>
      <c r="B4530" s="50" t="s">
        <v>12500</v>
      </c>
      <c r="C4530" s="51" t="s">
        <v>12501</v>
      </c>
      <c r="D4530" s="52" t="s">
        <v>12502</v>
      </c>
      <c r="E4530" s="52" t="s">
        <v>6961</v>
      </c>
      <c r="F4530" s="52" t="s">
        <v>11443</v>
      </c>
      <c r="G4530" s="52" t="s">
        <v>11444</v>
      </c>
      <c r="H4530" s="52" t="s">
        <v>11487</v>
      </c>
      <c r="I4530" s="52" t="s">
        <v>11488</v>
      </c>
      <c r="J4530" s="53">
        <f t="shared" si="64"/>
        <v>44.37</v>
      </c>
      <c r="K4530" s="53">
        <v>399.72933</v>
      </c>
      <c r="L4530" s="54" t="s">
        <v>11447</v>
      </c>
    </row>
    <row r="4531" spans="1:12" ht="17.25" customHeight="1">
      <c r="A4531" s="26">
        <v>4530</v>
      </c>
      <c r="B4531" s="50" t="s">
        <v>12503</v>
      </c>
      <c r="C4531" s="51" t="s">
        <v>12504</v>
      </c>
      <c r="D4531" s="52" t="s">
        <v>12505</v>
      </c>
      <c r="E4531" s="52" t="s">
        <v>6961</v>
      </c>
      <c r="F4531" s="52" t="s">
        <v>11443</v>
      </c>
      <c r="G4531" s="52" t="s">
        <v>11444</v>
      </c>
      <c r="H4531" s="52" t="s">
        <v>11487</v>
      </c>
      <c r="I4531" s="52" t="s">
        <v>11488</v>
      </c>
      <c r="J4531" s="53">
        <f t="shared" si="64"/>
        <v>42.21</v>
      </c>
      <c r="K4531" s="53">
        <v>380.26989000000003</v>
      </c>
      <c r="L4531" s="54" t="s">
        <v>11447</v>
      </c>
    </row>
    <row r="4532" spans="1:12" ht="17.25" customHeight="1">
      <c r="A4532" s="26">
        <v>4531</v>
      </c>
      <c r="B4532" s="50" t="s">
        <v>12506</v>
      </c>
      <c r="C4532" s="51" t="s">
        <v>12507</v>
      </c>
      <c r="D4532" s="52" t="s">
        <v>12508</v>
      </c>
      <c r="E4532" s="52" t="s">
        <v>6961</v>
      </c>
      <c r="F4532" s="52" t="s">
        <v>11443</v>
      </c>
      <c r="G4532" s="52" t="s">
        <v>11444</v>
      </c>
      <c r="H4532" s="52" t="s">
        <v>11487</v>
      </c>
      <c r="I4532" s="52" t="s">
        <v>11488</v>
      </c>
      <c r="J4532" s="53">
        <f t="shared" si="64"/>
        <v>36.79</v>
      </c>
      <c r="K4532" s="53">
        <v>331.44110999999998</v>
      </c>
      <c r="L4532" s="54" t="s">
        <v>11447</v>
      </c>
    </row>
    <row r="4533" spans="1:12" ht="17.25" customHeight="1">
      <c r="A4533" s="26">
        <v>4532</v>
      </c>
      <c r="B4533" s="50" t="s">
        <v>12509</v>
      </c>
      <c r="C4533" s="51" t="s">
        <v>12510</v>
      </c>
      <c r="D4533" s="52" t="s">
        <v>12511</v>
      </c>
      <c r="E4533" s="52" t="s">
        <v>6961</v>
      </c>
      <c r="F4533" s="52" t="s">
        <v>11443</v>
      </c>
      <c r="G4533" s="52" t="s">
        <v>11444</v>
      </c>
      <c r="H4533" s="52" t="s">
        <v>11487</v>
      </c>
      <c r="I4533" s="52" t="s">
        <v>11488</v>
      </c>
      <c r="J4533" s="53">
        <f t="shared" si="64"/>
        <v>42.21</v>
      </c>
      <c r="K4533" s="53">
        <v>380.26989000000003</v>
      </c>
      <c r="L4533" s="54" t="s">
        <v>11447</v>
      </c>
    </row>
    <row r="4534" spans="1:12" ht="17.25" customHeight="1">
      <c r="A4534" s="26">
        <v>4533</v>
      </c>
      <c r="B4534" s="50" t="s">
        <v>12512</v>
      </c>
      <c r="C4534" s="51" t="s">
        <v>12513</v>
      </c>
      <c r="D4534" s="52" t="s">
        <v>12514</v>
      </c>
      <c r="E4534" s="52" t="s">
        <v>6961</v>
      </c>
      <c r="F4534" s="52" t="s">
        <v>11443</v>
      </c>
      <c r="G4534" s="52" t="s">
        <v>11444</v>
      </c>
      <c r="H4534" s="52" t="s">
        <v>11487</v>
      </c>
      <c r="I4534" s="52" t="s">
        <v>11488</v>
      </c>
      <c r="J4534" s="53">
        <f t="shared" si="64"/>
        <v>59.52</v>
      </c>
      <c r="K4534" s="53">
        <v>536.21568000000002</v>
      </c>
      <c r="L4534" s="54" t="s">
        <v>11447</v>
      </c>
    </row>
    <row r="4535" spans="1:12" ht="17.25" customHeight="1">
      <c r="A4535" s="26">
        <v>4534</v>
      </c>
      <c r="B4535" s="50" t="s">
        <v>12515</v>
      </c>
      <c r="C4535" s="51" t="s">
        <v>12516</v>
      </c>
      <c r="D4535" s="52" t="s">
        <v>12517</v>
      </c>
      <c r="E4535" s="52" t="s">
        <v>6961</v>
      </c>
      <c r="F4535" s="52" t="s">
        <v>11443</v>
      </c>
      <c r="G4535" s="52" t="s">
        <v>11444</v>
      </c>
      <c r="H4535" s="52" t="s">
        <v>11487</v>
      </c>
      <c r="I4535" s="52" t="s">
        <v>11488</v>
      </c>
      <c r="J4535" s="53">
        <f t="shared" si="64"/>
        <v>33.549999999999997</v>
      </c>
      <c r="K4535" s="53">
        <v>302.25194999999997</v>
      </c>
      <c r="L4535" s="54" t="s">
        <v>11447</v>
      </c>
    </row>
    <row r="4536" spans="1:12" ht="17.25" customHeight="1">
      <c r="A4536" s="26">
        <v>4535</v>
      </c>
      <c r="B4536" s="50" t="s">
        <v>12518</v>
      </c>
      <c r="C4536" s="51" t="s">
        <v>12519</v>
      </c>
      <c r="D4536" s="52" t="s">
        <v>12520</v>
      </c>
      <c r="E4536" s="52" t="s">
        <v>6961</v>
      </c>
      <c r="F4536" s="52" t="s">
        <v>11443</v>
      </c>
      <c r="G4536" s="52" t="s">
        <v>11444</v>
      </c>
      <c r="H4536" s="52" t="s">
        <v>11487</v>
      </c>
      <c r="I4536" s="52" t="s">
        <v>11488</v>
      </c>
      <c r="J4536" s="53">
        <f t="shared" si="64"/>
        <v>53.03</v>
      </c>
      <c r="K4536" s="53">
        <v>477.74727000000001</v>
      </c>
      <c r="L4536" s="54" t="s">
        <v>11447</v>
      </c>
    </row>
    <row r="4537" spans="1:12" ht="17.25" customHeight="1">
      <c r="A4537" s="26">
        <v>4536</v>
      </c>
      <c r="B4537" s="50" t="s">
        <v>12521</v>
      </c>
      <c r="C4537" s="51" t="s">
        <v>12522</v>
      </c>
      <c r="D4537" s="52" t="s">
        <v>12523</v>
      </c>
      <c r="E4537" s="52" t="s">
        <v>6961</v>
      </c>
      <c r="F4537" s="52" t="s">
        <v>11443</v>
      </c>
      <c r="G4537" s="52" t="s">
        <v>11444</v>
      </c>
      <c r="H4537" s="52" t="s">
        <v>11487</v>
      </c>
      <c r="I4537" s="52" t="s">
        <v>11488</v>
      </c>
      <c r="J4537" s="53">
        <f t="shared" si="64"/>
        <v>62.77</v>
      </c>
      <c r="K4537" s="53">
        <v>565.49493000000007</v>
      </c>
      <c r="L4537" s="54" t="s">
        <v>11447</v>
      </c>
    </row>
    <row r="4538" spans="1:12" ht="17.25" customHeight="1">
      <c r="A4538" s="26">
        <v>4537</v>
      </c>
      <c r="B4538" s="50" t="s">
        <v>12524</v>
      </c>
      <c r="C4538" s="51" t="s">
        <v>12525</v>
      </c>
      <c r="D4538" s="52" t="s">
        <v>12526</v>
      </c>
      <c r="E4538" s="52" t="s">
        <v>6961</v>
      </c>
      <c r="F4538" s="52" t="s">
        <v>11443</v>
      </c>
      <c r="G4538" s="52" t="s">
        <v>11444</v>
      </c>
      <c r="H4538" s="52" t="s">
        <v>11487</v>
      </c>
      <c r="I4538" s="52" t="s">
        <v>11488</v>
      </c>
      <c r="J4538" s="53">
        <f t="shared" si="64"/>
        <v>97.4</v>
      </c>
      <c r="K4538" s="53">
        <v>877.47660000000008</v>
      </c>
      <c r="L4538" s="54" t="s">
        <v>11447</v>
      </c>
    </row>
    <row r="4539" spans="1:12" ht="17.25" customHeight="1">
      <c r="A4539" s="26">
        <v>4538</v>
      </c>
      <c r="B4539" s="50" t="s">
        <v>12527</v>
      </c>
      <c r="C4539" s="51" t="s">
        <v>12528</v>
      </c>
      <c r="D4539" s="52" t="s">
        <v>12529</v>
      </c>
      <c r="E4539" s="52" t="s">
        <v>6961</v>
      </c>
      <c r="F4539" s="52" t="s">
        <v>11443</v>
      </c>
      <c r="G4539" s="52" t="s">
        <v>11444</v>
      </c>
      <c r="H4539" s="52" t="s">
        <v>11487</v>
      </c>
      <c r="I4539" s="52" t="s">
        <v>11488</v>
      </c>
      <c r="J4539" s="53">
        <f t="shared" si="64"/>
        <v>34.630000000000003</v>
      </c>
      <c r="K4539" s="53">
        <v>311.98167000000001</v>
      </c>
      <c r="L4539" s="54" t="s">
        <v>11447</v>
      </c>
    </row>
    <row r="4540" spans="1:12" ht="17.25" customHeight="1">
      <c r="A4540" s="26">
        <v>4539</v>
      </c>
      <c r="B4540" s="50" t="s">
        <v>12530</v>
      </c>
      <c r="C4540" s="51" t="s">
        <v>12531</v>
      </c>
      <c r="D4540" s="52" t="s">
        <v>12532</v>
      </c>
      <c r="E4540" s="52" t="s">
        <v>6961</v>
      </c>
      <c r="F4540" s="52" t="s">
        <v>11443</v>
      </c>
      <c r="G4540" s="52" t="s">
        <v>11444</v>
      </c>
      <c r="H4540" s="52" t="s">
        <v>11487</v>
      </c>
      <c r="I4540" s="52" t="s">
        <v>11488</v>
      </c>
      <c r="J4540" s="53">
        <f t="shared" si="64"/>
        <v>34.630000000000003</v>
      </c>
      <c r="K4540" s="53">
        <v>311.98167000000001</v>
      </c>
      <c r="L4540" s="54" t="s">
        <v>11447</v>
      </c>
    </row>
    <row r="4541" spans="1:12" ht="17.25" customHeight="1">
      <c r="A4541" s="26">
        <v>4540</v>
      </c>
      <c r="B4541" s="50" t="s">
        <v>12533</v>
      </c>
      <c r="C4541" s="51" t="s">
        <v>12534</v>
      </c>
      <c r="D4541" s="52" t="s">
        <v>12535</v>
      </c>
      <c r="E4541" s="52" t="s">
        <v>6961</v>
      </c>
      <c r="F4541" s="52" t="s">
        <v>11443</v>
      </c>
      <c r="G4541" s="52" t="s">
        <v>11444</v>
      </c>
      <c r="H4541" s="52" t="s">
        <v>11487</v>
      </c>
      <c r="I4541" s="52" t="s">
        <v>11488</v>
      </c>
      <c r="J4541" s="53">
        <f t="shared" si="64"/>
        <v>41.13</v>
      </c>
      <c r="K4541" s="53">
        <v>370.54017000000005</v>
      </c>
      <c r="L4541" s="54" t="s">
        <v>11447</v>
      </c>
    </row>
    <row r="4542" spans="1:12" ht="17.25" customHeight="1">
      <c r="A4542" s="26">
        <v>4541</v>
      </c>
      <c r="B4542" s="50" t="s">
        <v>12536</v>
      </c>
      <c r="C4542" s="51" t="s">
        <v>12537</v>
      </c>
      <c r="D4542" s="52" t="s">
        <v>12538</v>
      </c>
      <c r="E4542" s="52" t="s">
        <v>6961</v>
      </c>
      <c r="F4542" s="52" t="s">
        <v>11443</v>
      </c>
      <c r="G4542" s="52" t="s">
        <v>11444</v>
      </c>
      <c r="H4542" s="52" t="s">
        <v>11487</v>
      </c>
      <c r="I4542" s="52" t="s">
        <v>11488</v>
      </c>
      <c r="J4542" s="53">
        <f t="shared" si="64"/>
        <v>60.929999999999993</v>
      </c>
      <c r="K4542" s="53">
        <v>548.91836999999998</v>
      </c>
      <c r="L4542" s="54" t="s">
        <v>11447</v>
      </c>
    </row>
    <row r="4543" spans="1:12" ht="17.25" customHeight="1">
      <c r="A4543" s="26">
        <v>4542</v>
      </c>
      <c r="B4543" s="50" t="s">
        <v>12539</v>
      </c>
      <c r="C4543" s="51" t="s">
        <v>12540</v>
      </c>
      <c r="D4543" s="52" t="s">
        <v>12541</v>
      </c>
      <c r="E4543" s="52" t="s">
        <v>6961</v>
      </c>
      <c r="F4543" s="52" t="s">
        <v>11443</v>
      </c>
      <c r="G4543" s="52" t="s">
        <v>11444</v>
      </c>
      <c r="H4543" s="52" t="s">
        <v>11487</v>
      </c>
      <c r="I4543" s="52" t="s">
        <v>11488</v>
      </c>
      <c r="J4543" s="53">
        <f t="shared" si="64"/>
        <v>97.4</v>
      </c>
      <c r="K4543" s="53">
        <v>877.47660000000008</v>
      </c>
      <c r="L4543" s="54" t="s">
        <v>11447</v>
      </c>
    </row>
    <row r="4544" spans="1:12" ht="17.25" customHeight="1">
      <c r="A4544" s="26">
        <v>4543</v>
      </c>
      <c r="B4544" s="50" t="s">
        <v>12542</v>
      </c>
      <c r="C4544" s="51" t="s">
        <v>12543</v>
      </c>
      <c r="D4544" s="52" t="s">
        <v>12544</v>
      </c>
      <c r="E4544" s="52" t="s">
        <v>6961</v>
      </c>
      <c r="F4544" s="52" t="s">
        <v>11443</v>
      </c>
      <c r="G4544" s="52" t="s">
        <v>11444</v>
      </c>
      <c r="H4544" s="52" t="s">
        <v>11487</v>
      </c>
      <c r="I4544" s="52" t="s">
        <v>11488</v>
      </c>
      <c r="J4544" s="53">
        <f t="shared" si="64"/>
        <v>139.6</v>
      </c>
      <c r="K4544" s="53">
        <v>1257.6564000000001</v>
      </c>
      <c r="L4544" s="54" t="s">
        <v>11447</v>
      </c>
    </row>
    <row r="4545" spans="1:12" ht="17.25" customHeight="1">
      <c r="A4545" s="26">
        <v>4544</v>
      </c>
      <c r="B4545" s="50" t="s">
        <v>12545</v>
      </c>
      <c r="C4545" s="51" t="s">
        <v>12546</v>
      </c>
      <c r="D4545" s="52" t="s">
        <v>12547</v>
      </c>
      <c r="E4545" s="52" t="s">
        <v>6961</v>
      </c>
      <c r="F4545" s="52" t="s">
        <v>11443</v>
      </c>
      <c r="G4545" s="52" t="s">
        <v>11444</v>
      </c>
      <c r="H4545" s="52" t="s">
        <v>11487</v>
      </c>
      <c r="I4545" s="52" t="s">
        <v>11488</v>
      </c>
      <c r="J4545" s="53">
        <f t="shared" si="64"/>
        <v>552</v>
      </c>
      <c r="K4545" s="53">
        <v>4972.9679999999998</v>
      </c>
      <c r="L4545" s="54" t="s">
        <v>11447</v>
      </c>
    </row>
    <row r="4546" spans="1:12" ht="17.25" customHeight="1">
      <c r="A4546" s="26">
        <v>4545</v>
      </c>
      <c r="B4546" s="50" t="s">
        <v>12548</v>
      </c>
      <c r="C4546" s="51" t="s">
        <v>12549</v>
      </c>
      <c r="D4546" s="52" t="s">
        <v>12550</v>
      </c>
      <c r="E4546" s="52" t="s">
        <v>6961</v>
      </c>
      <c r="F4546" s="52" t="s">
        <v>11443</v>
      </c>
      <c r="G4546" s="52" t="s">
        <v>11444</v>
      </c>
      <c r="H4546" s="52" t="s">
        <v>11487</v>
      </c>
      <c r="I4546" s="52" t="s">
        <v>11488</v>
      </c>
      <c r="J4546" s="53">
        <f t="shared" si="64"/>
        <v>76.84</v>
      </c>
      <c r="K4546" s="53">
        <v>692.25156000000004</v>
      </c>
      <c r="L4546" s="54" t="s">
        <v>11447</v>
      </c>
    </row>
    <row r="4547" spans="1:12" ht="17.25" customHeight="1">
      <c r="A4547" s="26">
        <v>4546</v>
      </c>
      <c r="B4547" s="50" t="s">
        <v>12551</v>
      </c>
      <c r="C4547" s="51" t="s">
        <v>12551</v>
      </c>
      <c r="D4547" s="52" t="s">
        <v>12552</v>
      </c>
      <c r="E4547" s="52" t="s">
        <v>6961</v>
      </c>
      <c r="F4547" s="52" t="s">
        <v>11443</v>
      </c>
      <c r="G4547" s="52" t="s">
        <v>11444</v>
      </c>
      <c r="H4547" s="52" t="s">
        <v>11487</v>
      </c>
      <c r="I4547" s="52" t="s">
        <v>11488</v>
      </c>
      <c r="J4547" s="53" t="s">
        <v>918</v>
      </c>
      <c r="K4547" s="53" t="s">
        <v>918</v>
      </c>
      <c r="L4547" s="54" t="s">
        <v>11447</v>
      </c>
    </row>
    <row r="4548" spans="1:12" ht="17.25" customHeight="1">
      <c r="A4548" s="26">
        <v>4547</v>
      </c>
      <c r="B4548" s="50" t="s">
        <v>12553</v>
      </c>
      <c r="C4548" s="51" t="s">
        <v>12554</v>
      </c>
      <c r="D4548" s="52" t="s">
        <v>12555</v>
      </c>
      <c r="E4548" s="52" t="s">
        <v>6961</v>
      </c>
      <c r="F4548" s="52" t="s">
        <v>11443</v>
      </c>
      <c r="G4548" s="52" t="s">
        <v>11444</v>
      </c>
      <c r="H4548" s="52" t="s">
        <v>11487</v>
      </c>
      <c r="I4548" s="52" t="s">
        <v>11488</v>
      </c>
      <c r="J4548" s="53" t="s">
        <v>918</v>
      </c>
      <c r="K4548" s="53" t="s">
        <v>918</v>
      </c>
      <c r="L4548" s="54" t="s">
        <v>11447</v>
      </c>
    </row>
    <row r="4549" spans="1:12" ht="17.25" customHeight="1">
      <c r="A4549" s="26">
        <v>4548</v>
      </c>
      <c r="B4549" s="50" t="s">
        <v>12556</v>
      </c>
      <c r="C4549" s="51" t="s">
        <v>12557</v>
      </c>
      <c r="D4549" s="52" t="s">
        <v>12558</v>
      </c>
      <c r="E4549" s="52" t="s">
        <v>6961</v>
      </c>
      <c r="F4549" s="52" t="s">
        <v>11443</v>
      </c>
      <c r="G4549" s="52" t="s">
        <v>11444</v>
      </c>
      <c r="H4549" s="52" t="s">
        <v>11487</v>
      </c>
      <c r="I4549" s="52" t="s">
        <v>11488</v>
      </c>
      <c r="J4549" s="53" t="s">
        <v>918</v>
      </c>
      <c r="K4549" s="53" t="s">
        <v>918</v>
      </c>
      <c r="L4549" s="54" t="s">
        <v>11447</v>
      </c>
    </row>
    <row r="4550" spans="1:12" ht="17.25" customHeight="1">
      <c r="A4550" s="26">
        <v>4549</v>
      </c>
      <c r="B4550" s="50" t="s">
        <v>12559</v>
      </c>
      <c r="C4550" s="51" t="s">
        <v>12559</v>
      </c>
      <c r="D4550" s="52" t="s">
        <v>12560</v>
      </c>
      <c r="E4550" s="52" t="s">
        <v>6961</v>
      </c>
      <c r="F4550" s="52" t="s">
        <v>11443</v>
      </c>
      <c r="G4550" s="52" t="s">
        <v>11444</v>
      </c>
      <c r="H4550" s="52" t="s">
        <v>11487</v>
      </c>
      <c r="I4550" s="52" t="s">
        <v>11488</v>
      </c>
      <c r="J4550" s="53" t="s">
        <v>918</v>
      </c>
      <c r="K4550" s="53" t="s">
        <v>918</v>
      </c>
      <c r="L4550" s="54" t="s">
        <v>11447</v>
      </c>
    </row>
    <row r="4551" spans="1:12" ht="17.25" customHeight="1">
      <c r="A4551" s="26">
        <v>4550</v>
      </c>
      <c r="B4551" s="50" t="s">
        <v>12561</v>
      </c>
      <c r="C4551" s="51" t="s">
        <v>12562</v>
      </c>
      <c r="D4551" s="52" t="s">
        <v>12563</v>
      </c>
      <c r="E4551" s="52" t="s">
        <v>6961</v>
      </c>
      <c r="F4551" s="52" t="s">
        <v>11443</v>
      </c>
      <c r="G4551" s="52" t="s">
        <v>11444</v>
      </c>
      <c r="H4551" s="52" t="s">
        <v>11487</v>
      </c>
      <c r="I4551" s="52" t="s">
        <v>11488</v>
      </c>
      <c r="J4551" s="53" t="s">
        <v>918</v>
      </c>
      <c r="K4551" s="53" t="s">
        <v>918</v>
      </c>
      <c r="L4551" s="54" t="s">
        <v>11447</v>
      </c>
    </row>
    <row r="4552" spans="1:12" ht="17.25" customHeight="1">
      <c r="A4552" s="26">
        <v>4551</v>
      </c>
      <c r="B4552" s="50" t="s">
        <v>12564</v>
      </c>
      <c r="C4552" s="51" t="s">
        <v>12565</v>
      </c>
      <c r="D4552" s="52" t="s">
        <v>12566</v>
      </c>
      <c r="E4552" s="52" t="s">
        <v>6961</v>
      </c>
      <c r="F4552" s="52" t="s">
        <v>11443</v>
      </c>
      <c r="G4552" s="52" t="s">
        <v>11444</v>
      </c>
      <c r="H4552" s="52" t="s">
        <v>11487</v>
      </c>
      <c r="I4552" s="52" t="s">
        <v>11488</v>
      </c>
      <c r="J4552" s="53" t="s">
        <v>918</v>
      </c>
      <c r="K4552" s="53" t="s">
        <v>918</v>
      </c>
      <c r="L4552" s="54" t="s">
        <v>11447</v>
      </c>
    </row>
    <row r="4553" spans="1:12" ht="17.25" customHeight="1">
      <c r="A4553" s="26">
        <v>4552</v>
      </c>
      <c r="B4553" s="50" t="s">
        <v>12567</v>
      </c>
      <c r="C4553" s="51" t="s">
        <v>12568</v>
      </c>
      <c r="D4553" s="52" t="s">
        <v>12569</v>
      </c>
      <c r="E4553" s="52" t="s">
        <v>6961</v>
      </c>
      <c r="F4553" s="52" t="s">
        <v>11443</v>
      </c>
      <c r="G4553" s="52" t="s">
        <v>11444</v>
      </c>
      <c r="H4553" s="52" t="s">
        <v>11487</v>
      </c>
      <c r="I4553" s="52" t="s">
        <v>11488</v>
      </c>
      <c r="J4553" s="53" t="s">
        <v>918</v>
      </c>
      <c r="K4553" s="53" t="s">
        <v>918</v>
      </c>
      <c r="L4553" s="54" t="s">
        <v>11447</v>
      </c>
    </row>
    <row r="4554" spans="1:12" ht="17.25" customHeight="1">
      <c r="A4554" s="26">
        <v>4553</v>
      </c>
      <c r="B4554" s="50" t="s">
        <v>12570</v>
      </c>
      <c r="C4554" s="51" t="s">
        <v>12571</v>
      </c>
      <c r="D4554" s="52" t="s">
        <v>12572</v>
      </c>
      <c r="E4554" s="52" t="s">
        <v>6961</v>
      </c>
      <c r="F4554" s="52" t="s">
        <v>11443</v>
      </c>
      <c r="G4554" s="52" t="s">
        <v>11444</v>
      </c>
      <c r="H4554" s="52" t="s">
        <v>11487</v>
      </c>
      <c r="I4554" s="52" t="s">
        <v>11488</v>
      </c>
      <c r="J4554" s="53" t="s">
        <v>918</v>
      </c>
      <c r="K4554" s="53" t="s">
        <v>918</v>
      </c>
      <c r="L4554" s="54" t="s">
        <v>11447</v>
      </c>
    </row>
    <row r="4555" spans="1:12" ht="17.25" customHeight="1">
      <c r="A4555" s="26">
        <v>4554</v>
      </c>
      <c r="B4555" s="50" t="s">
        <v>12573</v>
      </c>
      <c r="C4555" s="51" t="s">
        <v>12574</v>
      </c>
      <c r="D4555" s="52" t="s">
        <v>12575</v>
      </c>
      <c r="E4555" s="52" t="s">
        <v>6961</v>
      </c>
      <c r="F4555" s="52" t="s">
        <v>11443</v>
      </c>
      <c r="G4555" s="52" t="s">
        <v>11444</v>
      </c>
      <c r="H4555" s="52" t="s">
        <v>11487</v>
      </c>
      <c r="I4555" s="52" t="s">
        <v>11488</v>
      </c>
      <c r="J4555" s="53" t="s">
        <v>918</v>
      </c>
      <c r="K4555" s="53" t="s">
        <v>918</v>
      </c>
      <c r="L4555" s="54" t="s">
        <v>11447</v>
      </c>
    </row>
    <row r="4556" spans="1:12" ht="17.25" customHeight="1">
      <c r="A4556" s="26">
        <v>4555</v>
      </c>
      <c r="B4556" s="50" t="s">
        <v>12576</v>
      </c>
      <c r="C4556" s="51" t="s">
        <v>12577</v>
      </c>
      <c r="D4556" s="52" t="s">
        <v>12578</v>
      </c>
      <c r="E4556" s="52" t="s">
        <v>6961</v>
      </c>
      <c r="F4556" s="52" t="s">
        <v>11443</v>
      </c>
      <c r="G4556" s="52" t="s">
        <v>11444</v>
      </c>
      <c r="H4556" s="52" t="s">
        <v>11487</v>
      </c>
      <c r="I4556" s="52" t="s">
        <v>11488</v>
      </c>
      <c r="J4556" s="53" t="s">
        <v>918</v>
      </c>
      <c r="K4556" s="53" t="s">
        <v>918</v>
      </c>
      <c r="L4556" s="54" t="s">
        <v>11447</v>
      </c>
    </row>
    <row r="4557" spans="1:12" ht="17.25" customHeight="1">
      <c r="A4557" s="26">
        <v>4556</v>
      </c>
      <c r="B4557" s="50" t="s">
        <v>12579</v>
      </c>
      <c r="C4557" s="51" t="s">
        <v>12580</v>
      </c>
      <c r="D4557" s="52" t="s">
        <v>8672</v>
      </c>
      <c r="E4557" s="52" t="s">
        <v>6961</v>
      </c>
      <c r="F4557" s="52" t="s">
        <v>11443</v>
      </c>
      <c r="G4557" s="52" t="s">
        <v>11444</v>
      </c>
      <c r="H4557" s="52" t="s">
        <v>11487</v>
      </c>
      <c r="I4557" s="52" t="s">
        <v>11488</v>
      </c>
      <c r="J4557" s="53" t="s">
        <v>918</v>
      </c>
      <c r="K4557" s="53" t="s">
        <v>918</v>
      </c>
      <c r="L4557" s="54" t="s">
        <v>11447</v>
      </c>
    </row>
    <row r="4558" spans="1:12" ht="17.25" customHeight="1">
      <c r="A4558" s="26">
        <v>4557</v>
      </c>
      <c r="B4558" s="50" t="s">
        <v>12581</v>
      </c>
      <c r="C4558" s="51" t="s">
        <v>12582</v>
      </c>
      <c r="D4558" s="52" t="s">
        <v>12583</v>
      </c>
      <c r="E4558" s="52" t="s">
        <v>6961</v>
      </c>
      <c r="F4558" s="52" t="s">
        <v>11443</v>
      </c>
      <c r="G4558" s="52" t="s">
        <v>11444</v>
      </c>
      <c r="H4558" s="52" t="s">
        <v>11487</v>
      </c>
      <c r="I4558" s="52" t="s">
        <v>11488</v>
      </c>
      <c r="J4558" s="53" t="s">
        <v>918</v>
      </c>
      <c r="K4558" s="53" t="s">
        <v>918</v>
      </c>
      <c r="L4558" s="54" t="s">
        <v>11447</v>
      </c>
    </row>
    <row r="4559" spans="1:12" ht="17.25" customHeight="1">
      <c r="A4559" s="26">
        <v>4558</v>
      </c>
      <c r="B4559" s="50" t="s">
        <v>12584</v>
      </c>
      <c r="C4559" s="51" t="s">
        <v>12585</v>
      </c>
      <c r="D4559" s="52" t="s">
        <v>12586</v>
      </c>
      <c r="E4559" s="52" t="s">
        <v>6961</v>
      </c>
      <c r="F4559" s="52" t="s">
        <v>11443</v>
      </c>
      <c r="G4559" s="52" t="s">
        <v>11444</v>
      </c>
      <c r="H4559" s="52" t="s">
        <v>11487</v>
      </c>
      <c r="I4559" s="52" t="s">
        <v>11488</v>
      </c>
      <c r="J4559" s="53" t="s">
        <v>918</v>
      </c>
      <c r="K4559" s="53" t="s">
        <v>918</v>
      </c>
      <c r="L4559" s="54" t="s">
        <v>11447</v>
      </c>
    </row>
    <row r="4560" spans="1:12" ht="17.25" customHeight="1">
      <c r="A4560" s="26">
        <v>4559</v>
      </c>
      <c r="B4560" s="50" t="s">
        <v>12587</v>
      </c>
      <c r="C4560" s="51" t="s">
        <v>12588</v>
      </c>
      <c r="D4560" s="52" t="s">
        <v>12589</v>
      </c>
      <c r="E4560" s="52" t="s">
        <v>6961</v>
      </c>
      <c r="F4560" s="52" t="s">
        <v>11443</v>
      </c>
      <c r="G4560" s="52" t="s">
        <v>11444</v>
      </c>
      <c r="H4560" s="52" t="s">
        <v>11487</v>
      </c>
      <c r="I4560" s="52" t="s">
        <v>11488</v>
      </c>
      <c r="J4560" s="53" t="s">
        <v>918</v>
      </c>
      <c r="K4560" s="53" t="s">
        <v>918</v>
      </c>
      <c r="L4560" s="54" t="s">
        <v>11447</v>
      </c>
    </row>
    <row r="4561" spans="1:12" ht="17.25" customHeight="1">
      <c r="A4561" s="26">
        <v>4560</v>
      </c>
      <c r="B4561" s="50" t="s">
        <v>12590</v>
      </c>
      <c r="C4561" s="51" t="s">
        <v>12591</v>
      </c>
      <c r="D4561" s="52" t="s">
        <v>12592</v>
      </c>
      <c r="E4561" s="52" t="s">
        <v>6961</v>
      </c>
      <c r="F4561" s="52" t="s">
        <v>11443</v>
      </c>
      <c r="G4561" s="52" t="s">
        <v>11444</v>
      </c>
      <c r="H4561" s="52" t="s">
        <v>11487</v>
      </c>
      <c r="I4561" s="52" t="s">
        <v>11488</v>
      </c>
      <c r="J4561" s="53" t="s">
        <v>918</v>
      </c>
      <c r="K4561" s="53" t="s">
        <v>918</v>
      </c>
      <c r="L4561" s="54" t="s">
        <v>11447</v>
      </c>
    </row>
    <row r="4562" spans="1:12" ht="17.25" customHeight="1">
      <c r="A4562" s="26">
        <v>4561</v>
      </c>
      <c r="B4562" s="50" t="s">
        <v>12593</v>
      </c>
      <c r="C4562" s="51" t="s">
        <v>12594</v>
      </c>
      <c r="D4562" s="52" t="s">
        <v>12595</v>
      </c>
      <c r="E4562" s="52" t="s">
        <v>6961</v>
      </c>
      <c r="F4562" s="52" t="s">
        <v>11443</v>
      </c>
      <c r="G4562" s="52" t="s">
        <v>11444</v>
      </c>
      <c r="H4562" s="52" t="s">
        <v>11487</v>
      </c>
      <c r="I4562" s="52" t="s">
        <v>11488</v>
      </c>
      <c r="J4562" s="53" t="s">
        <v>918</v>
      </c>
      <c r="K4562" s="53" t="s">
        <v>918</v>
      </c>
      <c r="L4562" s="54" t="s">
        <v>11447</v>
      </c>
    </row>
    <row r="4563" spans="1:12" ht="17.25" customHeight="1">
      <c r="A4563" s="26">
        <v>4562</v>
      </c>
      <c r="B4563" s="50" t="s">
        <v>12596</v>
      </c>
      <c r="C4563" s="51" t="s">
        <v>12597</v>
      </c>
      <c r="D4563" s="52" t="s">
        <v>12598</v>
      </c>
      <c r="E4563" s="52" t="s">
        <v>6961</v>
      </c>
      <c r="F4563" s="52" t="s">
        <v>11443</v>
      </c>
      <c r="G4563" s="52" t="s">
        <v>11444</v>
      </c>
      <c r="H4563" s="52" t="s">
        <v>11487</v>
      </c>
      <c r="I4563" s="52" t="s">
        <v>11488</v>
      </c>
      <c r="J4563" s="53" t="s">
        <v>918</v>
      </c>
      <c r="K4563" s="53" t="s">
        <v>918</v>
      </c>
      <c r="L4563" s="54" t="s">
        <v>11447</v>
      </c>
    </row>
    <row r="4564" spans="1:12" ht="17.25" customHeight="1">
      <c r="A4564" s="26">
        <v>4563</v>
      </c>
      <c r="B4564" s="50" t="s">
        <v>12599</v>
      </c>
      <c r="C4564" s="51" t="s">
        <v>12600</v>
      </c>
      <c r="D4564" s="52" t="s">
        <v>12601</v>
      </c>
      <c r="E4564" s="52" t="s">
        <v>6961</v>
      </c>
      <c r="F4564" s="52" t="s">
        <v>11443</v>
      </c>
      <c r="G4564" s="52" t="s">
        <v>11444</v>
      </c>
      <c r="H4564" s="52" t="s">
        <v>11487</v>
      </c>
      <c r="I4564" s="52" t="s">
        <v>11488</v>
      </c>
      <c r="J4564" s="53" t="s">
        <v>918</v>
      </c>
      <c r="K4564" s="53" t="s">
        <v>918</v>
      </c>
      <c r="L4564" s="54" t="s">
        <v>11447</v>
      </c>
    </row>
    <row r="4565" spans="1:12" ht="17.25" customHeight="1">
      <c r="A4565" s="26">
        <v>4564</v>
      </c>
      <c r="B4565" s="50" t="s">
        <v>12602</v>
      </c>
      <c r="C4565" s="51" t="s">
        <v>12603</v>
      </c>
      <c r="D4565" s="52" t="s">
        <v>12604</v>
      </c>
      <c r="E4565" s="52" t="s">
        <v>6961</v>
      </c>
      <c r="F4565" s="52" t="s">
        <v>11443</v>
      </c>
      <c r="G4565" s="52" t="s">
        <v>11444</v>
      </c>
      <c r="H4565" s="52" t="s">
        <v>11487</v>
      </c>
      <c r="I4565" s="52" t="s">
        <v>11488</v>
      </c>
      <c r="J4565" s="53" t="s">
        <v>918</v>
      </c>
      <c r="K4565" s="53" t="s">
        <v>918</v>
      </c>
      <c r="L4565" s="54" t="s">
        <v>11447</v>
      </c>
    </row>
    <row r="4566" spans="1:12" ht="17.25" customHeight="1">
      <c r="A4566" s="26">
        <v>4565</v>
      </c>
      <c r="B4566" s="50" t="s">
        <v>12605</v>
      </c>
      <c r="C4566" s="51" t="s">
        <v>12606</v>
      </c>
      <c r="D4566" s="52" t="s">
        <v>12607</v>
      </c>
      <c r="E4566" s="52" t="s">
        <v>6961</v>
      </c>
      <c r="F4566" s="52" t="s">
        <v>11443</v>
      </c>
      <c r="G4566" s="52" t="s">
        <v>11444</v>
      </c>
      <c r="H4566" s="52" t="s">
        <v>11487</v>
      </c>
      <c r="I4566" s="52" t="s">
        <v>11488</v>
      </c>
      <c r="J4566" s="53" t="s">
        <v>918</v>
      </c>
      <c r="K4566" s="53" t="s">
        <v>918</v>
      </c>
      <c r="L4566" s="54" t="s">
        <v>11447</v>
      </c>
    </row>
    <row r="4567" spans="1:12" ht="17.25" customHeight="1">
      <c r="A4567" s="26">
        <v>4566</v>
      </c>
      <c r="B4567" s="50" t="s">
        <v>12608</v>
      </c>
      <c r="C4567" s="51" t="s">
        <v>12609</v>
      </c>
      <c r="D4567" s="52" t="s">
        <v>12610</v>
      </c>
      <c r="E4567" s="52" t="s">
        <v>6961</v>
      </c>
      <c r="F4567" s="52" t="s">
        <v>11443</v>
      </c>
      <c r="G4567" s="52" t="s">
        <v>11444</v>
      </c>
      <c r="H4567" s="52" t="s">
        <v>11487</v>
      </c>
      <c r="I4567" s="52" t="s">
        <v>11488</v>
      </c>
      <c r="J4567" s="53" t="s">
        <v>918</v>
      </c>
      <c r="K4567" s="53" t="s">
        <v>918</v>
      </c>
      <c r="L4567" s="54" t="s">
        <v>11447</v>
      </c>
    </row>
    <row r="4568" spans="1:12" ht="17.25" customHeight="1">
      <c r="A4568" s="26">
        <v>4567</v>
      </c>
      <c r="B4568" s="50" t="s">
        <v>12611</v>
      </c>
      <c r="C4568" s="51" t="s">
        <v>12612</v>
      </c>
      <c r="D4568" s="52" t="s">
        <v>12613</v>
      </c>
      <c r="E4568" s="52" t="s">
        <v>6961</v>
      </c>
      <c r="F4568" s="52" t="s">
        <v>11443</v>
      </c>
      <c r="G4568" s="52" t="s">
        <v>11444</v>
      </c>
      <c r="H4568" s="52" t="s">
        <v>11487</v>
      </c>
      <c r="I4568" s="52" t="s">
        <v>11488</v>
      </c>
      <c r="J4568" s="53" t="s">
        <v>918</v>
      </c>
      <c r="K4568" s="53" t="s">
        <v>918</v>
      </c>
      <c r="L4568" s="54" t="s">
        <v>11447</v>
      </c>
    </row>
    <row r="4569" spans="1:12" ht="17.25" customHeight="1">
      <c r="A4569" s="26">
        <v>4568</v>
      </c>
      <c r="B4569" s="50" t="s">
        <v>12614</v>
      </c>
      <c r="C4569" s="51" t="s">
        <v>12615</v>
      </c>
      <c r="D4569" s="52" t="s">
        <v>12616</v>
      </c>
      <c r="E4569" s="52" t="s">
        <v>6961</v>
      </c>
      <c r="F4569" s="52" t="s">
        <v>11443</v>
      </c>
      <c r="G4569" s="52" t="s">
        <v>11444</v>
      </c>
      <c r="H4569" s="52" t="s">
        <v>11487</v>
      </c>
      <c r="I4569" s="52" t="s">
        <v>11488</v>
      </c>
      <c r="J4569" s="53" t="s">
        <v>918</v>
      </c>
      <c r="K4569" s="53" t="s">
        <v>918</v>
      </c>
      <c r="L4569" s="54" t="s">
        <v>11447</v>
      </c>
    </row>
    <row r="4570" spans="1:12" ht="17.25" customHeight="1">
      <c r="A4570" s="26">
        <v>4569</v>
      </c>
      <c r="B4570" s="50" t="s">
        <v>12617</v>
      </c>
      <c r="C4570" s="51" t="s">
        <v>12618</v>
      </c>
      <c r="D4570" s="52" t="s">
        <v>12619</v>
      </c>
      <c r="E4570" s="52" t="s">
        <v>6961</v>
      </c>
      <c r="F4570" s="52" t="s">
        <v>11443</v>
      </c>
      <c r="G4570" s="52" t="s">
        <v>11444</v>
      </c>
      <c r="H4570" s="52" t="s">
        <v>11487</v>
      </c>
      <c r="I4570" s="52" t="s">
        <v>11488</v>
      </c>
      <c r="J4570" s="53" t="s">
        <v>918</v>
      </c>
      <c r="K4570" s="53" t="s">
        <v>918</v>
      </c>
      <c r="L4570" s="54" t="s">
        <v>11447</v>
      </c>
    </row>
    <row r="4571" spans="1:12" ht="17.25" customHeight="1">
      <c r="A4571" s="26">
        <v>4570</v>
      </c>
      <c r="B4571" s="50" t="s">
        <v>12620</v>
      </c>
      <c r="C4571" s="51" t="s">
        <v>12621</v>
      </c>
      <c r="D4571" s="52" t="s">
        <v>12622</v>
      </c>
      <c r="E4571" s="52" t="s">
        <v>6961</v>
      </c>
      <c r="F4571" s="52" t="s">
        <v>11443</v>
      </c>
      <c r="G4571" s="52" t="s">
        <v>11444</v>
      </c>
      <c r="H4571" s="52" t="s">
        <v>11487</v>
      </c>
      <c r="I4571" s="52" t="s">
        <v>11488</v>
      </c>
      <c r="J4571" s="53" t="s">
        <v>918</v>
      </c>
      <c r="K4571" s="53" t="s">
        <v>918</v>
      </c>
      <c r="L4571" s="54" t="s">
        <v>11447</v>
      </c>
    </row>
    <row r="4572" spans="1:12" ht="17.25" customHeight="1">
      <c r="A4572" s="26">
        <v>4571</v>
      </c>
      <c r="B4572" s="50" t="s">
        <v>12623</v>
      </c>
      <c r="C4572" s="51" t="s">
        <v>12624</v>
      </c>
      <c r="D4572" s="52" t="s">
        <v>12625</v>
      </c>
      <c r="E4572" s="52" t="s">
        <v>6961</v>
      </c>
      <c r="F4572" s="52" t="s">
        <v>11443</v>
      </c>
      <c r="G4572" s="52" t="s">
        <v>11444</v>
      </c>
      <c r="H4572" s="52" t="s">
        <v>11487</v>
      </c>
      <c r="I4572" s="52" t="s">
        <v>11488</v>
      </c>
      <c r="J4572" s="53" t="s">
        <v>918</v>
      </c>
      <c r="K4572" s="53" t="s">
        <v>918</v>
      </c>
      <c r="L4572" s="54" t="s">
        <v>11447</v>
      </c>
    </row>
    <row r="4573" spans="1:12" ht="17.25" customHeight="1">
      <c r="A4573" s="26">
        <v>4572</v>
      </c>
      <c r="B4573" s="50" t="s">
        <v>12626</v>
      </c>
      <c r="C4573" s="51" t="s">
        <v>12627</v>
      </c>
      <c r="D4573" s="52" t="s">
        <v>12628</v>
      </c>
      <c r="E4573" s="52" t="s">
        <v>6961</v>
      </c>
      <c r="F4573" s="52" t="s">
        <v>11443</v>
      </c>
      <c r="G4573" s="52" t="s">
        <v>11444</v>
      </c>
      <c r="H4573" s="52" t="s">
        <v>11487</v>
      </c>
      <c r="I4573" s="52" t="s">
        <v>11488</v>
      </c>
      <c r="J4573" s="53" t="s">
        <v>918</v>
      </c>
      <c r="K4573" s="53" t="s">
        <v>918</v>
      </c>
      <c r="L4573" s="54" t="s">
        <v>11447</v>
      </c>
    </row>
    <row r="4574" spans="1:12" ht="17.25" customHeight="1">
      <c r="A4574" s="26">
        <v>4573</v>
      </c>
      <c r="B4574" s="50" t="s">
        <v>12629</v>
      </c>
      <c r="C4574" s="51" t="s">
        <v>12630</v>
      </c>
      <c r="D4574" s="52" t="s">
        <v>12631</v>
      </c>
      <c r="E4574" s="52" t="s">
        <v>6961</v>
      </c>
      <c r="F4574" s="52" t="s">
        <v>11443</v>
      </c>
      <c r="G4574" s="52" t="s">
        <v>11444</v>
      </c>
      <c r="H4574" s="52" t="s">
        <v>11487</v>
      </c>
      <c r="I4574" s="52" t="s">
        <v>11488</v>
      </c>
      <c r="J4574" s="53" t="s">
        <v>918</v>
      </c>
      <c r="K4574" s="53" t="s">
        <v>918</v>
      </c>
      <c r="L4574" s="54" t="s">
        <v>11447</v>
      </c>
    </row>
    <row r="4575" spans="1:12" ht="17.25" customHeight="1">
      <c r="A4575" s="26">
        <v>4574</v>
      </c>
      <c r="B4575" s="50" t="s">
        <v>12632</v>
      </c>
      <c r="C4575" s="51" t="s">
        <v>12633</v>
      </c>
      <c r="D4575" s="52" t="s">
        <v>12634</v>
      </c>
      <c r="E4575" s="52" t="s">
        <v>6961</v>
      </c>
      <c r="F4575" s="52" t="s">
        <v>11443</v>
      </c>
      <c r="G4575" s="52" t="s">
        <v>11444</v>
      </c>
      <c r="H4575" s="52" t="s">
        <v>11487</v>
      </c>
      <c r="I4575" s="52" t="s">
        <v>11488</v>
      </c>
      <c r="J4575" s="53" t="s">
        <v>918</v>
      </c>
      <c r="K4575" s="53" t="s">
        <v>918</v>
      </c>
      <c r="L4575" s="54" t="s">
        <v>11447</v>
      </c>
    </row>
    <row r="4576" spans="1:12" ht="17.25" customHeight="1">
      <c r="A4576" s="26">
        <v>4575</v>
      </c>
      <c r="B4576" s="50" t="s">
        <v>12635</v>
      </c>
      <c r="C4576" s="51" t="s">
        <v>12636</v>
      </c>
      <c r="D4576" s="52" t="s">
        <v>12637</v>
      </c>
      <c r="E4576" s="52" t="s">
        <v>6961</v>
      </c>
      <c r="F4576" s="52" t="s">
        <v>11443</v>
      </c>
      <c r="G4576" s="52" t="s">
        <v>11444</v>
      </c>
      <c r="H4576" s="52" t="s">
        <v>11487</v>
      </c>
      <c r="I4576" s="52" t="s">
        <v>11488</v>
      </c>
      <c r="J4576" s="53" t="s">
        <v>918</v>
      </c>
      <c r="K4576" s="53" t="s">
        <v>918</v>
      </c>
      <c r="L4576" s="54" t="s">
        <v>11447</v>
      </c>
    </row>
    <row r="4577" spans="1:12" ht="17.25" customHeight="1">
      <c r="A4577" s="26">
        <v>4576</v>
      </c>
      <c r="B4577" s="50" t="s">
        <v>12638</v>
      </c>
      <c r="C4577" s="51" t="s">
        <v>12639</v>
      </c>
      <c r="D4577" s="52" t="s">
        <v>12328</v>
      </c>
      <c r="E4577" s="52" t="s">
        <v>6961</v>
      </c>
      <c r="F4577" s="52" t="s">
        <v>11443</v>
      </c>
      <c r="G4577" s="52" t="s">
        <v>11444</v>
      </c>
      <c r="H4577" s="52" t="s">
        <v>11487</v>
      </c>
      <c r="I4577" s="52" t="s">
        <v>11488</v>
      </c>
      <c r="J4577" s="53" t="s">
        <v>918</v>
      </c>
      <c r="K4577" s="53" t="s">
        <v>918</v>
      </c>
      <c r="L4577" s="54" t="s">
        <v>11447</v>
      </c>
    </row>
    <row r="4578" spans="1:12" ht="17.25" customHeight="1">
      <c r="A4578" s="26">
        <v>4577</v>
      </c>
      <c r="B4578" s="50" t="s">
        <v>12640</v>
      </c>
      <c r="C4578" s="51" t="s">
        <v>12641</v>
      </c>
      <c r="D4578" s="52" t="s">
        <v>12642</v>
      </c>
      <c r="E4578" s="52" t="s">
        <v>6961</v>
      </c>
      <c r="F4578" s="52" t="s">
        <v>11443</v>
      </c>
      <c r="G4578" s="52" t="s">
        <v>11444</v>
      </c>
      <c r="H4578" s="52" t="s">
        <v>11487</v>
      </c>
      <c r="I4578" s="52" t="s">
        <v>11488</v>
      </c>
      <c r="J4578" s="53" t="s">
        <v>918</v>
      </c>
      <c r="K4578" s="53" t="s">
        <v>918</v>
      </c>
      <c r="L4578" s="54" t="s">
        <v>11447</v>
      </c>
    </row>
    <row r="4579" spans="1:12" ht="17.25" customHeight="1">
      <c r="A4579" s="26">
        <v>4578</v>
      </c>
      <c r="B4579" s="50" t="s">
        <v>12643</v>
      </c>
      <c r="C4579" s="51" t="s">
        <v>12644</v>
      </c>
      <c r="D4579" s="52" t="s">
        <v>12645</v>
      </c>
      <c r="E4579" s="52" t="s">
        <v>6961</v>
      </c>
      <c r="F4579" s="52" t="s">
        <v>11443</v>
      </c>
      <c r="G4579" s="52" t="s">
        <v>11444</v>
      </c>
      <c r="H4579" s="52" t="s">
        <v>11487</v>
      </c>
      <c r="I4579" s="52" t="s">
        <v>11488</v>
      </c>
      <c r="J4579" s="53" t="s">
        <v>918</v>
      </c>
      <c r="K4579" s="53" t="s">
        <v>918</v>
      </c>
      <c r="L4579" s="54" t="s">
        <v>11447</v>
      </c>
    </row>
    <row r="4580" spans="1:12" ht="17.25" customHeight="1">
      <c r="A4580" s="26">
        <v>4579</v>
      </c>
      <c r="B4580" s="50" t="s">
        <v>12646</v>
      </c>
      <c r="C4580" s="51" t="s">
        <v>12647</v>
      </c>
      <c r="D4580" s="52" t="s">
        <v>12648</v>
      </c>
      <c r="E4580" s="52" t="s">
        <v>6961</v>
      </c>
      <c r="F4580" s="52" t="s">
        <v>11443</v>
      </c>
      <c r="G4580" s="52" t="s">
        <v>11444</v>
      </c>
      <c r="H4580" s="52" t="s">
        <v>11487</v>
      </c>
      <c r="I4580" s="52" t="s">
        <v>11488</v>
      </c>
      <c r="J4580" s="53" t="s">
        <v>918</v>
      </c>
      <c r="K4580" s="53" t="s">
        <v>918</v>
      </c>
      <c r="L4580" s="54" t="s">
        <v>11447</v>
      </c>
    </row>
    <row r="4581" spans="1:12" ht="17.25" customHeight="1">
      <c r="A4581" s="26">
        <v>4580</v>
      </c>
      <c r="B4581" s="50" t="s">
        <v>12649</v>
      </c>
      <c r="C4581" s="51" t="s">
        <v>12650</v>
      </c>
      <c r="D4581" s="52" t="s">
        <v>12651</v>
      </c>
      <c r="E4581" s="52" t="s">
        <v>6961</v>
      </c>
      <c r="F4581" s="52" t="s">
        <v>11443</v>
      </c>
      <c r="G4581" s="52" t="s">
        <v>11444</v>
      </c>
      <c r="H4581" s="52" t="s">
        <v>11487</v>
      </c>
      <c r="I4581" s="52" t="s">
        <v>11488</v>
      </c>
      <c r="J4581" s="53" t="s">
        <v>918</v>
      </c>
      <c r="K4581" s="53" t="s">
        <v>918</v>
      </c>
      <c r="L4581" s="54" t="s">
        <v>11447</v>
      </c>
    </row>
    <row r="4582" spans="1:12" ht="17.25" customHeight="1">
      <c r="A4582" s="26">
        <v>4581</v>
      </c>
      <c r="B4582" s="50" t="s">
        <v>12652</v>
      </c>
      <c r="C4582" s="51" t="s">
        <v>12652</v>
      </c>
      <c r="D4582" s="52" t="s">
        <v>12653</v>
      </c>
      <c r="E4582" s="52" t="s">
        <v>6961</v>
      </c>
      <c r="F4582" s="52" t="s">
        <v>11443</v>
      </c>
      <c r="G4582" s="52" t="s">
        <v>11444</v>
      </c>
      <c r="H4582" s="52" t="s">
        <v>11487</v>
      </c>
      <c r="I4582" s="52" t="s">
        <v>11488</v>
      </c>
      <c r="J4582" s="53" t="s">
        <v>918</v>
      </c>
      <c r="K4582" s="53" t="s">
        <v>918</v>
      </c>
      <c r="L4582" s="54" t="s">
        <v>11447</v>
      </c>
    </row>
    <row r="4583" spans="1:12" ht="17.25" customHeight="1">
      <c r="A4583" s="26">
        <v>4582</v>
      </c>
      <c r="B4583" s="50" t="s">
        <v>12654</v>
      </c>
      <c r="C4583" s="51" t="s">
        <v>12655</v>
      </c>
      <c r="D4583" s="52" t="s">
        <v>12656</v>
      </c>
      <c r="E4583" s="52" t="s">
        <v>6961</v>
      </c>
      <c r="F4583" s="52" t="s">
        <v>11443</v>
      </c>
      <c r="G4583" s="52" t="s">
        <v>11444</v>
      </c>
      <c r="H4583" s="52" t="s">
        <v>11487</v>
      </c>
      <c r="I4583" s="52" t="s">
        <v>11488</v>
      </c>
      <c r="J4583" s="53" t="s">
        <v>918</v>
      </c>
      <c r="K4583" s="53" t="s">
        <v>918</v>
      </c>
      <c r="L4583" s="54" t="s">
        <v>11447</v>
      </c>
    </row>
    <row r="4584" spans="1:12" ht="17.25" customHeight="1">
      <c r="A4584" s="26">
        <v>4583</v>
      </c>
      <c r="B4584" s="50" t="s">
        <v>12657</v>
      </c>
      <c r="C4584" s="51" t="s">
        <v>12658</v>
      </c>
      <c r="D4584" s="52" t="s">
        <v>12659</v>
      </c>
      <c r="E4584" s="52" t="s">
        <v>6961</v>
      </c>
      <c r="F4584" s="52" t="s">
        <v>11443</v>
      </c>
      <c r="G4584" s="52" t="s">
        <v>11444</v>
      </c>
      <c r="H4584" s="52" t="s">
        <v>11487</v>
      </c>
      <c r="I4584" s="52" t="s">
        <v>11488</v>
      </c>
      <c r="J4584" s="53" t="s">
        <v>918</v>
      </c>
      <c r="K4584" s="53" t="s">
        <v>918</v>
      </c>
      <c r="L4584" s="54" t="s">
        <v>11447</v>
      </c>
    </row>
    <row r="4585" spans="1:12" ht="17.25" customHeight="1">
      <c r="A4585" s="26">
        <v>4584</v>
      </c>
      <c r="B4585" s="50" t="s">
        <v>12660</v>
      </c>
      <c r="C4585" s="51" t="s">
        <v>12661</v>
      </c>
      <c r="D4585" s="52" t="s">
        <v>12622</v>
      </c>
      <c r="E4585" s="52" t="s">
        <v>6961</v>
      </c>
      <c r="F4585" s="52" t="s">
        <v>11443</v>
      </c>
      <c r="G4585" s="52" t="s">
        <v>11444</v>
      </c>
      <c r="H4585" s="52" t="s">
        <v>11487</v>
      </c>
      <c r="I4585" s="52" t="s">
        <v>11488</v>
      </c>
      <c r="J4585" s="53" t="s">
        <v>918</v>
      </c>
      <c r="K4585" s="53" t="s">
        <v>918</v>
      </c>
      <c r="L4585" s="54" t="s">
        <v>11447</v>
      </c>
    </row>
    <row r="4586" spans="1:12" ht="17.25" customHeight="1">
      <c r="A4586" s="26">
        <v>4585</v>
      </c>
      <c r="B4586" s="50" t="s">
        <v>12662</v>
      </c>
      <c r="C4586" s="51" t="s">
        <v>12663</v>
      </c>
      <c r="D4586" s="52" t="s">
        <v>12664</v>
      </c>
      <c r="E4586" s="52" t="s">
        <v>6961</v>
      </c>
      <c r="F4586" s="52" t="s">
        <v>11443</v>
      </c>
      <c r="G4586" s="52" t="s">
        <v>11444</v>
      </c>
      <c r="H4586" s="52" t="s">
        <v>11487</v>
      </c>
      <c r="I4586" s="52" t="s">
        <v>11488</v>
      </c>
      <c r="J4586" s="53" t="s">
        <v>918</v>
      </c>
      <c r="K4586" s="53" t="s">
        <v>918</v>
      </c>
      <c r="L4586" s="54" t="s">
        <v>11447</v>
      </c>
    </row>
    <row r="4587" spans="1:12" ht="17.25" customHeight="1">
      <c r="A4587" s="26">
        <v>4586</v>
      </c>
      <c r="B4587" s="50" t="s">
        <v>12665</v>
      </c>
      <c r="C4587" s="51" t="s">
        <v>12666</v>
      </c>
      <c r="D4587" s="52" t="s">
        <v>12667</v>
      </c>
      <c r="E4587" s="52" t="s">
        <v>6961</v>
      </c>
      <c r="F4587" s="52" t="s">
        <v>11443</v>
      </c>
      <c r="G4587" s="52" t="s">
        <v>11444</v>
      </c>
      <c r="H4587" s="52" t="s">
        <v>11487</v>
      </c>
      <c r="I4587" s="52" t="s">
        <v>11488</v>
      </c>
      <c r="J4587" s="53" t="s">
        <v>918</v>
      </c>
      <c r="K4587" s="53" t="s">
        <v>918</v>
      </c>
      <c r="L4587" s="54" t="s">
        <v>11447</v>
      </c>
    </row>
    <row r="4588" spans="1:12" ht="17.25" customHeight="1">
      <c r="A4588" s="26">
        <v>4587</v>
      </c>
      <c r="B4588" s="50" t="s">
        <v>12668</v>
      </c>
      <c r="C4588" s="51" t="s">
        <v>12669</v>
      </c>
      <c r="D4588" s="52" t="s">
        <v>12670</v>
      </c>
      <c r="E4588" s="52" t="s">
        <v>6961</v>
      </c>
      <c r="F4588" s="52" t="s">
        <v>11443</v>
      </c>
      <c r="G4588" s="52" t="s">
        <v>11444</v>
      </c>
      <c r="H4588" s="52" t="s">
        <v>11487</v>
      </c>
      <c r="I4588" s="52" t="s">
        <v>11488</v>
      </c>
      <c r="J4588" s="53" t="s">
        <v>918</v>
      </c>
      <c r="K4588" s="53" t="s">
        <v>918</v>
      </c>
      <c r="L4588" s="54" t="s">
        <v>11447</v>
      </c>
    </row>
    <row r="4589" spans="1:12" ht="17.25" customHeight="1">
      <c r="A4589" s="26">
        <v>4588</v>
      </c>
      <c r="B4589" s="50" t="s">
        <v>12671</v>
      </c>
      <c r="C4589" s="51" t="s">
        <v>12672</v>
      </c>
      <c r="D4589" s="52" t="s">
        <v>12673</v>
      </c>
      <c r="E4589" s="52" t="s">
        <v>6961</v>
      </c>
      <c r="F4589" s="52" t="s">
        <v>11443</v>
      </c>
      <c r="G4589" s="52" t="s">
        <v>11444</v>
      </c>
      <c r="H4589" s="52" t="s">
        <v>11487</v>
      </c>
      <c r="I4589" s="52" t="s">
        <v>11488</v>
      </c>
      <c r="J4589" s="53" t="s">
        <v>918</v>
      </c>
      <c r="K4589" s="53" t="s">
        <v>918</v>
      </c>
      <c r="L4589" s="54" t="s">
        <v>11447</v>
      </c>
    </row>
    <row r="4590" spans="1:12" ht="17.25" customHeight="1">
      <c r="A4590" s="26">
        <v>4589</v>
      </c>
      <c r="B4590" s="50" t="s">
        <v>12674</v>
      </c>
      <c r="C4590" s="51" t="s">
        <v>12675</v>
      </c>
      <c r="D4590" s="52" t="s">
        <v>12676</v>
      </c>
      <c r="E4590" s="52" t="s">
        <v>6961</v>
      </c>
      <c r="F4590" s="52" t="s">
        <v>11443</v>
      </c>
      <c r="G4590" s="52" t="s">
        <v>11444</v>
      </c>
      <c r="H4590" s="52" t="s">
        <v>11487</v>
      </c>
      <c r="I4590" s="52" t="s">
        <v>11488</v>
      </c>
      <c r="J4590" s="53" t="s">
        <v>918</v>
      </c>
      <c r="K4590" s="53" t="s">
        <v>918</v>
      </c>
      <c r="L4590" s="54" t="s">
        <v>11447</v>
      </c>
    </row>
    <row r="4591" spans="1:12" ht="17.25" customHeight="1">
      <c r="A4591" s="26">
        <v>4590</v>
      </c>
      <c r="B4591" s="50" t="s">
        <v>12677</v>
      </c>
      <c r="C4591" s="51" t="s">
        <v>12678</v>
      </c>
      <c r="D4591" s="52" t="s">
        <v>12679</v>
      </c>
      <c r="E4591" s="52" t="s">
        <v>6961</v>
      </c>
      <c r="F4591" s="52" t="s">
        <v>11443</v>
      </c>
      <c r="G4591" s="52" t="s">
        <v>11444</v>
      </c>
      <c r="H4591" s="52" t="s">
        <v>11487</v>
      </c>
      <c r="I4591" s="52" t="s">
        <v>11488</v>
      </c>
      <c r="J4591" s="53" t="s">
        <v>918</v>
      </c>
      <c r="K4591" s="53" t="s">
        <v>918</v>
      </c>
      <c r="L4591" s="54" t="s">
        <v>11447</v>
      </c>
    </row>
    <row r="4592" spans="1:12" ht="17.25" customHeight="1">
      <c r="A4592" s="26">
        <v>4591</v>
      </c>
      <c r="B4592" s="50" t="s">
        <v>12680</v>
      </c>
      <c r="C4592" s="51" t="s">
        <v>12681</v>
      </c>
      <c r="D4592" s="52" t="s">
        <v>12682</v>
      </c>
      <c r="E4592" s="52" t="s">
        <v>6961</v>
      </c>
      <c r="F4592" s="52" t="s">
        <v>11443</v>
      </c>
      <c r="G4592" s="52" t="s">
        <v>11444</v>
      </c>
      <c r="H4592" s="52" t="s">
        <v>12683</v>
      </c>
      <c r="I4592" s="52" t="s">
        <v>12684</v>
      </c>
      <c r="J4592" s="53">
        <f t="shared" ref="J4592:J4655" si="65">K4592/9.009</f>
        <v>38.49</v>
      </c>
      <c r="K4592" s="53">
        <v>346.75641000000002</v>
      </c>
      <c r="L4592" s="54" t="s">
        <v>11447</v>
      </c>
    </row>
    <row r="4593" spans="1:12" ht="17.25" customHeight="1">
      <c r="A4593" s="26">
        <v>4592</v>
      </c>
      <c r="B4593" s="50" t="s">
        <v>12685</v>
      </c>
      <c r="C4593" s="51" t="s">
        <v>12686</v>
      </c>
      <c r="D4593" s="52" t="s">
        <v>12687</v>
      </c>
      <c r="E4593" s="52" t="s">
        <v>6961</v>
      </c>
      <c r="F4593" s="52" t="s">
        <v>11443</v>
      </c>
      <c r="G4593" s="52" t="s">
        <v>11444</v>
      </c>
      <c r="H4593" s="52" t="s">
        <v>12683</v>
      </c>
      <c r="I4593" s="52" t="s">
        <v>12684</v>
      </c>
      <c r="J4593" s="53">
        <f t="shared" si="65"/>
        <v>45.78</v>
      </c>
      <c r="K4593" s="53">
        <v>412.43202000000002</v>
      </c>
      <c r="L4593" s="54" t="s">
        <v>11447</v>
      </c>
    </row>
    <row r="4594" spans="1:12" ht="17.25" customHeight="1">
      <c r="A4594" s="26">
        <v>4593</v>
      </c>
      <c r="B4594" s="50" t="s">
        <v>12688</v>
      </c>
      <c r="C4594" s="51" t="s">
        <v>12689</v>
      </c>
      <c r="D4594" s="52" t="s">
        <v>12690</v>
      </c>
      <c r="E4594" s="52" t="s">
        <v>6961</v>
      </c>
      <c r="F4594" s="52" t="s">
        <v>11443</v>
      </c>
      <c r="G4594" s="52" t="s">
        <v>11444</v>
      </c>
      <c r="H4594" s="52" t="s">
        <v>12683</v>
      </c>
      <c r="I4594" s="52" t="s">
        <v>12684</v>
      </c>
      <c r="J4594" s="53">
        <f t="shared" si="65"/>
        <v>54.1</v>
      </c>
      <c r="K4594" s="53">
        <v>487.38690000000003</v>
      </c>
      <c r="L4594" s="54" t="s">
        <v>11447</v>
      </c>
    </row>
    <row r="4595" spans="1:12" ht="17.25" customHeight="1">
      <c r="A4595" s="26">
        <v>4594</v>
      </c>
      <c r="B4595" s="50" t="s">
        <v>12691</v>
      </c>
      <c r="C4595" s="51" t="s">
        <v>12692</v>
      </c>
      <c r="D4595" s="52" t="s">
        <v>12693</v>
      </c>
      <c r="E4595" s="52" t="s">
        <v>6961</v>
      </c>
      <c r="F4595" s="52" t="s">
        <v>11443</v>
      </c>
      <c r="G4595" s="52" t="s">
        <v>11444</v>
      </c>
      <c r="H4595" s="52" t="s">
        <v>12683</v>
      </c>
      <c r="I4595" s="52" t="s">
        <v>12684</v>
      </c>
      <c r="J4595" s="53">
        <f t="shared" si="65"/>
        <v>72.83</v>
      </c>
      <c r="K4595" s="53">
        <v>656.12547000000006</v>
      </c>
      <c r="L4595" s="54" t="s">
        <v>11447</v>
      </c>
    </row>
    <row r="4596" spans="1:12" ht="17.25" customHeight="1">
      <c r="A4596" s="26">
        <v>4595</v>
      </c>
      <c r="B4596" s="50" t="s">
        <v>12694</v>
      </c>
      <c r="C4596" s="51" t="s">
        <v>12695</v>
      </c>
      <c r="D4596" s="52" t="s">
        <v>12696</v>
      </c>
      <c r="E4596" s="52" t="s">
        <v>6961</v>
      </c>
      <c r="F4596" s="52" t="s">
        <v>11443</v>
      </c>
      <c r="G4596" s="52" t="s">
        <v>11444</v>
      </c>
      <c r="H4596" s="52" t="s">
        <v>12683</v>
      </c>
      <c r="I4596" s="52" t="s">
        <v>12684</v>
      </c>
      <c r="J4596" s="53">
        <f t="shared" si="65"/>
        <v>107.16</v>
      </c>
      <c r="K4596" s="53">
        <v>965.40444000000002</v>
      </c>
      <c r="L4596" s="54" t="s">
        <v>11447</v>
      </c>
    </row>
    <row r="4597" spans="1:12" ht="17.25" customHeight="1">
      <c r="A4597" s="26">
        <v>4596</v>
      </c>
      <c r="B4597" s="50" t="s">
        <v>12697</v>
      </c>
      <c r="C4597" s="51" t="s">
        <v>12698</v>
      </c>
      <c r="D4597" s="52" t="s">
        <v>12699</v>
      </c>
      <c r="E4597" s="52" t="s">
        <v>6961</v>
      </c>
      <c r="F4597" s="52" t="s">
        <v>11443</v>
      </c>
      <c r="G4597" s="52" t="s">
        <v>11444</v>
      </c>
      <c r="H4597" s="52" t="s">
        <v>12683</v>
      </c>
      <c r="I4597" s="52" t="s">
        <v>12684</v>
      </c>
      <c r="J4597" s="53">
        <f t="shared" si="65"/>
        <v>106.12</v>
      </c>
      <c r="K4597" s="53">
        <v>956.03508000000011</v>
      </c>
      <c r="L4597" s="54" t="s">
        <v>11447</v>
      </c>
    </row>
    <row r="4598" spans="1:12" ht="17.25" customHeight="1">
      <c r="A4598" s="26">
        <v>4597</v>
      </c>
      <c r="B4598" s="50" t="s">
        <v>12700</v>
      </c>
      <c r="C4598" s="51" t="s">
        <v>12701</v>
      </c>
      <c r="D4598" s="52" t="s">
        <v>12702</v>
      </c>
      <c r="E4598" s="52" t="s">
        <v>6961</v>
      </c>
      <c r="F4598" s="52" t="s">
        <v>11443</v>
      </c>
      <c r="G4598" s="52" t="s">
        <v>11444</v>
      </c>
      <c r="H4598" s="52" t="s">
        <v>12683</v>
      </c>
      <c r="I4598" s="52" t="s">
        <v>12684</v>
      </c>
      <c r="J4598" s="53">
        <f t="shared" si="65"/>
        <v>58.26</v>
      </c>
      <c r="K4598" s="53">
        <v>524.86433999999997</v>
      </c>
      <c r="L4598" s="54" t="s">
        <v>11447</v>
      </c>
    </row>
    <row r="4599" spans="1:12" ht="17.25" customHeight="1">
      <c r="A4599" s="26">
        <v>4598</v>
      </c>
      <c r="B4599" s="50" t="s">
        <v>12703</v>
      </c>
      <c r="C4599" s="51" t="s">
        <v>12704</v>
      </c>
      <c r="D4599" s="52" t="s">
        <v>12705</v>
      </c>
      <c r="E4599" s="52" t="s">
        <v>6961</v>
      </c>
      <c r="F4599" s="52" t="s">
        <v>11443</v>
      </c>
      <c r="G4599" s="52" t="s">
        <v>11444</v>
      </c>
      <c r="H4599" s="52" t="s">
        <v>12683</v>
      </c>
      <c r="I4599" s="52" t="s">
        <v>12684</v>
      </c>
      <c r="J4599" s="53">
        <f t="shared" si="65"/>
        <v>22.89</v>
      </c>
      <c r="K4599" s="53">
        <v>206.21601000000001</v>
      </c>
      <c r="L4599" s="54" t="s">
        <v>11447</v>
      </c>
    </row>
    <row r="4600" spans="1:12" ht="17.25" customHeight="1">
      <c r="A4600" s="26">
        <v>4599</v>
      </c>
      <c r="B4600" s="50" t="s">
        <v>12706</v>
      </c>
      <c r="C4600" s="51" t="s">
        <v>12707</v>
      </c>
      <c r="D4600" s="52" t="s">
        <v>12708</v>
      </c>
      <c r="E4600" s="52" t="s">
        <v>6961</v>
      </c>
      <c r="F4600" s="52" t="s">
        <v>11443</v>
      </c>
      <c r="G4600" s="52" t="s">
        <v>11444</v>
      </c>
      <c r="H4600" s="52" t="s">
        <v>12683</v>
      </c>
      <c r="I4600" s="52" t="s">
        <v>12684</v>
      </c>
      <c r="J4600" s="53">
        <f t="shared" si="65"/>
        <v>23.93</v>
      </c>
      <c r="K4600" s="53">
        <v>215.58537000000001</v>
      </c>
      <c r="L4600" s="54" t="s">
        <v>11447</v>
      </c>
    </row>
    <row r="4601" spans="1:12" ht="17.25" customHeight="1">
      <c r="A4601" s="26">
        <v>4600</v>
      </c>
      <c r="B4601" s="50" t="s">
        <v>12709</v>
      </c>
      <c r="C4601" s="51" t="s">
        <v>12710</v>
      </c>
      <c r="D4601" s="52" t="s">
        <v>12711</v>
      </c>
      <c r="E4601" s="52" t="s">
        <v>6961</v>
      </c>
      <c r="F4601" s="52" t="s">
        <v>11443</v>
      </c>
      <c r="G4601" s="52" t="s">
        <v>11444</v>
      </c>
      <c r="H4601" s="52" t="s">
        <v>12683</v>
      </c>
      <c r="I4601" s="52" t="s">
        <v>12684</v>
      </c>
      <c r="J4601" s="53">
        <f t="shared" si="65"/>
        <v>23.93</v>
      </c>
      <c r="K4601" s="53">
        <v>215.58537000000001</v>
      </c>
      <c r="L4601" s="54" t="s">
        <v>11447</v>
      </c>
    </row>
    <row r="4602" spans="1:12" ht="17.25" customHeight="1">
      <c r="A4602" s="26">
        <v>4601</v>
      </c>
      <c r="B4602" s="50" t="s">
        <v>12712</v>
      </c>
      <c r="C4602" s="51" t="s">
        <v>12713</v>
      </c>
      <c r="D4602" s="52" t="s">
        <v>12714</v>
      </c>
      <c r="E4602" s="52" t="s">
        <v>6961</v>
      </c>
      <c r="F4602" s="52" t="s">
        <v>11443</v>
      </c>
      <c r="G4602" s="52" t="s">
        <v>11444</v>
      </c>
      <c r="H4602" s="52" t="s">
        <v>12683</v>
      </c>
      <c r="I4602" s="52" t="s">
        <v>12684</v>
      </c>
      <c r="J4602" s="53">
        <f t="shared" si="65"/>
        <v>29.13</v>
      </c>
      <c r="K4602" s="53">
        <v>262.43216999999999</v>
      </c>
      <c r="L4602" s="54" t="s">
        <v>11447</v>
      </c>
    </row>
    <row r="4603" spans="1:12" ht="17.25" customHeight="1">
      <c r="A4603" s="26">
        <v>4602</v>
      </c>
      <c r="B4603" s="50" t="s">
        <v>12715</v>
      </c>
      <c r="C4603" s="51" t="s">
        <v>12716</v>
      </c>
      <c r="D4603" s="52" t="s">
        <v>12717</v>
      </c>
      <c r="E4603" s="52" t="s">
        <v>6961</v>
      </c>
      <c r="F4603" s="52" t="s">
        <v>11443</v>
      </c>
      <c r="G4603" s="52" t="s">
        <v>11444</v>
      </c>
      <c r="H4603" s="52" t="s">
        <v>12683</v>
      </c>
      <c r="I4603" s="52" t="s">
        <v>12684</v>
      </c>
      <c r="J4603" s="53">
        <f t="shared" si="65"/>
        <v>39.54</v>
      </c>
      <c r="K4603" s="53">
        <v>356.21586000000002</v>
      </c>
      <c r="L4603" s="54" t="s">
        <v>11447</v>
      </c>
    </row>
    <row r="4604" spans="1:12" ht="17.25" customHeight="1">
      <c r="A4604" s="26">
        <v>4603</v>
      </c>
      <c r="B4604" s="50" t="s">
        <v>12718</v>
      </c>
      <c r="C4604" s="51" t="s">
        <v>12719</v>
      </c>
      <c r="D4604" s="52" t="s">
        <v>12720</v>
      </c>
      <c r="E4604" s="52" t="s">
        <v>6961</v>
      </c>
      <c r="F4604" s="52" t="s">
        <v>11443</v>
      </c>
      <c r="G4604" s="52" t="s">
        <v>11444</v>
      </c>
      <c r="H4604" s="52" t="s">
        <v>12683</v>
      </c>
      <c r="I4604" s="52" t="s">
        <v>12684</v>
      </c>
      <c r="J4604" s="53">
        <f t="shared" si="65"/>
        <v>46.82</v>
      </c>
      <c r="K4604" s="53">
        <v>421.80137999999999</v>
      </c>
      <c r="L4604" s="54" t="s">
        <v>11447</v>
      </c>
    </row>
    <row r="4605" spans="1:12" ht="17.25" customHeight="1">
      <c r="A4605" s="26">
        <v>4604</v>
      </c>
      <c r="B4605" s="50" t="s">
        <v>12721</v>
      </c>
      <c r="C4605" s="51" t="s">
        <v>12722</v>
      </c>
      <c r="D4605" s="52" t="s">
        <v>12723</v>
      </c>
      <c r="E4605" s="52" t="s">
        <v>6961</v>
      </c>
      <c r="F4605" s="52" t="s">
        <v>11443</v>
      </c>
      <c r="G4605" s="52" t="s">
        <v>11444</v>
      </c>
      <c r="H4605" s="52" t="s">
        <v>12683</v>
      </c>
      <c r="I4605" s="52" t="s">
        <v>12684</v>
      </c>
      <c r="J4605" s="53">
        <f t="shared" si="65"/>
        <v>56.18</v>
      </c>
      <c r="K4605" s="53">
        <v>506.12562000000003</v>
      </c>
      <c r="L4605" s="54" t="s">
        <v>11447</v>
      </c>
    </row>
    <row r="4606" spans="1:12" ht="17.25" customHeight="1">
      <c r="A4606" s="26">
        <v>4605</v>
      </c>
      <c r="B4606" s="50" t="s">
        <v>12724</v>
      </c>
      <c r="C4606" s="51" t="s">
        <v>12725</v>
      </c>
      <c r="D4606" s="52" t="s">
        <v>12726</v>
      </c>
      <c r="E4606" s="52" t="s">
        <v>6961</v>
      </c>
      <c r="F4606" s="52" t="s">
        <v>11443</v>
      </c>
      <c r="G4606" s="52" t="s">
        <v>11444</v>
      </c>
      <c r="H4606" s="52" t="s">
        <v>12683</v>
      </c>
      <c r="I4606" s="52" t="s">
        <v>12684</v>
      </c>
      <c r="J4606" s="53">
        <f t="shared" si="65"/>
        <v>72.83</v>
      </c>
      <c r="K4606" s="53">
        <v>656.12547000000006</v>
      </c>
      <c r="L4606" s="54" t="s">
        <v>11447</v>
      </c>
    </row>
    <row r="4607" spans="1:12" ht="17.25" customHeight="1">
      <c r="A4607" s="26">
        <v>4606</v>
      </c>
      <c r="B4607" s="50" t="s">
        <v>12727</v>
      </c>
      <c r="C4607" s="51" t="s">
        <v>12728</v>
      </c>
      <c r="D4607" s="52" t="s">
        <v>12729</v>
      </c>
      <c r="E4607" s="52" t="s">
        <v>6961</v>
      </c>
      <c r="F4607" s="52" t="s">
        <v>11443</v>
      </c>
      <c r="G4607" s="52" t="s">
        <v>11444</v>
      </c>
      <c r="H4607" s="52" t="s">
        <v>12683</v>
      </c>
      <c r="I4607" s="52" t="s">
        <v>12684</v>
      </c>
      <c r="J4607" s="53">
        <f t="shared" si="65"/>
        <v>107.16</v>
      </c>
      <c r="K4607" s="53">
        <v>965.40444000000002</v>
      </c>
      <c r="L4607" s="54" t="s">
        <v>11447</v>
      </c>
    </row>
    <row r="4608" spans="1:12" ht="17.25" customHeight="1">
      <c r="A4608" s="26">
        <v>4607</v>
      </c>
      <c r="B4608" s="50" t="s">
        <v>12730</v>
      </c>
      <c r="C4608" s="51" t="s">
        <v>12731</v>
      </c>
      <c r="D4608" s="52" t="s">
        <v>12732</v>
      </c>
      <c r="E4608" s="52" t="s">
        <v>6961</v>
      </c>
      <c r="F4608" s="52" t="s">
        <v>11443</v>
      </c>
      <c r="G4608" s="52" t="s">
        <v>11444</v>
      </c>
      <c r="H4608" s="52" t="s">
        <v>12683</v>
      </c>
      <c r="I4608" s="52" t="s">
        <v>12684</v>
      </c>
      <c r="J4608" s="53">
        <f t="shared" si="65"/>
        <v>171.67</v>
      </c>
      <c r="K4608" s="53">
        <v>1546.57503</v>
      </c>
      <c r="L4608" s="54" t="s">
        <v>11447</v>
      </c>
    </row>
    <row r="4609" spans="1:12" ht="17.25" customHeight="1">
      <c r="A4609" s="26">
        <v>4608</v>
      </c>
      <c r="B4609" s="50" t="s">
        <v>12733</v>
      </c>
      <c r="C4609" s="51" t="s">
        <v>12734</v>
      </c>
      <c r="D4609" s="52" t="s">
        <v>12735</v>
      </c>
      <c r="E4609" s="52" t="s">
        <v>6961</v>
      </c>
      <c r="F4609" s="52" t="s">
        <v>11443</v>
      </c>
      <c r="G4609" s="52" t="s">
        <v>11444</v>
      </c>
      <c r="H4609" s="52" t="s">
        <v>12683</v>
      </c>
      <c r="I4609" s="52" t="s">
        <v>12684</v>
      </c>
      <c r="J4609" s="53">
        <f t="shared" si="65"/>
        <v>94.68</v>
      </c>
      <c r="K4609" s="53">
        <v>852.97212000000013</v>
      </c>
      <c r="L4609" s="54" t="s">
        <v>11447</v>
      </c>
    </row>
    <row r="4610" spans="1:12" ht="17.25" customHeight="1">
      <c r="A4610" s="26">
        <v>4609</v>
      </c>
      <c r="B4610" s="50" t="s">
        <v>12736</v>
      </c>
      <c r="C4610" s="51" t="s">
        <v>12737</v>
      </c>
      <c r="D4610" s="52" t="s">
        <v>12738</v>
      </c>
      <c r="E4610" s="52" t="s">
        <v>6961</v>
      </c>
      <c r="F4610" s="52" t="s">
        <v>11443</v>
      </c>
      <c r="G4610" s="52" t="s">
        <v>11444</v>
      </c>
      <c r="H4610" s="52" t="s">
        <v>12683</v>
      </c>
      <c r="I4610" s="52" t="s">
        <v>12684</v>
      </c>
      <c r="J4610" s="53">
        <f t="shared" si="65"/>
        <v>144.62</v>
      </c>
      <c r="K4610" s="53">
        <v>1302.88158</v>
      </c>
      <c r="L4610" s="54" t="s">
        <v>11447</v>
      </c>
    </row>
    <row r="4611" spans="1:12" ht="17.25" customHeight="1">
      <c r="A4611" s="26">
        <v>4610</v>
      </c>
      <c r="B4611" s="50" t="s">
        <v>12739</v>
      </c>
      <c r="C4611" s="51" t="s">
        <v>12740</v>
      </c>
      <c r="D4611" s="52" t="s">
        <v>12741</v>
      </c>
      <c r="E4611" s="52" t="s">
        <v>6961</v>
      </c>
      <c r="F4611" s="52" t="s">
        <v>11443</v>
      </c>
      <c r="G4611" s="52" t="s">
        <v>11444</v>
      </c>
      <c r="H4611" s="52" t="s">
        <v>12683</v>
      </c>
      <c r="I4611" s="52" t="s">
        <v>12684</v>
      </c>
      <c r="J4611" s="53">
        <f t="shared" si="65"/>
        <v>49.94</v>
      </c>
      <c r="K4611" s="53">
        <v>449.90946000000002</v>
      </c>
      <c r="L4611" s="54" t="s">
        <v>11447</v>
      </c>
    </row>
    <row r="4612" spans="1:12" ht="17.25" customHeight="1">
      <c r="A4612" s="26">
        <v>4611</v>
      </c>
      <c r="B4612" s="50" t="s">
        <v>12742</v>
      </c>
      <c r="C4612" s="51" t="s">
        <v>12743</v>
      </c>
      <c r="D4612" s="52" t="s">
        <v>12744</v>
      </c>
      <c r="E4612" s="52" t="s">
        <v>6961</v>
      </c>
      <c r="F4612" s="52" t="s">
        <v>11443</v>
      </c>
      <c r="G4612" s="52" t="s">
        <v>11444</v>
      </c>
      <c r="H4612" s="52" t="s">
        <v>12683</v>
      </c>
      <c r="I4612" s="52" t="s">
        <v>12684</v>
      </c>
      <c r="J4612" s="53">
        <f t="shared" si="65"/>
        <v>57.220000000000006</v>
      </c>
      <c r="K4612" s="53">
        <v>515.49498000000006</v>
      </c>
      <c r="L4612" s="54" t="s">
        <v>11447</v>
      </c>
    </row>
    <row r="4613" spans="1:12" ht="17.25" customHeight="1">
      <c r="A4613" s="26">
        <v>4612</v>
      </c>
      <c r="B4613" s="50" t="s">
        <v>12745</v>
      </c>
      <c r="C4613" s="51" t="s">
        <v>12746</v>
      </c>
      <c r="D4613" s="52" t="s">
        <v>12747</v>
      </c>
      <c r="E4613" s="52" t="s">
        <v>6961</v>
      </c>
      <c r="F4613" s="52" t="s">
        <v>11443</v>
      </c>
      <c r="G4613" s="52" t="s">
        <v>11444</v>
      </c>
      <c r="H4613" s="52" t="s">
        <v>12683</v>
      </c>
      <c r="I4613" s="52" t="s">
        <v>12684</v>
      </c>
      <c r="J4613" s="53">
        <f t="shared" si="65"/>
        <v>72.83</v>
      </c>
      <c r="K4613" s="53">
        <v>656.12547000000006</v>
      </c>
      <c r="L4613" s="54" t="s">
        <v>11447</v>
      </c>
    </row>
    <row r="4614" spans="1:12" ht="17.25" customHeight="1">
      <c r="A4614" s="26">
        <v>4613</v>
      </c>
      <c r="B4614" s="50" t="s">
        <v>12748</v>
      </c>
      <c r="C4614" s="51" t="s">
        <v>12749</v>
      </c>
      <c r="D4614" s="52" t="s">
        <v>12750</v>
      </c>
      <c r="E4614" s="52" t="s">
        <v>6961</v>
      </c>
      <c r="F4614" s="52" t="s">
        <v>11443</v>
      </c>
      <c r="G4614" s="52" t="s">
        <v>11444</v>
      </c>
      <c r="H4614" s="52" t="s">
        <v>12683</v>
      </c>
      <c r="I4614" s="52" t="s">
        <v>12684</v>
      </c>
      <c r="J4614" s="53">
        <f t="shared" si="65"/>
        <v>107.16</v>
      </c>
      <c r="K4614" s="53">
        <v>965.40444000000002</v>
      </c>
      <c r="L4614" s="54" t="s">
        <v>11447</v>
      </c>
    </row>
    <row r="4615" spans="1:12" ht="17.25" customHeight="1">
      <c r="A4615" s="26">
        <v>4614</v>
      </c>
      <c r="B4615" s="50" t="s">
        <v>12751</v>
      </c>
      <c r="C4615" s="51" t="s">
        <v>12752</v>
      </c>
      <c r="D4615" s="52" t="s">
        <v>12753</v>
      </c>
      <c r="E4615" s="52" t="s">
        <v>6961</v>
      </c>
      <c r="F4615" s="52" t="s">
        <v>11443</v>
      </c>
      <c r="G4615" s="52" t="s">
        <v>11444</v>
      </c>
      <c r="H4615" s="52" t="s">
        <v>12683</v>
      </c>
      <c r="I4615" s="52" t="s">
        <v>12684</v>
      </c>
      <c r="J4615" s="53">
        <f t="shared" si="65"/>
        <v>74.91</v>
      </c>
      <c r="K4615" s="53">
        <v>674.86419000000001</v>
      </c>
      <c r="L4615" s="54" t="s">
        <v>11447</v>
      </c>
    </row>
    <row r="4616" spans="1:12" ht="17.25" customHeight="1">
      <c r="A4616" s="26">
        <v>4615</v>
      </c>
      <c r="B4616" s="50" t="s">
        <v>12754</v>
      </c>
      <c r="C4616" s="51" t="s">
        <v>12755</v>
      </c>
      <c r="D4616" s="52" t="s">
        <v>12756</v>
      </c>
      <c r="E4616" s="52" t="s">
        <v>6961</v>
      </c>
      <c r="F4616" s="52" t="s">
        <v>11443</v>
      </c>
      <c r="G4616" s="52" t="s">
        <v>11444</v>
      </c>
      <c r="H4616" s="52" t="s">
        <v>12683</v>
      </c>
      <c r="I4616" s="52" t="s">
        <v>12684</v>
      </c>
      <c r="J4616" s="53">
        <f t="shared" si="65"/>
        <v>144.62</v>
      </c>
      <c r="K4616" s="53">
        <v>1302.88158</v>
      </c>
      <c r="L4616" s="54" t="s">
        <v>11447</v>
      </c>
    </row>
    <row r="4617" spans="1:12" ht="17.25" customHeight="1">
      <c r="A4617" s="26">
        <v>4616</v>
      </c>
      <c r="B4617" s="50" t="s">
        <v>12757</v>
      </c>
      <c r="C4617" s="51" t="s">
        <v>12758</v>
      </c>
      <c r="D4617" s="52" t="s">
        <v>12759</v>
      </c>
      <c r="E4617" s="52" t="s">
        <v>6961</v>
      </c>
      <c r="F4617" s="52" t="s">
        <v>11443</v>
      </c>
      <c r="G4617" s="52" t="s">
        <v>11444</v>
      </c>
      <c r="H4617" s="52" t="s">
        <v>12683</v>
      </c>
      <c r="I4617" s="52" t="s">
        <v>12684</v>
      </c>
      <c r="J4617" s="53">
        <f t="shared" si="65"/>
        <v>215</v>
      </c>
      <c r="K4617" s="53">
        <v>1936.9350000000002</v>
      </c>
      <c r="L4617" s="54" t="s">
        <v>11447</v>
      </c>
    </row>
    <row r="4618" spans="1:12" ht="17.25" customHeight="1">
      <c r="A4618" s="26">
        <v>4617</v>
      </c>
      <c r="B4618" s="50" t="s">
        <v>12760</v>
      </c>
      <c r="C4618" s="51" t="s">
        <v>12761</v>
      </c>
      <c r="D4618" s="52" t="s">
        <v>12762</v>
      </c>
      <c r="E4618" s="52" t="s">
        <v>6961</v>
      </c>
      <c r="F4618" s="52" t="s">
        <v>11443</v>
      </c>
      <c r="G4618" s="52" t="s">
        <v>11444</v>
      </c>
      <c r="H4618" s="52" t="s">
        <v>12683</v>
      </c>
      <c r="I4618" s="52" t="s">
        <v>12684</v>
      </c>
      <c r="J4618" s="53">
        <f t="shared" si="65"/>
        <v>46.82</v>
      </c>
      <c r="K4618" s="53">
        <v>421.80137999999999</v>
      </c>
      <c r="L4618" s="54" t="s">
        <v>11447</v>
      </c>
    </row>
    <row r="4619" spans="1:12" ht="17.25" customHeight="1">
      <c r="A4619" s="26">
        <v>4618</v>
      </c>
      <c r="B4619" s="50" t="s">
        <v>12763</v>
      </c>
      <c r="C4619" s="51" t="s">
        <v>12764</v>
      </c>
      <c r="D4619" s="52" t="s">
        <v>12765</v>
      </c>
      <c r="E4619" s="52" t="s">
        <v>6961</v>
      </c>
      <c r="F4619" s="52" t="s">
        <v>11443</v>
      </c>
      <c r="G4619" s="52" t="s">
        <v>11444</v>
      </c>
      <c r="H4619" s="52" t="s">
        <v>12683</v>
      </c>
      <c r="I4619" s="52" t="s">
        <v>12684</v>
      </c>
      <c r="J4619" s="53">
        <f t="shared" si="65"/>
        <v>21.85</v>
      </c>
      <c r="K4619" s="53">
        <v>196.84665000000001</v>
      </c>
      <c r="L4619" s="54" t="s">
        <v>11447</v>
      </c>
    </row>
    <row r="4620" spans="1:12" ht="17.25" customHeight="1">
      <c r="A4620" s="26">
        <v>4619</v>
      </c>
      <c r="B4620" s="50" t="s">
        <v>12766</v>
      </c>
      <c r="C4620" s="51" t="s">
        <v>12767</v>
      </c>
      <c r="D4620" s="52" t="s">
        <v>12768</v>
      </c>
      <c r="E4620" s="52" t="s">
        <v>6961</v>
      </c>
      <c r="F4620" s="52" t="s">
        <v>11443</v>
      </c>
      <c r="G4620" s="52" t="s">
        <v>11444</v>
      </c>
      <c r="H4620" s="52" t="s">
        <v>12683</v>
      </c>
      <c r="I4620" s="52" t="s">
        <v>12684</v>
      </c>
      <c r="J4620" s="53">
        <f t="shared" si="65"/>
        <v>23.93</v>
      </c>
      <c r="K4620" s="53">
        <v>215.58537000000001</v>
      </c>
      <c r="L4620" s="54" t="s">
        <v>11447</v>
      </c>
    </row>
    <row r="4621" spans="1:12" ht="17.25" customHeight="1">
      <c r="A4621" s="26">
        <v>4620</v>
      </c>
      <c r="B4621" s="50" t="s">
        <v>12769</v>
      </c>
      <c r="C4621" s="51" t="s">
        <v>12770</v>
      </c>
      <c r="D4621" s="52" t="s">
        <v>12771</v>
      </c>
      <c r="E4621" s="52" t="s">
        <v>6961</v>
      </c>
      <c r="F4621" s="52" t="s">
        <v>11443</v>
      </c>
      <c r="G4621" s="52" t="s">
        <v>11444</v>
      </c>
      <c r="H4621" s="52" t="s">
        <v>12683</v>
      </c>
      <c r="I4621" s="52" t="s">
        <v>12684</v>
      </c>
      <c r="J4621" s="53">
        <f t="shared" si="65"/>
        <v>26.01</v>
      </c>
      <c r="K4621" s="53">
        <v>234.32409000000001</v>
      </c>
      <c r="L4621" s="54" t="s">
        <v>11447</v>
      </c>
    </row>
    <row r="4622" spans="1:12" ht="17.25" customHeight="1">
      <c r="A4622" s="26">
        <v>4621</v>
      </c>
      <c r="B4622" s="50" t="s">
        <v>12772</v>
      </c>
      <c r="C4622" s="51" t="s">
        <v>12773</v>
      </c>
      <c r="D4622" s="52" t="s">
        <v>12774</v>
      </c>
      <c r="E4622" s="52" t="s">
        <v>6961</v>
      </c>
      <c r="F4622" s="52" t="s">
        <v>11443</v>
      </c>
      <c r="G4622" s="52" t="s">
        <v>11444</v>
      </c>
      <c r="H4622" s="52" t="s">
        <v>12683</v>
      </c>
      <c r="I4622" s="52" t="s">
        <v>12684</v>
      </c>
      <c r="J4622" s="53">
        <f t="shared" si="65"/>
        <v>27.05</v>
      </c>
      <c r="K4622" s="53">
        <v>243.69345000000001</v>
      </c>
      <c r="L4622" s="54" t="s">
        <v>11447</v>
      </c>
    </row>
    <row r="4623" spans="1:12" ht="17.25" customHeight="1">
      <c r="A4623" s="26">
        <v>4622</v>
      </c>
      <c r="B4623" s="50" t="s">
        <v>12775</v>
      </c>
      <c r="C4623" s="51" t="s">
        <v>12776</v>
      </c>
      <c r="D4623" s="52" t="s">
        <v>12777</v>
      </c>
      <c r="E4623" s="52" t="s">
        <v>6961</v>
      </c>
      <c r="F4623" s="52" t="s">
        <v>11443</v>
      </c>
      <c r="G4623" s="52" t="s">
        <v>11444</v>
      </c>
      <c r="H4623" s="52" t="s">
        <v>12683</v>
      </c>
      <c r="I4623" s="52" t="s">
        <v>12684</v>
      </c>
      <c r="J4623" s="53">
        <f t="shared" si="65"/>
        <v>28.09</v>
      </c>
      <c r="K4623" s="53">
        <v>253.06281000000001</v>
      </c>
      <c r="L4623" s="54" t="s">
        <v>11447</v>
      </c>
    </row>
    <row r="4624" spans="1:12" ht="17.25" customHeight="1">
      <c r="A4624" s="26">
        <v>4623</v>
      </c>
      <c r="B4624" s="50" t="s">
        <v>12778</v>
      </c>
      <c r="C4624" s="51" t="s">
        <v>12779</v>
      </c>
      <c r="D4624" s="52" t="s">
        <v>12780</v>
      </c>
      <c r="E4624" s="52" t="s">
        <v>6961</v>
      </c>
      <c r="F4624" s="52" t="s">
        <v>11443</v>
      </c>
      <c r="G4624" s="52" t="s">
        <v>11444</v>
      </c>
      <c r="H4624" s="52" t="s">
        <v>12683</v>
      </c>
      <c r="I4624" s="52" t="s">
        <v>12684</v>
      </c>
      <c r="J4624" s="53">
        <f t="shared" si="65"/>
        <v>29.13</v>
      </c>
      <c r="K4624" s="53">
        <v>262.43216999999999</v>
      </c>
      <c r="L4624" s="54" t="s">
        <v>11447</v>
      </c>
    </row>
    <row r="4625" spans="1:12" ht="17.25" customHeight="1">
      <c r="A4625" s="26">
        <v>4624</v>
      </c>
      <c r="B4625" s="50" t="s">
        <v>12781</v>
      </c>
      <c r="C4625" s="51" t="s">
        <v>12782</v>
      </c>
      <c r="D4625" s="52" t="s">
        <v>12783</v>
      </c>
      <c r="E4625" s="52" t="s">
        <v>6961</v>
      </c>
      <c r="F4625" s="52" t="s">
        <v>11443</v>
      </c>
      <c r="G4625" s="52" t="s">
        <v>11444</v>
      </c>
      <c r="H4625" s="52" t="s">
        <v>12683</v>
      </c>
      <c r="I4625" s="52" t="s">
        <v>12684</v>
      </c>
      <c r="J4625" s="53">
        <f t="shared" si="65"/>
        <v>40.58</v>
      </c>
      <c r="K4625" s="53">
        <v>365.58521999999999</v>
      </c>
      <c r="L4625" s="54" t="s">
        <v>11447</v>
      </c>
    </row>
    <row r="4626" spans="1:12" ht="17.25" customHeight="1">
      <c r="A4626" s="26">
        <v>4625</v>
      </c>
      <c r="B4626" s="50" t="s">
        <v>12784</v>
      </c>
      <c r="C4626" s="51" t="s">
        <v>12785</v>
      </c>
      <c r="D4626" s="52" t="s">
        <v>12786</v>
      </c>
      <c r="E4626" s="52" t="s">
        <v>6961</v>
      </c>
      <c r="F4626" s="52" t="s">
        <v>11443</v>
      </c>
      <c r="G4626" s="52" t="s">
        <v>11444</v>
      </c>
      <c r="H4626" s="52" t="s">
        <v>12683</v>
      </c>
      <c r="I4626" s="52" t="s">
        <v>12684</v>
      </c>
      <c r="J4626" s="53">
        <f t="shared" si="65"/>
        <v>48.9</v>
      </c>
      <c r="K4626" s="53">
        <v>440.5401</v>
      </c>
      <c r="L4626" s="54" t="s">
        <v>11447</v>
      </c>
    </row>
    <row r="4627" spans="1:12" ht="17.25" customHeight="1">
      <c r="A4627" s="26">
        <v>4626</v>
      </c>
      <c r="B4627" s="50" t="s">
        <v>12787</v>
      </c>
      <c r="C4627" s="51" t="s">
        <v>12788</v>
      </c>
      <c r="D4627" s="52" t="s">
        <v>12789</v>
      </c>
      <c r="E4627" s="52" t="s">
        <v>6961</v>
      </c>
      <c r="F4627" s="52" t="s">
        <v>11443</v>
      </c>
      <c r="G4627" s="52" t="s">
        <v>11444</v>
      </c>
      <c r="H4627" s="52" t="s">
        <v>12683</v>
      </c>
      <c r="I4627" s="52" t="s">
        <v>12684</v>
      </c>
      <c r="J4627" s="53">
        <f t="shared" si="65"/>
        <v>55.14</v>
      </c>
      <c r="K4627" s="53">
        <v>496.75626</v>
      </c>
      <c r="L4627" s="54" t="s">
        <v>11447</v>
      </c>
    </row>
    <row r="4628" spans="1:12" ht="17.25" customHeight="1">
      <c r="A4628" s="26">
        <v>4627</v>
      </c>
      <c r="B4628" s="50" t="s">
        <v>12790</v>
      </c>
      <c r="C4628" s="51" t="s">
        <v>12791</v>
      </c>
      <c r="D4628" s="52" t="s">
        <v>12792</v>
      </c>
      <c r="E4628" s="52" t="s">
        <v>6961</v>
      </c>
      <c r="F4628" s="52" t="s">
        <v>11443</v>
      </c>
      <c r="G4628" s="52" t="s">
        <v>11444</v>
      </c>
      <c r="H4628" s="52" t="s">
        <v>12683</v>
      </c>
      <c r="I4628" s="52" t="s">
        <v>12684</v>
      </c>
      <c r="J4628" s="53">
        <f t="shared" si="65"/>
        <v>72.83</v>
      </c>
      <c r="K4628" s="53">
        <v>656.12547000000006</v>
      </c>
      <c r="L4628" s="54" t="s">
        <v>11447</v>
      </c>
    </row>
    <row r="4629" spans="1:12" ht="17.25" customHeight="1">
      <c r="A4629" s="26">
        <v>4628</v>
      </c>
      <c r="B4629" s="50" t="s">
        <v>12793</v>
      </c>
      <c r="C4629" s="51" t="s">
        <v>12794</v>
      </c>
      <c r="D4629" s="52" t="s">
        <v>12795</v>
      </c>
      <c r="E4629" s="52" t="s">
        <v>6961</v>
      </c>
      <c r="F4629" s="52" t="s">
        <v>11443</v>
      </c>
      <c r="G4629" s="52" t="s">
        <v>11444</v>
      </c>
      <c r="H4629" s="52" t="s">
        <v>12683</v>
      </c>
      <c r="I4629" s="52" t="s">
        <v>12684</v>
      </c>
      <c r="J4629" s="53">
        <f t="shared" si="65"/>
        <v>107.16</v>
      </c>
      <c r="K4629" s="53">
        <v>965.40444000000002</v>
      </c>
      <c r="L4629" s="54" t="s">
        <v>11447</v>
      </c>
    </row>
    <row r="4630" spans="1:12" ht="17.25" customHeight="1">
      <c r="A4630" s="26">
        <v>4629</v>
      </c>
      <c r="B4630" s="50" t="s">
        <v>12796</v>
      </c>
      <c r="C4630" s="51" t="s">
        <v>12797</v>
      </c>
      <c r="D4630" s="52" t="s">
        <v>12798</v>
      </c>
      <c r="E4630" s="52" t="s">
        <v>6961</v>
      </c>
      <c r="F4630" s="52" t="s">
        <v>11443</v>
      </c>
      <c r="G4630" s="52" t="s">
        <v>11444</v>
      </c>
      <c r="H4630" s="52" t="s">
        <v>12683</v>
      </c>
      <c r="I4630" s="52" t="s">
        <v>12684</v>
      </c>
      <c r="J4630" s="53">
        <f t="shared" si="65"/>
        <v>169.59</v>
      </c>
      <c r="K4630" s="53">
        <v>1527.8363100000001</v>
      </c>
      <c r="L4630" s="54" t="s">
        <v>11447</v>
      </c>
    </row>
    <row r="4631" spans="1:12" ht="17.25" customHeight="1">
      <c r="A4631" s="26">
        <v>4630</v>
      </c>
      <c r="B4631" s="50" t="s">
        <v>12799</v>
      </c>
      <c r="C4631" s="51" t="s">
        <v>12800</v>
      </c>
      <c r="D4631" s="52" t="s">
        <v>12801</v>
      </c>
      <c r="E4631" s="52" t="s">
        <v>6961</v>
      </c>
      <c r="F4631" s="52" t="s">
        <v>11443</v>
      </c>
      <c r="G4631" s="52" t="s">
        <v>11444</v>
      </c>
      <c r="H4631" s="52" t="s">
        <v>12683</v>
      </c>
      <c r="I4631" s="52" t="s">
        <v>12684</v>
      </c>
      <c r="J4631" s="53">
        <f t="shared" si="65"/>
        <v>349</v>
      </c>
      <c r="K4631" s="53">
        <v>3144.1410000000001</v>
      </c>
      <c r="L4631" s="54" t="s">
        <v>11447</v>
      </c>
    </row>
    <row r="4632" spans="1:12" ht="17.25" customHeight="1">
      <c r="A4632" s="26">
        <v>4631</v>
      </c>
      <c r="B4632" s="50" t="s">
        <v>12802</v>
      </c>
      <c r="C4632" s="51" t="s">
        <v>12803</v>
      </c>
      <c r="D4632" s="52" t="s">
        <v>12804</v>
      </c>
      <c r="E4632" s="52" t="s">
        <v>6961</v>
      </c>
      <c r="F4632" s="52" t="s">
        <v>11443</v>
      </c>
      <c r="G4632" s="52" t="s">
        <v>11444</v>
      </c>
      <c r="H4632" s="52" t="s">
        <v>12683</v>
      </c>
      <c r="I4632" s="52" t="s">
        <v>12684</v>
      </c>
      <c r="J4632" s="53">
        <f t="shared" si="65"/>
        <v>20.81</v>
      </c>
      <c r="K4632" s="53">
        <v>187.47728999999998</v>
      </c>
      <c r="L4632" s="54" t="s">
        <v>11447</v>
      </c>
    </row>
    <row r="4633" spans="1:12" ht="17.25" customHeight="1">
      <c r="A4633" s="26">
        <v>4632</v>
      </c>
      <c r="B4633" s="50" t="s">
        <v>12805</v>
      </c>
      <c r="C4633" s="51" t="s">
        <v>12806</v>
      </c>
      <c r="D4633" s="52" t="s">
        <v>12807</v>
      </c>
      <c r="E4633" s="52" t="s">
        <v>6961</v>
      </c>
      <c r="F4633" s="52" t="s">
        <v>11443</v>
      </c>
      <c r="G4633" s="52" t="s">
        <v>11444</v>
      </c>
      <c r="H4633" s="52" t="s">
        <v>12683</v>
      </c>
      <c r="I4633" s="52" t="s">
        <v>12684</v>
      </c>
      <c r="J4633" s="53">
        <f t="shared" si="65"/>
        <v>416</v>
      </c>
      <c r="K4633" s="53">
        <v>3747.7440000000001</v>
      </c>
      <c r="L4633" s="54" t="s">
        <v>11447</v>
      </c>
    </row>
    <row r="4634" spans="1:12" ht="17.25" customHeight="1">
      <c r="A4634" s="26">
        <v>4633</v>
      </c>
      <c r="B4634" s="50" t="s">
        <v>12808</v>
      </c>
      <c r="C4634" s="51" t="s">
        <v>12809</v>
      </c>
      <c r="D4634" s="52" t="s">
        <v>12810</v>
      </c>
      <c r="E4634" s="52" t="s">
        <v>6961</v>
      </c>
      <c r="F4634" s="52" t="s">
        <v>11443</v>
      </c>
      <c r="G4634" s="52" t="s">
        <v>11444</v>
      </c>
      <c r="H4634" s="52" t="s">
        <v>12683</v>
      </c>
      <c r="I4634" s="52" t="s">
        <v>12684</v>
      </c>
      <c r="J4634" s="53">
        <f t="shared" si="65"/>
        <v>725</v>
      </c>
      <c r="K4634" s="53">
        <v>6531.5250000000005</v>
      </c>
      <c r="L4634" s="54" t="s">
        <v>11447</v>
      </c>
    </row>
    <row r="4635" spans="1:12" ht="17.25" customHeight="1">
      <c r="A4635" s="26">
        <v>4634</v>
      </c>
      <c r="B4635" s="50" t="s">
        <v>12811</v>
      </c>
      <c r="C4635" s="51" t="s">
        <v>12812</v>
      </c>
      <c r="D4635" s="52" t="s">
        <v>12813</v>
      </c>
      <c r="E4635" s="52" t="s">
        <v>6961</v>
      </c>
      <c r="F4635" s="52" t="s">
        <v>11443</v>
      </c>
      <c r="G4635" s="52" t="s">
        <v>11444</v>
      </c>
      <c r="H4635" s="52" t="s">
        <v>12683</v>
      </c>
      <c r="I4635" s="52" t="s">
        <v>12684</v>
      </c>
      <c r="J4635" s="53">
        <f t="shared" si="65"/>
        <v>20.81</v>
      </c>
      <c r="K4635" s="53">
        <v>187.47728999999998</v>
      </c>
      <c r="L4635" s="54" t="s">
        <v>11447</v>
      </c>
    </row>
    <row r="4636" spans="1:12" ht="17.25" customHeight="1">
      <c r="A4636" s="26">
        <v>4635</v>
      </c>
      <c r="B4636" s="50" t="s">
        <v>12814</v>
      </c>
      <c r="C4636" s="51" t="s">
        <v>12815</v>
      </c>
      <c r="D4636" s="52" t="s">
        <v>12816</v>
      </c>
      <c r="E4636" s="52" t="s">
        <v>6961</v>
      </c>
      <c r="F4636" s="52" t="s">
        <v>11443</v>
      </c>
      <c r="G4636" s="52" t="s">
        <v>11444</v>
      </c>
      <c r="H4636" s="52" t="s">
        <v>12683</v>
      </c>
      <c r="I4636" s="52" t="s">
        <v>12684</v>
      </c>
      <c r="J4636" s="53">
        <f t="shared" si="65"/>
        <v>22.89</v>
      </c>
      <c r="K4636" s="53">
        <v>206.21601000000001</v>
      </c>
      <c r="L4636" s="54" t="s">
        <v>11447</v>
      </c>
    </row>
    <row r="4637" spans="1:12" ht="17.25" customHeight="1">
      <c r="A4637" s="26">
        <v>4636</v>
      </c>
      <c r="B4637" s="50" t="s">
        <v>12817</v>
      </c>
      <c r="C4637" s="51" t="s">
        <v>12818</v>
      </c>
      <c r="D4637" s="52" t="s">
        <v>12819</v>
      </c>
      <c r="E4637" s="52" t="s">
        <v>6961</v>
      </c>
      <c r="F4637" s="52" t="s">
        <v>11443</v>
      </c>
      <c r="G4637" s="52" t="s">
        <v>11444</v>
      </c>
      <c r="H4637" s="52" t="s">
        <v>12683</v>
      </c>
      <c r="I4637" s="52" t="s">
        <v>12684</v>
      </c>
      <c r="J4637" s="53">
        <f t="shared" si="65"/>
        <v>22.89</v>
      </c>
      <c r="K4637" s="53">
        <v>206.21601000000001</v>
      </c>
      <c r="L4637" s="54" t="s">
        <v>11447</v>
      </c>
    </row>
    <row r="4638" spans="1:12" ht="17.25" customHeight="1">
      <c r="A4638" s="26">
        <v>4637</v>
      </c>
      <c r="B4638" s="50" t="s">
        <v>12820</v>
      </c>
      <c r="C4638" s="51" t="s">
        <v>12821</v>
      </c>
      <c r="D4638" s="52" t="s">
        <v>12822</v>
      </c>
      <c r="E4638" s="52" t="s">
        <v>6961</v>
      </c>
      <c r="F4638" s="52" t="s">
        <v>11443</v>
      </c>
      <c r="G4638" s="52" t="s">
        <v>11444</v>
      </c>
      <c r="H4638" s="52" t="s">
        <v>12683</v>
      </c>
      <c r="I4638" s="52" t="s">
        <v>12684</v>
      </c>
      <c r="J4638" s="53">
        <f t="shared" si="65"/>
        <v>22.89</v>
      </c>
      <c r="K4638" s="53">
        <v>206.21601000000001</v>
      </c>
      <c r="L4638" s="54" t="s">
        <v>11447</v>
      </c>
    </row>
    <row r="4639" spans="1:12" ht="17.25" customHeight="1">
      <c r="A4639" s="26">
        <v>4638</v>
      </c>
      <c r="B4639" s="50" t="s">
        <v>12823</v>
      </c>
      <c r="C4639" s="51" t="s">
        <v>12824</v>
      </c>
      <c r="D4639" s="52" t="s">
        <v>12825</v>
      </c>
      <c r="E4639" s="52" t="s">
        <v>6961</v>
      </c>
      <c r="F4639" s="52" t="s">
        <v>11443</v>
      </c>
      <c r="G4639" s="52" t="s">
        <v>11444</v>
      </c>
      <c r="H4639" s="52" t="s">
        <v>12683</v>
      </c>
      <c r="I4639" s="52" t="s">
        <v>12684</v>
      </c>
      <c r="J4639" s="53">
        <f t="shared" si="65"/>
        <v>23.93</v>
      </c>
      <c r="K4639" s="53">
        <v>215.58537000000001</v>
      </c>
      <c r="L4639" s="54" t="s">
        <v>11447</v>
      </c>
    </row>
    <row r="4640" spans="1:12" ht="17.25" customHeight="1">
      <c r="A4640" s="26">
        <v>4639</v>
      </c>
      <c r="B4640" s="50" t="s">
        <v>12826</v>
      </c>
      <c r="C4640" s="51" t="s">
        <v>12827</v>
      </c>
      <c r="D4640" s="52" t="s">
        <v>12828</v>
      </c>
      <c r="E4640" s="52" t="s">
        <v>6961</v>
      </c>
      <c r="F4640" s="52" t="s">
        <v>11443</v>
      </c>
      <c r="G4640" s="52" t="s">
        <v>11444</v>
      </c>
      <c r="H4640" s="52" t="s">
        <v>12683</v>
      </c>
      <c r="I4640" s="52" t="s">
        <v>12684</v>
      </c>
      <c r="J4640" s="53">
        <f t="shared" si="65"/>
        <v>29.13</v>
      </c>
      <c r="K4640" s="53">
        <v>262.43216999999999</v>
      </c>
      <c r="L4640" s="54" t="s">
        <v>11447</v>
      </c>
    </row>
    <row r="4641" spans="1:12" ht="17.25" customHeight="1">
      <c r="A4641" s="26">
        <v>4640</v>
      </c>
      <c r="B4641" s="50" t="s">
        <v>12829</v>
      </c>
      <c r="C4641" s="51" t="s">
        <v>12830</v>
      </c>
      <c r="D4641" s="52" t="s">
        <v>12831</v>
      </c>
      <c r="E4641" s="52" t="s">
        <v>6961</v>
      </c>
      <c r="F4641" s="52" t="s">
        <v>11443</v>
      </c>
      <c r="G4641" s="52" t="s">
        <v>11444</v>
      </c>
      <c r="H4641" s="52" t="s">
        <v>12683</v>
      </c>
      <c r="I4641" s="52" t="s">
        <v>12684</v>
      </c>
      <c r="J4641" s="53">
        <f t="shared" si="65"/>
        <v>38.49</v>
      </c>
      <c r="K4641" s="53">
        <v>346.75641000000002</v>
      </c>
      <c r="L4641" s="54" t="s">
        <v>11447</v>
      </c>
    </row>
    <row r="4642" spans="1:12" ht="17.25" customHeight="1">
      <c r="A4642" s="26">
        <v>4641</v>
      </c>
      <c r="B4642" s="50" t="s">
        <v>12832</v>
      </c>
      <c r="C4642" s="51" t="s">
        <v>12833</v>
      </c>
      <c r="D4642" s="52" t="s">
        <v>12834</v>
      </c>
      <c r="E4642" s="52" t="s">
        <v>6961</v>
      </c>
      <c r="F4642" s="52" t="s">
        <v>11443</v>
      </c>
      <c r="G4642" s="52" t="s">
        <v>11444</v>
      </c>
      <c r="H4642" s="52" t="s">
        <v>12683</v>
      </c>
      <c r="I4642" s="52" t="s">
        <v>12684</v>
      </c>
      <c r="J4642" s="53">
        <f t="shared" si="65"/>
        <v>45.78</v>
      </c>
      <c r="K4642" s="53">
        <v>412.43202000000002</v>
      </c>
      <c r="L4642" s="54" t="s">
        <v>11447</v>
      </c>
    </row>
    <row r="4643" spans="1:12" ht="17.25" customHeight="1">
      <c r="A4643" s="26">
        <v>4642</v>
      </c>
      <c r="B4643" s="50" t="s">
        <v>12835</v>
      </c>
      <c r="C4643" s="51" t="s">
        <v>12836</v>
      </c>
      <c r="D4643" s="52" t="s">
        <v>12837</v>
      </c>
      <c r="E4643" s="52" t="s">
        <v>6961</v>
      </c>
      <c r="F4643" s="52" t="s">
        <v>11443</v>
      </c>
      <c r="G4643" s="52" t="s">
        <v>11444</v>
      </c>
      <c r="H4643" s="52" t="s">
        <v>12683</v>
      </c>
      <c r="I4643" s="52" t="s">
        <v>12684</v>
      </c>
      <c r="J4643" s="53">
        <f t="shared" si="65"/>
        <v>54.1</v>
      </c>
      <c r="K4643" s="53">
        <v>487.38690000000003</v>
      </c>
      <c r="L4643" s="54" t="s">
        <v>11447</v>
      </c>
    </row>
    <row r="4644" spans="1:12" ht="17.25" customHeight="1">
      <c r="A4644" s="26">
        <v>4643</v>
      </c>
      <c r="B4644" s="50" t="s">
        <v>12838</v>
      </c>
      <c r="C4644" s="51" t="s">
        <v>12839</v>
      </c>
      <c r="D4644" s="52" t="s">
        <v>12840</v>
      </c>
      <c r="E4644" s="52" t="s">
        <v>6961</v>
      </c>
      <c r="F4644" s="52" t="s">
        <v>11443</v>
      </c>
      <c r="G4644" s="52" t="s">
        <v>11444</v>
      </c>
      <c r="H4644" s="52" t="s">
        <v>12683</v>
      </c>
      <c r="I4644" s="52" t="s">
        <v>12684</v>
      </c>
      <c r="J4644" s="53">
        <f t="shared" si="65"/>
        <v>72.83</v>
      </c>
      <c r="K4644" s="53">
        <v>656.12547000000006</v>
      </c>
      <c r="L4644" s="54" t="s">
        <v>11447</v>
      </c>
    </row>
    <row r="4645" spans="1:12" ht="17.25" customHeight="1">
      <c r="A4645" s="26">
        <v>4644</v>
      </c>
      <c r="B4645" s="50" t="s">
        <v>12841</v>
      </c>
      <c r="C4645" s="51" t="s">
        <v>12842</v>
      </c>
      <c r="D4645" s="52" t="s">
        <v>12843</v>
      </c>
      <c r="E4645" s="52" t="s">
        <v>6961</v>
      </c>
      <c r="F4645" s="52" t="s">
        <v>11443</v>
      </c>
      <c r="G4645" s="52" t="s">
        <v>11444</v>
      </c>
      <c r="H4645" s="52" t="s">
        <v>12683</v>
      </c>
      <c r="I4645" s="52" t="s">
        <v>12684</v>
      </c>
      <c r="J4645" s="53">
        <f t="shared" si="65"/>
        <v>107.16</v>
      </c>
      <c r="K4645" s="53">
        <v>965.40444000000002</v>
      </c>
      <c r="L4645" s="54" t="s">
        <v>11447</v>
      </c>
    </row>
    <row r="4646" spans="1:12" ht="17.25" customHeight="1">
      <c r="A4646" s="26">
        <v>4645</v>
      </c>
      <c r="B4646" s="50" t="s">
        <v>12844</v>
      </c>
      <c r="C4646" s="51" t="s">
        <v>12845</v>
      </c>
      <c r="D4646" s="52" t="s">
        <v>12846</v>
      </c>
      <c r="E4646" s="52" t="s">
        <v>6961</v>
      </c>
      <c r="F4646" s="52" t="s">
        <v>11443</v>
      </c>
      <c r="G4646" s="52" t="s">
        <v>11444</v>
      </c>
      <c r="H4646" s="52" t="s">
        <v>12683</v>
      </c>
      <c r="I4646" s="52" t="s">
        <v>12684</v>
      </c>
      <c r="J4646" s="53">
        <f t="shared" si="65"/>
        <v>169.59</v>
      </c>
      <c r="K4646" s="53">
        <v>1527.8363100000001</v>
      </c>
      <c r="L4646" s="54" t="s">
        <v>11447</v>
      </c>
    </row>
    <row r="4647" spans="1:12" ht="17.25" customHeight="1">
      <c r="A4647" s="26">
        <v>4646</v>
      </c>
      <c r="B4647" s="50" t="s">
        <v>12847</v>
      </c>
      <c r="C4647" s="51" t="s">
        <v>12848</v>
      </c>
      <c r="D4647" s="52" t="s">
        <v>12849</v>
      </c>
      <c r="E4647" s="52" t="s">
        <v>6961</v>
      </c>
      <c r="F4647" s="52" t="s">
        <v>11443</v>
      </c>
      <c r="G4647" s="52" t="s">
        <v>11444</v>
      </c>
      <c r="H4647" s="52" t="s">
        <v>12683</v>
      </c>
      <c r="I4647" s="52" t="s">
        <v>12684</v>
      </c>
      <c r="J4647" s="53">
        <f t="shared" si="65"/>
        <v>302</v>
      </c>
      <c r="K4647" s="53">
        <v>2720.7180000000003</v>
      </c>
      <c r="L4647" s="54" t="s">
        <v>11447</v>
      </c>
    </row>
    <row r="4648" spans="1:12" ht="17.25" customHeight="1">
      <c r="A4648" s="26">
        <v>4647</v>
      </c>
      <c r="B4648" s="50" t="s">
        <v>12850</v>
      </c>
      <c r="C4648" s="51" t="s">
        <v>12851</v>
      </c>
      <c r="D4648" s="52" t="s">
        <v>12852</v>
      </c>
      <c r="E4648" s="52" t="s">
        <v>6961</v>
      </c>
      <c r="F4648" s="52" t="s">
        <v>11443</v>
      </c>
      <c r="G4648" s="52" t="s">
        <v>11444</v>
      </c>
      <c r="H4648" s="52" t="s">
        <v>12683</v>
      </c>
      <c r="I4648" s="52" t="s">
        <v>12684</v>
      </c>
      <c r="J4648" s="53">
        <f t="shared" si="65"/>
        <v>1632</v>
      </c>
      <c r="K4648" s="53">
        <v>14702.688</v>
      </c>
      <c r="L4648" s="54" t="s">
        <v>11447</v>
      </c>
    </row>
    <row r="4649" spans="1:12" ht="17.25" customHeight="1">
      <c r="A4649" s="26">
        <v>4648</v>
      </c>
      <c r="B4649" s="50" t="s">
        <v>12853</v>
      </c>
      <c r="C4649" s="51" t="s">
        <v>12854</v>
      </c>
      <c r="D4649" s="52" t="s">
        <v>12855</v>
      </c>
      <c r="E4649" s="52" t="s">
        <v>6961</v>
      </c>
      <c r="F4649" s="52" t="s">
        <v>11443</v>
      </c>
      <c r="G4649" s="52" t="s">
        <v>11444</v>
      </c>
      <c r="H4649" s="52" t="s">
        <v>12683</v>
      </c>
      <c r="I4649" s="52" t="s">
        <v>12684</v>
      </c>
      <c r="J4649" s="53">
        <f t="shared" si="65"/>
        <v>211</v>
      </c>
      <c r="K4649" s="53">
        <v>1900.8990000000001</v>
      </c>
      <c r="L4649" s="54" t="s">
        <v>11447</v>
      </c>
    </row>
    <row r="4650" spans="1:12" ht="17.25" customHeight="1">
      <c r="A4650" s="26">
        <v>4649</v>
      </c>
      <c r="B4650" s="50" t="s">
        <v>12856</v>
      </c>
      <c r="C4650" s="51" t="s">
        <v>12857</v>
      </c>
      <c r="D4650" s="52" t="s">
        <v>12858</v>
      </c>
      <c r="E4650" s="52" t="s">
        <v>6961</v>
      </c>
      <c r="F4650" s="52" t="s">
        <v>11443</v>
      </c>
      <c r="G4650" s="52" t="s">
        <v>11444</v>
      </c>
      <c r="H4650" s="52" t="s">
        <v>12683</v>
      </c>
      <c r="I4650" s="52" t="s">
        <v>12684</v>
      </c>
      <c r="J4650" s="53">
        <f t="shared" si="65"/>
        <v>795.6</v>
      </c>
      <c r="K4650" s="53">
        <v>7167.5604000000003</v>
      </c>
      <c r="L4650" s="54" t="s">
        <v>11447</v>
      </c>
    </row>
    <row r="4651" spans="1:12" ht="17.25" customHeight="1">
      <c r="A4651" s="26">
        <v>4650</v>
      </c>
      <c r="B4651" s="50" t="s">
        <v>12859</v>
      </c>
      <c r="C4651" s="51" t="s">
        <v>12860</v>
      </c>
      <c r="D4651" s="52" t="s">
        <v>12861</v>
      </c>
      <c r="E4651" s="52" t="s">
        <v>6961</v>
      </c>
      <c r="F4651" s="52" t="s">
        <v>11443</v>
      </c>
      <c r="G4651" s="52" t="s">
        <v>11444</v>
      </c>
      <c r="H4651" s="52" t="s">
        <v>12683</v>
      </c>
      <c r="I4651" s="52" t="s">
        <v>12684</v>
      </c>
      <c r="J4651" s="53">
        <f t="shared" si="65"/>
        <v>21.85</v>
      </c>
      <c r="K4651" s="53">
        <v>196.84665000000001</v>
      </c>
      <c r="L4651" s="54" t="s">
        <v>11447</v>
      </c>
    </row>
    <row r="4652" spans="1:12" ht="17.25" customHeight="1">
      <c r="A4652" s="26">
        <v>4651</v>
      </c>
      <c r="B4652" s="50" t="s">
        <v>12862</v>
      </c>
      <c r="C4652" s="51" t="s">
        <v>12863</v>
      </c>
      <c r="D4652" s="52" t="s">
        <v>12864</v>
      </c>
      <c r="E4652" s="52" t="s">
        <v>6961</v>
      </c>
      <c r="F4652" s="52" t="s">
        <v>11443</v>
      </c>
      <c r="G4652" s="52" t="s">
        <v>11444</v>
      </c>
      <c r="H4652" s="52" t="s">
        <v>12683</v>
      </c>
      <c r="I4652" s="52" t="s">
        <v>12684</v>
      </c>
      <c r="J4652" s="53">
        <f t="shared" si="65"/>
        <v>26.01</v>
      </c>
      <c r="K4652" s="53">
        <v>234.32409000000001</v>
      </c>
      <c r="L4652" s="54" t="s">
        <v>11447</v>
      </c>
    </row>
    <row r="4653" spans="1:12" ht="17.25" customHeight="1">
      <c r="A4653" s="26">
        <v>4652</v>
      </c>
      <c r="B4653" s="50" t="s">
        <v>12865</v>
      </c>
      <c r="C4653" s="51" t="s">
        <v>12866</v>
      </c>
      <c r="D4653" s="52" t="s">
        <v>12867</v>
      </c>
      <c r="E4653" s="52" t="s">
        <v>6961</v>
      </c>
      <c r="F4653" s="52" t="s">
        <v>11443</v>
      </c>
      <c r="G4653" s="52" t="s">
        <v>11444</v>
      </c>
      <c r="H4653" s="52" t="s">
        <v>12683</v>
      </c>
      <c r="I4653" s="52" t="s">
        <v>12684</v>
      </c>
      <c r="J4653" s="53">
        <f t="shared" si="65"/>
        <v>30.17</v>
      </c>
      <c r="K4653" s="53">
        <v>271.80153000000001</v>
      </c>
      <c r="L4653" s="54" t="s">
        <v>11447</v>
      </c>
    </row>
    <row r="4654" spans="1:12" ht="17.25" customHeight="1">
      <c r="A4654" s="26">
        <v>4653</v>
      </c>
      <c r="B4654" s="50" t="s">
        <v>12868</v>
      </c>
      <c r="C4654" s="51" t="s">
        <v>12869</v>
      </c>
      <c r="D4654" s="52" t="s">
        <v>12870</v>
      </c>
      <c r="E4654" s="52" t="s">
        <v>6961</v>
      </c>
      <c r="F4654" s="52" t="s">
        <v>11443</v>
      </c>
      <c r="G4654" s="52" t="s">
        <v>11444</v>
      </c>
      <c r="H4654" s="52" t="s">
        <v>12683</v>
      </c>
      <c r="I4654" s="52" t="s">
        <v>12684</v>
      </c>
      <c r="J4654" s="53">
        <f t="shared" si="65"/>
        <v>40.58</v>
      </c>
      <c r="K4654" s="53">
        <v>365.58521999999999</v>
      </c>
      <c r="L4654" s="54" t="s">
        <v>11447</v>
      </c>
    </row>
    <row r="4655" spans="1:12" ht="17.25" customHeight="1">
      <c r="A4655" s="26">
        <v>4654</v>
      </c>
      <c r="B4655" s="50" t="s">
        <v>12871</v>
      </c>
      <c r="C4655" s="51" t="s">
        <v>12872</v>
      </c>
      <c r="D4655" s="52" t="s">
        <v>12873</v>
      </c>
      <c r="E4655" s="52" t="s">
        <v>6961</v>
      </c>
      <c r="F4655" s="52" t="s">
        <v>11443</v>
      </c>
      <c r="G4655" s="52" t="s">
        <v>11444</v>
      </c>
      <c r="H4655" s="52" t="s">
        <v>12683</v>
      </c>
      <c r="I4655" s="52" t="s">
        <v>12684</v>
      </c>
      <c r="J4655" s="53">
        <f t="shared" si="65"/>
        <v>49.94</v>
      </c>
      <c r="K4655" s="53">
        <v>449.90946000000002</v>
      </c>
      <c r="L4655" s="54" t="s">
        <v>11447</v>
      </c>
    </row>
    <row r="4656" spans="1:12" ht="17.25" customHeight="1">
      <c r="A4656" s="26">
        <v>4655</v>
      </c>
      <c r="B4656" s="50" t="s">
        <v>12874</v>
      </c>
      <c r="C4656" s="51" t="s">
        <v>12875</v>
      </c>
      <c r="D4656" s="52" t="s">
        <v>12876</v>
      </c>
      <c r="E4656" s="52" t="s">
        <v>6961</v>
      </c>
      <c r="F4656" s="52" t="s">
        <v>11443</v>
      </c>
      <c r="G4656" s="52" t="s">
        <v>11444</v>
      </c>
      <c r="H4656" s="52" t="s">
        <v>12683</v>
      </c>
      <c r="I4656" s="52" t="s">
        <v>12684</v>
      </c>
      <c r="J4656" s="53">
        <f t="shared" ref="J4656:J4719" si="66">K4656/9.009</f>
        <v>57.220000000000006</v>
      </c>
      <c r="K4656" s="53">
        <v>515.49498000000006</v>
      </c>
      <c r="L4656" s="54" t="s">
        <v>11447</v>
      </c>
    </row>
    <row r="4657" spans="1:12" ht="17.25" customHeight="1">
      <c r="A4657" s="26">
        <v>4656</v>
      </c>
      <c r="B4657" s="50" t="s">
        <v>12877</v>
      </c>
      <c r="C4657" s="51" t="s">
        <v>12878</v>
      </c>
      <c r="D4657" s="52" t="s">
        <v>12879</v>
      </c>
      <c r="E4657" s="52" t="s">
        <v>6961</v>
      </c>
      <c r="F4657" s="52" t="s">
        <v>11443</v>
      </c>
      <c r="G4657" s="52" t="s">
        <v>11444</v>
      </c>
      <c r="H4657" s="52" t="s">
        <v>12683</v>
      </c>
      <c r="I4657" s="52" t="s">
        <v>12684</v>
      </c>
      <c r="J4657" s="53">
        <f t="shared" si="66"/>
        <v>72.83</v>
      </c>
      <c r="K4657" s="53">
        <v>656.12547000000006</v>
      </c>
      <c r="L4657" s="54" t="s">
        <v>11447</v>
      </c>
    </row>
    <row r="4658" spans="1:12" ht="17.25" customHeight="1">
      <c r="A4658" s="26">
        <v>4657</v>
      </c>
      <c r="B4658" s="50" t="s">
        <v>12880</v>
      </c>
      <c r="C4658" s="51" t="s">
        <v>12881</v>
      </c>
      <c r="D4658" s="52" t="s">
        <v>12882</v>
      </c>
      <c r="E4658" s="52" t="s">
        <v>6961</v>
      </c>
      <c r="F4658" s="52" t="s">
        <v>11443</v>
      </c>
      <c r="G4658" s="52" t="s">
        <v>11444</v>
      </c>
      <c r="H4658" s="52" t="s">
        <v>12683</v>
      </c>
      <c r="I4658" s="52" t="s">
        <v>12684</v>
      </c>
      <c r="J4658" s="53">
        <f t="shared" si="66"/>
        <v>107.16</v>
      </c>
      <c r="K4658" s="53">
        <v>965.40444000000002</v>
      </c>
      <c r="L4658" s="54" t="s">
        <v>11447</v>
      </c>
    </row>
    <row r="4659" spans="1:12" ht="17.25" customHeight="1">
      <c r="A4659" s="26">
        <v>4658</v>
      </c>
      <c r="B4659" s="50" t="s">
        <v>12883</v>
      </c>
      <c r="C4659" s="51" t="s">
        <v>12884</v>
      </c>
      <c r="D4659" s="52" t="s">
        <v>12885</v>
      </c>
      <c r="E4659" s="52" t="s">
        <v>6961</v>
      </c>
      <c r="F4659" s="52" t="s">
        <v>11443</v>
      </c>
      <c r="G4659" s="52" t="s">
        <v>11444</v>
      </c>
      <c r="H4659" s="52" t="s">
        <v>12683</v>
      </c>
      <c r="I4659" s="52" t="s">
        <v>12684</v>
      </c>
      <c r="J4659" s="53">
        <f t="shared" si="66"/>
        <v>171.67</v>
      </c>
      <c r="K4659" s="53">
        <v>1546.57503</v>
      </c>
      <c r="L4659" s="54" t="s">
        <v>11447</v>
      </c>
    </row>
    <row r="4660" spans="1:12" ht="17.25" customHeight="1">
      <c r="A4660" s="26">
        <v>4659</v>
      </c>
      <c r="B4660" s="50" t="s">
        <v>12886</v>
      </c>
      <c r="C4660" s="51" t="s">
        <v>12887</v>
      </c>
      <c r="D4660" s="52" t="s">
        <v>12888</v>
      </c>
      <c r="E4660" s="52" t="s">
        <v>6961</v>
      </c>
      <c r="F4660" s="52" t="s">
        <v>11443</v>
      </c>
      <c r="G4660" s="52" t="s">
        <v>11444</v>
      </c>
      <c r="H4660" s="52" t="s">
        <v>12683</v>
      </c>
      <c r="I4660" s="52" t="s">
        <v>12684</v>
      </c>
      <c r="J4660" s="53">
        <f t="shared" si="66"/>
        <v>349</v>
      </c>
      <c r="K4660" s="53">
        <v>3144.1410000000001</v>
      </c>
      <c r="L4660" s="54" t="s">
        <v>11447</v>
      </c>
    </row>
    <row r="4661" spans="1:12" ht="17.25" customHeight="1">
      <c r="A4661" s="26">
        <v>4660</v>
      </c>
      <c r="B4661" s="50" t="s">
        <v>12889</v>
      </c>
      <c r="C4661" s="51" t="s">
        <v>12890</v>
      </c>
      <c r="D4661" s="52" t="s">
        <v>12891</v>
      </c>
      <c r="E4661" s="52" t="s">
        <v>6961</v>
      </c>
      <c r="F4661" s="52" t="s">
        <v>11443</v>
      </c>
      <c r="G4661" s="52" t="s">
        <v>11444</v>
      </c>
      <c r="H4661" s="52" t="s">
        <v>12683</v>
      </c>
      <c r="I4661" s="52" t="s">
        <v>12684</v>
      </c>
      <c r="J4661" s="53">
        <f t="shared" si="66"/>
        <v>725</v>
      </c>
      <c r="K4661" s="53">
        <v>6531.5250000000005</v>
      </c>
      <c r="L4661" s="54" t="s">
        <v>11447</v>
      </c>
    </row>
    <row r="4662" spans="1:12" ht="17.25" customHeight="1">
      <c r="A4662" s="26">
        <v>4661</v>
      </c>
      <c r="B4662" s="50" t="s">
        <v>12892</v>
      </c>
      <c r="C4662" s="51" t="s">
        <v>12893</v>
      </c>
      <c r="D4662" s="52" t="s">
        <v>12894</v>
      </c>
      <c r="E4662" s="52" t="s">
        <v>6961</v>
      </c>
      <c r="F4662" s="52" t="s">
        <v>11443</v>
      </c>
      <c r="G4662" s="52" t="s">
        <v>11444</v>
      </c>
      <c r="H4662" s="52" t="s">
        <v>12683</v>
      </c>
      <c r="I4662" s="52" t="s">
        <v>12684</v>
      </c>
      <c r="J4662" s="53">
        <f t="shared" si="66"/>
        <v>40.58</v>
      </c>
      <c r="K4662" s="53">
        <v>365.58521999999999</v>
      </c>
      <c r="L4662" s="54" t="s">
        <v>11447</v>
      </c>
    </row>
    <row r="4663" spans="1:12" ht="17.25" customHeight="1">
      <c r="A4663" s="26">
        <v>4662</v>
      </c>
      <c r="B4663" s="50" t="s">
        <v>12895</v>
      </c>
      <c r="C4663" s="51" t="s">
        <v>12896</v>
      </c>
      <c r="D4663" s="52" t="s">
        <v>12897</v>
      </c>
      <c r="E4663" s="52" t="s">
        <v>6961</v>
      </c>
      <c r="F4663" s="52" t="s">
        <v>11443</v>
      </c>
      <c r="G4663" s="52" t="s">
        <v>11444</v>
      </c>
      <c r="H4663" s="52" t="s">
        <v>12683</v>
      </c>
      <c r="I4663" s="52" t="s">
        <v>12684</v>
      </c>
      <c r="J4663" s="53">
        <f t="shared" si="66"/>
        <v>49.94</v>
      </c>
      <c r="K4663" s="53">
        <v>449.90946000000002</v>
      </c>
      <c r="L4663" s="54" t="s">
        <v>11447</v>
      </c>
    </row>
    <row r="4664" spans="1:12" ht="17.25" customHeight="1">
      <c r="A4664" s="26">
        <v>4663</v>
      </c>
      <c r="B4664" s="50" t="s">
        <v>12898</v>
      </c>
      <c r="C4664" s="51" t="s">
        <v>12899</v>
      </c>
      <c r="D4664" s="52" t="s">
        <v>12900</v>
      </c>
      <c r="E4664" s="52" t="s">
        <v>6961</v>
      </c>
      <c r="F4664" s="52" t="s">
        <v>11443</v>
      </c>
      <c r="G4664" s="52" t="s">
        <v>11444</v>
      </c>
      <c r="H4664" s="52" t="s">
        <v>12683</v>
      </c>
      <c r="I4664" s="52" t="s">
        <v>12684</v>
      </c>
      <c r="J4664" s="53">
        <f t="shared" si="66"/>
        <v>57.220000000000006</v>
      </c>
      <c r="K4664" s="53">
        <v>515.49498000000006</v>
      </c>
      <c r="L4664" s="54" t="s">
        <v>11447</v>
      </c>
    </row>
    <row r="4665" spans="1:12" ht="17.25" customHeight="1">
      <c r="A4665" s="26">
        <v>4664</v>
      </c>
      <c r="B4665" s="50" t="s">
        <v>12901</v>
      </c>
      <c r="C4665" s="51" t="s">
        <v>12902</v>
      </c>
      <c r="D4665" s="52" t="s">
        <v>12903</v>
      </c>
      <c r="E4665" s="52" t="s">
        <v>6961</v>
      </c>
      <c r="F4665" s="52" t="s">
        <v>11443</v>
      </c>
      <c r="G4665" s="52" t="s">
        <v>11444</v>
      </c>
      <c r="H4665" s="52" t="s">
        <v>12683</v>
      </c>
      <c r="I4665" s="52" t="s">
        <v>12684</v>
      </c>
      <c r="J4665" s="53">
        <f t="shared" si="66"/>
        <v>72.83</v>
      </c>
      <c r="K4665" s="53">
        <v>656.12547000000006</v>
      </c>
      <c r="L4665" s="54" t="s">
        <v>11447</v>
      </c>
    </row>
    <row r="4666" spans="1:12" ht="17.25" customHeight="1">
      <c r="A4666" s="26">
        <v>4665</v>
      </c>
      <c r="B4666" s="50" t="s">
        <v>12904</v>
      </c>
      <c r="C4666" s="51" t="s">
        <v>12905</v>
      </c>
      <c r="D4666" s="52" t="s">
        <v>12906</v>
      </c>
      <c r="E4666" s="52" t="s">
        <v>6961</v>
      </c>
      <c r="F4666" s="52" t="s">
        <v>11443</v>
      </c>
      <c r="G4666" s="52" t="s">
        <v>11444</v>
      </c>
      <c r="H4666" s="52" t="s">
        <v>12683</v>
      </c>
      <c r="I4666" s="52" t="s">
        <v>12684</v>
      </c>
      <c r="J4666" s="53">
        <f t="shared" si="66"/>
        <v>107.16</v>
      </c>
      <c r="K4666" s="53">
        <v>965.40444000000002</v>
      </c>
      <c r="L4666" s="54" t="s">
        <v>11447</v>
      </c>
    </row>
    <row r="4667" spans="1:12" ht="17.25" customHeight="1">
      <c r="A4667" s="26">
        <v>4666</v>
      </c>
      <c r="B4667" s="50" t="s">
        <v>12907</v>
      </c>
      <c r="C4667" s="51" t="s">
        <v>12908</v>
      </c>
      <c r="D4667" s="52" t="s">
        <v>12909</v>
      </c>
      <c r="E4667" s="52" t="s">
        <v>6961</v>
      </c>
      <c r="F4667" s="52" t="s">
        <v>11443</v>
      </c>
      <c r="G4667" s="52" t="s">
        <v>11444</v>
      </c>
      <c r="H4667" s="52" t="s">
        <v>12683</v>
      </c>
      <c r="I4667" s="52" t="s">
        <v>12684</v>
      </c>
      <c r="J4667" s="53">
        <f t="shared" si="66"/>
        <v>29.13</v>
      </c>
      <c r="K4667" s="53">
        <v>262.43216999999999</v>
      </c>
      <c r="L4667" s="54" t="s">
        <v>11447</v>
      </c>
    </row>
    <row r="4668" spans="1:12" ht="17.25" customHeight="1">
      <c r="A4668" s="26">
        <v>4667</v>
      </c>
      <c r="B4668" s="50" t="s">
        <v>12910</v>
      </c>
      <c r="C4668" s="51" t="s">
        <v>12911</v>
      </c>
      <c r="D4668" s="52" t="s">
        <v>12912</v>
      </c>
      <c r="E4668" s="52" t="s">
        <v>6961</v>
      </c>
      <c r="F4668" s="52" t="s">
        <v>11443</v>
      </c>
      <c r="G4668" s="52" t="s">
        <v>11444</v>
      </c>
      <c r="H4668" s="52" t="s">
        <v>12683</v>
      </c>
      <c r="I4668" s="52" t="s">
        <v>12684</v>
      </c>
      <c r="J4668" s="53">
        <f t="shared" si="66"/>
        <v>40.58</v>
      </c>
      <c r="K4668" s="53">
        <v>365.58521999999999</v>
      </c>
      <c r="L4668" s="54" t="s">
        <v>11447</v>
      </c>
    </row>
    <row r="4669" spans="1:12" ht="17.25" customHeight="1">
      <c r="A4669" s="26">
        <v>4668</v>
      </c>
      <c r="B4669" s="50" t="s">
        <v>12913</v>
      </c>
      <c r="C4669" s="51" t="s">
        <v>12914</v>
      </c>
      <c r="D4669" s="52" t="s">
        <v>12915</v>
      </c>
      <c r="E4669" s="52" t="s">
        <v>6961</v>
      </c>
      <c r="F4669" s="52" t="s">
        <v>11443</v>
      </c>
      <c r="G4669" s="52" t="s">
        <v>11444</v>
      </c>
      <c r="H4669" s="52" t="s">
        <v>12683</v>
      </c>
      <c r="I4669" s="52" t="s">
        <v>12684</v>
      </c>
      <c r="J4669" s="53">
        <f t="shared" si="66"/>
        <v>49.94</v>
      </c>
      <c r="K4669" s="53">
        <v>449.90946000000002</v>
      </c>
      <c r="L4669" s="54" t="s">
        <v>11447</v>
      </c>
    </row>
    <row r="4670" spans="1:12" ht="17.25" customHeight="1">
      <c r="A4670" s="26">
        <v>4669</v>
      </c>
      <c r="B4670" s="50" t="s">
        <v>12916</v>
      </c>
      <c r="C4670" s="51" t="s">
        <v>12917</v>
      </c>
      <c r="D4670" s="52" t="s">
        <v>12918</v>
      </c>
      <c r="E4670" s="52" t="s">
        <v>6961</v>
      </c>
      <c r="F4670" s="52" t="s">
        <v>11443</v>
      </c>
      <c r="G4670" s="52" t="s">
        <v>11444</v>
      </c>
      <c r="H4670" s="52" t="s">
        <v>12683</v>
      </c>
      <c r="I4670" s="52" t="s">
        <v>12684</v>
      </c>
      <c r="J4670" s="53">
        <f t="shared" si="66"/>
        <v>57.220000000000006</v>
      </c>
      <c r="K4670" s="53">
        <v>515.49498000000006</v>
      </c>
      <c r="L4670" s="54" t="s">
        <v>11447</v>
      </c>
    </row>
    <row r="4671" spans="1:12" ht="17.25" customHeight="1">
      <c r="A4671" s="26">
        <v>4670</v>
      </c>
      <c r="B4671" s="50" t="s">
        <v>12919</v>
      </c>
      <c r="C4671" s="51" t="s">
        <v>12920</v>
      </c>
      <c r="D4671" s="52" t="s">
        <v>12921</v>
      </c>
      <c r="E4671" s="52" t="s">
        <v>6961</v>
      </c>
      <c r="F4671" s="52" t="s">
        <v>11443</v>
      </c>
      <c r="G4671" s="52" t="s">
        <v>11444</v>
      </c>
      <c r="H4671" s="52" t="s">
        <v>12683</v>
      </c>
      <c r="I4671" s="52" t="s">
        <v>12684</v>
      </c>
      <c r="J4671" s="53">
        <f t="shared" si="66"/>
        <v>72.83</v>
      </c>
      <c r="K4671" s="53">
        <v>656.12547000000006</v>
      </c>
      <c r="L4671" s="54" t="s">
        <v>11447</v>
      </c>
    </row>
    <row r="4672" spans="1:12" ht="17.25" customHeight="1">
      <c r="A4672" s="26">
        <v>4671</v>
      </c>
      <c r="B4672" s="50" t="s">
        <v>12922</v>
      </c>
      <c r="C4672" s="51" t="s">
        <v>12923</v>
      </c>
      <c r="D4672" s="52" t="s">
        <v>12924</v>
      </c>
      <c r="E4672" s="52" t="s">
        <v>6961</v>
      </c>
      <c r="F4672" s="52" t="s">
        <v>11443</v>
      </c>
      <c r="G4672" s="52" t="s">
        <v>11444</v>
      </c>
      <c r="H4672" s="52" t="s">
        <v>12683</v>
      </c>
      <c r="I4672" s="52" t="s">
        <v>12684</v>
      </c>
      <c r="J4672" s="53">
        <f t="shared" si="66"/>
        <v>107.16</v>
      </c>
      <c r="K4672" s="53">
        <v>965.40444000000002</v>
      </c>
      <c r="L4672" s="54" t="s">
        <v>11447</v>
      </c>
    </row>
    <row r="4673" spans="1:12" ht="17.25" customHeight="1">
      <c r="A4673" s="26">
        <v>4672</v>
      </c>
      <c r="B4673" s="50" t="s">
        <v>12925</v>
      </c>
      <c r="C4673" s="51" t="s">
        <v>12926</v>
      </c>
      <c r="D4673" s="52" t="s">
        <v>12927</v>
      </c>
      <c r="E4673" s="52" t="s">
        <v>6961</v>
      </c>
      <c r="F4673" s="52" t="s">
        <v>11443</v>
      </c>
      <c r="G4673" s="52" t="s">
        <v>11444</v>
      </c>
      <c r="H4673" s="52" t="s">
        <v>12683</v>
      </c>
      <c r="I4673" s="52" t="s">
        <v>12684</v>
      </c>
      <c r="J4673" s="53">
        <f t="shared" si="66"/>
        <v>169.59</v>
      </c>
      <c r="K4673" s="53">
        <v>1527.8363100000001</v>
      </c>
      <c r="L4673" s="54" t="s">
        <v>11447</v>
      </c>
    </row>
    <row r="4674" spans="1:12" ht="17.25" customHeight="1">
      <c r="A4674" s="26">
        <v>4673</v>
      </c>
      <c r="B4674" s="50" t="s">
        <v>12928</v>
      </c>
      <c r="C4674" s="51" t="s">
        <v>12929</v>
      </c>
      <c r="D4674" s="52" t="s">
        <v>12930</v>
      </c>
      <c r="E4674" s="52" t="s">
        <v>6961</v>
      </c>
      <c r="F4674" s="52" t="s">
        <v>11443</v>
      </c>
      <c r="G4674" s="52" t="s">
        <v>11444</v>
      </c>
      <c r="H4674" s="52" t="s">
        <v>12683</v>
      </c>
      <c r="I4674" s="52" t="s">
        <v>12684</v>
      </c>
      <c r="J4674" s="53">
        <f t="shared" si="66"/>
        <v>21.85</v>
      </c>
      <c r="K4674" s="53">
        <v>196.84665000000001</v>
      </c>
      <c r="L4674" s="54" t="s">
        <v>11447</v>
      </c>
    </row>
    <row r="4675" spans="1:12" ht="17.25" customHeight="1">
      <c r="A4675" s="26">
        <v>4674</v>
      </c>
      <c r="B4675" s="50" t="s">
        <v>12931</v>
      </c>
      <c r="C4675" s="51" t="s">
        <v>12932</v>
      </c>
      <c r="D4675" s="52" t="s">
        <v>12933</v>
      </c>
      <c r="E4675" s="52" t="s">
        <v>6961</v>
      </c>
      <c r="F4675" s="52" t="s">
        <v>11443</v>
      </c>
      <c r="G4675" s="52" t="s">
        <v>11444</v>
      </c>
      <c r="H4675" s="52" t="s">
        <v>12683</v>
      </c>
      <c r="I4675" s="52" t="s">
        <v>12684</v>
      </c>
      <c r="J4675" s="53">
        <f t="shared" si="66"/>
        <v>26.01</v>
      </c>
      <c r="K4675" s="53">
        <v>234.32409000000001</v>
      </c>
      <c r="L4675" s="54" t="s">
        <v>11447</v>
      </c>
    </row>
    <row r="4676" spans="1:12" ht="17.25" customHeight="1">
      <c r="A4676" s="26">
        <v>4675</v>
      </c>
      <c r="B4676" s="50" t="s">
        <v>12934</v>
      </c>
      <c r="C4676" s="51" t="s">
        <v>12935</v>
      </c>
      <c r="D4676" s="52" t="s">
        <v>12936</v>
      </c>
      <c r="E4676" s="52" t="s">
        <v>6961</v>
      </c>
      <c r="F4676" s="52" t="s">
        <v>11443</v>
      </c>
      <c r="G4676" s="52" t="s">
        <v>11444</v>
      </c>
      <c r="H4676" s="52" t="s">
        <v>12683</v>
      </c>
      <c r="I4676" s="52" t="s">
        <v>12684</v>
      </c>
      <c r="J4676" s="53">
        <f t="shared" si="66"/>
        <v>29.13</v>
      </c>
      <c r="K4676" s="53">
        <v>262.43216999999999</v>
      </c>
      <c r="L4676" s="54" t="s">
        <v>11447</v>
      </c>
    </row>
    <row r="4677" spans="1:12" ht="17.25" customHeight="1">
      <c r="A4677" s="26">
        <v>4676</v>
      </c>
      <c r="B4677" s="50" t="s">
        <v>12937</v>
      </c>
      <c r="C4677" s="51" t="s">
        <v>12938</v>
      </c>
      <c r="D4677" s="52" t="s">
        <v>12939</v>
      </c>
      <c r="E4677" s="52" t="s">
        <v>6961</v>
      </c>
      <c r="F4677" s="52" t="s">
        <v>11443</v>
      </c>
      <c r="G4677" s="52" t="s">
        <v>11444</v>
      </c>
      <c r="H4677" s="52" t="s">
        <v>12683</v>
      </c>
      <c r="I4677" s="52" t="s">
        <v>12684</v>
      </c>
      <c r="J4677" s="53">
        <f t="shared" si="66"/>
        <v>38.49</v>
      </c>
      <c r="K4677" s="53">
        <v>346.75641000000002</v>
      </c>
      <c r="L4677" s="54" t="s">
        <v>11447</v>
      </c>
    </row>
    <row r="4678" spans="1:12" ht="17.25" customHeight="1">
      <c r="A4678" s="26">
        <v>4677</v>
      </c>
      <c r="B4678" s="50" t="s">
        <v>12940</v>
      </c>
      <c r="C4678" s="51" t="s">
        <v>12941</v>
      </c>
      <c r="D4678" s="52" t="s">
        <v>12942</v>
      </c>
      <c r="E4678" s="52" t="s">
        <v>6961</v>
      </c>
      <c r="F4678" s="52" t="s">
        <v>11443</v>
      </c>
      <c r="G4678" s="52" t="s">
        <v>11444</v>
      </c>
      <c r="H4678" s="52" t="s">
        <v>12683</v>
      </c>
      <c r="I4678" s="52" t="s">
        <v>12684</v>
      </c>
      <c r="J4678" s="53">
        <f t="shared" si="66"/>
        <v>49.94</v>
      </c>
      <c r="K4678" s="53">
        <v>449.90946000000002</v>
      </c>
      <c r="L4678" s="54" t="s">
        <v>11447</v>
      </c>
    </row>
    <row r="4679" spans="1:12" ht="17.25" customHeight="1">
      <c r="A4679" s="26">
        <v>4678</v>
      </c>
      <c r="B4679" s="50" t="s">
        <v>12943</v>
      </c>
      <c r="C4679" s="51" t="s">
        <v>12944</v>
      </c>
      <c r="D4679" s="52" t="s">
        <v>12945</v>
      </c>
      <c r="E4679" s="52" t="s">
        <v>6961</v>
      </c>
      <c r="F4679" s="52" t="s">
        <v>11443</v>
      </c>
      <c r="G4679" s="52" t="s">
        <v>11444</v>
      </c>
      <c r="H4679" s="52" t="s">
        <v>12683</v>
      </c>
      <c r="I4679" s="52" t="s">
        <v>12684</v>
      </c>
      <c r="J4679" s="53">
        <f t="shared" si="66"/>
        <v>57.220000000000006</v>
      </c>
      <c r="K4679" s="53">
        <v>515.49498000000006</v>
      </c>
      <c r="L4679" s="54" t="s">
        <v>11447</v>
      </c>
    </row>
    <row r="4680" spans="1:12" ht="17.25" customHeight="1">
      <c r="A4680" s="26">
        <v>4679</v>
      </c>
      <c r="B4680" s="50" t="s">
        <v>12946</v>
      </c>
      <c r="C4680" s="51" t="s">
        <v>12947</v>
      </c>
      <c r="D4680" s="52" t="s">
        <v>12948</v>
      </c>
      <c r="E4680" s="52" t="s">
        <v>6961</v>
      </c>
      <c r="F4680" s="52" t="s">
        <v>11443</v>
      </c>
      <c r="G4680" s="52" t="s">
        <v>11444</v>
      </c>
      <c r="H4680" s="52" t="s">
        <v>12683</v>
      </c>
      <c r="I4680" s="52" t="s">
        <v>12684</v>
      </c>
      <c r="J4680" s="53">
        <f t="shared" si="66"/>
        <v>67.63</v>
      </c>
      <c r="K4680" s="53">
        <v>609.27867000000003</v>
      </c>
      <c r="L4680" s="54" t="s">
        <v>11447</v>
      </c>
    </row>
    <row r="4681" spans="1:12" ht="17.25" customHeight="1">
      <c r="A4681" s="26">
        <v>4680</v>
      </c>
      <c r="B4681" s="50" t="s">
        <v>12949</v>
      </c>
      <c r="C4681" s="51" t="s">
        <v>12950</v>
      </c>
      <c r="D4681" s="52" t="s">
        <v>12951</v>
      </c>
      <c r="E4681" s="52" t="s">
        <v>6961</v>
      </c>
      <c r="F4681" s="52" t="s">
        <v>11443</v>
      </c>
      <c r="G4681" s="52" t="s">
        <v>11444</v>
      </c>
      <c r="H4681" s="52" t="s">
        <v>12683</v>
      </c>
      <c r="I4681" s="52" t="s">
        <v>12684</v>
      </c>
      <c r="J4681" s="53">
        <f t="shared" si="66"/>
        <v>84.27</v>
      </c>
      <c r="K4681" s="53">
        <v>759.18843000000004</v>
      </c>
      <c r="L4681" s="54" t="s">
        <v>11447</v>
      </c>
    </row>
    <row r="4682" spans="1:12" ht="17.25" customHeight="1">
      <c r="A4682" s="26">
        <v>4681</v>
      </c>
      <c r="B4682" s="50" t="s">
        <v>12952</v>
      </c>
      <c r="C4682" s="51" t="s">
        <v>12953</v>
      </c>
      <c r="D4682" s="52" t="s">
        <v>12954</v>
      </c>
      <c r="E4682" s="52" t="s">
        <v>6961</v>
      </c>
      <c r="F4682" s="52" t="s">
        <v>11443</v>
      </c>
      <c r="G4682" s="52" t="s">
        <v>11444</v>
      </c>
      <c r="H4682" s="52" t="s">
        <v>12683</v>
      </c>
      <c r="I4682" s="52" t="s">
        <v>12684</v>
      </c>
      <c r="J4682" s="53">
        <f t="shared" si="66"/>
        <v>148.78</v>
      </c>
      <c r="K4682" s="53">
        <v>1340.3590200000001</v>
      </c>
      <c r="L4682" s="54" t="s">
        <v>11447</v>
      </c>
    </row>
    <row r="4683" spans="1:12" ht="17.25" customHeight="1">
      <c r="A4683" s="26">
        <v>4682</v>
      </c>
      <c r="B4683" s="50" t="s">
        <v>12955</v>
      </c>
      <c r="C4683" s="51" t="s">
        <v>12956</v>
      </c>
      <c r="D4683" s="52" t="s">
        <v>12957</v>
      </c>
      <c r="E4683" s="52" t="s">
        <v>6961</v>
      </c>
      <c r="F4683" s="52" t="s">
        <v>11443</v>
      </c>
      <c r="G4683" s="52" t="s">
        <v>11444</v>
      </c>
      <c r="H4683" s="52" t="s">
        <v>12683</v>
      </c>
      <c r="I4683" s="52" t="s">
        <v>12684</v>
      </c>
      <c r="J4683" s="53">
        <f t="shared" si="66"/>
        <v>269</v>
      </c>
      <c r="K4683" s="53">
        <v>2423.4210000000003</v>
      </c>
      <c r="L4683" s="54" t="s">
        <v>11447</v>
      </c>
    </row>
    <row r="4684" spans="1:12" ht="17.25" customHeight="1">
      <c r="A4684" s="26">
        <v>4683</v>
      </c>
      <c r="B4684" s="50" t="s">
        <v>12958</v>
      </c>
      <c r="C4684" s="51" t="s">
        <v>12959</v>
      </c>
      <c r="D4684" s="52" t="s">
        <v>12960</v>
      </c>
      <c r="E4684" s="52" t="s">
        <v>6961</v>
      </c>
      <c r="F4684" s="52" t="s">
        <v>11443</v>
      </c>
      <c r="G4684" s="52" t="s">
        <v>11444</v>
      </c>
      <c r="H4684" s="52" t="s">
        <v>12683</v>
      </c>
      <c r="I4684" s="52" t="s">
        <v>12684</v>
      </c>
      <c r="J4684" s="53">
        <f t="shared" si="66"/>
        <v>547</v>
      </c>
      <c r="K4684" s="53">
        <v>4927.9229999999998</v>
      </c>
      <c r="L4684" s="54" t="s">
        <v>11447</v>
      </c>
    </row>
    <row r="4685" spans="1:12" ht="17.25" customHeight="1">
      <c r="A4685" s="26">
        <v>4684</v>
      </c>
      <c r="B4685" s="50" t="s">
        <v>12961</v>
      </c>
      <c r="C4685" s="51" t="s">
        <v>12962</v>
      </c>
      <c r="D4685" s="52" t="s">
        <v>12963</v>
      </c>
      <c r="E4685" s="52" t="s">
        <v>6961</v>
      </c>
      <c r="F4685" s="52" t="s">
        <v>11443</v>
      </c>
      <c r="G4685" s="52" t="s">
        <v>11444</v>
      </c>
      <c r="H4685" s="52" t="s">
        <v>12683</v>
      </c>
      <c r="I4685" s="52" t="s">
        <v>12684</v>
      </c>
      <c r="J4685" s="53">
        <f t="shared" si="66"/>
        <v>166.46</v>
      </c>
      <c r="K4685" s="53">
        <v>1499.63814</v>
      </c>
      <c r="L4685" s="54" t="s">
        <v>11447</v>
      </c>
    </row>
    <row r="4686" spans="1:12" ht="17.25" customHeight="1">
      <c r="A4686" s="26">
        <v>4685</v>
      </c>
      <c r="B4686" s="50" t="s">
        <v>12964</v>
      </c>
      <c r="C4686" s="51" t="s">
        <v>12965</v>
      </c>
      <c r="D4686" s="52" t="s">
        <v>12966</v>
      </c>
      <c r="E4686" s="52" t="s">
        <v>6961</v>
      </c>
      <c r="F4686" s="52" t="s">
        <v>11443</v>
      </c>
      <c r="G4686" s="52" t="s">
        <v>11444</v>
      </c>
      <c r="H4686" s="52" t="s">
        <v>12683</v>
      </c>
      <c r="I4686" s="52" t="s">
        <v>12684</v>
      </c>
      <c r="J4686" s="53">
        <f t="shared" si="66"/>
        <v>453</v>
      </c>
      <c r="K4686" s="53">
        <v>4081.0770000000002</v>
      </c>
      <c r="L4686" s="54" t="s">
        <v>11447</v>
      </c>
    </row>
    <row r="4687" spans="1:12" ht="17.25" customHeight="1">
      <c r="A4687" s="26">
        <v>4686</v>
      </c>
      <c r="B4687" s="50" t="s">
        <v>12967</v>
      </c>
      <c r="C4687" s="51" t="s">
        <v>12968</v>
      </c>
      <c r="D4687" s="52" t="s">
        <v>12969</v>
      </c>
      <c r="E4687" s="52" t="s">
        <v>6961</v>
      </c>
      <c r="F4687" s="52" t="s">
        <v>11443</v>
      </c>
      <c r="G4687" s="52" t="s">
        <v>11444</v>
      </c>
      <c r="H4687" s="52" t="s">
        <v>12683</v>
      </c>
      <c r="I4687" s="52" t="s">
        <v>12684</v>
      </c>
      <c r="J4687" s="53">
        <f t="shared" si="66"/>
        <v>26.01</v>
      </c>
      <c r="K4687" s="53">
        <v>234.32409000000001</v>
      </c>
      <c r="L4687" s="54" t="s">
        <v>11447</v>
      </c>
    </row>
    <row r="4688" spans="1:12" ht="17.25" customHeight="1">
      <c r="A4688" s="26">
        <v>4687</v>
      </c>
      <c r="B4688" s="50" t="s">
        <v>12970</v>
      </c>
      <c r="C4688" s="51" t="s">
        <v>12971</v>
      </c>
      <c r="D4688" s="52" t="s">
        <v>12972</v>
      </c>
      <c r="E4688" s="52" t="s">
        <v>6961</v>
      </c>
      <c r="F4688" s="52" t="s">
        <v>11443</v>
      </c>
      <c r="G4688" s="52" t="s">
        <v>11444</v>
      </c>
      <c r="H4688" s="52" t="s">
        <v>12683</v>
      </c>
      <c r="I4688" s="52" t="s">
        <v>12684</v>
      </c>
      <c r="J4688" s="53">
        <f t="shared" si="66"/>
        <v>40.58</v>
      </c>
      <c r="K4688" s="53">
        <v>365.58521999999999</v>
      </c>
      <c r="L4688" s="54" t="s">
        <v>11447</v>
      </c>
    </row>
    <row r="4689" spans="1:12" ht="17.25" customHeight="1">
      <c r="A4689" s="26">
        <v>4688</v>
      </c>
      <c r="B4689" s="50" t="s">
        <v>12973</v>
      </c>
      <c r="C4689" s="51" t="s">
        <v>12974</v>
      </c>
      <c r="D4689" s="52" t="s">
        <v>12975</v>
      </c>
      <c r="E4689" s="52" t="s">
        <v>6961</v>
      </c>
      <c r="F4689" s="52" t="s">
        <v>11443</v>
      </c>
      <c r="G4689" s="52" t="s">
        <v>11444</v>
      </c>
      <c r="H4689" s="52" t="s">
        <v>12683</v>
      </c>
      <c r="I4689" s="52" t="s">
        <v>12684</v>
      </c>
      <c r="J4689" s="53">
        <f t="shared" si="66"/>
        <v>49.94</v>
      </c>
      <c r="K4689" s="53">
        <v>449.90946000000002</v>
      </c>
      <c r="L4689" s="54" t="s">
        <v>11447</v>
      </c>
    </row>
    <row r="4690" spans="1:12" ht="17.25" customHeight="1">
      <c r="A4690" s="26">
        <v>4689</v>
      </c>
      <c r="B4690" s="50" t="s">
        <v>12976</v>
      </c>
      <c r="C4690" s="51" t="s">
        <v>12977</v>
      </c>
      <c r="D4690" s="52" t="s">
        <v>12978</v>
      </c>
      <c r="E4690" s="52" t="s">
        <v>6961</v>
      </c>
      <c r="F4690" s="52" t="s">
        <v>11443</v>
      </c>
      <c r="G4690" s="52" t="s">
        <v>11444</v>
      </c>
      <c r="H4690" s="52" t="s">
        <v>12683</v>
      </c>
      <c r="I4690" s="52" t="s">
        <v>12684</v>
      </c>
      <c r="J4690" s="53">
        <f t="shared" si="66"/>
        <v>57.220000000000006</v>
      </c>
      <c r="K4690" s="53">
        <v>515.49498000000006</v>
      </c>
      <c r="L4690" s="54" t="s">
        <v>11447</v>
      </c>
    </row>
    <row r="4691" spans="1:12" ht="17.25" customHeight="1">
      <c r="A4691" s="26">
        <v>4690</v>
      </c>
      <c r="B4691" s="50" t="s">
        <v>12979</v>
      </c>
      <c r="C4691" s="51" t="s">
        <v>12980</v>
      </c>
      <c r="D4691" s="52" t="s">
        <v>12981</v>
      </c>
      <c r="E4691" s="52" t="s">
        <v>6961</v>
      </c>
      <c r="F4691" s="52" t="s">
        <v>11443</v>
      </c>
      <c r="G4691" s="52" t="s">
        <v>11444</v>
      </c>
      <c r="H4691" s="52" t="s">
        <v>12683</v>
      </c>
      <c r="I4691" s="52" t="s">
        <v>12684</v>
      </c>
      <c r="J4691" s="53">
        <f t="shared" si="66"/>
        <v>67.63</v>
      </c>
      <c r="K4691" s="53">
        <v>609.27867000000003</v>
      </c>
      <c r="L4691" s="54" t="s">
        <v>11447</v>
      </c>
    </row>
    <row r="4692" spans="1:12" ht="17.25" customHeight="1">
      <c r="A4692" s="26">
        <v>4691</v>
      </c>
      <c r="B4692" s="50" t="s">
        <v>12982</v>
      </c>
      <c r="C4692" s="51" t="s">
        <v>12983</v>
      </c>
      <c r="D4692" s="52" t="s">
        <v>12984</v>
      </c>
      <c r="E4692" s="52" t="s">
        <v>6961</v>
      </c>
      <c r="F4692" s="52" t="s">
        <v>11443</v>
      </c>
      <c r="G4692" s="52" t="s">
        <v>11444</v>
      </c>
      <c r="H4692" s="52" t="s">
        <v>12683</v>
      </c>
      <c r="I4692" s="52" t="s">
        <v>12684</v>
      </c>
      <c r="J4692" s="53">
        <f t="shared" si="66"/>
        <v>148.78</v>
      </c>
      <c r="K4692" s="53">
        <v>1340.3590200000001</v>
      </c>
      <c r="L4692" s="54" t="s">
        <v>11447</v>
      </c>
    </row>
    <row r="4693" spans="1:12" ht="17.25" customHeight="1">
      <c r="A4693" s="26">
        <v>4692</v>
      </c>
      <c r="B4693" s="50" t="s">
        <v>12985</v>
      </c>
      <c r="C4693" s="51" t="s">
        <v>12986</v>
      </c>
      <c r="D4693" s="52" t="s">
        <v>12987</v>
      </c>
      <c r="E4693" s="52" t="s">
        <v>6961</v>
      </c>
      <c r="F4693" s="52" t="s">
        <v>11443</v>
      </c>
      <c r="G4693" s="52" t="s">
        <v>11444</v>
      </c>
      <c r="H4693" s="52" t="s">
        <v>12683</v>
      </c>
      <c r="I4693" s="52" t="s">
        <v>12684</v>
      </c>
      <c r="J4693" s="53">
        <f t="shared" si="66"/>
        <v>26.01</v>
      </c>
      <c r="K4693" s="53">
        <v>234.32409000000001</v>
      </c>
      <c r="L4693" s="54" t="s">
        <v>11447</v>
      </c>
    </row>
    <row r="4694" spans="1:12" ht="17.25" customHeight="1">
      <c r="A4694" s="26">
        <v>4693</v>
      </c>
      <c r="B4694" s="50" t="s">
        <v>12988</v>
      </c>
      <c r="C4694" s="51" t="s">
        <v>12989</v>
      </c>
      <c r="D4694" s="52" t="s">
        <v>12990</v>
      </c>
      <c r="E4694" s="52" t="s">
        <v>6961</v>
      </c>
      <c r="F4694" s="52" t="s">
        <v>11443</v>
      </c>
      <c r="G4694" s="52" t="s">
        <v>11444</v>
      </c>
      <c r="H4694" s="52" t="s">
        <v>12683</v>
      </c>
      <c r="I4694" s="52" t="s">
        <v>12684</v>
      </c>
      <c r="J4694" s="53">
        <f t="shared" si="66"/>
        <v>29.13</v>
      </c>
      <c r="K4694" s="53">
        <v>262.43216999999999</v>
      </c>
      <c r="L4694" s="54" t="s">
        <v>11447</v>
      </c>
    </row>
    <row r="4695" spans="1:12" ht="17.25" customHeight="1">
      <c r="A4695" s="26">
        <v>4694</v>
      </c>
      <c r="B4695" s="50" t="s">
        <v>12991</v>
      </c>
      <c r="C4695" s="51" t="s">
        <v>12992</v>
      </c>
      <c r="D4695" s="52" t="s">
        <v>12993</v>
      </c>
      <c r="E4695" s="52" t="s">
        <v>6961</v>
      </c>
      <c r="F4695" s="52" t="s">
        <v>11443</v>
      </c>
      <c r="G4695" s="52" t="s">
        <v>11444</v>
      </c>
      <c r="H4695" s="52" t="s">
        <v>12683</v>
      </c>
      <c r="I4695" s="52" t="s">
        <v>12684</v>
      </c>
      <c r="J4695" s="53">
        <f t="shared" si="66"/>
        <v>40.58</v>
      </c>
      <c r="K4695" s="53">
        <v>365.58521999999999</v>
      </c>
      <c r="L4695" s="54" t="s">
        <v>11447</v>
      </c>
    </row>
    <row r="4696" spans="1:12" ht="17.25" customHeight="1">
      <c r="A4696" s="26">
        <v>4695</v>
      </c>
      <c r="B4696" s="50" t="s">
        <v>12994</v>
      </c>
      <c r="C4696" s="51" t="s">
        <v>12995</v>
      </c>
      <c r="D4696" s="52" t="s">
        <v>12996</v>
      </c>
      <c r="E4696" s="52" t="s">
        <v>6961</v>
      </c>
      <c r="F4696" s="52" t="s">
        <v>11443</v>
      </c>
      <c r="G4696" s="52" t="s">
        <v>11444</v>
      </c>
      <c r="H4696" s="52" t="s">
        <v>12683</v>
      </c>
      <c r="I4696" s="52" t="s">
        <v>12684</v>
      </c>
      <c r="J4696" s="53">
        <f t="shared" si="66"/>
        <v>49.94</v>
      </c>
      <c r="K4696" s="53">
        <v>449.90946000000002</v>
      </c>
      <c r="L4696" s="54" t="s">
        <v>11447</v>
      </c>
    </row>
    <row r="4697" spans="1:12" ht="17.25" customHeight="1">
      <c r="A4697" s="26">
        <v>4696</v>
      </c>
      <c r="B4697" s="50" t="s">
        <v>12997</v>
      </c>
      <c r="C4697" s="51" t="s">
        <v>12998</v>
      </c>
      <c r="D4697" s="52" t="s">
        <v>12999</v>
      </c>
      <c r="E4697" s="52" t="s">
        <v>6961</v>
      </c>
      <c r="F4697" s="52" t="s">
        <v>11443</v>
      </c>
      <c r="G4697" s="52" t="s">
        <v>11444</v>
      </c>
      <c r="H4697" s="52" t="s">
        <v>12683</v>
      </c>
      <c r="I4697" s="52" t="s">
        <v>12684</v>
      </c>
      <c r="J4697" s="53">
        <f t="shared" si="66"/>
        <v>57.220000000000006</v>
      </c>
      <c r="K4697" s="53">
        <v>515.49498000000006</v>
      </c>
      <c r="L4697" s="54" t="s">
        <v>11447</v>
      </c>
    </row>
    <row r="4698" spans="1:12" ht="17.25" customHeight="1">
      <c r="A4698" s="26">
        <v>4697</v>
      </c>
      <c r="B4698" s="50" t="s">
        <v>13000</v>
      </c>
      <c r="C4698" s="51" t="s">
        <v>13001</v>
      </c>
      <c r="D4698" s="52" t="s">
        <v>13002</v>
      </c>
      <c r="E4698" s="52" t="s">
        <v>6961</v>
      </c>
      <c r="F4698" s="52" t="s">
        <v>11443</v>
      </c>
      <c r="G4698" s="52" t="s">
        <v>11444</v>
      </c>
      <c r="H4698" s="52" t="s">
        <v>12683</v>
      </c>
      <c r="I4698" s="52" t="s">
        <v>12684</v>
      </c>
      <c r="J4698" s="53">
        <f t="shared" si="66"/>
        <v>67.63</v>
      </c>
      <c r="K4698" s="53">
        <v>609.27867000000003</v>
      </c>
      <c r="L4698" s="54" t="s">
        <v>11447</v>
      </c>
    </row>
    <row r="4699" spans="1:12" ht="17.25" customHeight="1">
      <c r="A4699" s="26">
        <v>4698</v>
      </c>
      <c r="B4699" s="50" t="s">
        <v>13003</v>
      </c>
      <c r="C4699" s="51" t="s">
        <v>13004</v>
      </c>
      <c r="D4699" s="52" t="s">
        <v>13005</v>
      </c>
      <c r="E4699" s="52" t="s">
        <v>6961</v>
      </c>
      <c r="F4699" s="52" t="s">
        <v>11443</v>
      </c>
      <c r="G4699" s="52" t="s">
        <v>11444</v>
      </c>
      <c r="H4699" s="52" t="s">
        <v>12683</v>
      </c>
      <c r="I4699" s="52" t="s">
        <v>12684</v>
      </c>
      <c r="J4699" s="53">
        <f t="shared" si="66"/>
        <v>84.27</v>
      </c>
      <c r="K4699" s="53">
        <v>759.18843000000004</v>
      </c>
      <c r="L4699" s="54" t="s">
        <v>11447</v>
      </c>
    </row>
    <row r="4700" spans="1:12" ht="17.25" customHeight="1">
      <c r="A4700" s="26">
        <v>4699</v>
      </c>
      <c r="B4700" s="50" t="s">
        <v>13006</v>
      </c>
      <c r="C4700" s="51" t="s">
        <v>13007</v>
      </c>
      <c r="D4700" s="52" t="s">
        <v>13008</v>
      </c>
      <c r="E4700" s="52" t="s">
        <v>6961</v>
      </c>
      <c r="F4700" s="52" t="s">
        <v>11443</v>
      </c>
      <c r="G4700" s="52" t="s">
        <v>11444</v>
      </c>
      <c r="H4700" s="52" t="s">
        <v>12683</v>
      </c>
      <c r="I4700" s="52" t="s">
        <v>12684</v>
      </c>
      <c r="J4700" s="53">
        <f t="shared" si="66"/>
        <v>148.78</v>
      </c>
      <c r="K4700" s="53">
        <v>1340.3590200000001</v>
      </c>
      <c r="L4700" s="54" t="s">
        <v>11447</v>
      </c>
    </row>
    <row r="4701" spans="1:12" ht="17.25" customHeight="1">
      <c r="A4701" s="26">
        <v>4700</v>
      </c>
      <c r="B4701" s="50" t="s">
        <v>13009</v>
      </c>
      <c r="C4701" s="51" t="s">
        <v>13010</v>
      </c>
      <c r="D4701" s="52" t="s">
        <v>13011</v>
      </c>
      <c r="E4701" s="52" t="s">
        <v>6961</v>
      </c>
      <c r="F4701" s="52" t="s">
        <v>11443</v>
      </c>
      <c r="G4701" s="52" t="s">
        <v>11444</v>
      </c>
      <c r="H4701" s="52" t="s">
        <v>12683</v>
      </c>
      <c r="I4701" s="52" t="s">
        <v>12684</v>
      </c>
      <c r="J4701" s="53">
        <f t="shared" si="66"/>
        <v>269</v>
      </c>
      <c r="K4701" s="53">
        <v>2423.4210000000003</v>
      </c>
      <c r="L4701" s="54" t="s">
        <v>11447</v>
      </c>
    </row>
    <row r="4702" spans="1:12" ht="17.25" customHeight="1">
      <c r="A4702" s="26">
        <v>4701</v>
      </c>
      <c r="B4702" s="50" t="s">
        <v>13012</v>
      </c>
      <c r="C4702" s="51" t="s">
        <v>13013</v>
      </c>
      <c r="D4702" s="52" t="s">
        <v>13014</v>
      </c>
      <c r="E4702" s="52" t="s">
        <v>6961</v>
      </c>
      <c r="F4702" s="52" t="s">
        <v>11443</v>
      </c>
      <c r="G4702" s="52" t="s">
        <v>11444</v>
      </c>
      <c r="H4702" s="52" t="s">
        <v>12683</v>
      </c>
      <c r="I4702" s="52" t="s">
        <v>12684</v>
      </c>
      <c r="J4702" s="53">
        <f t="shared" si="66"/>
        <v>581</v>
      </c>
      <c r="K4702" s="53">
        <v>5234.2290000000003</v>
      </c>
      <c r="L4702" s="54" t="s">
        <v>11447</v>
      </c>
    </row>
    <row r="4703" spans="1:12" ht="17.25" customHeight="1">
      <c r="A4703" s="26">
        <v>4702</v>
      </c>
      <c r="B4703" s="50" t="s">
        <v>13015</v>
      </c>
      <c r="C4703" s="51" t="s">
        <v>13016</v>
      </c>
      <c r="D4703" s="52" t="s">
        <v>13017</v>
      </c>
      <c r="E4703" s="52" t="s">
        <v>6961</v>
      </c>
      <c r="F4703" s="52" t="s">
        <v>11443</v>
      </c>
      <c r="G4703" s="52" t="s">
        <v>11444</v>
      </c>
      <c r="H4703" s="52" t="s">
        <v>12683</v>
      </c>
      <c r="I4703" s="52" t="s">
        <v>12684</v>
      </c>
      <c r="J4703" s="53">
        <f t="shared" si="66"/>
        <v>725</v>
      </c>
      <c r="K4703" s="53">
        <v>6531.5250000000005</v>
      </c>
      <c r="L4703" s="54" t="s">
        <v>11447</v>
      </c>
    </row>
    <row r="4704" spans="1:12" ht="17.25" customHeight="1">
      <c r="A4704" s="26">
        <v>4703</v>
      </c>
      <c r="B4704" s="50" t="s">
        <v>13018</v>
      </c>
      <c r="C4704" s="51" t="s">
        <v>13019</v>
      </c>
      <c r="D4704" s="52" t="s">
        <v>13020</v>
      </c>
      <c r="E4704" s="52" t="s">
        <v>6961</v>
      </c>
      <c r="F4704" s="52" t="s">
        <v>11443</v>
      </c>
      <c r="G4704" s="52" t="s">
        <v>11444</v>
      </c>
      <c r="H4704" s="52" t="s">
        <v>12683</v>
      </c>
      <c r="I4704" s="52" t="s">
        <v>12684</v>
      </c>
      <c r="J4704" s="53">
        <f t="shared" si="66"/>
        <v>22.89</v>
      </c>
      <c r="K4704" s="53">
        <v>206.21601000000001</v>
      </c>
      <c r="L4704" s="54" t="s">
        <v>11447</v>
      </c>
    </row>
    <row r="4705" spans="1:12" ht="17.25" customHeight="1">
      <c r="A4705" s="26">
        <v>4704</v>
      </c>
      <c r="B4705" s="50" t="s">
        <v>13021</v>
      </c>
      <c r="C4705" s="51" t="s">
        <v>13022</v>
      </c>
      <c r="D4705" s="52" t="s">
        <v>13023</v>
      </c>
      <c r="E4705" s="52" t="s">
        <v>6961</v>
      </c>
      <c r="F4705" s="52" t="s">
        <v>11443</v>
      </c>
      <c r="G4705" s="52" t="s">
        <v>11444</v>
      </c>
      <c r="H4705" s="52" t="s">
        <v>12683</v>
      </c>
      <c r="I4705" s="52" t="s">
        <v>12684</v>
      </c>
      <c r="J4705" s="53">
        <f t="shared" si="66"/>
        <v>26.01</v>
      </c>
      <c r="K4705" s="53">
        <v>234.32409000000001</v>
      </c>
      <c r="L4705" s="54" t="s">
        <v>11447</v>
      </c>
    </row>
    <row r="4706" spans="1:12" ht="17.25" customHeight="1">
      <c r="A4706" s="26">
        <v>4705</v>
      </c>
      <c r="B4706" s="50" t="s">
        <v>13024</v>
      </c>
      <c r="C4706" s="51" t="s">
        <v>13025</v>
      </c>
      <c r="D4706" s="52" t="s">
        <v>13026</v>
      </c>
      <c r="E4706" s="52" t="s">
        <v>6961</v>
      </c>
      <c r="F4706" s="52" t="s">
        <v>11443</v>
      </c>
      <c r="G4706" s="52" t="s">
        <v>11444</v>
      </c>
      <c r="H4706" s="52" t="s">
        <v>12683</v>
      </c>
      <c r="I4706" s="52" t="s">
        <v>12684</v>
      </c>
      <c r="J4706" s="53">
        <f t="shared" si="66"/>
        <v>42.66</v>
      </c>
      <c r="K4706" s="53">
        <v>384.32393999999999</v>
      </c>
      <c r="L4706" s="54" t="s">
        <v>11447</v>
      </c>
    </row>
    <row r="4707" spans="1:12" ht="17.25" customHeight="1">
      <c r="A4707" s="26">
        <v>4706</v>
      </c>
      <c r="B4707" s="50" t="s">
        <v>13027</v>
      </c>
      <c r="C4707" s="51" t="s">
        <v>13028</v>
      </c>
      <c r="D4707" s="52" t="s">
        <v>13029</v>
      </c>
      <c r="E4707" s="52" t="s">
        <v>6961</v>
      </c>
      <c r="F4707" s="52" t="s">
        <v>11443</v>
      </c>
      <c r="G4707" s="52" t="s">
        <v>11444</v>
      </c>
      <c r="H4707" s="52" t="s">
        <v>12683</v>
      </c>
      <c r="I4707" s="52" t="s">
        <v>12684</v>
      </c>
      <c r="J4707" s="53">
        <f t="shared" si="66"/>
        <v>50.98</v>
      </c>
      <c r="K4707" s="53">
        <v>459.27882</v>
      </c>
      <c r="L4707" s="54" t="s">
        <v>11447</v>
      </c>
    </row>
    <row r="4708" spans="1:12" ht="17.25" customHeight="1">
      <c r="A4708" s="26">
        <v>4707</v>
      </c>
      <c r="B4708" s="50" t="s">
        <v>13030</v>
      </c>
      <c r="C4708" s="51" t="s">
        <v>13031</v>
      </c>
      <c r="D4708" s="52" t="s">
        <v>13032</v>
      </c>
      <c r="E4708" s="52" t="s">
        <v>6961</v>
      </c>
      <c r="F4708" s="52" t="s">
        <v>11443</v>
      </c>
      <c r="G4708" s="52" t="s">
        <v>11444</v>
      </c>
      <c r="H4708" s="52" t="s">
        <v>12683</v>
      </c>
      <c r="I4708" s="52" t="s">
        <v>12684</v>
      </c>
      <c r="J4708" s="53">
        <f t="shared" si="66"/>
        <v>58.26</v>
      </c>
      <c r="K4708" s="53">
        <v>524.86433999999997</v>
      </c>
      <c r="L4708" s="54" t="s">
        <v>11447</v>
      </c>
    </row>
    <row r="4709" spans="1:12" ht="17.25" customHeight="1">
      <c r="A4709" s="26">
        <v>4708</v>
      </c>
      <c r="B4709" s="50" t="s">
        <v>13033</v>
      </c>
      <c r="C4709" s="51" t="s">
        <v>13034</v>
      </c>
      <c r="D4709" s="52" t="s">
        <v>13035</v>
      </c>
      <c r="E4709" s="52" t="s">
        <v>6961</v>
      </c>
      <c r="F4709" s="52" t="s">
        <v>11443</v>
      </c>
      <c r="G4709" s="52" t="s">
        <v>11444</v>
      </c>
      <c r="H4709" s="52" t="s">
        <v>12683</v>
      </c>
      <c r="I4709" s="52" t="s">
        <v>12684</v>
      </c>
      <c r="J4709" s="53">
        <f t="shared" si="66"/>
        <v>83.23</v>
      </c>
      <c r="K4709" s="53">
        <v>749.81907000000001</v>
      </c>
      <c r="L4709" s="54" t="s">
        <v>11447</v>
      </c>
    </row>
    <row r="4710" spans="1:12" ht="17.25" customHeight="1">
      <c r="A4710" s="26">
        <v>4709</v>
      </c>
      <c r="B4710" s="50" t="s">
        <v>13036</v>
      </c>
      <c r="C4710" s="51" t="s">
        <v>13037</v>
      </c>
      <c r="D4710" s="52" t="s">
        <v>13038</v>
      </c>
      <c r="E4710" s="52" t="s">
        <v>6961</v>
      </c>
      <c r="F4710" s="52" t="s">
        <v>11443</v>
      </c>
      <c r="G4710" s="52" t="s">
        <v>11444</v>
      </c>
      <c r="H4710" s="52" t="s">
        <v>12683</v>
      </c>
      <c r="I4710" s="52" t="s">
        <v>12684</v>
      </c>
      <c r="J4710" s="53">
        <f t="shared" si="66"/>
        <v>122.77</v>
      </c>
      <c r="K4710" s="53">
        <v>1106.03493</v>
      </c>
      <c r="L4710" s="54" t="s">
        <v>11447</v>
      </c>
    </row>
    <row r="4711" spans="1:12" ht="17.25" customHeight="1">
      <c r="A4711" s="26">
        <v>4710</v>
      </c>
      <c r="B4711" s="50" t="s">
        <v>13039</v>
      </c>
      <c r="C4711" s="51" t="s">
        <v>13040</v>
      </c>
      <c r="D4711" s="52" t="s">
        <v>13041</v>
      </c>
      <c r="E4711" s="52" t="s">
        <v>6961</v>
      </c>
      <c r="F4711" s="52" t="s">
        <v>11443</v>
      </c>
      <c r="G4711" s="52" t="s">
        <v>11444</v>
      </c>
      <c r="H4711" s="52" t="s">
        <v>12683</v>
      </c>
      <c r="I4711" s="52" t="s">
        <v>12684</v>
      </c>
      <c r="J4711" s="53">
        <f t="shared" si="66"/>
        <v>187.27</v>
      </c>
      <c r="K4711" s="53">
        <v>1687.1154300000001</v>
      </c>
      <c r="L4711" s="54" t="s">
        <v>11447</v>
      </c>
    </row>
    <row r="4712" spans="1:12" ht="17.25" customHeight="1">
      <c r="A4712" s="26">
        <v>4711</v>
      </c>
      <c r="B4712" s="50" t="s">
        <v>13042</v>
      </c>
      <c r="C4712" s="51" t="s">
        <v>13043</v>
      </c>
      <c r="D4712" s="52" t="s">
        <v>13044</v>
      </c>
      <c r="E4712" s="52" t="s">
        <v>6961</v>
      </c>
      <c r="F4712" s="52" t="s">
        <v>11443</v>
      </c>
      <c r="G4712" s="52" t="s">
        <v>11444</v>
      </c>
      <c r="H4712" s="52" t="s">
        <v>12683</v>
      </c>
      <c r="I4712" s="52" t="s">
        <v>12684</v>
      </c>
      <c r="J4712" s="53">
        <f t="shared" si="66"/>
        <v>398</v>
      </c>
      <c r="K4712" s="53">
        <v>3585.5820000000003</v>
      </c>
      <c r="L4712" s="54" t="s">
        <v>11447</v>
      </c>
    </row>
    <row r="4713" spans="1:12" ht="17.25" customHeight="1">
      <c r="A4713" s="26">
        <v>4712</v>
      </c>
      <c r="B4713" s="50" t="s">
        <v>13045</v>
      </c>
      <c r="C4713" s="51" t="s">
        <v>13046</v>
      </c>
      <c r="D4713" s="52" t="s">
        <v>13047</v>
      </c>
      <c r="E4713" s="52" t="s">
        <v>6961</v>
      </c>
      <c r="F4713" s="52" t="s">
        <v>11443</v>
      </c>
      <c r="G4713" s="52" t="s">
        <v>11444</v>
      </c>
      <c r="H4713" s="52" t="s">
        <v>12683</v>
      </c>
      <c r="I4713" s="52" t="s">
        <v>12684</v>
      </c>
      <c r="J4713" s="53">
        <f t="shared" si="66"/>
        <v>22.89</v>
      </c>
      <c r="K4713" s="53">
        <v>206.21601000000001</v>
      </c>
      <c r="L4713" s="54" t="s">
        <v>11447</v>
      </c>
    </row>
    <row r="4714" spans="1:12" ht="17.25" customHeight="1">
      <c r="A4714" s="26">
        <v>4713</v>
      </c>
      <c r="B4714" s="50" t="s">
        <v>13048</v>
      </c>
      <c r="C4714" s="51" t="s">
        <v>13049</v>
      </c>
      <c r="D4714" s="52" t="s">
        <v>13050</v>
      </c>
      <c r="E4714" s="52" t="s">
        <v>6961</v>
      </c>
      <c r="F4714" s="52" t="s">
        <v>11443</v>
      </c>
      <c r="G4714" s="52" t="s">
        <v>11444</v>
      </c>
      <c r="H4714" s="52" t="s">
        <v>12683</v>
      </c>
      <c r="I4714" s="52" t="s">
        <v>12684</v>
      </c>
      <c r="J4714" s="53">
        <f t="shared" si="66"/>
        <v>22.89</v>
      </c>
      <c r="K4714" s="53">
        <v>206.21601000000001</v>
      </c>
      <c r="L4714" s="54" t="s">
        <v>11447</v>
      </c>
    </row>
    <row r="4715" spans="1:12" ht="17.25" customHeight="1">
      <c r="A4715" s="26">
        <v>4714</v>
      </c>
      <c r="B4715" s="50" t="s">
        <v>13051</v>
      </c>
      <c r="C4715" s="51" t="s">
        <v>13052</v>
      </c>
      <c r="D4715" s="52" t="s">
        <v>13053</v>
      </c>
      <c r="E4715" s="52" t="s">
        <v>6961</v>
      </c>
      <c r="F4715" s="52" t="s">
        <v>11443</v>
      </c>
      <c r="G4715" s="52" t="s">
        <v>11444</v>
      </c>
      <c r="H4715" s="52" t="s">
        <v>12683</v>
      </c>
      <c r="I4715" s="52" t="s">
        <v>12684</v>
      </c>
      <c r="J4715" s="53">
        <f t="shared" si="66"/>
        <v>22.89</v>
      </c>
      <c r="K4715" s="53">
        <v>206.21601000000001</v>
      </c>
      <c r="L4715" s="54" t="s">
        <v>11447</v>
      </c>
    </row>
    <row r="4716" spans="1:12" ht="17.25" customHeight="1">
      <c r="A4716" s="26">
        <v>4715</v>
      </c>
      <c r="B4716" s="50" t="s">
        <v>13054</v>
      </c>
      <c r="C4716" s="51" t="s">
        <v>13055</v>
      </c>
      <c r="D4716" s="52" t="s">
        <v>13056</v>
      </c>
      <c r="E4716" s="52" t="s">
        <v>6961</v>
      </c>
      <c r="F4716" s="52" t="s">
        <v>11443</v>
      </c>
      <c r="G4716" s="52" t="s">
        <v>11444</v>
      </c>
      <c r="H4716" s="52" t="s">
        <v>12683</v>
      </c>
      <c r="I4716" s="52" t="s">
        <v>12684</v>
      </c>
      <c r="J4716" s="53">
        <f t="shared" si="66"/>
        <v>23.93</v>
      </c>
      <c r="K4716" s="53">
        <v>215.58537000000001</v>
      </c>
      <c r="L4716" s="54" t="s">
        <v>11447</v>
      </c>
    </row>
    <row r="4717" spans="1:12" ht="17.25" customHeight="1">
      <c r="A4717" s="26">
        <v>4716</v>
      </c>
      <c r="B4717" s="50" t="s">
        <v>13057</v>
      </c>
      <c r="C4717" s="51" t="s">
        <v>13058</v>
      </c>
      <c r="D4717" s="52" t="s">
        <v>13059</v>
      </c>
      <c r="E4717" s="52" t="s">
        <v>6961</v>
      </c>
      <c r="F4717" s="52" t="s">
        <v>11443</v>
      </c>
      <c r="G4717" s="52" t="s">
        <v>11444</v>
      </c>
      <c r="H4717" s="52" t="s">
        <v>12683</v>
      </c>
      <c r="I4717" s="52" t="s">
        <v>12684</v>
      </c>
      <c r="J4717" s="53">
        <f t="shared" si="66"/>
        <v>27.05</v>
      </c>
      <c r="K4717" s="53">
        <v>243.69345000000001</v>
      </c>
      <c r="L4717" s="54" t="s">
        <v>11447</v>
      </c>
    </row>
    <row r="4718" spans="1:12" ht="17.25" customHeight="1">
      <c r="A4718" s="26">
        <v>4717</v>
      </c>
      <c r="B4718" s="50" t="s">
        <v>13060</v>
      </c>
      <c r="C4718" s="51" t="s">
        <v>13061</v>
      </c>
      <c r="D4718" s="52" t="s">
        <v>13062</v>
      </c>
      <c r="E4718" s="52" t="s">
        <v>6961</v>
      </c>
      <c r="F4718" s="52" t="s">
        <v>11443</v>
      </c>
      <c r="G4718" s="52" t="s">
        <v>11444</v>
      </c>
      <c r="H4718" s="52" t="s">
        <v>12683</v>
      </c>
      <c r="I4718" s="52" t="s">
        <v>12684</v>
      </c>
      <c r="J4718" s="53">
        <f t="shared" si="66"/>
        <v>32.25</v>
      </c>
      <c r="K4718" s="53">
        <v>290.54025000000001</v>
      </c>
      <c r="L4718" s="54" t="s">
        <v>11447</v>
      </c>
    </row>
    <row r="4719" spans="1:12" ht="17.25" customHeight="1">
      <c r="A4719" s="26">
        <v>4718</v>
      </c>
      <c r="B4719" s="50" t="s">
        <v>13063</v>
      </c>
      <c r="C4719" s="51" t="s">
        <v>13064</v>
      </c>
      <c r="D4719" s="52" t="s">
        <v>13065</v>
      </c>
      <c r="E4719" s="52" t="s">
        <v>6961</v>
      </c>
      <c r="F4719" s="52" t="s">
        <v>11443</v>
      </c>
      <c r="G4719" s="52" t="s">
        <v>11444</v>
      </c>
      <c r="H4719" s="52" t="s">
        <v>12683</v>
      </c>
      <c r="I4719" s="52" t="s">
        <v>12684</v>
      </c>
      <c r="J4719" s="53">
        <f t="shared" si="66"/>
        <v>42.66</v>
      </c>
      <c r="K4719" s="53">
        <v>384.32393999999999</v>
      </c>
      <c r="L4719" s="54" t="s">
        <v>11447</v>
      </c>
    </row>
    <row r="4720" spans="1:12" ht="17.25" customHeight="1">
      <c r="A4720" s="26">
        <v>4719</v>
      </c>
      <c r="B4720" s="50" t="s">
        <v>13066</v>
      </c>
      <c r="C4720" s="51" t="s">
        <v>13067</v>
      </c>
      <c r="D4720" s="52" t="s">
        <v>13068</v>
      </c>
      <c r="E4720" s="52" t="s">
        <v>6961</v>
      </c>
      <c r="F4720" s="52" t="s">
        <v>11443</v>
      </c>
      <c r="G4720" s="52" t="s">
        <v>11444</v>
      </c>
      <c r="H4720" s="52" t="s">
        <v>12683</v>
      </c>
      <c r="I4720" s="52" t="s">
        <v>12684</v>
      </c>
      <c r="J4720" s="53">
        <f t="shared" ref="J4720:J4738" si="67">K4720/9.009</f>
        <v>48.9</v>
      </c>
      <c r="K4720" s="53">
        <v>440.5401</v>
      </c>
      <c r="L4720" s="54" t="s">
        <v>11447</v>
      </c>
    </row>
    <row r="4721" spans="1:12" ht="17.25" customHeight="1">
      <c r="A4721" s="26">
        <v>4720</v>
      </c>
      <c r="B4721" s="50" t="s">
        <v>13069</v>
      </c>
      <c r="C4721" s="51" t="s">
        <v>13070</v>
      </c>
      <c r="D4721" s="52" t="s">
        <v>13071</v>
      </c>
      <c r="E4721" s="52" t="s">
        <v>6961</v>
      </c>
      <c r="F4721" s="52" t="s">
        <v>11443</v>
      </c>
      <c r="G4721" s="52" t="s">
        <v>11444</v>
      </c>
      <c r="H4721" s="52" t="s">
        <v>12683</v>
      </c>
      <c r="I4721" s="52" t="s">
        <v>12684</v>
      </c>
      <c r="J4721" s="53">
        <f t="shared" si="67"/>
        <v>57.220000000000006</v>
      </c>
      <c r="K4721" s="53">
        <v>515.49498000000006</v>
      </c>
      <c r="L4721" s="54" t="s">
        <v>11447</v>
      </c>
    </row>
    <row r="4722" spans="1:12" ht="17.25" customHeight="1">
      <c r="A4722" s="26">
        <v>4721</v>
      </c>
      <c r="B4722" s="50" t="s">
        <v>13072</v>
      </c>
      <c r="C4722" s="51" t="s">
        <v>13073</v>
      </c>
      <c r="D4722" s="52" t="s">
        <v>13074</v>
      </c>
      <c r="E4722" s="52" t="s">
        <v>6961</v>
      </c>
      <c r="F4722" s="52" t="s">
        <v>11443</v>
      </c>
      <c r="G4722" s="52" t="s">
        <v>11444</v>
      </c>
      <c r="H4722" s="52" t="s">
        <v>12683</v>
      </c>
      <c r="I4722" s="52" t="s">
        <v>12684</v>
      </c>
      <c r="J4722" s="53">
        <f t="shared" si="67"/>
        <v>83.23</v>
      </c>
      <c r="K4722" s="53">
        <v>749.81907000000001</v>
      </c>
      <c r="L4722" s="54" t="s">
        <v>11447</v>
      </c>
    </row>
    <row r="4723" spans="1:12" ht="17.25" customHeight="1">
      <c r="A4723" s="26">
        <v>4722</v>
      </c>
      <c r="B4723" s="50" t="s">
        <v>13075</v>
      </c>
      <c r="C4723" s="51" t="s">
        <v>13076</v>
      </c>
      <c r="D4723" s="52" t="s">
        <v>13077</v>
      </c>
      <c r="E4723" s="52" t="s">
        <v>6961</v>
      </c>
      <c r="F4723" s="52" t="s">
        <v>11443</v>
      </c>
      <c r="G4723" s="52" t="s">
        <v>11444</v>
      </c>
      <c r="H4723" s="52" t="s">
        <v>12683</v>
      </c>
      <c r="I4723" s="52" t="s">
        <v>12684</v>
      </c>
      <c r="J4723" s="53">
        <f t="shared" si="67"/>
        <v>122.77</v>
      </c>
      <c r="K4723" s="53">
        <v>1106.03493</v>
      </c>
      <c r="L4723" s="54" t="s">
        <v>11447</v>
      </c>
    </row>
    <row r="4724" spans="1:12" ht="17.25" customHeight="1">
      <c r="A4724" s="26">
        <v>4723</v>
      </c>
      <c r="B4724" s="50" t="s">
        <v>13078</v>
      </c>
      <c r="C4724" s="51" t="s">
        <v>13079</v>
      </c>
      <c r="D4724" s="52" t="s">
        <v>13080</v>
      </c>
      <c r="E4724" s="52" t="s">
        <v>6961</v>
      </c>
      <c r="F4724" s="52" t="s">
        <v>11443</v>
      </c>
      <c r="G4724" s="52" t="s">
        <v>11444</v>
      </c>
      <c r="H4724" s="52" t="s">
        <v>12683</v>
      </c>
      <c r="I4724" s="52" t="s">
        <v>12684</v>
      </c>
      <c r="J4724" s="53">
        <f t="shared" si="67"/>
        <v>193.51</v>
      </c>
      <c r="K4724" s="53">
        <v>1743.33159</v>
      </c>
      <c r="L4724" s="54" t="s">
        <v>11447</v>
      </c>
    </row>
    <row r="4725" spans="1:12" ht="17.25" customHeight="1">
      <c r="A4725" s="26">
        <v>4724</v>
      </c>
      <c r="B4725" s="50" t="s">
        <v>13081</v>
      </c>
      <c r="C4725" s="51" t="s">
        <v>13082</v>
      </c>
      <c r="D4725" s="52" t="s">
        <v>13083</v>
      </c>
      <c r="E4725" s="52" t="s">
        <v>6961</v>
      </c>
      <c r="F4725" s="52" t="s">
        <v>11443</v>
      </c>
      <c r="G4725" s="52" t="s">
        <v>11444</v>
      </c>
      <c r="H4725" s="52" t="s">
        <v>12683</v>
      </c>
      <c r="I4725" s="52" t="s">
        <v>12684</v>
      </c>
      <c r="J4725" s="53">
        <f t="shared" si="67"/>
        <v>243.99999999999997</v>
      </c>
      <c r="K4725" s="53">
        <v>2198.1959999999999</v>
      </c>
      <c r="L4725" s="54" t="s">
        <v>11447</v>
      </c>
    </row>
    <row r="4726" spans="1:12" ht="17.25" customHeight="1">
      <c r="A4726" s="26">
        <v>4725</v>
      </c>
      <c r="B4726" s="50" t="s">
        <v>13084</v>
      </c>
      <c r="C4726" s="51" t="s">
        <v>13085</v>
      </c>
      <c r="D4726" s="52" t="s">
        <v>13086</v>
      </c>
      <c r="E4726" s="52" t="s">
        <v>6961</v>
      </c>
      <c r="F4726" s="52" t="s">
        <v>11443</v>
      </c>
      <c r="G4726" s="52" t="s">
        <v>11444</v>
      </c>
      <c r="H4726" s="52" t="s">
        <v>12683</v>
      </c>
      <c r="I4726" s="52" t="s">
        <v>12684</v>
      </c>
      <c r="J4726" s="53">
        <f t="shared" si="67"/>
        <v>398</v>
      </c>
      <c r="K4726" s="53">
        <v>3585.5820000000003</v>
      </c>
      <c r="L4726" s="54" t="s">
        <v>11447</v>
      </c>
    </row>
    <row r="4727" spans="1:12" ht="17.25" customHeight="1">
      <c r="A4727" s="26">
        <v>4726</v>
      </c>
      <c r="B4727" s="50" t="s">
        <v>13087</v>
      </c>
      <c r="C4727" s="51" t="s">
        <v>13088</v>
      </c>
      <c r="D4727" s="52" t="s">
        <v>13089</v>
      </c>
      <c r="E4727" s="52" t="s">
        <v>6961</v>
      </c>
      <c r="F4727" s="52" t="s">
        <v>11443</v>
      </c>
      <c r="G4727" s="52" t="s">
        <v>11444</v>
      </c>
      <c r="H4727" s="52" t="s">
        <v>12683</v>
      </c>
      <c r="I4727" s="52" t="s">
        <v>12684</v>
      </c>
      <c r="J4727" s="53">
        <f t="shared" si="67"/>
        <v>532</v>
      </c>
      <c r="K4727" s="53">
        <v>4792.7880000000005</v>
      </c>
      <c r="L4727" s="54" t="s">
        <v>11447</v>
      </c>
    </row>
    <row r="4728" spans="1:12" ht="17.25" customHeight="1">
      <c r="A4728" s="26">
        <v>4727</v>
      </c>
      <c r="B4728" s="50" t="s">
        <v>13090</v>
      </c>
      <c r="C4728" s="51" t="s">
        <v>13091</v>
      </c>
      <c r="D4728" s="52" t="s">
        <v>13092</v>
      </c>
      <c r="E4728" s="52" t="s">
        <v>6961</v>
      </c>
      <c r="F4728" s="52" t="s">
        <v>11443</v>
      </c>
      <c r="G4728" s="52" t="s">
        <v>11444</v>
      </c>
      <c r="H4728" s="52" t="s">
        <v>12683</v>
      </c>
      <c r="I4728" s="52" t="s">
        <v>12684</v>
      </c>
      <c r="J4728" s="53">
        <f t="shared" si="67"/>
        <v>769</v>
      </c>
      <c r="K4728" s="53">
        <v>6927.9210000000003</v>
      </c>
      <c r="L4728" s="54" t="s">
        <v>11447</v>
      </c>
    </row>
    <row r="4729" spans="1:12" ht="17.25" customHeight="1">
      <c r="A4729" s="26">
        <v>4728</v>
      </c>
      <c r="B4729" s="50" t="s">
        <v>13093</v>
      </c>
      <c r="C4729" s="51" t="s">
        <v>13094</v>
      </c>
      <c r="D4729" s="52" t="s">
        <v>13095</v>
      </c>
      <c r="E4729" s="52" t="s">
        <v>6961</v>
      </c>
      <c r="F4729" s="52" t="s">
        <v>11443</v>
      </c>
      <c r="G4729" s="52" t="s">
        <v>11444</v>
      </c>
      <c r="H4729" s="52" t="s">
        <v>12683</v>
      </c>
      <c r="I4729" s="52" t="s">
        <v>12684</v>
      </c>
      <c r="J4729" s="53">
        <f t="shared" si="67"/>
        <v>27.05</v>
      </c>
      <c r="K4729" s="53">
        <v>243.69345000000001</v>
      </c>
      <c r="L4729" s="54" t="s">
        <v>11447</v>
      </c>
    </row>
    <row r="4730" spans="1:12" ht="17.25" customHeight="1">
      <c r="A4730" s="26">
        <v>4729</v>
      </c>
      <c r="B4730" s="50" t="s">
        <v>13096</v>
      </c>
      <c r="C4730" s="51" t="s">
        <v>13097</v>
      </c>
      <c r="D4730" s="52" t="s">
        <v>13098</v>
      </c>
      <c r="E4730" s="52" t="s">
        <v>6961</v>
      </c>
      <c r="F4730" s="52" t="s">
        <v>11443</v>
      </c>
      <c r="G4730" s="52" t="s">
        <v>11444</v>
      </c>
      <c r="H4730" s="52" t="s">
        <v>12683</v>
      </c>
      <c r="I4730" s="52" t="s">
        <v>12684</v>
      </c>
      <c r="J4730" s="53">
        <f t="shared" si="67"/>
        <v>32.25</v>
      </c>
      <c r="K4730" s="53">
        <v>290.54025000000001</v>
      </c>
      <c r="L4730" s="54" t="s">
        <v>11447</v>
      </c>
    </row>
    <row r="4731" spans="1:12" ht="17.25" customHeight="1">
      <c r="A4731" s="26">
        <v>4730</v>
      </c>
      <c r="B4731" s="50" t="s">
        <v>13099</v>
      </c>
      <c r="C4731" s="51" t="s">
        <v>13100</v>
      </c>
      <c r="D4731" s="52" t="s">
        <v>13101</v>
      </c>
      <c r="E4731" s="52" t="s">
        <v>6961</v>
      </c>
      <c r="F4731" s="52" t="s">
        <v>11443</v>
      </c>
      <c r="G4731" s="52" t="s">
        <v>11444</v>
      </c>
      <c r="H4731" s="52" t="s">
        <v>12683</v>
      </c>
      <c r="I4731" s="52" t="s">
        <v>12684</v>
      </c>
      <c r="J4731" s="53">
        <f t="shared" si="67"/>
        <v>42.66</v>
      </c>
      <c r="K4731" s="53">
        <v>384.32393999999999</v>
      </c>
      <c r="L4731" s="54" t="s">
        <v>11447</v>
      </c>
    </row>
    <row r="4732" spans="1:12" ht="17.25" customHeight="1">
      <c r="A4732" s="26">
        <v>4731</v>
      </c>
      <c r="B4732" s="50" t="s">
        <v>13102</v>
      </c>
      <c r="C4732" s="51" t="s">
        <v>13103</v>
      </c>
      <c r="D4732" s="52" t="s">
        <v>13104</v>
      </c>
      <c r="E4732" s="52" t="s">
        <v>6961</v>
      </c>
      <c r="F4732" s="52" t="s">
        <v>11443</v>
      </c>
      <c r="G4732" s="52" t="s">
        <v>11444</v>
      </c>
      <c r="H4732" s="52" t="s">
        <v>12683</v>
      </c>
      <c r="I4732" s="52" t="s">
        <v>12684</v>
      </c>
      <c r="J4732" s="53">
        <f t="shared" si="67"/>
        <v>50.98</v>
      </c>
      <c r="K4732" s="53">
        <v>459.27882</v>
      </c>
      <c r="L4732" s="54" t="s">
        <v>11447</v>
      </c>
    </row>
    <row r="4733" spans="1:12" ht="17.25" customHeight="1">
      <c r="A4733" s="26">
        <v>4732</v>
      </c>
      <c r="B4733" s="50" t="s">
        <v>13105</v>
      </c>
      <c r="C4733" s="51" t="s">
        <v>13106</v>
      </c>
      <c r="D4733" s="52" t="s">
        <v>13107</v>
      </c>
      <c r="E4733" s="52" t="s">
        <v>6961</v>
      </c>
      <c r="F4733" s="52" t="s">
        <v>11443</v>
      </c>
      <c r="G4733" s="52" t="s">
        <v>11444</v>
      </c>
      <c r="H4733" s="52" t="s">
        <v>12683</v>
      </c>
      <c r="I4733" s="52" t="s">
        <v>12684</v>
      </c>
      <c r="J4733" s="53">
        <f t="shared" si="67"/>
        <v>58.26</v>
      </c>
      <c r="K4733" s="53">
        <v>524.86433999999997</v>
      </c>
      <c r="L4733" s="54" t="s">
        <v>11447</v>
      </c>
    </row>
    <row r="4734" spans="1:12" ht="17.25" customHeight="1">
      <c r="A4734" s="26">
        <v>4733</v>
      </c>
      <c r="B4734" s="50" t="s">
        <v>13108</v>
      </c>
      <c r="C4734" s="51" t="s">
        <v>13109</v>
      </c>
      <c r="D4734" s="52" t="s">
        <v>13110</v>
      </c>
      <c r="E4734" s="52" t="s">
        <v>6961</v>
      </c>
      <c r="F4734" s="52" t="s">
        <v>11443</v>
      </c>
      <c r="G4734" s="52" t="s">
        <v>11444</v>
      </c>
      <c r="H4734" s="52" t="s">
        <v>12683</v>
      </c>
      <c r="I4734" s="52" t="s">
        <v>12684</v>
      </c>
      <c r="J4734" s="53">
        <f t="shared" si="67"/>
        <v>83.23</v>
      </c>
      <c r="K4734" s="53">
        <v>749.81907000000001</v>
      </c>
      <c r="L4734" s="54" t="s">
        <v>11447</v>
      </c>
    </row>
    <row r="4735" spans="1:12" ht="17.25" customHeight="1">
      <c r="A4735" s="26">
        <v>4734</v>
      </c>
      <c r="B4735" s="50" t="s">
        <v>13111</v>
      </c>
      <c r="C4735" s="51" t="s">
        <v>13112</v>
      </c>
      <c r="D4735" s="52" t="s">
        <v>13113</v>
      </c>
      <c r="E4735" s="52" t="s">
        <v>6961</v>
      </c>
      <c r="F4735" s="52" t="s">
        <v>11443</v>
      </c>
      <c r="G4735" s="52" t="s">
        <v>11444</v>
      </c>
      <c r="H4735" s="52" t="s">
        <v>12683</v>
      </c>
      <c r="I4735" s="52" t="s">
        <v>12684</v>
      </c>
      <c r="J4735" s="53">
        <f t="shared" si="67"/>
        <v>122.77</v>
      </c>
      <c r="K4735" s="53">
        <v>1106.03493</v>
      </c>
      <c r="L4735" s="54" t="s">
        <v>11447</v>
      </c>
    </row>
    <row r="4736" spans="1:12" ht="17.25" customHeight="1">
      <c r="A4736" s="26">
        <v>4735</v>
      </c>
      <c r="B4736" s="50" t="s">
        <v>13114</v>
      </c>
      <c r="C4736" s="51" t="s">
        <v>13115</v>
      </c>
      <c r="D4736" s="52" t="s">
        <v>13116</v>
      </c>
      <c r="E4736" s="52" t="s">
        <v>6961</v>
      </c>
      <c r="F4736" s="52" t="s">
        <v>11443</v>
      </c>
      <c r="G4736" s="52" t="s">
        <v>11444</v>
      </c>
      <c r="H4736" s="52" t="s">
        <v>12683</v>
      </c>
      <c r="I4736" s="52" t="s">
        <v>12684</v>
      </c>
      <c r="J4736" s="53">
        <f t="shared" si="67"/>
        <v>193.51</v>
      </c>
      <c r="K4736" s="53">
        <v>1743.33159</v>
      </c>
      <c r="L4736" s="54" t="s">
        <v>11447</v>
      </c>
    </row>
    <row r="4737" spans="1:12" ht="17.25" customHeight="1">
      <c r="A4737" s="26">
        <v>4736</v>
      </c>
      <c r="B4737" s="50" t="s">
        <v>13117</v>
      </c>
      <c r="C4737" s="51" t="s">
        <v>13118</v>
      </c>
      <c r="D4737" s="52" t="s">
        <v>13119</v>
      </c>
      <c r="E4737" s="52" t="s">
        <v>6961</v>
      </c>
      <c r="F4737" s="52" t="s">
        <v>11443</v>
      </c>
      <c r="G4737" s="52" t="s">
        <v>11444</v>
      </c>
      <c r="H4737" s="52" t="s">
        <v>12683</v>
      </c>
      <c r="I4737" s="52" t="s">
        <v>12684</v>
      </c>
      <c r="J4737" s="53">
        <f t="shared" si="67"/>
        <v>532</v>
      </c>
      <c r="K4737" s="53">
        <v>4792.7880000000005</v>
      </c>
      <c r="L4737" s="54" t="s">
        <v>11447</v>
      </c>
    </row>
    <row r="4738" spans="1:12" ht="17.25" customHeight="1">
      <c r="A4738" s="26">
        <v>4737</v>
      </c>
      <c r="B4738" s="50" t="s">
        <v>13120</v>
      </c>
      <c r="C4738" s="51" t="s">
        <v>13121</v>
      </c>
      <c r="D4738" s="52" t="s">
        <v>13122</v>
      </c>
      <c r="E4738" s="52" t="s">
        <v>6961</v>
      </c>
      <c r="F4738" s="52" t="s">
        <v>11443</v>
      </c>
      <c r="G4738" s="52" t="s">
        <v>11444</v>
      </c>
      <c r="H4738" s="52" t="s">
        <v>12683</v>
      </c>
      <c r="I4738" s="52" t="s">
        <v>12684</v>
      </c>
      <c r="J4738" s="53">
        <f t="shared" si="67"/>
        <v>158.13999999999999</v>
      </c>
      <c r="K4738" s="53">
        <v>1424.68326</v>
      </c>
      <c r="L4738" s="54" t="s">
        <v>11447</v>
      </c>
    </row>
    <row r="4739" spans="1:12" ht="17.25" customHeight="1">
      <c r="A4739" s="26">
        <v>4738</v>
      </c>
      <c r="B4739" s="50" t="s">
        <v>13123</v>
      </c>
      <c r="C4739" s="51" t="s">
        <v>13124</v>
      </c>
      <c r="D4739" s="52" t="s">
        <v>13125</v>
      </c>
      <c r="E4739" s="52" t="s">
        <v>6961</v>
      </c>
      <c r="F4739" s="52" t="s">
        <v>11443</v>
      </c>
      <c r="G4739" s="52" t="s">
        <v>11444</v>
      </c>
      <c r="H4739" s="52" t="s">
        <v>12683</v>
      </c>
      <c r="I4739" s="52" t="s">
        <v>12684</v>
      </c>
      <c r="J4739" s="53" t="s">
        <v>918</v>
      </c>
      <c r="K4739" s="53" t="s">
        <v>918</v>
      </c>
      <c r="L4739" s="54" t="s">
        <v>11447</v>
      </c>
    </row>
    <row r="4740" spans="1:12" ht="17.25" customHeight="1">
      <c r="A4740" s="26">
        <v>4739</v>
      </c>
      <c r="B4740" s="50" t="s">
        <v>13126</v>
      </c>
      <c r="C4740" s="51" t="s">
        <v>13127</v>
      </c>
      <c r="D4740" s="52" t="s">
        <v>13128</v>
      </c>
      <c r="E4740" s="52" t="s">
        <v>6961</v>
      </c>
      <c r="F4740" s="52" t="s">
        <v>11443</v>
      </c>
      <c r="G4740" s="52" t="s">
        <v>11444</v>
      </c>
      <c r="H4740" s="52" t="s">
        <v>12683</v>
      </c>
      <c r="I4740" s="52" t="s">
        <v>12684</v>
      </c>
      <c r="J4740" s="53" t="s">
        <v>918</v>
      </c>
      <c r="K4740" s="53" t="s">
        <v>918</v>
      </c>
      <c r="L4740" s="54" t="s">
        <v>11447</v>
      </c>
    </row>
    <row r="4741" spans="1:12" ht="17.25" customHeight="1">
      <c r="A4741" s="26">
        <v>4740</v>
      </c>
      <c r="B4741" s="50" t="s">
        <v>13129</v>
      </c>
      <c r="C4741" s="51" t="s">
        <v>13130</v>
      </c>
      <c r="D4741" s="52" t="s">
        <v>13131</v>
      </c>
      <c r="E4741" s="52" t="s">
        <v>6961</v>
      </c>
      <c r="F4741" s="52" t="s">
        <v>11443</v>
      </c>
      <c r="G4741" s="52" t="s">
        <v>11444</v>
      </c>
      <c r="H4741" s="52" t="s">
        <v>12683</v>
      </c>
      <c r="I4741" s="52" t="s">
        <v>12684</v>
      </c>
      <c r="J4741" s="53" t="s">
        <v>918</v>
      </c>
      <c r="K4741" s="53" t="s">
        <v>918</v>
      </c>
      <c r="L4741" s="54" t="s">
        <v>11447</v>
      </c>
    </row>
    <row r="4742" spans="1:12" ht="17.25" customHeight="1">
      <c r="A4742" s="26">
        <v>4741</v>
      </c>
      <c r="B4742" s="50" t="s">
        <v>13132</v>
      </c>
      <c r="C4742" s="51" t="s">
        <v>13133</v>
      </c>
      <c r="D4742" s="52" t="s">
        <v>13134</v>
      </c>
      <c r="E4742" s="52" t="s">
        <v>6961</v>
      </c>
      <c r="F4742" s="52" t="s">
        <v>11443</v>
      </c>
      <c r="G4742" s="52" t="s">
        <v>11444</v>
      </c>
      <c r="H4742" s="52" t="s">
        <v>12683</v>
      </c>
      <c r="I4742" s="52" t="s">
        <v>12684</v>
      </c>
      <c r="J4742" s="53" t="s">
        <v>918</v>
      </c>
      <c r="K4742" s="53" t="s">
        <v>918</v>
      </c>
      <c r="L4742" s="54" t="s">
        <v>11447</v>
      </c>
    </row>
    <row r="4743" spans="1:12" ht="17.25" customHeight="1">
      <c r="A4743" s="26">
        <v>4742</v>
      </c>
      <c r="B4743" s="50" t="s">
        <v>13135</v>
      </c>
      <c r="C4743" s="51" t="s">
        <v>13136</v>
      </c>
      <c r="D4743" s="52" t="s">
        <v>13137</v>
      </c>
      <c r="E4743" s="52" t="s">
        <v>6961</v>
      </c>
      <c r="F4743" s="52" t="s">
        <v>11443</v>
      </c>
      <c r="G4743" s="52" t="s">
        <v>11444</v>
      </c>
      <c r="H4743" s="52" t="s">
        <v>12683</v>
      </c>
      <c r="I4743" s="52" t="s">
        <v>12684</v>
      </c>
      <c r="J4743" s="53" t="s">
        <v>918</v>
      </c>
      <c r="K4743" s="53" t="s">
        <v>918</v>
      </c>
      <c r="L4743" s="54" t="s">
        <v>11447</v>
      </c>
    </row>
    <row r="4744" spans="1:12" ht="17.25" customHeight="1">
      <c r="A4744" s="26">
        <v>4743</v>
      </c>
      <c r="B4744" s="50" t="s">
        <v>13138</v>
      </c>
      <c r="C4744" s="51" t="s">
        <v>13139</v>
      </c>
      <c r="D4744" s="52" t="s">
        <v>13140</v>
      </c>
      <c r="E4744" s="52" t="s">
        <v>6961</v>
      </c>
      <c r="F4744" s="52" t="s">
        <v>11443</v>
      </c>
      <c r="G4744" s="52" t="s">
        <v>11444</v>
      </c>
      <c r="H4744" s="52" t="s">
        <v>12683</v>
      </c>
      <c r="I4744" s="52" t="s">
        <v>12684</v>
      </c>
      <c r="J4744" s="53" t="s">
        <v>918</v>
      </c>
      <c r="K4744" s="53" t="s">
        <v>918</v>
      </c>
      <c r="L4744" s="54" t="s">
        <v>11447</v>
      </c>
    </row>
    <row r="4745" spans="1:12" ht="17.25" customHeight="1">
      <c r="A4745" s="26">
        <v>4744</v>
      </c>
      <c r="B4745" s="50" t="s">
        <v>13141</v>
      </c>
      <c r="C4745" s="51" t="s">
        <v>13142</v>
      </c>
      <c r="D4745" s="52" t="s">
        <v>12939</v>
      </c>
      <c r="E4745" s="52" t="s">
        <v>6961</v>
      </c>
      <c r="F4745" s="52" t="s">
        <v>11443</v>
      </c>
      <c r="G4745" s="52" t="s">
        <v>11444</v>
      </c>
      <c r="H4745" s="52" t="s">
        <v>12683</v>
      </c>
      <c r="I4745" s="52" t="s">
        <v>12684</v>
      </c>
      <c r="J4745" s="53" t="s">
        <v>918</v>
      </c>
      <c r="K4745" s="53" t="s">
        <v>918</v>
      </c>
      <c r="L4745" s="54" t="s">
        <v>11447</v>
      </c>
    </row>
    <row r="4746" spans="1:12" ht="17.25" customHeight="1">
      <c r="A4746" s="26">
        <v>4745</v>
      </c>
      <c r="B4746" s="50" t="s">
        <v>13143</v>
      </c>
      <c r="C4746" s="51" t="s">
        <v>13144</v>
      </c>
      <c r="D4746" s="52" t="s">
        <v>13145</v>
      </c>
      <c r="E4746" s="52" t="s">
        <v>6961</v>
      </c>
      <c r="F4746" s="52" t="s">
        <v>11443</v>
      </c>
      <c r="G4746" s="52" t="s">
        <v>11444</v>
      </c>
      <c r="H4746" s="52" t="s">
        <v>12683</v>
      </c>
      <c r="I4746" s="52" t="s">
        <v>12684</v>
      </c>
      <c r="J4746" s="53" t="s">
        <v>918</v>
      </c>
      <c r="K4746" s="53" t="s">
        <v>918</v>
      </c>
      <c r="L4746" s="54" t="s">
        <v>11447</v>
      </c>
    </row>
    <row r="4747" spans="1:12" ht="17.25" customHeight="1">
      <c r="A4747" s="26">
        <v>4746</v>
      </c>
      <c r="B4747" s="50" t="s">
        <v>13146</v>
      </c>
      <c r="C4747" s="51" t="s">
        <v>13147</v>
      </c>
      <c r="D4747" s="52" t="s">
        <v>13148</v>
      </c>
      <c r="E4747" s="52" t="s">
        <v>6961</v>
      </c>
      <c r="F4747" s="52" t="s">
        <v>11443</v>
      </c>
      <c r="G4747" s="52" t="s">
        <v>11444</v>
      </c>
      <c r="H4747" s="52" t="s">
        <v>12683</v>
      </c>
      <c r="I4747" s="52" t="s">
        <v>12684</v>
      </c>
      <c r="J4747" s="53" t="s">
        <v>918</v>
      </c>
      <c r="K4747" s="53" t="s">
        <v>918</v>
      </c>
      <c r="L4747" s="54" t="s">
        <v>11447</v>
      </c>
    </row>
    <row r="4748" spans="1:12" ht="17.25" customHeight="1">
      <c r="A4748" s="26">
        <v>4747</v>
      </c>
      <c r="B4748" s="50" t="s">
        <v>13149</v>
      </c>
      <c r="C4748" s="51" t="s">
        <v>13150</v>
      </c>
      <c r="D4748" s="52" t="s">
        <v>13151</v>
      </c>
      <c r="E4748" s="52" t="s">
        <v>6961</v>
      </c>
      <c r="F4748" s="52" t="s">
        <v>11443</v>
      </c>
      <c r="G4748" s="52" t="s">
        <v>11444</v>
      </c>
      <c r="H4748" s="52" t="s">
        <v>12683</v>
      </c>
      <c r="I4748" s="52" t="s">
        <v>12684</v>
      </c>
      <c r="J4748" s="53" t="s">
        <v>918</v>
      </c>
      <c r="K4748" s="53" t="s">
        <v>918</v>
      </c>
      <c r="L4748" s="54" t="s">
        <v>11447</v>
      </c>
    </row>
    <row r="4749" spans="1:12" ht="17.25" customHeight="1">
      <c r="A4749" s="26">
        <v>4748</v>
      </c>
      <c r="B4749" s="50" t="s">
        <v>13152</v>
      </c>
      <c r="C4749" s="51" t="s">
        <v>13152</v>
      </c>
      <c r="D4749" s="52" t="s">
        <v>13153</v>
      </c>
      <c r="E4749" s="52" t="s">
        <v>6961</v>
      </c>
      <c r="F4749" s="52" t="s">
        <v>11443</v>
      </c>
      <c r="G4749" s="52" t="s">
        <v>11444</v>
      </c>
      <c r="H4749" s="52" t="s">
        <v>12683</v>
      </c>
      <c r="I4749" s="52" t="s">
        <v>12684</v>
      </c>
      <c r="J4749" s="53" t="s">
        <v>918</v>
      </c>
      <c r="K4749" s="53" t="s">
        <v>918</v>
      </c>
      <c r="L4749" s="54" t="s">
        <v>11447</v>
      </c>
    </row>
    <row r="4750" spans="1:12" ht="17.25" customHeight="1">
      <c r="A4750" s="26">
        <v>4749</v>
      </c>
      <c r="B4750" s="50" t="s">
        <v>13154</v>
      </c>
      <c r="C4750" s="51" t="s">
        <v>13155</v>
      </c>
      <c r="D4750" s="52" t="s">
        <v>13156</v>
      </c>
      <c r="E4750" s="52" t="s">
        <v>6961</v>
      </c>
      <c r="F4750" s="52" t="s">
        <v>11443</v>
      </c>
      <c r="G4750" s="52" t="s">
        <v>11444</v>
      </c>
      <c r="H4750" s="52" t="s">
        <v>12683</v>
      </c>
      <c r="I4750" s="52" t="s">
        <v>12684</v>
      </c>
      <c r="J4750" s="53" t="s">
        <v>918</v>
      </c>
      <c r="K4750" s="53" t="s">
        <v>918</v>
      </c>
      <c r="L4750" s="54" t="s">
        <v>11447</v>
      </c>
    </row>
    <row r="4751" spans="1:12" ht="17.25" customHeight="1">
      <c r="A4751" s="26">
        <v>4750</v>
      </c>
      <c r="B4751" s="50" t="s">
        <v>13157</v>
      </c>
      <c r="C4751" s="51" t="s">
        <v>13157</v>
      </c>
      <c r="D4751" s="52" t="s">
        <v>13158</v>
      </c>
      <c r="E4751" s="52" t="s">
        <v>6961</v>
      </c>
      <c r="F4751" s="52" t="s">
        <v>11443</v>
      </c>
      <c r="G4751" s="52" t="s">
        <v>11444</v>
      </c>
      <c r="H4751" s="52" t="s">
        <v>12683</v>
      </c>
      <c r="I4751" s="52" t="s">
        <v>12684</v>
      </c>
      <c r="J4751" s="53" t="s">
        <v>918</v>
      </c>
      <c r="K4751" s="53" t="s">
        <v>918</v>
      </c>
      <c r="L4751" s="54" t="s">
        <v>11447</v>
      </c>
    </row>
    <row r="4752" spans="1:12" ht="17.25" customHeight="1">
      <c r="A4752" s="26">
        <v>4751</v>
      </c>
      <c r="B4752" s="50" t="s">
        <v>13159</v>
      </c>
      <c r="C4752" s="51" t="s">
        <v>13160</v>
      </c>
      <c r="D4752" s="52" t="s">
        <v>13161</v>
      </c>
      <c r="E4752" s="52" t="s">
        <v>6961</v>
      </c>
      <c r="F4752" s="52" t="s">
        <v>11443</v>
      </c>
      <c r="G4752" s="52" t="s">
        <v>11444</v>
      </c>
      <c r="H4752" s="52" t="s">
        <v>12683</v>
      </c>
      <c r="I4752" s="52" t="s">
        <v>12684</v>
      </c>
      <c r="J4752" s="53" t="s">
        <v>918</v>
      </c>
      <c r="K4752" s="53" t="s">
        <v>918</v>
      </c>
      <c r="L4752" s="54" t="s">
        <v>11447</v>
      </c>
    </row>
    <row r="4753" spans="1:12" ht="17.25" customHeight="1">
      <c r="A4753" s="26">
        <v>4752</v>
      </c>
      <c r="B4753" s="50" t="s">
        <v>13162</v>
      </c>
      <c r="C4753" s="51" t="s">
        <v>13163</v>
      </c>
      <c r="D4753" s="52" t="s">
        <v>13164</v>
      </c>
      <c r="E4753" s="52" t="s">
        <v>6961</v>
      </c>
      <c r="F4753" s="52" t="s">
        <v>11443</v>
      </c>
      <c r="G4753" s="52" t="s">
        <v>11444</v>
      </c>
      <c r="H4753" s="52" t="s">
        <v>12683</v>
      </c>
      <c r="I4753" s="52" t="s">
        <v>12684</v>
      </c>
      <c r="J4753" s="53" t="s">
        <v>918</v>
      </c>
      <c r="K4753" s="53" t="s">
        <v>918</v>
      </c>
      <c r="L4753" s="54" t="s">
        <v>11447</v>
      </c>
    </row>
    <row r="4754" spans="1:12" ht="17.25" customHeight="1">
      <c r="A4754" s="26">
        <v>4753</v>
      </c>
      <c r="B4754" s="50" t="s">
        <v>13165</v>
      </c>
      <c r="C4754" s="51" t="s">
        <v>13166</v>
      </c>
      <c r="D4754" s="52" t="s">
        <v>13167</v>
      </c>
      <c r="E4754" s="52" t="s">
        <v>6961</v>
      </c>
      <c r="F4754" s="52" t="s">
        <v>11443</v>
      </c>
      <c r="G4754" s="52" t="s">
        <v>11444</v>
      </c>
      <c r="H4754" s="52" t="s">
        <v>12683</v>
      </c>
      <c r="I4754" s="52" t="s">
        <v>12684</v>
      </c>
      <c r="J4754" s="53" t="s">
        <v>918</v>
      </c>
      <c r="K4754" s="53" t="s">
        <v>918</v>
      </c>
      <c r="L4754" s="54" t="s">
        <v>11447</v>
      </c>
    </row>
    <row r="4755" spans="1:12" ht="17.25" customHeight="1">
      <c r="A4755" s="26">
        <v>4754</v>
      </c>
      <c r="B4755" s="50" t="s">
        <v>13168</v>
      </c>
      <c r="C4755" s="51" t="s">
        <v>13169</v>
      </c>
      <c r="D4755" s="52" t="s">
        <v>13170</v>
      </c>
      <c r="E4755" s="52" t="s">
        <v>6961</v>
      </c>
      <c r="F4755" s="52" t="s">
        <v>11443</v>
      </c>
      <c r="G4755" s="52" t="s">
        <v>11444</v>
      </c>
      <c r="H4755" s="52" t="s">
        <v>11445</v>
      </c>
      <c r="I4755" s="52" t="s">
        <v>11446</v>
      </c>
      <c r="J4755" s="53">
        <f t="shared" ref="J4755:J4817" si="68">K4755/9.009</f>
        <v>114.23999999999998</v>
      </c>
      <c r="K4755" s="53">
        <v>1029.1881599999999</v>
      </c>
      <c r="L4755" s="54" t="s">
        <v>11447</v>
      </c>
    </row>
    <row r="4756" spans="1:12" ht="17.25" customHeight="1">
      <c r="A4756" s="26">
        <v>4755</v>
      </c>
      <c r="B4756" s="50" t="s">
        <v>13171</v>
      </c>
      <c r="C4756" s="51" t="s">
        <v>13172</v>
      </c>
      <c r="D4756" s="52" t="s">
        <v>13173</v>
      </c>
      <c r="E4756" s="52" t="s">
        <v>6961</v>
      </c>
      <c r="F4756" s="52" t="s">
        <v>11443</v>
      </c>
      <c r="G4756" s="52" t="s">
        <v>11444</v>
      </c>
      <c r="H4756" s="52" t="s">
        <v>11445</v>
      </c>
      <c r="I4756" s="52" t="s">
        <v>11446</v>
      </c>
      <c r="J4756" s="53">
        <f t="shared" si="68"/>
        <v>114.23999999999998</v>
      </c>
      <c r="K4756" s="53">
        <v>1029.1881599999999</v>
      </c>
      <c r="L4756" s="54" t="s">
        <v>11447</v>
      </c>
    </row>
    <row r="4757" spans="1:12" ht="17.25" customHeight="1">
      <c r="A4757" s="26">
        <v>4756</v>
      </c>
      <c r="B4757" s="50" t="s">
        <v>13174</v>
      </c>
      <c r="C4757" s="51" t="s">
        <v>13175</v>
      </c>
      <c r="D4757" s="52" t="s">
        <v>13176</v>
      </c>
      <c r="E4757" s="52" t="s">
        <v>6961</v>
      </c>
      <c r="F4757" s="52" t="s">
        <v>11443</v>
      </c>
      <c r="G4757" s="52" t="s">
        <v>11444</v>
      </c>
      <c r="H4757" s="52" t="s">
        <v>11445</v>
      </c>
      <c r="I4757" s="52" t="s">
        <v>11446</v>
      </c>
      <c r="J4757" s="53">
        <f t="shared" si="68"/>
        <v>105.06</v>
      </c>
      <c r="K4757" s="53">
        <v>946.48554000000001</v>
      </c>
      <c r="L4757" s="54" t="s">
        <v>11447</v>
      </c>
    </row>
    <row r="4758" spans="1:12" ht="17.25" customHeight="1">
      <c r="A4758" s="26">
        <v>4757</v>
      </c>
      <c r="B4758" s="50" t="s">
        <v>13177</v>
      </c>
      <c r="C4758" s="51" t="s">
        <v>13178</v>
      </c>
      <c r="D4758" s="52" t="s">
        <v>13179</v>
      </c>
      <c r="E4758" s="52" t="s">
        <v>6961</v>
      </c>
      <c r="F4758" s="52" t="s">
        <v>11443</v>
      </c>
      <c r="G4758" s="52" t="s">
        <v>11444</v>
      </c>
      <c r="H4758" s="52" t="s">
        <v>11445</v>
      </c>
      <c r="I4758" s="52" t="s">
        <v>11446</v>
      </c>
      <c r="J4758" s="53">
        <f t="shared" si="68"/>
        <v>100.98</v>
      </c>
      <c r="K4758" s="53">
        <v>909.72882000000004</v>
      </c>
      <c r="L4758" s="54" t="s">
        <v>11447</v>
      </c>
    </row>
    <row r="4759" spans="1:12" ht="17.25" customHeight="1">
      <c r="A4759" s="26">
        <v>4758</v>
      </c>
      <c r="B4759" s="50" t="s">
        <v>13180</v>
      </c>
      <c r="C4759" s="51" t="s">
        <v>13181</v>
      </c>
      <c r="D4759" s="52" t="s">
        <v>13182</v>
      </c>
      <c r="E4759" s="52" t="s">
        <v>6961</v>
      </c>
      <c r="F4759" s="52" t="s">
        <v>11443</v>
      </c>
      <c r="G4759" s="52" t="s">
        <v>11444</v>
      </c>
      <c r="H4759" s="52" t="s">
        <v>11445</v>
      </c>
      <c r="I4759" s="52" t="s">
        <v>11446</v>
      </c>
      <c r="J4759" s="53">
        <f t="shared" si="68"/>
        <v>100.98</v>
      </c>
      <c r="K4759" s="53">
        <v>909.72882000000004</v>
      </c>
      <c r="L4759" s="54" t="s">
        <v>11447</v>
      </c>
    </row>
    <row r="4760" spans="1:12" ht="17.25" customHeight="1">
      <c r="A4760" s="26">
        <v>4759</v>
      </c>
      <c r="B4760" s="50" t="s">
        <v>13183</v>
      </c>
      <c r="C4760" s="51" t="s">
        <v>13184</v>
      </c>
      <c r="D4760" s="52" t="s">
        <v>13185</v>
      </c>
      <c r="E4760" s="52" t="s">
        <v>6961</v>
      </c>
      <c r="F4760" s="52" t="s">
        <v>11443</v>
      </c>
      <c r="G4760" s="52" t="s">
        <v>11444</v>
      </c>
      <c r="H4760" s="52" t="s">
        <v>11445</v>
      </c>
      <c r="I4760" s="52" t="s">
        <v>11446</v>
      </c>
      <c r="J4760" s="53">
        <f t="shared" si="68"/>
        <v>105.06</v>
      </c>
      <c r="K4760" s="53">
        <v>946.48554000000001</v>
      </c>
      <c r="L4760" s="54" t="s">
        <v>11447</v>
      </c>
    </row>
    <row r="4761" spans="1:12" ht="17.25" customHeight="1">
      <c r="A4761" s="26">
        <v>4760</v>
      </c>
      <c r="B4761" s="50" t="s">
        <v>13186</v>
      </c>
      <c r="C4761" s="51" t="s">
        <v>13187</v>
      </c>
      <c r="D4761" s="52" t="s">
        <v>13188</v>
      </c>
      <c r="E4761" s="52" t="s">
        <v>6961</v>
      </c>
      <c r="F4761" s="52" t="s">
        <v>11443</v>
      </c>
      <c r="G4761" s="52" t="s">
        <v>11444</v>
      </c>
      <c r="H4761" s="52" t="s">
        <v>11445</v>
      </c>
      <c r="I4761" s="52" t="s">
        <v>11446</v>
      </c>
      <c r="J4761" s="53">
        <f t="shared" si="68"/>
        <v>100.98</v>
      </c>
      <c r="K4761" s="53">
        <v>909.72882000000004</v>
      </c>
      <c r="L4761" s="54" t="s">
        <v>11447</v>
      </c>
    </row>
    <row r="4762" spans="1:12" ht="17.25" customHeight="1">
      <c r="A4762" s="26">
        <v>4761</v>
      </c>
      <c r="B4762" s="50" t="s">
        <v>13189</v>
      </c>
      <c r="C4762" s="51" t="s">
        <v>13190</v>
      </c>
      <c r="D4762" s="52" t="s">
        <v>13191</v>
      </c>
      <c r="E4762" s="52" t="s">
        <v>6961</v>
      </c>
      <c r="F4762" s="52" t="s">
        <v>11443</v>
      </c>
      <c r="G4762" s="52" t="s">
        <v>11444</v>
      </c>
      <c r="H4762" s="52" t="s">
        <v>11445</v>
      </c>
      <c r="I4762" s="52" t="s">
        <v>11446</v>
      </c>
      <c r="J4762" s="53">
        <f t="shared" si="68"/>
        <v>100.98</v>
      </c>
      <c r="K4762" s="53">
        <v>909.72882000000004</v>
      </c>
      <c r="L4762" s="54" t="s">
        <v>11447</v>
      </c>
    </row>
    <row r="4763" spans="1:12" ht="17.25" customHeight="1">
      <c r="A4763" s="26">
        <v>4762</v>
      </c>
      <c r="B4763" s="50" t="s">
        <v>13192</v>
      </c>
      <c r="C4763" s="51" t="s">
        <v>13193</v>
      </c>
      <c r="D4763" s="52" t="s">
        <v>13194</v>
      </c>
      <c r="E4763" s="52" t="s">
        <v>6961</v>
      </c>
      <c r="F4763" s="52" t="s">
        <v>11443</v>
      </c>
      <c r="G4763" s="52" t="s">
        <v>11444</v>
      </c>
      <c r="H4763" s="52" t="s">
        <v>11445</v>
      </c>
      <c r="I4763" s="52" t="s">
        <v>11446</v>
      </c>
      <c r="J4763" s="53">
        <f t="shared" si="68"/>
        <v>100.98</v>
      </c>
      <c r="K4763" s="53">
        <v>909.72882000000004</v>
      </c>
      <c r="L4763" s="54" t="s">
        <v>11447</v>
      </c>
    </row>
    <row r="4764" spans="1:12" ht="17.25" customHeight="1">
      <c r="A4764" s="26">
        <v>4763</v>
      </c>
      <c r="B4764" s="50" t="s">
        <v>13195</v>
      </c>
      <c r="C4764" s="51" t="s">
        <v>13196</v>
      </c>
      <c r="D4764" s="52" t="s">
        <v>13197</v>
      </c>
      <c r="E4764" s="52" t="s">
        <v>6961</v>
      </c>
      <c r="F4764" s="52" t="s">
        <v>11443</v>
      </c>
      <c r="G4764" s="52" t="s">
        <v>11444</v>
      </c>
      <c r="H4764" s="52" t="s">
        <v>11445</v>
      </c>
      <c r="I4764" s="52" t="s">
        <v>11446</v>
      </c>
      <c r="J4764" s="53">
        <f t="shared" si="68"/>
        <v>100.98</v>
      </c>
      <c r="K4764" s="53">
        <v>909.72882000000004</v>
      </c>
      <c r="L4764" s="54" t="s">
        <v>11447</v>
      </c>
    </row>
    <row r="4765" spans="1:12" ht="17.25" customHeight="1">
      <c r="A4765" s="26">
        <v>4764</v>
      </c>
      <c r="B4765" s="50" t="s">
        <v>13198</v>
      </c>
      <c r="C4765" s="51" t="s">
        <v>13199</v>
      </c>
      <c r="D4765" s="52" t="s">
        <v>13200</v>
      </c>
      <c r="E4765" s="52" t="s">
        <v>6961</v>
      </c>
      <c r="F4765" s="52" t="s">
        <v>11443</v>
      </c>
      <c r="G4765" s="52" t="s">
        <v>11444</v>
      </c>
      <c r="H4765" s="52" t="s">
        <v>11445</v>
      </c>
      <c r="I4765" s="52" t="s">
        <v>11446</v>
      </c>
      <c r="J4765" s="53">
        <f t="shared" si="68"/>
        <v>100.98</v>
      </c>
      <c r="K4765" s="53">
        <v>909.72882000000004</v>
      </c>
      <c r="L4765" s="54" t="s">
        <v>11447</v>
      </c>
    </row>
    <row r="4766" spans="1:12" ht="17.25" customHeight="1">
      <c r="A4766" s="26">
        <v>4765</v>
      </c>
      <c r="B4766" s="50" t="s">
        <v>13201</v>
      </c>
      <c r="C4766" s="51" t="s">
        <v>13202</v>
      </c>
      <c r="D4766" s="52" t="s">
        <v>13203</v>
      </c>
      <c r="E4766" s="52" t="s">
        <v>6961</v>
      </c>
      <c r="F4766" s="52" t="s">
        <v>11443</v>
      </c>
      <c r="G4766" s="52" t="s">
        <v>11444</v>
      </c>
      <c r="H4766" s="52" t="s">
        <v>11445</v>
      </c>
      <c r="I4766" s="52" t="s">
        <v>11446</v>
      </c>
      <c r="J4766" s="53">
        <f t="shared" si="68"/>
        <v>100.98</v>
      </c>
      <c r="K4766" s="53">
        <v>909.72882000000004</v>
      </c>
      <c r="L4766" s="54" t="s">
        <v>11447</v>
      </c>
    </row>
    <row r="4767" spans="1:12" ht="17.25" customHeight="1">
      <c r="A4767" s="26">
        <v>4766</v>
      </c>
      <c r="B4767" s="50" t="s">
        <v>13204</v>
      </c>
      <c r="C4767" s="51" t="s">
        <v>13205</v>
      </c>
      <c r="D4767" s="52" t="s">
        <v>13206</v>
      </c>
      <c r="E4767" s="52" t="s">
        <v>6961</v>
      </c>
      <c r="F4767" s="52" t="s">
        <v>11443</v>
      </c>
      <c r="G4767" s="52" t="s">
        <v>11444</v>
      </c>
      <c r="H4767" s="52" t="s">
        <v>11445</v>
      </c>
      <c r="I4767" s="52" t="s">
        <v>11446</v>
      </c>
      <c r="J4767" s="53">
        <f t="shared" si="68"/>
        <v>118.32</v>
      </c>
      <c r="K4767" s="53">
        <v>1065.94488</v>
      </c>
      <c r="L4767" s="54" t="s">
        <v>11447</v>
      </c>
    </row>
    <row r="4768" spans="1:12" ht="17.25" customHeight="1">
      <c r="A4768" s="26">
        <v>4767</v>
      </c>
      <c r="B4768" s="50" t="s">
        <v>13207</v>
      </c>
      <c r="C4768" s="51" t="s">
        <v>13208</v>
      </c>
      <c r="D4768" s="52" t="s">
        <v>13209</v>
      </c>
      <c r="E4768" s="52" t="s">
        <v>6961</v>
      </c>
      <c r="F4768" s="52" t="s">
        <v>11443</v>
      </c>
      <c r="G4768" s="52" t="s">
        <v>11444</v>
      </c>
      <c r="H4768" s="52" t="s">
        <v>11445</v>
      </c>
      <c r="I4768" s="52" t="s">
        <v>11446</v>
      </c>
      <c r="J4768" s="53">
        <f t="shared" si="68"/>
        <v>100.98</v>
      </c>
      <c r="K4768" s="53">
        <v>909.72882000000004</v>
      </c>
      <c r="L4768" s="54" t="s">
        <v>11447</v>
      </c>
    </row>
    <row r="4769" spans="1:12" ht="17.25" customHeight="1">
      <c r="A4769" s="26">
        <v>4768</v>
      </c>
      <c r="B4769" s="50" t="s">
        <v>13210</v>
      </c>
      <c r="C4769" s="51" t="s">
        <v>13211</v>
      </c>
      <c r="D4769" s="52" t="s">
        <v>13212</v>
      </c>
      <c r="E4769" s="52" t="s">
        <v>6961</v>
      </c>
      <c r="F4769" s="52" t="s">
        <v>11443</v>
      </c>
      <c r="G4769" s="52" t="s">
        <v>11444</v>
      </c>
      <c r="H4769" s="52" t="s">
        <v>11445</v>
      </c>
      <c r="I4769" s="52" t="s">
        <v>11446</v>
      </c>
      <c r="J4769" s="53">
        <f t="shared" si="68"/>
        <v>105.06</v>
      </c>
      <c r="K4769" s="53">
        <v>946.48554000000001</v>
      </c>
      <c r="L4769" s="54" t="s">
        <v>11447</v>
      </c>
    </row>
    <row r="4770" spans="1:12" ht="17.25" customHeight="1">
      <c r="A4770" s="26">
        <v>4769</v>
      </c>
      <c r="B4770" s="50" t="s">
        <v>13213</v>
      </c>
      <c r="C4770" s="51" t="s">
        <v>13214</v>
      </c>
      <c r="D4770" s="52" t="s">
        <v>13215</v>
      </c>
      <c r="E4770" s="52" t="s">
        <v>6961</v>
      </c>
      <c r="F4770" s="52" t="s">
        <v>11443</v>
      </c>
      <c r="G4770" s="52" t="s">
        <v>11444</v>
      </c>
      <c r="H4770" s="52" t="s">
        <v>11445</v>
      </c>
      <c r="I4770" s="52" t="s">
        <v>11446</v>
      </c>
      <c r="J4770" s="53">
        <f t="shared" si="68"/>
        <v>123.41999999999999</v>
      </c>
      <c r="K4770" s="53">
        <v>1111.8907799999999</v>
      </c>
      <c r="L4770" s="54" t="s">
        <v>11447</v>
      </c>
    </row>
    <row r="4771" spans="1:12" ht="17.25" customHeight="1">
      <c r="A4771" s="26">
        <v>4770</v>
      </c>
      <c r="B4771" s="50" t="s">
        <v>13216</v>
      </c>
      <c r="C4771" s="51" t="s">
        <v>13217</v>
      </c>
      <c r="D4771" s="52" t="s">
        <v>13218</v>
      </c>
      <c r="E4771" s="52" t="s">
        <v>6961</v>
      </c>
      <c r="F4771" s="52" t="s">
        <v>11443</v>
      </c>
      <c r="G4771" s="52" t="s">
        <v>11444</v>
      </c>
      <c r="H4771" s="52" t="s">
        <v>11445</v>
      </c>
      <c r="I4771" s="52" t="s">
        <v>11446</v>
      </c>
      <c r="J4771" s="53">
        <f t="shared" si="68"/>
        <v>123.41999999999999</v>
      </c>
      <c r="K4771" s="53">
        <v>1111.8907799999999</v>
      </c>
      <c r="L4771" s="54" t="s">
        <v>11447</v>
      </c>
    </row>
    <row r="4772" spans="1:12" ht="17.25" customHeight="1">
      <c r="A4772" s="26">
        <v>4771</v>
      </c>
      <c r="B4772" s="50" t="s">
        <v>13219</v>
      </c>
      <c r="C4772" s="51" t="s">
        <v>13220</v>
      </c>
      <c r="D4772" s="52" t="s">
        <v>13221</v>
      </c>
      <c r="E4772" s="52" t="s">
        <v>6961</v>
      </c>
      <c r="F4772" s="52" t="s">
        <v>11443</v>
      </c>
      <c r="G4772" s="52" t="s">
        <v>11444</v>
      </c>
      <c r="H4772" s="52" t="s">
        <v>11445</v>
      </c>
      <c r="I4772" s="52" t="s">
        <v>11446</v>
      </c>
      <c r="J4772" s="53">
        <f t="shared" si="68"/>
        <v>123.41999999999999</v>
      </c>
      <c r="K4772" s="53">
        <v>1111.8907799999999</v>
      </c>
      <c r="L4772" s="54" t="s">
        <v>11447</v>
      </c>
    </row>
    <row r="4773" spans="1:12" ht="17.25" customHeight="1">
      <c r="A4773" s="26">
        <v>4772</v>
      </c>
      <c r="B4773" s="50" t="s">
        <v>13222</v>
      </c>
      <c r="C4773" s="51" t="s">
        <v>13223</v>
      </c>
      <c r="D4773" s="52" t="s">
        <v>13224</v>
      </c>
      <c r="E4773" s="52" t="s">
        <v>6961</v>
      </c>
      <c r="F4773" s="52" t="s">
        <v>11443</v>
      </c>
      <c r="G4773" s="52" t="s">
        <v>11444</v>
      </c>
      <c r="H4773" s="52" t="s">
        <v>11445</v>
      </c>
      <c r="I4773" s="52" t="s">
        <v>11446</v>
      </c>
      <c r="J4773" s="53">
        <f t="shared" si="68"/>
        <v>147.9</v>
      </c>
      <c r="K4773" s="53">
        <v>1332.4311</v>
      </c>
      <c r="L4773" s="54" t="s">
        <v>11447</v>
      </c>
    </row>
    <row r="4774" spans="1:12" ht="17.25" customHeight="1">
      <c r="A4774" s="26">
        <v>4773</v>
      </c>
      <c r="B4774" s="50" t="s">
        <v>13225</v>
      </c>
      <c r="C4774" s="51" t="s">
        <v>13226</v>
      </c>
      <c r="D4774" s="52" t="s">
        <v>13227</v>
      </c>
      <c r="E4774" s="52" t="s">
        <v>6961</v>
      </c>
      <c r="F4774" s="52" t="s">
        <v>11443</v>
      </c>
      <c r="G4774" s="52" t="s">
        <v>11444</v>
      </c>
      <c r="H4774" s="52" t="s">
        <v>11445</v>
      </c>
      <c r="I4774" s="52" t="s">
        <v>11446</v>
      </c>
      <c r="J4774" s="53">
        <f t="shared" si="68"/>
        <v>147.9</v>
      </c>
      <c r="K4774" s="53">
        <v>1332.4311</v>
      </c>
      <c r="L4774" s="54" t="s">
        <v>11447</v>
      </c>
    </row>
    <row r="4775" spans="1:12" ht="17.25" customHeight="1">
      <c r="A4775" s="26">
        <v>4774</v>
      </c>
      <c r="B4775" s="50" t="s">
        <v>13228</v>
      </c>
      <c r="C4775" s="51" t="s">
        <v>13229</v>
      </c>
      <c r="D4775" s="52" t="s">
        <v>13230</v>
      </c>
      <c r="E4775" s="52" t="s">
        <v>6961</v>
      </c>
      <c r="F4775" s="52" t="s">
        <v>11443</v>
      </c>
      <c r="G4775" s="52" t="s">
        <v>11444</v>
      </c>
      <c r="H4775" s="52" t="s">
        <v>11445</v>
      </c>
      <c r="I4775" s="52" t="s">
        <v>11446</v>
      </c>
      <c r="J4775" s="53">
        <f t="shared" si="68"/>
        <v>198.9</v>
      </c>
      <c r="K4775" s="53">
        <v>1791.8901000000001</v>
      </c>
      <c r="L4775" s="54" t="s">
        <v>11447</v>
      </c>
    </row>
    <row r="4776" spans="1:12" ht="17.25" customHeight="1">
      <c r="A4776" s="26">
        <v>4775</v>
      </c>
      <c r="B4776" s="50" t="s">
        <v>13231</v>
      </c>
      <c r="C4776" s="51" t="s">
        <v>13232</v>
      </c>
      <c r="D4776" s="52" t="s">
        <v>13233</v>
      </c>
      <c r="E4776" s="52" t="s">
        <v>6961</v>
      </c>
      <c r="F4776" s="52" t="s">
        <v>11443</v>
      </c>
      <c r="G4776" s="52" t="s">
        <v>11444</v>
      </c>
      <c r="H4776" s="52" t="s">
        <v>11445</v>
      </c>
      <c r="I4776" s="52" t="s">
        <v>11446</v>
      </c>
      <c r="J4776" s="53">
        <f t="shared" si="68"/>
        <v>147.9</v>
      </c>
      <c r="K4776" s="53">
        <v>1332.4311</v>
      </c>
      <c r="L4776" s="54" t="s">
        <v>11447</v>
      </c>
    </row>
    <row r="4777" spans="1:12" ht="17.25" customHeight="1">
      <c r="A4777" s="26">
        <v>4776</v>
      </c>
      <c r="B4777" s="50" t="s">
        <v>13234</v>
      </c>
      <c r="C4777" s="51" t="s">
        <v>13235</v>
      </c>
      <c r="D4777" s="52" t="s">
        <v>13236</v>
      </c>
      <c r="E4777" s="52" t="s">
        <v>6961</v>
      </c>
      <c r="F4777" s="52" t="s">
        <v>11443</v>
      </c>
      <c r="G4777" s="52" t="s">
        <v>11444</v>
      </c>
      <c r="H4777" s="52" t="s">
        <v>11445</v>
      </c>
      <c r="I4777" s="52" t="s">
        <v>11446</v>
      </c>
      <c r="J4777" s="53">
        <f t="shared" si="68"/>
        <v>175.44</v>
      </c>
      <c r="K4777" s="53">
        <v>1580.5389600000001</v>
      </c>
      <c r="L4777" s="54" t="s">
        <v>11447</v>
      </c>
    </row>
    <row r="4778" spans="1:12" ht="17.25" customHeight="1">
      <c r="A4778" s="26">
        <v>4777</v>
      </c>
      <c r="B4778" s="50" t="s">
        <v>13237</v>
      </c>
      <c r="C4778" s="51" t="s">
        <v>13238</v>
      </c>
      <c r="D4778" s="52" t="s">
        <v>13239</v>
      </c>
      <c r="E4778" s="52" t="s">
        <v>6961</v>
      </c>
      <c r="F4778" s="52" t="s">
        <v>11443</v>
      </c>
      <c r="G4778" s="52" t="s">
        <v>11444</v>
      </c>
      <c r="H4778" s="52" t="s">
        <v>11445</v>
      </c>
      <c r="I4778" s="52" t="s">
        <v>11446</v>
      </c>
      <c r="J4778" s="53">
        <f t="shared" si="68"/>
        <v>150.96</v>
      </c>
      <c r="K4778" s="53">
        <v>1359.99864</v>
      </c>
      <c r="L4778" s="54" t="s">
        <v>11447</v>
      </c>
    </row>
    <row r="4779" spans="1:12" ht="17.25" customHeight="1">
      <c r="A4779" s="26">
        <v>4778</v>
      </c>
      <c r="B4779" s="50" t="s">
        <v>13240</v>
      </c>
      <c r="C4779" s="51" t="s">
        <v>13241</v>
      </c>
      <c r="D4779" s="52" t="s">
        <v>13242</v>
      </c>
      <c r="E4779" s="52" t="s">
        <v>6961</v>
      </c>
      <c r="F4779" s="52" t="s">
        <v>11443</v>
      </c>
      <c r="G4779" s="52" t="s">
        <v>11444</v>
      </c>
      <c r="H4779" s="52" t="s">
        <v>11445</v>
      </c>
      <c r="I4779" s="52" t="s">
        <v>11446</v>
      </c>
      <c r="J4779" s="53">
        <f t="shared" si="68"/>
        <v>173.4</v>
      </c>
      <c r="K4779" s="53">
        <v>1562.1606000000002</v>
      </c>
      <c r="L4779" s="54" t="s">
        <v>11447</v>
      </c>
    </row>
    <row r="4780" spans="1:12" ht="17.25" customHeight="1">
      <c r="A4780" s="26">
        <v>4779</v>
      </c>
      <c r="B4780" s="50" t="s">
        <v>13243</v>
      </c>
      <c r="C4780" s="51" t="s">
        <v>13244</v>
      </c>
      <c r="D4780" s="52" t="s">
        <v>13245</v>
      </c>
      <c r="E4780" s="52" t="s">
        <v>6961</v>
      </c>
      <c r="F4780" s="52" t="s">
        <v>11443</v>
      </c>
      <c r="G4780" s="52" t="s">
        <v>11444</v>
      </c>
      <c r="H4780" s="52" t="s">
        <v>11445</v>
      </c>
      <c r="I4780" s="52" t="s">
        <v>11446</v>
      </c>
      <c r="J4780" s="53">
        <f t="shared" si="68"/>
        <v>224</v>
      </c>
      <c r="K4780" s="53">
        <v>2018.0160000000001</v>
      </c>
      <c r="L4780" s="54" t="s">
        <v>11447</v>
      </c>
    </row>
    <row r="4781" spans="1:12" ht="17.25" customHeight="1">
      <c r="A4781" s="26">
        <v>4780</v>
      </c>
      <c r="B4781" s="50" t="s">
        <v>13246</v>
      </c>
      <c r="C4781" s="51" t="s">
        <v>13247</v>
      </c>
      <c r="D4781" s="52" t="s">
        <v>13248</v>
      </c>
      <c r="E4781" s="52" t="s">
        <v>6961</v>
      </c>
      <c r="F4781" s="52" t="s">
        <v>11443</v>
      </c>
      <c r="G4781" s="52" t="s">
        <v>11444</v>
      </c>
      <c r="H4781" s="52" t="s">
        <v>11445</v>
      </c>
      <c r="I4781" s="52" t="s">
        <v>11446</v>
      </c>
      <c r="J4781" s="53">
        <f t="shared" si="68"/>
        <v>260</v>
      </c>
      <c r="K4781" s="53">
        <v>2342.34</v>
      </c>
      <c r="L4781" s="54" t="s">
        <v>11447</v>
      </c>
    </row>
    <row r="4782" spans="1:12" ht="17.25" customHeight="1">
      <c r="A4782" s="26">
        <v>4781</v>
      </c>
      <c r="B4782" s="50" t="s">
        <v>13249</v>
      </c>
      <c r="C4782" s="51" t="s">
        <v>13250</v>
      </c>
      <c r="D4782" s="52" t="s">
        <v>13251</v>
      </c>
      <c r="E4782" s="52" t="s">
        <v>6961</v>
      </c>
      <c r="F4782" s="52" t="s">
        <v>11443</v>
      </c>
      <c r="G4782" s="52" t="s">
        <v>11444</v>
      </c>
      <c r="H4782" s="52" t="s">
        <v>11445</v>
      </c>
      <c r="I4782" s="52" t="s">
        <v>11446</v>
      </c>
      <c r="J4782" s="53">
        <f t="shared" si="68"/>
        <v>262</v>
      </c>
      <c r="K4782" s="53">
        <v>2360.3580000000002</v>
      </c>
      <c r="L4782" s="54" t="s">
        <v>11447</v>
      </c>
    </row>
    <row r="4783" spans="1:12" ht="17.25" customHeight="1">
      <c r="A4783" s="26">
        <v>4782</v>
      </c>
      <c r="B4783" s="50" t="s">
        <v>13252</v>
      </c>
      <c r="C4783" s="51" t="s">
        <v>13253</v>
      </c>
      <c r="D4783" s="52" t="s">
        <v>13254</v>
      </c>
      <c r="E4783" s="52" t="s">
        <v>6961</v>
      </c>
      <c r="F4783" s="52" t="s">
        <v>11443</v>
      </c>
      <c r="G4783" s="52" t="s">
        <v>11444</v>
      </c>
      <c r="H4783" s="52" t="s">
        <v>11445</v>
      </c>
      <c r="I4783" s="52" t="s">
        <v>11446</v>
      </c>
      <c r="J4783" s="53">
        <f t="shared" si="68"/>
        <v>350</v>
      </c>
      <c r="K4783" s="53">
        <v>3153.15</v>
      </c>
      <c r="L4783" s="54" t="s">
        <v>11447</v>
      </c>
    </row>
    <row r="4784" spans="1:12" ht="17.25" customHeight="1">
      <c r="A4784" s="26">
        <v>4783</v>
      </c>
      <c r="B4784" s="50" t="s">
        <v>13255</v>
      </c>
      <c r="C4784" s="51" t="s">
        <v>13256</v>
      </c>
      <c r="D4784" s="52" t="s">
        <v>13257</v>
      </c>
      <c r="E4784" s="52" t="s">
        <v>6961</v>
      </c>
      <c r="F4784" s="52" t="s">
        <v>11443</v>
      </c>
      <c r="G4784" s="52" t="s">
        <v>11444</v>
      </c>
      <c r="H4784" s="52" t="s">
        <v>11445</v>
      </c>
      <c r="I4784" s="52" t="s">
        <v>11446</v>
      </c>
      <c r="J4784" s="53">
        <f t="shared" si="68"/>
        <v>202</v>
      </c>
      <c r="K4784" s="53">
        <v>1819.818</v>
      </c>
      <c r="L4784" s="54" t="s">
        <v>11447</v>
      </c>
    </row>
    <row r="4785" spans="1:12" ht="17.25" customHeight="1">
      <c r="A4785" s="26">
        <v>4784</v>
      </c>
      <c r="B4785" s="50" t="s">
        <v>13258</v>
      </c>
      <c r="C4785" s="51" t="s">
        <v>13259</v>
      </c>
      <c r="D4785" s="52" t="s">
        <v>13260</v>
      </c>
      <c r="E4785" s="52" t="s">
        <v>6961</v>
      </c>
      <c r="F4785" s="52" t="s">
        <v>11443</v>
      </c>
      <c r="G4785" s="52" t="s">
        <v>11444</v>
      </c>
      <c r="H4785" s="52" t="s">
        <v>11445</v>
      </c>
      <c r="I4785" s="52" t="s">
        <v>11446</v>
      </c>
      <c r="J4785" s="53">
        <f t="shared" si="68"/>
        <v>361</v>
      </c>
      <c r="K4785" s="53">
        <v>3252.2490000000003</v>
      </c>
      <c r="L4785" s="54" t="s">
        <v>11447</v>
      </c>
    </row>
    <row r="4786" spans="1:12" ht="17.25" customHeight="1">
      <c r="A4786" s="26">
        <v>4785</v>
      </c>
      <c r="B4786" s="50" t="s">
        <v>13261</v>
      </c>
      <c r="C4786" s="51" t="s">
        <v>13262</v>
      </c>
      <c r="D4786" s="52" t="s">
        <v>13263</v>
      </c>
      <c r="E4786" s="52" t="s">
        <v>6961</v>
      </c>
      <c r="F4786" s="52" t="s">
        <v>11443</v>
      </c>
      <c r="G4786" s="52" t="s">
        <v>11444</v>
      </c>
      <c r="H4786" s="52" t="s">
        <v>11445</v>
      </c>
      <c r="I4786" s="52" t="s">
        <v>11446</v>
      </c>
      <c r="J4786" s="53">
        <f t="shared" si="68"/>
        <v>100.98</v>
      </c>
      <c r="K4786" s="53">
        <v>909.72882000000004</v>
      </c>
      <c r="L4786" s="54" t="s">
        <v>11447</v>
      </c>
    </row>
    <row r="4787" spans="1:12" ht="17.25" customHeight="1">
      <c r="A4787" s="26">
        <v>4786</v>
      </c>
      <c r="B4787" s="50" t="s">
        <v>13264</v>
      </c>
      <c r="C4787" s="51" t="s">
        <v>13265</v>
      </c>
      <c r="D4787" s="52" t="s">
        <v>13266</v>
      </c>
      <c r="E4787" s="52" t="s">
        <v>6961</v>
      </c>
      <c r="F4787" s="52" t="s">
        <v>11443</v>
      </c>
      <c r="G4787" s="52" t="s">
        <v>11444</v>
      </c>
      <c r="H4787" s="52" t="s">
        <v>11445</v>
      </c>
      <c r="I4787" s="52" t="s">
        <v>11446</v>
      </c>
      <c r="J4787" s="53">
        <f t="shared" si="68"/>
        <v>110.16</v>
      </c>
      <c r="K4787" s="53">
        <v>992.43143999999995</v>
      </c>
      <c r="L4787" s="54" t="s">
        <v>11447</v>
      </c>
    </row>
    <row r="4788" spans="1:12" ht="17.25" customHeight="1">
      <c r="A4788" s="26">
        <v>4787</v>
      </c>
      <c r="B4788" s="50" t="s">
        <v>13267</v>
      </c>
      <c r="C4788" s="51" t="s">
        <v>13268</v>
      </c>
      <c r="D4788" s="52" t="s">
        <v>13269</v>
      </c>
      <c r="E4788" s="52" t="s">
        <v>6961</v>
      </c>
      <c r="F4788" s="52" t="s">
        <v>11443</v>
      </c>
      <c r="G4788" s="52" t="s">
        <v>11444</v>
      </c>
      <c r="H4788" s="52" t="s">
        <v>11445</v>
      </c>
      <c r="I4788" s="52" t="s">
        <v>11446</v>
      </c>
      <c r="J4788" s="53">
        <f t="shared" si="68"/>
        <v>110.16</v>
      </c>
      <c r="K4788" s="53">
        <v>992.43143999999995</v>
      </c>
      <c r="L4788" s="54" t="s">
        <v>11447</v>
      </c>
    </row>
    <row r="4789" spans="1:12" ht="17.25" customHeight="1">
      <c r="A4789" s="26">
        <v>4788</v>
      </c>
      <c r="B4789" s="50" t="s">
        <v>13270</v>
      </c>
      <c r="C4789" s="51" t="s">
        <v>13271</v>
      </c>
      <c r="D4789" s="52" t="s">
        <v>13272</v>
      </c>
      <c r="E4789" s="52" t="s">
        <v>6961</v>
      </c>
      <c r="F4789" s="52" t="s">
        <v>11443</v>
      </c>
      <c r="G4789" s="52" t="s">
        <v>11444</v>
      </c>
      <c r="H4789" s="52" t="s">
        <v>11445</v>
      </c>
      <c r="I4789" s="52" t="s">
        <v>11446</v>
      </c>
      <c r="J4789" s="53">
        <f t="shared" si="68"/>
        <v>110.16</v>
      </c>
      <c r="K4789" s="53">
        <v>992.43143999999995</v>
      </c>
      <c r="L4789" s="54" t="s">
        <v>11447</v>
      </c>
    </row>
    <row r="4790" spans="1:12" ht="17.25" customHeight="1">
      <c r="A4790" s="26">
        <v>4789</v>
      </c>
      <c r="B4790" s="50" t="s">
        <v>13273</v>
      </c>
      <c r="C4790" s="51" t="s">
        <v>13274</v>
      </c>
      <c r="D4790" s="52" t="s">
        <v>13275</v>
      </c>
      <c r="E4790" s="52" t="s">
        <v>6961</v>
      </c>
      <c r="F4790" s="52" t="s">
        <v>11443</v>
      </c>
      <c r="G4790" s="52" t="s">
        <v>11444</v>
      </c>
      <c r="H4790" s="52" t="s">
        <v>11445</v>
      </c>
      <c r="I4790" s="52" t="s">
        <v>11446</v>
      </c>
      <c r="J4790" s="53">
        <f t="shared" si="68"/>
        <v>110.16</v>
      </c>
      <c r="K4790" s="53">
        <v>992.43143999999995</v>
      </c>
      <c r="L4790" s="54" t="s">
        <v>11447</v>
      </c>
    </row>
    <row r="4791" spans="1:12" ht="17.25" customHeight="1">
      <c r="A4791" s="26">
        <v>4790</v>
      </c>
      <c r="B4791" s="50" t="s">
        <v>13276</v>
      </c>
      <c r="C4791" s="51" t="s">
        <v>13277</v>
      </c>
      <c r="D4791" s="52" t="s">
        <v>13278</v>
      </c>
      <c r="E4791" s="52" t="s">
        <v>6961</v>
      </c>
      <c r="F4791" s="52" t="s">
        <v>11443</v>
      </c>
      <c r="G4791" s="52" t="s">
        <v>11444</v>
      </c>
      <c r="H4791" s="52" t="s">
        <v>11445</v>
      </c>
      <c r="I4791" s="52" t="s">
        <v>11446</v>
      </c>
      <c r="J4791" s="53">
        <f t="shared" si="68"/>
        <v>116.28</v>
      </c>
      <c r="K4791" s="53">
        <v>1047.5665200000001</v>
      </c>
      <c r="L4791" s="54" t="s">
        <v>11447</v>
      </c>
    </row>
    <row r="4792" spans="1:12" ht="17.25" customHeight="1">
      <c r="A4792" s="26">
        <v>4791</v>
      </c>
      <c r="B4792" s="50" t="s">
        <v>13279</v>
      </c>
      <c r="C4792" s="51" t="s">
        <v>13280</v>
      </c>
      <c r="D4792" s="52" t="s">
        <v>13281</v>
      </c>
      <c r="E4792" s="52" t="s">
        <v>6961</v>
      </c>
      <c r="F4792" s="52" t="s">
        <v>11443</v>
      </c>
      <c r="G4792" s="52" t="s">
        <v>11444</v>
      </c>
      <c r="H4792" s="52" t="s">
        <v>11445</v>
      </c>
      <c r="I4792" s="52" t="s">
        <v>11446</v>
      </c>
      <c r="J4792" s="53">
        <f t="shared" si="68"/>
        <v>116.28</v>
      </c>
      <c r="K4792" s="53">
        <v>1047.5665200000001</v>
      </c>
      <c r="L4792" s="54" t="s">
        <v>11447</v>
      </c>
    </row>
    <row r="4793" spans="1:12" ht="17.25" customHeight="1">
      <c r="A4793" s="26">
        <v>4792</v>
      </c>
      <c r="B4793" s="50" t="s">
        <v>13282</v>
      </c>
      <c r="C4793" s="51" t="s">
        <v>13283</v>
      </c>
      <c r="D4793" s="52" t="s">
        <v>13284</v>
      </c>
      <c r="E4793" s="52" t="s">
        <v>6961</v>
      </c>
      <c r="F4793" s="52" t="s">
        <v>11443</v>
      </c>
      <c r="G4793" s="52" t="s">
        <v>11444</v>
      </c>
      <c r="H4793" s="52" t="s">
        <v>11445</v>
      </c>
      <c r="I4793" s="52" t="s">
        <v>11446</v>
      </c>
      <c r="J4793" s="53">
        <f t="shared" si="68"/>
        <v>116.28</v>
      </c>
      <c r="K4793" s="53">
        <v>1047.5665200000001</v>
      </c>
      <c r="L4793" s="54" t="s">
        <v>11447</v>
      </c>
    </row>
    <row r="4794" spans="1:12" ht="17.25" customHeight="1">
      <c r="A4794" s="26">
        <v>4793</v>
      </c>
      <c r="B4794" s="50" t="s">
        <v>13285</v>
      </c>
      <c r="C4794" s="51" t="s">
        <v>13286</v>
      </c>
      <c r="D4794" s="52" t="s">
        <v>13287</v>
      </c>
      <c r="E4794" s="52" t="s">
        <v>6961</v>
      </c>
      <c r="F4794" s="52" t="s">
        <v>11443</v>
      </c>
      <c r="G4794" s="52" t="s">
        <v>11444</v>
      </c>
      <c r="H4794" s="52" t="s">
        <v>11445</v>
      </c>
      <c r="I4794" s="52" t="s">
        <v>11446</v>
      </c>
      <c r="J4794" s="53">
        <f t="shared" si="68"/>
        <v>116.28</v>
      </c>
      <c r="K4794" s="53">
        <v>1047.5665200000001</v>
      </c>
      <c r="L4794" s="54" t="s">
        <v>11447</v>
      </c>
    </row>
    <row r="4795" spans="1:12" ht="17.25" customHeight="1">
      <c r="A4795" s="26">
        <v>4794</v>
      </c>
      <c r="B4795" s="50" t="s">
        <v>13288</v>
      </c>
      <c r="C4795" s="51" t="s">
        <v>13289</v>
      </c>
      <c r="D4795" s="52" t="s">
        <v>13290</v>
      </c>
      <c r="E4795" s="52" t="s">
        <v>6961</v>
      </c>
      <c r="F4795" s="52" t="s">
        <v>11443</v>
      </c>
      <c r="G4795" s="52" t="s">
        <v>11444</v>
      </c>
      <c r="H4795" s="52" t="s">
        <v>11445</v>
      </c>
      <c r="I4795" s="52" t="s">
        <v>11446</v>
      </c>
      <c r="J4795" s="53">
        <f t="shared" si="68"/>
        <v>116.28</v>
      </c>
      <c r="K4795" s="53">
        <v>1047.5665200000001</v>
      </c>
      <c r="L4795" s="54" t="s">
        <v>11447</v>
      </c>
    </row>
    <row r="4796" spans="1:12" ht="17.25" customHeight="1">
      <c r="A4796" s="26">
        <v>4795</v>
      </c>
      <c r="B4796" s="50" t="s">
        <v>13291</v>
      </c>
      <c r="C4796" s="51" t="s">
        <v>13292</v>
      </c>
      <c r="D4796" s="52" t="s">
        <v>13293</v>
      </c>
      <c r="E4796" s="52" t="s">
        <v>6961</v>
      </c>
      <c r="F4796" s="52" t="s">
        <v>11443</v>
      </c>
      <c r="G4796" s="52" t="s">
        <v>11444</v>
      </c>
      <c r="H4796" s="52" t="s">
        <v>11445</v>
      </c>
      <c r="I4796" s="52" t="s">
        <v>11446</v>
      </c>
      <c r="J4796" s="53">
        <f t="shared" si="68"/>
        <v>125.45999999999998</v>
      </c>
      <c r="K4796" s="53">
        <v>1130.2691399999999</v>
      </c>
      <c r="L4796" s="54" t="s">
        <v>11447</v>
      </c>
    </row>
    <row r="4797" spans="1:12" ht="17.25" customHeight="1">
      <c r="A4797" s="26">
        <v>4796</v>
      </c>
      <c r="B4797" s="50" t="s">
        <v>13294</v>
      </c>
      <c r="C4797" s="51" t="s">
        <v>13295</v>
      </c>
      <c r="D4797" s="52" t="s">
        <v>13296</v>
      </c>
      <c r="E4797" s="52" t="s">
        <v>6961</v>
      </c>
      <c r="F4797" s="52" t="s">
        <v>11443</v>
      </c>
      <c r="G4797" s="52" t="s">
        <v>11444</v>
      </c>
      <c r="H4797" s="52" t="s">
        <v>11445</v>
      </c>
      <c r="I4797" s="52" t="s">
        <v>11446</v>
      </c>
      <c r="J4797" s="53">
        <f t="shared" si="68"/>
        <v>123.41999999999999</v>
      </c>
      <c r="K4797" s="53">
        <v>1111.8907799999999</v>
      </c>
      <c r="L4797" s="54" t="s">
        <v>11447</v>
      </c>
    </row>
    <row r="4798" spans="1:12" ht="17.25" customHeight="1">
      <c r="A4798" s="26">
        <v>4797</v>
      </c>
      <c r="B4798" s="50" t="s">
        <v>13297</v>
      </c>
      <c r="C4798" s="51" t="s">
        <v>13298</v>
      </c>
      <c r="D4798" s="52" t="s">
        <v>13299</v>
      </c>
      <c r="E4798" s="52" t="s">
        <v>6961</v>
      </c>
      <c r="F4798" s="52" t="s">
        <v>11443</v>
      </c>
      <c r="G4798" s="52" t="s">
        <v>11444</v>
      </c>
      <c r="H4798" s="52" t="s">
        <v>11445</v>
      </c>
      <c r="I4798" s="52" t="s">
        <v>11446</v>
      </c>
      <c r="J4798" s="53">
        <f t="shared" si="68"/>
        <v>123.41999999999999</v>
      </c>
      <c r="K4798" s="53">
        <v>1111.8907799999999</v>
      </c>
      <c r="L4798" s="54" t="s">
        <v>11447</v>
      </c>
    </row>
    <row r="4799" spans="1:12" ht="17.25" customHeight="1">
      <c r="A4799" s="26">
        <v>4798</v>
      </c>
      <c r="B4799" s="50" t="s">
        <v>13300</v>
      </c>
      <c r="C4799" s="51" t="s">
        <v>13301</v>
      </c>
      <c r="D4799" s="52" t="s">
        <v>13302</v>
      </c>
      <c r="E4799" s="52" t="s">
        <v>6961</v>
      </c>
      <c r="F4799" s="52" t="s">
        <v>11443</v>
      </c>
      <c r="G4799" s="52" t="s">
        <v>11444</v>
      </c>
      <c r="H4799" s="52" t="s">
        <v>11445</v>
      </c>
      <c r="I4799" s="52" t="s">
        <v>11446</v>
      </c>
      <c r="J4799" s="53">
        <f t="shared" si="68"/>
        <v>125.45999999999998</v>
      </c>
      <c r="K4799" s="53">
        <v>1130.2691399999999</v>
      </c>
      <c r="L4799" s="54" t="s">
        <v>11447</v>
      </c>
    </row>
    <row r="4800" spans="1:12" ht="17.25" customHeight="1">
      <c r="A4800" s="26">
        <v>4799</v>
      </c>
      <c r="B4800" s="50" t="s">
        <v>13303</v>
      </c>
      <c r="C4800" s="51" t="s">
        <v>13304</v>
      </c>
      <c r="D4800" s="52" t="s">
        <v>13305</v>
      </c>
      <c r="E4800" s="52" t="s">
        <v>6961</v>
      </c>
      <c r="F4800" s="52" t="s">
        <v>11443</v>
      </c>
      <c r="G4800" s="52" t="s">
        <v>11444</v>
      </c>
      <c r="H4800" s="52" t="s">
        <v>11445</v>
      </c>
      <c r="I4800" s="52" t="s">
        <v>11446</v>
      </c>
      <c r="J4800" s="53">
        <f t="shared" si="68"/>
        <v>125.45999999999998</v>
      </c>
      <c r="K4800" s="53">
        <v>1130.2691399999999</v>
      </c>
      <c r="L4800" s="54" t="s">
        <v>11447</v>
      </c>
    </row>
    <row r="4801" spans="1:12" ht="17.25" customHeight="1">
      <c r="A4801" s="26">
        <v>4800</v>
      </c>
      <c r="B4801" s="50" t="s">
        <v>13306</v>
      </c>
      <c r="C4801" s="51" t="s">
        <v>13307</v>
      </c>
      <c r="D4801" s="52" t="s">
        <v>13308</v>
      </c>
      <c r="E4801" s="52" t="s">
        <v>6961</v>
      </c>
      <c r="F4801" s="52" t="s">
        <v>11443</v>
      </c>
      <c r="G4801" s="52" t="s">
        <v>11444</v>
      </c>
      <c r="H4801" s="52" t="s">
        <v>11445</v>
      </c>
      <c r="I4801" s="52" t="s">
        <v>11446</v>
      </c>
      <c r="J4801" s="53">
        <f t="shared" si="68"/>
        <v>125.45999999999998</v>
      </c>
      <c r="K4801" s="53">
        <v>1130.2691399999999</v>
      </c>
      <c r="L4801" s="54" t="s">
        <v>11447</v>
      </c>
    </row>
    <row r="4802" spans="1:12" ht="17.25" customHeight="1">
      <c r="A4802" s="26">
        <v>4801</v>
      </c>
      <c r="B4802" s="50" t="s">
        <v>13309</v>
      </c>
      <c r="C4802" s="51" t="s">
        <v>13310</v>
      </c>
      <c r="D4802" s="52" t="s">
        <v>13311</v>
      </c>
      <c r="E4802" s="52" t="s">
        <v>6961</v>
      </c>
      <c r="F4802" s="52" t="s">
        <v>11443</v>
      </c>
      <c r="G4802" s="52" t="s">
        <v>11444</v>
      </c>
      <c r="H4802" s="52" t="s">
        <v>11445</v>
      </c>
      <c r="I4802" s="52" t="s">
        <v>11446</v>
      </c>
      <c r="J4802" s="53">
        <f t="shared" si="68"/>
        <v>142.80000000000001</v>
      </c>
      <c r="K4802" s="53">
        <v>1286.4852000000001</v>
      </c>
      <c r="L4802" s="54" t="s">
        <v>11447</v>
      </c>
    </row>
    <row r="4803" spans="1:12" ht="17.25" customHeight="1">
      <c r="A4803" s="26">
        <v>4802</v>
      </c>
      <c r="B4803" s="50" t="s">
        <v>13312</v>
      </c>
      <c r="C4803" s="51" t="s">
        <v>13313</v>
      </c>
      <c r="D4803" s="52" t="s">
        <v>13314</v>
      </c>
      <c r="E4803" s="52" t="s">
        <v>6961</v>
      </c>
      <c r="F4803" s="52" t="s">
        <v>11443</v>
      </c>
      <c r="G4803" s="52" t="s">
        <v>11444</v>
      </c>
      <c r="H4803" s="52" t="s">
        <v>11445</v>
      </c>
      <c r="I4803" s="52" t="s">
        <v>11446</v>
      </c>
      <c r="J4803" s="53">
        <f t="shared" si="68"/>
        <v>142.80000000000001</v>
      </c>
      <c r="K4803" s="53">
        <v>1286.4852000000001</v>
      </c>
      <c r="L4803" s="54" t="s">
        <v>11447</v>
      </c>
    </row>
    <row r="4804" spans="1:12" ht="17.25" customHeight="1">
      <c r="A4804" s="26">
        <v>4803</v>
      </c>
      <c r="B4804" s="50" t="s">
        <v>13315</v>
      </c>
      <c r="C4804" s="51" t="s">
        <v>13316</v>
      </c>
      <c r="D4804" s="52" t="s">
        <v>13317</v>
      </c>
      <c r="E4804" s="52" t="s">
        <v>6961</v>
      </c>
      <c r="F4804" s="52" t="s">
        <v>11443</v>
      </c>
      <c r="G4804" s="52" t="s">
        <v>11444</v>
      </c>
      <c r="H4804" s="52" t="s">
        <v>11445</v>
      </c>
      <c r="I4804" s="52" t="s">
        <v>11446</v>
      </c>
      <c r="J4804" s="53">
        <f t="shared" si="68"/>
        <v>142.80000000000001</v>
      </c>
      <c r="K4804" s="53">
        <v>1286.4852000000001</v>
      </c>
      <c r="L4804" s="54" t="s">
        <v>11447</v>
      </c>
    </row>
    <row r="4805" spans="1:12" ht="17.25" customHeight="1">
      <c r="A4805" s="26">
        <v>4804</v>
      </c>
      <c r="B4805" s="50" t="s">
        <v>13318</v>
      </c>
      <c r="C4805" s="51" t="s">
        <v>13319</v>
      </c>
      <c r="D4805" s="52" t="s">
        <v>13320</v>
      </c>
      <c r="E4805" s="52" t="s">
        <v>6961</v>
      </c>
      <c r="F4805" s="52" t="s">
        <v>11443</v>
      </c>
      <c r="G4805" s="52" t="s">
        <v>11444</v>
      </c>
      <c r="H4805" s="52" t="s">
        <v>11445</v>
      </c>
      <c r="I4805" s="52" t="s">
        <v>11446</v>
      </c>
      <c r="J4805" s="53">
        <f t="shared" si="68"/>
        <v>142.80000000000001</v>
      </c>
      <c r="K4805" s="53">
        <v>1286.4852000000001</v>
      </c>
      <c r="L4805" s="54" t="s">
        <v>11447</v>
      </c>
    </row>
    <row r="4806" spans="1:12" ht="17.25" customHeight="1">
      <c r="A4806" s="26">
        <v>4805</v>
      </c>
      <c r="B4806" s="50" t="s">
        <v>13321</v>
      </c>
      <c r="C4806" s="51" t="s">
        <v>13322</v>
      </c>
      <c r="D4806" s="52" t="s">
        <v>13323</v>
      </c>
      <c r="E4806" s="52" t="s">
        <v>6961</v>
      </c>
      <c r="F4806" s="52" t="s">
        <v>11443</v>
      </c>
      <c r="G4806" s="52" t="s">
        <v>11444</v>
      </c>
      <c r="H4806" s="52" t="s">
        <v>11445</v>
      </c>
      <c r="I4806" s="52" t="s">
        <v>11446</v>
      </c>
      <c r="J4806" s="53">
        <f t="shared" si="68"/>
        <v>169.32</v>
      </c>
      <c r="K4806" s="53">
        <v>1525.4038800000001</v>
      </c>
      <c r="L4806" s="54" t="s">
        <v>11447</v>
      </c>
    </row>
    <row r="4807" spans="1:12" ht="17.25" customHeight="1">
      <c r="A4807" s="26">
        <v>4806</v>
      </c>
      <c r="B4807" s="50" t="s">
        <v>13324</v>
      </c>
      <c r="C4807" s="51" t="s">
        <v>13325</v>
      </c>
      <c r="D4807" s="52" t="s">
        <v>13326</v>
      </c>
      <c r="E4807" s="52" t="s">
        <v>6961</v>
      </c>
      <c r="F4807" s="52" t="s">
        <v>11443</v>
      </c>
      <c r="G4807" s="52" t="s">
        <v>11444</v>
      </c>
      <c r="H4807" s="52" t="s">
        <v>11445</v>
      </c>
      <c r="I4807" s="52" t="s">
        <v>11446</v>
      </c>
      <c r="J4807" s="53">
        <f t="shared" si="68"/>
        <v>182.58</v>
      </c>
      <c r="K4807" s="53">
        <v>1644.8632200000002</v>
      </c>
      <c r="L4807" s="54" t="s">
        <v>11447</v>
      </c>
    </row>
    <row r="4808" spans="1:12" ht="17.25" customHeight="1">
      <c r="A4808" s="26">
        <v>4807</v>
      </c>
      <c r="B4808" s="50" t="s">
        <v>13327</v>
      </c>
      <c r="C4808" s="51" t="s">
        <v>13328</v>
      </c>
      <c r="D4808" s="52" t="s">
        <v>13329</v>
      </c>
      <c r="E4808" s="52" t="s">
        <v>6961</v>
      </c>
      <c r="F4808" s="52" t="s">
        <v>11443</v>
      </c>
      <c r="G4808" s="52" t="s">
        <v>11444</v>
      </c>
      <c r="H4808" s="52" t="s">
        <v>11445</v>
      </c>
      <c r="I4808" s="52" t="s">
        <v>11446</v>
      </c>
      <c r="J4808" s="53">
        <f t="shared" si="68"/>
        <v>192.78</v>
      </c>
      <c r="K4808" s="53">
        <v>1736.7550200000001</v>
      </c>
      <c r="L4808" s="54" t="s">
        <v>11447</v>
      </c>
    </row>
    <row r="4809" spans="1:12" ht="17.25" customHeight="1">
      <c r="A4809" s="26">
        <v>4808</v>
      </c>
      <c r="B4809" s="50" t="s">
        <v>13330</v>
      </c>
      <c r="C4809" s="51" t="s">
        <v>13331</v>
      </c>
      <c r="D4809" s="52" t="s">
        <v>13332</v>
      </c>
      <c r="E4809" s="52" t="s">
        <v>6961</v>
      </c>
      <c r="F4809" s="52" t="s">
        <v>11443</v>
      </c>
      <c r="G4809" s="52" t="s">
        <v>11444</v>
      </c>
      <c r="H4809" s="52" t="s">
        <v>11445</v>
      </c>
      <c r="I4809" s="52" t="s">
        <v>11446</v>
      </c>
      <c r="J4809" s="53">
        <f t="shared" si="68"/>
        <v>250</v>
      </c>
      <c r="K4809" s="53">
        <v>2252.25</v>
      </c>
      <c r="L4809" s="54" t="s">
        <v>11447</v>
      </c>
    </row>
    <row r="4810" spans="1:12" ht="17.25" customHeight="1">
      <c r="A4810" s="26">
        <v>4809</v>
      </c>
      <c r="B4810" s="50" t="s">
        <v>13333</v>
      </c>
      <c r="C4810" s="51" t="s">
        <v>13334</v>
      </c>
      <c r="D4810" s="52" t="s">
        <v>13335</v>
      </c>
      <c r="E4810" s="52" t="s">
        <v>6961</v>
      </c>
      <c r="F4810" s="52" t="s">
        <v>11443</v>
      </c>
      <c r="G4810" s="52" t="s">
        <v>11444</v>
      </c>
      <c r="H4810" s="52" t="s">
        <v>11445</v>
      </c>
      <c r="I4810" s="52" t="s">
        <v>11446</v>
      </c>
      <c r="J4810" s="53">
        <f t="shared" si="68"/>
        <v>151.97999999999999</v>
      </c>
      <c r="K4810" s="53">
        <v>1369.1878199999999</v>
      </c>
      <c r="L4810" s="54" t="s">
        <v>11447</v>
      </c>
    </row>
    <row r="4811" spans="1:12" ht="17.25" customHeight="1">
      <c r="A4811" s="26">
        <v>4810</v>
      </c>
      <c r="B4811" s="50" t="s">
        <v>13336</v>
      </c>
      <c r="C4811" s="51" t="s">
        <v>13337</v>
      </c>
      <c r="D4811" s="52" t="s">
        <v>13338</v>
      </c>
      <c r="E4811" s="52" t="s">
        <v>6961</v>
      </c>
      <c r="F4811" s="52" t="s">
        <v>11443</v>
      </c>
      <c r="G4811" s="52" t="s">
        <v>11444</v>
      </c>
      <c r="H4811" s="52" t="s">
        <v>11445</v>
      </c>
      <c r="I4811" s="52" t="s">
        <v>11446</v>
      </c>
      <c r="J4811" s="53">
        <f t="shared" si="68"/>
        <v>151.97999999999999</v>
      </c>
      <c r="K4811" s="53">
        <v>1369.1878199999999</v>
      </c>
      <c r="L4811" s="54" t="s">
        <v>11447</v>
      </c>
    </row>
    <row r="4812" spans="1:12" ht="17.25" customHeight="1">
      <c r="A4812" s="26">
        <v>4811</v>
      </c>
      <c r="B4812" s="50" t="s">
        <v>13339</v>
      </c>
      <c r="C4812" s="51" t="s">
        <v>13340</v>
      </c>
      <c r="D4812" s="52" t="s">
        <v>13341</v>
      </c>
      <c r="E4812" s="52" t="s">
        <v>6961</v>
      </c>
      <c r="F4812" s="52" t="s">
        <v>11443</v>
      </c>
      <c r="G4812" s="52" t="s">
        <v>11444</v>
      </c>
      <c r="H4812" s="52" t="s">
        <v>11445</v>
      </c>
      <c r="I4812" s="52" t="s">
        <v>11446</v>
      </c>
      <c r="J4812" s="53">
        <f t="shared" si="68"/>
        <v>151.97999999999999</v>
      </c>
      <c r="K4812" s="53">
        <v>1369.1878199999999</v>
      </c>
      <c r="L4812" s="54" t="s">
        <v>11447</v>
      </c>
    </row>
    <row r="4813" spans="1:12" ht="17.25" customHeight="1">
      <c r="A4813" s="26">
        <v>4812</v>
      </c>
      <c r="B4813" s="50" t="s">
        <v>13342</v>
      </c>
      <c r="C4813" s="51" t="s">
        <v>13343</v>
      </c>
      <c r="D4813" s="52" t="s">
        <v>13344</v>
      </c>
      <c r="E4813" s="52" t="s">
        <v>6961</v>
      </c>
      <c r="F4813" s="52" t="s">
        <v>11443</v>
      </c>
      <c r="G4813" s="52" t="s">
        <v>11444</v>
      </c>
      <c r="H4813" s="52" t="s">
        <v>11445</v>
      </c>
      <c r="I4813" s="52" t="s">
        <v>11446</v>
      </c>
      <c r="J4813" s="53">
        <f t="shared" si="68"/>
        <v>165.24</v>
      </c>
      <c r="K4813" s="53">
        <v>1488.6471600000002</v>
      </c>
      <c r="L4813" s="54" t="s">
        <v>11447</v>
      </c>
    </row>
    <row r="4814" spans="1:12" ht="17.25" customHeight="1">
      <c r="A4814" s="26">
        <v>4813</v>
      </c>
      <c r="B4814" s="50" t="s">
        <v>13345</v>
      </c>
      <c r="C4814" s="51" t="s">
        <v>13346</v>
      </c>
      <c r="D4814" s="52" t="s">
        <v>13347</v>
      </c>
      <c r="E4814" s="52" t="s">
        <v>6961</v>
      </c>
      <c r="F4814" s="52" t="s">
        <v>11443</v>
      </c>
      <c r="G4814" s="52" t="s">
        <v>11444</v>
      </c>
      <c r="H4814" s="52" t="s">
        <v>11445</v>
      </c>
      <c r="I4814" s="52" t="s">
        <v>11446</v>
      </c>
      <c r="J4814" s="53">
        <f t="shared" si="68"/>
        <v>202</v>
      </c>
      <c r="K4814" s="53">
        <v>1819.818</v>
      </c>
      <c r="L4814" s="54" t="s">
        <v>11447</v>
      </c>
    </row>
    <row r="4815" spans="1:12" ht="17.25" customHeight="1">
      <c r="A4815" s="26">
        <v>4814</v>
      </c>
      <c r="B4815" s="50" t="s">
        <v>13348</v>
      </c>
      <c r="C4815" s="51" t="s">
        <v>13349</v>
      </c>
      <c r="D4815" s="52" t="s">
        <v>13350</v>
      </c>
      <c r="E4815" s="52" t="s">
        <v>6961</v>
      </c>
      <c r="F4815" s="52" t="s">
        <v>11443</v>
      </c>
      <c r="G4815" s="52" t="s">
        <v>11444</v>
      </c>
      <c r="H4815" s="52" t="s">
        <v>11445</v>
      </c>
      <c r="I4815" s="52" t="s">
        <v>11446</v>
      </c>
      <c r="J4815" s="53">
        <f t="shared" si="68"/>
        <v>202</v>
      </c>
      <c r="K4815" s="53">
        <v>1819.818</v>
      </c>
      <c r="L4815" s="54" t="s">
        <v>11447</v>
      </c>
    </row>
    <row r="4816" spans="1:12" ht="17.25" customHeight="1">
      <c r="A4816" s="26">
        <v>4815</v>
      </c>
      <c r="B4816" s="50" t="s">
        <v>13351</v>
      </c>
      <c r="C4816" s="51" t="s">
        <v>13352</v>
      </c>
      <c r="D4816" s="52" t="s">
        <v>13353</v>
      </c>
      <c r="E4816" s="52" t="s">
        <v>6961</v>
      </c>
      <c r="F4816" s="52" t="s">
        <v>11443</v>
      </c>
      <c r="G4816" s="52" t="s">
        <v>11444</v>
      </c>
      <c r="H4816" s="52" t="s">
        <v>11445</v>
      </c>
      <c r="I4816" s="52" t="s">
        <v>11446</v>
      </c>
      <c r="J4816" s="53">
        <f t="shared" si="68"/>
        <v>265</v>
      </c>
      <c r="K4816" s="53">
        <v>2387.3850000000002</v>
      </c>
      <c r="L4816" s="54" t="s">
        <v>11447</v>
      </c>
    </row>
    <row r="4817" spans="1:12" ht="17.25" customHeight="1">
      <c r="A4817" s="26">
        <v>4816</v>
      </c>
      <c r="B4817" s="50" t="s">
        <v>13354</v>
      </c>
      <c r="C4817" s="51" t="s">
        <v>13355</v>
      </c>
      <c r="D4817" s="52" t="s">
        <v>13356</v>
      </c>
      <c r="E4817" s="52" t="s">
        <v>6961</v>
      </c>
      <c r="F4817" s="52" t="s">
        <v>11443</v>
      </c>
      <c r="G4817" s="52" t="s">
        <v>11444</v>
      </c>
      <c r="H4817" s="52" t="s">
        <v>11445</v>
      </c>
      <c r="I4817" s="52" t="s">
        <v>11446</v>
      </c>
      <c r="J4817" s="53">
        <f t="shared" si="68"/>
        <v>242.99999999999997</v>
      </c>
      <c r="K4817" s="53">
        <v>2189.1869999999999</v>
      </c>
      <c r="L4817" s="54" t="s">
        <v>11447</v>
      </c>
    </row>
    <row r="4818" spans="1:12" ht="17.25" customHeight="1">
      <c r="A4818" s="26">
        <v>4817</v>
      </c>
      <c r="B4818" s="50" t="s">
        <v>13357</v>
      </c>
      <c r="C4818" s="51" t="s">
        <v>13358</v>
      </c>
      <c r="D4818" s="52" t="s">
        <v>13359</v>
      </c>
      <c r="E4818" s="52" t="s">
        <v>6961</v>
      </c>
      <c r="F4818" s="52" t="s">
        <v>11443</v>
      </c>
      <c r="G4818" s="52" t="s">
        <v>11444</v>
      </c>
      <c r="H4818" s="52" t="s">
        <v>11445</v>
      </c>
      <c r="I4818" s="52" t="s">
        <v>11446</v>
      </c>
      <c r="J4818" s="53" t="s">
        <v>918</v>
      </c>
      <c r="K4818" s="53" t="s">
        <v>918</v>
      </c>
      <c r="L4818" s="54" t="s">
        <v>11447</v>
      </c>
    </row>
    <row r="4819" spans="1:12" ht="17.25" customHeight="1">
      <c r="A4819" s="26">
        <v>4818</v>
      </c>
      <c r="B4819" s="50" t="s">
        <v>13360</v>
      </c>
      <c r="C4819" s="51" t="s">
        <v>13360</v>
      </c>
      <c r="D4819" s="52" t="s">
        <v>13361</v>
      </c>
      <c r="E4819" s="52" t="s">
        <v>6961</v>
      </c>
      <c r="F4819" s="52" t="s">
        <v>11443</v>
      </c>
      <c r="G4819" s="52" t="s">
        <v>11444</v>
      </c>
      <c r="H4819" s="52" t="s">
        <v>11445</v>
      </c>
      <c r="I4819" s="52" t="s">
        <v>11446</v>
      </c>
      <c r="J4819" s="53" t="s">
        <v>918</v>
      </c>
      <c r="K4819" s="53" t="s">
        <v>918</v>
      </c>
      <c r="L4819" s="54" t="s">
        <v>11447</v>
      </c>
    </row>
    <row r="4820" spans="1:12" ht="17.25" customHeight="1">
      <c r="A4820" s="26">
        <v>4819</v>
      </c>
      <c r="B4820" s="50" t="s">
        <v>13362</v>
      </c>
      <c r="C4820" s="51" t="s">
        <v>13362</v>
      </c>
      <c r="D4820" s="52" t="s">
        <v>13363</v>
      </c>
      <c r="E4820" s="52" t="s">
        <v>6961</v>
      </c>
      <c r="F4820" s="52" t="s">
        <v>11443</v>
      </c>
      <c r="G4820" s="52" t="s">
        <v>11444</v>
      </c>
      <c r="H4820" s="52" t="s">
        <v>11445</v>
      </c>
      <c r="I4820" s="52" t="s">
        <v>11446</v>
      </c>
      <c r="J4820" s="53" t="s">
        <v>918</v>
      </c>
      <c r="K4820" s="53" t="s">
        <v>918</v>
      </c>
      <c r="L4820" s="54" t="s">
        <v>11447</v>
      </c>
    </row>
    <row r="4821" spans="1:12" ht="17.25" customHeight="1">
      <c r="A4821" s="26">
        <v>4820</v>
      </c>
      <c r="B4821" s="50" t="s">
        <v>13364</v>
      </c>
      <c r="C4821" s="51" t="s">
        <v>13365</v>
      </c>
      <c r="D4821" s="52" t="s">
        <v>13366</v>
      </c>
      <c r="E4821" s="52" t="s">
        <v>6961</v>
      </c>
      <c r="F4821" s="52" t="s">
        <v>11443</v>
      </c>
      <c r="G4821" s="52" t="s">
        <v>11444</v>
      </c>
      <c r="H4821" s="52" t="s">
        <v>13367</v>
      </c>
      <c r="I4821" s="52" t="s">
        <v>13368</v>
      </c>
      <c r="J4821" s="53">
        <f t="shared" ref="J4821:J4860" si="69">K4821/9.009</f>
        <v>17.690000000000001</v>
      </c>
      <c r="K4821" s="53">
        <v>159.36921000000001</v>
      </c>
      <c r="L4821" s="54" t="s">
        <v>11447</v>
      </c>
    </row>
    <row r="4822" spans="1:12" ht="17.25" customHeight="1">
      <c r="A4822" s="26">
        <v>4821</v>
      </c>
      <c r="B4822" s="50" t="s">
        <v>13369</v>
      </c>
      <c r="C4822" s="51" t="s">
        <v>13370</v>
      </c>
      <c r="D4822" s="52" t="s">
        <v>13371</v>
      </c>
      <c r="E4822" s="52" t="s">
        <v>6961</v>
      </c>
      <c r="F4822" s="52" t="s">
        <v>11443</v>
      </c>
      <c r="G4822" s="52" t="s">
        <v>11444</v>
      </c>
      <c r="H4822" s="52" t="s">
        <v>13367</v>
      </c>
      <c r="I4822" s="52" t="s">
        <v>13368</v>
      </c>
      <c r="J4822" s="53">
        <f t="shared" si="69"/>
        <v>17.690000000000001</v>
      </c>
      <c r="K4822" s="53">
        <v>159.36921000000001</v>
      </c>
      <c r="L4822" s="54" t="s">
        <v>11447</v>
      </c>
    </row>
    <row r="4823" spans="1:12" ht="17.25" customHeight="1">
      <c r="A4823" s="26">
        <v>4822</v>
      </c>
      <c r="B4823" s="50" t="s">
        <v>13372</v>
      </c>
      <c r="C4823" s="51" t="s">
        <v>13373</v>
      </c>
      <c r="D4823" s="52" t="s">
        <v>13374</v>
      </c>
      <c r="E4823" s="52" t="s">
        <v>6961</v>
      </c>
      <c r="F4823" s="52" t="s">
        <v>11443</v>
      </c>
      <c r="G4823" s="52" t="s">
        <v>11444</v>
      </c>
      <c r="H4823" s="52" t="s">
        <v>13367</v>
      </c>
      <c r="I4823" s="52" t="s">
        <v>13368</v>
      </c>
      <c r="J4823" s="53">
        <f t="shared" si="69"/>
        <v>713</v>
      </c>
      <c r="K4823" s="53">
        <v>6423.4170000000004</v>
      </c>
      <c r="L4823" s="54" t="s">
        <v>11447</v>
      </c>
    </row>
    <row r="4824" spans="1:12" ht="17.25" customHeight="1">
      <c r="A4824" s="26">
        <v>4823</v>
      </c>
      <c r="B4824" s="50" t="s">
        <v>13375</v>
      </c>
      <c r="C4824" s="51" t="s">
        <v>13376</v>
      </c>
      <c r="D4824" s="52" t="s">
        <v>13377</v>
      </c>
      <c r="E4824" s="52" t="s">
        <v>6961</v>
      </c>
      <c r="F4824" s="52" t="s">
        <v>11443</v>
      </c>
      <c r="G4824" s="52" t="s">
        <v>11444</v>
      </c>
      <c r="H4824" s="52" t="s">
        <v>13367</v>
      </c>
      <c r="I4824" s="52" t="s">
        <v>13368</v>
      </c>
      <c r="J4824" s="53">
        <f t="shared" si="69"/>
        <v>328</v>
      </c>
      <c r="K4824" s="53">
        <v>2954.9520000000002</v>
      </c>
      <c r="L4824" s="54" t="s">
        <v>11447</v>
      </c>
    </row>
    <row r="4825" spans="1:12" ht="17.25" customHeight="1">
      <c r="A4825" s="26">
        <v>4824</v>
      </c>
      <c r="B4825" s="50" t="s">
        <v>13378</v>
      </c>
      <c r="C4825" s="51" t="s">
        <v>13379</v>
      </c>
      <c r="D4825" s="52" t="s">
        <v>13380</v>
      </c>
      <c r="E4825" s="52" t="s">
        <v>6961</v>
      </c>
      <c r="F4825" s="52" t="s">
        <v>11443</v>
      </c>
      <c r="G4825" s="52" t="s">
        <v>11444</v>
      </c>
      <c r="H4825" s="52" t="s">
        <v>13367</v>
      </c>
      <c r="I4825" s="52" t="s">
        <v>13368</v>
      </c>
      <c r="J4825" s="53">
        <f t="shared" si="69"/>
        <v>931</v>
      </c>
      <c r="K4825" s="53">
        <v>8387.3790000000008</v>
      </c>
      <c r="L4825" s="54" t="s">
        <v>11447</v>
      </c>
    </row>
    <row r="4826" spans="1:12" ht="17.25" customHeight="1">
      <c r="A4826" s="26">
        <v>4825</v>
      </c>
      <c r="B4826" s="50" t="s">
        <v>13381</v>
      </c>
      <c r="C4826" s="51" t="s">
        <v>13382</v>
      </c>
      <c r="D4826" s="52" t="s">
        <v>13383</v>
      </c>
      <c r="E4826" s="52" t="s">
        <v>6961</v>
      </c>
      <c r="F4826" s="52" t="s">
        <v>11443</v>
      </c>
      <c r="G4826" s="52" t="s">
        <v>11444</v>
      </c>
      <c r="H4826" s="52" t="s">
        <v>13367</v>
      </c>
      <c r="I4826" s="52" t="s">
        <v>13368</v>
      </c>
      <c r="J4826" s="53">
        <f t="shared" si="69"/>
        <v>432</v>
      </c>
      <c r="K4826" s="53">
        <v>3891.8879999999999</v>
      </c>
      <c r="L4826" s="54" t="s">
        <v>11447</v>
      </c>
    </row>
    <row r="4827" spans="1:12" ht="17.25" customHeight="1">
      <c r="A4827" s="26">
        <v>4826</v>
      </c>
      <c r="B4827" s="50" t="s">
        <v>13384</v>
      </c>
      <c r="C4827" s="51" t="s">
        <v>13385</v>
      </c>
      <c r="D4827" s="52" t="s">
        <v>13386</v>
      </c>
      <c r="E4827" s="52" t="s">
        <v>6961</v>
      </c>
      <c r="F4827" s="52" t="s">
        <v>11443</v>
      </c>
      <c r="G4827" s="52" t="s">
        <v>11444</v>
      </c>
      <c r="H4827" s="52" t="s">
        <v>13367</v>
      </c>
      <c r="I4827" s="52" t="s">
        <v>13368</v>
      </c>
      <c r="J4827" s="53">
        <f t="shared" si="69"/>
        <v>729</v>
      </c>
      <c r="K4827" s="53">
        <v>6567.5610000000006</v>
      </c>
      <c r="L4827" s="54" t="s">
        <v>11447</v>
      </c>
    </row>
    <row r="4828" spans="1:12" ht="17.25" customHeight="1">
      <c r="A4828" s="26">
        <v>4827</v>
      </c>
      <c r="B4828" s="50" t="s">
        <v>13387</v>
      </c>
      <c r="C4828" s="51" t="s">
        <v>13388</v>
      </c>
      <c r="D4828" s="52" t="s">
        <v>13389</v>
      </c>
      <c r="E4828" s="52" t="s">
        <v>6961</v>
      </c>
      <c r="F4828" s="52" t="s">
        <v>11443</v>
      </c>
      <c r="G4828" s="52" t="s">
        <v>11444</v>
      </c>
      <c r="H4828" s="52" t="s">
        <v>13367</v>
      </c>
      <c r="I4828" s="52" t="s">
        <v>13368</v>
      </c>
      <c r="J4828" s="53">
        <f t="shared" si="69"/>
        <v>715</v>
      </c>
      <c r="K4828" s="53">
        <v>6441.4350000000004</v>
      </c>
      <c r="L4828" s="54" t="s">
        <v>11447</v>
      </c>
    </row>
    <row r="4829" spans="1:12" ht="17.25" customHeight="1">
      <c r="A4829" s="26">
        <v>4828</v>
      </c>
      <c r="B4829" s="50" t="s">
        <v>13390</v>
      </c>
      <c r="C4829" s="51" t="s">
        <v>13391</v>
      </c>
      <c r="D4829" s="52" t="s">
        <v>13392</v>
      </c>
      <c r="E4829" s="52" t="s">
        <v>6961</v>
      </c>
      <c r="F4829" s="52" t="s">
        <v>11443</v>
      </c>
      <c r="G4829" s="52" t="s">
        <v>11444</v>
      </c>
      <c r="H4829" s="52" t="s">
        <v>13367</v>
      </c>
      <c r="I4829" s="52" t="s">
        <v>13368</v>
      </c>
      <c r="J4829" s="53">
        <f t="shared" si="69"/>
        <v>120.69</v>
      </c>
      <c r="K4829" s="53">
        <v>1087.29621</v>
      </c>
      <c r="L4829" s="54" t="s">
        <v>11447</v>
      </c>
    </row>
    <row r="4830" spans="1:12" ht="17.25" customHeight="1">
      <c r="A4830" s="26">
        <v>4829</v>
      </c>
      <c r="B4830" s="50" t="s">
        <v>13393</v>
      </c>
      <c r="C4830" s="51" t="s">
        <v>13394</v>
      </c>
      <c r="D4830" s="52" t="s">
        <v>13395</v>
      </c>
      <c r="E4830" s="52" t="s">
        <v>6961</v>
      </c>
      <c r="F4830" s="52" t="s">
        <v>11443</v>
      </c>
      <c r="G4830" s="52" t="s">
        <v>11444</v>
      </c>
      <c r="H4830" s="52" t="s">
        <v>13367</v>
      </c>
      <c r="I4830" s="52" t="s">
        <v>13368</v>
      </c>
      <c r="J4830" s="53">
        <f t="shared" si="69"/>
        <v>27.05</v>
      </c>
      <c r="K4830" s="53">
        <v>243.69345000000001</v>
      </c>
      <c r="L4830" s="54" t="s">
        <v>11447</v>
      </c>
    </row>
    <row r="4831" spans="1:12" ht="17.25" customHeight="1">
      <c r="A4831" s="26">
        <v>4830</v>
      </c>
      <c r="B4831" s="50" t="s">
        <v>13396</v>
      </c>
      <c r="C4831" s="51" t="s">
        <v>13397</v>
      </c>
      <c r="D4831" s="52" t="s">
        <v>13398</v>
      </c>
      <c r="E4831" s="52" t="s">
        <v>6961</v>
      </c>
      <c r="F4831" s="52" t="s">
        <v>11443</v>
      </c>
      <c r="G4831" s="52" t="s">
        <v>11444</v>
      </c>
      <c r="H4831" s="52" t="s">
        <v>13367</v>
      </c>
      <c r="I4831" s="52" t="s">
        <v>13368</v>
      </c>
      <c r="J4831" s="53">
        <f t="shared" si="69"/>
        <v>33.29</v>
      </c>
      <c r="K4831" s="53">
        <v>299.90960999999999</v>
      </c>
      <c r="L4831" s="54" t="s">
        <v>11447</v>
      </c>
    </row>
    <row r="4832" spans="1:12" ht="17.25" customHeight="1">
      <c r="A4832" s="26">
        <v>4831</v>
      </c>
      <c r="B4832" s="50" t="s">
        <v>13399</v>
      </c>
      <c r="C4832" s="51" t="s">
        <v>13400</v>
      </c>
      <c r="D4832" s="52" t="s">
        <v>13401</v>
      </c>
      <c r="E4832" s="52" t="s">
        <v>6961</v>
      </c>
      <c r="F4832" s="52" t="s">
        <v>11443</v>
      </c>
      <c r="G4832" s="52" t="s">
        <v>11444</v>
      </c>
      <c r="H4832" s="52" t="s">
        <v>13367</v>
      </c>
      <c r="I4832" s="52" t="s">
        <v>13368</v>
      </c>
      <c r="J4832" s="53">
        <f t="shared" si="69"/>
        <v>45.78</v>
      </c>
      <c r="K4832" s="53">
        <v>412.43202000000002</v>
      </c>
      <c r="L4832" s="54" t="s">
        <v>11447</v>
      </c>
    </row>
    <row r="4833" spans="1:12" ht="17.25" customHeight="1">
      <c r="A4833" s="26">
        <v>4832</v>
      </c>
      <c r="B4833" s="50" t="s">
        <v>13402</v>
      </c>
      <c r="C4833" s="51" t="s">
        <v>13403</v>
      </c>
      <c r="D4833" s="52" t="s">
        <v>13404</v>
      </c>
      <c r="E4833" s="52" t="s">
        <v>6961</v>
      </c>
      <c r="F4833" s="52" t="s">
        <v>11443</v>
      </c>
      <c r="G4833" s="52" t="s">
        <v>11444</v>
      </c>
      <c r="H4833" s="52" t="s">
        <v>13367</v>
      </c>
      <c r="I4833" s="52" t="s">
        <v>13368</v>
      </c>
      <c r="J4833" s="53">
        <f t="shared" si="69"/>
        <v>58.26</v>
      </c>
      <c r="K4833" s="53">
        <v>524.86433999999997</v>
      </c>
      <c r="L4833" s="54" t="s">
        <v>11447</v>
      </c>
    </row>
    <row r="4834" spans="1:12" ht="17.25" customHeight="1">
      <c r="A4834" s="26">
        <v>4833</v>
      </c>
      <c r="B4834" s="50" t="s">
        <v>13405</v>
      </c>
      <c r="C4834" s="51" t="s">
        <v>13406</v>
      </c>
      <c r="D4834" s="52" t="s">
        <v>13407</v>
      </c>
      <c r="E4834" s="52" t="s">
        <v>6961</v>
      </c>
      <c r="F4834" s="52" t="s">
        <v>11443</v>
      </c>
      <c r="G4834" s="52" t="s">
        <v>11444</v>
      </c>
      <c r="H4834" s="52" t="s">
        <v>13367</v>
      </c>
      <c r="I4834" s="52" t="s">
        <v>13368</v>
      </c>
      <c r="J4834" s="53">
        <f t="shared" si="69"/>
        <v>58.26</v>
      </c>
      <c r="K4834" s="53">
        <v>524.86433999999997</v>
      </c>
      <c r="L4834" s="54" t="s">
        <v>11447</v>
      </c>
    </row>
    <row r="4835" spans="1:12" ht="17.25" customHeight="1">
      <c r="A4835" s="26">
        <v>4834</v>
      </c>
      <c r="B4835" s="50" t="s">
        <v>13408</v>
      </c>
      <c r="C4835" s="51" t="s">
        <v>13409</v>
      </c>
      <c r="D4835" s="52" t="s">
        <v>13410</v>
      </c>
      <c r="E4835" s="52" t="s">
        <v>6961</v>
      </c>
      <c r="F4835" s="52" t="s">
        <v>11443</v>
      </c>
      <c r="G4835" s="52" t="s">
        <v>11444</v>
      </c>
      <c r="H4835" s="52" t="s">
        <v>13367</v>
      </c>
      <c r="I4835" s="52" t="s">
        <v>13368</v>
      </c>
      <c r="J4835" s="53">
        <f t="shared" si="69"/>
        <v>63.46</v>
      </c>
      <c r="K4835" s="53">
        <v>571.71114</v>
      </c>
      <c r="L4835" s="54" t="s">
        <v>11447</v>
      </c>
    </row>
    <row r="4836" spans="1:12" ht="17.25" customHeight="1">
      <c r="A4836" s="26">
        <v>4835</v>
      </c>
      <c r="B4836" s="50" t="s">
        <v>13411</v>
      </c>
      <c r="C4836" s="51" t="s">
        <v>13412</v>
      </c>
      <c r="D4836" s="52" t="s">
        <v>13413</v>
      </c>
      <c r="E4836" s="52" t="s">
        <v>6961</v>
      </c>
      <c r="F4836" s="52" t="s">
        <v>11443</v>
      </c>
      <c r="G4836" s="52" t="s">
        <v>11444</v>
      </c>
      <c r="H4836" s="52" t="s">
        <v>13367</v>
      </c>
      <c r="I4836" s="52" t="s">
        <v>13368</v>
      </c>
      <c r="J4836" s="53">
        <f t="shared" si="69"/>
        <v>122.77</v>
      </c>
      <c r="K4836" s="53">
        <v>1106.03493</v>
      </c>
      <c r="L4836" s="54" t="s">
        <v>11447</v>
      </c>
    </row>
    <row r="4837" spans="1:12" ht="17.25" customHeight="1">
      <c r="A4837" s="26">
        <v>4836</v>
      </c>
      <c r="B4837" s="50" t="s">
        <v>13414</v>
      </c>
      <c r="C4837" s="51" t="s">
        <v>13415</v>
      </c>
      <c r="D4837" s="52" t="s">
        <v>13416</v>
      </c>
      <c r="E4837" s="52" t="s">
        <v>6961</v>
      </c>
      <c r="F4837" s="52" t="s">
        <v>11443</v>
      </c>
      <c r="G4837" s="52" t="s">
        <v>11444</v>
      </c>
      <c r="H4837" s="52" t="s">
        <v>13367</v>
      </c>
      <c r="I4837" s="52" t="s">
        <v>13368</v>
      </c>
      <c r="J4837" s="53">
        <f t="shared" si="69"/>
        <v>278</v>
      </c>
      <c r="K4837" s="53">
        <v>2504.502</v>
      </c>
      <c r="L4837" s="54" t="s">
        <v>11447</v>
      </c>
    </row>
    <row r="4838" spans="1:12" ht="17.25" customHeight="1">
      <c r="A4838" s="26">
        <v>4837</v>
      </c>
      <c r="B4838" s="50" t="s">
        <v>13417</v>
      </c>
      <c r="C4838" s="51" t="s">
        <v>13418</v>
      </c>
      <c r="D4838" s="52" t="s">
        <v>13419</v>
      </c>
      <c r="E4838" s="52" t="s">
        <v>6961</v>
      </c>
      <c r="F4838" s="52" t="s">
        <v>11443</v>
      </c>
      <c r="G4838" s="52" t="s">
        <v>11444</v>
      </c>
      <c r="H4838" s="52" t="s">
        <v>13367</v>
      </c>
      <c r="I4838" s="52" t="s">
        <v>13368</v>
      </c>
      <c r="J4838" s="53">
        <f t="shared" si="69"/>
        <v>61.38</v>
      </c>
      <c r="K4838" s="53">
        <v>552.97242000000006</v>
      </c>
      <c r="L4838" s="54" t="s">
        <v>11447</v>
      </c>
    </row>
    <row r="4839" spans="1:12" ht="17.25" customHeight="1">
      <c r="A4839" s="26">
        <v>4838</v>
      </c>
      <c r="B4839" s="50" t="s">
        <v>13420</v>
      </c>
      <c r="C4839" s="51" t="s">
        <v>13421</v>
      </c>
      <c r="D4839" s="52" t="s">
        <v>13422</v>
      </c>
      <c r="E4839" s="52" t="s">
        <v>6961</v>
      </c>
      <c r="F4839" s="52" t="s">
        <v>11443</v>
      </c>
      <c r="G4839" s="52" t="s">
        <v>11444</v>
      </c>
      <c r="H4839" s="52" t="s">
        <v>13367</v>
      </c>
      <c r="I4839" s="52" t="s">
        <v>13368</v>
      </c>
      <c r="J4839" s="53">
        <f t="shared" si="69"/>
        <v>61.38</v>
      </c>
      <c r="K4839" s="53">
        <v>552.97242000000006</v>
      </c>
      <c r="L4839" s="54" t="s">
        <v>11447</v>
      </c>
    </row>
    <row r="4840" spans="1:12" ht="17.25" customHeight="1">
      <c r="A4840" s="26">
        <v>4839</v>
      </c>
      <c r="B4840" s="50" t="s">
        <v>13423</v>
      </c>
      <c r="C4840" s="51" t="s">
        <v>13424</v>
      </c>
      <c r="D4840" s="52" t="s">
        <v>13425</v>
      </c>
      <c r="E4840" s="52" t="s">
        <v>6961</v>
      </c>
      <c r="F4840" s="52" t="s">
        <v>11443</v>
      </c>
      <c r="G4840" s="52" t="s">
        <v>11444</v>
      </c>
      <c r="H4840" s="52" t="s">
        <v>13367</v>
      </c>
      <c r="I4840" s="52" t="s">
        <v>13368</v>
      </c>
      <c r="J4840" s="53">
        <f t="shared" si="69"/>
        <v>90.51</v>
      </c>
      <c r="K4840" s="53">
        <v>815.4045900000001</v>
      </c>
      <c r="L4840" s="54" t="s">
        <v>11447</v>
      </c>
    </row>
    <row r="4841" spans="1:12" ht="17.25" customHeight="1">
      <c r="A4841" s="26">
        <v>4840</v>
      </c>
      <c r="B4841" s="50" t="s">
        <v>13426</v>
      </c>
      <c r="C4841" s="51" t="s">
        <v>13427</v>
      </c>
      <c r="D4841" s="52" t="s">
        <v>13428</v>
      </c>
      <c r="E4841" s="52" t="s">
        <v>6961</v>
      </c>
      <c r="F4841" s="52" t="s">
        <v>11443</v>
      </c>
      <c r="G4841" s="52" t="s">
        <v>11444</v>
      </c>
      <c r="H4841" s="52" t="s">
        <v>13367</v>
      </c>
      <c r="I4841" s="52" t="s">
        <v>13368</v>
      </c>
      <c r="J4841" s="53">
        <f t="shared" si="69"/>
        <v>252</v>
      </c>
      <c r="K4841" s="53">
        <v>2270.268</v>
      </c>
      <c r="L4841" s="54" t="s">
        <v>11447</v>
      </c>
    </row>
    <row r="4842" spans="1:12" ht="17.25" customHeight="1">
      <c r="A4842" s="26">
        <v>4841</v>
      </c>
      <c r="B4842" s="50" t="s">
        <v>13429</v>
      </c>
      <c r="C4842" s="51" t="s">
        <v>13430</v>
      </c>
      <c r="D4842" s="52" t="s">
        <v>13431</v>
      </c>
      <c r="E4842" s="52" t="s">
        <v>6961</v>
      </c>
      <c r="F4842" s="52" t="s">
        <v>11443</v>
      </c>
      <c r="G4842" s="52" t="s">
        <v>11444</v>
      </c>
      <c r="H4842" s="52" t="s">
        <v>13367</v>
      </c>
      <c r="I4842" s="52" t="s">
        <v>13368</v>
      </c>
      <c r="J4842" s="53">
        <f t="shared" si="69"/>
        <v>435</v>
      </c>
      <c r="K4842" s="53">
        <v>3918.915</v>
      </c>
      <c r="L4842" s="54" t="s">
        <v>11447</v>
      </c>
    </row>
    <row r="4843" spans="1:12" ht="17.25" customHeight="1">
      <c r="A4843" s="26">
        <v>4842</v>
      </c>
      <c r="B4843" s="50" t="s">
        <v>13432</v>
      </c>
      <c r="C4843" s="51" t="s">
        <v>13433</v>
      </c>
      <c r="D4843" s="52" t="s">
        <v>13434</v>
      </c>
      <c r="E4843" s="52" t="s">
        <v>6961</v>
      </c>
      <c r="F4843" s="52" t="s">
        <v>11443</v>
      </c>
      <c r="G4843" s="52" t="s">
        <v>11444</v>
      </c>
      <c r="H4843" s="52" t="s">
        <v>13367</v>
      </c>
      <c r="I4843" s="52" t="s">
        <v>13368</v>
      </c>
      <c r="J4843" s="53">
        <f t="shared" si="69"/>
        <v>112.36</v>
      </c>
      <c r="K4843" s="53">
        <v>1012.2512400000001</v>
      </c>
      <c r="L4843" s="54" t="s">
        <v>11447</v>
      </c>
    </row>
    <row r="4844" spans="1:12" ht="17.25" customHeight="1">
      <c r="A4844" s="26">
        <v>4843</v>
      </c>
      <c r="B4844" s="50" t="s">
        <v>13435</v>
      </c>
      <c r="C4844" s="51" t="s">
        <v>13436</v>
      </c>
      <c r="D4844" s="52" t="s">
        <v>13437</v>
      </c>
      <c r="E4844" s="52" t="s">
        <v>6961</v>
      </c>
      <c r="F4844" s="52" t="s">
        <v>11443</v>
      </c>
      <c r="G4844" s="52" t="s">
        <v>11444</v>
      </c>
      <c r="H4844" s="52" t="s">
        <v>13367</v>
      </c>
      <c r="I4844" s="52" t="s">
        <v>13368</v>
      </c>
      <c r="J4844" s="53">
        <f t="shared" si="69"/>
        <v>179.99</v>
      </c>
      <c r="K4844" s="53">
        <v>1621.5299100000002</v>
      </c>
      <c r="L4844" s="54" t="s">
        <v>11447</v>
      </c>
    </row>
    <row r="4845" spans="1:12" ht="17.25" customHeight="1">
      <c r="A4845" s="26">
        <v>4844</v>
      </c>
      <c r="B4845" s="50" t="s">
        <v>13438</v>
      </c>
      <c r="C4845" s="51" t="s">
        <v>13439</v>
      </c>
      <c r="D4845" s="52" t="s">
        <v>13440</v>
      </c>
      <c r="E4845" s="52" t="s">
        <v>6961</v>
      </c>
      <c r="F4845" s="52" t="s">
        <v>11443</v>
      </c>
      <c r="G4845" s="52" t="s">
        <v>11444</v>
      </c>
      <c r="H4845" s="52" t="s">
        <v>13367</v>
      </c>
      <c r="I4845" s="52" t="s">
        <v>13368</v>
      </c>
      <c r="J4845" s="53">
        <f t="shared" si="69"/>
        <v>574</v>
      </c>
      <c r="K4845" s="53">
        <v>5171.1660000000002</v>
      </c>
      <c r="L4845" s="54" t="s">
        <v>11447</v>
      </c>
    </row>
    <row r="4846" spans="1:12" ht="17.25" customHeight="1">
      <c r="A4846" s="26">
        <v>4845</v>
      </c>
      <c r="B4846" s="50" t="s">
        <v>13441</v>
      </c>
      <c r="C4846" s="51" t="s">
        <v>13442</v>
      </c>
      <c r="D4846" s="52" t="s">
        <v>13443</v>
      </c>
      <c r="E4846" s="52" t="s">
        <v>6961</v>
      </c>
      <c r="F4846" s="52" t="s">
        <v>11443</v>
      </c>
      <c r="G4846" s="52" t="s">
        <v>11444</v>
      </c>
      <c r="H4846" s="52" t="s">
        <v>13367</v>
      </c>
      <c r="I4846" s="52" t="s">
        <v>13368</v>
      </c>
      <c r="J4846" s="53">
        <f t="shared" si="69"/>
        <v>323</v>
      </c>
      <c r="K4846" s="53">
        <v>2909.9070000000002</v>
      </c>
      <c r="L4846" s="54" t="s">
        <v>11447</v>
      </c>
    </row>
    <row r="4847" spans="1:12" ht="17.25" customHeight="1">
      <c r="A4847" s="26">
        <v>4846</v>
      </c>
      <c r="B4847" s="50" t="s">
        <v>13444</v>
      </c>
      <c r="C4847" s="51" t="s">
        <v>13445</v>
      </c>
      <c r="D4847" s="52" t="s">
        <v>13446</v>
      </c>
      <c r="E4847" s="52" t="s">
        <v>6961</v>
      </c>
      <c r="F4847" s="52" t="s">
        <v>11443</v>
      </c>
      <c r="G4847" s="52" t="s">
        <v>11444</v>
      </c>
      <c r="H4847" s="52" t="s">
        <v>13367</v>
      </c>
      <c r="I4847" s="52" t="s">
        <v>13368</v>
      </c>
      <c r="J4847" s="53">
        <f t="shared" si="69"/>
        <v>551</v>
      </c>
      <c r="K4847" s="53">
        <v>4963.9589999999998</v>
      </c>
      <c r="L4847" s="54" t="s">
        <v>11447</v>
      </c>
    </row>
    <row r="4848" spans="1:12" ht="17.25" customHeight="1">
      <c r="A4848" s="26">
        <v>4847</v>
      </c>
      <c r="B4848" s="50" t="s">
        <v>13447</v>
      </c>
      <c r="C4848" s="51" t="s">
        <v>13448</v>
      </c>
      <c r="D4848" s="52" t="s">
        <v>13449</v>
      </c>
      <c r="E4848" s="52" t="s">
        <v>6961</v>
      </c>
      <c r="F4848" s="52" t="s">
        <v>11443</v>
      </c>
      <c r="G4848" s="52" t="s">
        <v>11444</v>
      </c>
      <c r="H4848" s="52" t="s">
        <v>13367</v>
      </c>
      <c r="I4848" s="52" t="s">
        <v>13368</v>
      </c>
      <c r="J4848" s="53">
        <f t="shared" si="69"/>
        <v>37.450000000000003</v>
      </c>
      <c r="K4848" s="53">
        <v>337.38705000000004</v>
      </c>
      <c r="L4848" s="54" t="s">
        <v>11447</v>
      </c>
    </row>
    <row r="4849" spans="1:12" ht="17.25" customHeight="1">
      <c r="A4849" s="26">
        <v>4848</v>
      </c>
      <c r="B4849" s="50" t="s">
        <v>13450</v>
      </c>
      <c r="C4849" s="51" t="s">
        <v>13451</v>
      </c>
      <c r="D4849" s="52" t="s">
        <v>13452</v>
      </c>
      <c r="E4849" s="52" t="s">
        <v>6961</v>
      </c>
      <c r="F4849" s="52" t="s">
        <v>11443</v>
      </c>
      <c r="G4849" s="52" t="s">
        <v>11444</v>
      </c>
      <c r="H4849" s="52" t="s">
        <v>13367</v>
      </c>
      <c r="I4849" s="52" t="s">
        <v>13368</v>
      </c>
      <c r="J4849" s="53">
        <f t="shared" si="69"/>
        <v>334</v>
      </c>
      <c r="K4849" s="53">
        <v>3009.0060000000003</v>
      </c>
      <c r="L4849" s="54" t="s">
        <v>11447</v>
      </c>
    </row>
    <row r="4850" spans="1:12" ht="17.25" customHeight="1">
      <c r="A4850" s="26">
        <v>4849</v>
      </c>
      <c r="B4850" s="50" t="s">
        <v>13453</v>
      </c>
      <c r="C4850" s="51" t="s">
        <v>13454</v>
      </c>
      <c r="D4850" s="52" t="s">
        <v>13455</v>
      </c>
      <c r="E4850" s="52" t="s">
        <v>6961</v>
      </c>
      <c r="F4850" s="52" t="s">
        <v>11443</v>
      </c>
      <c r="G4850" s="52" t="s">
        <v>11444</v>
      </c>
      <c r="H4850" s="52" t="s">
        <v>13367</v>
      </c>
      <c r="I4850" s="52" t="s">
        <v>13368</v>
      </c>
      <c r="J4850" s="53">
        <f t="shared" si="69"/>
        <v>94.68</v>
      </c>
      <c r="K4850" s="53">
        <v>852.97212000000013</v>
      </c>
      <c r="L4850" s="54" t="s">
        <v>11447</v>
      </c>
    </row>
    <row r="4851" spans="1:12" ht="17.25" customHeight="1">
      <c r="A4851" s="26">
        <v>4850</v>
      </c>
      <c r="B4851" s="50" t="s">
        <v>13456</v>
      </c>
      <c r="C4851" s="51" t="s">
        <v>13457</v>
      </c>
      <c r="D4851" s="52" t="s">
        <v>13458</v>
      </c>
      <c r="E4851" s="52" t="s">
        <v>6961</v>
      </c>
      <c r="F4851" s="52" t="s">
        <v>11443</v>
      </c>
      <c r="G4851" s="52" t="s">
        <v>11444</v>
      </c>
      <c r="H4851" s="52" t="s">
        <v>13367</v>
      </c>
      <c r="I4851" s="52" t="s">
        <v>13368</v>
      </c>
      <c r="J4851" s="53">
        <f t="shared" si="69"/>
        <v>89.47</v>
      </c>
      <c r="K4851" s="53">
        <v>806.03523000000007</v>
      </c>
      <c r="L4851" s="54" t="s">
        <v>11447</v>
      </c>
    </row>
    <row r="4852" spans="1:12" ht="17.25" customHeight="1">
      <c r="A4852" s="26">
        <v>4851</v>
      </c>
      <c r="B4852" s="50" t="s">
        <v>13459</v>
      </c>
      <c r="C4852" s="51" t="s">
        <v>13460</v>
      </c>
      <c r="D4852" s="52" t="s">
        <v>13461</v>
      </c>
      <c r="E4852" s="52" t="s">
        <v>6961</v>
      </c>
      <c r="F4852" s="52" t="s">
        <v>11443</v>
      </c>
      <c r="G4852" s="52" t="s">
        <v>11444</v>
      </c>
      <c r="H4852" s="52" t="s">
        <v>13367</v>
      </c>
      <c r="I4852" s="52" t="s">
        <v>13368</v>
      </c>
      <c r="J4852" s="53">
        <f t="shared" si="69"/>
        <v>105.08</v>
      </c>
      <c r="K4852" s="53">
        <v>946.66571999999996</v>
      </c>
      <c r="L4852" s="54" t="s">
        <v>11447</v>
      </c>
    </row>
    <row r="4853" spans="1:12" ht="17.25" customHeight="1">
      <c r="A4853" s="26">
        <v>4852</v>
      </c>
      <c r="B4853" s="50" t="s">
        <v>13462</v>
      </c>
      <c r="C4853" s="51" t="s">
        <v>13463</v>
      </c>
      <c r="D4853" s="52" t="s">
        <v>13464</v>
      </c>
      <c r="E4853" s="52" t="s">
        <v>6961</v>
      </c>
      <c r="F4853" s="52" t="s">
        <v>11443</v>
      </c>
      <c r="G4853" s="52" t="s">
        <v>11444</v>
      </c>
      <c r="H4853" s="52" t="s">
        <v>13367</v>
      </c>
      <c r="I4853" s="52" t="s">
        <v>13368</v>
      </c>
      <c r="J4853" s="53">
        <f t="shared" si="69"/>
        <v>400</v>
      </c>
      <c r="K4853" s="53">
        <v>3603.6000000000004</v>
      </c>
      <c r="L4853" s="54" t="s">
        <v>11447</v>
      </c>
    </row>
    <row r="4854" spans="1:12" ht="17.25" customHeight="1">
      <c r="A4854" s="26">
        <v>4853</v>
      </c>
      <c r="B4854" s="50" t="s">
        <v>13465</v>
      </c>
      <c r="C4854" s="51" t="s">
        <v>13466</v>
      </c>
      <c r="D4854" s="52" t="s">
        <v>13467</v>
      </c>
      <c r="E4854" s="52" t="s">
        <v>6961</v>
      </c>
      <c r="F4854" s="52" t="s">
        <v>11443</v>
      </c>
      <c r="G4854" s="52" t="s">
        <v>11444</v>
      </c>
      <c r="H4854" s="52" t="s">
        <v>13367</v>
      </c>
      <c r="I4854" s="52" t="s">
        <v>13368</v>
      </c>
      <c r="J4854" s="53">
        <f t="shared" si="69"/>
        <v>1451</v>
      </c>
      <c r="K4854" s="53">
        <v>13072.059000000001</v>
      </c>
      <c r="L4854" s="54" t="s">
        <v>11447</v>
      </c>
    </row>
    <row r="4855" spans="1:12" ht="17.25" customHeight="1">
      <c r="A4855" s="26">
        <v>4854</v>
      </c>
      <c r="B4855" s="50" t="s">
        <v>13468</v>
      </c>
      <c r="C4855" s="51" t="s">
        <v>13469</v>
      </c>
      <c r="D4855" s="52" t="s">
        <v>13470</v>
      </c>
      <c r="E4855" s="52" t="s">
        <v>6961</v>
      </c>
      <c r="F4855" s="52" t="s">
        <v>11443</v>
      </c>
      <c r="G4855" s="52" t="s">
        <v>11444</v>
      </c>
      <c r="H4855" s="52" t="s">
        <v>13367</v>
      </c>
      <c r="I4855" s="52" t="s">
        <v>13368</v>
      </c>
      <c r="J4855" s="53">
        <f t="shared" si="69"/>
        <v>420</v>
      </c>
      <c r="K4855" s="53">
        <v>3783.78</v>
      </c>
      <c r="L4855" s="54" t="s">
        <v>11447</v>
      </c>
    </row>
    <row r="4856" spans="1:12" ht="17.25" customHeight="1">
      <c r="A4856" s="26">
        <v>4855</v>
      </c>
      <c r="B4856" s="50" t="s">
        <v>13471</v>
      </c>
      <c r="C4856" s="51" t="s">
        <v>13472</v>
      </c>
      <c r="D4856" s="52" t="s">
        <v>13473</v>
      </c>
      <c r="E4856" s="52" t="s">
        <v>6961</v>
      </c>
      <c r="F4856" s="52" t="s">
        <v>11443</v>
      </c>
      <c r="G4856" s="52" t="s">
        <v>11444</v>
      </c>
      <c r="H4856" s="52" t="s">
        <v>13367</v>
      </c>
      <c r="I4856" s="52" t="s">
        <v>13368</v>
      </c>
      <c r="J4856" s="53">
        <f t="shared" si="69"/>
        <v>332.05</v>
      </c>
      <c r="K4856" s="53">
        <v>2991.4384500000001</v>
      </c>
      <c r="L4856" s="54" t="s">
        <v>11447</v>
      </c>
    </row>
    <row r="4857" spans="1:12" ht="17.25" customHeight="1">
      <c r="A4857" s="26">
        <v>4856</v>
      </c>
      <c r="B4857" s="50" t="s">
        <v>13474</v>
      </c>
      <c r="C4857" s="51" t="s">
        <v>13475</v>
      </c>
      <c r="D4857" s="52" t="s">
        <v>13476</v>
      </c>
      <c r="E4857" s="52" t="s">
        <v>6961</v>
      </c>
      <c r="F4857" s="52" t="s">
        <v>11443</v>
      </c>
      <c r="G4857" s="52" t="s">
        <v>11444</v>
      </c>
      <c r="H4857" s="52" t="s">
        <v>13367</v>
      </c>
      <c r="I4857" s="52" t="s">
        <v>13368</v>
      </c>
      <c r="J4857" s="53">
        <f t="shared" si="69"/>
        <v>137.33000000000001</v>
      </c>
      <c r="K4857" s="53">
        <v>1237.2059700000002</v>
      </c>
      <c r="L4857" s="54" t="s">
        <v>11447</v>
      </c>
    </row>
    <row r="4858" spans="1:12" ht="17.25" customHeight="1">
      <c r="A4858" s="26">
        <v>4857</v>
      </c>
      <c r="B4858" s="50" t="s">
        <v>13477</v>
      </c>
      <c r="C4858" s="51" t="s">
        <v>13478</v>
      </c>
      <c r="D4858" s="52" t="s">
        <v>13479</v>
      </c>
      <c r="E4858" s="52" t="s">
        <v>6961</v>
      </c>
      <c r="F4858" s="52" t="s">
        <v>11443</v>
      </c>
      <c r="G4858" s="52" t="s">
        <v>11444</v>
      </c>
      <c r="H4858" s="52" t="s">
        <v>13367</v>
      </c>
      <c r="I4858" s="52" t="s">
        <v>13368</v>
      </c>
      <c r="J4858" s="53">
        <f t="shared" si="69"/>
        <v>716</v>
      </c>
      <c r="K4858" s="53">
        <v>6450.4440000000004</v>
      </c>
      <c r="L4858" s="54" t="s">
        <v>11447</v>
      </c>
    </row>
    <row r="4859" spans="1:12" ht="17.25" customHeight="1">
      <c r="A4859" s="26">
        <v>4858</v>
      </c>
      <c r="B4859" s="50" t="s">
        <v>13480</v>
      </c>
      <c r="C4859" s="51" t="s">
        <v>13481</v>
      </c>
      <c r="D4859" s="52" t="s">
        <v>13482</v>
      </c>
      <c r="E4859" s="52" t="s">
        <v>6961</v>
      </c>
      <c r="F4859" s="52" t="s">
        <v>11443</v>
      </c>
      <c r="G4859" s="52" t="s">
        <v>11444</v>
      </c>
      <c r="H4859" s="52" t="s">
        <v>13367</v>
      </c>
      <c r="I4859" s="52" t="s">
        <v>13368</v>
      </c>
      <c r="J4859" s="53">
        <f t="shared" si="69"/>
        <v>182.07</v>
      </c>
      <c r="K4859" s="53">
        <v>1640.26863</v>
      </c>
      <c r="L4859" s="54" t="s">
        <v>11447</v>
      </c>
    </row>
    <row r="4860" spans="1:12" ht="17.25" customHeight="1">
      <c r="A4860" s="26">
        <v>4859</v>
      </c>
      <c r="B4860" s="50" t="s">
        <v>13483</v>
      </c>
      <c r="C4860" s="51" t="s">
        <v>13484</v>
      </c>
      <c r="D4860" s="52" t="s">
        <v>13485</v>
      </c>
      <c r="E4860" s="52" t="s">
        <v>6961</v>
      </c>
      <c r="F4860" s="52" t="s">
        <v>11443</v>
      </c>
      <c r="G4860" s="52" t="s">
        <v>11444</v>
      </c>
      <c r="H4860" s="52" t="s">
        <v>13367</v>
      </c>
      <c r="I4860" s="52" t="s">
        <v>13368</v>
      </c>
      <c r="J4860" s="53">
        <f t="shared" si="69"/>
        <v>59.3</v>
      </c>
      <c r="K4860" s="53">
        <v>534.2337</v>
      </c>
      <c r="L4860" s="54" t="s">
        <v>11447</v>
      </c>
    </row>
    <row r="4861" spans="1:12" ht="17.25" customHeight="1">
      <c r="A4861" s="26">
        <v>4860</v>
      </c>
      <c r="B4861" s="50" t="s">
        <v>13486</v>
      </c>
      <c r="C4861" s="51" t="s">
        <v>13487</v>
      </c>
      <c r="D4861" s="52" t="s">
        <v>13488</v>
      </c>
      <c r="E4861" s="52" t="s">
        <v>6961</v>
      </c>
      <c r="F4861" s="52" t="s">
        <v>11443</v>
      </c>
      <c r="G4861" s="52" t="s">
        <v>11444</v>
      </c>
      <c r="H4861" s="52" t="s">
        <v>13367</v>
      </c>
      <c r="I4861" s="52" t="s">
        <v>13368</v>
      </c>
      <c r="J4861" s="53" t="s">
        <v>918</v>
      </c>
      <c r="K4861" s="53" t="s">
        <v>918</v>
      </c>
      <c r="L4861" s="54" t="s">
        <v>11447</v>
      </c>
    </row>
    <row r="4862" spans="1:12" ht="17.25" customHeight="1">
      <c r="A4862" s="26">
        <v>4861</v>
      </c>
      <c r="B4862" s="50" t="s">
        <v>13489</v>
      </c>
      <c r="C4862" s="51" t="s">
        <v>13490</v>
      </c>
      <c r="D4862" s="52" t="s">
        <v>13491</v>
      </c>
      <c r="E4862" s="52" t="s">
        <v>6961</v>
      </c>
      <c r="F4862" s="52" t="s">
        <v>11443</v>
      </c>
      <c r="G4862" s="52" t="s">
        <v>11444</v>
      </c>
      <c r="H4862" s="52" t="s">
        <v>13367</v>
      </c>
      <c r="I4862" s="52" t="s">
        <v>13368</v>
      </c>
      <c r="J4862" s="53" t="s">
        <v>918</v>
      </c>
      <c r="K4862" s="53" t="s">
        <v>918</v>
      </c>
      <c r="L4862" s="54" t="s">
        <v>11447</v>
      </c>
    </row>
    <row r="4863" spans="1:12" ht="17.25" customHeight="1">
      <c r="A4863" s="26">
        <v>4862</v>
      </c>
      <c r="B4863" s="50" t="s">
        <v>13492</v>
      </c>
      <c r="C4863" s="51" t="s">
        <v>13493</v>
      </c>
      <c r="D4863" s="52" t="s">
        <v>13494</v>
      </c>
      <c r="E4863" s="52" t="s">
        <v>6961</v>
      </c>
      <c r="F4863" s="52" t="s">
        <v>11443</v>
      </c>
      <c r="G4863" s="52" t="s">
        <v>11444</v>
      </c>
      <c r="H4863" s="52" t="s">
        <v>13367</v>
      </c>
      <c r="I4863" s="52" t="s">
        <v>13368</v>
      </c>
      <c r="J4863" s="53" t="s">
        <v>918</v>
      </c>
      <c r="K4863" s="53" t="s">
        <v>918</v>
      </c>
      <c r="L4863" s="54" t="s">
        <v>11447</v>
      </c>
    </row>
    <row r="4864" spans="1:12" ht="17.25" customHeight="1">
      <c r="A4864" s="26">
        <v>4863</v>
      </c>
      <c r="B4864" s="50" t="s">
        <v>13495</v>
      </c>
      <c r="C4864" s="51" t="s">
        <v>13496</v>
      </c>
      <c r="D4864" s="52" t="s">
        <v>13497</v>
      </c>
      <c r="E4864" s="52" t="s">
        <v>6961</v>
      </c>
      <c r="F4864" s="52" t="s">
        <v>11443</v>
      </c>
      <c r="G4864" s="52" t="s">
        <v>11444</v>
      </c>
      <c r="H4864" s="52" t="s">
        <v>13367</v>
      </c>
      <c r="I4864" s="52" t="s">
        <v>13368</v>
      </c>
      <c r="J4864" s="53" t="s">
        <v>918</v>
      </c>
      <c r="K4864" s="53" t="s">
        <v>918</v>
      </c>
      <c r="L4864" s="54" t="s">
        <v>11447</v>
      </c>
    </row>
    <row r="4865" spans="1:15" ht="17.25" customHeight="1">
      <c r="A4865" s="26">
        <v>4864</v>
      </c>
      <c r="B4865" s="50" t="s">
        <v>13498</v>
      </c>
      <c r="C4865" s="51" t="s">
        <v>13499</v>
      </c>
      <c r="D4865" s="52" t="s">
        <v>13500</v>
      </c>
      <c r="E4865" s="52" t="s">
        <v>6961</v>
      </c>
      <c r="F4865" s="52" t="s">
        <v>11443</v>
      </c>
      <c r="G4865" s="52" t="s">
        <v>11444</v>
      </c>
      <c r="H4865" s="52" t="s">
        <v>13367</v>
      </c>
      <c r="I4865" s="52" t="s">
        <v>13368</v>
      </c>
      <c r="J4865" s="53" t="s">
        <v>918</v>
      </c>
      <c r="K4865" s="53" t="s">
        <v>918</v>
      </c>
      <c r="L4865" s="54" t="s">
        <v>11447</v>
      </c>
    </row>
    <row r="4866" spans="1:15" ht="17.25" customHeight="1">
      <c r="A4866" s="26">
        <v>4865</v>
      </c>
      <c r="B4866" s="50" t="s">
        <v>13501</v>
      </c>
      <c r="C4866" s="51" t="s">
        <v>13502</v>
      </c>
      <c r="D4866" s="52" t="s">
        <v>13503</v>
      </c>
      <c r="E4866" s="52" t="s">
        <v>6961</v>
      </c>
      <c r="F4866" s="52" t="s">
        <v>11443</v>
      </c>
      <c r="G4866" s="52" t="s">
        <v>11444</v>
      </c>
      <c r="H4866" s="52" t="s">
        <v>13367</v>
      </c>
      <c r="I4866" s="52" t="s">
        <v>13368</v>
      </c>
      <c r="J4866" s="53" t="s">
        <v>918</v>
      </c>
      <c r="K4866" s="53" t="s">
        <v>918</v>
      </c>
      <c r="L4866" s="54" t="s">
        <v>11447</v>
      </c>
    </row>
    <row r="4867" spans="1:15" ht="17.25" customHeight="1">
      <c r="A4867" s="26">
        <v>4866</v>
      </c>
      <c r="B4867" s="50" t="s">
        <v>13504</v>
      </c>
      <c r="C4867" s="51" t="s">
        <v>13505</v>
      </c>
      <c r="D4867" s="52" t="s">
        <v>13506</v>
      </c>
      <c r="E4867" s="52" t="s">
        <v>6961</v>
      </c>
      <c r="F4867" s="52" t="s">
        <v>11443</v>
      </c>
      <c r="G4867" s="52" t="s">
        <v>11444</v>
      </c>
      <c r="H4867" s="52" t="s">
        <v>13367</v>
      </c>
      <c r="I4867" s="52" t="s">
        <v>13368</v>
      </c>
      <c r="J4867" s="53" t="s">
        <v>918</v>
      </c>
      <c r="K4867" s="53" t="s">
        <v>918</v>
      </c>
      <c r="L4867" s="54" t="s">
        <v>11447</v>
      </c>
    </row>
    <row r="4868" spans="1:15" ht="17.25" customHeight="1">
      <c r="A4868" s="26">
        <v>4867</v>
      </c>
      <c r="B4868" s="50" t="s">
        <v>13507</v>
      </c>
      <c r="C4868" s="51" t="s">
        <v>13508</v>
      </c>
      <c r="D4868" s="52" t="s">
        <v>13509</v>
      </c>
      <c r="E4868" s="52" t="s">
        <v>6961</v>
      </c>
      <c r="F4868" s="52" t="s">
        <v>11443</v>
      </c>
      <c r="G4868" s="52" t="s">
        <v>11444</v>
      </c>
      <c r="H4868" s="52" t="s">
        <v>13367</v>
      </c>
      <c r="I4868" s="52" t="s">
        <v>13368</v>
      </c>
      <c r="J4868" s="53" t="s">
        <v>918</v>
      </c>
      <c r="K4868" s="53" t="s">
        <v>918</v>
      </c>
      <c r="L4868" s="54" t="s">
        <v>11447</v>
      </c>
    </row>
    <row r="4869" spans="1:15" ht="17.25" customHeight="1">
      <c r="A4869" s="26">
        <v>4868</v>
      </c>
      <c r="B4869" s="50" t="s">
        <v>13510</v>
      </c>
      <c r="C4869" s="51" t="s">
        <v>13510</v>
      </c>
      <c r="D4869" s="52" t="s">
        <v>13511</v>
      </c>
      <c r="E4869" s="52" t="s">
        <v>6961</v>
      </c>
      <c r="F4869" s="52" t="s">
        <v>11443</v>
      </c>
      <c r="G4869" s="52" t="s">
        <v>11444</v>
      </c>
      <c r="H4869" s="52" t="s">
        <v>13367</v>
      </c>
      <c r="I4869" s="52" t="s">
        <v>13368</v>
      </c>
      <c r="J4869" s="53" t="s">
        <v>918</v>
      </c>
      <c r="K4869" s="53" t="s">
        <v>918</v>
      </c>
      <c r="L4869" s="54" t="s">
        <v>11447</v>
      </c>
    </row>
    <row r="4870" spans="1:15" ht="17.25" customHeight="1">
      <c r="A4870" s="26">
        <v>4869</v>
      </c>
      <c r="B4870" s="50" t="s">
        <v>13512</v>
      </c>
      <c r="C4870" s="51" t="s">
        <v>13512</v>
      </c>
      <c r="D4870" s="52" t="s">
        <v>13513</v>
      </c>
      <c r="E4870" s="52" t="s">
        <v>6961</v>
      </c>
      <c r="F4870" s="52" t="s">
        <v>11443</v>
      </c>
      <c r="G4870" s="52" t="s">
        <v>11444</v>
      </c>
      <c r="H4870" s="52" t="s">
        <v>13367</v>
      </c>
      <c r="I4870" s="52" t="s">
        <v>13368</v>
      </c>
      <c r="J4870" s="53" t="s">
        <v>918</v>
      </c>
      <c r="K4870" s="53" t="s">
        <v>918</v>
      </c>
      <c r="L4870" s="54" t="s">
        <v>11447</v>
      </c>
    </row>
    <row r="4871" spans="1:15" ht="17.25" customHeight="1">
      <c r="A4871" s="26">
        <v>4870</v>
      </c>
      <c r="B4871" s="27" t="s">
        <v>13514</v>
      </c>
      <c r="C4871" s="28" t="s">
        <v>13515</v>
      </c>
      <c r="D4871" s="29" t="s">
        <v>13516</v>
      </c>
      <c r="E4871" s="29" t="s">
        <v>6961</v>
      </c>
      <c r="F4871" s="29" t="s">
        <v>11443</v>
      </c>
      <c r="G4871" s="29" t="s">
        <v>11444</v>
      </c>
      <c r="H4871" s="29" t="s">
        <v>13517</v>
      </c>
      <c r="I4871" s="29" t="s">
        <v>13518</v>
      </c>
      <c r="J4871" s="30">
        <f t="shared" ref="J4871:J4934" si="70">K4871/9.009</f>
        <v>63.46</v>
      </c>
      <c r="K4871" s="30">
        <v>571.71114</v>
      </c>
    </row>
    <row r="4872" spans="1:15" ht="17.25" customHeight="1">
      <c r="A4872" s="26">
        <v>4871</v>
      </c>
      <c r="B4872" s="27" t="s">
        <v>13519</v>
      </c>
      <c r="C4872" s="28" t="s">
        <v>13520</v>
      </c>
      <c r="D4872" s="29" t="s">
        <v>13521</v>
      </c>
      <c r="E4872" s="29" t="s">
        <v>6961</v>
      </c>
      <c r="F4872" s="29" t="s">
        <v>11443</v>
      </c>
      <c r="G4872" s="29" t="s">
        <v>11444</v>
      </c>
      <c r="H4872" s="29" t="s">
        <v>13517</v>
      </c>
      <c r="I4872" s="29" t="s">
        <v>13518</v>
      </c>
      <c r="J4872" s="30">
        <f t="shared" si="70"/>
        <v>74.91</v>
      </c>
      <c r="K4872" s="30">
        <v>674.86419000000001</v>
      </c>
    </row>
    <row r="4873" spans="1:15" ht="17.25" customHeight="1">
      <c r="A4873" s="26">
        <v>4872</v>
      </c>
      <c r="B4873" s="27" t="s">
        <v>13522</v>
      </c>
      <c r="C4873" s="28" t="s">
        <v>13523</v>
      </c>
      <c r="D4873" s="29" t="s">
        <v>13524</v>
      </c>
      <c r="E4873" s="29" t="s">
        <v>6961</v>
      </c>
      <c r="F4873" s="29" t="s">
        <v>11443</v>
      </c>
      <c r="G4873" s="29" t="s">
        <v>11444</v>
      </c>
      <c r="H4873" s="29" t="s">
        <v>13517</v>
      </c>
      <c r="I4873" s="29" t="s">
        <v>13518</v>
      </c>
      <c r="J4873" s="30">
        <f t="shared" si="70"/>
        <v>460</v>
      </c>
      <c r="K4873" s="30">
        <v>4144.1400000000003</v>
      </c>
    </row>
    <row r="4874" spans="1:15" ht="17.25" customHeight="1">
      <c r="A4874" s="26">
        <v>4873</v>
      </c>
      <c r="B4874" s="27" t="s">
        <v>13525</v>
      </c>
      <c r="C4874" s="28" t="s">
        <v>13526</v>
      </c>
      <c r="D4874" s="29" t="s">
        <v>13527</v>
      </c>
      <c r="E4874" s="29" t="s">
        <v>6961</v>
      </c>
      <c r="F4874" s="29" t="s">
        <v>11443</v>
      </c>
      <c r="G4874" s="29" t="s">
        <v>11444</v>
      </c>
      <c r="H4874" s="29" t="s">
        <v>13517</v>
      </c>
      <c r="I4874" s="29" t="s">
        <v>13518</v>
      </c>
      <c r="J4874" s="30">
        <f t="shared" si="70"/>
        <v>135.25</v>
      </c>
      <c r="K4874" s="30">
        <v>1218.4672500000001</v>
      </c>
    </row>
    <row r="4875" spans="1:15" ht="17.25" customHeight="1">
      <c r="A4875" s="26">
        <v>4874</v>
      </c>
      <c r="B4875" s="27" t="s">
        <v>13528</v>
      </c>
      <c r="C4875" s="28" t="s">
        <v>13529</v>
      </c>
      <c r="D4875" s="29" t="s">
        <v>13530</v>
      </c>
      <c r="E4875" s="29" t="s">
        <v>6961</v>
      </c>
      <c r="F4875" s="29" t="s">
        <v>11443</v>
      </c>
      <c r="G4875" s="29" t="s">
        <v>11444</v>
      </c>
      <c r="H4875" s="29" t="s">
        <v>13517</v>
      </c>
      <c r="I4875" s="29" t="s">
        <v>13518</v>
      </c>
      <c r="J4875" s="30">
        <f t="shared" si="70"/>
        <v>96.76</v>
      </c>
      <c r="K4875" s="30">
        <v>871.71084000000008</v>
      </c>
    </row>
    <row r="4876" spans="1:15" ht="17.25" customHeight="1">
      <c r="A4876" s="26">
        <v>4875</v>
      </c>
      <c r="B4876" s="27" t="s">
        <v>13531</v>
      </c>
      <c r="C4876" s="28" t="s">
        <v>13532</v>
      </c>
      <c r="D4876" s="29" t="s">
        <v>13533</v>
      </c>
      <c r="E4876" s="29" t="s">
        <v>6961</v>
      </c>
      <c r="F4876" s="29" t="s">
        <v>11443</v>
      </c>
      <c r="G4876" s="29" t="s">
        <v>11444</v>
      </c>
      <c r="H4876" s="29" t="s">
        <v>13517</v>
      </c>
      <c r="I4876" s="29" t="s">
        <v>13518</v>
      </c>
      <c r="J4876" s="30">
        <f t="shared" si="70"/>
        <v>160.22</v>
      </c>
      <c r="K4876" s="30">
        <v>1443.4219800000001</v>
      </c>
    </row>
    <row r="4877" spans="1:15" ht="17.25" customHeight="1">
      <c r="A4877" s="26">
        <v>4876</v>
      </c>
      <c r="B4877" s="27" t="s">
        <v>13534</v>
      </c>
      <c r="C4877" s="28" t="s">
        <v>13535</v>
      </c>
      <c r="D4877" s="29" t="s">
        <v>13536</v>
      </c>
      <c r="E4877" s="29" t="s">
        <v>6961</v>
      </c>
      <c r="F4877" s="29" t="s">
        <v>11443</v>
      </c>
      <c r="G4877" s="29" t="s">
        <v>11444</v>
      </c>
      <c r="H4877" s="29" t="s">
        <v>13517</v>
      </c>
      <c r="I4877" s="29" t="s">
        <v>13518</v>
      </c>
      <c r="J4877" s="30">
        <f t="shared" si="70"/>
        <v>40.58</v>
      </c>
      <c r="K4877" s="30">
        <v>365.58521999999999</v>
      </c>
    </row>
    <row r="4878" spans="1:15" ht="17.25" customHeight="1">
      <c r="A4878" s="26">
        <v>4877</v>
      </c>
      <c r="B4878" s="27" t="s">
        <v>13537</v>
      </c>
      <c r="C4878" s="28" t="s">
        <v>13538</v>
      </c>
      <c r="D4878" s="29" t="s">
        <v>13539</v>
      </c>
      <c r="E4878" s="29" t="s">
        <v>6961</v>
      </c>
      <c r="F4878" s="29" t="s">
        <v>11443</v>
      </c>
      <c r="G4878" s="29" t="s">
        <v>11444</v>
      </c>
      <c r="H4878" s="29" t="s">
        <v>13517</v>
      </c>
      <c r="I4878" s="29" t="s">
        <v>13518</v>
      </c>
      <c r="J4878" s="30">
        <f t="shared" si="70"/>
        <v>2551</v>
      </c>
      <c r="K4878" s="30">
        <v>22981.959000000003</v>
      </c>
    </row>
    <row r="4879" spans="1:15" ht="17.25" customHeight="1">
      <c r="A4879" s="26">
        <v>4878</v>
      </c>
      <c r="B4879" s="27" t="s">
        <v>13540</v>
      </c>
      <c r="C4879" s="28" t="s">
        <v>13541</v>
      </c>
      <c r="D4879" s="29" t="s">
        <v>13542</v>
      </c>
      <c r="E4879" s="29" t="s">
        <v>6961</v>
      </c>
      <c r="F4879" s="29" t="s">
        <v>11443</v>
      </c>
      <c r="G4879" s="29" t="s">
        <v>11444</v>
      </c>
      <c r="H4879" s="29" t="s">
        <v>13517</v>
      </c>
      <c r="I4879" s="29" t="s">
        <v>13518</v>
      </c>
      <c r="J4879" s="30">
        <f t="shared" si="70"/>
        <v>1683</v>
      </c>
      <c r="K4879" s="30">
        <v>15162.147000000001</v>
      </c>
    </row>
    <row r="4880" spans="1:15" s="31" customFormat="1" ht="17.25" customHeight="1">
      <c r="A4880" s="26">
        <v>4879</v>
      </c>
      <c r="B4880" s="27" t="s">
        <v>13543</v>
      </c>
      <c r="C4880" s="28" t="s">
        <v>13544</v>
      </c>
      <c r="D4880" s="29" t="s">
        <v>13545</v>
      </c>
      <c r="E4880" s="29" t="s">
        <v>6961</v>
      </c>
      <c r="F4880" s="29" t="s">
        <v>11443</v>
      </c>
      <c r="G4880" s="29" t="s">
        <v>11444</v>
      </c>
      <c r="H4880" s="29" t="s">
        <v>13517</v>
      </c>
      <c r="I4880" s="29" t="s">
        <v>13518</v>
      </c>
      <c r="J4880" s="30">
        <f t="shared" si="70"/>
        <v>45.78</v>
      </c>
      <c r="K4880" s="30">
        <v>412.43202000000002</v>
      </c>
      <c r="M4880" s="19"/>
      <c r="N4880" s="19"/>
      <c r="O4880" s="19"/>
    </row>
    <row r="4881" spans="1:15" s="31" customFormat="1" ht="17.25" customHeight="1">
      <c r="A4881" s="26">
        <v>4880</v>
      </c>
      <c r="B4881" s="27" t="s">
        <v>13546</v>
      </c>
      <c r="C4881" s="28" t="s">
        <v>13547</v>
      </c>
      <c r="D4881" s="29" t="s">
        <v>13548</v>
      </c>
      <c r="E4881" s="29" t="s">
        <v>6961</v>
      </c>
      <c r="F4881" s="29" t="s">
        <v>11443</v>
      </c>
      <c r="G4881" s="29" t="s">
        <v>11444</v>
      </c>
      <c r="H4881" s="29" t="s">
        <v>13517</v>
      </c>
      <c r="I4881" s="29" t="s">
        <v>13518</v>
      </c>
      <c r="J4881" s="30">
        <f t="shared" si="70"/>
        <v>1655</v>
      </c>
      <c r="K4881" s="30">
        <v>14909.895</v>
      </c>
      <c r="M4881" s="19"/>
      <c r="N4881" s="19"/>
      <c r="O4881" s="19"/>
    </row>
    <row r="4882" spans="1:15" s="31" customFormat="1" ht="17.25" customHeight="1">
      <c r="A4882" s="26">
        <v>4881</v>
      </c>
      <c r="B4882" s="27" t="s">
        <v>13549</v>
      </c>
      <c r="C4882" s="28" t="s">
        <v>13550</v>
      </c>
      <c r="D4882" s="29" t="s">
        <v>13551</v>
      </c>
      <c r="E4882" s="29" t="s">
        <v>6961</v>
      </c>
      <c r="F4882" s="29" t="s">
        <v>11443</v>
      </c>
      <c r="G4882" s="29" t="s">
        <v>11444</v>
      </c>
      <c r="H4882" s="29" t="s">
        <v>13517</v>
      </c>
      <c r="I4882" s="29" t="s">
        <v>13518</v>
      </c>
      <c r="J4882" s="30">
        <f t="shared" si="70"/>
        <v>1830</v>
      </c>
      <c r="K4882" s="30">
        <v>16486.47</v>
      </c>
      <c r="M4882" s="19"/>
      <c r="N4882" s="19"/>
      <c r="O4882" s="19"/>
    </row>
    <row r="4883" spans="1:15" s="31" customFormat="1" ht="17.25" customHeight="1">
      <c r="A4883" s="26">
        <v>4882</v>
      </c>
      <c r="B4883" s="27" t="s">
        <v>13552</v>
      </c>
      <c r="C4883" s="28" t="s">
        <v>13553</v>
      </c>
      <c r="D4883" s="29" t="s">
        <v>13554</v>
      </c>
      <c r="E4883" s="29" t="s">
        <v>6961</v>
      </c>
      <c r="F4883" s="29" t="s">
        <v>11443</v>
      </c>
      <c r="G4883" s="29" t="s">
        <v>11444</v>
      </c>
      <c r="H4883" s="29" t="s">
        <v>13517</v>
      </c>
      <c r="I4883" s="29" t="s">
        <v>13518</v>
      </c>
      <c r="J4883" s="30">
        <f t="shared" si="70"/>
        <v>1771</v>
      </c>
      <c r="K4883" s="30">
        <v>15954.939</v>
      </c>
      <c r="M4883" s="19"/>
      <c r="N4883" s="19"/>
      <c r="O4883" s="19"/>
    </row>
    <row r="4884" spans="1:15" s="31" customFormat="1" ht="17.25" customHeight="1">
      <c r="A4884" s="26">
        <v>4883</v>
      </c>
      <c r="B4884" s="27" t="s">
        <v>13555</v>
      </c>
      <c r="C4884" s="28" t="s">
        <v>13556</v>
      </c>
      <c r="D4884" s="29" t="s">
        <v>13557</v>
      </c>
      <c r="E4884" s="29" t="s">
        <v>6961</v>
      </c>
      <c r="F4884" s="29" t="s">
        <v>11443</v>
      </c>
      <c r="G4884" s="29" t="s">
        <v>11444</v>
      </c>
      <c r="H4884" s="29" t="s">
        <v>13517</v>
      </c>
      <c r="I4884" s="29" t="s">
        <v>13518</v>
      </c>
      <c r="J4884" s="30">
        <f t="shared" si="70"/>
        <v>1951</v>
      </c>
      <c r="K4884" s="30">
        <v>17576.559000000001</v>
      </c>
      <c r="M4884" s="19"/>
      <c r="N4884" s="19"/>
      <c r="O4884" s="19"/>
    </row>
    <row r="4885" spans="1:15" s="31" customFormat="1" ht="17.25" customHeight="1">
      <c r="A4885" s="26">
        <v>4884</v>
      </c>
      <c r="B4885" s="27" t="s">
        <v>13558</v>
      </c>
      <c r="C4885" s="28" t="s">
        <v>13559</v>
      </c>
      <c r="D4885" s="29" t="s">
        <v>13560</v>
      </c>
      <c r="E4885" s="29" t="s">
        <v>6961</v>
      </c>
      <c r="F4885" s="29" t="s">
        <v>11443</v>
      </c>
      <c r="G4885" s="29" t="s">
        <v>11444</v>
      </c>
      <c r="H4885" s="29" t="s">
        <v>13517</v>
      </c>
      <c r="I4885" s="29" t="s">
        <v>13518</v>
      </c>
      <c r="J4885" s="30">
        <f t="shared" si="70"/>
        <v>43.7</v>
      </c>
      <c r="K4885" s="30">
        <v>393.69330000000002</v>
      </c>
      <c r="M4885" s="19"/>
      <c r="N4885" s="19"/>
      <c r="O4885" s="19"/>
    </row>
    <row r="4886" spans="1:15" s="31" customFormat="1" ht="17.25" customHeight="1">
      <c r="A4886" s="26">
        <v>4885</v>
      </c>
      <c r="B4886" s="27" t="s">
        <v>13561</v>
      </c>
      <c r="C4886" s="28" t="s">
        <v>13562</v>
      </c>
      <c r="D4886" s="29" t="s">
        <v>13563</v>
      </c>
      <c r="E4886" s="29" t="s">
        <v>6961</v>
      </c>
      <c r="F4886" s="29" t="s">
        <v>11443</v>
      </c>
      <c r="G4886" s="29" t="s">
        <v>11444</v>
      </c>
      <c r="H4886" s="29" t="s">
        <v>13517</v>
      </c>
      <c r="I4886" s="29" t="s">
        <v>13518</v>
      </c>
      <c r="J4886" s="30">
        <f t="shared" si="70"/>
        <v>103</v>
      </c>
      <c r="K4886" s="30">
        <v>927.92700000000002</v>
      </c>
      <c r="M4886" s="19"/>
      <c r="N4886" s="19"/>
      <c r="O4886" s="19"/>
    </row>
    <row r="4887" spans="1:15" s="31" customFormat="1" ht="17.25" customHeight="1">
      <c r="A4887" s="26">
        <v>4886</v>
      </c>
      <c r="B4887" s="27" t="s">
        <v>13564</v>
      </c>
      <c r="C4887" s="28" t="s">
        <v>13565</v>
      </c>
      <c r="D4887" s="29" t="s">
        <v>13566</v>
      </c>
      <c r="E4887" s="29" t="s">
        <v>6961</v>
      </c>
      <c r="F4887" s="29" t="s">
        <v>11443</v>
      </c>
      <c r="G4887" s="29" t="s">
        <v>11444</v>
      </c>
      <c r="H4887" s="29" t="s">
        <v>13517</v>
      </c>
      <c r="I4887" s="29" t="s">
        <v>13518</v>
      </c>
      <c r="J4887" s="30">
        <f t="shared" si="70"/>
        <v>52.02</v>
      </c>
      <c r="K4887" s="30">
        <v>468.64818000000002</v>
      </c>
      <c r="M4887" s="19"/>
      <c r="N4887" s="19"/>
      <c r="O4887" s="19"/>
    </row>
    <row r="4888" spans="1:15" s="31" customFormat="1" ht="17.25" customHeight="1">
      <c r="A4888" s="26">
        <v>4887</v>
      </c>
      <c r="B4888" s="27" t="s">
        <v>13567</v>
      </c>
      <c r="C4888" s="28" t="s">
        <v>13568</v>
      </c>
      <c r="D4888" s="29" t="s">
        <v>13569</v>
      </c>
      <c r="E4888" s="29" t="s">
        <v>6961</v>
      </c>
      <c r="F4888" s="29" t="s">
        <v>11443</v>
      </c>
      <c r="G4888" s="29" t="s">
        <v>11444</v>
      </c>
      <c r="H4888" s="29" t="s">
        <v>13517</v>
      </c>
      <c r="I4888" s="29" t="s">
        <v>13518</v>
      </c>
      <c r="J4888" s="30">
        <f t="shared" si="70"/>
        <v>39.54</v>
      </c>
      <c r="K4888" s="30">
        <v>356.21586000000002</v>
      </c>
      <c r="M4888" s="19"/>
      <c r="N4888" s="19"/>
      <c r="O4888" s="19"/>
    </row>
    <row r="4889" spans="1:15" s="31" customFormat="1" ht="17.25" customHeight="1">
      <c r="A4889" s="26">
        <v>4888</v>
      </c>
      <c r="B4889" s="27" t="s">
        <v>13570</v>
      </c>
      <c r="C4889" s="28" t="s">
        <v>13571</v>
      </c>
      <c r="D4889" s="29" t="s">
        <v>13572</v>
      </c>
      <c r="E4889" s="29" t="s">
        <v>6961</v>
      </c>
      <c r="F4889" s="29" t="s">
        <v>11443</v>
      </c>
      <c r="G4889" s="29" t="s">
        <v>11444</v>
      </c>
      <c r="H4889" s="29" t="s">
        <v>13517</v>
      </c>
      <c r="I4889" s="29" t="s">
        <v>13518</v>
      </c>
      <c r="J4889" s="30">
        <f t="shared" si="70"/>
        <v>40.58</v>
      </c>
      <c r="K4889" s="30">
        <v>365.58521999999999</v>
      </c>
      <c r="M4889" s="19"/>
      <c r="N4889" s="19"/>
      <c r="O4889" s="19"/>
    </row>
    <row r="4890" spans="1:15" s="31" customFormat="1" ht="17.25" customHeight="1">
      <c r="A4890" s="26">
        <v>4889</v>
      </c>
      <c r="B4890" s="27" t="s">
        <v>13573</v>
      </c>
      <c r="C4890" s="28" t="s">
        <v>13574</v>
      </c>
      <c r="D4890" s="29" t="s">
        <v>13575</v>
      </c>
      <c r="E4890" s="29" t="s">
        <v>6961</v>
      </c>
      <c r="F4890" s="29" t="s">
        <v>11443</v>
      </c>
      <c r="G4890" s="29" t="s">
        <v>11444</v>
      </c>
      <c r="H4890" s="29" t="s">
        <v>13517</v>
      </c>
      <c r="I4890" s="29" t="s">
        <v>13518</v>
      </c>
      <c r="J4890" s="30">
        <f t="shared" si="70"/>
        <v>135.25</v>
      </c>
      <c r="K4890" s="30">
        <v>1218.4672500000001</v>
      </c>
      <c r="M4890" s="19"/>
      <c r="N4890" s="19"/>
      <c r="O4890" s="19"/>
    </row>
    <row r="4891" spans="1:15" s="31" customFormat="1" ht="17.25" customHeight="1">
      <c r="A4891" s="26">
        <v>4890</v>
      </c>
      <c r="B4891" s="27" t="s">
        <v>13576</v>
      </c>
      <c r="C4891" s="28" t="s">
        <v>13577</v>
      </c>
      <c r="D4891" s="29" t="s">
        <v>13578</v>
      </c>
      <c r="E4891" s="29" t="s">
        <v>6961</v>
      </c>
      <c r="F4891" s="29" t="s">
        <v>11443</v>
      </c>
      <c r="G4891" s="29" t="s">
        <v>11444</v>
      </c>
      <c r="H4891" s="29" t="s">
        <v>13517</v>
      </c>
      <c r="I4891" s="29" t="s">
        <v>13518</v>
      </c>
      <c r="J4891" s="30">
        <f t="shared" si="70"/>
        <v>69.709999999999994</v>
      </c>
      <c r="K4891" s="30">
        <v>628.01738999999998</v>
      </c>
      <c r="M4891" s="19"/>
      <c r="N4891" s="19"/>
      <c r="O4891" s="19"/>
    </row>
    <row r="4892" spans="1:15" s="31" customFormat="1" ht="17.25" customHeight="1">
      <c r="A4892" s="26">
        <v>4891</v>
      </c>
      <c r="B4892" s="27" t="s">
        <v>13579</v>
      </c>
      <c r="C4892" s="28" t="s">
        <v>13580</v>
      </c>
      <c r="D4892" s="29" t="s">
        <v>13581</v>
      </c>
      <c r="E4892" s="29" t="s">
        <v>6961</v>
      </c>
      <c r="F4892" s="29" t="s">
        <v>11443</v>
      </c>
      <c r="G4892" s="29" t="s">
        <v>11444</v>
      </c>
      <c r="H4892" s="29" t="s">
        <v>13517</v>
      </c>
      <c r="I4892" s="29" t="s">
        <v>13518</v>
      </c>
      <c r="J4892" s="30">
        <f t="shared" si="70"/>
        <v>220</v>
      </c>
      <c r="K4892" s="30">
        <v>1981.98</v>
      </c>
      <c r="M4892" s="19"/>
      <c r="N4892" s="19"/>
      <c r="O4892" s="19"/>
    </row>
    <row r="4893" spans="1:15" s="31" customFormat="1" ht="17.25" customHeight="1">
      <c r="A4893" s="26">
        <v>4892</v>
      </c>
      <c r="B4893" s="27" t="s">
        <v>13582</v>
      </c>
      <c r="C4893" s="28" t="s">
        <v>13583</v>
      </c>
      <c r="D4893" s="29" t="s">
        <v>13584</v>
      </c>
      <c r="E4893" s="29" t="s">
        <v>6961</v>
      </c>
      <c r="F4893" s="29" t="s">
        <v>11443</v>
      </c>
      <c r="G4893" s="29" t="s">
        <v>11444</v>
      </c>
      <c r="H4893" s="29" t="s">
        <v>13517</v>
      </c>
      <c r="I4893" s="29" t="s">
        <v>13518</v>
      </c>
      <c r="J4893" s="30">
        <f t="shared" si="70"/>
        <v>35.369999999999997</v>
      </c>
      <c r="K4893" s="30">
        <v>318.64832999999999</v>
      </c>
      <c r="M4893" s="19"/>
      <c r="N4893" s="19"/>
      <c r="O4893" s="19"/>
    </row>
    <row r="4894" spans="1:15" s="31" customFormat="1" ht="17.25" customHeight="1">
      <c r="A4894" s="26">
        <v>4893</v>
      </c>
      <c r="B4894" s="27" t="s">
        <v>13585</v>
      </c>
      <c r="C4894" s="28" t="s">
        <v>13586</v>
      </c>
      <c r="D4894" s="29" t="s">
        <v>13587</v>
      </c>
      <c r="E4894" s="29" t="s">
        <v>6961</v>
      </c>
      <c r="F4894" s="29" t="s">
        <v>11443</v>
      </c>
      <c r="G4894" s="29" t="s">
        <v>11444</v>
      </c>
      <c r="H4894" s="29" t="s">
        <v>13517</v>
      </c>
      <c r="I4894" s="29" t="s">
        <v>13518</v>
      </c>
      <c r="J4894" s="30">
        <f t="shared" si="70"/>
        <v>21.85</v>
      </c>
      <c r="K4894" s="30">
        <v>196.84665000000001</v>
      </c>
      <c r="M4894" s="19"/>
      <c r="N4894" s="19"/>
      <c r="O4894" s="19"/>
    </row>
    <row r="4895" spans="1:15" s="31" customFormat="1" ht="17.25" customHeight="1">
      <c r="A4895" s="26">
        <v>4894</v>
      </c>
      <c r="B4895" s="27" t="s">
        <v>13588</v>
      </c>
      <c r="C4895" s="28" t="s">
        <v>13589</v>
      </c>
      <c r="D4895" s="29" t="s">
        <v>13590</v>
      </c>
      <c r="E4895" s="29" t="s">
        <v>6961</v>
      </c>
      <c r="F4895" s="29" t="s">
        <v>11443</v>
      </c>
      <c r="G4895" s="29" t="s">
        <v>11444</v>
      </c>
      <c r="H4895" s="29" t="s">
        <v>13517</v>
      </c>
      <c r="I4895" s="29" t="s">
        <v>13518</v>
      </c>
      <c r="J4895" s="30">
        <f t="shared" si="70"/>
        <v>22.89</v>
      </c>
      <c r="K4895" s="30">
        <v>206.21601000000001</v>
      </c>
      <c r="M4895" s="19"/>
      <c r="N4895" s="19"/>
      <c r="O4895" s="19"/>
    </row>
    <row r="4896" spans="1:15" s="31" customFormat="1" ht="17.25" customHeight="1">
      <c r="A4896" s="26">
        <v>4895</v>
      </c>
      <c r="B4896" s="27" t="s">
        <v>13591</v>
      </c>
      <c r="C4896" s="28" t="s">
        <v>13592</v>
      </c>
      <c r="D4896" s="29" t="s">
        <v>13593</v>
      </c>
      <c r="E4896" s="29" t="s">
        <v>6961</v>
      </c>
      <c r="F4896" s="29" t="s">
        <v>11443</v>
      </c>
      <c r="G4896" s="29" t="s">
        <v>11444</v>
      </c>
      <c r="H4896" s="29" t="s">
        <v>13517</v>
      </c>
      <c r="I4896" s="29" t="s">
        <v>13518</v>
      </c>
      <c r="J4896" s="30">
        <f t="shared" si="70"/>
        <v>22.89</v>
      </c>
      <c r="K4896" s="30">
        <v>206.21601000000001</v>
      </c>
      <c r="M4896" s="19"/>
      <c r="N4896" s="19"/>
      <c r="O4896" s="19"/>
    </row>
    <row r="4897" spans="1:15" s="31" customFormat="1" ht="17.25" customHeight="1">
      <c r="A4897" s="26">
        <v>4896</v>
      </c>
      <c r="B4897" s="27" t="s">
        <v>13594</v>
      </c>
      <c r="C4897" s="28" t="s">
        <v>13595</v>
      </c>
      <c r="D4897" s="29" t="s">
        <v>13596</v>
      </c>
      <c r="E4897" s="29" t="s">
        <v>6961</v>
      </c>
      <c r="F4897" s="29" t="s">
        <v>11443</v>
      </c>
      <c r="G4897" s="29" t="s">
        <v>11444</v>
      </c>
      <c r="H4897" s="29" t="s">
        <v>13517</v>
      </c>
      <c r="I4897" s="29" t="s">
        <v>13518</v>
      </c>
      <c r="J4897" s="30">
        <f t="shared" si="70"/>
        <v>18.73</v>
      </c>
      <c r="K4897" s="30">
        <v>168.73857000000001</v>
      </c>
      <c r="M4897" s="19"/>
      <c r="N4897" s="19"/>
      <c r="O4897" s="19"/>
    </row>
    <row r="4898" spans="1:15" s="31" customFormat="1" ht="17.25" customHeight="1">
      <c r="A4898" s="26">
        <v>4897</v>
      </c>
      <c r="B4898" s="27" t="s">
        <v>13597</v>
      </c>
      <c r="C4898" s="28" t="s">
        <v>13598</v>
      </c>
      <c r="D4898" s="29" t="s">
        <v>13599</v>
      </c>
      <c r="E4898" s="29" t="s">
        <v>6961</v>
      </c>
      <c r="F4898" s="29" t="s">
        <v>11443</v>
      </c>
      <c r="G4898" s="29" t="s">
        <v>11444</v>
      </c>
      <c r="H4898" s="29" t="s">
        <v>13517</v>
      </c>
      <c r="I4898" s="29" t="s">
        <v>13518</v>
      </c>
      <c r="J4898" s="30">
        <f t="shared" si="70"/>
        <v>73.87</v>
      </c>
      <c r="K4898" s="30">
        <v>665.49483000000009</v>
      </c>
      <c r="M4898" s="19"/>
      <c r="N4898" s="19"/>
      <c r="O4898" s="19"/>
    </row>
    <row r="4899" spans="1:15" s="31" customFormat="1" ht="17.25" customHeight="1">
      <c r="A4899" s="26">
        <v>4898</v>
      </c>
      <c r="B4899" s="27" t="s">
        <v>13600</v>
      </c>
      <c r="C4899" s="28" t="s">
        <v>13601</v>
      </c>
      <c r="D4899" s="29" t="s">
        <v>13602</v>
      </c>
      <c r="E4899" s="29" t="s">
        <v>6961</v>
      </c>
      <c r="F4899" s="29" t="s">
        <v>11443</v>
      </c>
      <c r="G4899" s="29" t="s">
        <v>11444</v>
      </c>
      <c r="H4899" s="29" t="s">
        <v>13517</v>
      </c>
      <c r="I4899" s="29" t="s">
        <v>13518</v>
      </c>
      <c r="J4899" s="30">
        <f t="shared" si="70"/>
        <v>145.66</v>
      </c>
      <c r="K4899" s="30">
        <v>1312.2509400000001</v>
      </c>
      <c r="M4899" s="19"/>
      <c r="N4899" s="19"/>
      <c r="O4899" s="19"/>
    </row>
    <row r="4900" spans="1:15" s="31" customFormat="1" ht="17.25" customHeight="1">
      <c r="A4900" s="26">
        <v>4899</v>
      </c>
      <c r="B4900" s="27" t="s">
        <v>13603</v>
      </c>
      <c r="C4900" s="28" t="s">
        <v>13604</v>
      </c>
      <c r="D4900" s="29" t="s">
        <v>13605</v>
      </c>
      <c r="E4900" s="29" t="s">
        <v>6961</v>
      </c>
      <c r="F4900" s="29" t="s">
        <v>11443</v>
      </c>
      <c r="G4900" s="29" t="s">
        <v>11444</v>
      </c>
      <c r="H4900" s="29" t="s">
        <v>13517</v>
      </c>
      <c r="I4900" s="29" t="s">
        <v>13518</v>
      </c>
      <c r="J4900" s="30">
        <f t="shared" si="70"/>
        <v>227</v>
      </c>
      <c r="K4900" s="30">
        <v>2045.0430000000001</v>
      </c>
      <c r="M4900" s="19"/>
      <c r="N4900" s="19"/>
      <c r="O4900" s="19"/>
    </row>
    <row r="4901" spans="1:15" s="31" customFormat="1" ht="17.25" customHeight="1">
      <c r="A4901" s="26">
        <v>4900</v>
      </c>
      <c r="B4901" s="27" t="s">
        <v>13606</v>
      </c>
      <c r="C4901" s="28" t="s">
        <v>13607</v>
      </c>
      <c r="D4901" s="29" t="s">
        <v>13608</v>
      </c>
      <c r="E4901" s="29" t="s">
        <v>6961</v>
      </c>
      <c r="F4901" s="29" t="s">
        <v>11443</v>
      </c>
      <c r="G4901" s="29" t="s">
        <v>11444</v>
      </c>
      <c r="H4901" s="29" t="s">
        <v>13517</v>
      </c>
      <c r="I4901" s="29" t="s">
        <v>13518</v>
      </c>
      <c r="J4901" s="30">
        <f t="shared" si="70"/>
        <v>275</v>
      </c>
      <c r="K4901" s="30">
        <v>2477.4749999999999</v>
      </c>
      <c r="M4901" s="19"/>
      <c r="N4901" s="19"/>
      <c r="O4901" s="19"/>
    </row>
    <row r="4902" spans="1:15" s="31" customFormat="1" ht="17.25" customHeight="1">
      <c r="A4902" s="26">
        <v>4901</v>
      </c>
      <c r="B4902" s="27" t="s">
        <v>13609</v>
      </c>
      <c r="C4902" s="28" t="s">
        <v>13610</v>
      </c>
      <c r="D4902" s="29" t="s">
        <v>13611</v>
      </c>
      <c r="E4902" s="29" t="s">
        <v>6961</v>
      </c>
      <c r="F4902" s="29" t="s">
        <v>11443</v>
      </c>
      <c r="G4902" s="29" t="s">
        <v>11444</v>
      </c>
      <c r="H4902" s="29" t="s">
        <v>13517</v>
      </c>
      <c r="I4902" s="29" t="s">
        <v>13518</v>
      </c>
      <c r="J4902" s="30">
        <f t="shared" si="70"/>
        <v>293</v>
      </c>
      <c r="K4902" s="30">
        <v>2639.6370000000002</v>
      </c>
      <c r="M4902" s="19"/>
      <c r="N4902" s="19"/>
      <c r="O4902" s="19"/>
    </row>
    <row r="4903" spans="1:15" s="31" customFormat="1" ht="17.25" customHeight="1">
      <c r="A4903" s="26">
        <v>4902</v>
      </c>
      <c r="B4903" s="27" t="s">
        <v>13612</v>
      </c>
      <c r="C4903" s="28" t="s">
        <v>13613</v>
      </c>
      <c r="D4903" s="29" t="s">
        <v>13614</v>
      </c>
      <c r="E4903" s="29" t="s">
        <v>6961</v>
      </c>
      <c r="F4903" s="29" t="s">
        <v>11443</v>
      </c>
      <c r="G4903" s="29" t="s">
        <v>11444</v>
      </c>
      <c r="H4903" s="29" t="s">
        <v>13517</v>
      </c>
      <c r="I4903" s="29" t="s">
        <v>13518</v>
      </c>
      <c r="J4903" s="30">
        <f t="shared" si="70"/>
        <v>103</v>
      </c>
      <c r="K4903" s="30">
        <v>927.92700000000002</v>
      </c>
      <c r="M4903" s="19"/>
      <c r="N4903" s="19"/>
      <c r="O4903" s="19"/>
    </row>
    <row r="4904" spans="1:15" s="31" customFormat="1" ht="17.25" customHeight="1">
      <c r="A4904" s="26">
        <v>4903</v>
      </c>
      <c r="B4904" s="27" t="s">
        <v>13615</v>
      </c>
      <c r="C4904" s="28" t="s">
        <v>13616</v>
      </c>
      <c r="D4904" s="29" t="s">
        <v>13617</v>
      </c>
      <c r="E4904" s="29" t="s">
        <v>6961</v>
      </c>
      <c r="F4904" s="29" t="s">
        <v>11443</v>
      </c>
      <c r="G4904" s="29" t="s">
        <v>11444</v>
      </c>
      <c r="H4904" s="29" t="s">
        <v>13517</v>
      </c>
      <c r="I4904" s="29" t="s">
        <v>13518</v>
      </c>
      <c r="J4904" s="30">
        <f t="shared" si="70"/>
        <v>45.78</v>
      </c>
      <c r="K4904" s="30">
        <v>412.43202000000002</v>
      </c>
      <c r="M4904" s="19"/>
      <c r="N4904" s="19"/>
      <c r="O4904" s="19"/>
    </row>
    <row r="4905" spans="1:15" s="31" customFormat="1" ht="17.25" customHeight="1">
      <c r="A4905" s="26">
        <v>4904</v>
      </c>
      <c r="B4905" s="27" t="s">
        <v>13618</v>
      </c>
      <c r="C4905" s="28" t="s">
        <v>13619</v>
      </c>
      <c r="D4905" s="29" t="s">
        <v>13620</v>
      </c>
      <c r="E4905" s="29" t="s">
        <v>6961</v>
      </c>
      <c r="F4905" s="29" t="s">
        <v>11443</v>
      </c>
      <c r="G4905" s="29" t="s">
        <v>11444</v>
      </c>
      <c r="H4905" s="29" t="s">
        <v>13517</v>
      </c>
      <c r="I4905" s="29" t="s">
        <v>13518</v>
      </c>
      <c r="J4905" s="30">
        <f t="shared" si="70"/>
        <v>342</v>
      </c>
      <c r="K4905" s="30">
        <v>3081.078</v>
      </c>
      <c r="M4905" s="19"/>
      <c r="N4905" s="19"/>
      <c r="O4905" s="19"/>
    </row>
    <row r="4906" spans="1:15" s="31" customFormat="1" ht="17.25" customHeight="1">
      <c r="A4906" s="26">
        <v>4905</v>
      </c>
      <c r="B4906" s="27" t="s">
        <v>13621</v>
      </c>
      <c r="C4906" s="28" t="s">
        <v>13622</v>
      </c>
      <c r="D4906" s="29" t="s">
        <v>13623</v>
      </c>
      <c r="E4906" s="29" t="s">
        <v>6961</v>
      </c>
      <c r="F4906" s="29" t="s">
        <v>11443</v>
      </c>
      <c r="G4906" s="29" t="s">
        <v>11444</v>
      </c>
      <c r="H4906" s="29" t="s">
        <v>13517</v>
      </c>
      <c r="I4906" s="29" t="s">
        <v>13518</v>
      </c>
      <c r="J4906" s="30">
        <f t="shared" si="70"/>
        <v>33.29</v>
      </c>
      <c r="K4906" s="30">
        <v>299.90960999999999</v>
      </c>
      <c r="M4906" s="19"/>
      <c r="N4906" s="19"/>
      <c r="O4906" s="19"/>
    </row>
    <row r="4907" spans="1:15" s="31" customFormat="1" ht="17.25" customHeight="1">
      <c r="A4907" s="26">
        <v>4906</v>
      </c>
      <c r="B4907" s="27" t="s">
        <v>13624</v>
      </c>
      <c r="C4907" s="28" t="s">
        <v>13625</v>
      </c>
      <c r="D4907" s="29" t="s">
        <v>13626</v>
      </c>
      <c r="E4907" s="29" t="s">
        <v>6961</v>
      </c>
      <c r="F4907" s="29" t="s">
        <v>11443</v>
      </c>
      <c r="G4907" s="29" t="s">
        <v>11444</v>
      </c>
      <c r="H4907" s="29" t="s">
        <v>13517</v>
      </c>
      <c r="I4907" s="29" t="s">
        <v>13518</v>
      </c>
      <c r="J4907" s="30">
        <f t="shared" si="70"/>
        <v>47.12</v>
      </c>
      <c r="K4907" s="30">
        <v>424.50407999999999</v>
      </c>
      <c r="M4907" s="19"/>
      <c r="N4907" s="19"/>
      <c r="O4907" s="19"/>
    </row>
    <row r="4908" spans="1:15" s="31" customFormat="1" ht="17.25" customHeight="1">
      <c r="A4908" s="26">
        <v>4907</v>
      </c>
      <c r="B4908" s="27" t="s">
        <v>13627</v>
      </c>
      <c r="C4908" s="28" t="s">
        <v>13628</v>
      </c>
      <c r="D4908" s="29" t="s">
        <v>13629</v>
      </c>
      <c r="E4908" s="29" t="s">
        <v>6961</v>
      </c>
      <c r="F4908" s="29" t="s">
        <v>11443</v>
      </c>
      <c r="G4908" s="29" t="s">
        <v>11444</v>
      </c>
      <c r="H4908" s="29" t="s">
        <v>13517</v>
      </c>
      <c r="I4908" s="29" t="s">
        <v>13518</v>
      </c>
      <c r="J4908" s="30">
        <f t="shared" si="70"/>
        <v>50.49</v>
      </c>
      <c r="K4908" s="30">
        <v>454.86441000000002</v>
      </c>
      <c r="M4908" s="19"/>
      <c r="N4908" s="19"/>
      <c r="O4908" s="19"/>
    </row>
    <row r="4909" spans="1:15" s="31" customFormat="1" ht="17.25" customHeight="1">
      <c r="A4909" s="26">
        <v>4908</v>
      </c>
      <c r="B4909" s="27" t="s">
        <v>13630</v>
      </c>
      <c r="C4909" s="28" t="s">
        <v>13631</v>
      </c>
      <c r="D4909" s="29" t="s">
        <v>13632</v>
      </c>
      <c r="E4909" s="29" t="s">
        <v>6961</v>
      </c>
      <c r="F4909" s="29" t="s">
        <v>11443</v>
      </c>
      <c r="G4909" s="29" t="s">
        <v>11444</v>
      </c>
      <c r="H4909" s="29" t="s">
        <v>13517</v>
      </c>
      <c r="I4909" s="29" t="s">
        <v>13518</v>
      </c>
      <c r="J4909" s="30">
        <f t="shared" si="70"/>
        <v>62.83</v>
      </c>
      <c r="K4909" s="30">
        <v>566.03547000000003</v>
      </c>
      <c r="M4909" s="19"/>
      <c r="N4909" s="19"/>
      <c r="O4909" s="19"/>
    </row>
    <row r="4910" spans="1:15" s="31" customFormat="1" ht="17.25" customHeight="1">
      <c r="A4910" s="26">
        <v>4909</v>
      </c>
      <c r="B4910" s="27" t="s">
        <v>13633</v>
      </c>
      <c r="C4910" s="28" t="s">
        <v>13634</v>
      </c>
      <c r="D4910" s="29" t="s">
        <v>13635</v>
      </c>
      <c r="E4910" s="29" t="s">
        <v>6961</v>
      </c>
      <c r="F4910" s="29" t="s">
        <v>11443</v>
      </c>
      <c r="G4910" s="29" t="s">
        <v>11444</v>
      </c>
      <c r="H4910" s="29" t="s">
        <v>13517</v>
      </c>
      <c r="I4910" s="29" t="s">
        <v>13518</v>
      </c>
      <c r="J4910" s="30">
        <f t="shared" si="70"/>
        <v>78.540000000000006</v>
      </c>
      <c r="K4910" s="30">
        <v>707.56686000000013</v>
      </c>
      <c r="M4910" s="19"/>
      <c r="N4910" s="19"/>
      <c r="O4910" s="19"/>
    </row>
    <row r="4911" spans="1:15" s="31" customFormat="1" ht="17.25" customHeight="1">
      <c r="A4911" s="26">
        <v>4910</v>
      </c>
      <c r="B4911" s="27" t="s">
        <v>13636</v>
      </c>
      <c r="C4911" s="28" t="s">
        <v>13637</v>
      </c>
      <c r="D4911" s="29" t="s">
        <v>13638</v>
      </c>
      <c r="E4911" s="29" t="s">
        <v>6961</v>
      </c>
      <c r="F4911" s="29" t="s">
        <v>11443</v>
      </c>
      <c r="G4911" s="29" t="s">
        <v>11444</v>
      </c>
      <c r="H4911" s="29" t="s">
        <v>13517</v>
      </c>
      <c r="I4911" s="29" t="s">
        <v>13518</v>
      </c>
      <c r="J4911" s="30">
        <f t="shared" si="70"/>
        <v>102.1</v>
      </c>
      <c r="K4911" s="30">
        <v>919.81889999999999</v>
      </c>
      <c r="M4911" s="19"/>
      <c r="N4911" s="19"/>
      <c r="O4911" s="19"/>
    </row>
    <row r="4912" spans="1:15" s="31" customFormat="1" ht="17.25" customHeight="1">
      <c r="A4912" s="26">
        <v>4911</v>
      </c>
      <c r="B4912" s="27" t="s">
        <v>13639</v>
      </c>
      <c r="C4912" s="28" t="s">
        <v>13640</v>
      </c>
      <c r="D4912" s="29" t="s">
        <v>13641</v>
      </c>
      <c r="E4912" s="29" t="s">
        <v>6961</v>
      </c>
      <c r="F4912" s="29" t="s">
        <v>11443</v>
      </c>
      <c r="G4912" s="29" t="s">
        <v>11444</v>
      </c>
      <c r="H4912" s="29" t="s">
        <v>13517</v>
      </c>
      <c r="I4912" s="29" t="s">
        <v>13518</v>
      </c>
      <c r="J4912" s="30">
        <f t="shared" si="70"/>
        <v>160.13999999999999</v>
      </c>
      <c r="K4912" s="30">
        <v>1442.7012599999998</v>
      </c>
      <c r="M4912" s="19"/>
      <c r="N4912" s="19"/>
      <c r="O4912" s="19"/>
    </row>
    <row r="4913" spans="1:15" s="31" customFormat="1" ht="17.25" customHeight="1">
      <c r="A4913" s="26">
        <v>4912</v>
      </c>
      <c r="B4913" s="27" t="s">
        <v>13642</v>
      </c>
      <c r="C4913" s="28" t="s">
        <v>13643</v>
      </c>
      <c r="D4913" s="29" t="s">
        <v>13644</v>
      </c>
      <c r="E4913" s="29" t="s">
        <v>6961</v>
      </c>
      <c r="F4913" s="29" t="s">
        <v>11443</v>
      </c>
      <c r="G4913" s="29" t="s">
        <v>11444</v>
      </c>
      <c r="H4913" s="29" t="s">
        <v>13517</v>
      </c>
      <c r="I4913" s="29" t="s">
        <v>13518</v>
      </c>
      <c r="J4913" s="30">
        <f t="shared" si="70"/>
        <v>237.00000000000003</v>
      </c>
      <c r="K4913" s="30">
        <v>2135.1330000000003</v>
      </c>
      <c r="M4913" s="19"/>
      <c r="N4913" s="19"/>
      <c r="O4913" s="19"/>
    </row>
    <row r="4914" spans="1:15" s="31" customFormat="1" ht="17.25" customHeight="1">
      <c r="A4914" s="26">
        <v>4913</v>
      </c>
      <c r="B4914" s="27" t="s">
        <v>13645</v>
      </c>
      <c r="C4914" s="28" t="s">
        <v>13646</v>
      </c>
      <c r="D4914" s="29" t="s">
        <v>13647</v>
      </c>
      <c r="E4914" s="29" t="s">
        <v>6961</v>
      </c>
      <c r="F4914" s="29" t="s">
        <v>11443</v>
      </c>
      <c r="G4914" s="29" t="s">
        <v>11444</v>
      </c>
      <c r="H4914" s="29" t="s">
        <v>13517</v>
      </c>
      <c r="I4914" s="29" t="s">
        <v>13518</v>
      </c>
      <c r="J4914" s="30">
        <f t="shared" si="70"/>
        <v>314</v>
      </c>
      <c r="K4914" s="30">
        <v>2828.826</v>
      </c>
      <c r="M4914" s="19"/>
      <c r="N4914" s="19"/>
      <c r="O4914" s="19"/>
    </row>
    <row r="4915" spans="1:15" s="31" customFormat="1" ht="17.25" customHeight="1">
      <c r="A4915" s="26">
        <v>4914</v>
      </c>
      <c r="B4915" s="27" t="s">
        <v>13648</v>
      </c>
      <c r="C4915" s="28" t="s">
        <v>13649</v>
      </c>
      <c r="D4915" s="29" t="s">
        <v>13650</v>
      </c>
      <c r="E4915" s="29" t="s">
        <v>6961</v>
      </c>
      <c r="F4915" s="29" t="s">
        <v>11443</v>
      </c>
      <c r="G4915" s="29" t="s">
        <v>11444</v>
      </c>
      <c r="H4915" s="29" t="s">
        <v>13517</v>
      </c>
      <c r="I4915" s="29" t="s">
        <v>13518</v>
      </c>
      <c r="J4915" s="30">
        <f t="shared" si="70"/>
        <v>168.54</v>
      </c>
      <c r="K4915" s="30">
        <v>1518.3768600000001</v>
      </c>
      <c r="M4915" s="19"/>
      <c r="N4915" s="19"/>
      <c r="O4915" s="19"/>
    </row>
    <row r="4916" spans="1:15" s="31" customFormat="1" ht="17.25" customHeight="1">
      <c r="A4916" s="26">
        <v>4915</v>
      </c>
      <c r="B4916" s="27" t="s">
        <v>13651</v>
      </c>
      <c r="C4916" s="28" t="s">
        <v>13652</v>
      </c>
      <c r="D4916" s="29" t="s">
        <v>13653</v>
      </c>
      <c r="E4916" s="29" t="s">
        <v>6961</v>
      </c>
      <c r="F4916" s="29" t="s">
        <v>11443</v>
      </c>
      <c r="G4916" s="29" t="s">
        <v>11444</v>
      </c>
      <c r="H4916" s="29" t="s">
        <v>13517</v>
      </c>
      <c r="I4916" s="29" t="s">
        <v>13518</v>
      </c>
      <c r="J4916" s="30">
        <f t="shared" si="70"/>
        <v>159.18</v>
      </c>
      <c r="K4916" s="30">
        <v>1434.0526200000002</v>
      </c>
      <c r="M4916" s="19"/>
      <c r="N4916" s="19"/>
      <c r="O4916" s="19"/>
    </row>
    <row r="4917" spans="1:15" s="31" customFormat="1" ht="17.25" customHeight="1">
      <c r="A4917" s="26">
        <v>4916</v>
      </c>
      <c r="B4917" s="27" t="s">
        <v>13654</v>
      </c>
      <c r="C4917" s="28" t="s">
        <v>13655</v>
      </c>
      <c r="D4917" s="29" t="s">
        <v>13656</v>
      </c>
      <c r="E4917" s="29" t="s">
        <v>6961</v>
      </c>
      <c r="F4917" s="29" t="s">
        <v>11443</v>
      </c>
      <c r="G4917" s="29" t="s">
        <v>11444</v>
      </c>
      <c r="H4917" s="29" t="s">
        <v>13517</v>
      </c>
      <c r="I4917" s="29" t="s">
        <v>13518</v>
      </c>
      <c r="J4917" s="30">
        <f t="shared" si="70"/>
        <v>270</v>
      </c>
      <c r="K4917" s="30">
        <v>2432.4300000000003</v>
      </c>
      <c r="M4917" s="19"/>
      <c r="N4917" s="19"/>
      <c r="O4917" s="19"/>
    </row>
    <row r="4918" spans="1:15" s="31" customFormat="1" ht="17.25" customHeight="1">
      <c r="A4918" s="26">
        <v>4917</v>
      </c>
      <c r="B4918" s="27" t="s">
        <v>13657</v>
      </c>
      <c r="C4918" s="28" t="s">
        <v>13658</v>
      </c>
      <c r="D4918" s="29" t="s">
        <v>13659</v>
      </c>
      <c r="E4918" s="29" t="s">
        <v>6961</v>
      </c>
      <c r="F4918" s="29" t="s">
        <v>11443</v>
      </c>
      <c r="G4918" s="29" t="s">
        <v>11444</v>
      </c>
      <c r="H4918" s="29" t="s">
        <v>13517</v>
      </c>
      <c r="I4918" s="29" t="s">
        <v>13518</v>
      </c>
      <c r="J4918" s="30">
        <f t="shared" si="70"/>
        <v>561</v>
      </c>
      <c r="K4918" s="30">
        <v>5054.049</v>
      </c>
      <c r="M4918" s="19"/>
      <c r="N4918" s="19"/>
      <c r="O4918" s="19"/>
    </row>
    <row r="4919" spans="1:15" s="31" customFormat="1" ht="17.25" customHeight="1">
      <c r="A4919" s="26">
        <v>4918</v>
      </c>
      <c r="B4919" s="27" t="s">
        <v>13660</v>
      </c>
      <c r="C4919" s="28" t="s">
        <v>13661</v>
      </c>
      <c r="D4919" s="29" t="s">
        <v>13662</v>
      </c>
      <c r="E4919" s="29" t="s">
        <v>6961</v>
      </c>
      <c r="F4919" s="29" t="s">
        <v>11443</v>
      </c>
      <c r="G4919" s="29" t="s">
        <v>11444</v>
      </c>
      <c r="H4919" s="29" t="s">
        <v>13517</v>
      </c>
      <c r="I4919" s="29" t="s">
        <v>13518</v>
      </c>
      <c r="J4919" s="30">
        <f t="shared" si="70"/>
        <v>153.97999999999999</v>
      </c>
      <c r="K4919" s="30">
        <v>1387.2058199999999</v>
      </c>
      <c r="M4919" s="19"/>
      <c r="N4919" s="19"/>
      <c r="O4919" s="19"/>
    </row>
    <row r="4920" spans="1:15" s="31" customFormat="1" ht="17.25" customHeight="1">
      <c r="A4920" s="26">
        <v>4919</v>
      </c>
      <c r="B4920" s="27" t="s">
        <v>13663</v>
      </c>
      <c r="C4920" s="28" t="s">
        <v>13664</v>
      </c>
      <c r="D4920" s="29" t="s">
        <v>13665</v>
      </c>
      <c r="E4920" s="29" t="s">
        <v>6961</v>
      </c>
      <c r="F4920" s="29" t="s">
        <v>11443</v>
      </c>
      <c r="G4920" s="29" t="s">
        <v>11444</v>
      </c>
      <c r="H4920" s="29" t="s">
        <v>13517</v>
      </c>
      <c r="I4920" s="29" t="s">
        <v>13518</v>
      </c>
      <c r="J4920" s="30">
        <f t="shared" si="70"/>
        <v>168.54</v>
      </c>
      <c r="K4920" s="30">
        <v>1518.3768600000001</v>
      </c>
      <c r="M4920" s="19"/>
      <c r="N4920" s="19"/>
      <c r="O4920" s="19"/>
    </row>
    <row r="4921" spans="1:15" s="31" customFormat="1" ht="17.25" customHeight="1">
      <c r="A4921" s="26">
        <v>4920</v>
      </c>
      <c r="B4921" s="27" t="s">
        <v>13666</v>
      </c>
      <c r="C4921" s="28" t="s">
        <v>13667</v>
      </c>
      <c r="D4921" s="29" t="s">
        <v>13668</v>
      </c>
      <c r="E4921" s="29" t="s">
        <v>6961</v>
      </c>
      <c r="F4921" s="29" t="s">
        <v>11443</v>
      </c>
      <c r="G4921" s="29" t="s">
        <v>11444</v>
      </c>
      <c r="H4921" s="29" t="s">
        <v>13517</v>
      </c>
      <c r="I4921" s="29" t="s">
        <v>13518</v>
      </c>
      <c r="J4921" s="30">
        <f t="shared" si="70"/>
        <v>185.19</v>
      </c>
      <c r="K4921" s="30">
        <v>1668.37671</v>
      </c>
      <c r="M4921" s="19"/>
      <c r="N4921" s="19"/>
      <c r="O4921" s="19"/>
    </row>
    <row r="4922" spans="1:15" s="31" customFormat="1" ht="17.25" customHeight="1">
      <c r="A4922" s="26">
        <v>4921</v>
      </c>
      <c r="B4922" s="27" t="s">
        <v>13669</v>
      </c>
      <c r="C4922" s="28" t="s">
        <v>13670</v>
      </c>
      <c r="D4922" s="29" t="s">
        <v>13671</v>
      </c>
      <c r="E4922" s="29" t="s">
        <v>6961</v>
      </c>
      <c r="F4922" s="29" t="s">
        <v>11443</v>
      </c>
      <c r="G4922" s="29" t="s">
        <v>11444</v>
      </c>
      <c r="H4922" s="29" t="s">
        <v>13517</v>
      </c>
      <c r="I4922" s="29" t="s">
        <v>13518</v>
      </c>
      <c r="J4922" s="30">
        <f t="shared" si="70"/>
        <v>366</v>
      </c>
      <c r="K4922" s="30">
        <v>3297.2940000000003</v>
      </c>
      <c r="M4922" s="19"/>
      <c r="N4922" s="19"/>
      <c r="O4922" s="19"/>
    </row>
    <row r="4923" spans="1:15" s="31" customFormat="1" ht="17.25" customHeight="1">
      <c r="A4923" s="26">
        <v>4922</v>
      </c>
      <c r="B4923" s="27" t="s">
        <v>13672</v>
      </c>
      <c r="C4923" s="28" t="s">
        <v>13673</v>
      </c>
      <c r="D4923" s="29" t="s">
        <v>13674</v>
      </c>
      <c r="E4923" s="29" t="s">
        <v>6961</v>
      </c>
      <c r="F4923" s="29" t="s">
        <v>11443</v>
      </c>
      <c r="G4923" s="29" t="s">
        <v>11444</v>
      </c>
      <c r="H4923" s="29" t="s">
        <v>13517</v>
      </c>
      <c r="I4923" s="29" t="s">
        <v>13518</v>
      </c>
      <c r="J4923" s="30">
        <f t="shared" si="70"/>
        <v>22.89</v>
      </c>
      <c r="K4923" s="30">
        <v>206.21601000000001</v>
      </c>
      <c r="M4923" s="19"/>
      <c r="N4923" s="19"/>
      <c r="O4923" s="19"/>
    </row>
    <row r="4924" spans="1:15" s="31" customFormat="1" ht="17.25" customHeight="1">
      <c r="A4924" s="26">
        <v>4923</v>
      </c>
      <c r="B4924" s="27" t="s">
        <v>13675</v>
      </c>
      <c r="C4924" s="28" t="s">
        <v>13676</v>
      </c>
      <c r="D4924" s="29" t="s">
        <v>13677</v>
      </c>
      <c r="E4924" s="29" t="s">
        <v>6961</v>
      </c>
      <c r="F4924" s="29" t="s">
        <v>11443</v>
      </c>
      <c r="G4924" s="29" t="s">
        <v>11444</v>
      </c>
      <c r="H4924" s="29" t="s">
        <v>13517</v>
      </c>
      <c r="I4924" s="29" t="s">
        <v>13518</v>
      </c>
      <c r="J4924" s="30">
        <f t="shared" si="70"/>
        <v>21.85</v>
      </c>
      <c r="K4924" s="30">
        <v>196.84665000000001</v>
      </c>
      <c r="M4924" s="19"/>
      <c r="N4924" s="19"/>
      <c r="O4924" s="19"/>
    </row>
    <row r="4925" spans="1:15" s="31" customFormat="1" ht="17.25" customHeight="1">
      <c r="A4925" s="26">
        <v>4924</v>
      </c>
      <c r="B4925" s="27" t="s">
        <v>13678</v>
      </c>
      <c r="C4925" s="28" t="s">
        <v>13679</v>
      </c>
      <c r="D4925" s="29" t="s">
        <v>13680</v>
      </c>
      <c r="E4925" s="29" t="s">
        <v>6961</v>
      </c>
      <c r="F4925" s="29" t="s">
        <v>11443</v>
      </c>
      <c r="G4925" s="29" t="s">
        <v>11444</v>
      </c>
      <c r="H4925" s="29" t="s">
        <v>13517</v>
      </c>
      <c r="I4925" s="29" t="s">
        <v>13518</v>
      </c>
      <c r="J4925" s="30">
        <f t="shared" si="70"/>
        <v>21.85</v>
      </c>
      <c r="K4925" s="30">
        <v>196.84665000000001</v>
      </c>
      <c r="M4925" s="19"/>
      <c r="N4925" s="19"/>
      <c r="O4925" s="19"/>
    </row>
    <row r="4926" spans="1:15" s="31" customFormat="1" ht="17.25" customHeight="1">
      <c r="A4926" s="26">
        <v>4925</v>
      </c>
      <c r="B4926" s="27" t="s">
        <v>13681</v>
      </c>
      <c r="C4926" s="28" t="s">
        <v>13682</v>
      </c>
      <c r="D4926" s="29" t="s">
        <v>13683</v>
      </c>
      <c r="E4926" s="29" t="s">
        <v>6961</v>
      </c>
      <c r="F4926" s="29" t="s">
        <v>11443</v>
      </c>
      <c r="G4926" s="29" t="s">
        <v>11444</v>
      </c>
      <c r="H4926" s="29" t="s">
        <v>13517</v>
      </c>
      <c r="I4926" s="29" t="s">
        <v>13518</v>
      </c>
      <c r="J4926" s="30">
        <f t="shared" si="70"/>
        <v>21.85</v>
      </c>
      <c r="K4926" s="30">
        <v>196.84665000000001</v>
      </c>
      <c r="M4926" s="19"/>
      <c r="N4926" s="19"/>
      <c r="O4926" s="19"/>
    </row>
    <row r="4927" spans="1:15" s="31" customFormat="1" ht="17.25" customHeight="1">
      <c r="A4927" s="26">
        <v>4926</v>
      </c>
      <c r="B4927" s="27" t="s">
        <v>13684</v>
      </c>
      <c r="C4927" s="28" t="s">
        <v>13685</v>
      </c>
      <c r="D4927" s="29" t="s">
        <v>13686</v>
      </c>
      <c r="E4927" s="29" t="s">
        <v>6961</v>
      </c>
      <c r="F4927" s="29" t="s">
        <v>11443</v>
      </c>
      <c r="G4927" s="29" t="s">
        <v>11444</v>
      </c>
      <c r="H4927" s="29" t="s">
        <v>13517</v>
      </c>
      <c r="I4927" s="29" t="s">
        <v>13518</v>
      </c>
      <c r="J4927" s="30">
        <f t="shared" si="70"/>
        <v>20.81</v>
      </c>
      <c r="K4927" s="30">
        <v>187.47728999999998</v>
      </c>
      <c r="M4927" s="19"/>
      <c r="N4927" s="19"/>
      <c r="O4927" s="19"/>
    </row>
    <row r="4928" spans="1:15" s="31" customFormat="1" ht="17.25" customHeight="1">
      <c r="A4928" s="26">
        <v>4927</v>
      </c>
      <c r="B4928" s="27" t="s">
        <v>13687</v>
      </c>
      <c r="C4928" s="28" t="s">
        <v>13688</v>
      </c>
      <c r="D4928" s="29" t="s">
        <v>13689</v>
      </c>
      <c r="E4928" s="29" t="s">
        <v>6961</v>
      </c>
      <c r="F4928" s="29" t="s">
        <v>11443</v>
      </c>
      <c r="G4928" s="29" t="s">
        <v>11444</v>
      </c>
      <c r="H4928" s="29" t="s">
        <v>13517</v>
      </c>
      <c r="I4928" s="29" t="s">
        <v>13518</v>
      </c>
      <c r="J4928" s="30">
        <f t="shared" si="70"/>
        <v>21.85</v>
      </c>
      <c r="K4928" s="30">
        <v>196.84665000000001</v>
      </c>
      <c r="M4928" s="19"/>
      <c r="N4928" s="19"/>
      <c r="O4928" s="19"/>
    </row>
    <row r="4929" spans="1:15" s="31" customFormat="1" ht="17.25" customHeight="1">
      <c r="A4929" s="26">
        <v>4928</v>
      </c>
      <c r="B4929" s="27" t="s">
        <v>13690</v>
      </c>
      <c r="C4929" s="28" t="s">
        <v>13691</v>
      </c>
      <c r="D4929" s="29" t="s">
        <v>13692</v>
      </c>
      <c r="E4929" s="29" t="s">
        <v>6961</v>
      </c>
      <c r="F4929" s="29" t="s">
        <v>11443</v>
      </c>
      <c r="G4929" s="29" t="s">
        <v>11444</v>
      </c>
      <c r="H4929" s="29" t="s">
        <v>13517</v>
      </c>
      <c r="I4929" s="29" t="s">
        <v>13518</v>
      </c>
      <c r="J4929" s="30">
        <f t="shared" si="70"/>
        <v>20.81</v>
      </c>
      <c r="K4929" s="30">
        <v>187.47728999999998</v>
      </c>
      <c r="M4929" s="19"/>
      <c r="N4929" s="19"/>
      <c r="O4929" s="19"/>
    </row>
    <row r="4930" spans="1:15" s="31" customFormat="1" ht="17.25" customHeight="1">
      <c r="A4930" s="26">
        <v>4929</v>
      </c>
      <c r="B4930" s="27" t="s">
        <v>13693</v>
      </c>
      <c r="C4930" s="28" t="s">
        <v>13694</v>
      </c>
      <c r="D4930" s="29" t="s">
        <v>13695</v>
      </c>
      <c r="E4930" s="29" t="s">
        <v>6961</v>
      </c>
      <c r="F4930" s="29" t="s">
        <v>11443</v>
      </c>
      <c r="G4930" s="29" t="s">
        <v>11444</v>
      </c>
      <c r="H4930" s="29" t="s">
        <v>13517</v>
      </c>
      <c r="I4930" s="29" t="s">
        <v>13518</v>
      </c>
      <c r="J4930" s="30">
        <f t="shared" si="70"/>
        <v>21.85</v>
      </c>
      <c r="K4930" s="30">
        <v>196.84665000000001</v>
      </c>
      <c r="M4930" s="19"/>
      <c r="N4930" s="19"/>
      <c r="O4930" s="19"/>
    </row>
    <row r="4931" spans="1:15" s="31" customFormat="1" ht="17.25" customHeight="1">
      <c r="A4931" s="26">
        <v>4930</v>
      </c>
      <c r="B4931" s="27" t="s">
        <v>13696</v>
      </c>
      <c r="C4931" s="28" t="s">
        <v>13697</v>
      </c>
      <c r="D4931" s="29" t="s">
        <v>13698</v>
      </c>
      <c r="E4931" s="29" t="s">
        <v>6961</v>
      </c>
      <c r="F4931" s="29" t="s">
        <v>11443</v>
      </c>
      <c r="G4931" s="29" t="s">
        <v>11444</v>
      </c>
      <c r="H4931" s="29" t="s">
        <v>13517</v>
      </c>
      <c r="I4931" s="29" t="s">
        <v>13518</v>
      </c>
      <c r="J4931" s="30">
        <f t="shared" si="70"/>
        <v>122.77</v>
      </c>
      <c r="K4931" s="30">
        <v>1106.03493</v>
      </c>
      <c r="M4931" s="19"/>
      <c r="N4931" s="19"/>
      <c r="O4931" s="19"/>
    </row>
    <row r="4932" spans="1:15" s="31" customFormat="1" ht="17.25" customHeight="1">
      <c r="A4932" s="26">
        <v>4931</v>
      </c>
      <c r="B4932" s="27" t="s">
        <v>13699</v>
      </c>
      <c r="C4932" s="28" t="s">
        <v>13700</v>
      </c>
      <c r="D4932" s="29" t="s">
        <v>13701</v>
      </c>
      <c r="E4932" s="29" t="s">
        <v>6961</v>
      </c>
      <c r="F4932" s="29" t="s">
        <v>11443</v>
      </c>
      <c r="G4932" s="29" t="s">
        <v>11444</v>
      </c>
      <c r="H4932" s="29" t="s">
        <v>13517</v>
      </c>
      <c r="I4932" s="29" t="s">
        <v>13518</v>
      </c>
      <c r="J4932" s="30">
        <f t="shared" si="70"/>
        <v>100.92</v>
      </c>
      <c r="K4932" s="30">
        <v>909.18828000000008</v>
      </c>
      <c r="M4932" s="19"/>
      <c r="N4932" s="19"/>
      <c r="O4932" s="19"/>
    </row>
    <row r="4933" spans="1:15" s="31" customFormat="1" ht="17.25" customHeight="1">
      <c r="A4933" s="26">
        <v>4932</v>
      </c>
      <c r="B4933" s="27" t="s">
        <v>13702</v>
      </c>
      <c r="C4933" s="28" t="s">
        <v>13703</v>
      </c>
      <c r="D4933" s="29" t="s">
        <v>13704</v>
      </c>
      <c r="E4933" s="29" t="s">
        <v>6961</v>
      </c>
      <c r="F4933" s="29" t="s">
        <v>11443</v>
      </c>
      <c r="G4933" s="29" t="s">
        <v>11444</v>
      </c>
      <c r="H4933" s="29" t="s">
        <v>13517</v>
      </c>
      <c r="I4933" s="29" t="s">
        <v>13518</v>
      </c>
      <c r="J4933" s="30">
        <f t="shared" si="70"/>
        <v>100.92</v>
      </c>
      <c r="K4933" s="30">
        <v>909.18828000000008</v>
      </c>
      <c r="M4933" s="19"/>
      <c r="N4933" s="19"/>
      <c r="O4933" s="19"/>
    </row>
    <row r="4934" spans="1:15" s="31" customFormat="1" ht="17.25" customHeight="1">
      <c r="A4934" s="26">
        <v>4933</v>
      </c>
      <c r="B4934" s="27" t="s">
        <v>13705</v>
      </c>
      <c r="C4934" s="28" t="s">
        <v>13706</v>
      </c>
      <c r="D4934" s="29" t="s">
        <v>13707</v>
      </c>
      <c r="E4934" s="29" t="s">
        <v>6961</v>
      </c>
      <c r="F4934" s="29" t="s">
        <v>11443</v>
      </c>
      <c r="G4934" s="29" t="s">
        <v>11444</v>
      </c>
      <c r="H4934" s="29" t="s">
        <v>13517</v>
      </c>
      <c r="I4934" s="29" t="s">
        <v>13518</v>
      </c>
      <c r="J4934" s="30">
        <f t="shared" si="70"/>
        <v>22.89</v>
      </c>
      <c r="K4934" s="30">
        <v>206.21601000000001</v>
      </c>
      <c r="M4934" s="19"/>
      <c r="N4934" s="19"/>
      <c r="O4934" s="19"/>
    </row>
    <row r="4935" spans="1:15" s="31" customFormat="1" ht="17.25" customHeight="1">
      <c r="A4935" s="26">
        <v>4934</v>
      </c>
      <c r="B4935" s="27" t="s">
        <v>13708</v>
      </c>
      <c r="C4935" s="28" t="s">
        <v>13709</v>
      </c>
      <c r="D4935" s="29" t="s">
        <v>13710</v>
      </c>
      <c r="E4935" s="29" t="s">
        <v>6961</v>
      </c>
      <c r="F4935" s="29" t="s">
        <v>11443</v>
      </c>
      <c r="G4935" s="29" t="s">
        <v>11444</v>
      </c>
      <c r="H4935" s="29" t="s">
        <v>13517</v>
      </c>
      <c r="I4935" s="29" t="s">
        <v>13518</v>
      </c>
      <c r="J4935" s="30">
        <f t="shared" ref="J4935:J4998" si="71">K4935/9.009</f>
        <v>22.89</v>
      </c>
      <c r="K4935" s="30">
        <v>206.21601000000001</v>
      </c>
      <c r="M4935" s="19"/>
      <c r="N4935" s="19"/>
      <c r="O4935" s="19"/>
    </row>
    <row r="4936" spans="1:15" s="31" customFormat="1" ht="17.25" customHeight="1">
      <c r="A4936" s="26">
        <v>4935</v>
      </c>
      <c r="B4936" s="27" t="s">
        <v>13711</v>
      </c>
      <c r="C4936" s="28" t="s">
        <v>13712</v>
      </c>
      <c r="D4936" s="29" t="s">
        <v>13713</v>
      </c>
      <c r="E4936" s="29" t="s">
        <v>6961</v>
      </c>
      <c r="F4936" s="29" t="s">
        <v>11443</v>
      </c>
      <c r="G4936" s="29" t="s">
        <v>11444</v>
      </c>
      <c r="H4936" s="29" t="s">
        <v>13517</v>
      </c>
      <c r="I4936" s="29" t="s">
        <v>13518</v>
      </c>
      <c r="J4936" s="30">
        <f t="shared" si="71"/>
        <v>29.13</v>
      </c>
      <c r="K4936" s="30">
        <v>262.43216999999999</v>
      </c>
      <c r="M4936" s="19"/>
      <c r="N4936" s="19"/>
      <c r="O4936" s="19"/>
    </row>
    <row r="4937" spans="1:15" s="31" customFormat="1" ht="17.25" customHeight="1">
      <c r="A4937" s="26">
        <v>4936</v>
      </c>
      <c r="B4937" s="27" t="s">
        <v>13714</v>
      </c>
      <c r="C4937" s="28" t="s">
        <v>13715</v>
      </c>
      <c r="D4937" s="29" t="s">
        <v>13716</v>
      </c>
      <c r="E4937" s="29" t="s">
        <v>6961</v>
      </c>
      <c r="F4937" s="29" t="s">
        <v>11443</v>
      </c>
      <c r="G4937" s="29" t="s">
        <v>11444</v>
      </c>
      <c r="H4937" s="29" t="s">
        <v>13517</v>
      </c>
      <c r="I4937" s="29" t="s">
        <v>13518</v>
      </c>
      <c r="J4937" s="30">
        <f t="shared" si="71"/>
        <v>44.74</v>
      </c>
      <c r="K4937" s="30">
        <v>403.06266000000005</v>
      </c>
      <c r="M4937" s="19"/>
      <c r="N4937" s="19"/>
      <c r="O4937" s="19"/>
    </row>
    <row r="4938" spans="1:15" s="31" customFormat="1" ht="17.25" customHeight="1">
      <c r="A4938" s="26">
        <v>4937</v>
      </c>
      <c r="B4938" s="27" t="s">
        <v>13717</v>
      </c>
      <c r="C4938" s="28" t="s">
        <v>13718</v>
      </c>
      <c r="D4938" s="29" t="s">
        <v>13719</v>
      </c>
      <c r="E4938" s="29" t="s">
        <v>6961</v>
      </c>
      <c r="F4938" s="29" t="s">
        <v>11443</v>
      </c>
      <c r="G4938" s="29" t="s">
        <v>11444</v>
      </c>
      <c r="H4938" s="29" t="s">
        <v>13517</v>
      </c>
      <c r="I4938" s="29" t="s">
        <v>13518</v>
      </c>
      <c r="J4938" s="30">
        <f t="shared" si="71"/>
        <v>22.89</v>
      </c>
      <c r="K4938" s="30">
        <v>206.21601000000001</v>
      </c>
      <c r="M4938" s="19"/>
      <c r="N4938" s="19"/>
      <c r="O4938" s="19"/>
    </row>
    <row r="4939" spans="1:15" s="31" customFormat="1" ht="17.25" customHeight="1">
      <c r="A4939" s="26">
        <v>4938</v>
      </c>
      <c r="B4939" s="27" t="s">
        <v>13720</v>
      </c>
      <c r="C4939" s="28" t="s">
        <v>13721</v>
      </c>
      <c r="D4939" s="29" t="s">
        <v>13722</v>
      </c>
      <c r="E4939" s="29" t="s">
        <v>6961</v>
      </c>
      <c r="F4939" s="29" t="s">
        <v>11443</v>
      </c>
      <c r="G4939" s="29" t="s">
        <v>11444</v>
      </c>
      <c r="H4939" s="29" t="s">
        <v>13517</v>
      </c>
      <c r="I4939" s="29" t="s">
        <v>13518</v>
      </c>
      <c r="J4939" s="30">
        <f t="shared" si="71"/>
        <v>22.89</v>
      </c>
      <c r="K4939" s="30">
        <v>206.21601000000001</v>
      </c>
      <c r="M4939" s="19"/>
      <c r="N4939" s="19"/>
      <c r="O4939" s="19"/>
    </row>
    <row r="4940" spans="1:15" s="31" customFormat="1" ht="17.25" customHeight="1">
      <c r="A4940" s="26">
        <v>4939</v>
      </c>
      <c r="B4940" s="27" t="s">
        <v>13723</v>
      </c>
      <c r="C4940" s="28" t="s">
        <v>13724</v>
      </c>
      <c r="D4940" s="29" t="s">
        <v>13725</v>
      </c>
      <c r="E4940" s="29" t="s">
        <v>6961</v>
      </c>
      <c r="F4940" s="29" t="s">
        <v>11443</v>
      </c>
      <c r="G4940" s="29" t="s">
        <v>11444</v>
      </c>
      <c r="H4940" s="29" t="s">
        <v>13517</v>
      </c>
      <c r="I4940" s="29" t="s">
        <v>13518</v>
      </c>
      <c r="J4940" s="30">
        <f t="shared" si="71"/>
        <v>37.450000000000003</v>
      </c>
      <c r="K4940" s="30">
        <v>337.38705000000004</v>
      </c>
      <c r="M4940" s="19"/>
      <c r="N4940" s="19"/>
      <c r="O4940" s="19"/>
    </row>
    <row r="4941" spans="1:15" s="31" customFormat="1" ht="17.25" customHeight="1">
      <c r="A4941" s="26">
        <v>4940</v>
      </c>
      <c r="B4941" s="27" t="s">
        <v>13726</v>
      </c>
      <c r="C4941" s="28" t="s">
        <v>13727</v>
      </c>
      <c r="D4941" s="29" t="s">
        <v>13728</v>
      </c>
      <c r="E4941" s="29" t="s">
        <v>6961</v>
      </c>
      <c r="F4941" s="29" t="s">
        <v>11443</v>
      </c>
      <c r="G4941" s="29" t="s">
        <v>11444</v>
      </c>
      <c r="H4941" s="29" t="s">
        <v>13517</v>
      </c>
      <c r="I4941" s="29" t="s">
        <v>13518</v>
      </c>
      <c r="J4941" s="30">
        <f t="shared" si="71"/>
        <v>37.450000000000003</v>
      </c>
      <c r="K4941" s="30">
        <v>337.38705000000004</v>
      </c>
      <c r="M4941" s="19"/>
      <c r="N4941" s="19"/>
      <c r="O4941" s="19"/>
    </row>
    <row r="4942" spans="1:15" s="31" customFormat="1" ht="17.25" customHeight="1">
      <c r="A4942" s="26">
        <v>4941</v>
      </c>
      <c r="B4942" s="27" t="s">
        <v>13729</v>
      </c>
      <c r="C4942" s="28" t="s">
        <v>13730</v>
      </c>
      <c r="D4942" s="29" t="s">
        <v>13731</v>
      </c>
      <c r="E4942" s="29" t="s">
        <v>6961</v>
      </c>
      <c r="F4942" s="29" t="s">
        <v>11443</v>
      </c>
      <c r="G4942" s="29" t="s">
        <v>11444</v>
      </c>
      <c r="H4942" s="29" t="s">
        <v>13517</v>
      </c>
      <c r="I4942" s="29" t="s">
        <v>13518</v>
      </c>
      <c r="J4942" s="30">
        <f t="shared" si="71"/>
        <v>37.450000000000003</v>
      </c>
      <c r="K4942" s="30">
        <v>337.38705000000004</v>
      </c>
      <c r="M4942" s="19"/>
      <c r="N4942" s="19"/>
      <c r="O4942" s="19"/>
    </row>
    <row r="4943" spans="1:15" s="31" customFormat="1" ht="17.25" customHeight="1">
      <c r="A4943" s="26">
        <v>4942</v>
      </c>
      <c r="B4943" s="27" t="s">
        <v>13732</v>
      </c>
      <c r="C4943" s="28" t="s">
        <v>13733</v>
      </c>
      <c r="D4943" s="29" t="s">
        <v>13734</v>
      </c>
      <c r="E4943" s="29" t="s">
        <v>6961</v>
      </c>
      <c r="F4943" s="29" t="s">
        <v>11443</v>
      </c>
      <c r="G4943" s="29" t="s">
        <v>11444</v>
      </c>
      <c r="H4943" s="29" t="s">
        <v>13517</v>
      </c>
      <c r="I4943" s="29" t="s">
        <v>13518</v>
      </c>
      <c r="J4943" s="30">
        <f t="shared" si="71"/>
        <v>37.450000000000003</v>
      </c>
      <c r="K4943" s="30">
        <v>337.38705000000004</v>
      </c>
      <c r="M4943" s="19"/>
      <c r="N4943" s="19"/>
      <c r="O4943" s="19"/>
    </row>
    <row r="4944" spans="1:15" s="31" customFormat="1" ht="17.25" customHeight="1">
      <c r="A4944" s="26">
        <v>4943</v>
      </c>
      <c r="B4944" s="27" t="s">
        <v>13735</v>
      </c>
      <c r="C4944" s="28" t="s">
        <v>13736</v>
      </c>
      <c r="D4944" s="29" t="s">
        <v>13737</v>
      </c>
      <c r="E4944" s="29" t="s">
        <v>6961</v>
      </c>
      <c r="F4944" s="29" t="s">
        <v>11443</v>
      </c>
      <c r="G4944" s="29" t="s">
        <v>11444</v>
      </c>
      <c r="H4944" s="29" t="s">
        <v>13517</v>
      </c>
      <c r="I4944" s="29" t="s">
        <v>13518</v>
      </c>
      <c r="J4944" s="30">
        <f t="shared" si="71"/>
        <v>37.450000000000003</v>
      </c>
      <c r="K4944" s="30">
        <v>337.38705000000004</v>
      </c>
      <c r="M4944" s="19"/>
      <c r="N4944" s="19"/>
      <c r="O4944" s="19"/>
    </row>
    <row r="4945" spans="1:15" s="31" customFormat="1" ht="17.25" customHeight="1">
      <c r="A4945" s="26">
        <v>4944</v>
      </c>
      <c r="B4945" s="27" t="s">
        <v>13738</v>
      </c>
      <c r="C4945" s="28" t="s">
        <v>13739</v>
      </c>
      <c r="D4945" s="29" t="s">
        <v>13740</v>
      </c>
      <c r="E4945" s="29" t="s">
        <v>6961</v>
      </c>
      <c r="F4945" s="29" t="s">
        <v>11443</v>
      </c>
      <c r="G4945" s="29" t="s">
        <v>11444</v>
      </c>
      <c r="H4945" s="29" t="s">
        <v>13517</v>
      </c>
      <c r="I4945" s="29" t="s">
        <v>13518</v>
      </c>
      <c r="J4945" s="30">
        <f t="shared" si="71"/>
        <v>37.450000000000003</v>
      </c>
      <c r="K4945" s="30">
        <v>337.38705000000004</v>
      </c>
      <c r="M4945" s="19"/>
      <c r="N4945" s="19"/>
      <c r="O4945" s="19"/>
    </row>
    <row r="4946" spans="1:15" s="31" customFormat="1" ht="17.25" customHeight="1">
      <c r="A4946" s="26">
        <v>4945</v>
      </c>
      <c r="B4946" s="27" t="s">
        <v>13741</v>
      </c>
      <c r="C4946" s="28" t="s">
        <v>13742</v>
      </c>
      <c r="D4946" s="29" t="s">
        <v>13743</v>
      </c>
      <c r="E4946" s="29" t="s">
        <v>6961</v>
      </c>
      <c r="F4946" s="29" t="s">
        <v>11443</v>
      </c>
      <c r="G4946" s="29" t="s">
        <v>11444</v>
      </c>
      <c r="H4946" s="29" t="s">
        <v>13517</v>
      </c>
      <c r="I4946" s="29" t="s">
        <v>13518</v>
      </c>
      <c r="J4946" s="30">
        <f t="shared" si="71"/>
        <v>103</v>
      </c>
      <c r="K4946" s="30">
        <v>927.92700000000002</v>
      </c>
      <c r="M4946" s="19"/>
      <c r="N4946" s="19"/>
      <c r="O4946" s="19"/>
    </row>
    <row r="4947" spans="1:15" s="31" customFormat="1" ht="17.25" customHeight="1">
      <c r="A4947" s="26">
        <v>4946</v>
      </c>
      <c r="B4947" s="27" t="s">
        <v>13744</v>
      </c>
      <c r="C4947" s="28" t="s">
        <v>13745</v>
      </c>
      <c r="D4947" s="29" t="s">
        <v>13746</v>
      </c>
      <c r="E4947" s="29" t="s">
        <v>6961</v>
      </c>
      <c r="F4947" s="29" t="s">
        <v>11443</v>
      </c>
      <c r="G4947" s="29" t="s">
        <v>11444</v>
      </c>
      <c r="H4947" s="29" t="s">
        <v>13517</v>
      </c>
      <c r="I4947" s="29" t="s">
        <v>13518</v>
      </c>
      <c r="J4947" s="30">
        <f t="shared" si="71"/>
        <v>269</v>
      </c>
      <c r="K4947" s="30">
        <v>2423.4210000000003</v>
      </c>
      <c r="M4947" s="19"/>
      <c r="N4947" s="19"/>
      <c r="O4947" s="19"/>
    </row>
    <row r="4948" spans="1:15" s="31" customFormat="1" ht="17.25" customHeight="1">
      <c r="A4948" s="26">
        <v>4947</v>
      </c>
      <c r="B4948" s="27" t="s">
        <v>13747</v>
      </c>
      <c r="C4948" s="28" t="s">
        <v>13748</v>
      </c>
      <c r="D4948" s="29" t="s">
        <v>13749</v>
      </c>
      <c r="E4948" s="29" t="s">
        <v>6961</v>
      </c>
      <c r="F4948" s="29" t="s">
        <v>11443</v>
      </c>
      <c r="G4948" s="29" t="s">
        <v>11444</v>
      </c>
      <c r="H4948" s="29" t="s">
        <v>13517</v>
      </c>
      <c r="I4948" s="29" t="s">
        <v>13518</v>
      </c>
      <c r="J4948" s="30" t="s">
        <v>918</v>
      </c>
      <c r="K4948" s="30" t="s">
        <v>918</v>
      </c>
      <c r="M4948" s="19"/>
      <c r="N4948" s="19"/>
      <c r="O4948" s="19"/>
    </row>
    <row r="4949" spans="1:15" s="31" customFormat="1" ht="17.25" customHeight="1">
      <c r="A4949" s="26">
        <v>4948</v>
      </c>
      <c r="B4949" s="27" t="s">
        <v>13750</v>
      </c>
      <c r="C4949" s="28" t="s">
        <v>13751</v>
      </c>
      <c r="D4949" s="29" t="s">
        <v>13752</v>
      </c>
      <c r="E4949" s="29" t="s">
        <v>6961</v>
      </c>
      <c r="F4949" s="29" t="s">
        <v>11443</v>
      </c>
      <c r="G4949" s="29" t="s">
        <v>11444</v>
      </c>
      <c r="H4949" s="29" t="s">
        <v>13517</v>
      </c>
      <c r="I4949" s="29" t="s">
        <v>13518</v>
      </c>
      <c r="J4949" s="30" t="s">
        <v>918</v>
      </c>
      <c r="K4949" s="30" t="s">
        <v>918</v>
      </c>
      <c r="M4949" s="19"/>
      <c r="N4949" s="19"/>
      <c r="O4949" s="19"/>
    </row>
    <row r="4950" spans="1:15" s="31" customFormat="1" ht="17.25" customHeight="1">
      <c r="A4950" s="26">
        <v>4949</v>
      </c>
      <c r="B4950" s="27" t="s">
        <v>13753</v>
      </c>
      <c r="C4950" s="28" t="s">
        <v>13754</v>
      </c>
      <c r="D4950" s="29" t="s">
        <v>13755</v>
      </c>
      <c r="E4950" s="29" t="s">
        <v>6961</v>
      </c>
      <c r="F4950" s="29" t="s">
        <v>11443</v>
      </c>
      <c r="G4950" s="29" t="s">
        <v>11444</v>
      </c>
      <c r="H4950" s="29" t="s">
        <v>13517</v>
      </c>
      <c r="I4950" s="29" t="s">
        <v>13518</v>
      </c>
      <c r="J4950" s="30" t="s">
        <v>918</v>
      </c>
      <c r="K4950" s="30" t="s">
        <v>918</v>
      </c>
      <c r="M4950" s="19"/>
      <c r="N4950" s="19"/>
      <c r="O4950" s="19"/>
    </row>
    <row r="4951" spans="1:15" s="31" customFormat="1" ht="17.25" customHeight="1">
      <c r="A4951" s="26">
        <v>4950</v>
      </c>
      <c r="B4951" s="27" t="s">
        <v>13756</v>
      </c>
      <c r="C4951" s="28" t="s">
        <v>13757</v>
      </c>
      <c r="D4951" s="29" t="s">
        <v>13758</v>
      </c>
      <c r="E4951" s="29" t="s">
        <v>6961</v>
      </c>
      <c r="F4951" s="29" t="s">
        <v>11443</v>
      </c>
      <c r="G4951" s="29" t="s">
        <v>11444</v>
      </c>
      <c r="H4951" s="29" t="s">
        <v>13517</v>
      </c>
      <c r="I4951" s="29" t="s">
        <v>13518</v>
      </c>
      <c r="J4951" s="30" t="s">
        <v>918</v>
      </c>
      <c r="K4951" s="30" t="s">
        <v>918</v>
      </c>
      <c r="M4951" s="19"/>
      <c r="N4951" s="19"/>
      <c r="O4951" s="19"/>
    </row>
    <row r="4952" spans="1:15" s="31" customFormat="1" ht="17.25" customHeight="1">
      <c r="A4952" s="26">
        <v>4951</v>
      </c>
      <c r="B4952" s="27" t="s">
        <v>13759</v>
      </c>
      <c r="C4952" s="28" t="s">
        <v>13760</v>
      </c>
      <c r="D4952" s="29" t="s">
        <v>13761</v>
      </c>
      <c r="E4952" s="29" t="s">
        <v>6961</v>
      </c>
      <c r="F4952" s="29" t="s">
        <v>11443</v>
      </c>
      <c r="G4952" s="29" t="s">
        <v>11444</v>
      </c>
      <c r="H4952" s="29" t="s">
        <v>13517</v>
      </c>
      <c r="I4952" s="29" t="s">
        <v>13518</v>
      </c>
      <c r="J4952" s="30" t="s">
        <v>918</v>
      </c>
      <c r="K4952" s="30" t="s">
        <v>918</v>
      </c>
      <c r="M4952" s="19"/>
      <c r="N4952" s="19"/>
      <c r="O4952" s="19"/>
    </row>
    <row r="4953" spans="1:15" s="31" customFormat="1" ht="17.25" customHeight="1">
      <c r="A4953" s="26">
        <v>4952</v>
      </c>
      <c r="B4953" s="27" t="s">
        <v>13762</v>
      </c>
      <c r="C4953" s="28" t="s">
        <v>13763</v>
      </c>
      <c r="D4953" s="29" t="s">
        <v>13764</v>
      </c>
      <c r="E4953" s="29" t="s">
        <v>6961</v>
      </c>
      <c r="F4953" s="29" t="s">
        <v>11443</v>
      </c>
      <c r="G4953" s="29" t="s">
        <v>11444</v>
      </c>
      <c r="H4953" s="29" t="s">
        <v>13517</v>
      </c>
      <c r="I4953" s="29" t="s">
        <v>13518</v>
      </c>
      <c r="J4953" s="30" t="s">
        <v>918</v>
      </c>
      <c r="K4953" s="30" t="s">
        <v>918</v>
      </c>
      <c r="M4953" s="19"/>
      <c r="N4953" s="19"/>
      <c r="O4953" s="19"/>
    </row>
    <row r="4954" spans="1:15" s="31" customFormat="1" ht="17.25" customHeight="1">
      <c r="A4954" s="26">
        <v>4953</v>
      </c>
      <c r="B4954" s="27" t="s">
        <v>13765</v>
      </c>
      <c r="C4954" s="28" t="s">
        <v>13766</v>
      </c>
      <c r="D4954" s="29" t="s">
        <v>13767</v>
      </c>
      <c r="E4954" s="29" t="s">
        <v>6961</v>
      </c>
      <c r="F4954" s="29" t="s">
        <v>11443</v>
      </c>
      <c r="G4954" s="29" t="s">
        <v>11444</v>
      </c>
      <c r="H4954" s="29" t="s">
        <v>13517</v>
      </c>
      <c r="I4954" s="29" t="s">
        <v>13518</v>
      </c>
      <c r="J4954" s="30" t="s">
        <v>918</v>
      </c>
      <c r="K4954" s="30" t="s">
        <v>918</v>
      </c>
      <c r="M4954" s="19"/>
      <c r="N4954" s="19"/>
      <c r="O4954" s="19"/>
    </row>
    <row r="4955" spans="1:15" s="31" customFormat="1" ht="17.25" customHeight="1">
      <c r="A4955" s="26">
        <v>4954</v>
      </c>
      <c r="B4955" s="27" t="s">
        <v>13768</v>
      </c>
      <c r="C4955" s="28" t="s">
        <v>13769</v>
      </c>
      <c r="D4955" s="29" t="s">
        <v>13770</v>
      </c>
      <c r="E4955" s="29" t="s">
        <v>6961</v>
      </c>
      <c r="F4955" s="29" t="s">
        <v>11443</v>
      </c>
      <c r="G4955" s="29" t="s">
        <v>11444</v>
      </c>
      <c r="H4955" s="29" t="s">
        <v>13517</v>
      </c>
      <c r="I4955" s="29" t="s">
        <v>13518</v>
      </c>
      <c r="J4955" s="30" t="s">
        <v>918</v>
      </c>
      <c r="K4955" s="30" t="s">
        <v>918</v>
      </c>
      <c r="M4955" s="19"/>
      <c r="N4955" s="19"/>
      <c r="O4955" s="19"/>
    </row>
    <row r="4956" spans="1:15" s="31" customFormat="1" ht="17.25" customHeight="1">
      <c r="A4956" s="26">
        <v>4955</v>
      </c>
      <c r="B4956" s="27" t="s">
        <v>13771</v>
      </c>
      <c r="C4956" s="28" t="s">
        <v>13772</v>
      </c>
      <c r="D4956" s="29" t="s">
        <v>13773</v>
      </c>
      <c r="E4956" s="29" t="s">
        <v>6961</v>
      </c>
      <c r="F4956" s="29" t="s">
        <v>11443</v>
      </c>
      <c r="G4956" s="29" t="s">
        <v>11444</v>
      </c>
      <c r="H4956" s="29" t="s">
        <v>13517</v>
      </c>
      <c r="I4956" s="29" t="s">
        <v>13518</v>
      </c>
      <c r="J4956" s="30" t="s">
        <v>918</v>
      </c>
      <c r="K4956" s="30" t="s">
        <v>918</v>
      </c>
      <c r="M4956" s="19"/>
      <c r="N4956" s="19"/>
      <c r="O4956" s="19"/>
    </row>
    <row r="4957" spans="1:15" s="31" customFormat="1" ht="17.25" customHeight="1">
      <c r="A4957" s="26">
        <v>4956</v>
      </c>
      <c r="B4957" s="27" t="s">
        <v>13774</v>
      </c>
      <c r="C4957" s="28" t="s">
        <v>13775</v>
      </c>
      <c r="D4957" s="29" t="s">
        <v>13776</v>
      </c>
      <c r="E4957" s="29" t="s">
        <v>6961</v>
      </c>
      <c r="F4957" s="29" t="s">
        <v>11443</v>
      </c>
      <c r="G4957" s="29" t="s">
        <v>11444</v>
      </c>
      <c r="H4957" s="29" t="s">
        <v>13517</v>
      </c>
      <c r="I4957" s="29" t="s">
        <v>13518</v>
      </c>
      <c r="J4957" s="30" t="s">
        <v>918</v>
      </c>
      <c r="K4957" s="30" t="s">
        <v>918</v>
      </c>
      <c r="M4957" s="19"/>
      <c r="N4957" s="19"/>
      <c r="O4957" s="19"/>
    </row>
    <row r="4958" spans="1:15" s="31" customFormat="1" ht="17.25" customHeight="1">
      <c r="A4958" s="26">
        <v>4957</v>
      </c>
      <c r="B4958" s="27" t="s">
        <v>13777</v>
      </c>
      <c r="C4958" s="28" t="s">
        <v>13778</v>
      </c>
      <c r="D4958" s="29" t="s">
        <v>13779</v>
      </c>
      <c r="E4958" s="29" t="s">
        <v>6961</v>
      </c>
      <c r="F4958" s="29" t="s">
        <v>11443</v>
      </c>
      <c r="G4958" s="29" t="s">
        <v>11444</v>
      </c>
      <c r="H4958" s="29" t="s">
        <v>13517</v>
      </c>
      <c r="I4958" s="29" t="s">
        <v>13518</v>
      </c>
      <c r="J4958" s="30" t="s">
        <v>918</v>
      </c>
      <c r="K4958" s="30" t="s">
        <v>918</v>
      </c>
      <c r="M4958" s="19"/>
      <c r="N4958" s="19"/>
      <c r="O4958" s="19"/>
    </row>
    <row r="4959" spans="1:15" s="31" customFormat="1" ht="17.25" customHeight="1">
      <c r="A4959" s="26">
        <v>4958</v>
      </c>
      <c r="B4959" s="27" t="s">
        <v>13780</v>
      </c>
      <c r="C4959" s="28" t="s">
        <v>13781</v>
      </c>
      <c r="D4959" s="29" t="s">
        <v>13782</v>
      </c>
      <c r="E4959" s="29" t="s">
        <v>6961</v>
      </c>
      <c r="F4959" s="29" t="s">
        <v>11443</v>
      </c>
      <c r="G4959" s="29" t="s">
        <v>11444</v>
      </c>
      <c r="H4959" s="29" t="s">
        <v>13517</v>
      </c>
      <c r="I4959" s="29" t="s">
        <v>13518</v>
      </c>
      <c r="J4959" s="30" t="s">
        <v>918</v>
      </c>
      <c r="K4959" s="30" t="s">
        <v>918</v>
      </c>
      <c r="M4959" s="19"/>
      <c r="N4959" s="19"/>
      <c r="O4959" s="19"/>
    </row>
    <row r="4960" spans="1:15" s="31" customFormat="1" ht="17.25" customHeight="1">
      <c r="A4960" s="26">
        <v>4959</v>
      </c>
      <c r="B4960" s="27" t="s">
        <v>13783</v>
      </c>
      <c r="C4960" s="28" t="s">
        <v>13784</v>
      </c>
      <c r="D4960" s="29" t="s">
        <v>13785</v>
      </c>
      <c r="E4960" s="29" t="s">
        <v>6961</v>
      </c>
      <c r="F4960" s="29" t="s">
        <v>11443</v>
      </c>
      <c r="G4960" s="29" t="s">
        <v>11444</v>
      </c>
      <c r="H4960" s="29" t="s">
        <v>13517</v>
      </c>
      <c r="I4960" s="29" t="s">
        <v>13518</v>
      </c>
      <c r="J4960" s="30" t="s">
        <v>918</v>
      </c>
      <c r="K4960" s="30" t="s">
        <v>918</v>
      </c>
      <c r="M4960" s="19"/>
      <c r="N4960" s="19"/>
      <c r="O4960" s="19"/>
    </row>
    <row r="4961" spans="1:15" s="31" customFormat="1" ht="17.25" customHeight="1">
      <c r="A4961" s="26">
        <v>4960</v>
      </c>
      <c r="B4961" s="27" t="s">
        <v>13786</v>
      </c>
      <c r="C4961" s="28" t="s">
        <v>13787</v>
      </c>
      <c r="D4961" s="29" t="s">
        <v>13788</v>
      </c>
      <c r="E4961" s="29" t="s">
        <v>6961</v>
      </c>
      <c r="F4961" s="29" t="s">
        <v>11443</v>
      </c>
      <c r="G4961" s="29" t="s">
        <v>11444</v>
      </c>
      <c r="H4961" s="29" t="s">
        <v>13517</v>
      </c>
      <c r="I4961" s="29" t="s">
        <v>13518</v>
      </c>
      <c r="J4961" s="30" t="s">
        <v>918</v>
      </c>
      <c r="K4961" s="30" t="s">
        <v>918</v>
      </c>
      <c r="M4961" s="19"/>
      <c r="N4961" s="19"/>
      <c r="O4961" s="19"/>
    </row>
    <row r="4962" spans="1:15" s="31" customFormat="1" ht="17.25" customHeight="1">
      <c r="A4962" s="26">
        <v>4961</v>
      </c>
      <c r="B4962" s="27" t="s">
        <v>13789</v>
      </c>
      <c r="C4962" s="28" t="s">
        <v>13790</v>
      </c>
      <c r="D4962" s="29" t="s">
        <v>13791</v>
      </c>
      <c r="E4962" s="29" t="s">
        <v>6961</v>
      </c>
      <c r="F4962" s="29" t="s">
        <v>11443</v>
      </c>
      <c r="G4962" s="29" t="s">
        <v>11444</v>
      </c>
      <c r="H4962" s="29" t="s">
        <v>13517</v>
      </c>
      <c r="I4962" s="29" t="s">
        <v>13518</v>
      </c>
      <c r="J4962" s="30" t="s">
        <v>918</v>
      </c>
      <c r="K4962" s="30" t="s">
        <v>918</v>
      </c>
      <c r="M4962" s="19"/>
      <c r="N4962" s="19"/>
      <c r="O4962" s="19"/>
    </row>
    <row r="4963" spans="1:15" s="31" customFormat="1" ht="17.25" customHeight="1">
      <c r="A4963" s="26">
        <v>4962</v>
      </c>
      <c r="B4963" s="27" t="s">
        <v>13792</v>
      </c>
      <c r="C4963" s="28" t="s">
        <v>13793</v>
      </c>
      <c r="D4963" s="29" t="s">
        <v>13794</v>
      </c>
      <c r="E4963" s="29" t="s">
        <v>6961</v>
      </c>
      <c r="F4963" s="29" t="s">
        <v>11443</v>
      </c>
      <c r="G4963" s="29" t="s">
        <v>11444</v>
      </c>
      <c r="H4963" s="29" t="s">
        <v>13517</v>
      </c>
      <c r="I4963" s="29" t="s">
        <v>13518</v>
      </c>
      <c r="J4963" s="30" t="s">
        <v>918</v>
      </c>
      <c r="K4963" s="30" t="s">
        <v>918</v>
      </c>
      <c r="M4963" s="19"/>
      <c r="N4963" s="19"/>
      <c r="O4963" s="19"/>
    </row>
    <row r="4964" spans="1:15" s="31" customFormat="1" ht="17.25" customHeight="1">
      <c r="A4964" s="26">
        <v>4963</v>
      </c>
      <c r="B4964" s="27" t="s">
        <v>13795</v>
      </c>
      <c r="C4964" s="28" t="s">
        <v>13795</v>
      </c>
      <c r="D4964" s="29" t="s">
        <v>13796</v>
      </c>
      <c r="E4964" s="29" t="s">
        <v>6961</v>
      </c>
      <c r="F4964" s="29" t="s">
        <v>11443</v>
      </c>
      <c r="G4964" s="29" t="s">
        <v>11444</v>
      </c>
      <c r="H4964" s="29" t="s">
        <v>13517</v>
      </c>
      <c r="I4964" s="29" t="s">
        <v>13518</v>
      </c>
      <c r="J4964" s="30" t="s">
        <v>918</v>
      </c>
      <c r="K4964" s="30" t="s">
        <v>918</v>
      </c>
      <c r="M4964" s="19"/>
      <c r="N4964" s="19"/>
      <c r="O4964" s="19"/>
    </row>
    <row r="4965" spans="1:15" s="31" customFormat="1" ht="17.25" customHeight="1">
      <c r="A4965" s="26">
        <v>4964</v>
      </c>
      <c r="B4965" s="27" t="s">
        <v>13797</v>
      </c>
      <c r="C4965" s="28" t="s">
        <v>13798</v>
      </c>
      <c r="D4965" s="29" t="s">
        <v>13799</v>
      </c>
      <c r="E4965" s="29" t="s">
        <v>6961</v>
      </c>
      <c r="F4965" s="29" t="s">
        <v>11443</v>
      </c>
      <c r="G4965" s="29" t="s">
        <v>11444</v>
      </c>
      <c r="H4965" s="29" t="s">
        <v>13517</v>
      </c>
      <c r="I4965" s="29" t="s">
        <v>13518</v>
      </c>
      <c r="J4965" s="30" t="s">
        <v>918</v>
      </c>
      <c r="K4965" s="30" t="s">
        <v>918</v>
      </c>
      <c r="M4965" s="19"/>
      <c r="N4965" s="19"/>
      <c r="O4965" s="19"/>
    </row>
    <row r="4966" spans="1:15" s="31" customFormat="1" ht="17.25" customHeight="1">
      <c r="A4966" s="26">
        <v>4965</v>
      </c>
      <c r="B4966" s="27" t="s">
        <v>13800</v>
      </c>
      <c r="C4966" s="28" t="s">
        <v>13801</v>
      </c>
      <c r="D4966" s="29" t="s">
        <v>13802</v>
      </c>
      <c r="E4966" s="29" t="s">
        <v>6961</v>
      </c>
      <c r="F4966" s="29" t="s">
        <v>11443</v>
      </c>
      <c r="G4966" s="29" t="s">
        <v>11444</v>
      </c>
      <c r="H4966" s="29" t="s">
        <v>13517</v>
      </c>
      <c r="I4966" s="29" t="s">
        <v>13518</v>
      </c>
      <c r="J4966" s="30" t="s">
        <v>918</v>
      </c>
      <c r="K4966" s="30" t="s">
        <v>918</v>
      </c>
      <c r="M4966" s="19"/>
      <c r="N4966" s="19"/>
      <c r="O4966" s="19"/>
    </row>
    <row r="4967" spans="1:15" s="31" customFormat="1" ht="17.25" customHeight="1">
      <c r="A4967" s="26">
        <v>4966</v>
      </c>
      <c r="B4967" s="27" t="s">
        <v>13803</v>
      </c>
      <c r="C4967" s="28" t="s">
        <v>13804</v>
      </c>
      <c r="D4967" s="29" t="s">
        <v>13805</v>
      </c>
      <c r="E4967" s="29" t="s">
        <v>6961</v>
      </c>
      <c r="F4967" s="29" t="s">
        <v>11443</v>
      </c>
      <c r="G4967" s="29" t="s">
        <v>11444</v>
      </c>
      <c r="H4967" s="29" t="s">
        <v>13517</v>
      </c>
      <c r="I4967" s="29" t="s">
        <v>13518</v>
      </c>
      <c r="J4967" s="30" t="s">
        <v>918</v>
      </c>
      <c r="K4967" s="30" t="s">
        <v>918</v>
      </c>
      <c r="M4967" s="19"/>
      <c r="N4967" s="19"/>
      <c r="O4967" s="19"/>
    </row>
    <row r="4968" spans="1:15" s="31" customFormat="1" ht="17.25" customHeight="1">
      <c r="A4968" s="26">
        <v>4967</v>
      </c>
      <c r="B4968" s="27" t="s">
        <v>13806</v>
      </c>
      <c r="C4968" s="28" t="s">
        <v>13807</v>
      </c>
      <c r="D4968" s="29" t="s">
        <v>13808</v>
      </c>
      <c r="E4968" s="29" t="s">
        <v>6961</v>
      </c>
      <c r="F4968" s="29" t="s">
        <v>11443</v>
      </c>
      <c r="G4968" s="29" t="s">
        <v>11444</v>
      </c>
      <c r="H4968" s="29" t="s">
        <v>13517</v>
      </c>
      <c r="I4968" s="29" t="s">
        <v>13518</v>
      </c>
      <c r="J4968" s="30" t="s">
        <v>918</v>
      </c>
      <c r="K4968" s="30" t="s">
        <v>918</v>
      </c>
      <c r="M4968" s="19"/>
      <c r="N4968" s="19"/>
      <c r="O4968" s="19"/>
    </row>
    <row r="4969" spans="1:15" s="31" customFormat="1" ht="17.25" customHeight="1">
      <c r="A4969" s="26">
        <v>4968</v>
      </c>
      <c r="B4969" s="27" t="s">
        <v>13809</v>
      </c>
      <c r="C4969" s="28" t="s">
        <v>13810</v>
      </c>
      <c r="D4969" s="29" t="s">
        <v>13811</v>
      </c>
      <c r="E4969" s="29" t="s">
        <v>6961</v>
      </c>
      <c r="F4969" s="29" t="s">
        <v>11443</v>
      </c>
      <c r="G4969" s="29" t="s">
        <v>11444</v>
      </c>
      <c r="H4969" s="29" t="s">
        <v>13517</v>
      </c>
      <c r="I4969" s="29" t="s">
        <v>13518</v>
      </c>
      <c r="J4969" s="30" t="s">
        <v>918</v>
      </c>
      <c r="K4969" s="30" t="s">
        <v>918</v>
      </c>
      <c r="M4969" s="19"/>
      <c r="N4969" s="19"/>
      <c r="O4969" s="19"/>
    </row>
    <row r="4970" spans="1:15" s="31" customFormat="1" ht="17.25" customHeight="1">
      <c r="A4970" s="26">
        <v>4969</v>
      </c>
      <c r="B4970" s="27" t="s">
        <v>13812</v>
      </c>
      <c r="C4970" s="28" t="s">
        <v>13813</v>
      </c>
      <c r="D4970" s="29" t="s">
        <v>13814</v>
      </c>
      <c r="E4970" s="29" t="s">
        <v>6961</v>
      </c>
      <c r="F4970" s="29" t="s">
        <v>11443</v>
      </c>
      <c r="G4970" s="29" t="s">
        <v>11444</v>
      </c>
      <c r="H4970" s="29" t="s">
        <v>13517</v>
      </c>
      <c r="I4970" s="29" t="s">
        <v>13518</v>
      </c>
      <c r="J4970" s="30" t="s">
        <v>918</v>
      </c>
      <c r="K4970" s="30" t="s">
        <v>918</v>
      </c>
      <c r="M4970" s="19"/>
      <c r="N4970" s="19"/>
      <c r="O4970" s="19"/>
    </row>
    <row r="4971" spans="1:15" s="31" customFormat="1" ht="17.25" customHeight="1">
      <c r="A4971" s="26">
        <v>4970</v>
      </c>
      <c r="B4971" s="27" t="s">
        <v>13815</v>
      </c>
      <c r="C4971" s="28" t="s">
        <v>13816</v>
      </c>
      <c r="D4971" s="29" t="s">
        <v>13817</v>
      </c>
      <c r="E4971" s="29" t="s">
        <v>6961</v>
      </c>
      <c r="F4971" s="29" t="s">
        <v>11443</v>
      </c>
      <c r="G4971" s="29" t="s">
        <v>11444</v>
      </c>
      <c r="H4971" s="29" t="s">
        <v>13517</v>
      </c>
      <c r="I4971" s="29" t="s">
        <v>13518</v>
      </c>
      <c r="J4971" s="30" t="s">
        <v>918</v>
      </c>
      <c r="K4971" s="30" t="s">
        <v>918</v>
      </c>
      <c r="M4971" s="19"/>
      <c r="N4971" s="19"/>
      <c r="O4971" s="19"/>
    </row>
    <row r="4972" spans="1:15" s="31" customFormat="1" ht="17.25" customHeight="1">
      <c r="A4972" s="26">
        <v>4971</v>
      </c>
      <c r="B4972" s="27" t="s">
        <v>13818</v>
      </c>
      <c r="C4972" s="28" t="s">
        <v>13818</v>
      </c>
      <c r="D4972" s="29" t="s">
        <v>13819</v>
      </c>
      <c r="E4972" s="29" t="s">
        <v>6961</v>
      </c>
      <c r="F4972" s="29" t="s">
        <v>11443</v>
      </c>
      <c r="G4972" s="29" t="s">
        <v>11444</v>
      </c>
      <c r="H4972" s="29" t="s">
        <v>13517</v>
      </c>
      <c r="I4972" s="29" t="s">
        <v>13518</v>
      </c>
      <c r="J4972" s="30" t="s">
        <v>918</v>
      </c>
      <c r="K4972" s="30" t="s">
        <v>918</v>
      </c>
      <c r="M4972" s="19"/>
      <c r="N4972" s="19"/>
      <c r="O4972" s="19"/>
    </row>
    <row r="4973" spans="1:15" s="31" customFormat="1" ht="17.25" customHeight="1">
      <c r="A4973" s="26">
        <v>4972</v>
      </c>
      <c r="B4973" s="27" t="s">
        <v>13820</v>
      </c>
      <c r="C4973" s="28" t="s">
        <v>13821</v>
      </c>
      <c r="D4973" s="29" t="s">
        <v>13822</v>
      </c>
      <c r="E4973" s="29" t="s">
        <v>6961</v>
      </c>
      <c r="F4973" s="29" t="s">
        <v>11443</v>
      </c>
      <c r="G4973" s="29" t="s">
        <v>11444</v>
      </c>
      <c r="H4973" s="29" t="s">
        <v>13517</v>
      </c>
      <c r="I4973" s="29" t="s">
        <v>13518</v>
      </c>
      <c r="J4973" s="30" t="s">
        <v>918</v>
      </c>
      <c r="K4973" s="30" t="s">
        <v>918</v>
      </c>
      <c r="M4973" s="19"/>
      <c r="N4973" s="19"/>
      <c r="O4973" s="19"/>
    </row>
    <row r="4974" spans="1:15" s="31" customFormat="1" ht="17.25" customHeight="1">
      <c r="A4974" s="26">
        <v>4973</v>
      </c>
      <c r="B4974" s="27" t="s">
        <v>13823</v>
      </c>
      <c r="C4974" s="28" t="s">
        <v>13824</v>
      </c>
      <c r="D4974" s="29" t="s">
        <v>13825</v>
      </c>
      <c r="E4974" s="29" t="s">
        <v>6961</v>
      </c>
      <c r="F4974" s="29" t="s">
        <v>13826</v>
      </c>
      <c r="G4974" s="29" t="s">
        <v>13827</v>
      </c>
      <c r="H4974" s="29" t="s">
        <v>13828</v>
      </c>
      <c r="I4974" s="29" t="s">
        <v>13829</v>
      </c>
      <c r="J4974" s="30">
        <f t="shared" si="71"/>
        <v>183.6</v>
      </c>
      <c r="K4974" s="30">
        <v>1654.0524</v>
      </c>
      <c r="M4974" s="19"/>
      <c r="N4974" s="19"/>
      <c r="O4974" s="19"/>
    </row>
    <row r="4975" spans="1:15" s="31" customFormat="1" ht="17.25" customHeight="1">
      <c r="A4975" s="26">
        <v>4974</v>
      </c>
      <c r="B4975" s="27" t="s">
        <v>13830</v>
      </c>
      <c r="C4975" s="28" t="s">
        <v>13831</v>
      </c>
      <c r="D4975" s="29" t="s">
        <v>13832</v>
      </c>
      <c r="E4975" s="29" t="s">
        <v>6961</v>
      </c>
      <c r="F4975" s="29" t="s">
        <v>13826</v>
      </c>
      <c r="G4975" s="29" t="s">
        <v>13827</v>
      </c>
      <c r="H4975" s="29" t="s">
        <v>13828</v>
      </c>
      <c r="I4975" s="29" t="s">
        <v>13829</v>
      </c>
      <c r="J4975" s="30">
        <f t="shared" si="71"/>
        <v>185.64</v>
      </c>
      <c r="K4975" s="30">
        <v>1672.43076</v>
      </c>
      <c r="M4975" s="19"/>
      <c r="N4975" s="19"/>
      <c r="O4975" s="19"/>
    </row>
    <row r="4976" spans="1:15" s="31" customFormat="1" ht="17.25" customHeight="1">
      <c r="A4976" s="26">
        <v>4975</v>
      </c>
      <c r="B4976" s="27" t="s">
        <v>13833</v>
      </c>
      <c r="C4976" s="28" t="s">
        <v>13834</v>
      </c>
      <c r="D4976" s="29" t="s">
        <v>13835</v>
      </c>
      <c r="E4976" s="29" t="s">
        <v>6961</v>
      </c>
      <c r="F4976" s="29" t="s">
        <v>13826</v>
      </c>
      <c r="G4976" s="29" t="s">
        <v>13827</v>
      </c>
      <c r="H4976" s="29" t="s">
        <v>13828</v>
      </c>
      <c r="I4976" s="29" t="s">
        <v>13829</v>
      </c>
      <c r="J4976" s="30">
        <f t="shared" si="71"/>
        <v>51</v>
      </c>
      <c r="K4976" s="30">
        <v>459.459</v>
      </c>
      <c r="M4976" s="19"/>
      <c r="N4976" s="19"/>
      <c r="O4976" s="19"/>
    </row>
    <row r="4977" spans="1:15" s="31" customFormat="1" ht="17.25" customHeight="1">
      <c r="A4977" s="26">
        <v>4976</v>
      </c>
      <c r="B4977" s="27" t="s">
        <v>13836</v>
      </c>
      <c r="C4977" s="28" t="s">
        <v>13837</v>
      </c>
      <c r="D4977" s="29" t="s">
        <v>13838</v>
      </c>
      <c r="E4977" s="29" t="s">
        <v>6961</v>
      </c>
      <c r="F4977" s="29" t="s">
        <v>13826</v>
      </c>
      <c r="G4977" s="29" t="s">
        <v>13827</v>
      </c>
      <c r="H4977" s="29" t="s">
        <v>13828</v>
      </c>
      <c r="I4977" s="29" t="s">
        <v>13829</v>
      </c>
      <c r="J4977" s="30">
        <f t="shared" si="71"/>
        <v>185.64</v>
      </c>
      <c r="K4977" s="30">
        <v>1672.43076</v>
      </c>
      <c r="M4977" s="19"/>
      <c r="N4977" s="19"/>
      <c r="O4977" s="19"/>
    </row>
    <row r="4978" spans="1:15" s="31" customFormat="1" ht="17.25" customHeight="1">
      <c r="A4978" s="26">
        <v>4977</v>
      </c>
      <c r="B4978" s="27" t="s">
        <v>13839</v>
      </c>
      <c r="C4978" s="28" t="s">
        <v>13840</v>
      </c>
      <c r="D4978" s="29" t="s">
        <v>13841</v>
      </c>
      <c r="E4978" s="29" t="s">
        <v>6961</v>
      </c>
      <c r="F4978" s="29" t="s">
        <v>13826</v>
      </c>
      <c r="G4978" s="29" t="s">
        <v>13827</v>
      </c>
      <c r="H4978" s="29" t="s">
        <v>13828</v>
      </c>
      <c r="I4978" s="29" t="s">
        <v>13829</v>
      </c>
      <c r="J4978" s="30">
        <f t="shared" si="71"/>
        <v>1088</v>
      </c>
      <c r="K4978" s="30">
        <v>9801.7920000000013</v>
      </c>
      <c r="M4978" s="19"/>
      <c r="N4978" s="19"/>
      <c r="O4978" s="19"/>
    </row>
    <row r="4979" spans="1:15" s="31" customFormat="1" ht="17.25" customHeight="1">
      <c r="A4979" s="26">
        <v>4978</v>
      </c>
      <c r="B4979" s="27" t="s">
        <v>13842</v>
      </c>
      <c r="C4979" s="28" t="s">
        <v>13843</v>
      </c>
      <c r="D4979" s="29" t="s">
        <v>13844</v>
      </c>
      <c r="E4979" s="29" t="s">
        <v>6961</v>
      </c>
      <c r="F4979" s="29" t="s">
        <v>13826</v>
      </c>
      <c r="G4979" s="29" t="s">
        <v>13827</v>
      </c>
      <c r="H4979" s="29" t="s">
        <v>13828</v>
      </c>
      <c r="I4979" s="29" t="s">
        <v>13829</v>
      </c>
      <c r="J4979" s="30">
        <f t="shared" si="71"/>
        <v>181.56</v>
      </c>
      <c r="K4979" s="30">
        <v>1635.6740400000001</v>
      </c>
      <c r="M4979" s="19"/>
      <c r="N4979" s="19"/>
      <c r="O4979" s="19"/>
    </row>
    <row r="4980" spans="1:15" s="31" customFormat="1" ht="17.25" customHeight="1">
      <c r="A4980" s="26">
        <v>4979</v>
      </c>
      <c r="B4980" s="27" t="s">
        <v>13845</v>
      </c>
      <c r="C4980" s="28" t="s">
        <v>13846</v>
      </c>
      <c r="D4980" s="29" t="s">
        <v>13847</v>
      </c>
      <c r="E4980" s="29" t="s">
        <v>6961</v>
      </c>
      <c r="F4980" s="29" t="s">
        <v>13826</v>
      </c>
      <c r="G4980" s="29" t="s">
        <v>13827</v>
      </c>
      <c r="H4980" s="29" t="s">
        <v>13828</v>
      </c>
      <c r="I4980" s="29" t="s">
        <v>13829</v>
      </c>
      <c r="J4980" s="30">
        <f t="shared" si="71"/>
        <v>123.41999999999999</v>
      </c>
      <c r="K4980" s="30">
        <v>1111.8907799999999</v>
      </c>
      <c r="M4980" s="19"/>
      <c r="N4980" s="19"/>
      <c r="O4980" s="19"/>
    </row>
    <row r="4981" spans="1:15" s="31" customFormat="1" ht="17.25" customHeight="1">
      <c r="A4981" s="26">
        <v>4980</v>
      </c>
      <c r="B4981" s="27" t="s">
        <v>13848</v>
      </c>
      <c r="C4981" s="28" t="s">
        <v>13849</v>
      </c>
      <c r="D4981" s="29" t="s">
        <v>13850</v>
      </c>
      <c r="E4981" s="29" t="s">
        <v>6961</v>
      </c>
      <c r="F4981" s="29" t="s">
        <v>13826</v>
      </c>
      <c r="G4981" s="29" t="s">
        <v>13827</v>
      </c>
      <c r="H4981" s="29" t="s">
        <v>13828</v>
      </c>
      <c r="I4981" s="29" t="s">
        <v>13829</v>
      </c>
      <c r="J4981" s="30">
        <f t="shared" si="71"/>
        <v>1109</v>
      </c>
      <c r="K4981" s="30">
        <v>9990.9809999999998</v>
      </c>
      <c r="M4981" s="19"/>
      <c r="N4981" s="19"/>
      <c r="O4981" s="19"/>
    </row>
    <row r="4982" spans="1:15" s="31" customFormat="1" ht="17.25" customHeight="1">
      <c r="A4982" s="26">
        <v>4981</v>
      </c>
      <c r="B4982" s="27" t="s">
        <v>13851</v>
      </c>
      <c r="C4982" s="28" t="s">
        <v>13852</v>
      </c>
      <c r="D4982" s="29" t="s">
        <v>13853</v>
      </c>
      <c r="E4982" s="29" t="s">
        <v>6961</v>
      </c>
      <c r="F4982" s="29" t="s">
        <v>13826</v>
      </c>
      <c r="G4982" s="29" t="s">
        <v>13827</v>
      </c>
      <c r="H4982" s="29" t="s">
        <v>13828</v>
      </c>
      <c r="I4982" s="29" t="s">
        <v>13829</v>
      </c>
      <c r="J4982" s="30">
        <f t="shared" si="71"/>
        <v>181.56</v>
      </c>
      <c r="K4982" s="30">
        <v>1635.6740400000001</v>
      </c>
      <c r="M4982" s="19"/>
      <c r="N4982" s="19"/>
      <c r="O4982" s="19"/>
    </row>
    <row r="4983" spans="1:15" s="31" customFormat="1" ht="17.25" customHeight="1">
      <c r="A4983" s="26">
        <v>4982</v>
      </c>
      <c r="B4983" s="27" t="s">
        <v>13854</v>
      </c>
      <c r="C4983" s="28" t="s">
        <v>13855</v>
      </c>
      <c r="D4983" s="29" t="s">
        <v>13856</v>
      </c>
      <c r="E4983" s="29" t="s">
        <v>6961</v>
      </c>
      <c r="F4983" s="29" t="s">
        <v>13826</v>
      </c>
      <c r="G4983" s="29" t="s">
        <v>13827</v>
      </c>
      <c r="H4983" s="29" t="s">
        <v>13828</v>
      </c>
      <c r="I4983" s="29" t="s">
        <v>13829</v>
      </c>
      <c r="J4983" s="30">
        <f t="shared" si="71"/>
        <v>127.5</v>
      </c>
      <c r="K4983" s="30">
        <v>1148.6475</v>
      </c>
      <c r="M4983" s="19"/>
      <c r="N4983" s="19"/>
      <c r="O4983" s="19"/>
    </row>
    <row r="4984" spans="1:15" s="31" customFormat="1" ht="17.25" customHeight="1">
      <c r="A4984" s="26">
        <v>4983</v>
      </c>
      <c r="B4984" s="27" t="s">
        <v>13857</v>
      </c>
      <c r="C4984" s="28" t="s">
        <v>13858</v>
      </c>
      <c r="D4984" s="29" t="s">
        <v>13859</v>
      </c>
      <c r="E4984" s="29" t="s">
        <v>6961</v>
      </c>
      <c r="F4984" s="29" t="s">
        <v>13826</v>
      </c>
      <c r="G4984" s="29" t="s">
        <v>13827</v>
      </c>
      <c r="H4984" s="29" t="s">
        <v>13828</v>
      </c>
      <c r="I4984" s="29" t="s">
        <v>13829</v>
      </c>
      <c r="J4984" s="30">
        <f t="shared" si="71"/>
        <v>1165</v>
      </c>
      <c r="K4984" s="30">
        <v>10495.485000000001</v>
      </c>
      <c r="M4984" s="19"/>
      <c r="N4984" s="19"/>
      <c r="O4984" s="19"/>
    </row>
    <row r="4985" spans="1:15" s="31" customFormat="1" ht="17.25" customHeight="1">
      <c r="A4985" s="26">
        <v>4984</v>
      </c>
      <c r="B4985" s="27" t="s">
        <v>13860</v>
      </c>
      <c r="C4985" s="28" t="s">
        <v>13861</v>
      </c>
      <c r="D4985" s="29" t="s">
        <v>13862</v>
      </c>
      <c r="E4985" s="29" t="s">
        <v>6961</v>
      </c>
      <c r="F4985" s="29" t="s">
        <v>13826</v>
      </c>
      <c r="G4985" s="29" t="s">
        <v>13827</v>
      </c>
      <c r="H4985" s="29" t="s">
        <v>13828</v>
      </c>
      <c r="I4985" s="29" t="s">
        <v>13829</v>
      </c>
      <c r="J4985" s="30">
        <f t="shared" si="71"/>
        <v>1687</v>
      </c>
      <c r="K4985" s="30">
        <v>15198.183000000001</v>
      </c>
      <c r="M4985" s="19"/>
      <c r="N4985" s="19"/>
      <c r="O4985" s="19"/>
    </row>
    <row r="4986" spans="1:15" s="31" customFormat="1" ht="17.25" customHeight="1">
      <c r="A4986" s="26">
        <v>4985</v>
      </c>
      <c r="B4986" s="27" t="s">
        <v>13863</v>
      </c>
      <c r="C4986" s="28" t="s">
        <v>13864</v>
      </c>
      <c r="D4986" s="29" t="s">
        <v>13865</v>
      </c>
      <c r="E4986" s="29" t="s">
        <v>6961</v>
      </c>
      <c r="F4986" s="29" t="s">
        <v>13826</v>
      </c>
      <c r="G4986" s="29" t="s">
        <v>13827</v>
      </c>
      <c r="H4986" s="29" t="s">
        <v>13828</v>
      </c>
      <c r="I4986" s="29" t="s">
        <v>13829</v>
      </c>
      <c r="J4986" s="30">
        <f t="shared" si="71"/>
        <v>233</v>
      </c>
      <c r="K4986" s="30">
        <v>2099.0970000000002</v>
      </c>
      <c r="M4986" s="19"/>
      <c r="N4986" s="19"/>
      <c r="O4986" s="19"/>
    </row>
    <row r="4987" spans="1:15" s="31" customFormat="1" ht="17.25" customHeight="1">
      <c r="A4987" s="26">
        <v>4986</v>
      </c>
      <c r="B4987" s="27" t="s">
        <v>13866</v>
      </c>
      <c r="C4987" s="28" t="s">
        <v>13867</v>
      </c>
      <c r="D4987" s="29" t="s">
        <v>13868</v>
      </c>
      <c r="E4987" s="29" t="s">
        <v>6961</v>
      </c>
      <c r="F4987" s="29" t="s">
        <v>13826</v>
      </c>
      <c r="G4987" s="29" t="s">
        <v>13827</v>
      </c>
      <c r="H4987" s="29" t="s">
        <v>13828</v>
      </c>
      <c r="I4987" s="29" t="s">
        <v>13829</v>
      </c>
      <c r="J4987" s="30">
        <f t="shared" si="71"/>
        <v>210</v>
      </c>
      <c r="K4987" s="30">
        <v>1891.89</v>
      </c>
      <c r="M4987" s="19"/>
      <c r="N4987" s="19"/>
      <c r="O4987" s="19"/>
    </row>
    <row r="4988" spans="1:15" s="31" customFormat="1" ht="17.25" customHeight="1">
      <c r="A4988" s="26">
        <v>4987</v>
      </c>
      <c r="B4988" s="27" t="s">
        <v>13869</v>
      </c>
      <c r="C4988" s="28" t="s">
        <v>13870</v>
      </c>
      <c r="D4988" s="29" t="s">
        <v>13871</v>
      </c>
      <c r="E4988" s="29" t="s">
        <v>6961</v>
      </c>
      <c r="F4988" s="29" t="s">
        <v>13826</v>
      </c>
      <c r="G4988" s="29" t="s">
        <v>13827</v>
      </c>
      <c r="H4988" s="29" t="s">
        <v>13828</v>
      </c>
      <c r="I4988" s="29" t="s">
        <v>13829</v>
      </c>
      <c r="J4988" s="30">
        <f t="shared" si="71"/>
        <v>1073</v>
      </c>
      <c r="K4988" s="30">
        <v>9666.6570000000011</v>
      </c>
      <c r="M4988" s="19"/>
      <c r="N4988" s="19"/>
      <c r="O4988" s="19"/>
    </row>
    <row r="4989" spans="1:15" s="31" customFormat="1" ht="17.25" customHeight="1">
      <c r="A4989" s="26">
        <v>4988</v>
      </c>
      <c r="B4989" s="27" t="s">
        <v>13872</v>
      </c>
      <c r="C4989" s="28" t="s">
        <v>13873</v>
      </c>
      <c r="D4989" s="29" t="s">
        <v>13874</v>
      </c>
      <c r="E4989" s="29" t="s">
        <v>6961</v>
      </c>
      <c r="F4989" s="29" t="s">
        <v>13826</v>
      </c>
      <c r="G4989" s="29" t="s">
        <v>13827</v>
      </c>
      <c r="H4989" s="29" t="s">
        <v>13828</v>
      </c>
      <c r="I4989" s="29" t="s">
        <v>13829</v>
      </c>
      <c r="J4989" s="30">
        <f t="shared" si="71"/>
        <v>226</v>
      </c>
      <c r="K4989" s="30">
        <v>2036.0340000000001</v>
      </c>
      <c r="M4989" s="19"/>
      <c r="N4989" s="19"/>
      <c r="O4989" s="19"/>
    </row>
    <row r="4990" spans="1:15" s="31" customFormat="1" ht="17.25" customHeight="1">
      <c r="A4990" s="26">
        <v>4989</v>
      </c>
      <c r="B4990" s="27" t="s">
        <v>13875</v>
      </c>
      <c r="C4990" s="28" t="s">
        <v>13876</v>
      </c>
      <c r="D4990" s="29" t="s">
        <v>13877</v>
      </c>
      <c r="E4990" s="29" t="s">
        <v>6961</v>
      </c>
      <c r="F4990" s="29" t="s">
        <v>13826</v>
      </c>
      <c r="G4990" s="29" t="s">
        <v>13827</v>
      </c>
      <c r="H4990" s="29" t="s">
        <v>13828</v>
      </c>
      <c r="I4990" s="29" t="s">
        <v>13829</v>
      </c>
      <c r="J4990" s="30">
        <f t="shared" si="71"/>
        <v>121.38</v>
      </c>
      <c r="K4990" s="30">
        <v>1093.51242</v>
      </c>
      <c r="M4990" s="19"/>
      <c r="N4990" s="19"/>
      <c r="O4990" s="19"/>
    </row>
    <row r="4991" spans="1:15" s="31" customFormat="1" ht="17.25" customHeight="1">
      <c r="A4991" s="26">
        <v>4990</v>
      </c>
      <c r="B4991" s="27" t="s">
        <v>13878</v>
      </c>
      <c r="C4991" s="28" t="s">
        <v>13879</v>
      </c>
      <c r="D4991" s="29" t="s">
        <v>13880</v>
      </c>
      <c r="E4991" s="29" t="s">
        <v>6961</v>
      </c>
      <c r="F4991" s="29" t="s">
        <v>13826</v>
      </c>
      <c r="G4991" s="29" t="s">
        <v>13827</v>
      </c>
      <c r="H4991" s="29" t="s">
        <v>13828</v>
      </c>
      <c r="I4991" s="29" t="s">
        <v>13829</v>
      </c>
      <c r="J4991" s="30">
        <f t="shared" si="71"/>
        <v>1119</v>
      </c>
      <c r="K4991" s="30">
        <v>10081.071</v>
      </c>
      <c r="M4991" s="19"/>
      <c r="N4991" s="19"/>
      <c r="O4991" s="19"/>
    </row>
    <row r="4992" spans="1:15" s="31" customFormat="1" ht="17.25" customHeight="1">
      <c r="A4992" s="26">
        <v>4991</v>
      </c>
      <c r="B4992" s="27" t="s">
        <v>13881</v>
      </c>
      <c r="C4992" s="28" t="s">
        <v>13882</v>
      </c>
      <c r="D4992" s="29" t="s">
        <v>13883</v>
      </c>
      <c r="E4992" s="29" t="s">
        <v>6961</v>
      </c>
      <c r="F4992" s="29" t="s">
        <v>13826</v>
      </c>
      <c r="G4992" s="29" t="s">
        <v>13827</v>
      </c>
      <c r="H4992" s="29" t="s">
        <v>13828</v>
      </c>
      <c r="I4992" s="29" t="s">
        <v>13829</v>
      </c>
      <c r="J4992" s="30">
        <f t="shared" si="71"/>
        <v>119.34</v>
      </c>
      <c r="K4992" s="30">
        <v>1075.1340600000001</v>
      </c>
      <c r="M4992" s="19"/>
      <c r="N4992" s="19"/>
      <c r="O4992" s="19"/>
    </row>
    <row r="4993" spans="1:15" s="31" customFormat="1" ht="17.25" customHeight="1">
      <c r="A4993" s="26">
        <v>4992</v>
      </c>
      <c r="B4993" s="27" t="s">
        <v>13884</v>
      </c>
      <c r="C4993" s="28" t="s">
        <v>13885</v>
      </c>
      <c r="D4993" s="29" t="s">
        <v>13886</v>
      </c>
      <c r="E4993" s="29" t="s">
        <v>6961</v>
      </c>
      <c r="F4993" s="29" t="s">
        <v>13826</v>
      </c>
      <c r="G4993" s="29" t="s">
        <v>13827</v>
      </c>
      <c r="H4993" s="29" t="s">
        <v>13828</v>
      </c>
      <c r="I4993" s="29" t="s">
        <v>13829</v>
      </c>
      <c r="J4993" s="30">
        <f t="shared" si="71"/>
        <v>228</v>
      </c>
      <c r="K4993" s="30">
        <v>2054.0520000000001</v>
      </c>
      <c r="M4993" s="19"/>
      <c r="N4993" s="19"/>
      <c r="O4993" s="19"/>
    </row>
    <row r="4994" spans="1:15" s="31" customFormat="1" ht="17.25" customHeight="1">
      <c r="A4994" s="26">
        <v>4993</v>
      </c>
      <c r="B4994" s="27" t="s">
        <v>13887</v>
      </c>
      <c r="C4994" s="28" t="s">
        <v>13888</v>
      </c>
      <c r="D4994" s="29" t="s">
        <v>13889</v>
      </c>
      <c r="E4994" s="29" t="s">
        <v>6961</v>
      </c>
      <c r="F4994" s="29" t="s">
        <v>13826</v>
      </c>
      <c r="G4994" s="29" t="s">
        <v>13827</v>
      </c>
      <c r="H4994" s="29" t="s">
        <v>13828</v>
      </c>
      <c r="I4994" s="29" t="s">
        <v>13829</v>
      </c>
      <c r="J4994" s="30">
        <f t="shared" si="71"/>
        <v>1341</v>
      </c>
      <c r="K4994" s="30">
        <v>12081.069000000001</v>
      </c>
      <c r="M4994" s="19"/>
      <c r="N4994" s="19"/>
      <c r="O4994" s="19"/>
    </row>
    <row r="4995" spans="1:15" s="31" customFormat="1" ht="17.25" customHeight="1">
      <c r="A4995" s="26">
        <v>4994</v>
      </c>
      <c r="B4995" s="27" t="s">
        <v>13890</v>
      </c>
      <c r="C4995" s="28" t="s">
        <v>13891</v>
      </c>
      <c r="D4995" s="29" t="s">
        <v>13892</v>
      </c>
      <c r="E4995" s="29" t="s">
        <v>6961</v>
      </c>
      <c r="F4995" s="29" t="s">
        <v>13826</v>
      </c>
      <c r="G4995" s="29" t="s">
        <v>13827</v>
      </c>
      <c r="H4995" s="29" t="s">
        <v>13828</v>
      </c>
      <c r="I4995" s="29" t="s">
        <v>13829</v>
      </c>
      <c r="J4995" s="30">
        <f t="shared" si="71"/>
        <v>318</v>
      </c>
      <c r="K4995" s="30">
        <v>2864.8620000000001</v>
      </c>
      <c r="M4995" s="19"/>
      <c r="N4995" s="19"/>
      <c r="O4995" s="19"/>
    </row>
    <row r="4996" spans="1:15" s="31" customFormat="1" ht="17.25" customHeight="1">
      <c r="A4996" s="26">
        <v>4995</v>
      </c>
      <c r="B4996" s="27" t="s">
        <v>13893</v>
      </c>
      <c r="C4996" s="28" t="s">
        <v>13894</v>
      </c>
      <c r="D4996" s="29" t="s">
        <v>13895</v>
      </c>
      <c r="E4996" s="29" t="s">
        <v>6961</v>
      </c>
      <c r="F4996" s="29" t="s">
        <v>13826</v>
      </c>
      <c r="G4996" s="29" t="s">
        <v>13827</v>
      </c>
      <c r="H4996" s="29" t="s">
        <v>13828</v>
      </c>
      <c r="I4996" s="29" t="s">
        <v>13829</v>
      </c>
      <c r="J4996" s="30">
        <f t="shared" si="71"/>
        <v>157.08000000000001</v>
      </c>
      <c r="K4996" s="30">
        <v>1415.1337200000003</v>
      </c>
      <c r="M4996" s="19"/>
      <c r="N4996" s="19"/>
      <c r="O4996" s="19"/>
    </row>
    <row r="4997" spans="1:15" s="31" customFormat="1" ht="17.25" customHeight="1">
      <c r="A4997" s="26">
        <v>4996</v>
      </c>
      <c r="B4997" s="27" t="s">
        <v>13896</v>
      </c>
      <c r="C4997" s="28" t="s">
        <v>13897</v>
      </c>
      <c r="D4997" s="29" t="s">
        <v>13898</v>
      </c>
      <c r="E4997" s="29" t="s">
        <v>6961</v>
      </c>
      <c r="F4997" s="29" t="s">
        <v>13826</v>
      </c>
      <c r="G4997" s="29" t="s">
        <v>13827</v>
      </c>
      <c r="H4997" s="29" t="s">
        <v>13828</v>
      </c>
      <c r="I4997" s="29" t="s">
        <v>13829</v>
      </c>
      <c r="J4997" s="30">
        <f t="shared" si="71"/>
        <v>1083</v>
      </c>
      <c r="K4997" s="30">
        <v>9756.7470000000012</v>
      </c>
      <c r="M4997" s="19"/>
      <c r="N4997" s="19"/>
      <c r="O4997" s="19"/>
    </row>
    <row r="4998" spans="1:15" s="31" customFormat="1" ht="17.25" customHeight="1">
      <c r="A4998" s="26">
        <v>4997</v>
      </c>
      <c r="B4998" s="27" t="s">
        <v>13899</v>
      </c>
      <c r="C4998" s="28" t="s">
        <v>13900</v>
      </c>
      <c r="D4998" s="29" t="s">
        <v>13901</v>
      </c>
      <c r="E4998" s="29" t="s">
        <v>6961</v>
      </c>
      <c r="F4998" s="29" t="s">
        <v>13826</v>
      </c>
      <c r="G4998" s="29" t="s">
        <v>13827</v>
      </c>
      <c r="H4998" s="29" t="s">
        <v>13828</v>
      </c>
      <c r="I4998" s="29" t="s">
        <v>13829</v>
      </c>
      <c r="J4998" s="30">
        <f t="shared" si="71"/>
        <v>122.4</v>
      </c>
      <c r="K4998" s="30">
        <v>1102.7016000000001</v>
      </c>
      <c r="M4998" s="19"/>
      <c r="N4998" s="19"/>
      <c r="O4998" s="19"/>
    </row>
    <row r="4999" spans="1:15" s="31" customFormat="1" ht="17.25" customHeight="1">
      <c r="A4999" s="26">
        <v>4998</v>
      </c>
      <c r="B4999" s="27" t="s">
        <v>13902</v>
      </c>
      <c r="C4999" s="28" t="s">
        <v>13903</v>
      </c>
      <c r="D4999" s="29" t="s">
        <v>13904</v>
      </c>
      <c r="E4999" s="29" t="s">
        <v>6961</v>
      </c>
      <c r="F4999" s="29" t="s">
        <v>13826</v>
      </c>
      <c r="G4999" s="29" t="s">
        <v>13827</v>
      </c>
      <c r="H4999" s="29" t="s">
        <v>13828</v>
      </c>
      <c r="I4999" s="29" t="s">
        <v>13829</v>
      </c>
      <c r="J4999" s="30">
        <f t="shared" ref="J4999:J5062" si="72">K4999/9.009</f>
        <v>226</v>
      </c>
      <c r="K4999" s="30">
        <v>2036.0340000000001</v>
      </c>
      <c r="M4999" s="19"/>
      <c r="N4999" s="19"/>
      <c r="O4999" s="19"/>
    </row>
    <row r="5000" spans="1:15" s="31" customFormat="1" ht="17.25" customHeight="1">
      <c r="A5000" s="26">
        <v>4999</v>
      </c>
      <c r="B5000" s="27" t="s">
        <v>13905</v>
      </c>
      <c r="C5000" s="28" t="s">
        <v>13906</v>
      </c>
      <c r="D5000" s="29" t="s">
        <v>13907</v>
      </c>
      <c r="E5000" s="29" t="s">
        <v>6961</v>
      </c>
      <c r="F5000" s="29" t="s">
        <v>13826</v>
      </c>
      <c r="G5000" s="29" t="s">
        <v>13827</v>
      </c>
      <c r="H5000" s="29" t="s">
        <v>13828</v>
      </c>
      <c r="I5000" s="29" t="s">
        <v>13829</v>
      </c>
      <c r="J5000" s="30">
        <f t="shared" si="72"/>
        <v>192.78</v>
      </c>
      <c r="K5000" s="30">
        <v>1736.7550200000001</v>
      </c>
      <c r="M5000" s="19"/>
      <c r="N5000" s="19"/>
      <c r="O5000" s="19"/>
    </row>
    <row r="5001" spans="1:15" s="31" customFormat="1" ht="17.25" customHeight="1">
      <c r="A5001" s="26">
        <v>5000</v>
      </c>
      <c r="B5001" s="27" t="s">
        <v>13908</v>
      </c>
      <c r="C5001" s="28" t="s">
        <v>13909</v>
      </c>
      <c r="D5001" s="29" t="s">
        <v>13910</v>
      </c>
      <c r="E5001" s="29" t="s">
        <v>6961</v>
      </c>
      <c r="F5001" s="29" t="s">
        <v>13826</v>
      </c>
      <c r="G5001" s="29" t="s">
        <v>13827</v>
      </c>
      <c r="H5001" s="29" t="s">
        <v>13828</v>
      </c>
      <c r="I5001" s="29" t="s">
        <v>13829</v>
      </c>
      <c r="J5001" s="30">
        <f t="shared" si="72"/>
        <v>195.84</v>
      </c>
      <c r="K5001" s="30">
        <v>1764.3225600000001</v>
      </c>
      <c r="M5001" s="19"/>
      <c r="N5001" s="19"/>
      <c r="O5001" s="19"/>
    </row>
    <row r="5002" spans="1:15" s="31" customFormat="1" ht="17.25" customHeight="1">
      <c r="A5002" s="26">
        <v>5001</v>
      </c>
      <c r="B5002" s="27" t="s">
        <v>13911</v>
      </c>
      <c r="C5002" s="28" t="s">
        <v>13912</v>
      </c>
      <c r="D5002" s="29" t="s">
        <v>13913</v>
      </c>
      <c r="E5002" s="29" t="s">
        <v>6961</v>
      </c>
      <c r="F5002" s="29" t="s">
        <v>13826</v>
      </c>
      <c r="G5002" s="29" t="s">
        <v>13827</v>
      </c>
      <c r="H5002" s="29" t="s">
        <v>13828</v>
      </c>
      <c r="I5002" s="29" t="s">
        <v>13829</v>
      </c>
      <c r="J5002" s="30">
        <f t="shared" si="72"/>
        <v>185.64</v>
      </c>
      <c r="K5002" s="30">
        <v>1672.43076</v>
      </c>
      <c r="M5002" s="19"/>
      <c r="N5002" s="19"/>
      <c r="O5002" s="19"/>
    </row>
    <row r="5003" spans="1:15" s="31" customFormat="1" ht="17.25" customHeight="1">
      <c r="A5003" s="26">
        <v>5002</v>
      </c>
      <c r="B5003" s="27" t="s">
        <v>13914</v>
      </c>
      <c r="C5003" s="28" t="s">
        <v>13915</v>
      </c>
      <c r="D5003" s="29" t="s">
        <v>13916</v>
      </c>
      <c r="E5003" s="29" t="s">
        <v>6961</v>
      </c>
      <c r="F5003" s="29" t="s">
        <v>13826</v>
      </c>
      <c r="G5003" s="29" t="s">
        <v>13827</v>
      </c>
      <c r="H5003" s="29" t="s">
        <v>13828</v>
      </c>
      <c r="I5003" s="29" t="s">
        <v>13829</v>
      </c>
      <c r="J5003" s="30">
        <f t="shared" si="72"/>
        <v>183.6</v>
      </c>
      <c r="K5003" s="30">
        <v>1654.0524</v>
      </c>
      <c r="M5003" s="19"/>
      <c r="N5003" s="19"/>
      <c r="O5003" s="19"/>
    </row>
    <row r="5004" spans="1:15" s="31" customFormat="1" ht="17.25" customHeight="1">
      <c r="A5004" s="26">
        <v>5003</v>
      </c>
      <c r="B5004" s="27" t="s">
        <v>13917</v>
      </c>
      <c r="C5004" s="28" t="s">
        <v>13918</v>
      </c>
      <c r="D5004" s="29" t="s">
        <v>13919</v>
      </c>
      <c r="E5004" s="29" t="s">
        <v>6961</v>
      </c>
      <c r="F5004" s="29" t="s">
        <v>13826</v>
      </c>
      <c r="G5004" s="29" t="s">
        <v>13827</v>
      </c>
      <c r="H5004" s="29" t="s">
        <v>13828</v>
      </c>
      <c r="I5004" s="29" t="s">
        <v>13829</v>
      </c>
      <c r="J5004" s="30">
        <f t="shared" si="72"/>
        <v>248</v>
      </c>
      <c r="K5004" s="30">
        <v>2234.232</v>
      </c>
      <c r="M5004" s="19"/>
      <c r="N5004" s="19"/>
      <c r="O5004" s="19"/>
    </row>
    <row r="5005" spans="1:15" s="31" customFormat="1" ht="17.25" customHeight="1">
      <c r="A5005" s="26">
        <v>5004</v>
      </c>
      <c r="B5005" s="27" t="s">
        <v>13920</v>
      </c>
      <c r="C5005" s="28" t="s">
        <v>13921</v>
      </c>
      <c r="D5005" s="29" t="s">
        <v>13922</v>
      </c>
      <c r="E5005" s="29" t="s">
        <v>6961</v>
      </c>
      <c r="F5005" s="29" t="s">
        <v>13826</v>
      </c>
      <c r="G5005" s="29" t="s">
        <v>13827</v>
      </c>
      <c r="H5005" s="29" t="s">
        <v>13828</v>
      </c>
      <c r="I5005" s="29" t="s">
        <v>13829</v>
      </c>
      <c r="J5005" s="30">
        <f t="shared" si="72"/>
        <v>973.99999999999989</v>
      </c>
      <c r="K5005" s="30">
        <v>8774.7659999999996</v>
      </c>
      <c r="M5005" s="19"/>
      <c r="N5005" s="19"/>
      <c r="O5005" s="19"/>
    </row>
    <row r="5006" spans="1:15" s="31" customFormat="1" ht="17.25" customHeight="1">
      <c r="A5006" s="26">
        <v>5005</v>
      </c>
      <c r="B5006" s="27" t="s">
        <v>13923</v>
      </c>
      <c r="C5006" s="28" t="s">
        <v>13924</v>
      </c>
      <c r="D5006" s="29" t="s">
        <v>13925</v>
      </c>
      <c r="E5006" s="29" t="s">
        <v>6961</v>
      </c>
      <c r="F5006" s="29" t="s">
        <v>13826</v>
      </c>
      <c r="G5006" s="29" t="s">
        <v>13827</v>
      </c>
      <c r="H5006" s="29" t="s">
        <v>13828</v>
      </c>
      <c r="I5006" s="29" t="s">
        <v>13829</v>
      </c>
      <c r="J5006" s="30">
        <f t="shared" si="72"/>
        <v>248</v>
      </c>
      <c r="K5006" s="30">
        <v>2234.232</v>
      </c>
      <c r="M5006" s="19"/>
      <c r="N5006" s="19"/>
      <c r="O5006" s="19"/>
    </row>
    <row r="5007" spans="1:15" s="31" customFormat="1" ht="17.25" customHeight="1">
      <c r="A5007" s="26">
        <v>5006</v>
      </c>
      <c r="B5007" s="27" t="s">
        <v>13926</v>
      </c>
      <c r="C5007" s="28" t="s">
        <v>13927</v>
      </c>
      <c r="D5007" s="29" t="s">
        <v>13928</v>
      </c>
      <c r="E5007" s="29" t="s">
        <v>6961</v>
      </c>
      <c r="F5007" s="29" t="s">
        <v>13826</v>
      </c>
      <c r="G5007" s="29" t="s">
        <v>13827</v>
      </c>
      <c r="H5007" s="29" t="s">
        <v>13828</v>
      </c>
      <c r="I5007" s="29" t="s">
        <v>13829</v>
      </c>
      <c r="J5007" s="30">
        <f t="shared" si="72"/>
        <v>986.99999999999989</v>
      </c>
      <c r="K5007" s="30">
        <v>8891.8829999999998</v>
      </c>
      <c r="M5007" s="19"/>
      <c r="N5007" s="19"/>
      <c r="O5007" s="19"/>
    </row>
    <row r="5008" spans="1:15" s="31" customFormat="1" ht="17.25" customHeight="1">
      <c r="A5008" s="26">
        <v>5007</v>
      </c>
      <c r="B5008" s="27" t="s">
        <v>13929</v>
      </c>
      <c r="C5008" s="28" t="s">
        <v>13930</v>
      </c>
      <c r="D5008" s="29" t="s">
        <v>13931</v>
      </c>
      <c r="E5008" s="29" t="s">
        <v>6961</v>
      </c>
      <c r="F5008" s="29" t="s">
        <v>13826</v>
      </c>
      <c r="G5008" s="29" t="s">
        <v>13827</v>
      </c>
      <c r="H5008" s="29" t="s">
        <v>13828</v>
      </c>
      <c r="I5008" s="29" t="s">
        <v>13829</v>
      </c>
      <c r="J5008" s="30">
        <f t="shared" si="72"/>
        <v>113.22</v>
      </c>
      <c r="K5008" s="30">
        <v>1019.9989800000001</v>
      </c>
      <c r="M5008" s="19"/>
      <c r="N5008" s="19"/>
      <c r="O5008" s="19"/>
    </row>
    <row r="5009" spans="1:15" s="31" customFormat="1" ht="17.25" customHeight="1">
      <c r="A5009" s="26">
        <v>5008</v>
      </c>
      <c r="B5009" s="27" t="s">
        <v>13932</v>
      </c>
      <c r="C5009" s="28" t="s">
        <v>13933</v>
      </c>
      <c r="D5009" s="29" t="s">
        <v>13934</v>
      </c>
      <c r="E5009" s="29" t="s">
        <v>6961</v>
      </c>
      <c r="F5009" s="29" t="s">
        <v>13826</v>
      </c>
      <c r="G5009" s="29" t="s">
        <v>13827</v>
      </c>
      <c r="H5009" s="29" t="s">
        <v>13828</v>
      </c>
      <c r="I5009" s="29" t="s">
        <v>13829</v>
      </c>
      <c r="J5009" s="30">
        <f t="shared" si="72"/>
        <v>1143</v>
      </c>
      <c r="K5009" s="30">
        <v>10297.287</v>
      </c>
      <c r="M5009" s="19"/>
      <c r="N5009" s="19"/>
      <c r="O5009" s="19"/>
    </row>
    <row r="5010" spans="1:15" s="31" customFormat="1" ht="17.25" customHeight="1">
      <c r="A5010" s="26">
        <v>5009</v>
      </c>
      <c r="B5010" s="27" t="s">
        <v>13935</v>
      </c>
      <c r="C5010" s="28" t="s">
        <v>13936</v>
      </c>
      <c r="D5010" s="29" t="s">
        <v>13937</v>
      </c>
      <c r="E5010" s="29" t="s">
        <v>6961</v>
      </c>
      <c r="F5010" s="29" t="s">
        <v>13826</v>
      </c>
      <c r="G5010" s="29" t="s">
        <v>13827</v>
      </c>
      <c r="H5010" s="29" t="s">
        <v>13828</v>
      </c>
      <c r="I5010" s="29" t="s">
        <v>13829</v>
      </c>
      <c r="J5010" s="30">
        <f t="shared" si="72"/>
        <v>153</v>
      </c>
      <c r="K5010" s="30">
        <v>1378.377</v>
      </c>
      <c r="M5010" s="19"/>
      <c r="N5010" s="19"/>
      <c r="O5010" s="19"/>
    </row>
    <row r="5011" spans="1:15" s="31" customFormat="1" ht="17.25" customHeight="1">
      <c r="A5011" s="26">
        <v>5010</v>
      </c>
      <c r="B5011" s="27" t="s">
        <v>13938</v>
      </c>
      <c r="C5011" s="28" t="s">
        <v>13939</v>
      </c>
      <c r="D5011" s="29" t="s">
        <v>13940</v>
      </c>
      <c r="E5011" s="29" t="s">
        <v>6961</v>
      </c>
      <c r="F5011" s="29" t="s">
        <v>13826</v>
      </c>
      <c r="G5011" s="29" t="s">
        <v>13827</v>
      </c>
      <c r="H5011" s="29" t="s">
        <v>13828</v>
      </c>
      <c r="I5011" s="29" t="s">
        <v>13829</v>
      </c>
      <c r="J5011" s="30">
        <f t="shared" si="72"/>
        <v>119.34</v>
      </c>
      <c r="K5011" s="30">
        <v>1075.1340600000001</v>
      </c>
      <c r="M5011" s="19"/>
      <c r="N5011" s="19"/>
      <c r="O5011" s="19"/>
    </row>
    <row r="5012" spans="1:15" s="31" customFormat="1" ht="17.25" customHeight="1">
      <c r="A5012" s="26">
        <v>5011</v>
      </c>
      <c r="B5012" s="27" t="s">
        <v>13941</v>
      </c>
      <c r="C5012" s="28" t="s">
        <v>13942</v>
      </c>
      <c r="D5012" s="29" t="s">
        <v>13943</v>
      </c>
      <c r="E5012" s="29" t="s">
        <v>6961</v>
      </c>
      <c r="F5012" s="29" t="s">
        <v>13826</v>
      </c>
      <c r="G5012" s="29" t="s">
        <v>13827</v>
      </c>
      <c r="H5012" s="29" t="s">
        <v>13828</v>
      </c>
      <c r="I5012" s="29" t="s">
        <v>13829</v>
      </c>
      <c r="J5012" s="30">
        <f t="shared" si="72"/>
        <v>1143</v>
      </c>
      <c r="K5012" s="30">
        <v>10297.287</v>
      </c>
      <c r="M5012" s="19"/>
      <c r="N5012" s="19"/>
      <c r="O5012" s="19"/>
    </row>
    <row r="5013" spans="1:15" s="31" customFormat="1" ht="17.25" customHeight="1">
      <c r="A5013" s="26">
        <v>5012</v>
      </c>
      <c r="B5013" s="27" t="s">
        <v>13944</v>
      </c>
      <c r="C5013" s="28" t="s">
        <v>13945</v>
      </c>
      <c r="D5013" s="29" t="s">
        <v>13946</v>
      </c>
      <c r="E5013" s="29" t="s">
        <v>6961</v>
      </c>
      <c r="F5013" s="29" t="s">
        <v>13826</v>
      </c>
      <c r="G5013" s="29" t="s">
        <v>13827</v>
      </c>
      <c r="H5013" s="29" t="s">
        <v>13828</v>
      </c>
      <c r="I5013" s="29" t="s">
        <v>13829</v>
      </c>
      <c r="J5013" s="30">
        <f t="shared" si="72"/>
        <v>113.22</v>
      </c>
      <c r="K5013" s="30">
        <v>1019.9989800000001</v>
      </c>
      <c r="M5013" s="19"/>
      <c r="N5013" s="19"/>
      <c r="O5013" s="19"/>
    </row>
    <row r="5014" spans="1:15" s="31" customFormat="1" ht="17.25" customHeight="1">
      <c r="A5014" s="26">
        <v>5013</v>
      </c>
      <c r="B5014" s="27" t="s">
        <v>13947</v>
      </c>
      <c r="C5014" s="28" t="s">
        <v>13948</v>
      </c>
      <c r="D5014" s="29" t="s">
        <v>13949</v>
      </c>
      <c r="E5014" s="29" t="s">
        <v>6961</v>
      </c>
      <c r="F5014" s="29" t="s">
        <v>13826</v>
      </c>
      <c r="G5014" s="29" t="s">
        <v>13827</v>
      </c>
      <c r="H5014" s="29" t="s">
        <v>13828</v>
      </c>
      <c r="I5014" s="29" t="s">
        <v>13829</v>
      </c>
      <c r="J5014" s="30">
        <f t="shared" si="72"/>
        <v>958.00000000000011</v>
      </c>
      <c r="K5014" s="30">
        <v>8630.6220000000012</v>
      </c>
      <c r="M5014" s="19"/>
      <c r="N5014" s="19"/>
      <c r="O5014" s="19"/>
    </row>
    <row r="5015" spans="1:15" s="31" customFormat="1" ht="17.25" customHeight="1">
      <c r="A5015" s="26">
        <v>5014</v>
      </c>
      <c r="B5015" s="27" t="s">
        <v>13950</v>
      </c>
      <c r="C5015" s="28" t="s">
        <v>13951</v>
      </c>
      <c r="D5015" s="29" t="s">
        <v>13952</v>
      </c>
      <c r="E5015" s="29" t="s">
        <v>6961</v>
      </c>
      <c r="F5015" s="29" t="s">
        <v>13826</v>
      </c>
      <c r="G5015" s="29" t="s">
        <v>13827</v>
      </c>
      <c r="H5015" s="29" t="s">
        <v>13828</v>
      </c>
      <c r="I5015" s="29" t="s">
        <v>13829</v>
      </c>
      <c r="J5015" s="30">
        <f t="shared" si="72"/>
        <v>113.22</v>
      </c>
      <c r="K5015" s="30">
        <v>1019.9989800000001</v>
      </c>
      <c r="M5015" s="19"/>
      <c r="N5015" s="19"/>
      <c r="O5015" s="19"/>
    </row>
    <row r="5016" spans="1:15" s="31" customFormat="1" ht="17.25" customHeight="1">
      <c r="A5016" s="26">
        <v>5015</v>
      </c>
      <c r="B5016" s="27" t="s">
        <v>13953</v>
      </c>
      <c r="C5016" s="28" t="s">
        <v>13954</v>
      </c>
      <c r="D5016" s="29" t="s">
        <v>13955</v>
      </c>
      <c r="E5016" s="29" t="s">
        <v>6961</v>
      </c>
      <c r="F5016" s="29" t="s">
        <v>13826</v>
      </c>
      <c r="G5016" s="29" t="s">
        <v>13827</v>
      </c>
      <c r="H5016" s="29" t="s">
        <v>13828</v>
      </c>
      <c r="I5016" s="29" t="s">
        <v>13829</v>
      </c>
      <c r="J5016" s="30">
        <f t="shared" si="72"/>
        <v>1130</v>
      </c>
      <c r="K5016" s="30">
        <v>10180.17</v>
      </c>
      <c r="M5016" s="19"/>
      <c r="N5016" s="19"/>
      <c r="O5016" s="19"/>
    </row>
    <row r="5017" spans="1:15" s="31" customFormat="1" ht="17.25" customHeight="1">
      <c r="A5017" s="26">
        <v>5016</v>
      </c>
      <c r="B5017" s="27" t="s">
        <v>13956</v>
      </c>
      <c r="C5017" s="28" t="s">
        <v>13957</v>
      </c>
      <c r="D5017" s="29" t="s">
        <v>13958</v>
      </c>
      <c r="E5017" s="29" t="s">
        <v>6961</v>
      </c>
      <c r="F5017" s="29" t="s">
        <v>13826</v>
      </c>
      <c r="G5017" s="29" t="s">
        <v>13827</v>
      </c>
      <c r="H5017" s="29" t="s">
        <v>13828</v>
      </c>
      <c r="I5017" s="29" t="s">
        <v>13829</v>
      </c>
      <c r="J5017" s="30">
        <f t="shared" si="72"/>
        <v>1138</v>
      </c>
      <c r="K5017" s="30">
        <v>10252.242</v>
      </c>
      <c r="M5017" s="19"/>
      <c r="N5017" s="19"/>
      <c r="O5017" s="19"/>
    </row>
    <row r="5018" spans="1:15" s="31" customFormat="1" ht="17.25" customHeight="1">
      <c r="A5018" s="26">
        <v>5017</v>
      </c>
      <c r="B5018" s="27" t="s">
        <v>13959</v>
      </c>
      <c r="C5018" s="28" t="s">
        <v>13960</v>
      </c>
      <c r="D5018" s="29" t="s">
        <v>13961</v>
      </c>
      <c r="E5018" s="29" t="s">
        <v>6961</v>
      </c>
      <c r="F5018" s="29" t="s">
        <v>13826</v>
      </c>
      <c r="G5018" s="29" t="s">
        <v>13827</v>
      </c>
      <c r="H5018" s="29" t="s">
        <v>13828</v>
      </c>
      <c r="I5018" s="29" t="s">
        <v>13829</v>
      </c>
      <c r="J5018" s="30">
        <f t="shared" si="72"/>
        <v>2069</v>
      </c>
      <c r="K5018" s="30">
        <v>18639.620999999999</v>
      </c>
      <c r="M5018" s="19"/>
      <c r="N5018" s="19"/>
      <c r="O5018" s="19"/>
    </row>
    <row r="5019" spans="1:15" s="31" customFormat="1" ht="17.25" customHeight="1">
      <c r="A5019" s="26">
        <v>5018</v>
      </c>
      <c r="B5019" s="27" t="s">
        <v>13962</v>
      </c>
      <c r="C5019" s="28" t="s">
        <v>13963</v>
      </c>
      <c r="D5019" s="29" t="s">
        <v>13964</v>
      </c>
      <c r="E5019" s="29" t="s">
        <v>6961</v>
      </c>
      <c r="F5019" s="29" t="s">
        <v>13826</v>
      </c>
      <c r="G5019" s="29" t="s">
        <v>13827</v>
      </c>
      <c r="H5019" s="29" t="s">
        <v>13828</v>
      </c>
      <c r="I5019" s="29" t="s">
        <v>13829</v>
      </c>
      <c r="J5019" s="30">
        <f t="shared" si="72"/>
        <v>1138</v>
      </c>
      <c r="K5019" s="30">
        <v>10252.242</v>
      </c>
      <c r="M5019" s="19"/>
      <c r="N5019" s="19"/>
      <c r="O5019" s="19"/>
    </row>
    <row r="5020" spans="1:15" s="31" customFormat="1" ht="17.25" customHeight="1">
      <c r="A5020" s="26">
        <v>5019</v>
      </c>
      <c r="B5020" s="27" t="s">
        <v>13965</v>
      </c>
      <c r="C5020" s="28" t="s">
        <v>13966</v>
      </c>
      <c r="D5020" s="29" t="s">
        <v>13967</v>
      </c>
      <c r="E5020" s="29" t="s">
        <v>6961</v>
      </c>
      <c r="F5020" s="29" t="s">
        <v>13826</v>
      </c>
      <c r="G5020" s="29" t="s">
        <v>13827</v>
      </c>
      <c r="H5020" s="29" t="s">
        <v>13828</v>
      </c>
      <c r="I5020" s="29" t="s">
        <v>13829</v>
      </c>
      <c r="J5020" s="30">
        <f t="shared" si="72"/>
        <v>2050</v>
      </c>
      <c r="K5020" s="30">
        <v>18468.45</v>
      </c>
      <c r="M5020" s="19"/>
      <c r="N5020" s="19"/>
      <c r="O5020" s="19"/>
    </row>
    <row r="5021" spans="1:15" s="31" customFormat="1" ht="17.25" customHeight="1">
      <c r="A5021" s="26">
        <v>5020</v>
      </c>
      <c r="B5021" s="27" t="s">
        <v>13968</v>
      </c>
      <c r="C5021" s="28" t="s">
        <v>13969</v>
      </c>
      <c r="D5021" s="29" t="s">
        <v>13970</v>
      </c>
      <c r="E5021" s="29" t="s">
        <v>6961</v>
      </c>
      <c r="F5021" s="29" t="s">
        <v>13826</v>
      </c>
      <c r="G5021" s="29" t="s">
        <v>13827</v>
      </c>
      <c r="H5021" s="29" t="s">
        <v>13828</v>
      </c>
      <c r="I5021" s="29" t="s">
        <v>13829</v>
      </c>
      <c r="J5021" s="30">
        <f t="shared" si="72"/>
        <v>1150</v>
      </c>
      <c r="K5021" s="30">
        <v>10360.35</v>
      </c>
      <c r="M5021" s="19"/>
      <c r="N5021" s="19"/>
      <c r="O5021" s="19"/>
    </row>
    <row r="5022" spans="1:15" s="31" customFormat="1" ht="17.25" customHeight="1">
      <c r="A5022" s="26">
        <v>5021</v>
      </c>
      <c r="B5022" s="27" t="s">
        <v>13971</v>
      </c>
      <c r="C5022" s="28" t="s">
        <v>13972</v>
      </c>
      <c r="D5022" s="29" t="s">
        <v>13973</v>
      </c>
      <c r="E5022" s="29" t="s">
        <v>6961</v>
      </c>
      <c r="F5022" s="29" t="s">
        <v>13826</v>
      </c>
      <c r="G5022" s="29" t="s">
        <v>13827</v>
      </c>
      <c r="H5022" s="29" t="s">
        <v>13828</v>
      </c>
      <c r="I5022" s="29" t="s">
        <v>13829</v>
      </c>
      <c r="J5022" s="30">
        <f t="shared" si="72"/>
        <v>1725</v>
      </c>
      <c r="K5022" s="30">
        <v>15540.525000000001</v>
      </c>
      <c r="M5022" s="19"/>
      <c r="N5022" s="19"/>
      <c r="O5022" s="19"/>
    </row>
    <row r="5023" spans="1:15" s="31" customFormat="1" ht="17.25" customHeight="1">
      <c r="A5023" s="26">
        <v>5022</v>
      </c>
      <c r="B5023" s="27" t="s">
        <v>13974</v>
      </c>
      <c r="C5023" s="28" t="s">
        <v>13975</v>
      </c>
      <c r="D5023" s="29" t="s">
        <v>13976</v>
      </c>
      <c r="E5023" s="29" t="s">
        <v>6961</v>
      </c>
      <c r="F5023" s="29" t="s">
        <v>13826</v>
      </c>
      <c r="G5023" s="29" t="s">
        <v>13827</v>
      </c>
      <c r="H5023" s="29" t="s">
        <v>13828</v>
      </c>
      <c r="I5023" s="29" t="s">
        <v>13829</v>
      </c>
      <c r="J5023" s="30">
        <f t="shared" si="72"/>
        <v>1150</v>
      </c>
      <c r="K5023" s="30">
        <v>10360.35</v>
      </c>
      <c r="M5023" s="19"/>
      <c r="N5023" s="19"/>
      <c r="O5023" s="19"/>
    </row>
    <row r="5024" spans="1:15" s="31" customFormat="1" ht="17.25" customHeight="1">
      <c r="A5024" s="26">
        <v>5023</v>
      </c>
      <c r="B5024" s="27" t="s">
        <v>13977</v>
      </c>
      <c r="C5024" s="28" t="s">
        <v>13978</v>
      </c>
      <c r="D5024" s="29" t="s">
        <v>13979</v>
      </c>
      <c r="E5024" s="29" t="s">
        <v>6961</v>
      </c>
      <c r="F5024" s="29" t="s">
        <v>13826</v>
      </c>
      <c r="G5024" s="29" t="s">
        <v>13827</v>
      </c>
      <c r="H5024" s="29" t="s">
        <v>13828</v>
      </c>
      <c r="I5024" s="29" t="s">
        <v>13829</v>
      </c>
      <c r="J5024" s="30">
        <f t="shared" si="72"/>
        <v>2069</v>
      </c>
      <c r="K5024" s="30">
        <v>18639.620999999999</v>
      </c>
      <c r="M5024" s="19"/>
      <c r="N5024" s="19"/>
      <c r="O5024" s="19"/>
    </row>
    <row r="5025" spans="1:15" s="31" customFormat="1" ht="17.25" customHeight="1">
      <c r="A5025" s="26">
        <v>5024</v>
      </c>
      <c r="B5025" s="27" t="s">
        <v>13980</v>
      </c>
      <c r="C5025" s="28" t="s">
        <v>13981</v>
      </c>
      <c r="D5025" s="29" t="s">
        <v>13982</v>
      </c>
      <c r="E5025" s="29" t="s">
        <v>6961</v>
      </c>
      <c r="F5025" s="29" t="s">
        <v>13826</v>
      </c>
      <c r="G5025" s="29" t="s">
        <v>13827</v>
      </c>
      <c r="H5025" s="29" t="s">
        <v>13828</v>
      </c>
      <c r="I5025" s="29" t="s">
        <v>13829</v>
      </c>
      <c r="J5025" s="30">
        <f t="shared" si="72"/>
        <v>1042</v>
      </c>
      <c r="K5025" s="30">
        <v>9387.3780000000006</v>
      </c>
      <c r="M5025" s="19"/>
      <c r="N5025" s="19"/>
      <c r="O5025" s="19"/>
    </row>
    <row r="5026" spans="1:15" s="31" customFormat="1" ht="17.25" customHeight="1">
      <c r="A5026" s="26">
        <v>5025</v>
      </c>
      <c r="B5026" s="27" t="s">
        <v>13983</v>
      </c>
      <c r="C5026" s="28" t="s">
        <v>13984</v>
      </c>
      <c r="D5026" s="29" t="s">
        <v>13985</v>
      </c>
      <c r="E5026" s="29" t="s">
        <v>6961</v>
      </c>
      <c r="F5026" s="29" t="s">
        <v>13826</v>
      </c>
      <c r="G5026" s="29" t="s">
        <v>13827</v>
      </c>
      <c r="H5026" s="29" t="s">
        <v>13828</v>
      </c>
      <c r="I5026" s="29" t="s">
        <v>13829</v>
      </c>
      <c r="J5026" s="30">
        <f t="shared" si="72"/>
        <v>1874.0000000000002</v>
      </c>
      <c r="K5026" s="30">
        <v>16882.866000000002</v>
      </c>
      <c r="M5026" s="19"/>
      <c r="N5026" s="19"/>
      <c r="O5026" s="19"/>
    </row>
    <row r="5027" spans="1:15" s="31" customFormat="1" ht="17.25" customHeight="1">
      <c r="A5027" s="26">
        <v>5026</v>
      </c>
      <c r="B5027" s="27" t="s">
        <v>13986</v>
      </c>
      <c r="C5027" s="28" t="s">
        <v>13987</v>
      </c>
      <c r="D5027" s="29" t="s">
        <v>13988</v>
      </c>
      <c r="E5027" s="29" t="s">
        <v>6961</v>
      </c>
      <c r="F5027" s="29" t="s">
        <v>13826</v>
      </c>
      <c r="G5027" s="29" t="s">
        <v>13827</v>
      </c>
      <c r="H5027" s="29" t="s">
        <v>13828</v>
      </c>
      <c r="I5027" s="29" t="s">
        <v>13829</v>
      </c>
      <c r="J5027" s="30">
        <f t="shared" si="72"/>
        <v>1042</v>
      </c>
      <c r="K5027" s="30">
        <v>9387.3780000000006</v>
      </c>
      <c r="M5027" s="19"/>
      <c r="N5027" s="19"/>
      <c r="O5027" s="19"/>
    </row>
    <row r="5028" spans="1:15" s="31" customFormat="1" ht="17.25" customHeight="1">
      <c r="A5028" s="26">
        <v>5027</v>
      </c>
      <c r="B5028" s="27" t="s">
        <v>13989</v>
      </c>
      <c r="C5028" s="28" t="s">
        <v>13990</v>
      </c>
      <c r="D5028" s="29" t="s">
        <v>13991</v>
      </c>
      <c r="E5028" s="29" t="s">
        <v>6961</v>
      </c>
      <c r="F5028" s="29" t="s">
        <v>13826</v>
      </c>
      <c r="G5028" s="29" t="s">
        <v>13827</v>
      </c>
      <c r="H5028" s="29" t="s">
        <v>13828</v>
      </c>
      <c r="I5028" s="29" t="s">
        <v>13829</v>
      </c>
      <c r="J5028" s="30">
        <f t="shared" si="72"/>
        <v>1874.0000000000002</v>
      </c>
      <c r="K5028" s="30">
        <v>16882.866000000002</v>
      </c>
      <c r="M5028" s="19"/>
      <c r="N5028" s="19"/>
      <c r="O5028" s="19"/>
    </row>
    <row r="5029" spans="1:15" s="31" customFormat="1" ht="17.25" customHeight="1">
      <c r="A5029" s="26">
        <v>5028</v>
      </c>
      <c r="B5029" s="27" t="s">
        <v>13992</v>
      </c>
      <c r="C5029" s="28" t="s">
        <v>13993</v>
      </c>
      <c r="D5029" s="29" t="s">
        <v>13994</v>
      </c>
      <c r="E5029" s="29" t="s">
        <v>6961</v>
      </c>
      <c r="F5029" s="29" t="s">
        <v>13826</v>
      </c>
      <c r="G5029" s="29" t="s">
        <v>13827</v>
      </c>
      <c r="H5029" s="29" t="s">
        <v>13828</v>
      </c>
      <c r="I5029" s="29" t="s">
        <v>13829</v>
      </c>
      <c r="J5029" s="30">
        <f t="shared" si="72"/>
        <v>215</v>
      </c>
      <c r="K5029" s="30">
        <v>1936.9350000000002</v>
      </c>
      <c r="M5029" s="19"/>
      <c r="N5029" s="19"/>
      <c r="O5029" s="19"/>
    </row>
    <row r="5030" spans="1:15" s="31" customFormat="1" ht="17.25" customHeight="1">
      <c r="A5030" s="26">
        <v>5029</v>
      </c>
      <c r="B5030" s="27" t="s">
        <v>13995</v>
      </c>
      <c r="C5030" s="28" t="s">
        <v>13996</v>
      </c>
      <c r="D5030" s="29" t="s">
        <v>13997</v>
      </c>
      <c r="E5030" s="29" t="s">
        <v>6961</v>
      </c>
      <c r="F5030" s="29" t="s">
        <v>13826</v>
      </c>
      <c r="G5030" s="29" t="s">
        <v>13827</v>
      </c>
      <c r="H5030" s="29" t="s">
        <v>13828</v>
      </c>
      <c r="I5030" s="29" t="s">
        <v>13829</v>
      </c>
      <c r="J5030" s="30">
        <f t="shared" si="72"/>
        <v>190.74</v>
      </c>
      <c r="K5030" s="30">
        <v>1718.3766600000001</v>
      </c>
      <c r="M5030" s="19"/>
      <c r="N5030" s="19"/>
      <c r="O5030" s="19"/>
    </row>
    <row r="5031" spans="1:15" s="31" customFormat="1" ht="17.25" customHeight="1">
      <c r="A5031" s="26">
        <v>5030</v>
      </c>
      <c r="B5031" s="27" t="s">
        <v>13998</v>
      </c>
      <c r="C5031" s="28" t="s">
        <v>13999</v>
      </c>
      <c r="D5031" s="29" t="s">
        <v>14000</v>
      </c>
      <c r="E5031" s="29" t="s">
        <v>6961</v>
      </c>
      <c r="F5031" s="29" t="s">
        <v>13826</v>
      </c>
      <c r="G5031" s="29" t="s">
        <v>13827</v>
      </c>
      <c r="H5031" s="29" t="s">
        <v>13828</v>
      </c>
      <c r="I5031" s="29" t="s">
        <v>13829</v>
      </c>
      <c r="J5031" s="30">
        <f t="shared" si="72"/>
        <v>1541</v>
      </c>
      <c r="K5031" s="30">
        <v>13882.869000000001</v>
      </c>
      <c r="M5031" s="19"/>
      <c r="N5031" s="19"/>
      <c r="O5031" s="19"/>
    </row>
    <row r="5032" spans="1:15" s="31" customFormat="1" ht="17.25" customHeight="1">
      <c r="A5032" s="26">
        <v>5031</v>
      </c>
      <c r="B5032" s="27" t="s">
        <v>14001</v>
      </c>
      <c r="C5032" s="28" t="s">
        <v>14002</v>
      </c>
      <c r="D5032" s="29" t="s">
        <v>14003</v>
      </c>
      <c r="E5032" s="29" t="s">
        <v>6961</v>
      </c>
      <c r="F5032" s="29" t="s">
        <v>13826</v>
      </c>
      <c r="G5032" s="29" t="s">
        <v>13827</v>
      </c>
      <c r="H5032" s="29" t="s">
        <v>13828</v>
      </c>
      <c r="I5032" s="29" t="s">
        <v>13829</v>
      </c>
      <c r="J5032" s="30">
        <f t="shared" si="72"/>
        <v>190.74</v>
      </c>
      <c r="K5032" s="30">
        <v>1718.3766600000001</v>
      </c>
      <c r="M5032" s="19"/>
      <c r="N5032" s="19"/>
      <c r="O5032" s="19"/>
    </row>
    <row r="5033" spans="1:15" s="31" customFormat="1" ht="17.25" customHeight="1">
      <c r="A5033" s="26">
        <v>5032</v>
      </c>
      <c r="B5033" s="27" t="s">
        <v>14004</v>
      </c>
      <c r="C5033" s="28" t="s">
        <v>14005</v>
      </c>
      <c r="D5033" s="29" t="s">
        <v>14006</v>
      </c>
      <c r="E5033" s="29" t="s">
        <v>6961</v>
      </c>
      <c r="F5033" s="29" t="s">
        <v>13826</v>
      </c>
      <c r="G5033" s="29" t="s">
        <v>13827</v>
      </c>
      <c r="H5033" s="29" t="s">
        <v>13828</v>
      </c>
      <c r="I5033" s="29" t="s">
        <v>13829</v>
      </c>
      <c r="J5033" s="30">
        <f t="shared" si="72"/>
        <v>1523</v>
      </c>
      <c r="K5033" s="30">
        <v>13720.707</v>
      </c>
      <c r="M5033" s="19"/>
      <c r="N5033" s="19"/>
      <c r="O5033" s="19"/>
    </row>
    <row r="5034" spans="1:15" s="31" customFormat="1" ht="17.25" customHeight="1">
      <c r="A5034" s="26">
        <v>5033</v>
      </c>
      <c r="B5034" s="27" t="s">
        <v>14007</v>
      </c>
      <c r="C5034" s="28" t="s">
        <v>14008</v>
      </c>
      <c r="D5034" s="29" t="s">
        <v>14009</v>
      </c>
      <c r="E5034" s="29" t="s">
        <v>6961</v>
      </c>
      <c r="F5034" s="29" t="s">
        <v>13826</v>
      </c>
      <c r="G5034" s="29" t="s">
        <v>13827</v>
      </c>
      <c r="H5034" s="29" t="s">
        <v>13828</v>
      </c>
      <c r="I5034" s="29" t="s">
        <v>13829</v>
      </c>
      <c r="J5034" s="30">
        <f t="shared" si="72"/>
        <v>318</v>
      </c>
      <c r="K5034" s="30">
        <v>2864.8620000000001</v>
      </c>
      <c r="M5034" s="19"/>
      <c r="N5034" s="19"/>
      <c r="O5034" s="19"/>
    </row>
    <row r="5035" spans="1:15" s="31" customFormat="1" ht="17.25" customHeight="1">
      <c r="A5035" s="26">
        <v>5034</v>
      </c>
      <c r="B5035" s="27" t="s">
        <v>14010</v>
      </c>
      <c r="C5035" s="28" t="s">
        <v>14011</v>
      </c>
      <c r="D5035" s="29" t="s">
        <v>14012</v>
      </c>
      <c r="E5035" s="29" t="s">
        <v>6961</v>
      </c>
      <c r="F5035" s="29" t="s">
        <v>13826</v>
      </c>
      <c r="G5035" s="29" t="s">
        <v>13827</v>
      </c>
      <c r="H5035" s="29" t="s">
        <v>13828</v>
      </c>
      <c r="I5035" s="29" t="s">
        <v>13829</v>
      </c>
      <c r="J5035" s="30">
        <f t="shared" si="72"/>
        <v>1523</v>
      </c>
      <c r="K5035" s="30">
        <v>13720.707</v>
      </c>
      <c r="M5035" s="19"/>
      <c r="N5035" s="19"/>
      <c r="O5035" s="19"/>
    </row>
    <row r="5036" spans="1:15" s="31" customFormat="1" ht="17.25" customHeight="1">
      <c r="A5036" s="26">
        <v>5035</v>
      </c>
      <c r="B5036" s="27" t="s">
        <v>14013</v>
      </c>
      <c r="C5036" s="28" t="s">
        <v>14014</v>
      </c>
      <c r="D5036" s="29" t="s">
        <v>14015</v>
      </c>
      <c r="E5036" s="29" t="s">
        <v>6961</v>
      </c>
      <c r="F5036" s="29" t="s">
        <v>13826</v>
      </c>
      <c r="G5036" s="29" t="s">
        <v>13827</v>
      </c>
      <c r="H5036" s="29" t="s">
        <v>13828</v>
      </c>
      <c r="I5036" s="29" t="s">
        <v>13829</v>
      </c>
      <c r="J5036" s="30">
        <f t="shared" si="72"/>
        <v>318</v>
      </c>
      <c r="K5036" s="30">
        <v>2864.8620000000001</v>
      </c>
      <c r="M5036" s="19"/>
      <c r="N5036" s="19"/>
      <c r="O5036" s="19"/>
    </row>
    <row r="5037" spans="1:15" s="31" customFormat="1" ht="17.25" customHeight="1">
      <c r="A5037" s="26">
        <v>5036</v>
      </c>
      <c r="B5037" s="27" t="s">
        <v>14016</v>
      </c>
      <c r="C5037" s="28" t="s">
        <v>14017</v>
      </c>
      <c r="D5037" s="29" t="s">
        <v>14018</v>
      </c>
      <c r="E5037" s="29" t="s">
        <v>6961</v>
      </c>
      <c r="F5037" s="29" t="s">
        <v>13826</v>
      </c>
      <c r="G5037" s="29" t="s">
        <v>13827</v>
      </c>
      <c r="H5037" s="29" t="s">
        <v>13828</v>
      </c>
      <c r="I5037" s="29" t="s">
        <v>13829</v>
      </c>
      <c r="J5037" s="30">
        <f t="shared" si="72"/>
        <v>1523</v>
      </c>
      <c r="K5037" s="30">
        <v>13720.707</v>
      </c>
      <c r="M5037" s="19"/>
      <c r="N5037" s="19"/>
      <c r="O5037" s="19"/>
    </row>
    <row r="5038" spans="1:15" s="31" customFormat="1" ht="17.25" customHeight="1">
      <c r="A5038" s="26">
        <v>5037</v>
      </c>
      <c r="B5038" s="27" t="s">
        <v>14019</v>
      </c>
      <c r="C5038" s="28" t="s">
        <v>14020</v>
      </c>
      <c r="D5038" s="29" t="s">
        <v>14021</v>
      </c>
      <c r="E5038" s="29" t="s">
        <v>6961</v>
      </c>
      <c r="F5038" s="29" t="s">
        <v>13826</v>
      </c>
      <c r="G5038" s="29" t="s">
        <v>13827</v>
      </c>
      <c r="H5038" s="29" t="s">
        <v>13828</v>
      </c>
      <c r="I5038" s="29" t="s">
        <v>13829</v>
      </c>
      <c r="J5038" s="30">
        <f t="shared" si="72"/>
        <v>239.99999999999997</v>
      </c>
      <c r="K5038" s="30">
        <v>2162.16</v>
      </c>
      <c r="M5038" s="19"/>
      <c r="N5038" s="19"/>
      <c r="O5038" s="19"/>
    </row>
    <row r="5039" spans="1:15" s="31" customFormat="1" ht="17.25" customHeight="1">
      <c r="A5039" s="26">
        <v>5038</v>
      </c>
      <c r="B5039" s="27" t="s">
        <v>14022</v>
      </c>
      <c r="C5039" s="28" t="s">
        <v>14023</v>
      </c>
      <c r="D5039" s="29" t="s">
        <v>14024</v>
      </c>
      <c r="E5039" s="29" t="s">
        <v>6961</v>
      </c>
      <c r="F5039" s="29" t="s">
        <v>13826</v>
      </c>
      <c r="G5039" s="29" t="s">
        <v>13827</v>
      </c>
      <c r="H5039" s="29" t="s">
        <v>13828</v>
      </c>
      <c r="I5039" s="29" t="s">
        <v>13829</v>
      </c>
      <c r="J5039" s="30">
        <f t="shared" si="72"/>
        <v>547</v>
      </c>
      <c r="K5039" s="30">
        <v>4927.9229999999998</v>
      </c>
      <c r="M5039" s="19"/>
      <c r="N5039" s="19"/>
      <c r="O5039" s="19"/>
    </row>
    <row r="5040" spans="1:15" s="31" customFormat="1" ht="17.25" customHeight="1">
      <c r="A5040" s="26">
        <v>5039</v>
      </c>
      <c r="B5040" s="27" t="s">
        <v>14025</v>
      </c>
      <c r="C5040" s="28" t="s">
        <v>14026</v>
      </c>
      <c r="D5040" s="29" t="s">
        <v>14027</v>
      </c>
      <c r="E5040" s="29" t="s">
        <v>6961</v>
      </c>
      <c r="F5040" s="29" t="s">
        <v>13826</v>
      </c>
      <c r="G5040" s="29" t="s">
        <v>13827</v>
      </c>
      <c r="H5040" s="29" t="s">
        <v>13828</v>
      </c>
      <c r="I5040" s="29" t="s">
        <v>13829</v>
      </c>
      <c r="J5040" s="30">
        <f t="shared" si="72"/>
        <v>190.74</v>
      </c>
      <c r="K5040" s="30">
        <v>1718.3766600000001</v>
      </c>
      <c r="M5040" s="19"/>
      <c r="N5040" s="19"/>
      <c r="O5040" s="19"/>
    </row>
    <row r="5041" spans="1:15" s="31" customFormat="1" ht="17.25" customHeight="1">
      <c r="A5041" s="26">
        <v>5040</v>
      </c>
      <c r="B5041" s="27" t="s">
        <v>14028</v>
      </c>
      <c r="C5041" s="28" t="s">
        <v>14029</v>
      </c>
      <c r="D5041" s="29" t="s">
        <v>14030</v>
      </c>
      <c r="E5041" s="29" t="s">
        <v>6961</v>
      </c>
      <c r="F5041" s="29" t="s">
        <v>13826</v>
      </c>
      <c r="G5041" s="29" t="s">
        <v>13827</v>
      </c>
      <c r="H5041" s="29" t="s">
        <v>13828</v>
      </c>
      <c r="I5041" s="29" t="s">
        <v>13829</v>
      </c>
      <c r="J5041" s="30">
        <f t="shared" si="72"/>
        <v>190.74</v>
      </c>
      <c r="K5041" s="30">
        <v>1718.3766600000001</v>
      </c>
      <c r="M5041" s="19"/>
      <c r="N5041" s="19"/>
      <c r="O5041" s="19"/>
    </row>
    <row r="5042" spans="1:15" s="31" customFormat="1" ht="17.25" customHeight="1">
      <c r="A5042" s="26">
        <v>5041</v>
      </c>
      <c r="B5042" s="27" t="s">
        <v>14031</v>
      </c>
      <c r="C5042" s="28" t="s">
        <v>14032</v>
      </c>
      <c r="D5042" s="29" t="s">
        <v>14033</v>
      </c>
      <c r="E5042" s="29" t="s">
        <v>6961</v>
      </c>
      <c r="F5042" s="29" t="s">
        <v>13826</v>
      </c>
      <c r="G5042" s="29" t="s">
        <v>13827</v>
      </c>
      <c r="H5042" s="29" t="s">
        <v>13828</v>
      </c>
      <c r="I5042" s="29" t="s">
        <v>13829</v>
      </c>
      <c r="J5042" s="30">
        <f t="shared" si="72"/>
        <v>2492</v>
      </c>
      <c r="K5042" s="30">
        <v>22450.428</v>
      </c>
      <c r="M5042" s="19"/>
      <c r="N5042" s="19"/>
      <c r="O5042" s="19"/>
    </row>
    <row r="5043" spans="1:15" s="31" customFormat="1" ht="17.25" customHeight="1">
      <c r="A5043" s="26">
        <v>5042</v>
      </c>
      <c r="B5043" s="27" t="s">
        <v>14034</v>
      </c>
      <c r="C5043" s="28" t="s">
        <v>14035</v>
      </c>
      <c r="D5043" s="29" t="s">
        <v>14036</v>
      </c>
      <c r="E5043" s="29" t="s">
        <v>6961</v>
      </c>
      <c r="F5043" s="29" t="s">
        <v>13826</v>
      </c>
      <c r="G5043" s="29" t="s">
        <v>13827</v>
      </c>
      <c r="H5043" s="29" t="s">
        <v>13828</v>
      </c>
      <c r="I5043" s="29" t="s">
        <v>13829</v>
      </c>
      <c r="J5043" s="30">
        <f t="shared" si="72"/>
        <v>769</v>
      </c>
      <c r="K5043" s="30">
        <v>6927.9210000000003</v>
      </c>
      <c r="M5043" s="19"/>
      <c r="N5043" s="19"/>
      <c r="O5043" s="19"/>
    </row>
    <row r="5044" spans="1:15" s="31" customFormat="1" ht="17.25" customHeight="1">
      <c r="A5044" s="26">
        <v>5043</v>
      </c>
      <c r="B5044" s="27" t="s">
        <v>14037</v>
      </c>
      <c r="C5044" s="28" t="s">
        <v>14038</v>
      </c>
      <c r="D5044" s="29" t="s">
        <v>14039</v>
      </c>
      <c r="E5044" s="29" t="s">
        <v>6961</v>
      </c>
      <c r="F5044" s="29" t="s">
        <v>13826</v>
      </c>
      <c r="G5044" s="29" t="s">
        <v>13827</v>
      </c>
      <c r="H5044" s="29" t="s">
        <v>13828</v>
      </c>
      <c r="I5044" s="29" t="s">
        <v>13829</v>
      </c>
      <c r="J5044" s="30">
        <f t="shared" si="72"/>
        <v>2871</v>
      </c>
      <c r="K5044" s="30">
        <v>25864.839</v>
      </c>
      <c r="M5044" s="19"/>
      <c r="N5044" s="19"/>
      <c r="O5044" s="19"/>
    </row>
    <row r="5045" spans="1:15" s="31" customFormat="1" ht="17.25" customHeight="1">
      <c r="A5045" s="26">
        <v>5044</v>
      </c>
      <c r="B5045" s="27" t="s">
        <v>14040</v>
      </c>
      <c r="C5045" s="28" t="s">
        <v>14041</v>
      </c>
      <c r="D5045" s="29" t="s">
        <v>14042</v>
      </c>
      <c r="E5045" s="29" t="s">
        <v>6961</v>
      </c>
      <c r="F5045" s="29" t="s">
        <v>13826</v>
      </c>
      <c r="G5045" s="29" t="s">
        <v>13827</v>
      </c>
      <c r="H5045" s="29" t="s">
        <v>13828</v>
      </c>
      <c r="I5045" s="29" t="s">
        <v>13829</v>
      </c>
      <c r="J5045" s="30">
        <f t="shared" si="72"/>
        <v>840</v>
      </c>
      <c r="K5045" s="30">
        <v>7567.56</v>
      </c>
      <c r="M5045" s="19"/>
      <c r="N5045" s="19"/>
      <c r="O5045" s="19"/>
    </row>
    <row r="5046" spans="1:15" s="31" customFormat="1" ht="17.25" customHeight="1">
      <c r="A5046" s="26">
        <v>5045</v>
      </c>
      <c r="B5046" s="27" t="s">
        <v>14043</v>
      </c>
      <c r="C5046" s="28" t="s">
        <v>14044</v>
      </c>
      <c r="D5046" s="29" t="s">
        <v>14045</v>
      </c>
      <c r="E5046" s="29" t="s">
        <v>6961</v>
      </c>
      <c r="F5046" s="29" t="s">
        <v>13826</v>
      </c>
      <c r="G5046" s="29" t="s">
        <v>13827</v>
      </c>
      <c r="H5046" s="29" t="s">
        <v>13828</v>
      </c>
      <c r="I5046" s="29" t="s">
        <v>13829</v>
      </c>
      <c r="J5046" s="30">
        <f t="shared" si="72"/>
        <v>3616</v>
      </c>
      <c r="K5046" s="30">
        <v>32576.544000000002</v>
      </c>
      <c r="M5046" s="19"/>
      <c r="N5046" s="19"/>
      <c r="O5046" s="19"/>
    </row>
    <row r="5047" spans="1:15" s="31" customFormat="1" ht="17.25" customHeight="1">
      <c r="A5047" s="26">
        <v>5046</v>
      </c>
      <c r="B5047" s="27" t="s">
        <v>14046</v>
      </c>
      <c r="C5047" s="28" t="s">
        <v>14047</v>
      </c>
      <c r="D5047" s="29" t="s">
        <v>14048</v>
      </c>
      <c r="E5047" s="29" t="s">
        <v>6961</v>
      </c>
      <c r="F5047" s="29" t="s">
        <v>13826</v>
      </c>
      <c r="G5047" s="29" t="s">
        <v>13827</v>
      </c>
      <c r="H5047" s="29" t="s">
        <v>13828</v>
      </c>
      <c r="I5047" s="29" t="s">
        <v>13829</v>
      </c>
      <c r="J5047" s="30">
        <f t="shared" si="72"/>
        <v>870</v>
      </c>
      <c r="K5047" s="30">
        <v>7837.83</v>
      </c>
      <c r="M5047" s="19"/>
      <c r="N5047" s="19"/>
      <c r="O5047" s="19"/>
    </row>
    <row r="5048" spans="1:15" s="31" customFormat="1" ht="17.25" customHeight="1">
      <c r="A5048" s="26">
        <v>5047</v>
      </c>
      <c r="B5048" s="27" t="s">
        <v>14049</v>
      </c>
      <c r="C5048" s="28" t="s">
        <v>14050</v>
      </c>
      <c r="D5048" s="29" t="s">
        <v>14051</v>
      </c>
      <c r="E5048" s="29" t="s">
        <v>6961</v>
      </c>
      <c r="F5048" s="29" t="s">
        <v>13826</v>
      </c>
      <c r="G5048" s="29" t="s">
        <v>13827</v>
      </c>
      <c r="H5048" s="29" t="s">
        <v>13828</v>
      </c>
      <c r="I5048" s="29" t="s">
        <v>13829</v>
      </c>
      <c r="J5048" s="30">
        <f t="shared" si="72"/>
        <v>3089</v>
      </c>
      <c r="K5048" s="30">
        <v>27828.800999999999</v>
      </c>
      <c r="M5048" s="19"/>
      <c r="N5048" s="19"/>
      <c r="O5048" s="19"/>
    </row>
    <row r="5049" spans="1:15" s="31" customFormat="1" ht="17.25" customHeight="1">
      <c r="A5049" s="26">
        <v>5048</v>
      </c>
      <c r="B5049" s="27" t="s">
        <v>14052</v>
      </c>
      <c r="C5049" s="28" t="s">
        <v>14053</v>
      </c>
      <c r="D5049" s="29" t="s">
        <v>14054</v>
      </c>
      <c r="E5049" s="29" t="s">
        <v>6961</v>
      </c>
      <c r="F5049" s="29" t="s">
        <v>13826</v>
      </c>
      <c r="G5049" s="29" t="s">
        <v>13827</v>
      </c>
      <c r="H5049" s="29" t="s">
        <v>13828</v>
      </c>
      <c r="I5049" s="29" t="s">
        <v>13829</v>
      </c>
      <c r="J5049" s="30">
        <f t="shared" si="72"/>
        <v>765</v>
      </c>
      <c r="K5049" s="30">
        <v>6891.8850000000002</v>
      </c>
      <c r="M5049" s="19"/>
      <c r="N5049" s="19"/>
      <c r="O5049" s="19"/>
    </row>
    <row r="5050" spans="1:15" s="31" customFormat="1" ht="17.25" customHeight="1">
      <c r="A5050" s="26">
        <v>5049</v>
      </c>
      <c r="B5050" s="27" t="s">
        <v>14055</v>
      </c>
      <c r="C5050" s="28" t="s">
        <v>14056</v>
      </c>
      <c r="D5050" s="29" t="s">
        <v>14057</v>
      </c>
      <c r="E5050" s="29" t="s">
        <v>6961</v>
      </c>
      <c r="F5050" s="29" t="s">
        <v>13826</v>
      </c>
      <c r="G5050" s="29" t="s">
        <v>13827</v>
      </c>
      <c r="H5050" s="29" t="s">
        <v>13828</v>
      </c>
      <c r="I5050" s="29" t="s">
        <v>13829</v>
      </c>
      <c r="J5050" s="30">
        <f t="shared" si="72"/>
        <v>3972.9999999999995</v>
      </c>
      <c r="K5050" s="30">
        <v>35792.756999999998</v>
      </c>
      <c r="M5050" s="19"/>
      <c r="N5050" s="19"/>
      <c r="O5050" s="19"/>
    </row>
    <row r="5051" spans="1:15" s="31" customFormat="1" ht="17.25" customHeight="1">
      <c r="A5051" s="26">
        <v>5050</v>
      </c>
      <c r="B5051" s="27" t="s">
        <v>14058</v>
      </c>
      <c r="C5051" s="28" t="s">
        <v>14059</v>
      </c>
      <c r="D5051" s="29" t="s">
        <v>14060</v>
      </c>
      <c r="E5051" s="29" t="s">
        <v>6961</v>
      </c>
      <c r="F5051" s="29" t="s">
        <v>13826</v>
      </c>
      <c r="G5051" s="29" t="s">
        <v>13827</v>
      </c>
      <c r="H5051" s="29" t="s">
        <v>13828</v>
      </c>
      <c r="I5051" s="29" t="s">
        <v>13829</v>
      </c>
      <c r="J5051" s="30">
        <f t="shared" si="72"/>
        <v>942.00000000000011</v>
      </c>
      <c r="K5051" s="30">
        <v>8486.478000000001</v>
      </c>
      <c r="M5051" s="19"/>
      <c r="N5051" s="19"/>
      <c r="O5051" s="19"/>
    </row>
    <row r="5052" spans="1:15" s="31" customFormat="1" ht="17.25" customHeight="1">
      <c r="A5052" s="26">
        <v>5051</v>
      </c>
      <c r="B5052" s="27" t="s">
        <v>14061</v>
      </c>
      <c r="C5052" s="28" t="s">
        <v>14062</v>
      </c>
      <c r="D5052" s="29" t="s">
        <v>14063</v>
      </c>
      <c r="E5052" s="29" t="s">
        <v>6961</v>
      </c>
      <c r="F5052" s="29" t="s">
        <v>13826</v>
      </c>
      <c r="G5052" s="29" t="s">
        <v>13827</v>
      </c>
      <c r="H5052" s="29" t="s">
        <v>13828</v>
      </c>
      <c r="I5052" s="29" t="s">
        <v>13829</v>
      </c>
      <c r="J5052" s="30">
        <f t="shared" si="72"/>
        <v>818</v>
      </c>
      <c r="K5052" s="30">
        <v>7369.3620000000001</v>
      </c>
      <c r="M5052" s="19"/>
      <c r="N5052" s="19"/>
      <c r="O5052" s="19"/>
    </row>
    <row r="5053" spans="1:15" s="31" customFormat="1" ht="17.25" customHeight="1">
      <c r="A5053" s="26">
        <v>5052</v>
      </c>
      <c r="B5053" s="27" t="s">
        <v>14064</v>
      </c>
      <c r="C5053" s="28" t="s">
        <v>14065</v>
      </c>
      <c r="D5053" s="29" t="s">
        <v>14066</v>
      </c>
      <c r="E5053" s="29" t="s">
        <v>6961</v>
      </c>
      <c r="F5053" s="29" t="s">
        <v>13826</v>
      </c>
      <c r="G5053" s="29" t="s">
        <v>13827</v>
      </c>
      <c r="H5053" s="29" t="s">
        <v>13828</v>
      </c>
      <c r="I5053" s="29" t="s">
        <v>13829</v>
      </c>
      <c r="J5053" s="30">
        <f t="shared" si="72"/>
        <v>769</v>
      </c>
      <c r="K5053" s="30">
        <v>6927.9210000000003</v>
      </c>
      <c r="M5053" s="19"/>
      <c r="N5053" s="19"/>
      <c r="O5053" s="19"/>
    </row>
    <row r="5054" spans="1:15" s="31" customFormat="1" ht="17.25" customHeight="1">
      <c r="A5054" s="26">
        <v>5053</v>
      </c>
      <c r="B5054" s="27" t="s">
        <v>14067</v>
      </c>
      <c r="C5054" s="28" t="s">
        <v>14068</v>
      </c>
      <c r="D5054" s="29" t="s">
        <v>14069</v>
      </c>
      <c r="E5054" s="29" t="s">
        <v>6961</v>
      </c>
      <c r="F5054" s="29" t="s">
        <v>13826</v>
      </c>
      <c r="G5054" s="29" t="s">
        <v>13827</v>
      </c>
      <c r="H5054" s="29" t="s">
        <v>13828</v>
      </c>
      <c r="I5054" s="29" t="s">
        <v>13829</v>
      </c>
      <c r="J5054" s="30">
        <f t="shared" si="72"/>
        <v>2574</v>
      </c>
      <c r="K5054" s="30">
        <v>23189.166000000001</v>
      </c>
      <c r="M5054" s="19"/>
      <c r="N5054" s="19"/>
      <c r="O5054" s="19"/>
    </row>
    <row r="5055" spans="1:15" s="31" customFormat="1" ht="17.25" customHeight="1">
      <c r="A5055" s="26">
        <v>5054</v>
      </c>
      <c r="B5055" s="27" t="s">
        <v>14070</v>
      </c>
      <c r="C5055" s="28" t="s">
        <v>14071</v>
      </c>
      <c r="D5055" s="29" t="s">
        <v>14072</v>
      </c>
      <c r="E5055" s="29" t="s">
        <v>6961</v>
      </c>
      <c r="F5055" s="29" t="s">
        <v>13826</v>
      </c>
      <c r="G5055" s="29" t="s">
        <v>13827</v>
      </c>
      <c r="H5055" s="29" t="s">
        <v>13828</v>
      </c>
      <c r="I5055" s="29" t="s">
        <v>13829</v>
      </c>
      <c r="J5055" s="30">
        <f t="shared" si="72"/>
        <v>1893</v>
      </c>
      <c r="K5055" s="30">
        <v>17054.037</v>
      </c>
      <c r="M5055" s="19"/>
      <c r="N5055" s="19"/>
      <c r="O5055" s="19"/>
    </row>
    <row r="5056" spans="1:15" s="31" customFormat="1" ht="17.25" customHeight="1">
      <c r="A5056" s="26">
        <v>5055</v>
      </c>
      <c r="B5056" s="27" t="s">
        <v>14073</v>
      </c>
      <c r="C5056" s="28" t="s">
        <v>14074</v>
      </c>
      <c r="D5056" s="29" t="s">
        <v>14075</v>
      </c>
      <c r="E5056" s="29" t="s">
        <v>6961</v>
      </c>
      <c r="F5056" s="29" t="s">
        <v>13826</v>
      </c>
      <c r="G5056" s="29" t="s">
        <v>13827</v>
      </c>
      <c r="H5056" s="29" t="s">
        <v>13828</v>
      </c>
      <c r="I5056" s="29" t="s">
        <v>13829</v>
      </c>
      <c r="J5056" s="30">
        <f t="shared" si="72"/>
        <v>1182</v>
      </c>
      <c r="K5056" s="30">
        <v>10648.638000000001</v>
      </c>
      <c r="M5056" s="19"/>
      <c r="N5056" s="19"/>
      <c r="O5056" s="19"/>
    </row>
    <row r="5057" spans="1:15" s="31" customFormat="1" ht="17.25" customHeight="1">
      <c r="A5057" s="26">
        <v>5056</v>
      </c>
      <c r="B5057" s="27" t="s">
        <v>14076</v>
      </c>
      <c r="C5057" s="28" t="s">
        <v>14077</v>
      </c>
      <c r="D5057" s="29" t="s">
        <v>14078</v>
      </c>
      <c r="E5057" s="29" t="s">
        <v>6961</v>
      </c>
      <c r="F5057" s="29" t="s">
        <v>13826</v>
      </c>
      <c r="G5057" s="29" t="s">
        <v>13827</v>
      </c>
      <c r="H5057" s="29" t="s">
        <v>13828</v>
      </c>
      <c r="I5057" s="29" t="s">
        <v>13829</v>
      </c>
      <c r="J5057" s="30">
        <f t="shared" si="72"/>
        <v>1182</v>
      </c>
      <c r="K5057" s="30">
        <v>10648.638000000001</v>
      </c>
      <c r="M5057" s="19"/>
      <c r="N5057" s="19"/>
      <c r="O5057" s="19"/>
    </row>
    <row r="5058" spans="1:15" s="31" customFormat="1" ht="17.25" customHeight="1">
      <c r="A5058" s="26">
        <v>5057</v>
      </c>
      <c r="B5058" s="27" t="s">
        <v>14079</v>
      </c>
      <c r="C5058" s="28" t="s">
        <v>14080</v>
      </c>
      <c r="D5058" s="29" t="s">
        <v>14081</v>
      </c>
      <c r="E5058" s="29" t="s">
        <v>6961</v>
      </c>
      <c r="F5058" s="29" t="s">
        <v>13826</v>
      </c>
      <c r="G5058" s="29" t="s">
        <v>13827</v>
      </c>
      <c r="H5058" s="29" t="s">
        <v>13828</v>
      </c>
      <c r="I5058" s="29" t="s">
        <v>13829</v>
      </c>
      <c r="J5058" s="30">
        <f t="shared" si="72"/>
        <v>1414</v>
      </c>
      <c r="K5058" s="30">
        <v>12738.726000000001</v>
      </c>
      <c r="M5058" s="19"/>
      <c r="N5058" s="19"/>
      <c r="O5058" s="19"/>
    </row>
    <row r="5059" spans="1:15" s="31" customFormat="1" ht="17.25" customHeight="1">
      <c r="A5059" s="26">
        <v>5058</v>
      </c>
      <c r="B5059" s="27" t="s">
        <v>14082</v>
      </c>
      <c r="C5059" s="28" t="s">
        <v>14083</v>
      </c>
      <c r="D5059" s="29" t="s">
        <v>14084</v>
      </c>
      <c r="E5059" s="29" t="s">
        <v>6961</v>
      </c>
      <c r="F5059" s="29" t="s">
        <v>13826</v>
      </c>
      <c r="G5059" s="29" t="s">
        <v>13827</v>
      </c>
      <c r="H5059" s="29" t="s">
        <v>13828</v>
      </c>
      <c r="I5059" s="29" t="s">
        <v>13829</v>
      </c>
      <c r="J5059" s="30">
        <f t="shared" si="72"/>
        <v>1893</v>
      </c>
      <c r="K5059" s="30">
        <v>17054.037</v>
      </c>
      <c r="M5059" s="19"/>
      <c r="N5059" s="19"/>
      <c r="O5059" s="19"/>
    </row>
    <row r="5060" spans="1:15" s="31" customFormat="1" ht="17.25" customHeight="1">
      <c r="A5060" s="26">
        <v>5059</v>
      </c>
      <c r="B5060" s="27" t="s">
        <v>14085</v>
      </c>
      <c r="C5060" s="28" t="s">
        <v>14086</v>
      </c>
      <c r="D5060" s="29" t="s">
        <v>14087</v>
      </c>
      <c r="E5060" s="29" t="s">
        <v>6961</v>
      </c>
      <c r="F5060" s="29" t="s">
        <v>13826</v>
      </c>
      <c r="G5060" s="29" t="s">
        <v>13827</v>
      </c>
      <c r="H5060" s="29" t="s">
        <v>13828</v>
      </c>
      <c r="I5060" s="29" t="s">
        <v>13829</v>
      </c>
      <c r="J5060" s="30">
        <f t="shared" si="72"/>
        <v>1579</v>
      </c>
      <c r="K5060" s="30">
        <v>14225.211000000001</v>
      </c>
      <c r="M5060" s="19"/>
      <c r="N5060" s="19"/>
      <c r="O5060" s="19"/>
    </row>
    <row r="5061" spans="1:15" s="31" customFormat="1" ht="17.25" customHeight="1">
      <c r="A5061" s="26">
        <v>5060</v>
      </c>
      <c r="B5061" s="27" t="s">
        <v>14088</v>
      </c>
      <c r="C5061" s="28" t="s">
        <v>14089</v>
      </c>
      <c r="D5061" s="29" t="s">
        <v>14090</v>
      </c>
      <c r="E5061" s="29" t="s">
        <v>6961</v>
      </c>
      <c r="F5061" s="29" t="s">
        <v>13826</v>
      </c>
      <c r="G5061" s="29" t="s">
        <v>13827</v>
      </c>
      <c r="H5061" s="29" t="s">
        <v>13828</v>
      </c>
      <c r="I5061" s="29" t="s">
        <v>13829</v>
      </c>
      <c r="J5061" s="30">
        <f t="shared" si="72"/>
        <v>1182</v>
      </c>
      <c r="K5061" s="30">
        <v>10648.638000000001</v>
      </c>
      <c r="M5061" s="19"/>
      <c r="N5061" s="19"/>
      <c r="O5061" s="19"/>
    </row>
    <row r="5062" spans="1:15" s="31" customFormat="1" ht="17.25" customHeight="1">
      <c r="A5062" s="26">
        <v>5061</v>
      </c>
      <c r="B5062" s="27" t="s">
        <v>14091</v>
      </c>
      <c r="C5062" s="28" t="s">
        <v>14092</v>
      </c>
      <c r="D5062" s="29" t="s">
        <v>14093</v>
      </c>
      <c r="E5062" s="29" t="s">
        <v>6961</v>
      </c>
      <c r="F5062" s="29" t="s">
        <v>13826</v>
      </c>
      <c r="G5062" s="29" t="s">
        <v>13827</v>
      </c>
      <c r="H5062" s="29" t="s">
        <v>13828</v>
      </c>
      <c r="I5062" s="29" t="s">
        <v>13829</v>
      </c>
      <c r="J5062" s="30">
        <f t="shared" si="72"/>
        <v>1893</v>
      </c>
      <c r="K5062" s="30">
        <v>17054.037</v>
      </c>
      <c r="M5062" s="19"/>
      <c r="N5062" s="19"/>
      <c r="O5062" s="19"/>
    </row>
    <row r="5063" spans="1:15" s="31" customFormat="1" ht="17.25" customHeight="1">
      <c r="A5063" s="26">
        <v>5062</v>
      </c>
      <c r="B5063" s="27" t="s">
        <v>14094</v>
      </c>
      <c r="C5063" s="28" t="s">
        <v>14095</v>
      </c>
      <c r="D5063" s="29" t="s">
        <v>14096</v>
      </c>
      <c r="E5063" s="29" t="s">
        <v>6961</v>
      </c>
      <c r="F5063" s="29" t="s">
        <v>13826</v>
      </c>
      <c r="G5063" s="29" t="s">
        <v>13827</v>
      </c>
      <c r="H5063" s="29" t="s">
        <v>13828</v>
      </c>
      <c r="I5063" s="29" t="s">
        <v>13829</v>
      </c>
      <c r="J5063" s="30">
        <f t="shared" ref="J5063:J5126" si="73">K5063/9.009</f>
        <v>1182</v>
      </c>
      <c r="K5063" s="30">
        <v>10648.638000000001</v>
      </c>
      <c r="M5063" s="19"/>
      <c r="N5063" s="19"/>
      <c r="O5063" s="19"/>
    </row>
    <row r="5064" spans="1:15" s="31" customFormat="1" ht="17.25" customHeight="1">
      <c r="A5064" s="26">
        <v>5063</v>
      </c>
      <c r="B5064" s="27" t="s">
        <v>14097</v>
      </c>
      <c r="C5064" s="28" t="s">
        <v>14098</v>
      </c>
      <c r="D5064" s="29" t="s">
        <v>14099</v>
      </c>
      <c r="E5064" s="29" t="s">
        <v>6961</v>
      </c>
      <c r="F5064" s="29" t="s">
        <v>13826</v>
      </c>
      <c r="G5064" s="29" t="s">
        <v>13827</v>
      </c>
      <c r="H5064" s="29" t="s">
        <v>13828</v>
      </c>
      <c r="I5064" s="29" t="s">
        <v>13829</v>
      </c>
      <c r="J5064" s="30">
        <f t="shared" si="73"/>
        <v>1182</v>
      </c>
      <c r="K5064" s="30">
        <v>10648.638000000001</v>
      </c>
      <c r="M5064" s="19"/>
      <c r="N5064" s="19"/>
      <c r="O5064" s="19"/>
    </row>
    <row r="5065" spans="1:15" s="31" customFormat="1" ht="17.25" customHeight="1">
      <c r="A5065" s="26">
        <v>5064</v>
      </c>
      <c r="B5065" s="27" t="s">
        <v>14100</v>
      </c>
      <c r="C5065" s="28" t="s">
        <v>14101</v>
      </c>
      <c r="D5065" s="29" t="s">
        <v>14102</v>
      </c>
      <c r="E5065" s="29" t="s">
        <v>6961</v>
      </c>
      <c r="F5065" s="29" t="s">
        <v>13826</v>
      </c>
      <c r="G5065" s="29" t="s">
        <v>13827</v>
      </c>
      <c r="H5065" s="29" t="s">
        <v>13828</v>
      </c>
      <c r="I5065" s="29" t="s">
        <v>13829</v>
      </c>
      <c r="J5065" s="30">
        <f t="shared" si="73"/>
        <v>1893</v>
      </c>
      <c r="K5065" s="30">
        <v>17054.037</v>
      </c>
      <c r="M5065" s="19"/>
      <c r="N5065" s="19"/>
      <c r="O5065" s="19"/>
    </row>
    <row r="5066" spans="1:15" s="31" customFormat="1" ht="17.25" customHeight="1">
      <c r="A5066" s="26">
        <v>5065</v>
      </c>
      <c r="B5066" s="27" t="s">
        <v>14103</v>
      </c>
      <c r="C5066" s="28" t="s">
        <v>14104</v>
      </c>
      <c r="D5066" s="29" t="s">
        <v>14105</v>
      </c>
      <c r="E5066" s="29" t="s">
        <v>6961</v>
      </c>
      <c r="F5066" s="29" t="s">
        <v>13826</v>
      </c>
      <c r="G5066" s="29" t="s">
        <v>13827</v>
      </c>
      <c r="H5066" s="29" t="s">
        <v>13828</v>
      </c>
      <c r="I5066" s="29" t="s">
        <v>13829</v>
      </c>
      <c r="J5066" s="30">
        <f t="shared" si="73"/>
        <v>1182</v>
      </c>
      <c r="K5066" s="30">
        <v>10648.638000000001</v>
      </c>
      <c r="M5066" s="19"/>
      <c r="N5066" s="19"/>
      <c r="O5066" s="19"/>
    </row>
    <row r="5067" spans="1:15" s="31" customFormat="1" ht="17.25" customHeight="1">
      <c r="A5067" s="26">
        <v>5066</v>
      </c>
      <c r="B5067" s="55" t="s">
        <v>14106</v>
      </c>
      <c r="C5067" s="56">
        <v>29189063</v>
      </c>
      <c r="D5067" s="57" t="s">
        <v>14107</v>
      </c>
      <c r="E5067" s="58" t="s">
        <v>6961</v>
      </c>
      <c r="F5067" s="58" t="s">
        <v>13826</v>
      </c>
      <c r="G5067" s="58" t="s">
        <v>13827</v>
      </c>
      <c r="H5067" s="58" t="s">
        <v>14108</v>
      </c>
      <c r="I5067" s="58" t="s">
        <v>13829</v>
      </c>
      <c r="J5067" s="30">
        <f t="shared" si="73"/>
        <v>286.38028638028635</v>
      </c>
      <c r="K5067" s="59">
        <v>2580</v>
      </c>
      <c r="M5067" s="19"/>
      <c r="N5067" s="19"/>
      <c r="O5067" s="19"/>
    </row>
    <row r="5068" spans="1:15" s="31" customFormat="1" ht="17.25" customHeight="1">
      <c r="A5068" s="26">
        <v>5067</v>
      </c>
      <c r="B5068" s="55" t="s">
        <v>14109</v>
      </c>
      <c r="C5068" s="56">
        <v>29189065</v>
      </c>
      <c r="D5068" s="57" t="s">
        <v>14110</v>
      </c>
      <c r="E5068" s="58" t="s">
        <v>6961</v>
      </c>
      <c r="F5068" s="58" t="s">
        <v>13826</v>
      </c>
      <c r="G5068" s="58" t="s">
        <v>13827</v>
      </c>
      <c r="H5068" s="58" t="s">
        <v>14111</v>
      </c>
      <c r="I5068" s="58" t="s">
        <v>13829</v>
      </c>
      <c r="J5068" s="30">
        <f t="shared" si="73"/>
        <v>286.38028638028635</v>
      </c>
      <c r="K5068" s="59">
        <v>2580</v>
      </c>
      <c r="M5068" s="19"/>
      <c r="N5068" s="19"/>
      <c r="O5068" s="19"/>
    </row>
    <row r="5069" spans="1:15" s="31" customFormat="1" ht="17.25" customHeight="1">
      <c r="A5069" s="26">
        <v>5068</v>
      </c>
      <c r="B5069" s="55" t="s">
        <v>14112</v>
      </c>
      <c r="C5069" s="56">
        <v>29189071</v>
      </c>
      <c r="D5069" s="56" t="s">
        <v>14113</v>
      </c>
      <c r="E5069" s="58" t="s">
        <v>6961</v>
      </c>
      <c r="F5069" s="58" t="s">
        <v>13826</v>
      </c>
      <c r="G5069" s="58" t="s">
        <v>13827</v>
      </c>
      <c r="H5069" s="58" t="s">
        <v>14114</v>
      </c>
      <c r="I5069" s="58" t="s">
        <v>13829</v>
      </c>
      <c r="J5069" s="30">
        <f t="shared" si="73"/>
        <v>286.38028638028635</v>
      </c>
      <c r="K5069" s="59">
        <v>2580</v>
      </c>
      <c r="M5069" s="19"/>
      <c r="N5069" s="19"/>
      <c r="O5069" s="19"/>
    </row>
    <row r="5070" spans="1:15" s="31" customFormat="1" ht="17.25" customHeight="1">
      <c r="A5070" s="26">
        <v>5069</v>
      </c>
      <c r="B5070" s="55" t="s">
        <v>14115</v>
      </c>
      <c r="C5070" s="56">
        <v>29189072</v>
      </c>
      <c r="D5070" s="56" t="s">
        <v>14116</v>
      </c>
      <c r="E5070" s="58" t="s">
        <v>6961</v>
      </c>
      <c r="F5070" s="58" t="s">
        <v>13826</v>
      </c>
      <c r="G5070" s="58" t="s">
        <v>13827</v>
      </c>
      <c r="H5070" s="58" t="s">
        <v>14117</v>
      </c>
      <c r="I5070" s="58" t="s">
        <v>13829</v>
      </c>
      <c r="J5070" s="30">
        <f t="shared" si="73"/>
        <v>286.38028638028635</v>
      </c>
      <c r="K5070" s="59">
        <v>2580</v>
      </c>
      <c r="M5070" s="19"/>
      <c r="N5070" s="19"/>
      <c r="O5070" s="19"/>
    </row>
    <row r="5071" spans="1:15" s="31" customFormat="1" ht="17.25" customHeight="1">
      <c r="A5071" s="26">
        <v>5070</v>
      </c>
      <c r="B5071" s="55" t="s">
        <v>14118</v>
      </c>
      <c r="C5071" s="56">
        <v>29189073</v>
      </c>
      <c r="D5071" s="57" t="s">
        <v>14119</v>
      </c>
      <c r="E5071" s="58" t="s">
        <v>6961</v>
      </c>
      <c r="F5071" s="58" t="s">
        <v>13826</v>
      </c>
      <c r="G5071" s="58" t="s">
        <v>13827</v>
      </c>
      <c r="H5071" s="58" t="s">
        <v>14120</v>
      </c>
      <c r="I5071" s="58" t="s">
        <v>13829</v>
      </c>
      <c r="J5071" s="30">
        <f t="shared" si="73"/>
        <v>329.2263292263292</v>
      </c>
      <c r="K5071" s="59">
        <v>2966</v>
      </c>
      <c r="M5071" s="19"/>
      <c r="N5071" s="19"/>
      <c r="O5071" s="19"/>
    </row>
    <row r="5072" spans="1:15" s="31" customFormat="1" ht="17.25" customHeight="1">
      <c r="A5072" s="26">
        <v>5071</v>
      </c>
      <c r="B5072" s="55" t="s">
        <v>14121</v>
      </c>
      <c r="C5072" s="56">
        <v>29189075</v>
      </c>
      <c r="D5072" s="56" t="s">
        <v>14122</v>
      </c>
      <c r="E5072" s="58" t="s">
        <v>6961</v>
      </c>
      <c r="F5072" s="58" t="s">
        <v>13826</v>
      </c>
      <c r="G5072" s="58" t="s">
        <v>13827</v>
      </c>
      <c r="H5072" s="58" t="s">
        <v>14123</v>
      </c>
      <c r="I5072" s="58" t="s">
        <v>13829</v>
      </c>
      <c r="J5072" s="30">
        <f t="shared" si="73"/>
        <v>329.2263292263292</v>
      </c>
      <c r="K5072" s="59">
        <v>2966</v>
      </c>
      <c r="M5072" s="19"/>
      <c r="N5072" s="19"/>
      <c r="O5072" s="19"/>
    </row>
    <row r="5073" spans="1:15" s="31" customFormat="1" ht="17.25" customHeight="1">
      <c r="A5073" s="26">
        <v>5072</v>
      </c>
      <c r="B5073" s="55" t="s">
        <v>14124</v>
      </c>
      <c r="C5073" s="56">
        <v>29191670</v>
      </c>
      <c r="D5073" s="56" t="s">
        <v>14125</v>
      </c>
      <c r="E5073" s="58" t="s">
        <v>6961</v>
      </c>
      <c r="F5073" s="58" t="s">
        <v>13826</v>
      </c>
      <c r="G5073" s="58" t="s">
        <v>13827</v>
      </c>
      <c r="H5073" s="58" t="s">
        <v>14126</v>
      </c>
      <c r="I5073" s="58" t="s">
        <v>13829</v>
      </c>
      <c r="J5073" s="30">
        <f t="shared" si="73"/>
        <v>286.38028638028635</v>
      </c>
      <c r="K5073" s="59">
        <v>2580</v>
      </c>
      <c r="M5073" s="19"/>
      <c r="N5073" s="19"/>
      <c r="O5073" s="19"/>
    </row>
    <row r="5074" spans="1:15" s="31" customFormat="1" ht="17.25" customHeight="1">
      <c r="A5074" s="26">
        <v>5073</v>
      </c>
      <c r="B5074" s="55" t="s">
        <v>14127</v>
      </c>
      <c r="C5074" s="56">
        <v>29189077</v>
      </c>
      <c r="D5074" s="56" t="s">
        <v>14128</v>
      </c>
      <c r="E5074" s="58" t="s">
        <v>6961</v>
      </c>
      <c r="F5074" s="58" t="s">
        <v>13826</v>
      </c>
      <c r="G5074" s="58" t="s">
        <v>13827</v>
      </c>
      <c r="H5074" s="58" t="s">
        <v>14129</v>
      </c>
      <c r="I5074" s="58" t="s">
        <v>13829</v>
      </c>
      <c r="J5074" s="30">
        <f t="shared" si="73"/>
        <v>286.38028638028635</v>
      </c>
      <c r="K5074" s="59">
        <v>2580</v>
      </c>
      <c r="M5074" s="19"/>
      <c r="N5074" s="19"/>
      <c r="O5074" s="19"/>
    </row>
    <row r="5075" spans="1:15" s="31" customFormat="1" ht="17.25" customHeight="1">
      <c r="A5075" s="26">
        <v>5074</v>
      </c>
      <c r="B5075" s="55" t="s">
        <v>14130</v>
      </c>
      <c r="C5075" s="56">
        <v>29189078</v>
      </c>
      <c r="D5075" s="56" t="s">
        <v>14131</v>
      </c>
      <c r="E5075" s="58" t="s">
        <v>6961</v>
      </c>
      <c r="F5075" s="58" t="s">
        <v>13826</v>
      </c>
      <c r="G5075" s="58" t="s">
        <v>13827</v>
      </c>
      <c r="H5075" s="58" t="s">
        <v>14132</v>
      </c>
      <c r="I5075" s="58" t="s">
        <v>13829</v>
      </c>
      <c r="J5075" s="30">
        <f t="shared" si="73"/>
        <v>336.10833610833612</v>
      </c>
      <c r="K5075" s="59">
        <v>3028</v>
      </c>
      <c r="M5075" s="19"/>
      <c r="N5075" s="19"/>
      <c r="O5075" s="19"/>
    </row>
    <row r="5076" spans="1:15" s="31" customFormat="1" ht="17.25" customHeight="1">
      <c r="A5076" s="26">
        <v>5075</v>
      </c>
      <c r="B5076" s="55" t="s">
        <v>14133</v>
      </c>
      <c r="C5076" s="56">
        <v>29189079</v>
      </c>
      <c r="D5076" s="57" t="s">
        <v>14134</v>
      </c>
      <c r="E5076" s="58" t="s">
        <v>6961</v>
      </c>
      <c r="F5076" s="58" t="s">
        <v>13826</v>
      </c>
      <c r="G5076" s="58" t="s">
        <v>13827</v>
      </c>
      <c r="H5076" s="58" t="s">
        <v>14135</v>
      </c>
      <c r="I5076" s="58" t="s">
        <v>13829</v>
      </c>
      <c r="J5076" s="30">
        <f t="shared" si="73"/>
        <v>336.10833610833612</v>
      </c>
      <c r="K5076" s="59">
        <v>3028</v>
      </c>
      <c r="M5076" s="19"/>
      <c r="N5076" s="19"/>
      <c r="O5076" s="19"/>
    </row>
    <row r="5077" spans="1:15" s="31" customFormat="1" ht="17.25" customHeight="1">
      <c r="A5077" s="26">
        <v>5076</v>
      </c>
      <c r="B5077" s="55" t="s">
        <v>14136</v>
      </c>
      <c r="C5077" s="56">
        <v>29189080</v>
      </c>
      <c r="D5077" s="57" t="s">
        <v>14137</v>
      </c>
      <c r="E5077" s="58" t="s">
        <v>6961</v>
      </c>
      <c r="F5077" s="58" t="s">
        <v>13826</v>
      </c>
      <c r="G5077" s="58" t="s">
        <v>13827</v>
      </c>
      <c r="H5077" s="58" t="s">
        <v>14138</v>
      </c>
      <c r="I5077" s="58" t="s">
        <v>13829</v>
      </c>
      <c r="J5077" s="30">
        <f t="shared" si="73"/>
        <v>336.10833610833612</v>
      </c>
      <c r="K5077" s="59">
        <v>3028</v>
      </c>
      <c r="M5077" s="19"/>
      <c r="N5077" s="19"/>
      <c r="O5077" s="19"/>
    </row>
    <row r="5078" spans="1:15" s="31" customFormat="1" ht="17.25" customHeight="1">
      <c r="A5078" s="26">
        <v>5077</v>
      </c>
      <c r="B5078" s="55" t="s">
        <v>14139</v>
      </c>
      <c r="C5078" s="56">
        <v>29189082</v>
      </c>
      <c r="D5078" s="56" t="s">
        <v>14140</v>
      </c>
      <c r="E5078" s="58" t="s">
        <v>6961</v>
      </c>
      <c r="F5078" s="58" t="s">
        <v>13826</v>
      </c>
      <c r="G5078" s="58" t="s">
        <v>13827</v>
      </c>
      <c r="H5078" s="58" t="s">
        <v>14141</v>
      </c>
      <c r="I5078" s="58" t="s">
        <v>13829</v>
      </c>
      <c r="J5078" s="30">
        <f t="shared" si="73"/>
        <v>336.10833610833612</v>
      </c>
      <c r="K5078" s="59">
        <v>3028</v>
      </c>
      <c r="M5078" s="19"/>
      <c r="N5078" s="19"/>
      <c r="O5078" s="19"/>
    </row>
    <row r="5079" spans="1:15" s="31" customFormat="1" ht="17.25" customHeight="1">
      <c r="A5079" s="26">
        <v>5078</v>
      </c>
      <c r="B5079" s="55" t="s">
        <v>14142</v>
      </c>
      <c r="C5079" s="56">
        <v>29191671</v>
      </c>
      <c r="D5079" s="56" t="s">
        <v>14143</v>
      </c>
      <c r="E5079" s="58" t="s">
        <v>6961</v>
      </c>
      <c r="F5079" s="58" t="s">
        <v>13826</v>
      </c>
      <c r="G5079" s="58" t="s">
        <v>13827</v>
      </c>
      <c r="H5079" s="58" t="s">
        <v>14144</v>
      </c>
      <c r="I5079" s="58" t="s">
        <v>13829</v>
      </c>
      <c r="J5079" s="30">
        <f t="shared" si="73"/>
        <v>386.50238650238651</v>
      </c>
      <c r="K5079" s="59">
        <v>3482</v>
      </c>
      <c r="M5079" s="19"/>
      <c r="N5079" s="19"/>
      <c r="O5079" s="19"/>
    </row>
    <row r="5080" spans="1:15" s="31" customFormat="1" ht="17.25" customHeight="1">
      <c r="A5080" s="26">
        <v>5079</v>
      </c>
      <c r="B5080" s="55" t="s">
        <v>14145</v>
      </c>
      <c r="C5080" s="56">
        <v>29191672</v>
      </c>
      <c r="D5080" s="56" t="s">
        <v>14146</v>
      </c>
      <c r="E5080" s="58" t="s">
        <v>6961</v>
      </c>
      <c r="F5080" s="58" t="s">
        <v>13826</v>
      </c>
      <c r="G5080" s="58" t="s">
        <v>13827</v>
      </c>
      <c r="H5080" s="58" t="s">
        <v>14147</v>
      </c>
      <c r="I5080" s="58" t="s">
        <v>13829</v>
      </c>
      <c r="J5080" s="30">
        <f t="shared" si="73"/>
        <v>386.50238650238651</v>
      </c>
      <c r="K5080" s="59">
        <v>3482</v>
      </c>
      <c r="M5080" s="19"/>
      <c r="N5080" s="19"/>
      <c r="O5080" s="19"/>
    </row>
    <row r="5081" spans="1:15" s="31" customFormat="1" ht="17.25" customHeight="1">
      <c r="A5081" s="26">
        <v>5080</v>
      </c>
      <c r="B5081" s="55" t="s">
        <v>14148</v>
      </c>
      <c r="C5081" s="56">
        <v>29189111</v>
      </c>
      <c r="D5081" s="56" t="s">
        <v>14149</v>
      </c>
      <c r="E5081" s="58" t="s">
        <v>6961</v>
      </c>
      <c r="F5081" s="58" t="s">
        <v>13826</v>
      </c>
      <c r="G5081" s="58" t="s">
        <v>13827</v>
      </c>
      <c r="H5081" s="58" t="s">
        <v>14150</v>
      </c>
      <c r="I5081" s="58" t="s">
        <v>13829</v>
      </c>
      <c r="J5081" s="30">
        <f t="shared" si="73"/>
        <v>336.10833610833612</v>
      </c>
      <c r="K5081" s="59">
        <v>3028</v>
      </c>
      <c r="M5081" s="19"/>
      <c r="N5081" s="19"/>
      <c r="O5081" s="19"/>
    </row>
    <row r="5082" spans="1:15" s="31" customFormat="1" ht="17.25" customHeight="1">
      <c r="A5082" s="26">
        <v>5081</v>
      </c>
      <c r="B5082" s="55" t="s">
        <v>14151</v>
      </c>
      <c r="C5082" s="56">
        <v>29189116</v>
      </c>
      <c r="D5082" s="56" t="s">
        <v>14152</v>
      </c>
      <c r="E5082" s="58" t="s">
        <v>6961</v>
      </c>
      <c r="F5082" s="58" t="s">
        <v>13826</v>
      </c>
      <c r="G5082" s="58" t="s">
        <v>13827</v>
      </c>
      <c r="H5082" s="58" t="s">
        <v>14153</v>
      </c>
      <c r="I5082" s="58" t="s">
        <v>13829</v>
      </c>
      <c r="J5082" s="30">
        <f t="shared" si="73"/>
        <v>336.10833610833612</v>
      </c>
      <c r="K5082" s="59">
        <v>3028</v>
      </c>
      <c r="M5082" s="19"/>
      <c r="N5082" s="19"/>
      <c r="O5082" s="19"/>
    </row>
    <row r="5083" spans="1:15" s="31" customFormat="1" ht="17.25" customHeight="1">
      <c r="A5083" s="26">
        <v>5082</v>
      </c>
      <c r="B5083" s="27" t="s">
        <v>14154</v>
      </c>
      <c r="C5083" s="28" t="s">
        <v>14155</v>
      </c>
      <c r="D5083" s="29" t="s">
        <v>14156</v>
      </c>
      <c r="E5083" s="29" t="s">
        <v>6961</v>
      </c>
      <c r="F5083" s="29" t="s">
        <v>13826</v>
      </c>
      <c r="G5083" s="29" t="s">
        <v>13827</v>
      </c>
      <c r="H5083" s="29" t="s">
        <v>13828</v>
      </c>
      <c r="I5083" s="29" t="s">
        <v>13829</v>
      </c>
      <c r="J5083" s="30">
        <f t="shared" si="73"/>
        <v>769</v>
      </c>
      <c r="K5083" s="30">
        <v>6927.9210000000003</v>
      </c>
      <c r="M5083" s="19"/>
      <c r="N5083" s="19"/>
      <c r="O5083" s="19"/>
    </row>
    <row r="5084" spans="1:15" s="31" customFormat="1" ht="17.25" customHeight="1">
      <c r="A5084" s="26">
        <v>5083</v>
      </c>
      <c r="B5084" s="27" t="s">
        <v>14157</v>
      </c>
      <c r="C5084" s="28" t="s">
        <v>14158</v>
      </c>
      <c r="D5084" s="29" t="s">
        <v>14159</v>
      </c>
      <c r="E5084" s="29" t="s">
        <v>6961</v>
      </c>
      <c r="F5084" s="29" t="s">
        <v>13826</v>
      </c>
      <c r="G5084" s="29" t="s">
        <v>13827</v>
      </c>
      <c r="H5084" s="29" t="s">
        <v>13828</v>
      </c>
      <c r="I5084" s="29" t="s">
        <v>13829</v>
      </c>
      <c r="J5084" s="30">
        <f t="shared" si="73"/>
        <v>1012</v>
      </c>
      <c r="K5084" s="30">
        <v>9117.1080000000002</v>
      </c>
      <c r="M5084" s="19"/>
      <c r="N5084" s="19"/>
      <c r="O5084" s="19"/>
    </row>
    <row r="5085" spans="1:15" s="31" customFormat="1" ht="17.25" customHeight="1">
      <c r="A5085" s="26">
        <v>5084</v>
      </c>
      <c r="B5085" s="27" t="s">
        <v>14160</v>
      </c>
      <c r="C5085" s="28" t="s">
        <v>14161</v>
      </c>
      <c r="D5085" s="29" t="s">
        <v>14162</v>
      </c>
      <c r="E5085" s="29" t="s">
        <v>6961</v>
      </c>
      <c r="F5085" s="29" t="s">
        <v>13826</v>
      </c>
      <c r="G5085" s="29" t="s">
        <v>13827</v>
      </c>
      <c r="H5085" s="29" t="s">
        <v>13828</v>
      </c>
      <c r="I5085" s="29" t="s">
        <v>13829</v>
      </c>
      <c r="J5085" s="30">
        <f t="shared" si="73"/>
        <v>1864</v>
      </c>
      <c r="K5085" s="30">
        <v>16792.776000000002</v>
      </c>
      <c r="M5085" s="19"/>
      <c r="N5085" s="19"/>
      <c r="O5085" s="19"/>
    </row>
    <row r="5086" spans="1:15" s="31" customFormat="1" ht="17.25" customHeight="1">
      <c r="A5086" s="26">
        <v>5085</v>
      </c>
      <c r="B5086" s="27" t="s">
        <v>14163</v>
      </c>
      <c r="C5086" s="28" t="s">
        <v>14164</v>
      </c>
      <c r="D5086" s="29" t="s">
        <v>14165</v>
      </c>
      <c r="E5086" s="29" t="s">
        <v>6961</v>
      </c>
      <c r="F5086" s="29" t="s">
        <v>13826</v>
      </c>
      <c r="G5086" s="29" t="s">
        <v>13827</v>
      </c>
      <c r="H5086" s="29" t="s">
        <v>13828</v>
      </c>
      <c r="I5086" s="29" t="s">
        <v>13829</v>
      </c>
      <c r="J5086" s="30">
        <f t="shared" si="73"/>
        <v>1221</v>
      </c>
      <c r="K5086" s="30">
        <v>10999.989</v>
      </c>
      <c r="M5086" s="19"/>
      <c r="N5086" s="19"/>
      <c r="O5086" s="19"/>
    </row>
    <row r="5087" spans="1:15" s="31" customFormat="1" ht="17.25" customHeight="1">
      <c r="A5087" s="26">
        <v>5086</v>
      </c>
      <c r="B5087" s="27" t="s">
        <v>14166</v>
      </c>
      <c r="C5087" s="28" t="s">
        <v>14167</v>
      </c>
      <c r="D5087" s="29" t="s">
        <v>14168</v>
      </c>
      <c r="E5087" s="29" t="s">
        <v>6961</v>
      </c>
      <c r="F5087" s="29" t="s">
        <v>13826</v>
      </c>
      <c r="G5087" s="29" t="s">
        <v>13827</v>
      </c>
      <c r="H5087" s="29" t="s">
        <v>13828</v>
      </c>
      <c r="I5087" s="29" t="s">
        <v>13829</v>
      </c>
      <c r="J5087" s="30">
        <f t="shared" si="73"/>
        <v>2414</v>
      </c>
      <c r="K5087" s="30">
        <v>21747.726000000002</v>
      </c>
      <c r="M5087" s="19"/>
      <c r="N5087" s="19"/>
      <c r="O5087" s="19"/>
    </row>
    <row r="5088" spans="1:15" s="31" customFormat="1" ht="17.25" customHeight="1">
      <c r="A5088" s="26">
        <v>5087</v>
      </c>
      <c r="B5088" s="27" t="s">
        <v>14169</v>
      </c>
      <c r="C5088" s="28" t="s">
        <v>14169</v>
      </c>
      <c r="D5088" s="29" t="s">
        <v>14170</v>
      </c>
      <c r="E5088" s="29" t="s">
        <v>6961</v>
      </c>
      <c r="F5088" s="29" t="s">
        <v>13826</v>
      </c>
      <c r="G5088" s="29" t="s">
        <v>13827</v>
      </c>
      <c r="H5088" s="29" t="s">
        <v>13828</v>
      </c>
      <c r="I5088" s="29" t="s">
        <v>13829</v>
      </c>
      <c r="J5088" s="30">
        <f t="shared" si="73"/>
        <v>578</v>
      </c>
      <c r="K5088" s="30">
        <v>5207.2020000000002</v>
      </c>
      <c r="M5088" s="19"/>
      <c r="N5088" s="19"/>
      <c r="O5088" s="19"/>
    </row>
    <row r="5089" spans="1:15" s="31" customFormat="1" ht="17.25" customHeight="1">
      <c r="A5089" s="26">
        <v>5088</v>
      </c>
      <c r="B5089" s="27" t="s">
        <v>14171</v>
      </c>
      <c r="C5089" s="28" t="s">
        <v>14172</v>
      </c>
      <c r="D5089" s="29" t="s">
        <v>14173</v>
      </c>
      <c r="E5089" s="29" t="s">
        <v>6961</v>
      </c>
      <c r="F5089" s="29" t="s">
        <v>13826</v>
      </c>
      <c r="G5089" s="29" t="s">
        <v>13827</v>
      </c>
      <c r="H5089" s="29" t="s">
        <v>13828</v>
      </c>
      <c r="I5089" s="29" t="s">
        <v>13829</v>
      </c>
      <c r="J5089" s="30">
        <f t="shared" si="73"/>
        <v>236.00000000000003</v>
      </c>
      <c r="K5089" s="30">
        <v>2126.1240000000003</v>
      </c>
      <c r="M5089" s="19"/>
      <c r="N5089" s="19"/>
      <c r="O5089" s="19"/>
    </row>
    <row r="5090" spans="1:15" s="31" customFormat="1" ht="17.25" customHeight="1">
      <c r="A5090" s="26">
        <v>5089</v>
      </c>
      <c r="B5090" s="27" t="s">
        <v>14174</v>
      </c>
      <c r="C5090" s="28" t="s">
        <v>14175</v>
      </c>
      <c r="D5090" s="29" t="s">
        <v>14176</v>
      </c>
      <c r="E5090" s="29" t="s">
        <v>6961</v>
      </c>
      <c r="F5090" s="29" t="s">
        <v>13826</v>
      </c>
      <c r="G5090" s="29" t="s">
        <v>13827</v>
      </c>
      <c r="H5090" s="29" t="s">
        <v>13828</v>
      </c>
      <c r="I5090" s="29" t="s">
        <v>13829</v>
      </c>
      <c r="J5090" s="30">
        <f t="shared" si="73"/>
        <v>236.00000000000003</v>
      </c>
      <c r="K5090" s="30">
        <v>2126.1240000000003</v>
      </c>
      <c r="M5090" s="19"/>
      <c r="N5090" s="19"/>
      <c r="O5090" s="19"/>
    </row>
    <row r="5091" spans="1:15" s="31" customFormat="1" ht="17.25" customHeight="1">
      <c r="A5091" s="26">
        <v>5090</v>
      </c>
      <c r="B5091" s="27" t="s">
        <v>14177</v>
      </c>
      <c r="C5091" s="28" t="s">
        <v>14178</v>
      </c>
      <c r="D5091" s="29" t="s">
        <v>14179</v>
      </c>
      <c r="E5091" s="29" t="s">
        <v>6961</v>
      </c>
      <c r="F5091" s="29" t="s">
        <v>13826</v>
      </c>
      <c r="G5091" s="29" t="s">
        <v>13827</v>
      </c>
      <c r="H5091" s="29" t="s">
        <v>13828</v>
      </c>
      <c r="I5091" s="29" t="s">
        <v>13829</v>
      </c>
      <c r="J5091" s="30">
        <f t="shared" si="73"/>
        <v>639</v>
      </c>
      <c r="K5091" s="30">
        <v>5756.7510000000002</v>
      </c>
      <c r="M5091" s="19"/>
      <c r="N5091" s="19"/>
      <c r="O5091" s="19"/>
    </row>
    <row r="5092" spans="1:15" s="31" customFormat="1" ht="17.25" customHeight="1">
      <c r="A5092" s="26">
        <v>5091</v>
      </c>
      <c r="B5092" s="27" t="s">
        <v>14180</v>
      </c>
      <c r="C5092" s="28" t="s">
        <v>14181</v>
      </c>
      <c r="D5092" s="29" t="s">
        <v>14182</v>
      </c>
      <c r="E5092" s="29" t="s">
        <v>6961</v>
      </c>
      <c r="F5092" s="29" t="s">
        <v>13826</v>
      </c>
      <c r="G5092" s="29" t="s">
        <v>13827</v>
      </c>
      <c r="H5092" s="29" t="s">
        <v>13828</v>
      </c>
      <c r="I5092" s="29" t="s">
        <v>13829</v>
      </c>
      <c r="J5092" s="30">
        <f t="shared" si="73"/>
        <v>639</v>
      </c>
      <c r="K5092" s="30">
        <v>5756.7510000000002</v>
      </c>
      <c r="M5092" s="19"/>
      <c r="N5092" s="19"/>
      <c r="O5092" s="19"/>
    </row>
    <row r="5093" spans="1:15" s="31" customFormat="1" ht="17.25" customHeight="1">
      <c r="A5093" s="26">
        <v>5092</v>
      </c>
      <c r="B5093" s="27" t="s">
        <v>14183</v>
      </c>
      <c r="C5093" s="28" t="s">
        <v>14184</v>
      </c>
      <c r="D5093" s="29" t="s">
        <v>14185</v>
      </c>
      <c r="E5093" s="29" t="s">
        <v>6961</v>
      </c>
      <c r="F5093" s="29" t="s">
        <v>13826</v>
      </c>
      <c r="G5093" s="29" t="s">
        <v>13827</v>
      </c>
      <c r="H5093" s="29" t="s">
        <v>13828</v>
      </c>
      <c r="I5093" s="29" t="s">
        <v>13829</v>
      </c>
      <c r="J5093" s="30">
        <f t="shared" si="73"/>
        <v>2059</v>
      </c>
      <c r="K5093" s="30">
        <v>18549.530999999999</v>
      </c>
      <c r="M5093" s="19"/>
      <c r="N5093" s="19"/>
      <c r="O5093" s="19"/>
    </row>
    <row r="5094" spans="1:15" s="31" customFormat="1" ht="17.25" customHeight="1">
      <c r="A5094" s="26">
        <v>5093</v>
      </c>
      <c r="B5094" s="27" t="s">
        <v>14186</v>
      </c>
      <c r="C5094" s="28" t="s">
        <v>14187</v>
      </c>
      <c r="D5094" s="29" t="s">
        <v>14188</v>
      </c>
      <c r="E5094" s="29" t="s">
        <v>6961</v>
      </c>
      <c r="F5094" s="29" t="s">
        <v>13826</v>
      </c>
      <c r="G5094" s="29" t="s">
        <v>13827</v>
      </c>
      <c r="H5094" s="29" t="s">
        <v>13828</v>
      </c>
      <c r="I5094" s="29" t="s">
        <v>13829</v>
      </c>
      <c r="J5094" s="30">
        <f t="shared" si="73"/>
        <v>242.99999999999997</v>
      </c>
      <c r="K5094" s="30">
        <v>2189.1869999999999</v>
      </c>
      <c r="M5094" s="19"/>
      <c r="N5094" s="19"/>
      <c r="O5094" s="19"/>
    </row>
    <row r="5095" spans="1:15" s="31" customFormat="1" ht="17.25" customHeight="1">
      <c r="A5095" s="26">
        <v>5094</v>
      </c>
      <c r="B5095" s="27" t="s">
        <v>14189</v>
      </c>
      <c r="C5095" s="28" t="s">
        <v>14190</v>
      </c>
      <c r="D5095" s="29" t="s">
        <v>14191</v>
      </c>
      <c r="E5095" s="29" t="s">
        <v>6961</v>
      </c>
      <c r="F5095" s="29" t="s">
        <v>13826</v>
      </c>
      <c r="G5095" s="29" t="s">
        <v>13827</v>
      </c>
      <c r="H5095" s="29" t="s">
        <v>13828</v>
      </c>
      <c r="I5095" s="29" t="s">
        <v>13829</v>
      </c>
      <c r="J5095" s="30">
        <f t="shared" si="73"/>
        <v>242.99999999999997</v>
      </c>
      <c r="K5095" s="30">
        <v>2189.1869999999999</v>
      </c>
      <c r="M5095" s="19"/>
      <c r="N5095" s="19"/>
      <c r="O5095" s="19"/>
    </row>
    <row r="5096" spans="1:15" s="31" customFormat="1" ht="17.25" customHeight="1">
      <c r="A5096" s="26">
        <v>5095</v>
      </c>
      <c r="B5096" s="27" t="s">
        <v>14192</v>
      </c>
      <c r="C5096" s="28" t="s">
        <v>14193</v>
      </c>
      <c r="D5096" s="29" t="s">
        <v>14194</v>
      </c>
      <c r="E5096" s="29" t="s">
        <v>6961</v>
      </c>
      <c r="F5096" s="29" t="s">
        <v>13826</v>
      </c>
      <c r="G5096" s="29" t="s">
        <v>13827</v>
      </c>
      <c r="H5096" s="29" t="s">
        <v>13828</v>
      </c>
      <c r="I5096" s="29" t="s">
        <v>13829</v>
      </c>
      <c r="J5096" s="30">
        <f t="shared" si="73"/>
        <v>242.99999999999997</v>
      </c>
      <c r="K5096" s="30">
        <v>2189.1869999999999</v>
      </c>
      <c r="M5096" s="19"/>
      <c r="N5096" s="19"/>
      <c r="O5096" s="19"/>
    </row>
    <row r="5097" spans="1:15" s="31" customFormat="1" ht="17.25" customHeight="1">
      <c r="A5097" s="26">
        <v>5096</v>
      </c>
      <c r="B5097" s="27" t="s">
        <v>14195</v>
      </c>
      <c r="C5097" s="28" t="s">
        <v>14196</v>
      </c>
      <c r="D5097" s="29" t="s">
        <v>14197</v>
      </c>
      <c r="E5097" s="29" t="s">
        <v>6961</v>
      </c>
      <c r="F5097" s="29" t="s">
        <v>13826</v>
      </c>
      <c r="G5097" s="29" t="s">
        <v>13827</v>
      </c>
      <c r="H5097" s="29" t="s">
        <v>13828</v>
      </c>
      <c r="I5097" s="29" t="s">
        <v>13829</v>
      </c>
      <c r="J5097" s="30">
        <f t="shared" si="73"/>
        <v>658</v>
      </c>
      <c r="K5097" s="30">
        <v>5927.9220000000005</v>
      </c>
      <c r="M5097" s="19"/>
      <c r="N5097" s="19"/>
      <c r="O5097" s="19"/>
    </row>
    <row r="5098" spans="1:15" s="31" customFormat="1" ht="17.25" customHeight="1">
      <c r="A5098" s="26">
        <v>5097</v>
      </c>
      <c r="B5098" s="27" t="s">
        <v>14198</v>
      </c>
      <c r="C5098" s="28" t="s">
        <v>14199</v>
      </c>
      <c r="D5098" s="29" t="s">
        <v>14200</v>
      </c>
      <c r="E5098" s="29" t="s">
        <v>6961</v>
      </c>
      <c r="F5098" s="29" t="s">
        <v>13826</v>
      </c>
      <c r="G5098" s="29" t="s">
        <v>13827</v>
      </c>
      <c r="H5098" s="29" t="s">
        <v>13828</v>
      </c>
      <c r="I5098" s="29" t="s">
        <v>13829</v>
      </c>
      <c r="J5098" s="30">
        <f t="shared" si="73"/>
        <v>658</v>
      </c>
      <c r="K5098" s="30">
        <v>5927.9220000000005</v>
      </c>
      <c r="M5098" s="19"/>
      <c r="N5098" s="19"/>
      <c r="O5098" s="19"/>
    </row>
    <row r="5099" spans="1:15" s="31" customFormat="1" ht="17.25" customHeight="1">
      <c r="A5099" s="26">
        <v>5098</v>
      </c>
      <c r="B5099" s="27" t="s">
        <v>14201</v>
      </c>
      <c r="C5099" s="28" t="s">
        <v>14202</v>
      </c>
      <c r="D5099" s="29" t="s">
        <v>14203</v>
      </c>
      <c r="E5099" s="29" t="s">
        <v>6961</v>
      </c>
      <c r="F5099" s="29" t="s">
        <v>13826</v>
      </c>
      <c r="G5099" s="29" t="s">
        <v>13827</v>
      </c>
      <c r="H5099" s="29" t="s">
        <v>13828</v>
      </c>
      <c r="I5099" s="29" t="s">
        <v>13829</v>
      </c>
      <c r="J5099" s="30">
        <f t="shared" si="73"/>
        <v>652</v>
      </c>
      <c r="K5099" s="30">
        <v>5873.8680000000004</v>
      </c>
      <c r="M5099" s="19"/>
      <c r="N5099" s="19"/>
      <c r="O5099" s="19"/>
    </row>
    <row r="5100" spans="1:15" s="31" customFormat="1" ht="17.25" customHeight="1">
      <c r="A5100" s="26">
        <v>5099</v>
      </c>
      <c r="B5100" s="27" t="s">
        <v>14204</v>
      </c>
      <c r="C5100" s="28" t="s">
        <v>14205</v>
      </c>
      <c r="D5100" s="29" t="s">
        <v>14206</v>
      </c>
      <c r="E5100" s="29" t="s">
        <v>6961</v>
      </c>
      <c r="F5100" s="29" t="s">
        <v>13826</v>
      </c>
      <c r="G5100" s="29" t="s">
        <v>13827</v>
      </c>
      <c r="H5100" s="29" t="s">
        <v>13828</v>
      </c>
      <c r="I5100" s="29" t="s">
        <v>13829</v>
      </c>
      <c r="J5100" s="30">
        <f t="shared" si="73"/>
        <v>1164</v>
      </c>
      <c r="K5100" s="30">
        <v>10486.476000000001</v>
      </c>
      <c r="M5100" s="19"/>
      <c r="N5100" s="19"/>
      <c r="O5100" s="19"/>
    </row>
    <row r="5101" spans="1:15" s="31" customFormat="1" ht="17.25" customHeight="1">
      <c r="A5101" s="26">
        <v>5100</v>
      </c>
      <c r="B5101" s="27" t="s">
        <v>14207</v>
      </c>
      <c r="C5101" s="28" t="s">
        <v>14208</v>
      </c>
      <c r="D5101" s="29" t="s">
        <v>14209</v>
      </c>
      <c r="E5101" s="29" t="s">
        <v>6961</v>
      </c>
      <c r="F5101" s="29" t="s">
        <v>13826</v>
      </c>
      <c r="G5101" s="29" t="s">
        <v>13827</v>
      </c>
      <c r="H5101" s="29" t="s">
        <v>13828</v>
      </c>
      <c r="I5101" s="29" t="s">
        <v>13829</v>
      </c>
      <c r="J5101" s="30">
        <f t="shared" si="73"/>
        <v>1746</v>
      </c>
      <c r="K5101" s="30">
        <v>15729.714</v>
      </c>
      <c r="M5101" s="19"/>
      <c r="N5101" s="19"/>
      <c r="O5101" s="19"/>
    </row>
    <row r="5102" spans="1:15" s="31" customFormat="1" ht="17.25" customHeight="1">
      <c r="A5102" s="26">
        <v>5101</v>
      </c>
      <c r="B5102" s="27" t="s">
        <v>14210</v>
      </c>
      <c r="C5102" s="28" t="s">
        <v>14211</v>
      </c>
      <c r="D5102" s="29" t="s">
        <v>14212</v>
      </c>
      <c r="E5102" s="29" t="s">
        <v>6961</v>
      </c>
      <c r="F5102" s="29" t="s">
        <v>13826</v>
      </c>
      <c r="G5102" s="29" t="s">
        <v>13827</v>
      </c>
      <c r="H5102" s="29" t="s">
        <v>13828</v>
      </c>
      <c r="I5102" s="29" t="s">
        <v>13829</v>
      </c>
      <c r="J5102" s="30">
        <f t="shared" si="73"/>
        <v>1746</v>
      </c>
      <c r="K5102" s="30">
        <v>15729.714</v>
      </c>
      <c r="M5102" s="19"/>
      <c r="N5102" s="19"/>
      <c r="O5102" s="19"/>
    </row>
    <row r="5103" spans="1:15" s="31" customFormat="1" ht="17.25" customHeight="1">
      <c r="A5103" s="26">
        <v>5102</v>
      </c>
      <c r="B5103" s="27" t="s">
        <v>14213</v>
      </c>
      <c r="C5103" s="28" t="s">
        <v>14214</v>
      </c>
      <c r="D5103" s="29" t="s">
        <v>14215</v>
      </c>
      <c r="E5103" s="29" t="s">
        <v>6961</v>
      </c>
      <c r="F5103" s="29" t="s">
        <v>13826</v>
      </c>
      <c r="G5103" s="29" t="s">
        <v>13827</v>
      </c>
      <c r="H5103" s="29" t="s">
        <v>13828</v>
      </c>
      <c r="I5103" s="29" t="s">
        <v>13829</v>
      </c>
      <c r="J5103" s="30">
        <f t="shared" si="73"/>
        <v>1730</v>
      </c>
      <c r="K5103" s="30">
        <v>15585.57</v>
      </c>
      <c r="M5103" s="19"/>
      <c r="N5103" s="19"/>
      <c r="O5103" s="19"/>
    </row>
    <row r="5104" spans="1:15" s="31" customFormat="1" ht="17.25" customHeight="1">
      <c r="A5104" s="26">
        <v>5103</v>
      </c>
      <c r="B5104" s="27" t="s">
        <v>14216</v>
      </c>
      <c r="C5104" s="28" t="s">
        <v>14217</v>
      </c>
      <c r="D5104" s="29" t="s">
        <v>14218</v>
      </c>
      <c r="E5104" s="29" t="s">
        <v>6961</v>
      </c>
      <c r="F5104" s="29" t="s">
        <v>13826</v>
      </c>
      <c r="G5104" s="29" t="s">
        <v>13827</v>
      </c>
      <c r="H5104" s="29" t="s">
        <v>13828</v>
      </c>
      <c r="I5104" s="29" t="s">
        <v>13829</v>
      </c>
      <c r="J5104" s="30">
        <f t="shared" si="73"/>
        <v>3324</v>
      </c>
      <c r="K5104" s="30">
        <v>29945.916000000001</v>
      </c>
      <c r="M5104" s="19"/>
      <c r="N5104" s="19"/>
      <c r="O5104" s="19"/>
    </row>
    <row r="5105" spans="1:15" s="31" customFormat="1" ht="17.25" customHeight="1">
      <c r="A5105" s="26">
        <v>5104</v>
      </c>
      <c r="B5105" s="27" t="s">
        <v>14219</v>
      </c>
      <c r="C5105" s="28" t="s">
        <v>14220</v>
      </c>
      <c r="D5105" s="29" t="s">
        <v>14221</v>
      </c>
      <c r="E5105" s="29" t="s">
        <v>6961</v>
      </c>
      <c r="F5105" s="29" t="s">
        <v>13826</v>
      </c>
      <c r="G5105" s="29" t="s">
        <v>13827</v>
      </c>
      <c r="H5105" s="29" t="s">
        <v>13828</v>
      </c>
      <c r="I5105" s="29" t="s">
        <v>13829</v>
      </c>
      <c r="J5105" s="30">
        <f t="shared" si="73"/>
        <v>3324</v>
      </c>
      <c r="K5105" s="30">
        <v>29945.916000000001</v>
      </c>
      <c r="M5105" s="19"/>
      <c r="N5105" s="19"/>
      <c r="O5105" s="19"/>
    </row>
    <row r="5106" spans="1:15" s="31" customFormat="1" ht="17.25" customHeight="1">
      <c r="A5106" s="26">
        <v>5105</v>
      </c>
      <c r="B5106" s="27" t="s">
        <v>14222</v>
      </c>
      <c r="C5106" s="28" t="s">
        <v>14223</v>
      </c>
      <c r="D5106" s="29" t="s">
        <v>14224</v>
      </c>
      <c r="E5106" s="29" t="s">
        <v>6961</v>
      </c>
      <c r="F5106" s="29" t="s">
        <v>13826</v>
      </c>
      <c r="G5106" s="29" t="s">
        <v>13827</v>
      </c>
      <c r="H5106" s="29" t="s">
        <v>13828</v>
      </c>
      <c r="I5106" s="29" t="s">
        <v>13829</v>
      </c>
      <c r="J5106" s="30">
        <f t="shared" si="73"/>
        <v>3324</v>
      </c>
      <c r="K5106" s="30">
        <v>29945.916000000001</v>
      </c>
      <c r="M5106" s="19"/>
      <c r="N5106" s="19"/>
      <c r="O5106" s="19"/>
    </row>
    <row r="5107" spans="1:15" s="31" customFormat="1" ht="17.25" customHeight="1">
      <c r="A5107" s="26">
        <v>5106</v>
      </c>
      <c r="B5107" s="27" t="s">
        <v>14225</v>
      </c>
      <c r="C5107" s="28" t="s">
        <v>14226</v>
      </c>
      <c r="D5107" s="29" t="s">
        <v>14227</v>
      </c>
      <c r="E5107" s="29" t="s">
        <v>6961</v>
      </c>
      <c r="F5107" s="29" t="s">
        <v>13826</v>
      </c>
      <c r="G5107" s="29" t="s">
        <v>13827</v>
      </c>
      <c r="H5107" s="29" t="s">
        <v>13828</v>
      </c>
      <c r="I5107" s="29" t="s">
        <v>13829</v>
      </c>
      <c r="J5107" s="30">
        <f t="shared" si="73"/>
        <v>3324</v>
      </c>
      <c r="K5107" s="30">
        <v>29945.916000000001</v>
      </c>
      <c r="M5107" s="19"/>
      <c r="N5107" s="19"/>
      <c r="O5107" s="19"/>
    </row>
    <row r="5108" spans="1:15" s="31" customFormat="1" ht="17.25" customHeight="1">
      <c r="A5108" s="26">
        <v>5107</v>
      </c>
      <c r="B5108" s="27" t="s">
        <v>14228</v>
      </c>
      <c r="C5108" s="28" t="s">
        <v>14229</v>
      </c>
      <c r="D5108" s="29" t="s">
        <v>14230</v>
      </c>
      <c r="E5108" s="29" t="s">
        <v>6961</v>
      </c>
      <c r="F5108" s="29" t="s">
        <v>13826</v>
      </c>
      <c r="G5108" s="29" t="s">
        <v>13827</v>
      </c>
      <c r="H5108" s="29" t="s">
        <v>13828</v>
      </c>
      <c r="I5108" s="29" t="s">
        <v>13829</v>
      </c>
      <c r="J5108" s="30">
        <f t="shared" si="73"/>
        <v>3324</v>
      </c>
      <c r="K5108" s="30">
        <v>29945.916000000001</v>
      </c>
      <c r="M5108" s="19"/>
      <c r="N5108" s="19"/>
      <c r="O5108" s="19"/>
    </row>
    <row r="5109" spans="1:15" s="31" customFormat="1" ht="17.25" customHeight="1">
      <c r="A5109" s="26">
        <v>5108</v>
      </c>
      <c r="B5109" s="27" t="s">
        <v>14231</v>
      </c>
      <c r="C5109" s="28" t="s">
        <v>14232</v>
      </c>
      <c r="D5109" s="29" t="s">
        <v>14233</v>
      </c>
      <c r="E5109" s="29" t="s">
        <v>6961</v>
      </c>
      <c r="F5109" s="29" t="s">
        <v>13826</v>
      </c>
      <c r="G5109" s="29" t="s">
        <v>13827</v>
      </c>
      <c r="H5109" s="29" t="s">
        <v>13828</v>
      </c>
      <c r="I5109" s="29" t="s">
        <v>13829</v>
      </c>
      <c r="J5109" s="30">
        <f t="shared" si="73"/>
        <v>3324</v>
      </c>
      <c r="K5109" s="30">
        <v>29945.916000000001</v>
      </c>
      <c r="M5109" s="19"/>
      <c r="N5109" s="19"/>
      <c r="O5109" s="19"/>
    </row>
    <row r="5110" spans="1:15" s="31" customFormat="1" ht="17.25" customHeight="1">
      <c r="A5110" s="26">
        <v>5109</v>
      </c>
      <c r="B5110" s="27" t="s">
        <v>14234</v>
      </c>
      <c r="C5110" s="28" t="s">
        <v>14235</v>
      </c>
      <c r="D5110" s="29" t="s">
        <v>14236</v>
      </c>
      <c r="E5110" s="29" t="s">
        <v>6961</v>
      </c>
      <c r="F5110" s="29" t="s">
        <v>13826</v>
      </c>
      <c r="G5110" s="29" t="s">
        <v>13827</v>
      </c>
      <c r="H5110" s="29" t="s">
        <v>13828</v>
      </c>
      <c r="I5110" s="29" t="s">
        <v>13829</v>
      </c>
      <c r="J5110" s="30">
        <f t="shared" si="73"/>
        <v>3324</v>
      </c>
      <c r="K5110" s="30">
        <v>29945.916000000001</v>
      </c>
      <c r="M5110" s="19"/>
      <c r="N5110" s="19"/>
      <c r="O5110" s="19"/>
    </row>
    <row r="5111" spans="1:15" s="31" customFormat="1" ht="17.25" customHeight="1">
      <c r="A5111" s="26">
        <v>5110</v>
      </c>
      <c r="B5111" s="27" t="s">
        <v>14237</v>
      </c>
      <c r="C5111" s="28" t="s">
        <v>14238</v>
      </c>
      <c r="D5111" s="29" t="s">
        <v>14239</v>
      </c>
      <c r="E5111" s="29" t="s">
        <v>6961</v>
      </c>
      <c r="F5111" s="29" t="s">
        <v>13826</v>
      </c>
      <c r="G5111" s="29" t="s">
        <v>13827</v>
      </c>
      <c r="H5111" s="29" t="s">
        <v>13828</v>
      </c>
      <c r="I5111" s="29" t="s">
        <v>13829</v>
      </c>
      <c r="J5111" s="30">
        <f t="shared" si="73"/>
        <v>265</v>
      </c>
      <c r="K5111" s="30">
        <v>2387.3850000000002</v>
      </c>
      <c r="M5111" s="19"/>
      <c r="N5111" s="19"/>
      <c r="O5111" s="19"/>
    </row>
    <row r="5112" spans="1:15" s="31" customFormat="1" ht="17.25" customHeight="1">
      <c r="A5112" s="26">
        <v>5111</v>
      </c>
      <c r="B5112" s="27" t="s">
        <v>14240</v>
      </c>
      <c r="C5112" s="28" t="s">
        <v>14241</v>
      </c>
      <c r="D5112" s="29" t="s">
        <v>14242</v>
      </c>
      <c r="E5112" s="29" t="s">
        <v>6961</v>
      </c>
      <c r="F5112" s="29" t="s">
        <v>13826</v>
      </c>
      <c r="G5112" s="29" t="s">
        <v>13827</v>
      </c>
      <c r="H5112" s="29" t="s">
        <v>13828</v>
      </c>
      <c r="I5112" s="29" t="s">
        <v>13829</v>
      </c>
      <c r="J5112" s="30">
        <f t="shared" si="73"/>
        <v>183.6</v>
      </c>
      <c r="K5112" s="30">
        <v>1654.0524</v>
      </c>
      <c r="M5112" s="19"/>
      <c r="N5112" s="19"/>
      <c r="O5112" s="19"/>
    </row>
    <row r="5113" spans="1:15" s="31" customFormat="1" ht="17.25" customHeight="1">
      <c r="A5113" s="26">
        <v>5112</v>
      </c>
      <c r="B5113" s="27" t="s">
        <v>14243</v>
      </c>
      <c r="C5113" s="28" t="s">
        <v>14244</v>
      </c>
      <c r="D5113" s="29" t="s">
        <v>14245</v>
      </c>
      <c r="E5113" s="29" t="s">
        <v>6961</v>
      </c>
      <c r="F5113" s="29" t="s">
        <v>13826</v>
      </c>
      <c r="G5113" s="29" t="s">
        <v>13827</v>
      </c>
      <c r="H5113" s="29" t="s">
        <v>13828</v>
      </c>
      <c r="I5113" s="29" t="s">
        <v>13829</v>
      </c>
      <c r="J5113" s="30">
        <f t="shared" si="73"/>
        <v>180.54</v>
      </c>
      <c r="K5113" s="30">
        <v>1626.48486</v>
      </c>
      <c r="M5113" s="19"/>
      <c r="N5113" s="19"/>
      <c r="O5113" s="19"/>
    </row>
    <row r="5114" spans="1:15" s="31" customFormat="1" ht="17.25" customHeight="1">
      <c r="A5114" s="26">
        <v>5113</v>
      </c>
      <c r="B5114" s="27" t="s">
        <v>14246</v>
      </c>
      <c r="C5114" s="28" t="s">
        <v>14247</v>
      </c>
      <c r="D5114" s="29" t="s">
        <v>14248</v>
      </c>
      <c r="E5114" s="29" t="s">
        <v>6961</v>
      </c>
      <c r="F5114" s="29" t="s">
        <v>13826</v>
      </c>
      <c r="G5114" s="29" t="s">
        <v>13827</v>
      </c>
      <c r="H5114" s="29" t="s">
        <v>13828</v>
      </c>
      <c r="I5114" s="29" t="s">
        <v>13829</v>
      </c>
      <c r="J5114" s="30">
        <f t="shared" si="73"/>
        <v>241.99999999999997</v>
      </c>
      <c r="K5114" s="30">
        <v>2180.1779999999999</v>
      </c>
      <c r="M5114" s="19"/>
      <c r="N5114" s="19"/>
      <c r="O5114" s="19"/>
    </row>
    <row r="5115" spans="1:15" s="31" customFormat="1" ht="17.25" customHeight="1">
      <c r="A5115" s="26">
        <v>5114</v>
      </c>
      <c r="B5115" s="27" t="s">
        <v>14249</v>
      </c>
      <c r="C5115" s="28" t="s">
        <v>14250</v>
      </c>
      <c r="D5115" s="29" t="s">
        <v>14251</v>
      </c>
      <c r="E5115" s="29" t="s">
        <v>6961</v>
      </c>
      <c r="F5115" s="29" t="s">
        <v>13826</v>
      </c>
      <c r="G5115" s="29" t="s">
        <v>13827</v>
      </c>
      <c r="H5115" s="29" t="s">
        <v>13828</v>
      </c>
      <c r="I5115" s="29" t="s">
        <v>13829</v>
      </c>
      <c r="J5115" s="30">
        <f t="shared" si="73"/>
        <v>240.99999999999997</v>
      </c>
      <c r="K5115" s="30">
        <v>2171.1689999999999</v>
      </c>
      <c r="M5115" s="19"/>
      <c r="N5115" s="19"/>
      <c r="O5115" s="19"/>
    </row>
    <row r="5116" spans="1:15" s="31" customFormat="1" ht="17.25" customHeight="1">
      <c r="A5116" s="26">
        <v>5115</v>
      </c>
      <c r="B5116" s="27" t="s">
        <v>14252</v>
      </c>
      <c r="C5116" s="28" t="s">
        <v>14253</v>
      </c>
      <c r="D5116" s="29" t="s">
        <v>14254</v>
      </c>
      <c r="E5116" s="29" t="s">
        <v>6961</v>
      </c>
      <c r="F5116" s="29" t="s">
        <v>13826</v>
      </c>
      <c r="G5116" s="29" t="s">
        <v>13827</v>
      </c>
      <c r="H5116" s="29" t="s">
        <v>13828</v>
      </c>
      <c r="I5116" s="29" t="s">
        <v>13829</v>
      </c>
      <c r="J5116" s="30">
        <f t="shared" si="73"/>
        <v>183.6</v>
      </c>
      <c r="K5116" s="30">
        <v>1654.0524</v>
      </c>
      <c r="M5116" s="19"/>
      <c r="N5116" s="19"/>
      <c r="O5116" s="19"/>
    </row>
    <row r="5117" spans="1:15" s="31" customFormat="1" ht="17.25" customHeight="1">
      <c r="A5117" s="26">
        <v>5116</v>
      </c>
      <c r="B5117" s="27" t="s">
        <v>14255</v>
      </c>
      <c r="C5117" s="28" t="s">
        <v>14256</v>
      </c>
      <c r="D5117" s="29" t="s">
        <v>14257</v>
      </c>
      <c r="E5117" s="29" t="s">
        <v>6961</v>
      </c>
      <c r="F5117" s="29" t="s">
        <v>13826</v>
      </c>
      <c r="G5117" s="29" t="s">
        <v>13827</v>
      </c>
      <c r="H5117" s="29" t="s">
        <v>13828</v>
      </c>
      <c r="I5117" s="29" t="s">
        <v>13829</v>
      </c>
      <c r="J5117" s="30">
        <f t="shared" si="73"/>
        <v>183.6</v>
      </c>
      <c r="K5117" s="30">
        <v>1654.0524</v>
      </c>
      <c r="M5117" s="19"/>
      <c r="N5117" s="19"/>
      <c r="O5117" s="19"/>
    </row>
    <row r="5118" spans="1:15" s="31" customFormat="1" ht="17.25" customHeight="1">
      <c r="A5118" s="26">
        <v>5117</v>
      </c>
      <c r="B5118" s="27" t="s">
        <v>14258</v>
      </c>
      <c r="C5118" s="28" t="s">
        <v>14259</v>
      </c>
      <c r="D5118" s="29" t="s">
        <v>14260</v>
      </c>
      <c r="E5118" s="29" t="s">
        <v>6961</v>
      </c>
      <c r="F5118" s="29" t="s">
        <v>13826</v>
      </c>
      <c r="G5118" s="29" t="s">
        <v>13827</v>
      </c>
      <c r="H5118" s="29" t="s">
        <v>13828</v>
      </c>
      <c r="I5118" s="29" t="s">
        <v>13829</v>
      </c>
      <c r="J5118" s="30">
        <f t="shared" si="73"/>
        <v>479.99999999999994</v>
      </c>
      <c r="K5118" s="30">
        <v>4324.32</v>
      </c>
      <c r="M5118" s="19"/>
      <c r="N5118" s="19"/>
      <c r="O5118" s="19"/>
    </row>
    <row r="5119" spans="1:15" s="31" customFormat="1" ht="17.25" customHeight="1">
      <c r="A5119" s="26">
        <v>5118</v>
      </c>
      <c r="B5119" s="27" t="s">
        <v>14261</v>
      </c>
      <c r="C5119" s="28" t="s">
        <v>14262</v>
      </c>
      <c r="D5119" s="29" t="s">
        <v>14263</v>
      </c>
      <c r="E5119" s="29" t="s">
        <v>6961</v>
      </c>
      <c r="F5119" s="29" t="s">
        <v>13826</v>
      </c>
      <c r="G5119" s="29" t="s">
        <v>13827</v>
      </c>
      <c r="H5119" s="29" t="s">
        <v>13828</v>
      </c>
      <c r="I5119" s="29" t="s">
        <v>13829</v>
      </c>
      <c r="J5119" s="30">
        <f t="shared" si="73"/>
        <v>364</v>
      </c>
      <c r="K5119" s="30">
        <v>3279.2760000000003</v>
      </c>
      <c r="M5119" s="19"/>
      <c r="N5119" s="19"/>
      <c r="O5119" s="19"/>
    </row>
    <row r="5120" spans="1:15" s="31" customFormat="1" ht="17.25" customHeight="1">
      <c r="A5120" s="26">
        <v>5119</v>
      </c>
      <c r="B5120" s="27" t="s">
        <v>14264</v>
      </c>
      <c r="C5120" s="28" t="s">
        <v>14265</v>
      </c>
      <c r="D5120" s="29" t="s">
        <v>14266</v>
      </c>
      <c r="E5120" s="29" t="s">
        <v>6961</v>
      </c>
      <c r="F5120" s="29" t="s">
        <v>13826</v>
      </c>
      <c r="G5120" s="29" t="s">
        <v>13827</v>
      </c>
      <c r="H5120" s="29" t="s">
        <v>13828</v>
      </c>
      <c r="I5120" s="29" t="s">
        <v>13829</v>
      </c>
      <c r="J5120" s="30">
        <f t="shared" si="73"/>
        <v>359</v>
      </c>
      <c r="K5120" s="30">
        <v>3234.2310000000002</v>
      </c>
      <c r="M5120" s="19"/>
      <c r="N5120" s="19"/>
      <c r="O5120" s="19"/>
    </row>
    <row r="5121" spans="1:15" s="31" customFormat="1" ht="17.25" customHeight="1">
      <c r="A5121" s="26">
        <v>5120</v>
      </c>
      <c r="B5121" s="27" t="s">
        <v>14267</v>
      </c>
      <c r="C5121" s="28" t="s">
        <v>14268</v>
      </c>
      <c r="D5121" s="29" t="s">
        <v>14269</v>
      </c>
      <c r="E5121" s="29" t="s">
        <v>6961</v>
      </c>
      <c r="F5121" s="29" t="s">
        <v>13826</v>
      </c>
      <c r="G5121" s="29" t="s">
        <v>13827</v>
      </c>
      <c r="H5121" s="29" t="s">
        <v>13828</v>
      </c>
      <c r="I5121" s="29" t="s">
        <v>13829</v>
      </c>
      <c r="J5121" s="30">
        <f t="shared" si="73"/>
        <v>113.22</v>
      </c>
      <c r="K5121" s="30">
        <v>1019.9989800000001</v>
      </c>
      <c r="M5121" s="19"/>
      <c r="N5121" s="19"/>
      <c r="O5121" s="19"/>
    </row>
    <row r="5122" spans="1:15" s="31" customFormat="1" ht="17.25" customHeight="1">
      <c r="A5122" s="26">
        <v>5121</v>
      </c>
      <c r="B5122" s="27" t="s">
        <v>14270</v>
      </c>
      <c r="C5122" s="28" t="s">
        <v>14271</v>
      </c>
      <c r="D5122" s="29" t="s">
        <v>14272</v>
      </c>
      <c r="E5122" s="29" t="s">
        <v>6961</v>
      </c>
      <c r="F5122" s="29" t="s">
        <v>13826</v>
      </c>
      <c r="G5122" s="29" t="s">
        <v>13827</v>
      </c>
      <c r="H5122" s="29" t="s">
        <v>13828</v>
      </c>
      <c r="I5122" s="29" t="s">
        <v>13829</v>
      </c>
      <c r="J5122" s="30">
        <f t="shared" si="73"/>
        <v>113.22</v>
      </c>
      <c r="K5122" s="30">
        <v>1019.9989800000001</v>
      </c>
      <c r="M5122" s="19"/>
      <c r="N5122" s="19"/>
      <c r="O5122" s="19"/>
    </row>
    <row r="5123" spans="1:15" s="31" customFormat="1" ht="17.25" customHeight="1">
      <c r="A5123" s="26">
        <v>5122</v>
      </c>
      <c r="B5123" s="27" t="s">
        <v>14273</v>
      </c>
      <c r="C5123" s="28" t="s">
        <v>14274</v>
      </c>
      <c r="D5123" s="29" t="s">
        <v>14275</v>
      </c>
      <c r="E5123" s="29" t="s">
        <v>6961</v>
      </c>
      <c r="F5123" s="29" t="s">
        <v>13826</v>
      </c>
      <c r="G5123" s="29" t="s">
        <v>13827</v>
      </c>
      <c r="H5123" s="29" t="s">
        <v>13828</v>
      </c>
      <c r="I5123" s="29" t="s">
        <v>13829</v>
      </c>
      <c r="J5123" s="30">
        <f t="shared" si="73"/>
        <v>291</v>
      </c>
      <c r="K5123" s="30">
        <v>2621.6190000000001</v>
      </c>
      <c r="M5123" s="19"/>
      <c r="N5123" s="19"/>
      <c r="O5123" s="19"/>
    </row>
    <row r="5124" spans="1:15" s="31" customFormat="1" ht="17.25" customHeight="1">
      <c r="A5124" s="26">
        <v>5123</v>
      </c>
      <c r="B5124" s="27" t="s">
        <v>14276</v>
      </c>
      <c r="C5124" s="28" t="s">
        <v>14277</v>
      </c>
      <c r="D5124" s="29" t="s">
        <v>14278</v>
      </c>
      <c r="E5124" s="29" t="s">
        <v>6961</v>
      </c>
      <c r="F5124" s="29" t="s">
        <v>13826</v>
      </c>
      <c r="G5124" s="29" t="s">
        <v>13827</v>
      </c>
      <c r="H5124" s="29" t="s">
        <v>13828</v>
      </c>
      <c r="I5124" s="29" t="s">
        <v>13829</v>
      </c>
      <c r="J5124" s="30">
        <f t="shared" si="73"/>
        <v>315</v>
      </c>
      <c r="K5124" s="30">
        <v>2837.835</v>
      </c>
      <c r="M5124" s="19"/>
      <c r="N5124" s="19"/>
      <c r="O5124" s="19"/>
    </row>
    <row r="5125" spans="1:15" s="31" customFormat="1" ht="17.25" customHeight="1">
      <c r="A5125" s="26">
        <v>5124</v>
      </c>
      <c r="B5125" s="27" t="s">
        <v>14279</v>
      </c>
      <c r="C5125" s="28" t="s">
        <v>14280</v>
      </c>
      <c r="D5125" s="29" t="s">
        <v>14281</v>
      </c>
      <c r="E5125" s="29" t="s">
        <v>6961</v>
      </c>
      <c r="F5125" s="29" t="s">
        <v>13826</v>
      </c>
      <c r="G5125" s="29" t="s">
        <v>13827</v>
      </c>
      <c r="H5125" s="29" t="s">
        <v>13828</v>
      </c>
      <c r="I5125" s="29" t="s">
        <v>13829</v>
      </c>
      <c r="J5125" s="30">
        <f t="shared" si="73"/>
        <v>168.3</v>
      </c>
      <c r="K5125" s="30">
        <v>1516.2147000000002</v>
      </c>
      <c r="M5125" s="19"/>
      <c r="N5125" s="19"/>
      <c r="O5125" s="19"/>
    </row>
    <row r="5126" spans="1:15" s="31" customFormat="1" ht="17.25" customHeight="1">
      <c r="A5126" s="26">
        <v>5125</v>
      </c>
      <c r="B5126" s="27" t="s">
        <v>14282</v>
      </c>
      <c r="C5126" s="28" t="s">
        <v>14283</v>
      </c>
      <c r="D5126" s="29" t="s">
        <v>14284</v>
      </c>
      <c r="E5126" s="29" t="s">
        <v>6961</v>
      </c>
      <c r="F5126" s="29" t="s">
        <v>13826</v>
      </c>
      <c r="G5126" s="29" t="s">
        <v>13827</v>
      </c>
      <c r="H5126" s="29" t="s">
        <v>13828</v>
      </c>
      <c r="I5126" s="29" t="s">
        <v>13829</v>
      </c>
      <c r="J5126" s="30">
        <f t="shared" si="73"/>
        <v>175.44</v>
      </c>
      <c r="K5126" s="30">
        <v>1580.5389600000001</v>
      </c>
      <c r="M5126" s="19"/>
      <c r="N5126" s="19"/>
      <c r="O5126" s="19"/>
    </row>
    <row r="5127" spans="1:15" s="31" customFormat="1" ht="17.25" customHeight="1">
      <c r="A5127" s="26">
        <v>5126</v>
      </c>
      <c r="B5127" s="27" t="s">
        <v>14285</v>
      </c>
      <c r="C5127" s="28" t="s">
        <v>14286</v>
      </c>
      <c r="D5127" s="29" t="s">
        <v>14287</v>
      </c>
      <c r="E5127" s="29" t="s">
        <v>6961</v>
      </c>
      <c r="F5127" s="29" t="s">
        <v>13826</v>
      </c>
      <c r="G5127" s="29" t="s">
        <v>13827</v>
      </c>
      <c r="H5127" s="29" t="s">
        <v>13828</v>
      </c>
      <c r="I5127" s="29" t="s">
        <v>13829</v>
      </c>
      <c r="J5127" s="30">
        <f t="shared" ref="J5127:J5190" si="74">K5127/9.009</f>
        <v>180.54</v>
      </c>
      <c r="K5127" s="30">
        <v>1626.48486</v>
      </c>
      <c r="M5127" s="19"/>
      <c r="N5127" s="19"/>
      <c r="O5127" s="19"/>
    </row>
    <row r="5128" spans="1:15" s="31" customFormat="1" ht="17.25" customHeight="1">
      <c r="A5128" s="26">
        <v>5127</v>
      </c>
      <c r="B5128" s="27" t="s">
        <v>14288</v>
      </c>
      <c r="C5128" s="28" t="s">
        <v>14289</v>
      </c>
      <c r="D5128" s="29" t="s">
        <v>14290</v>
      </c>
      <c r="E5128" s="29" t="s">
        <v>6961</v>
      </c>
      <c r="F5128" s="29" t="s">
        <v>13826</v>
      </c>
      <c r="G5128" s="29" t="s">
        <v>13827</v>
      </c>
      <c r="H5128" s="29" t="s">
        <v>13828</v>
      </c>
      <c r="I5128" s="29" t="s">
        <v>13829</v>
      </c>
      <c r="J5128" s="30">
        <f t="shared" si="74"/>
        <v>1391</v>
      </c>
      <c r="K5128" s="30">
        <v>12531.519</v>
      </c>
      <c r="M5128" s="19"/>
      <c r="N5128" s="19"/>
      <c r="O5128" s="19"/>
    </row>
    <row r="5129" spans="1:15" s="31" customFormat="1" ht="17.25" customHeight="1">
      <c r="A5129" s="26">
        <v>5128</v>
      </c>
      <c r="B5129" s="27" t="s">
        <v>14291</v>
      </c>
      <c r="C5129" s="28" t="s">
        <v>14292</v>
      </c>
      <c r="D5129" s="29" t="s">
        <v>14293</v>
      </c>
      <c r="E5129" s="29" t="s">
        <v>6961</v>
      </c>
      <c r="F5129" s="29" t="s">
        <v>13826</v>
      </c>
      <c r="G5129" s="29" t="s">
        <v>13827</v>
      </c>
      <c r="H5129" s="29" t="s">
        <v>13828</v>
      </c>
      <c r="I5129" s="29" t="s">
        <v>13829</v>
      </c>
      <c r="J5129" s="30">
        <f t="shared" si="74"/>
        <v>652</v>
      </c>
      <c r="K5129" s="30">
        <v>5873.8680000000004</v>
      </c>
      <c r="M5129" s="19"/>
      <c r="N5129" s="19"/>
      <c r="O5129" s="19"/>
    </row>
    <row r="5130" spans="1:15" s="31" customFormat="1" ht="17.25" customHeight="1">
      <c r="A5130" s="26">
        <v>5129</v>
      </c>
      <c r="B5130" s="27" t="s">
        <v>14294</v>
      </c>
      <c r="C5130" s="28" t="s">
        <v>14295</v>
      </c>
      <c r="D5130" s="29" t="s">
        <v>14296</v>
      </c>
      <c r="E5130" s="29" t="s">
        <v>6961</v>
      </c>
      <c r="F5130" s="29" t="s">
        <v>13826</v>
      </c>
      <c r="G5130" s="29" t="s">
        <v>13827</v>
      </c>
      <c r="H5130" s="29" t="s">
        <v>13828</v>
      </c>
      <c r="I5130" s="29" t="s">
        <v>13829</v>
      </c>
      <c r="J5130" s="30">
        <f t="shared" si="74"/>
        <v>336</v>
      </c>
      <c r="K5130" s="30">
        <v>3027.0240000000003</v>
      </c>
      <c r="M5130" s="19"/>
      <c r="N5130" s="19"/>
      <c r="O5130" s="19"/>
    </row>
    <row r="5131" spans="1:15" s="31" customFormat="1" ht="17.25" customHeight="1">
      <c r="A5131" s="26">
        <v>5130</v>
      </c>
      <c r="B5131" s="27" t="s">
        <v>14297</v>
      </c>
      <c r="C5131" s="28" t="s">
        <v>14298</v>
      </c>
      <c r="D5131" s="29" t="s">
        <v>14299</v>
      </c>
      <c r="E5131" s="29" t="s">
        <v>6961</v>
      </c>
      <c r="F5131" s="29" t="s">
        <v>13826</v>
      </c>
      <c r="G5131" s="29" t="s">
        <v>13827</v>
      </c>
      <c r="H5131" s="29" t="s">
        <v>13828</v>
      </c>
      <c r="I5131" s="29" t="s">
        <v>13829</v>
      </c>
      <c r="J5131" s="30">
        <f t="shared" si="74"/>
        <v>652</v>
      </c>
      <c r="K5131" s="30">
        <v>5873.8680000000004</v>
      </c>
      <c r="M5131" s="19"/>
      <c r="N5131" s="19"/>
      <c r="O5131" s="19"/>
    </row>
    <row r="5132" spans="1:15" s="31" customFormat="1" ht="17.25" customHeight="1">
      <c r="A5132" s="26">
        <v>5131</v>
      </c>
      <c r="B5132" s="27" t="s">
        <v>14300</v>
      </c>
      <c r="C5132" s="28" t="s">
        <v>14301</v>
      </c>
      <c r="D5132" s="29" t="s">
        <v>14302</v>
      </c>
      <c r="E5132" s="29" t="s">
        <v>6961</v>
      </c>
      <c r="F5132" s="29" t="s">
        <v>13826</v>
      </c>
      <c r="G5132" s="29" t="s">
        <v>13827</v>
      </c>
      <c r="H5132" s="29" t="s">
        <v>13828</v>
      </c>
      <c r="I5132" s="29" t="s">
        <v>13829</v>
      </c>
      <c r="J5132" s="30">
        <f t="shared" si="74"/>
        <v>273</v>
      </c>
      <c r="K5132" s="30">
        <v>2459.4569999999999</v>
      </c>
      <c r="M5132" s="19"/>
      <c r="N5132" s="19"/>
      <c r="O5132" s="19"/>
    </row>
    <row r="5133" spans="1:15" s="31" customFormat="1" ht="17.25" customHeight="1">
      <c r="A5133" s="26">
        <v>5132</v>
      </c>
      <c r="B5133" s="27" t="s">
        <v>14303</v>
      </c>
      <c r="C5133" s="28" t="s">
        <v>14304</v>
      </c>
      <c r="D5133" s="29" t="s">
        <v>14305</v>
      </c>
      <c r="E5133" s="29" t="s">
        <v>6961</v>
      </c>
      <c r="F5133" s="29" t="s">
        <v>13826</v>
      </c>
      <c r="G5133" s="29" t="s">
        <v>13827</v>
      </c>
      <c r="H5133" s="29" t="s">
        <v>13828</v>
      </c>
      <c r="I5133" s="29" t="s">
        <v>13829</v>
      </c>
      <c r="J5133" s="30">
        <f t="shared" si="74"/>
        <v>273</v>
      </c>
      <c r="K5133" s="30">
        <v>2459.4569999999999</v>
      </c>
      <c r="M5133" s="19"/>
      <c r="N5133" s="19"/>
      <c r="O5133" s="19"/>
    </row>
    <row r="5134" spans="1:15" s="31" customFormat="1" ht="17.25" customHeight="1">
      <c r="A5134" s="26">
        <v>5133</v>
      </c>
      <c r="B5134" s="27" t="s">
        <v>14306</v>
      </c>
      <c r="C5134" s="28" t="s">
        <v>14307</v>
      </c>
      <c r="D5134" s="29" t="s">
        <v>14308</v>
      </c>
      <c r="E5134" s="29" t="s">
        <v>6961</v>
      </c>
      <c r="F5134" s="29" t="s">
        <v>13826</v>
      </c>
      <c r="G5134" s="29" t="s">
        <v>13827</v>
      </c>
      <c r="H5134" s="29" t="s">
        <v>13828</v>
      </c>
      <c r="I5134" s="29" t="s">
        <v>13829</v>
      </c>
      <c r="J5134" s="30">
        <f t="shared" si="74"/>
        <v>922</v>
      </c>
      <c r="K5134" s="30">
        <v>8306.2980000000007</v>
      </c>
      <c r="M5134" s="19"/>
      <c r="N5134" s="19"/>
      <c r="O5134" s="19"/>
    </row>
    <row r="5135" spans="1:15" s="31" customFormat="1" ht="17.25" customHeight="1">
      <c r="A5135" s="26">
        <v>5134</v>
      </c>
      <c r="B5135" s="27" t="s">
        <v>14309</v>
      </c>
      <c r="C5135" s="28" t="s">
        <v>14310</v>
      </c>
      <c r="D5135" s="29" t="s">
        <v>14311</v>
      </c>
      <c r="E5135" s="29" t="s">
        <v>6961</v>
      </c>
      <c r="F5135" s="29" t="s">
        <v>13826</v>
      </c>
      <c r="G5135" s="29" t="s">
        <v>13827</v>
      </c>
      <c r="H5135" s="29" t="s">
        <v>13828</v>
      </c>
      <c r="I5135" s="29" t="s">
        <v>13829</v>
      </c>
      <c r="J5135" s="30">
        <f t="shared" si="74"/>
        <v>567</v>
      </c>
      <c r="K5135" s="30">
        <v>5108.1030000000001</v>
      </c>
      <c r="M5135" s="19"/>
      <c r="N5135" s="19"/>
      <c r="O5135" s="19"/>
    </row>
    <row r="5136" spans="1:15" s="31" customFormat="1" ht="17.25" customHeight="1">
      <c r="A5136" s="26">
        <v>5135</v>
      </c>
      <c r="B5136" s="27" t="s">
        <v>14312</v>
      </c>
      <c r="C5136" s="28" t="s">
        <v>14313</v>
      </c>
      <c r="D5136" s="29" t="s">
        <v>14314</v>
      </c>
      <c r="E5136" s="29" t="s">
        <v>6961</v>
      </c>
      <c r="F5136" s="29" t="s">
        <v>13826</v>
      </c>
      <c r="G5136" s="29" t="s">
        <v>13827</v>
      </c>
      <c r="H5136" s="29" t="s">
        <v>13828</v>
      </c>
      <c r="I5136" s="29" t="s">
        <v>13829</v>
      </c>
      <c r="J5136" s="30">
        <f t="shared" si="74"/>
        <v>1405</v>
      </c>
      <c r="K5136" s="30">
        <v>12657.645</v>
      </c>
      <c r="M5136" s="19"/>
      <c r="N5136" s="19"/>
      <c r="O5136" s="19"/>
    </row>
    <row r="5137" spans="1:15" s="31" customFormat="1" ht="17.25" customHeight="1">
      <c r="A5137" s="26">
        <v>5136</v>
      </c>
      <c r="B5137" s="27" t="s">
        <v>14315</v>
      </c>
      <c r="C5137" s="28" t="s">
        <v>14316</v>
      </c>
      <c r="D5137" s="29" t="s">
        <v>14317</v>
      </c>
      <c r="E5137" s="29" t="s">
        <v>6961</v>
      </c>
      <c r="F5137" s="29" t="s">
        <v>13826</v>
      </c>
      <c r="G5137" s="29" t="s">
        <v>13827</v>
      </c>
      <c r="H5137" s="29" t="s">
        <v>13828</v>
      </c>
      <c r="I5137" s="29" t="s">
        <v>13829</v>
      </c>
      <c r="J5137" s="30">
        <f t="shared" si="74"/>
        <v>1405</v>
      </c>
      <c r="K5137" s="30">
        <v>12657.645</v>
      </c>
      <c r="M5137" s="19"/>
      <c r="N5137" s="19"/>
      <c r="O5137" s="19"/>
    </row>
    <row r="5138" spans="1:15" s="31" customFormat="1" ht="17.25" customHeight="1">
      <c r="A5138" s="26">
        <v>5137</v>
      </c>
      <c r="B5138" s="27" t="s">
        <v>14318</v>
      </c>
      <c r="C5138" s="28" t="s">
        <v>14319</v>
      </c>
      <c r="D5138" s="29" t="s">
        <v>14320</v>
      </c>
      <c r="E5138" s="29" t="s">
        <v>6961</v>
      </c>
      <c r="F5138" s="29" t="s">
        <v>13826</v>
      </c>
      <c r="G5138" s="29" t="s">
        <v>13827</v>
      </c>
      <c r="H5138" s="29" t="s">
        <v>13828</v>
      </c>
      <c r="I5138" s="29" t="s">
        <v>13829</v>
      </c>
      <c r="J5138" s="30">
        <f t="shared" si="74"/>
        <v>361</v>
      </c>
      <c r="K5138" s="30">
        <v>3252.2490000000003</v>
      </c>
      <c r="M5138" s="19"/>
      <c r="N5138" s="19"/>
      <c r="O5138" s="19"/>
    </row>
    <row r="5139" spans="1:15" s="31" customFormat="1" ht="17.25" customHeight="1">
      <c r="A5139" s="26">
        <v>5138</v>
      </c>
      <c r="B5139" s="27" t="s">
        <v>14321</v>
      </c>
      <c r="C5139" s="28" t="s">
        <v>14322</v>
      </c>
      <c r="D5139" s="29" t="s">
        <v>14323</v>
      </c>
      <c r="E5139" s="29" t="s">
        <v>6961</v>
      </c>
      <c r="F5139" s="29" t="s">
        <v>13826</v>
      </c>
      <c r="G5139" s="29" t="s">
        <v>13827</v>
      </c>
      <c r="H5139" s="29" t="s">
        <v>13828</v>
      </c>
      <c r="I5139" s="29" t="s">
        <v>13829</v>
      </c>
      <c r="J5139" s="30">
        <f t="shared" si="74"/>
        <v>361</v>
      </c>
      <c r="K5139" s="30">
        <v>3252.2490000000003</v>
      </c>
      <c r="M5139" s="19"/>
      <c r="N5139" s="19"/>
      <c r="O5139" s="19"/>
    </row>
    <row r="5140" spans="1:15" s="31" customFormat="1" ht="17.25" customHeight="1">
      <c r="A5140" s="26">
        <v>5139</v>
      </c>
      <c r="B5140" s="27" t="s">
        <v>14324</v>
      </c>
      <c r="C5140" s="28" t="s">
        <v>14325</v>
      </c>
      <c r="D5140" s="29" t="s">
        <v>14326</v>
      </c>
      <c r="E5140" s="29" t="s">
        <v>6961</v>
      </c>
      <c r="F5140" s="29" t="s">
        <v>13826</v>
      </c>
      <c r="G5140" s="29" t="s">
        <v>13827</v>
      </c>
      <c r="H5140" s="29" t="s">
        <v>13828</v>
      </c>
      <c r="I5140" s="29" t="s">
        <v>13829</v>
      </c>
      <c r="J5140" s="30">
        <f t="shared" si="74"/>
        <v>211</v>
      </c>
      <c r="K5140" s="30">
        <v>1900.8990000000001</v>
      </c>
      <c r="M5140" s="19"/>
      <c r="N5140" s="19"/>
      <c r="O5140" s="19"/>
    </row>
    <row r="5141" spans="1:15" s="31" customFormat="1" ht="17.25" customHeight="1">
      <c r="A5141" s="26">
        <v>5140</v>
      </c>
      <c r="B5141" s="27" t="s">
        <v>14327</v>
      </c>
      <c r="C5141" s="28" t="s">
        <v>14328</v>
      </c>
      <c r="D5141" s="29" t="s">
        <v>14329</v>
      </c>
      <c r="E5141" s="29" t="s">
        <v>6961</v>
      </c>
      <c r="F5141" s="29" t="s">
        <v>13826</v>
      </c>
      <c r="G5141" s="29" t="s">
        <v>13827</v>
      </c>
      <c r="H5141" s="29" t="s">
        <v>13828</v>
      </c>
      <c r="I5141" s="29" t="s">
        <v>13829</v>
      </c>
      <c r="J5141" s="30">
        <f t="shared" si="74"/>
        <v>211</v>
      </c>
      <c r="K5141" s="30">
        <v>1900.8990000000001</v>
      </c>
      <c r="M5141" s="19"/>
      <c r="N5141" s="19"/>
      <c r="O5141" s="19"/>
    </row>
    <row r="5142" spans="1:15" s="31" customFormat="1" ht="17.25" customHeight="1">
      <c r="A5142" s="26">
        <v>5141</v>
      </c>
      <c r="B5142" s="27" t="s">
        <v>14330</v>
      </c>
      <c r="C5142" s="28" t="s">
        <v>14331</v>
      </c>
      <c r="D5142" s="29" t="s">
        <v>14332</v>
      </c>
      <c r="E5142" s="29" t="s">
        <v>6961</v>
      </c>
      <c r="F5142" s="29" t="s">
        <v>13826</v>
      </c>
      <c r="G5142" s="29" t="s">
        <v>13827</v>
      </c>
      <c r="H5142" s="29" t="s">
        <v>13828</v>
      </c>
      <c r="I5142" s="29" t="s">
        <v>13829</v>
      </c>
      <c r="J5142" s="30">
        <f t="shared" si="74"/>
        <v>273</v>
      </c>
      <c r="K5142" s="30">
        <v>2459.4569999999999</v>
      </c>
      <c r="M5142" s="19"/>
      <c r="N5142" s="19"/>
      <c r="O5142" s="19"/>
    </row>
    <row r="5143" spans="1:15" s="31" customFormat="1" ht="17.25" customHeight="1">
      <c r="A5143" s="26">
        <v>5142</v>
      </c>
      <c r="B5143" s="27" t="s">
        <v>14333</v>
      </c>
      <c r="C5143" s="28" t="s">
        <v>14334</v>
      </c>
      <c r="D5143" s="29" t="s">
        <v>14335</v>
      </c>
      <c r="E5143" s="29" t="s">
        <v>6961</v>
      </c>
      <c r="F5143" s="29" t="s">
        <v>13826</v>
      </c>
      <c r="G5143" s="29" t="s">
        <v>13827</v>
      </c>
      <c r="H5143" s="29" t="s">
        <v>13828</v>
      </c>
      <c r="I5143" s="29" t="s">
        <v>13829</v>
      </c>
      <c r="J5143" s="30">
        <f t="shared" si="74"/>
        <v>273</v>
      </c>
      <c r="K5143" s="30">
        <v>2459.4569999999999</v>
      </c>
      <c r="M5143" s="19"/>
      <c r="N5143" s="19"/>
      <c r="O5143" s="19"/>
    </row>
    <row r="5144" spans="1:15" s="31" customFormat="1" ht="17.25" customHeight="1">
      <c r="A5144" s="26">
        <v>5143</v>
      </c>
      <c r="B5144" s="27" t="s">
        <v>14336</v>
      </c>
      <c r="C5144" s="28" t="s">
        <v>14337</v>
      </c>
      <c r="D5144" s="29" t="s">
        <v>14338</v>
      </c>
      <c r="E5144" s="29" t="s">
        <v>6961</v>
      </c>
      <c r="F5144" s="29" t="s">
        <v>13826</v>
      </c>
      <c r="G5144" s="29" t="s">
        <v>13827</v>
      </c>
      <c r="H5144" s="29" t="s">
        <v>13828</v>
      </c>
      <c r="I5144" s="29" t="s">
        <v>13829</v>
      </c>
      <c r="J5144" s="30">
        <f t="shared" si="74"/>
        <v>273</v>
      </c>
      <c r="K5144" s="30">
        <v>2459.4569999999999</v>
      </c>
      <c r="M5144" s="19"/>
      <c r="N5144" s="19"/>
      <c r="O5144" s="19"/>
    </row>
    <row r="5145" spans="1:15" s="31" customFormat="1" ht="17.25" customHeight="1">
      <c r="A5145" s="26">
        <v>5144</v>
      </c>
      <c r="B5145" s="27" t="s">
        <v>14339</v>
      </c>
      <c r="C5145" s="28" t="s">
        <v>14340</v>
      </c>
      <c r="D5145" s="29" t="s">
        <v>14341</v>
      </c>
      <c r="E5145" s="29" t="s">
        <v>6961</v>
      </c>
      <c r="F5145" s="29" t="s">
        <v>13826</v>
      </c>
      <c r="G5145" s="29" t="s">
        <v>13827</v>
      </c>
      <c r="H5145" s="29" t="s">
        <v>13828</v>
      </c>
      <c r="I5145" s="29" t="s">
        <v>13829</v>
      </c>
      <c r="J5145" s="30">
        <f t="shared" si="74"/>
        <v>273</v>
      </c>
      <c r="K5145" s="30">
        <v>2459.4569999999999</v>
      </c>
      <c r="M5145" s="19"/>
      <c r="N5145" s="19"/>
      <c r="O5145" s="19"/>
    </row>
    <row r="5146" spans="1:15" s="31" customFormat="1" ht="17.25" customHeight="1">
      <c r="A5146" s="26">
        <v>5145</v>
      </c>
      <c r="B5146" s="27" t="s">
        <v>14342</v>
      </c>
      <c r="C5146" s="28" t="s">
        <v>14343</v>
      </c>
      <c r="D5146" s="29" t="s">
        <v>14344</v>
      </c>
      <c r="E5146" s="29" t="s">
        <v>6961</v>
      </c>
      <c r="F5146" s="29" t="s">
        <v>13826</v>
      </c>
      <c r="G5146" s="29" t="s">
        <v>13827</v>
      </c>
      <c r="H5146" s="29" t="s">
        <v>13828</v>
      </c>
      <c r="I5146" s="29" t="s">
        <v>13829</v>
      </c>
      <c r="J5146" s="30">
        <f t="shared" si="74"/>
        <v>181.56</v>
      </c>
      <c r="K5146" s="30">
        <v>1635.6740400000001</v>
      </c>
      <c r="M5146" s="19"/>
      <c r="N5146" s="19"/>
      <c r="O5146" s="19"/>
    </row>
    <row r="5147" spans="1:15" s="31" customFormat="1" ht="17.25" customHeight="1">
      <c r="A5147" s="26">
        <v>5146</v>
      </c>
      <c r="B5147" s="27" t="s">
        <v>14345</v>
      </c>
      <c r="C5147" s="28" t="s">
        <v>14346</v>
      </c>
      <c r="D5147" s="29" t="s">
        <v>14347</v>
      </c>
      <c r="E5147" s="29" t="s">
        <v>6961</v>
      </c>
      <c r="F5147" s="29" t="s">
        <v>13826</v>
      </c>
      <c r="G5147" s="29" t="s">
        <v>13827</v>
      </c>
      <c r="H5147" s="29" t="s">
        <v>13828</v>
      </c>
      <c r="I5147" s="29" t="s">
        <v>13829</v>
      </c>
      <c r="J5147" s="30">
        <f t="shared" si="74"/>
        <v>122.4</v>
      </c>
      <c r="K5147" s="30">
        <v>1102.7016000000001</v>
      </c>
      <c r="M5147" s="19"/>
      <c r="N5147" s="19"/>
      <c r="O5147" s="19"/>
    </row>
    <row r="5148" spans="1:15" s="31" customFormat="1" ht="17.25" customHeight="1">
      <c r="A5148" s="26">
        <v>5147</v>
      </c>
      <c r="B5148" s="27" t="s">
        <v>14348</v>
      </c>
      <c r="C5148" s="28" t="s">
        <v>14349</v>
      </c>
      <c r="D5148" s="29" t="s">
        <v>14350</v>
      </c>
      <c r="E5148" s="29" t="s">
        <v>6961</v>
      </c>
      <c r="F5148" s="29" t="s">
        <v>13826</v>
      </c>
      <c r="G5148" s="29" t="s">
        <v>13827</v>
      </c>
      <c r="H5148" s="29" t="s">
        <v>13828</v>
      </c>
      <c r="I5148" s="29" t="s">
        <v>13829</v>
      </c>
      <c r="J5148" s="30">
        <f t="shared" si="74"/>
        <v>240.99999999999997</v>
      </c>
      <c r="K5148" s="30">
        <v>2171.1689999999999</v>
      </c>
      <c r="M5148" s="19"/>
      <c r="N5148" s="19"/>
      <c r="O5148" s="19"/>
    </row>
    <row r="5149" spans="1:15" s="31" customFormat="1" ht="17.25" customHeight="1">
      <c r="A5149" s="26">
        <v>5148</v>
      </c>
      <c r="B5149" s="27" t="s">
        <v>14351</v>
      </c>
      <c r="C5149" s="28" t="s">
        <v>14352</v>
      </c>
      <c r="D5149" s="29" t="s">
        <v>14353</v>
      </c>
      <c r="E5149" s="29" t="s">
        <v>6961</v>
      </c>
      <c r="F5149" s="29" t="s">
        <v>13826</v>
      </c>
      <c r="G5149" s="29" t="s">
        <v>13827</v>
      </c>
      <c r="H5149" s="29" t="s">
        <v>13828</v>
      </c>
      <c r="I5149" s="29" t="s">
        <v>13829</v>
      </c>
      <c r="J5149" s="30">
        <f t="shared" si="74"/>
        <v>242.99999999999997</v>
      </c>
      <c r="K5149" s="30">
        <v>2189.1869999999999</v>
      </c>
      <c r="M5149" s="19"/>
      <c r="N5149" s="19"/>
      <c r="O5149" s="19"/>
    </row>
    <row r="5150" spans="1:15" s="31" customFormat="1" ht="17.25" customHeight="1">
      <c r="A5150" s="26">
        <v>5149</v>
      </c>
      <c r="B5150" s="27" t="s">
        <v>14354</v>
      </c>
      <c r="C5150" s="28" t="s">
        <v>14355</v>
      </c>
      <c r="D5150" s="29" t="s">
        <v>14356</v>
      </c>
      <c r="E5150" s="29" t="s">
        <v>6961</v>
      </c>
      <c r="F5150" s="29" t="s">
        <v>13826</v>
      </c>
      <c r="G5150" s="29" t="s">
        <v>13827</v>
      </c>
      <c r="H5150" s="29" t="s">
        <v>13828</v>
      </c>
      <c r="I5150" s="29" t="s">
        <v>13829</v>
      </c>
      <c r="J5150" s="30">
        <f t="shared" si="74"/>
        <v>242.99999999999997</v>
      </c>
      <c r="K5150" s="30">
        <v>2189.1869999999999</v>
      </c>
      <c r="M5150" s="19"/>
      <c r="N5150" s="19"/>
      <c r="O5150" s="19"/>
    </row>
    <row r="5151" spans="1:15" s="31" customFormat="1" ht="17.25" customHeight="1">
      <c r="A5151" s="26">
        <v>5150</v>
      </c>
      <c r="B5151" s="27" t="s">
        <v>14357</v>
      </c>
      <c r="C5151" s="28" t="s">
        <v>14358</v>
      </c>
      <c r="D5151" s="29" t="s">
        <v>14359</v>
      </c>
      <c r="E5151" s="29" t="s">
        <v>6961</v>
      </c>
      <c r="F5151" s="29" t="s">
        <v>13826</v>
      </c>
      <c r="G5151" s="29" t="s">
        <v>13827</v>
      </c>
      <c r="H5151" s="29" t="s">
        <v>13828</v>
      </c>
      <c r="I5151" s="29" t="s">
        <v>13829</v>
      </c>
      <c r="J5151" s="30">
        <f t="shared" si="74"/>
        <v>1405</v>
      </c>
      <c r="K5151" s="30">
        <v>12657.645</v>
      </c>
      <c r="M5151" s="19"/>
      <c r="N5151" s="19"/>
      <c r="O5151" s="19"/>
    </row>
    <row r="5152" spans="1:15" s="31" customFormat="1" ht="17.25" customHeight="1">
      <c r="A5152" s="26">
        <v>5151</v>
      </c>
      <c r="B5152" s="27" t="s">
        <v>14360</v>
      </c>
      <c r="C5152" s="28" t="s">
        <v>14361</v>
      </c>
      <c r="D5152" s="29" t="s">
        <v>14362</v>
      </c>
      <c r="E5152" s="29" t="s">
        <v>6961</v>
      </c>
      <c r="F5152" s="29" t="s">
        <v>13826</v>
      </c>
      <c r="G5152" s="29" t="s">
        <v>13827</v>
      </c>
      <c r="H5152" s="29" t="s">
        <v>13828</v>
      </c>
      <c r="I5152" s="29" t="s">
        <v>13829</v>
      </c>
      <c r="J5152" s="30">
        <f t="shared" si="74"/>
        <v>1405</v>
      </c>
      <c r="K5152" s="30">
        <v>12657.645</v>
      </c>
      <c r="M5152" s="19"/>
      <c r="N5152" s="19"/>
      <c r="O5152" s="19"/>
    </row>
    <row r="5153" spans="1:15" s="31" customFormat="1" ht="17.25" customHeight="1">
      <c r="A5153" s="26">
        <v>5152</v>
      </c>
      <c r="B5153" s="27" t="s">
        <v>14363</v>
      </c>
      <c r="C5153" s="28" t="s">
        <v>14364</v>
      </c>
      <c r="D5153" s="29" t="s">
        <v>14365</v>
      </c>
      <c r="E5153" s="29" t="s">
        <v>6961</v>
      </c>
      <c r="F5153" s="29" t="s">
        <v>13826</v>
      </c>
      <c r="G5153" s="29" t="s">
        <v>13827</v>
      </c>
      <c r="H5153" s="29" t="s">
        <v>13828</v>
      </c>
      <c r="I5153" s="29" t="s">
        <v>13829</v>
      </c>
      <c r="J5153" s="30">
        <f t="shared" si="74"/>
        <v>658</v>
      </c>
      <c r="K5153" s="30">
        <v>5927.9220000000005</v>
      </c>
      <c r="M5153" s="19"/>
      <c r="N5153" s="19"/>
      <c r="O5153" s="19"/>
    </row>
    <row r="5154" spans="1:15" s="31" customFormat="1" ht="17.25" customHeight="1">
      <c r="A5154" s="26">
        <v>5153</v>
      </c>
      <c r="B5154" s="27" t="s">
        <v>14366</v>
      </c>
      <c r="C5154" s="28" t="s">
        <v>14367</v>
      </c>
      <c r="D5154" s="29" t="s">
        <v>14368</v>
      </c>
      <c r="E5154" s="29" t="s">
        <v>6961</v>
      </c>
      <c r="F5154" s="29" t="s">
        <v>13826</v>
      </c>
      <c r="G5154" s="29" t="s">
        <v>13827</v>
      </c>
      <c r="H5154" s="29" t="s">
        <v>13828</v>
      </c>
      <c r="I5154" s="29" t="s">
        <v>13829</v>
      </c>
      <c r="J5154" s="30">
        <f t="shared" si="74"/>
        <v>658</v>
      </c>
      <c r="K5154" s="30">
        <v>5927.9220000000005</v>
      </c>
      <c r="M5154" s="19"/>
      <c r="N5154" s="19"/>
      <c r="O5154" s="19"/>
    </row>
    <row r="5155" spans="1:15" s="31" customFormat="1" ht="17.25" customHeight="1">
      <c r="A5155" s="26">
        <v>5154</v>
      </c>
      <c r="B5155" s="27" t="s">
        <v>14369</v>
      </c>
      <c r="C5155" s="28" t="s">
        <v>14370</v>
      </c>
      <c r="D5155" s="29" t="s">
        <v>14371</v>
      </c>
      <c r="E5155" s="29" t="s">
        <v>6961</v>
      </c>
      <c r="F5155" s="29" t="s">
        <v>13826</v>
      </c>
      <c r="G5155" s="29" t="s">
        <v>13827</v>
      </c>
      <c r="H5155" s="29" t="s">
        <v>13828</v>
      </c>
      <c r="I5155" s="29" t="s">
        <v>13829</v>
      </c>
      <c r="J5155" s="30">
        <f t="shared" si="74"/>
        <v>198.9</v>
      </c>
      <c r="K5155" s="30">
        <v>1791.8901000000001</v>
      </c>
      <c r="M5155" s="19"/>
      <c r="N5155" s="19"/>
      <c r="O5155" s="19"/>
    </row>
    <row r="5156" spans="1:15" s="31" customFormat="1" ht="17.25" customHeight="1">
      <c r="A5156" s="26">
        <v>5155</v>
      </c>
      <c r="B5156" s="27" t="s">
        <v>14372</v>
      </c>
      <c r="C5156" s="28" t="s">
        <v>14373</v>
      </c>
      <c r="D5156" s="29" t="s">
        <v>14374</v>
      </c>
      <c r="E5156" s="29" t="s">
        <v>6961</v>
      </c>
      <c r="F5156" s="29" t="s">
        <v>13826</v>
      </c>
      <c r="G5156" s="29" t="s">
        <v>13827</v>
      </c>
      <c r="H5156" s="29" t="s">
        <v>13828</v>
      </c>
      <c r="I5156" s="29" t="s">
        <v>13829</v>
      </c>
      <c r="J5156" s="30">
        <f t="shared" si="74"/>
        <v>464</v>
      </c>
      <c r="K5156" s="30">
        <v>4180.1760000000004</v>
      </c>
      <c r="M5156" s="19"/>
      <c r="N5156" s="19"/>
      <c r="O5156" s="19"/>
    </row>
    <row r="5157" spans="1:15" s="31" customFormat="1" ht="17.25" customHeight="1">
      <c r="A5157" s="26">
        <v>5156</v>
      </c>
      <c r="B5157" s="27" t="s">
        <v>14375</v>
      </c>
      <c r="C5157" s="28" t="s">
        <v>14376</v>
      </c>
      <c r="D5157" s="29" t="s">
        <v>14377</v>
      </c>
      <c r="E5157" s="29" t="s">
        <v>6961</v>
      </c>
      <c r="F5157" s="29" t="s">
        <v>13826</v>
      </c>
      <c r="G5157" s="29" t="s">
        <v>13827</v>
      </c>
      <c r="H5157" s="29" t="s">
        <v>13828</v>
      </c>
      <c r="I5157" s="29" t="s">
        <v>13829</v>
      </c>
      <c r="J5157" s="30">
        <f t="shared" si="74"/>
        <v>472.00000000000006</v>
      </c>
      <c r="K5157" s="30">
        <v>4252.2480000000005</v>
      </c>
      <c r="M5157" s="19"/>
      <c r="N5157" s="19"/>
      <c r="O5157" s="19"/>
    </row>
    <row r="5158" spans="1:15" s="31" customFormat="1" ht="17.25" customHeight="1">
      <c r="A5158" s="26">
        <v>5157</v>
      </c>
      <c r="B5158" s="27" t="s">
        <v>14378</v>
      </c>
      <c r="C5158" s="28" t="s">
        <v>14379</v>
      </c>
      <c r="D5158" s="29" t="s">
        <v>14380</v>
      </c>
      <c r="E5158" s="29" t="s">
        <v>6961</v>
      </c>
      <c r="F5158" s="29" t="s">
        <v>13826</v>
      </c>
      <c r="G5158" s="29" t="s">
        <v>13827</v>
      </c>
      <c r="H5158" s="29" t="s">
        <v>13828</v>
      </c>
      <c r="I5158" s="29" t="s">
        <v>13829</v>
      </c>
      <c r="J5158" s="30">
        <f t="shared" si="74"/>
        <v>240.99999999999997</v>
      </c>
      <c r="K5158" s="30">
        <v>2171.1689999999999</v>
      </c>
      <c r="M5158" s="19"/>
      <c r="N5158" s="19"/>
      <c r="O5158" s="19"/>
    </row>
    <row r="5159" spans="1:15" s="31" customFormat="1" ht="17.25" customHeight="1">
      <c r="A5159" s="26">
        <v>5158</v>
      </c>
      <c r="B5159" s="27" t="s">
        <v>14381</v>
      </c>
      <c r="C5159" s="28" t="s">
        <v>14382</v>
      </c>
      <c r="D5159" s="29" t="s">
        <v>14383</v>
      </c>
      <c r="E5159" s="29" t="s">
        <v>6961</v>
      </c>
      <c r="F5159" s="29" t="s">
        <v>13826</v>
      </c>
      <c r="G5159" s="29" t="s">
        <v>13827</v>
      </c>
      <c r="H5159" s="29" t="s">
        <v>13828</v>
      </c>
      <c r="I5159" s="29" t="s">
        <v>13829</v>
      </c>
      <c r="J5159" s="30">
        <f t="shared" si="74"/>
        <v>242.99999999999997</v>
      </c>
      <c r="K5159" s="30">
        <v>2189.1869999999999</v>
      </c>
      <c r="M5159" s="19"/>
      <c r="N5159" s="19"/>
      <c r="O5159" s="19"/>
    </row>
    <row r="5160" spans="1:15" s="31" customFormat="1" ht="17.25" customHeight="1">
      <c r="A5160" s="26">
        <v>5159</v>
      </c>
      <c r="B5160" s="27" t="s">
        <v>14384</v>
      </c>
      <c r="C5160" s="28" t="s">
        <v>14385</v>
      </c>
      <c r="D5160" s="29" t="s">
        <v>14386</v>
      </c>
      <c r="E5160" s="29" t="s">
        <v>6961</v>
      </c>
      <c r="F5160" s="29" t="s">
        <v>13826</v>
      </c>
      <c r="G5160" s="29" t="s">
        <v>13827</v>
      </c>
      <c r="H5160" s="29" t="s">
        <v>13828</v>
      </c>
      <c r="I5160" s="29" t="s">
        <v>13829</v>
      </c>
      <c r="J5160" s="30">
        <f t="shared" si="74"/>
        <v>1730</v>
      </c>
      <c r="K5160" s="30">
        <v>15585.57</v>
      </c>
      <c r="M5160" s="19"/>
      <c r="N5160" s="19"/>
      <c r="O5160" s="19"/>
    </row>
    <row r="5161" spans="1:15" s="31" customFormat="1" ht="17.25" customHeight="1">
      <c r="A5161" s="26">
        <v>5160</v>
      </c>
      <c r="B5161" s="27" t="s">
        <v>14387</v>
      </c>
      <c r="C5161" s="28" t="s">
        <v>14388</v>
      </c>
      <c r="D5161" s="29" t="s">
        <v>14389</v>
      </c>
      <c r="E5161" s="29" t="s">
        <v>6961</v>
      </c>
      <c r="F5161" s="29" t="s">
        <v>13826</v>
      </c>
      <c r="G5161" s="29" t="s">
        <v>13827</v>
      </c>
      <c r="H5161" s="29" t="s">
        <v>13828</v>
      </c>
      <c r="I5161" s="29" t="s">
        <v>13829</v>
      </c>
      <c r="J5161" s="30">
        <f t="shared" si="74"/>
        <v>273</v>
      </c>
      <c r="K5161" s="30">
        <v>2459.4569999999999</v>
      </c>
      <c r="M5161" s="19"/>
      <c r="N5161" s="19"/>
      <c r="O5161" s="19"/>
    </row>
    <row r="5162" spans="1:15" s="31" customFormat="1" ht="17.25" customHeight="1">
      <c r="A5162" s="26">
        <v>5161</v>
      </c>
      <c r="B5162" s="27" t="s">
        <v>14390</v>
      </c>
      <c r="C5162" s="28" t="s">
        <v>14391</v>
      </c>
      <c r="D5162" s="29" t="s">
        <v>14392</v>
      </c>
      <c r="E5162" s="29" t="s">
        <v>6961</v>
      </c>
      <c r="F5162" s="29" t="s">
        <v>13826</v>
      </c>
      <c r="G5162" s="29" t="s">
        <v>13827</v>
      </c>
      <c r="H5162" s="29" t="s">
        <v>13828</v>
      </c>
      <c r="I5162" s="29" t="s">
        <v>13829</v>
      </c>
      <c r="J5162" s="30">
        <f t="shared" si="74"/>
        <v>273</v>
      </c>
      <c r="K5162" s="30">
        <v>2459.4569999999999</v>
      </c>
      <c r="M5162" s="19"/>
      <c r="N5162" s="19"/>
      <c r="O5162" s="19"/>
    </row>
    <row r="5163" spans="1:15" s="31" customFormat="1" ht="17.25" customHeight="1">
      <c r="A5163" s="26">
        <v>5162</v>
      </c>
      <c r="B5163" s="27" t="s">
        <v>14393</v>
      </c>
      <c r="C5163" s="28" t="s">
        <v>14394</v>
      </c>
      <c r="D5163" s="29" t="s">
        <v>14395</v>
      </c>
      <c r="E5163" s="29" t="s">
        <v>6961</v>
      </c>
      <c r="F5163" s="29" t="s">
        <v>13826</v>
      </c>
      <c r="G5163" s="29" t="s">
        <v>13827</v>
      </c>
      <c r="H5163" s="29" t="s">
        <v>13828</v>
      </c>
      <c r="I5163" s="29" t="s">
        <v>13829</v>
      </c>
      <c r="J5163" s="30">
        <f t="shared" si="74"/>
        <v>652</v>
      </c>
      <c r="K5163" s="30">
        <v>5873.8680000000004</v>
      </c>
      <c r="M5163" s="19"/>
      <c r="N5163" s="19"/>
      <c r="O5163" s="19"/>
    </row>
    <row r="5164" spans="1:15" s="31" customFormat="1" ht="17.25" customHeight="1">
      <c r="A5164" s="26">
        <v>5163</v>
      </c>
      <c r="B5164" s="27" t="s">
        <v>14396</v>
      </c>
      <c r="C5164" s="28" t="s">
        <v>14397</v>
      </c>
      <c r="D5164" s="29" t="s">
        <v>14398</v>
      </c>
      <c r="E5164" s="29" t="s">
        <v>6961</v>
      </c>
      <c r="F5164" s="29" t="s">
        <v>13826</v>
      </c>
      <c r="G5164" s="29" t="s">
        <v>13827</v>
      </c>
      <c r="H5164" s="29" t="s">
        <v>13828</v>
      </c>
      <c r="I5164" s="29" t="s">
        <v>13829</v>
      </c>
      <c r="J5164" s="30">
        <f t="shared" si="74"/>
        <v>658</v>
      </c>
      <c r="K5164" s="30">
        <v>5927.9220000000005</v>
      </c>
      <c r="M5164" s="19"/>
      <c r="N5164" s="19"/>
      <c r="O5164" s="19"/>
    </row>
    <row r="5165" spans="1:15" s="31" customFormat="1" ht="17.25" customHeight="1">
      <c r="A5165" s="26">
        <v>5164</v>
      </c>
      <c r="B5165" s="27" t="s">
        <v>14399</v>
      </c>
      <c r="C5165" s="28" t="s">
        <v>14400</v>
      </c>
      <c r="D5165" s="29" t="s">
        <v>14401</v>
      </c>
      <c r="E5165" s="29" t="s">
        <v>6961</v>
      </c>
      <c r="F5165" s="29" t="s">
        <v>13826</v>
      </c>
      <c r="G5165" s="29" t="s">
        <v>13827</v>
      </c>
      <c r="H5165" s="29" t="s">
        <v>13828</v>
      </c>
      <c r="I5165" s="29" t="s">
        <v>13829</v>
      </c>
      <c r="J5165" s="30">
        <f t="shared" si="74"/>
        <v>209</v>
      </c>
      <c r="K5165" s="30">
        <v>1882.8810000000001</v>
      </c>
      <c r="M5165" s="19"/>
      <c r="N5165" s="19"/>
      <c r="O5165" s="19"/>
    </row>
    <row r="5166" spans="1:15" s="31" customFormat="1" ht="17.25" customHeight="1">
      <c r="A5166" s="26">
        <v>5165</v>
      </c>
      <c r="B5166" s="27" t="s">
        <v>14402</v>
      </c>
      <c r="C5166" s="28" t="s">
        <v>14403</v>
      </c>
      <c r="D5166" s="29" t="s">
        <v>14404</v>
      </c>
      <c r="E5166" s="29" t="s">
        <v>6961</v>
      </c>
      <c r="F5166" s="29" t="s">
        <v>13826</v>
      </c>
      <c r="G5166" s="29" t="s">
        <v>13827</v>
      </c>
      <c r="H5166" s="29" t="s">
        <v>13828</v>
      </c>
      <c r="I5166" s="29" t="s">
        <v>13829</v>
      </c>
      <c r="J5166" s="30">
        <f t="shared" si="74"/>
        <v>209</v>
      </c>
      <c r="K5166" s="30">
        <v>1882.8810000000001</v>
      </c>
      <c r="M5166" s="19"/>
      <c r="N5166" s="19"/>
      <c r="O5166" s="19"/>
    </row>
    <row r="5167" spans="1:15" s="31" customFormat="1" ht="17.25" customHeight="1">
      <c r="A5167" s="26">
        <v>5166</v>
      </c>
      <c r="B5167" s="27" t="s">
        <v>14405</v>
      </c>
      <c r="C5167" s="28" t="s">
        <v>14406</v>
      </c>
      <c r="D5167" s="29" t="s">
        <v>14407</v>
      </c>
      <c r="E5167" s="29" t="s">
        <v>6961</v>
      </c>
      <c r="F5167" s="29" t="s">
        <v>13826</v>
      </c>
      <c r="G5167" s="29" t="s">
        <v>13827</v>
      </c>
      <c r="H5167" s="29" t="s">
        <v>13828</v>
      </c>
      <c r="I5167" s="29" t="s">
        <v>13829</v>
      </c>
      <c r="J5167" s="30">
        <f t="shared" si="74"/>
        <v>273</v>
      </c>
      <c r="K5167" s="30">
        <v>2459.4569999999999</v>
      </c>
      <c r="M5167" s="19"/>
      <c r="N5167" s="19"/>
      <c r="O5167" s="19"/>
    </row>
    <row r="5168" spans="1:15" s="31" customFormat="1" ht="17.25" customHeight="1">
      <c r="A5168" s="26">
        <v>5167</v>
      </c>
      <c r="B5168" s="27" t="s">
        <v>14408</v>
      </c>
      <c r="C5168" s="28" t="s">
        <v>14409</v>
      </c>
      <c r="D5168" s="29" t="s">
        <v>14410</v>
      </c>
      <c r="E5168" s="29" t="s">
        <v>6961</v>
      </c>
      <c r="F5168" s="29" t="s">
        <v>13826</v>
      </c>
      <c r="G5168" s="29" t="s">
        <v>13827</v>
      </c>
      <c r="H5168" s="29" t="s">
        <v>13828</v>
      </c>
      <c r="I5168" s="29" t="s">
        <v>13829</v>
      </c>
      <c r="J5168" s="30">
        <f t="shared" si="74"/>
        <v>113.22</v>
      </c>
      <c r="K5168" s="30">
        <v>1019.9989800000001</v>
      </c>
      <c r="M5168" s="19"/>
      <c r="N5168" s="19"/>
      <c r="O5168" s="19"/>
    </row>
    <row r="5169" spans="1:15" s="31" customFormat="1" ht="17.25" customHeight="1">
      <c r="A5169" s="26">
        <v>5168</v>
      </c>
      <c r="B5169" s="27" t="s">
        <v>14411</v>
      </c>
      <c r="C5169" s="28" t="s">
        <v>14412</v>
      </c>
      <c r="D5169" s="29" t="s">
        <v>14413</v>
      </c>
      <c r="E5169" s="29" t="s">
        <v>6961</v>
      </c>
      <c r="F5169" s="29" t="s">
        <v>13826</v>
      </c>
      <c r="G5169" s="29" t="s">
        <v>13827</v>
      </c>
      <c r="H5169" s="29" t="s">
        <v>13828</v>
      </c>
      <c r="I5169" s="29" t="s">
        <v>13829</v>
      </c>
      <c r="J5169" s="30">
        <f t="shared" si="74"/>
        <v>117.92</v>
      </c>
      <c r="K5169" s="30">
        <v>1062.3412800000001</v>
      </c>
      <c r="M5169" s="19"/>
      <c r="N5169" s="19"/>
      <c r="O5169" s="19"/>
    </row>
    <row r="5170" spans="1:15" s="31" customFormat="1" ht="17.25" customHeight="1">
      <c r="A5170" s="26">
        <v>5169</v>
      </c>
      <c r="B5170" s="27" t="s">
        <v>14414</v>
      </c>
      <c r="C5170" s="28" t="s">
        <v>14415</v>
      </c>
      <c r="D5170" s="29" t="s">
        <v>14416</v>
      </c>
      <c r="E5170" s="29" t="s">
        <v>6961</v>
      </c>
      <c r="F5170" s="29" t="s">
        <v>13826</v>
      </c>
      <c r="G5170" s="29" t="s">
        <v>13827</v>
      </c>
      <c r="H5170" s="29" t="s">
        <v>13828</v>
      </c>
      <c r="I5170" s="29" t="s">
        <v>13829</v>
      </c>
      <c r="J5170" s="30">
        <f t="shared" si="74"/>
        <v>923</v>
      </c>
      <c r="K5170" s="30">
        <v>8315.3070000000007</v>
      </c>
      <c r="M5170" s="19"/>
      <c r="N5170" s="19"/>
      <c r="O5170" s="19"/>
    </row>
    <row r="5171" spans="1:15" s="31" customFormat="1" ht="17.25" customHeight="1">
      <c r="A5171" s="26">
        <v>5170</v>
      </c>
      <c r="B5171" s="27" t="s">
        <v>14417</v>
      </c>
      <c r="C5171" s="28" t="s">
        <v>14418</v>
      </c>
      <c r="D5171" s="29" t="s">
        <v>14419</v>
      </c>
      <c r="E5171" s="29" t="s">
        <v>6961</v>
      </c>
      <c r="F5171" s="29" t="s">
        <v>13826</v>
      </c>
      <c r="G5171" s="29" t="s">
        <v>13827</v>
      </c>
      <c r="H5171" s="29" t="s">
        <v>13828</v>
      </c>
      <c r="I5171" s="29" t="s">
        <v>13829</v>
      </c>
      <c r="J5171" s="30">
        <f t="shared" si="74"/>
        <v>923</v>
      </c>
      <c r="K5171" s="30">
        <v>8315.3070000000007</v>
      </c>
      <c r="M5171" s="19"/>
      <c r="N5171" s="19"/>
      <c r="O5171" s="19"/>
    </row>
    <row r="5172" spans="1:15" s="31" customFormat="1" ht="17.25" customHeight="1">
      <c r="A5172" s="26">
        <v>5171</v>
      </c>
      <c r="B5172" s="27" t="s">
        <v>14420</v>
      </c>
      <c r="C5172" s="28" t="s">
        <v>14421</v>
      </c>
      <c r="D5172" s="29" t="s">
        <v>14422</v>
      </c>
      <c r="E5172" s="29" t="s">
        <v>6961</v>
      </c>
      <c r="F5172" s="29" t="s">
        <v>13826</v>
      </c>
      <c r="G5172" s="29" t="s">
        <v>13827</v>
      </c>
      <c r="H5172" s="29" t="s">
        <v>13828</v>
      </c>
      <c r="I5172" s="29" t="s">
        <v>13829</v>
      </c>
      <c r="J5172" s="30">
        <f t="shared" si="74"/>
        <v>550.79999999999995</v>
      </c>
      <c r="K5172" s="30">
        <v>4962.1571999999996</v>
      </c>
      <c r="M5172" s="19"/>
      <c r="N5172" s="19"/>
      <c r="O5172" s="19"/>
    </row>
    <row r="5173" spans="1:15" s="31" customFormat="1" ht="17.25" customHeight="1">
      <c r="A5173" s="26">
        <v>5172</v>
      </c>
      <c r="B5173" s="27" t="s">
        <v>14423</v>
      </c>
      <c r="C5173" s="28" t="s">
        <v>14424</v>
      </c>
      <c r="D5173" s="29" t="s">
        <v>14425</v>
      </c>
      <c r="E5173" s="29" t="s">
        <v>6961</v>
      </c>
      <c r="F5173" s="29" t="s">
        <v>13826</v>
      </c>
      <c r="G5173" s="29" t="s">
        <v>13827</v>
      </c>
      <c r="H5173" s="29" t="s">
        <v>13828</v>
      </c>
      <c r="I5173" s="29" t="s">
        <v>13829</v>
      </c>
      <c r="J5173" s="30">
        <f t="shared" si="74"/>
        <v>550.79999999999995</v>
      </c>
      <c r="K5173" s="30">
        <v>4962.1571999999996</v>
      </c>
      <c r="M5173" s="19"/>
      <c r="N5173" s="19"/>
      <c r="O5173" s="19"/>
    </row>
    <row r="5174" spans="1:15" s="31" customFormat="1" ht="17.25" customHeight="1">
      <c r="A5174" s="26">
        <v>5173</v>
      </c>
      <c r="B5174" s="27" t="s">
        <v>14426</v>
      </c>
      <c r="C5174" s="28" t="s">
        <v>14427</v>
      </c>
      <c r="D5174" s="29" t="s">
        <v>14428</v>
      </c>
      <c r="E5174" s="29" t="s">
        <v>6961</v>
      </c>
      <c r="F5174" s="29" t="s">
        <v>13826</v>
      </c>
      <c r="G5174" s="29" t="s">
        <v>13827</v>
      </c>
      <c r="H5174" s="29" t="s">
        <v>13828</v>
      </c>
      <c r="I5174" s="29" t="s">
        <v>13829</v>
      </c>
      <c r="J5174" s="30">
        <f t="shared" si="74"/>
        <v>2404</v>
      </c>
      <c r="K5174" s="30">
        <v>21657.636000000002</v>
      </c>
      <c r="M5174" s="19"/>
      <c r="N5174" s="19"/>
      <c r="O5174" s="19"/>
    </row>
    <row r="5175" spans="1:15" s="31" customFormat="1" ht="17.25" customHeight="1">
      <c r="A5175" s="26">
        <v>5174</v>
      </c>
      <c r="B5175" s="27" t="s">
        <v>14429</v>
      </c>
      <c r="C5175" s="28" t="s">
        <v>14430</v>
      </c>
      <c r="D5175" s="29" t="s">
        <v>14431</v>
      </c>
      <c r="E5175" s="29" t="s">
        <v>6961</v>
      </c>
      <c r="F5175" s="29" t="s">
        <v>13826</v>
      </c>
      <c r="G5175" s="29" t="s">
        <v>13827</v>
      </c>
      <c r="H5175" s="29" t="s">
        <v>13828</v>
      </c>
      <c r="I5175" s="29" t="s">
        <v>13829</v>
      </c>
      <c r="J5175" s="30">
        <f t="shared" si="74"/>
        <v>1746</v>
      </c>
      <c r="K5175" s="30">
        <v>15729.714</v>
      </c>
      <c r="M5175" s="19"/>
      <c r="N5175" s="19"/>
      <c r="O5175" s="19"/>
    </row>
    <row r="5176" spans="1:15" s="31" customFormat="1" ht="17.25" customHeight="1">
      <c r="A5176" s="26">
        <v>5175</v>
      </c>
      <c r="B5176" s="27" t="s">
        <v>14432</v>
      </c>
      <c r="C5176" s="28" t="s">
        <v>14433</v>
      </c>
      <c r="D5176" s="29" t="s">
        <v>14434</v>
      </c>
      <c r="E5176" s="29" t="s">
        <v>6961</v>
      </c>
      <c r="F5176" s="29" t="s">
        <v>13826</v>
      </c>
      <c r="G5176" s="29" t="s">
        <v>13827</v>
      </c>
      <c r="H5176" s="29" t="s">
        <v>13828</v>
      </c>
      <c r="I5176" s="29" t="s">
        <v>13829</v>
      </c>
      <c r="J5176" s="30">
        <f t="shared" si="74"/>
        <v>240.99999999999997</v>
      </c>
      <c r="K5176" s="30">
        <v>2171.1689999999999</v>
      </c>
      <c r="M5176" s="19"/>
      <c r="N5176" s="19"/>
      <c r="O5176" s="19"/>
    </row>
    <row r="5177" spans="1:15" s="31" customFormat="1" ht="17.25" customHeight="1">
      <c r="A5177" s="26">
        <v>5176</v>
      </c>
      <c r="B5177" s="27" t="s">
        <v>14435</v>
      </c>
      <c r="C5177" s="28" t="s">
        <v>14436</v>
      </c>
      <c r="D5177" s="29" t="s">
        <v>14437</v>
      </c>
      <c r="E5177" s="29" t="s">
        <v>6961</v>
      </c>
      <c r="F5177" s="29" t="s">
        <v>13826</v>
      </c>
      <c r="G5177" s="29" t="s">
        <v>13827</v>
      </c>
      <c r="H5177" s="29" t="s">
        <v>13828</v>
      </c>
      <c r="I5177" s="29" t="s">
        <v>13829</v>
      </c>
      <c r="J5177" s="30">
        <f t="shared" si="74"/>
        <v>455</v>
      </c>
      <c r="K5177" s="30">
        <v>4099.0950000000003</v>
      </c>
      <c r="M5177" s="19"/>
      <c r="N5177" s="19"/>
      <c r="O5177" s="19"/>
    </row>
    <row r="5178" spans="1:15" s="31" customFormat="1" ht="17.25" customHeight="1">
      <c r="A5178" s="26">
        <v>5177</v>
      </c>
      <c r="B5178" s="27" t="s">
        <v>14438</v>
      </c>
      <c r="C5178" s="28" t="s">
        <v>14439</v>
      </c>
      <c r="D5178" s="29" t="s">
        <v>14440</v>
      </c>
      <c r="E5178" s="29" t="s">
        <v>6961</v>
      </c>
      <c r="F5178" s="29" t="s">
        <v>13826</v>
      </c>
      <c r="G5178" s="29" t="s">
        <v>13827</v>
      </c>
      <c r="H5178" s="29" t="s">
        <v>13828</v>
      </c>
      <c r="I5178" s="29" t="s">
        <v>13829</v>
      </c>
      <c r="J5178" s="30">
        <f t="shared" si="74"/>
        <v>431</v>
      </c>
      <c r="K5178" s="30">
        <v>3882.8790000000004</v>
      </c>
      <c r="M5178" s="19"/>
      <c r="N5178" s="19"/>
      <c r="O5178" s="19"/>
    </row>
    <row r="5179" spans="1:15" s="31" customFormat="1" ht="17.25" customHeight="1">
      <c r="A5179" s="26">
        <v>5178</v>
      </c>
      <c r="B5179" s="27" t="s">
        <v>14441</v>
      </c>
      <c r="C5179" s="28" t="s">
        <v>14442</v>
      </c>
      <c r="D5179" s="29" t="s">
        <v>14443</v>
      </c>
      <c r="E5179" s="29" t="s">
        <v>6961</v>
      </c>
      <c r="F5179" s="29" t="s">
        <v>13826</v>
      </c>
      <c r="G5179" s="29" t="s">
        <v>13827</v>
      </c>
      <c r="H5179" s="29" t="s">
        <v>13828</v>
      </c>
      <c r="I5179" s="29" t="s">
        <v>13829</v>
      </c>
      <c r="J5179" s="30">
        <f t="shared" si="74"/>
        <v>1799</v>
      </c>
      <c r="K5179" s="30">
        <v>16207.191000000001</v>
      </c>
      <c r="M5179" s="19"/>
      <c r="N5179" s="19"/>
      <c r="O5179" s="19"/>
    </row>
    <row r="5180" spans="1:15" s="31" customFormat="1" ht="17.25" customHeight="1">
      <c r="A5180" s="26">
        <v>5179</v>
      </c>
      <c r="B5180" s="27" t="s">
        <v>14444</v>
      </c>
      <c r="C5180" s="28" t="s">
        <v>14445</v>
      </c>
      <c r="D5180" s="29" t="s">
        <v>14446</v>
      </c>
      <c r="E5180" s="29" t="s">
        <v>6961</v>
      </c>
      <c r="F5180" s="29" t="s">
        <v>13826</v>
      </c>
      <c r="G5180" s="29" t="s">
        <v>13827</v>
      </c>
      <c r="H5180" s="29" t="s">
        <v>13828</v>
      </c>
      <c r="I5180" s="29" t="s">
        <v>13829</v>
      </c>
      <c r="J5180" s="30">
        <f t="shared" si="74"/>
        <v>1773</v>
      </c>
      <c r="K5180" s="30">
        <v>15972.957</v>
      </c>
      <c r="M5180" s="19"/>
      <c r="N5180" s="19"/>
      <c r="O5180" s="19"/>
    </row>
    <row r="5181" spans="1:15" s="31" customFormat="1" ht="17.25" customHeight="1">
      <c r="A5181" s="26">
        <v>5180</v>
      </c>
      <c r="B5181" s="27" t="s">
        <v>14447</v>
      </c>
      <c r="C5181" s="28" t="s">
        <v>14448</v>
      </c>
      <c r="D5181" s="29" t="s">
        <v>14449</v>
      </c>
      <c r="E5181" s="29" t="s">
        <v>6961</v>
      </c>
      <c r="F5181" s="29" t="s">
        <v>13826</v>
      </c>
      <c r="G5181" s="29" t="s">
        <v>13827</v>
      </c>
      <c r="H5181" s="29" t="s">
        <v>13828</v>
      </c>
      <c r="I5181" s="29" t="s">
        <v>13829</v>
      </c>
      <c r="J5181" s="30">
        <f t="shared" si="74"/>
        <v>1405</v>
      </c>
      <c r="K5181" s="30">
        <v>12657.645</v>
      </c>
      <c r="M5181" s="19"/>
      <c r="N5181" s="19"/>
      <c r="O5181" s="19"/>
    </row>
    <row r="5182" spans="1:15" s="31" customFormat="1" ht="17.25" customHeight="1">
      <c r="A5182" s="26">
        <v>5181</v>
      </c>
      <c r="B5182" s="27" t="s">
        <v>14450</v>
      </c>
      <c r="C5182" s="28" t="s">
        <v>14451</v>
      </c>
      <c r="D5182" s="29" t="s">
        <v>14452</v>
      </c>
      <c r="E5182" s="29" t="s">
        <v>6961</v>
      </c>
      <c r="F5182" s="29" t="s">
        <v>13826</v>
      </c>
      <c r="G5182" s="29" t="s">
        <v>13827</v>
      </c>
      <c r="H5182" s="29" t="s">
        <v>13828</v>
      </c>
      <c r="I5182" s="29" t="s">
        <v>13829</v>
      </c>
      <c r="J5182" s="30">
        <f t="shared" si="74"/>
        <v>1391</v>
      </c>
      <c r="K5182" s="30">
        <v>12531.519</v>
      </c>
      <c r="M5182" s="19"/>
      <c r="N5182" s="19"/>
      <c r="O5182" s="19"/>
    </row>
    <row r="5183" spans="1:15" s="31" customFormat="1" ht="17.25" customHeight="1">
      <c r="A5183" s="26">
        <v>5182</v>
      </c>
      <c r="B5183" s="27" t="s">
        <v>14453</v>
      </c>
      <c r="C5183" s="28" t="s">
        <v>14454</v>
      </c>
      <c r="D5183" s="29" t="s">
        <v>14455</v>
      </c>
      <c r="E5183" s="29" t="s">
        <v>6961</v>
      </c>
      <c r="F5183" s="29" t="s">
        <v>13826</v>
      </c>
      <c r="G5183" s="29" t="s">
        <v>13827</v>
      </c>
      <c r="H5183" s="29" t="s">
        <v>13828</v>
      </c>
      <c r="I5183" s="29" t="s">
        <v>13829</v>
      </c>
      <c r="J5183" s="30">
        <f t="shared" si="74"/>
        <v>1730</v>
      </c>
      <c r="K5183" s="30">
        <v>15585.57</v>
      </c>
      <c r="M5183" s="19"/>
      <c r="N5183" s="19"/>
      <c r="O5183" s="19"/>
    </row>
    <row r="5184" spans="1:15" s="31" customFormat="1" ht="17.25" customHeight="1">
      <c r="A5184" s="26">
        <v>5183</v>
      </c>
      <c r="B5184" s="27" t="s">
        <v>14456</v>
      </c>
      <c r="C5184" s="28" t="s">
        <v>14457</v>
      </c>
      <c r="D5184" s="29" t="s">
        <v>14458</v>
      </c>
      <c r="E5184" s="29" t="s">
        <v>6961</v>
      </c>
      <c r="F5184" s="29" t="s">
        <v>13826</v>
      </c>
      <c r="G5184" s="29" t="s">
        <v>13827</v>
      </c>
      <c r="H5184" s="29" t="s">
        <v>13828</v>
      </c>
      <c r="I5184" s="29" t="s">
        <v>13829</v>
      </c>
      <c r="J5184" s="30">
        <f t="shared" si="74"/>
        <v>1730</v>
      </c>
      <c r="K5184" s="30">
        <v>15585.57</v>
      </c>
      <c r="M5184" s="19"/>
      <c r="N5184" s="19"/>
      <c r="O5184" s="19"/>
    </row>
    <row r="5185" spans="1:15" s="31" customFormat="1" ht="17.25" customHeight="1">
      <c r="A5185" s="26">
        <v>5184</v>
      </c>
      <c r="B5185" s="27" t="s">
        <v>14459</v>
      </c>
      <c r="C5185" s="28" t="s">
        <v>14460</v>
      </c>
      <c r="D5185" s="29" t="s">
        <v>14461</v>
      </c>
      <c r="E5185" s="29" t="s">
        <v>6961</v>
      </c>
      <c r="F5185" s="29" t="s">
        <v>13826</v>
      </c>
      <c r="G5185" s="29" t="s">
        <v>13827</v>
      </c>
      <c r="H5185" s="29" t="s">
        <v>13828</v>
      </c>
      <c r="I5185" s="29" t="s">
        <v>13829</v>
      </c>
      <c r="J5185" s="30">
        <f t="shared" si="74"/>
        <v>1746</v>
      </c>
      <c r="K5185" s="30">
        <v>15729.714</v>
      </c>
      <c r="M5185" s="19"/>
      <c r="N5185" s="19"/>
      <c r="O5185" s="19"/>
    </row>
    <row r="5186" spans="1:15" s="31" customFormat="1" ht="17.25" customHeight="1">
      <c r="A5186" s="26">
        <v>5185</v>
      </c>
      <c r="B5186" s="27" t="s">
        <v>14462</v>
      </c>
      <c r="C5186" s="28" t="s">
        <v>14463</v>
      </c>
      <c r="D5186" s="29" t="s">
        <v>14464</v>
      </c>
      <c r="E5186" s="29" t="s">
        <v>6961</v>
      </c>
      <c r="F5186" s="29" t="s">
        <v>13826</v>
      </c>
      <c r="G5186" s="29" t="s">
        <v>13827</v>
      </c>
      <c r="H5186" s="29" t="s">
        <v>13828</v>
      </c>
      <c r="I5186" s="29" t="s">
        <v>13829</v>
      </c>
      <c r="J5186" s="30">
        <f t="shared" si="74"/>
        <v>1730</v>
      </c>
      <c r="K5186" s="30">
        <v>15585.57</v>
      </c>
      <c r="M5186" s="19"/>
      <c r="N5186" s="19"/>
      <c r="O5186" s="19"/>
    </row>
    <row r="5187" spans="1:15" s="31" customFormat="1" ht="17.25" customHeight="1">
      <c r="A5187" s="26">
        <v>5186</v>
      </c>
      <c r="B5187" s="27" t="s">
        <v>14465</v>
      </c>
      <c r="C5187" s="28" t="s">
        <v>14466</v>
      </c>
      <c r="D5187" s="29" t="s">
        <v>14467</v>
      </c>
      <c r="E5187" s="29" t="s">
        <v>6961</v>
      </c>
      <c r="F5187" s="29" t="s">
        <v>13826</v>
      </c>
      <c r="G5187" s="29" t="s">
        <v>13827</v>
      </c>
      <c r="H5187" s="29" t="s">
        <v>13828</v>
      </c>
      <c r="I5187" s="29" t="s">
        <v>13829</v>
      </c>
      <c r="J5187" s="30">
        <f t="shared" si="74"/>
        <v>1020</v>
      </c>
      <c r="K5187" s="30">
        <v>9189.18</v>
      </c>
      <c r="M5187" s="19"/>
      <c r="N5187" s="19"/>
      <c r="O5187" s="19"/>
    </row>
    <row r="5188" spans="1:15" s="31" customFormat="1" ht="17.25" customHeight="1">
      <c r="A5188" s="26">
        <v>5187</v>
      </c>
      <c r="B5188" s="27" t="s">
        <v>14468</v>
      </c>
      <c r="C5188" s="28" t="s">
        <v>14469</v>
      </c>
      <c r="D5188" s="29" t="s">
        <v>14470</v>
      </c>
      <c r="E5188" s="29" t="s">
        <v>6961</v>
      </c>
      <c r="F5188" s="29" t="s">
        <v>13826</v>
      </c>
      <c r="G5188" s="29" t="s">
        <v>13827</v>
      </c>
      <c r="H5188" s="29" t="s">
        <v>13828</v>
      </c>
      <c r="I5188" s="29" t="s">
        <v>13829</v>
      </c>
      <c r="J5188" s="30">
        <f t="shared" si="74"/>
        <v>2456</v>
      </c>
      <c r="K5188" s="30">
        <v>22126.103999999999</v>
      </c>
      <c r="M5188" s="19"/>
      <c r="N5188" s="19"/>
      <c r="O5188" s="19"/>
    </row>
    <row r="5189" spans="1:15" s="31" customFormat="1" ht="17.25" customHeight="1">
      <c r="A5189" s="26">
        <v>5188</v>
      </c>
      <c r="B5189" s="27" t="s">
        <v>14471</v>
      </c>
      <c r="C5189" s="28" t="s">
        <v>14472</v>
      </c>
      <c r="D5189" s="29" t="s">
        <v>14473</v>
      </c>
      <c r="E5189" s="29" t="s">
        <v>6961</v>
      </c>
      <c r="F5189" s="29" t="s">
        <v>13826</v>
      </c>
      <c r="G5189" s="29" t="s">
        <v>13827</v>
      </c>
      <c r="H5189" s="29" t="s">
        <v>13828</v>
      </c>
      <c r="I5189" s="29" t="s">
        <v>13829</v>
      </c>
      <c r="J5189" s="30">
        <f t="shared" si="74"/>
        <v>1746</v>
      </c>
      <c r="K5189" s="30">
        <v>15729.714</v>
      </c>
      <c r="M5189" s="19"/>
      <c r="N5189" s="19"/>
      <c r="O5189" s="19"/>
    </row>
    <row r="5190" spans="1:15" s="31" customFormat="1" ht="17.25" customHeight="1">
      <c r="A5190" s="26">
        <v>5189</v>
      </c>
      <c r="B5190" s="27" t="s">
        <v>14474</v>
      </c>
      <c r="C5190" s="28" t="s">
        <v>14475</v>
      </c>
      <c r="D5190" s="29" t="s">
        <v>14476</v>
      </c>
      <c r="E5190" s="29" t="s">
        <v>6961</v>
      </c>
      <c r="F5190" s="29" t="s">
        <v>13826</v>
      </c>
      <c r="G5190" s="29" t="s">
        <v>13827</v>
      </c>
      <c r="H5190" s="29" t="s">
        <v>13828</v>
      </c>
      <c r="I5190" s="29" t="s">
        <v>13829</v>
      </c>
      <c r="J5190" s="30">
        <f t="shared" si="74"/>
        <v>1133</v>
      </c>
      <c r="K5190" s="30">
        <v>10207.197</v>
      </c>
      <c r="M5190" s="19"/>
      <c r="N5190" s="19"/>
      <c r="O5190" s="19"/>
    </row>
    <row r="5191" spans="1:15" s="31" customFormat="1" ht="17.25" customHeight="1">
      <c r="A5191" s="26">
        <v>5190</v>
      </c>
      <c r="B5191" s="27" t="s">
        <v>14477</v>
      </c>
      <c r="C5191" s="28" t="s">
        <v>14478</v>
      </c>
      <c r="D5191" s="29" t="s">
        <v>14479</v>
      </c>
      <c r="E5191" s="29" t="s">
        <v>6961</v>
      </c>
      <c r="F5191" s="29" t="s">
        <v>13826</v>
      </c>
      <c r="G5191" s="29" t="s">
        <v>13827</v>
      </c>
      <c r="H5191" s="29" t="s">
        <v>13828</v>
      </c>
      <c r="I5191" s="29" t="s">
        <v>13829</v>
      </c>
      <c r="J5191" s="30">
        <f t="shared" ref="J5191:J5254" si="75">K5191/9.009</f>
        <v>1133</v>
      </c>
      <c r="K5191" s="30">
        <v>10207.197</v>
      </c>
      <c r="M5191" s="19"/>
      <c r="N5191" s="19"/>
      <c r="O5191" s="19"/>
    </row>
    <row r="5192" spans="1:15" s="31" customFormat="1" ht="17.25" customHeight="1">
      <c r="A5192" s="26">
        <v>5191</v>
      </c>
      <c r="B5192" s="27" t="s">
        <v>14480</v>
      </c>
      <c r="C5192" s="28" t="s">
        <v>14481</v>
      </c>
      <c r="D5192" s="29" t="s">
        <v>14482</v>
      </c>
      <c r="E5192" s="29" t="s">
        <v>6961</v>
      </c>
      <c r="F5192" s="29" t="s">
        <v>13826</v>
      </c>
      <c r="G5192" s="29" t="s">
        <v>13827</v>
      </c>
      <c r="H5192" s="29" t="s">
        <v>13828</v>
      </c>
      <c r="I5192" s="29" t="s">
        <v>13829</v>
      </c>
      <c r="J5192" s="30">
        <f t="shared" si="75"/>
        <v>1746</v>
      </c>
      <c r="K5192" s="30">
        <v>15729.714</v>
      </c>
      <c r="M5192" s="19"/>
      <c r="N5192" s="19"/>
      <c r="O5192" s="19"/>
    </row>
    <row r="5193" spans="1:15" s="31" customFormat="1" ht="17.25" customHeight="1">
      <c r="A5193" s="26">
        <v>5192</v>
      </c>
      <c r="B5193" s="27" t="s">
        <v>14483</v>
      </c>
      <c r="C5193" s="28" t="s">
        <v>14484</v>
      </c>
      <c r="D5193" s="29" t="s">
        <v>14206</v>
      </c>
      <c r="E5193" s="29" t="s">
        <v>6961</v>
      </c>
      <c r="F5193" s="29" t="s">
        <v>13826</v>
      </c>
      <c r="G5193" s="29" t="s">
        <v>13827</v>
      </c>
      <c r="H5193" s="29" t="s">
        <v>13828</v>
      </c>
      <c r="I5193" s="29" t="s">
        <v>13829</v>
      </c>
      <c r="J5193" s="30">
        <f t="shared" si="75"/>
        <v>1021</v>
      </c>
      <c r="K5193" s="30">
        <v>9198.1890000000003</v>
      </c>
      <c r="M5193" s="19"/>
      <c r="N5193" s="19"/>
      <c r="O5193" s="19"/>
    </row>
    <row r="5194" spans="1:15" s="31" customFormat="1" ht="17.25" customHeight="1">
      <c r="A5194" s="26">
        <v>5193</v>
      </c>
      <c r="B5194" s="27" t="s">
        <v>14485</v>
      </c>
      <c r="C5194" s="28" t="s">
        <v>14486</v>
      </c>
      <c r="D5194" s="29" t="s">
        <v>14487</v>
      </c>
      <c r="E5194" s="29" t="s">
        <v>6961</v>
      </c>
      <c r="F5194" s="29" t="s">
        <v>13826</v>
      </c>
      <c r="G5194" s="29" t="s">
        <v>13827</v>
      </c>
      <c r="H5194" s="29" t="s">
        <v>13828</v>
      </c>
      <c r="I5194" s="29" t="s">
        <v>13829</v>
      </c>
      <c r="J5194" s="30">
        <f t="shared" si="75"/>
        <v>1159</v>
      </c>
      <c r="K5194" s="30">
        <v>10441.431</v>
      </c>
      <c r="M5194" s="19"/>
      <c r="N5194" s="19"/>
      <c r="O5194" s="19"/>
    </row>
    <row r="5195" spans="1:15" s="31" customFormat="1" ht="17.25" customHeight="1">
      <c r="A5195" s="26">
        <v>5194</v>
      </c>
      <c r="B5195" s="27" t="s">
        <v>14488</v>
      </c>
      <c r="C5195" s="28" t="s">
        <v>14489</v>
      </c>
      <c r="D5195" s="29" t="s">
        <v>14490</v>
      </c>
      <c r="E5195" s="29" t="s">
        <v>6961</v>
      </c>
      <c r="F5195" s="29" t="s">
        <v>13826</v>
      </c>
      <c r="G5195" s="29" t="s">
        <v>13827</v>
      </c>
      <c r="H5195" s="29" t="s">
        <v>13828</v>
      </c>
      <c r="I5195" s="29" t="s">
        <v>13829</v>
      </c>
      <c r="J5195" s="30">
        <f t="shared" si="75"/>
        <v>284</v>
      </c>
      <c r="K5195" s="30">
        <v>2558.556</v>
      </c>
      <c r="M5195" s="19"/>
      <c r="N5195" s="19"/>
      <c r="O5195" s="19"/>
    </row>
    <row r="5196" spans="1:15" s="31" customFormat="1" ht="17.25" customHeight="1">
      <c r="A5196" s="26">
        <v>5195</v>
      </c>
      <c r="B5196" s="27" t="s">
        <v>14491</v>
      </c>
      <c r="C5196" s="28" t="s">
        <v>14492</v>
      </c>
      <c r="D5196" s="29" t="s">
        <v>14493</v>
      </c>
      <c r="E5196" s="29" t="s">
        <v>6961</v>
      </c>
      <c r="F5196" s="29" t="s">
        <v>13826</v>
      </c>
      <c r="G5196" s="29" t="s">
        <v>13827</v>
      </c>
      <c r="H5196" s="29" t="s">
        <v>13828</v>
      </c>
      <c r="I5196" s="29" t="s">
        <v>13829</v>
      </c>
      <c r="J5196" s="30">
        <f t="shared" si="75"/>
        <v>458</v>
      </c>
      <c r="K5196" s="30">
        <v>4126.1220000000003</v>
      </c>
      <c r="M5196" s="19"/>
      <c r="N5196" s="19"/>
      <c r="O5196" s="19"/>
    </row>
    <row r="5197" spans="1:15" s="31" customFormat="1" ht="17.25" customHeight="1">
      <c r="A5197" s="26">
        <v>5196</v>
      </c>
      <c r="B5197" s="27" t="s">
        <v>14494</v>
      </c>
      <c r="C5197" s="28" t="s">
        <v>14495</v>
      </c>
      <c r="D5197" s="29" t="s">
        <v>14496</v>
      </c>
      <c r="E5197" s="29" t="s">
        <v>6961</v>
      </c>
      <c r="F5197" s="29" t="s">
        <v>13826</v>
      </c>
      <c r="G5197" s="29" t="s">
        <v>13827</v>
      </c>
      <c r="H5197" s="29" t="s">
        <v>13828</v>
      </c>
      <c r="I5197" s="29" t="s">
        <v>13829</v>
      </c>
      <c r="J5197" s="30">
        <f t="shared" si="75"/>
        <v>491.99999999999994</v>
      </c>
      <c r="K5197" s="30">
        <v>4432.4279999999999</v>
      </c>
      <c r="M5197" s="19"/>
      <c r="N5197" s="19"/>
      <c r="O5197" s="19"/>
    </row>
    <row r="5198" spans="1:15" s="31" customFormat="1" ht="17.25" customHeight="1">
      <c r="A5198" s="26">
        <v>5197</v>
      </c>
      <c r="B5198" s="27" t="s">
        <v>14497</v>
      </c>
      <c r="C5198" s="28" t="s">
        <v>14498</v>
      </c>
      <c r="D5198" s="29" t="s">
        <v>14499</v>
      </c>
      <c r="E5198" s="29" t="s">
        <v>6961</v>
      </c>
      <c r="F5198" s="29" t="s">
        <v>13826</v>
      </c>
      <c r="G5198" s="29" t="s">
        <v>13827</v>
      </c>
      <c r="H5198" s="29" t="s">
        <v>13828</v>
      </c>
      <c r="I5198" s="29" t="s">
        <v>13829</v>
      </c>
      <c r="J5198" s="30">
        <f t="shared" si="75"/>
        <v>340</v>
      </c>
      <c r="K5198" s="30">
        <v>3063.06</v>
      </c>
      <c r="M5198" s="19"/>
      <c r="N5198" s="19"/>
      <c r="O5198" s="19"/>
    </row>
    <row r="5199" spans="1:15" s="31" customFormat="1" ht="17.25" customHeight="1">
      <c r="A5199" s="26">
        <v>5198</v>
      </c>
      <c r="B5199" s="27" t="s">
        <v>14500</v>
      </c>
      <c r="C5199" s="28" t="s">
        <v>14501</v>
      </c>
      <c r="D5199" s="29" t="s">
        <v>14502</v>
      </c>
      <c r="E5199" s="29" t="s">
        <v>6961</v>
      </c>
      <c r="F5199" s="29" t="s">
        <v>13826</v>
      </c>
      <c r="G5199" s="29" t="s">
        <v>13827</v>
      </c>
      <c r="H5199" s="29" t="s">
        <v>13828</v>
      </c>
      <c r="I5199" s="29" t="s">
        <v>13829</v>
      </c>
      <c r="J5199" s="30">
        <f t="shared" si="75"/>
        <v>651</v>
      </c>
      <c r="K5199" s="30">
        <v>5864.8590000000004</v>
      </c>
      <c r="M5199" s="19"/>
      <c r="N5199" s="19"/>
      <c r="O5199" s="19"/>
    </row>
    <row r="5200" spans="1:15" s="31" customFormat="1" ht="17.25" customHeight="1">
      <c r="A5200" s="26">
        <v>5199</v>
      </c>
      <c r="B5200" s="27" t="s">
        <v>14503</v>
      </c>
      <c r="C5200" s="28" t="s">
        <v>14504</v>
      </c>
      <c r="D5200" s="29" t="s">
        <v>14505</v>
      </c>
      <c r="E5200" s="29" t="s">
        <v>6961</v>
      </c>
      <c r="F5200" s="29" t="s">
        <v>13826</v>
      </c>
      <c r="G5200" s="29" t="s">
        <v>13827</v>
      </c>
      <c r="H5200" s="29" t="s">
        <v>13828</v>
      </c>
      <c r="I5200" s="29" t="s">
        <v>13829</v>
      </c>
      <c r="J5200" s="30">
        <f t="shared" si="75"/>
        <v>397</v>
      </c>
      <c r="K5200" s="30">
        <v>3576.5730000000003</v>
      </c>
      <c r="M5200" s="19"/>
      <c r="N5200" s="19"/>
      <c r="O5200" s="19"/>
    </row>
    <row r="5201" spans="1:15" s="31" customFormat="1" ht="17.25" customHeight="1">
      <c r="A5201" s="26">
        <v>5200</v>
      </c>
      <c r="B5201" s="27" t="s">
        <v>14506</v>
      </c>
      <c r="C5201" s="28" t="s">
        <v>14507</v>
      </c>
      <c r="D5201" s="29" t="s">
        <v>14508</v>
      </c>
      <c r="E5201" s="29" t="s">
        <v>6961</v>
      </c>
      <c r="F5201" s="29" t="s">
        <v>13826</v>
      </c>
      <c r="G5201" s="29" t="s">
        <v>13827</v>
      </c>
      <c r="H5201" s="29" t="s">
        <v>13828</v>
      </c>
      <c r="I5201" s="29" t="s">
        <v>13829</v>
      </c>
      <c r="J5201" s="30">
        <f t="shared" si="75"/>
        <v>340</v>
      </c>
      <c r="K5201" s="30">
        <v>3063.06</v>
      </c>
      <c r="M5201" s="19"/>
      <c r="N5201" s="19"/>
      <c r="O5201" s="19"/>
    </row>
    <row r="5202" spans="1:15" s="31" customFormat="1" ht="17.25" customHeight="1">
      <c r="A5202" s="26">
        <v>5201</v>
      </c>
      <c r="B5202" s="27" t="s">
        <v>14509</v>
      </c>
      <c r="C5202" s="28" t="s">
        <v>14510</v>
      </c>
      <c r="D5202" s="29" t="s">
        <v>14511</v>
      </c>
      <c r="E5202" s="29" t="s">
        <v>6961</v>
      </c>
      <c r="F5202" s="29" t="s">
        <v>13826</v>
      </c>
      <c r="G5202" s="29" t="s">
        <v>13827</v>
      </c>
      <c r="H5202" s="29" t="s">
        <v>13828</v>
      </c>
      <c r="I5202" s="29" t="s">
        <v>13829</v>
      </c>
      <c r="J5202" s="30">
        <f t="shared" si="75"/>
        <v>600</v>
      </c>
      <c r="K5202" s="30">
        <v>5405.4000000000005</v>
      </c>
      <c r="M5202" s="19"/>
      <c r="N5202" s="19"/>
      <c r="O5202" s="19"/>
    </row>
    <row r="5203" spans="1:15" s="31" customFormat="1" ht="17.25" customHeight="1">
      <c r="A5203" s="26">
        <v>5202</v>
      </c>
      <c r="B5203" s="27" t="s">
        <v>14512</v>
      </c>
      <c r="C5203" s="28" t="s">
        <v>14513</v>
      </c>
      <c r="D5203" s="29" t="s">
        <v>14514</v>
      </c>
      <c r="E5203" s="29" t="s">
        <v>6961</v>
      </c>
      <c r="F5203" s="29" t="s">
        <v>13826</v>
      </c>
      <c r="G5203" s="29" t="s">
        <v>13827</v>
      </c>
      <c r="H5203" s="29" t="s">
        <v>13828</v>
      </c>
      <c r="I5203" s="29" t="s">
        <v>13829</v>
      </c>
      <c r="J5203" s="30">
        <f t="shared" si="75"/>
        <v>597</v>
      </c>
      <c r="K5203" s="30">
        <v>5378.3730000000005</v>
      </c>
      <c r="M5203" s="19"/>
      <c r="N5203" s="19"/>
      <c r="O5203" s="19"/>
    </row>
    <row r="5204" spans="1:15" s="31" customFormat="1" ht="17.25" customHeight="1">
      <c r="A5204" s="26">
        <v>5203</v>
      </c>
      <c r="B5204" s="27" t="s">
        <v>14515</v>
      </c>
      <c r="C5204" s="28" t="s">
        <v>14516</v>
      </c>
      <c r="D5204" s="29" t="s">
        <v>14517</v>
      </c>
      <c r="E5204" s="29" t="s">
        <v>6961</v>
      </c>
      <c r="F5204" s="29" t="s">
        <v>13826</v>
      </c>
      <c r="G5204" s="29" t="s">
        <v>13827</v>
      </c>
      <c r="H5204" s="29" t="s">
        <v>13828</v>
      </c>
      <c r="I5204" s="29" t="s">
        <v>13829</v>
      </c>
      <c r="J5204" s="30">
        <f t="shared" si="75"/>
        <v>2270</v>
      </c>
      <c r="K5204" s="30">
        <v>20450.43</v>
      </c>
      <c r="M5204" s="19"/>
      <c r="N5204" s="19"/>
      <c r="O5204" s="19"/>
    </row>
    <row r="5205" spans="1:15" s="31" customFormat="1" ht="17.25" customHeight="1">
      <c r="A5205" s="26">
        <v>5204</v>
      </c>
      <c r="B5205" s="27" t="s">
        <v>14518</v>
      </c>
      <c r="C5205" s="28" t="s">
        <v>14519</v>
      </c>
      <c r="D5205" s="29" t="s">
        <v>14520</v>
      </c>
      <c r="E5205" s="29" t="s">
        <v>6961</v>
      </c>
      <c r="F5205" s="29" t="s">
        <v>13826</v>
      </c>
      <c r="G5205" s="29" t="s">
        <v>13827</v>
      </c>
      <c r="H5205" s="29" t="s">
        <v>13828</v>
      </c>
      <c r="I5205" s="29" t="s">
        <v>13829</v>
      </c>
      <c r="J5205" s="30">
        <f t="shared" si="75"/>
        <v>896</v>
      </c>
      <c r="K5205" s="30">
        <v>8072.0640000000003</v>
      </c>
      <c r="M5205" s="19"/>
      <c r="N5205" s="19"/>
      <c r="O5205" s="19"/>
    </row>
    <row r="5206" spans="1:15" s="31" customFormat="1" ht="17.25" customHeight="1">
      <c r="A5206" s="26">
        <v>5205</v>
      </c>
      <c r="B5206" s="27" t="s">
        <v>14521</v>
      </c>
      <c r="C5206" s="28" t="s">
        <v>14522</v>
      </c>
      <c r="D5206" s="29" t="s">
        <v>14523</v>
      </c>
      <c r="E5206" s="29" t="s">
        <v>6961</v>
      </c>
      <c r="F5206" s="29" t="s">
        <v>13826</v>
      </c>
      <c r="G5206" s="29" t="s">
        <v>13827</v>
      </c>
      <c r="H5206" s="29" t="s">
        <v>13828</v>
      </c>
      <c r="I5206" s="29" t="s">
        <v>13829</v>
      </c>
      <c r="J5206" s="30">
        <f t="shared" si="75"/>
        <v>917</v>
      </c>
      <c r="K5206" s="30">
        <v>8261.2530000000006</v>
      </c>
      <c r="M5206" s="19"/>
      <c r="N5206" s="19"/>
      <c r="O5206" s="19"/>
    </row>
    <row r="5207" spans="1:15" s="31" customFormat="1" ht="17.25" customHeight="1">
      <c r="A5207" s="26">
        <v>5206</v>
      </c>
      <c r="B5207" s="27" t="s">
        <v>14524</v>
      </c>
      <c r="C5207" s="28" t="s">
        <v>14525</v>
      </c>
      <c r="D5207" s="29" t="s">
        <v>14526</v>
      </c>
      <c r="E5207" s="29" t="s">
        <v>6961</v>
      </c>
      <c r="F5207" s="29" t="s">
        <v>13826</v>
      </c>
      <c r="G5207" s="29" t="s">
        <v>13827</v>
      </c>
      <c r="H5207" s="29" t="s">
        <v>13828</v>
      </c>
      <c r="I5207" s="29" t="s">
        <v>13829</v>
      </c>
      <c r="J5207" s="30">
        <f t="shared" si="75"/>
        <v>915</v>
      </c>
      <c r="K5207" s="30">
        <v>8243.2350000000006</v>
      </c>
      <c r="M5207" s="19"/>
      <c r="N5207" s="19"/>
      <c r="O5207" s="19"/>
    </row>
    <row r="5208" spans="1:15" s="31" customFormat="1" ht="17.25" customHeight="1">
      <c r="A5208" s="26">
        <v>5207</v>
      </c>
      <c r="B5208" s="27" t="s">
        <v>14527</v>
      </c>
      <c r="C5208" s="28" t="s">
        <v>14528</v>
      </c>
      <c r="D5208" s="29" t="s">
        <v>14529</v>
      </c>
      <c r="E5208" s="29" t="s">
        <v>6961</v>
      </c>
      <c r="F5208" s="29" t="s">
        <v>13826</v>
      </c>
      <c r="G5208" s="29" t="s">
        <v>13827</v>
      </c>
      <c r="H5208" s="29" t="s">
        <v>13828</v>
      </c>
      <c r="I5208" s="29" t="s">
        <v>13829</v>
      </c>
      <c r="J5208" s="30">
        <f t="shared" si="75"/>
        <v>496</v>
      </c>
      <c r="K5208" s="30">
        <v>4468.4639999999999</v>
      </c>
      <c r="M5208" s="19"/>
      <c r="N5208" s="19"/>
      <c r="O5208" s="19"/>
    </row>
    <row r="5209" spans="1:15" s="31" customFormat="1" ht="17.25" customHeight="1">
      <c r="A5209" s="26">
        <v>5208</v>
      </c>
      <c r="B5209" s="27" t="s">
        <v>14530</v>
      </c>
      <c r="C5209" s="28" t="s">
        <v>14531</v>
      </c>
      <c r="D5209" s="29" t="s">
        <v>14532</v>
      </c>
      <c r="E5209" s="29" t="s">
        <v>6961</v>
      </c>
      <c r="F5209" s="29" t="s">
        <v>13826</v>
      </c>
      <c r="G5209" s="29" t="s">
        <v>13827</v>
      </c>
      <c r="H5209" s="29" t="s">
        <v>13828</v>
      </c>
      <c r="I5209" s="29" t="s">
        <v>13829</v>
      </c>
      <c r="J5209" s="30">
        <f t="shared" si="75"/>
        <v>478.00000000000006</v>
      </c>
      <c r="K5209" s="30">
        <v>4306.3020000000006</v>
      </c>
      <c r="M5209" s="19"/>
      <c r="N5209" s="19"/>
      <c r="O5209" s="19"/>
    </row>
    <row r="5210" spans="1:15" s="31" customFormat="1" ht="17.25" customHeight="1">
      <c r="A5210" s="26">
        <v>5209</v>
      </c>
      <c r="B5210" s="27" t="s">
        <v>14533</v>
      </c>
      <c r="C5210" s="28" t="s">
        <v>14534</v>
      </c>
      <c r="D5210" s="29" t="s">
        <v>14535</v>
      </c>
      <c r="E5210" s="29" t="s">
        <v>6961</v>
      </c>
      <c r="F5210" s="29" t="s">
        <v>13826</v>
      </c>
      <c r="G5210" s="29" t="s">
        <v>13827</v>
      </c>
      <c r="H5210" s="29" t="s">
        <v>13828</v>
      </c>
      <c r="I5210" s="29" t="s">
        <v>13829</v>
      </c>
      <c r="J5210" s="30">
        <f t="shared" si="75"/>
        <v>464</v>
      </c>
      <c r="K5210" s="30">
        <v>4180.1760000000004</v>
      </c>
      <c r="M5210" s="19"/>
      <c r="N5210" s="19"/>
      <c r="O5210" s="19"/>
    </row>
    <row r="5211" spans="1:15" s="31" customFormat="1" ht="17.25" customHeight="1">
      <c r="A5211" s="26">
        <v>5210</v>
      </c>
      <c r="B5211" s="27" t="s">
        <v>14536</v>
      </c>
      <c r="C5211" s="28" t="s">
        <v>14537</v>
      </c>
      <c r="D5211" s="29" t="s">
        <v>14538</v>
      </c>
      <c r="E5211" s="29" t="s">
        <v>6961</v>
      </c>
      <c r="F5211" s="29" t="s">
        <v>13826</v>
      </c>
      <c r="G5211" s="29" t="s">
        <v>13827</v>
      </c>
      <c r="H5211" s="29" t="s">
        <v>13828</v>
      </c>
      <c r="I5211" s="29" t="s">
        <v>13829</v>
      </c>
      <c r="J5211" s="30">
        <f t="shared" si="75"/>
        <v>665</v>
      </c>
      <c r="K5211" s="30">
        <v>5990.9850000000006</v>
      </c>
      <c r="M5211" s="19"/>
      <c r="N5211" s="19"/>
      <c r="O5211" s="19"/>
    </row>
    <row r="5212" spans="1:15" s="31" customFormat="1" ht="17.25" customHeight="1">
      <c r="A5212" s="26">
        <v>5211</v>
      </c>
      <c r="B5212" s="27" t="s">
        <v>14539</v>
      </c>
      <c r="C5212" s="28" t="s">
        <v>14540</v>
      </c>
      <c r="D5212" s="29" t="s">
        <v>14541</v>
      </c>
      <c r="E5212" s="29" t="s">
        <v>6961</v>
      </c>
      <c r="F5212" s="29" t="s">
        <v>13826</v>
      </c>
      <c r="G5212" s="29" t="s">
        <v>13827</v>
      </c>
      <c r="H5212" s="29" t="s">
        <v>13828</v>
      </c>
      <c r="I5212" s="29" t="s">
        <v>13829</v>
      </c>
      <c r="J5212" s="30">
        <f t="shared" si="75"/>
        <v>657</v>
      </c>
      <c r="K5212" s="30">
        <v>5918.9130000000005</v>
      </c>
      <c r="M5212" s="19"/>
      <c r="N5212" s="19"/>
      <c r="O5212" s="19"/>
    </row>
    <row r="5213" spans="1:15" s="31" customFormat="1" ht="17.25" customHeight="1">
      <c r="A5213" s="26">
        <v>5212</v>
      </c>
      <c r="B5213" s="27" t="s">
        <v>14542</v>
      </c>
      <c r="C5213" s="28" t="s">
        <v>14543</v>
      </c>
      <c r="D5213" s="29" t="s">
        <v>14544</v>
      </c>
      <c r="E5213" s="29" t="s">
        <v>6961</v>
      </c>
      <c r="F5213" s="29" t="s">
        <v>13826</v>
      </c>
      <c r="G5213" s="29" t="s">
        <v>13827</v>
      </c>
      <c r="H5213" s="29" t="s">
        <v>13828</v>
      </c>
      <c r="I5213" s="29" t="s">
        <v>13829</v>
      </c>
      <c r="J5213" s="30">
        <f t="shared" si="75"/>
        <v>1058</v>
      </c>
      <c r="K5213" s="30">
        <v>9531.5220000000008</v>
      </c>
      <c r="M5213" s="19"/>
      <c r="N5213" s="19"/>
      <c r="O5213" s="19"/>
    </row>
    <row r="5214" spans="1:15" s="31" customFormat="1" ht="17.25" customHeight="1">
      <c r="A5214" s="26">
        <v>5213</v>
      </c>
      <c r="B5214" s="27" t="s">
        <v>14545</v>
      </c>
      <c r="C5214" s="28" t="s">
        <v>14546</v>
      </c>
      <c r="D5214" s="29" t="s">
        <v>14547</v>
      </c>
      <c r="E5214" s="29" t="s">
        <v>6961</v>
      </c>
      <c r="F5214" s="29" t="s">
        <v>13826</v>
      </c>
      <c r="G5214" s="29" t="s">
        <v>13827</v>
      </c>
      <c r="H5214" s="29" t="s">
        <v>13828</v>
      </c>
      <c r="I5214" s="29" t="s">
        <v>13829</v>
      </c>
      <c r="J5214" s="30">
        <f t="shared" si="75"/>
        <v>704</v>
      </c>
      <c r="K5214" s="30">
        <v>6342.3360000000002</v>
      </c>
      <c r="M5214" s="19"/>
      <c r="N5214" s="19"/>
      <c r="O5214" s="19"/>
    </row>
    <row r="5215" spans="1:15" s="31" customFormat="1" ht="17.25" customHeight="1">
      <c r="A5215" s="26">
        <v>5214</v>
      </c>
      <c r="B5215" s="27" t="s">
        <v>14548</v>
      </c>
      <c r="C5215" s="28" t="s">
        <v>14549</v>
      </c>
      <c r="D5215" s="29" t="s">
        <v>14550</v>
      </c>
      <c r="E5215" s="29" t="s">
        <v>6961</v>
      </c>
      <c r="F5215" s="29" t="s">
        <v>13826</v>
      </c>
      <c r="G5215" s="29" t="s">
        <v>13827</v>
      </c>
      <c r="H5215" s="29" t="s">
        <v>13828</v>
      </c>
      <c r="I5215" s="29" t="s">
        <v>13829</v>
      </c>
      <c r="J5215" s="30">
        <f t="shared" si="75"/>
        <v>679</v>
      </c>
      <c r="K5215" s="30">
        <v>6117.1109999999999</v>
      </c>
      <c r="M5215" s="19"/>
      <c r="N5215" s="19"/>
      <c r="O5215" s="19"/>
    </row>
    <row r="5216" spans="1:15" s="31" customFormat="1" ht="17.25" customHeight="1">
      <c r="A5216" s="26">
        <v>5215</v>
      </c>
      <c r="B5216" s="27" t="s">
        <v>14551</v>
      </c>
      <c r="C5216" s="28" t="s">
        <v>14552</v>
      </c>
      <c r="D5216" s="29" t="s">
        <v>14553</v>
      </c>
      <c r="E5216" s="29" t="s">
        <v>6961</v>
      </c>
      <c r="F5216" s="29" t="s">
        <v>13826</v>
      </c>
      <c r="G5216" s="29" t="s">
        <v>13827</v>
      </c>
      <c r="H5216" s="29" t="s">
        <v>13828</v>
      </c>
      <c r="I5216" s="29" t="s">
        <v>13829</v>
      </c>
      <c r="J5216" s="30">
        <f t="shared" si="75"/>
        <v>696</v>
      </c>
      <c r="K5216" s="30">
        <v>6270.2640000000001</v>
      </c>
      <c r="M5216" s="19"/>
      <c r="N5216" s="19"/>
      <c r="O5216" s="19"/>
    </row>
    <row r="5217" spans="1:15" s="31" customFormat="1" ht="17.25" customHeight="1">
      <c r="A5217" s="26">
        <v>5216</v>
      </c>
      <c r="B5217" s="27" t="s">
        <v>14554</v>
      </c>
      <c r="C5217" s="28" t="s">
        <v>14555</v>
      </c>
      <c r="D5217" s="29" t="s">
        <v>14556</v>
      </c>
      <c r="E5217" s="29" t="s">
        <v>6961</v>
      </c>
      <c r="F5217" s="29" t="s">
        <v>13826</v>
      </c>
      <c r="G5217" s="29" t="s">
        <v>13827</v>
      </c>
      <c r="H5217" s="29" t="s">
        <v>13828</v>
      </c>
      <c r="I5217" s="29" t="s">
        <v>13829</v>
      </c>
      <c r="J5217" s="30">
        <f t="shared" si="75"/>
        <v>2671</v>
      </c>
      <c r="K5217" s="30">
        <v>24063.039000000001</v>
      </c>
      <c r="M5217" s="19"/>
      <c r="N5217" s="19"/>
      <c r="O5217" s="19"/>
    </row>
    <row r="5218" spans="1:15" s="31" customFormat="1" ht="17.25" customHeight="1">
      <c r="A5218" s="26">
        <v>5217</v>
      </c>
      <c r="B5218" s="27" t="s">
        <v>14557</v>
      </c>
      <c r="C5218" s="28" t="s">
        <v>14558</v>
      </c>
      <c r="D5218" s="29" t="s">
        <v>14559</v>
      </c>
      <c r="E5218" s="29" t="s">
        <v>6961</v>
      </c>
      <c r="F5218" s="29" t="s">
        <v>13826</v>
      </c>
      <c r="G5218" s="29" t="s">
        <v>13827</v>
      </c>
      <c r="H5218" s="29" t="s">
        <v>13828</v>
      </c>
      <c r="I5218" s="29" t="s">
        <v>13829</v>
      </c>
      <c r="J5218" s="30">
        <f t="shared" si="75"/>
        <v>996</v>
      </c>
      <c r="K5218" s="30">
        <v>8972.9639999999999</v>
      </c>
      <c r="M5218" s="19"/>
      <c r="N5218" s="19"/>
      <c r="O5218" s="19"/>
    </row>
    <row r="5219" spans="1:15" s="31" customFormat="1" ht="17.25" customHeight="1">
      <c r="A5219" s="26">
        <v>5218</v>
      </c>
      <c r="B5219" s="27" t="s">
        <v>14560</v>
      </c>
      <c r="C5219" s="28" t="s">
        <v>14561</v>
      </c>
      <c r="D5219" s="29" t="s">
        <v>14562</v>
      </c>
      <c r="E5219" s="29" t="s">
        <v>6961</v>
      </c>
      <c r="F5219" s="29" t="s">
        <v>13826</v>
      </c>
      <c r="G5219" s="29" t="s">
        <v>13827</v>
      </c>
      <c r="H5219" s="29" t="s">
        <v>13828</v>
      </c>
      <c r="I5219" s="29" t="s">
        <v>13829</v>
      </c>
      <c r="J5219" s="30">
        <f t="shared" si="75"/>
        <v>1389</v>
      </c>
      <c r="K5219" s="30">
        <v>12513.501</v>
      </c>
      <c r="M5219" s="19"/>
      <c r="N5219" s="19"/>
      <c r="O5219" s="19"/>
    </row>
    <row r="5220" spans="1:15" s="31" customFormat="1" ht="17.25" customHeight="1">
      <c r="A5220" s="26">
        <v>5219</v>
      </c>
      <c r="B5220" s="27" t="s">
        <v>14563</v>
      </c>
      <c r="C5220" s="28" t="s">
        <v>14564</v>
      </c>
      <c r="D5220" s="29" t="s">
        <v>14565</v>
      </c>
      <c r="E5220" s="29" t="s">
        <v>6961</v>
      </c>
      <c r="F5220" s="29" t="s">
        <v>13826</v>
      </c>
      <c r="G5220" s="29" t="s">
        <v>13827</v>
      </c>
      <c r="H5220" s="29" t="s">
        <v>13828</v>
      </c>
      <c r="I5220" s="29" t="s">
        <v>13829</v>
      </c>
      <c r="J5220" s="30">
        <f t="shared" si="75"/>
        <v>1015</v>
      </c>
      <c r="K5220" s="30">
        <v>9144.1350000000002</v>
      </c>
      <c r="M5220" s="19"/>
      <c r="N5220" s="19"/>
      <c r="O5220" s="19"/>
    </row>
    <row r="5221" spans="1:15" s="31" customFormat="1" ht="17.25" customHeight="1">
      <c r="A5221" s="26">
        <v>5220</v>
      </c>
      <c r="B5221" s="27" t="s">
        <v>14566</v>
      </c>
      <c r="C5221" s="28" t="s">
        <v>14567</v>
      </c>
      <c r="D5221" s="29" t="s">
        <v>14568</v>
      </c>
      <c r="E5221" s="29" t="s">
        <v>6961</v>
      </c>
      <c r="F5221" s="29" t="s">
        <v>13826</v>
      </c>
      <c r="G5221" s="29" t="s">
        <v>13827</v>
      </c>
      <c r="H5221" s="29" t="s">
        <v>13828</v>
      </c>
      <c r="I5221" s="29" t="s">
        <v>13829</v>
      </c>
      <c r="J5221" s="30">
        <f t="shared" si="75"/>
        <v>674</v>
      </c>
      <c r="K5221" s="30">
        <v>6072.0659999999998</v>
      </c>
      <c r="M5221" s="19"/>
      <c r="N5221" s="19"/>
      <c r="O5221" s="19"/>
    </row>
    <row r="5222" spans="1:15" s="31" customFormat="1" ht="17.25" customHeight="1">
      <c r="A5222" s="26">
        <v>5221</v>
      </c>
      <c r="B5222" s="27" t="s">
        <v>14569</v>
      </c>
      <c r="C5222" s="28" t="s">
        <v>14570</v>
      </c>
      <c r="D5222" s="29" t="s">
        <v>14571</v>
      </c>
      <c r="E5222" s="29" t="s">
        <v>6961</v>
      </c>
      <c r="F5222" s="29" t="s">
        <v>13826</v>
      </c>
      <c r="G5222" s="29" t="s">
        <v>13827</v>
      </c>
      <c r="H5222" s="29" t="s">
        <v>13828</v>
      </c>
      <c r="I5222" s="29" t="s">
        <v>13829</v>
      </c>
      <c r="J5222" s="30">
        <f t="shared" si="75"/>
        <v>991</v>
      </c>
      <c r="K5222" s="30">
        <v>8927.9189999999999</v>
      </c>
      <c r="M5222" s="19"/>
      <c r="N5222" s="19"/>
      <c r="O5222" s="19"/>
    </row>
    <row r="5223" spans="1:15" s="31" customFormat="1" ht="17.25" customHeight="1">
      <c r="A5223" s="26">
        <v>5222</v>
      </c>
      <c r="B5223" s="27" t="s">
        <v>14572</v>
      </c>
      <c r="C5223" s="28" t="s">
        <v>14573</v>
      </c>
      <c r="D5223" s="29" t="s">
        <v>14574</v>
      </c>
      <c r="E5223" s="29" t="s">
        <v>6961</v>
      </c>
      <c r="F5223" s="29" t="s">
        <v>13826</v>
      </c>
      <c r="G5223" s="29" t="s">
        <v>13827</v>
      </c>
      <c r="H5223" s="29" t="s">
        <v>13828</v>
      </c>
      <c r="I5223" s="29" t="s">
        <v>13829</v>
      </c>
      <c r="J5223" s="30">
        <f t="shared" si="75"/>
        <v>1955</v>
      </c>
      <c r="K5223" s="30">
        <v>17612.595000000001</v>
      </c>
      <c r="M5223" s="19"/>
      <c r="N5223" s="19"/>
      <c r="O5223" s="19"/>
    </row>
    <row r="5224" spans="1:15" s="31" customFormat="1" ht="17.25" customHeight="1">
      <c r="A5224" s="26">
        <v>5223</v>
      </c>
      <c r="B5224" s="27" t="s">
        <v>14575</v>
      </c>
      <c r="C5224" s="28" t="s">
        <v>14576</v>
      </c>
      <c r="D5224" s="29" t="s">
        <v>14577</v>
      </c>
      <c r="E5224" s="29" t="s">
        <v>6961</v>
      </c>
      <c r="F5224" s="29" t="s">
        <v>13826</v>
      </c>
      <c r="G5224" s="29" t="s">
        <v>13827</v>
      </c>
      <c r="H5224" s="29" t="s">
        <v>13828</v>
      </c>
      <c r="I5224" s="29" t="s">
        <v>13829</v>
      </c>
      <c r="J5224" s="30">
        <f t="shared" si="75"/>
        <v>3123</v>
      </c>
      <c r="K5224" s="30">
        <v>28135.107</v>
      </c>
      <c r="M5224" s="19"/>
      <c r="N5224" s="19"/>
      <c r="O5224" s="19"/>
    </row>
    <row r="5225" spans="1:15" s="31" customFormat="1" ht="17.25" customHeight="1">
      <c r="A5225" s="26">
        <v>5224</v>
      </c>
      <c r="B5225" s="27" t="s">
        <v>14578</v>
      </c>
      <c r="C5225" s="28" t="s">
        <v>14579</v>
      </c>
      <c r="D5225" s="29" t="s">
        <v>14580</v>
      </c>
      <c r="E5225" s="29" t="s">
        <v>6961</v>
      </c>
      <c r="F5225" s="29" t="s">
        <v>13826</v>
      </c>
      <c r="G5225" s="29" t="s">
        <v>13827</v>
      </c>
      <c r="H5225" s="29" t="s">
        <v>13828</v>
      </c>
      <c r="I5225" s="29" t="s">
        <v>13829</v>
      </c>
      <c r="J5225" s="30">
        <f t="shared" si="75"/>
        <v>2538</v>
      </c>
      <c r="K5225" s="30">
        <v>22864.842000000001</v>
      </c>
      <c r="M5225" s="19"/>
      <c r="N5225" s="19"/>
      <c r="O5225" s="19"/>
    </row>
    <row r="5226" spans="1:15" s="31" customFormat="1" ht="17.25" customHeight="1">
      <c r="A5226" s="26">
        <v>5225</v>
      </c>
      <c r="B5226" s="27" t="s">
        <v>14581</v>
      </c>
      <c r="C5226" s="28" t="s">
        <v>14582</v>
      </c>
      <c r="D5226" s="29" t="s">
        <v>14583</v>
      </c>
      <c r="E5226" s="29" t="s">
        <v>6961</v>
      </c>
      <c r="F5226" s="29" t="s">
        <v>13826</v>
      </c>
      <c r="G5226" s="29" t="s">
        <v>13827</v>
      </c>
      <c r="H5226" s="29" t="s">
        <v>13828</v>
      </c>
      <c r="I5226" s="29" t="s">
        <v>13829</v>
      </c>
      <c r="J5226" s="30">
        <f t="shared" si="75"/>
        <v>1391</v>
      </c>
      <c r="K5226" s="30">
        <v>12531.519</v>
      </c>
      <c r="M5226" s="19"/>
      <c r="N5226" s="19"/>
      <c r="O5226" s="19"/>
    </row>
    <row r="5227" spans="1:15" s="31" customFormat="1" ht="17.25" customHeight="1">
      <c r="A5227" s="26">
        <v>5226</v>
      </c>
      <c r="B5227" s="27" t="s">
        <v>14584</v>
      </c>
      <c r="C5227" s="28" t="s">
        <v>14585</v>
      </c>
      <c r="D5227" s="29" t="s">
        <v>14586</v>
      </c>
      <c r="E5227" s="29" t="s">
        <v>6961</v>
      </c>
      <c r="F5227" s="29" t="s">
        <v>13826</v>
      </c>
      <c r="G5227" s="29" t="s">
        <v>13827</v>
      </c>
      <c r="H5227" s="29" t="s">
        <v>13828</v>
      </c>
      <c r="I5227" s="29" t="s">
        <v>13829</v>
      </c>
      <c r="J5227" s="30">
        <f t="shared" si="75"/>
        <v>273</v>
      </c>
      <c r="K5227" s="30">
        <v>2459.4569999999999</v>
      </c>
      <c r="M5227" s="19"/>
      <c r="N5227" s="19"/>
      <c r="O5227" s="19"/>
    </row>
    <row r="5228" spans="1:15" s="31" customFormat="1" ht="17.25" customHeight="1">
      <c r="A5228" s="26">
        <v>5227</v>
      </c>
      <c r="B5228" s="27" t="s">
        <v>14587</v>
      </c>
      <c r="C5228" s="28" t="s">
        <v>14588</v>
      </c>
      <c r="D5228" s="29" t="s">
        <v>14589</v>
      </c>
      <c r="E5228" s="29" t="s">
        <v>6961</v>
      </c>
      <c r="F5228" s="29" t="s">
        <v>13826</v>
      </c>
      <c r="G5228" s="29" t="s">
        <v>13827</v>
      </c>
      <c r="H5228" s="29" t="s">
        <v>13828</v>
      </c>
      <c r="I5228" s="29" t="s">
        <v>13829</v>
      </c>
      <c r="J5228" s="30">
        <f t="shared" si="75"/>
        <v>273</v>
      </c>
      <c r="K5228" s="30">
        <v>2459.4569999999999</v>
      </c>
      <c r="M5228" s="19"/>
      <c r="N5228" s="19"/>
      <c r="O5228" s="19"/>
    </row>
    <row r="5229" spans="1:15" s="31" customFormat="1" ht="17.25" customHeight="1">
      <c r="A5229" s="26">
        <v>5228</v>
      </c>
      <c r="B5229" s="27" t="s">
        <v>14590</v>
      </c>
      <c r="C5229" s="28" t="s">
        <v>14591</v>
      </c>
      <c r="D5229" s="29" t="s">
        <v>14592</v>
      </c>
      <c r="E5229" s="29" t="s">
        <v>6961</v>
      </c>
      <c r="F5229" s="29" t="s">
        <v>13826</v>
      </c>
      <c r="G5229" s="29" t="s">
        <v>13827</v>
      </c>
      <c r="H5229" s="29" t="s">
        <v>13828</v>
      </c>
      <c r="I5229" s="29" t="s">
        <v>13829</v>
      </c>
      <c r="J5229" s="30">
        <f t="shared" si="75"/>
        <v>273</v>
      </c>
      <c r="K5229" s="30">
        <v>2459.4569999999999</v>
      </c>
      <c r="M5229" s="19"/>
      <c r="N5229" s="19"/>
      <c r="O5229" s="19"/>
    </row>
    <row r="5230" spans="1:15" s="31" customFormat="1" ht="17.25" customHeight="1">
      <c r="A5230" s="26">
        <v>5229</v>
      </c>
      <c r="B5230" s="27" t="s">
        <v>14593</v>
      </c>
      <c r="C5230" s="28" t="s">
        <v>14594</v>
      </c>
      <c r="D5230" s="29" t="s">
        <v>14595</v>
      </c>
      <c r="E5230" s="29" t="s">
        <v>6961</v>
      </c>
      <c r="F5230" s="29" t="s">
        <v>13826</v>
      </c>
      <c r="G5230" s="29" t="s">
        <v>13827</v>
      </c>
      <c r="H5230" s="29" t="s">
        <v>13828</v>
      </c>
      <c r="I5230" s="29" t="s">
        <v>13829</v>
      </c>
      <c r="J5230" s="30">
        <f t="shared" si="75"/>
        <v>273</v>
      </c>
      <c r="K5230" s="30">
        <v>2459.4569999999999</v>
      </c>
      <c r="M5230" s="19"/>
      <c r="N5230" s="19"/>
      <c r="O5230" s="19"/>
    </row>
    <row r="5231" spans="1:15" s="31" customFormat="1" ht="17.25" customHeight="1">
      <c r="A5231" s="26">
        <v>5230</v>
      </c>
      <c r="B5231" s="27" t="s">
        <v>14596</v>
      </c>
      <c r="C5231" s="28" t="s">
        <v>14597</v>
      </c>
      <c r="D5231" s="29" t="s">
        <v>14598</v>
      </c>
      <c r="E5231" s="29" t="s">
        <v>6961</v>
      </c>
      <c r="F5231" s="29" t="s">
        <v>13826</v>
      </c>
      <c r="G5231" s="29" t="s">
        <v>13827</v>
      </c>
      <c r="H5231" s="29" t="s">
        <v>13828</v>
      </c>
      <c r="I5231" s="29" t="s">
        <v>13829</v>
      </c>
      <c r="J5231" s="30">
        <f t="shared" si="75"/>
        <v>273</v>
      </c>
      <c r="K5231" s="30">
        <v>2459.4569999999999</v>
      </c>
      <c r="M5231" s="19"/>
      <c r="N5231" s="19"/>
      <c r="O5231" s="19"/>
    </row>
    <row r="5232" spans="1:15" s="31" customFormat="1" ht="17.25" customHeight="1">
      <c r="A5232" s="26">
        <v>5231</v>
      </c>
      <c r="B5232" s="27" t="s">
        <v>14599</v>
      </c>
      <c r="C5232" s="28" t="s">
        <v>14600</v>
      </c>
      <c r="D5232" s="29" t="s">
        <v>14601</v>
      </c>
      <c r="E5232" s="29" t="s">
        <v>6961</v>
      </c>
      <c r="F5232" s="29" t="s">
        <v>13826</v>
      </c>
      <c r="G5232" s="29" t="s">
        <v>13827</v>
      </c>
      <c r="H5232" s="29" t="s">
        <v>13828</v>
      </c>
      <c r="I5232" s="29" t="s">
        <v>13829</v>
      </c>
      <c r="J5232" s="30">
        <f t="shared" si="75"/>
        <v>204</v>
      </c>
      <c r="K5232" s="30">
        <v>1837.836</v>
      </c>
      <c r="M5232" s="19"/>
      <c r="N5232" s="19"/>
      <c r="O5232" s="19"/>
    </row>
    <row r="5233" spans="1:15" s="31" customFormat="1" ht="17.25" customHeight="1">
      <c r="A5233" s="26">
        <v>5232</v>
      </c>
      <c r="B5233" s="27" t="s">
        <v>14602</v>
      </c>
      <c r="C5233" s="28" t="s">
        <v>14603</v>
      </c>
      <c r="D5233" s="29" t="s">
        <v>14604</v>
      </c>
      <c r="E5233" s="29" t="s">
        <v>6961</v>
      </c>
      <c r="F5233" s="29" t="s">
        <v>13826</v>
      </c>
      <c r="G5233" s="29" t="s">
        <v>13827</v>
      </c>
      <c r="H5233" s="29" t="s">
        <v>13828</v>
      </c>
      <c r="I5233" s="29" t="s">
        <v>13829</v>
      </c>
      <c r="J5233" s="30">
        <f t="shared" si="75"/>
        <v>326</v>
      </c>
      <c r="K5233" s="30">
        <v>2936.9340000000002</v>
      </c>
      <c r="M5233" s="19"/>
      <c r="N5233" s="19"/>
      <c r="O5233" s="19"/>
    </row>
    <row r="5234" spans="1:15" s="31" customFormat="1" ht="17.25" customHeight="1">
      <c r="A5234" s="26">
        <v>5233</v>
      </c>
      <c r="B5234" s="27" t="s">
        <v>14605</v>
      </c>
      <c r="C5234" s="28" t="s">
        <v>14606</v>
      </c>
      <c r="D5234" s="29" t="s">
        <v>14607</v>
      </c>
      <c r="E5234" s="29" t="s">
        <v>6961</v>
      </c>
      <c r="F5234" s="29" t="s">
        <v>13826</v>
      </c>
      <c r="G5234" s="29" t="s">
        <v>13827</v>
      </c>
      <c r="H5234" s="29" t="s">
        <v>13828</v>
      </c>
      <c r="I5234" s="29" t="s">
        <v>13829</v>
      </c>
      <c r="J5234" s="30">
        <f t="shared" si="75"/>
        <v>271</v>
      </c>
      <c r="K5234" s="30">
        <v>2441.4390000000003</v>
      </c>
      <c r="M5234" s="19"/>
      <c r="N5234" s="19"/>
      <c r="O5234" s="19"/>
    </row>
    <row r="5235" spans="1:15" s="31" customFormat="1" ht="17.25" customHeight="1">
      <c r="A5235" s="26">
        <v>5234</v>
      </c>
      <c r="B5235" s="27" t="s">
        <v>14608</v>
      </c>
      <c r="C5235" s="28" t="s">
        <v>14609</v>
      </c>
      <c r="D5235" s="29" t="s">
        <v>14610</v>
      </c>
      <c r="E5235" s="29" t="s">
        <v>6961</v>
      </c>
      <c r="F5235" s="29" t="s">
        <v>13826</v>
      </c>
      <c r="G5235" s="29" t="s">
        <v>13827</v>
      </c>
      <c r="H5235" s="29" t="s">
        <v>13828</v>
      </c>
      <c r="I5235" s="29" t="s">
        <v>13829</v>
      </c>
      <c r="J5235" s="30">
        <f t="shared" si="75"/>
        <v>558</v>
      </c>
      <c r="K5235" s="30">
        <v>5027.0219999999999</v>
      </c>
      <c r="M5235" s="19"/>
      <c r="N5235" s="19"/>
      <c r="O5235" s="19"/>
    </row>
    <row r="5236" spans="1:15" s="31" customFormat="1" ht="17.25" customHeight="1">
      <c r="A5236" s="26">
        <v>5235</v>
      </c>
      <c r="B5236" s="27" t="s">
        <v>14611</v>
      </c>
      <c r="C5236" s="28" t="s">
        <v>14612</v>
      </c>
      <c r="D5236" s="29" t="s">
        <v>14613</v>
      </c>
      <c r="E5236" s="29" t="s">
        <v>6961</v>
      </c>
      <c r="F5236" s="29" t="s">
        <v>13826</v>
      </c>
      <c r="G5236" s="29" t="s">
        <v>13827</v>
      </c>
      <c r="H5236" s="29" t="s">
        <v>13828</v>
      </c>
      <c r="I5236" s="29" t="s">
        <v>13829</v>
      </c>
      <c r="J5236" s="30">
        <f t="shared" si="75"/>
        <v>563</v>
      </c>
      <c r="K5236" s="30">
        <v>5072.067</v>
      </c>
      <c r="M5236" s="19"/>
      <c r="N5236" s="19"/>
      <c r="O5236" s="19"/>
    </row>
    <row r="5237" spans="1:15" s="31" customFormat="1" ht="17.25" customHeight="1">
      <c r="A5237" s="26">
        <v>5236</v>
      </c>
      <c r="B5237" s="27" t="s">
        <v>14614</v>
      </c>
      <c r="C5237" s="28" t="s">
        <v>14615</v>
      </c>
      <c r="D5237" s="29" t="s">
        <v>14616</v>
      </c>
      <c r="E5237" s="29" t="s">
        <v>6961</v>
      </c>
      <c r="F5237" s="29" t="s">
        <v>13826</v>
      </c>
      <c r="G5237" s="29" t="s">
        <v>13827</v>
      </c>
      <c r="H5237" s="29" t="s">
        <v>13828</v>
      </c>
      <c r="I5237" s="29" t="s">
        <v>13829</v>
      </c>
      <c r="J5237" s="30">
        <f t="shared" si="75"/>
        <v>446</v>
      </c>
      <c r="K5237" s="30">
        <v>4018.0140000000001</v>
      </c>
      <c r="M5237" s="19"/>
      <c r="N5237" s="19"/>
      <c r="O5237" s="19"/>
    </row>
    <row r="5238" spans="1:15" s="31" customFormat="1" ht="17.25" customHeight="1">
      <c r="A5238" s="26">
        <v>5237</v>
      </c>
      <c r="B5238" s="27" t="s">
        <v>14617</v>
      </c>
      <c r="C5238" s="28" t="s">
        <v>14618</v>
      </c>
      <c r="D5238" s="29" t="s">
        <v>14619</v>
      </c>
      <c r="E5238" s="29" t="s">
        <v>6961</v>
      </c>
      <c r="F5238" s="29" t="s">
        <v>13826</v>
      </c>
      <c r="G5238" s="29" t="s">
        <v>13827</v>
      </c>
      <c r="H5238" s="29" t="s">
        <v>13828</v>
      </c>
      <c r="I5238" s="29" t="s">
        <v>13829</v>
      </c>
      <c r="J5238" s="30">
        <f t="shared" si="75"/>
        <v>442</v>
      </c>
      <c r="K5238" s="30">
        <v>3981.9780000000001</v>
      </c>
      <c r="M5238" s="19"/>
      <c r="N5238" s="19"/>
      <c r="O5238" s="19"/>
    </row>
    <row r="5239" spans="1:15" s="31" customFormat="1" ht="17.25" customHeight="1">
      <c r="A5239" s="26">
        <v>5238</v>
      </c>
      <c r="B5239" s="27" t="s">
        <v>14620</v>
      </c>
      <c r="C5239" s="28" t="s">
        <v>14621</v>
      </c>
      <c r="D5239" s="29" t="s">
        <v>14622</v>
      </c>
      <c r="E5239" s="29" t="s">
        <v>6961</v>
      </c>
      <c r="F5239" s="29" t="s">
        <v>13826</v>
      </c>
      <c r="G5239" s="29" t="s">
        <v>13827</v>
      </c>
      <c r="H5239" s="29" t="s">
        <v>13828</v>
      </c>
      <c r="I5239" s="29" t="s">
        <v>13829</v>
      </c>
      <c r="J5239" s="30">
        <f t="shared" si="75"/>
        <v>272</v>
      </c>
      <c r="K5239" s="30">
        <v>2450.4480000000003</v>
      </c>
      <c r="M5239" s="19"/>
      <c r="N5239" s="19"/>
      <c r="O5239" s="19"/>
    </row>
    <row r="5240" spans="1:15" s="31" customFormat="1" ht="17.25" customHeight="1">
      <c r="A5240" s="26">
        <v>5239</v>
      </c>
      <c r="B5240" s="27" t="s">
        <v>14623</v>
      </c>
      <c r="C5240" s="28" t="s">
        <v>14624</v>
      </c>
      <c r="D5240" s="29" t="s">
        <v>14625</v>
      </c>
      <c r="E5240" s="29" t="s">
        <v>6961</v>
      </c>
      <c r="F5240" s="29" t="s">
        <v>13826</v>
      </c>
      <c r="G5240" s="29" t="s">
        <v>13827</v>
      </c>
      <c r="H5240" s="29" t="s">
        <v>13828</v>
      </c>
      <c r="I5240" s="29" t="s">
        <v>13829</v>
      </c>
      <c r="J5240" s="30">
        <f t="shared" si="75"/>
        <v>272</v>
      </c>
      <c r="K5240" s="30">
        <v>2450.4480000000003</v>
      </c>
      <c r="M5240" s="19"/>
      <c r="N5240" s="19"/>
      <c r="O5240" s="19"/>
    </row>
    <row r="5241" spans="1:15" s="31" customFormat="1" ht="17.25" customHeight="1">
      <c r="A5241" s="26">
        <v>5240</v>
      </c>
      <c r="B5241" s="27" t="s">
        <v>14626</v>
      </c>
      <c r="C5241" s="28" t="s">
        <v>14627</v>
      </c>
      <c r="D5241" s="29" t="s">
        <v>14628</v>
      </c>
      <c r="E5241" s="29" t="s">
        <v>6961</v>
      </c>
      <c r="F5241" s="29" t="s">
        <v>13826</v>
      </c>
      <c r="G5241" s="29" t="s">
        <v>13827</v>
      </c>
      <c r="H5241" s="29" t="s">
        <v>13828</v>
      </c>
      <c r="I5241" s="29" t="s">
        <v>13829</v>
      </c>
      <c r="J5241" s="30">
        <f t="shared" si="75"/>
        <v>558</v>
      </c>
      <c r="K5241" s="30">
        <v>5027.0219999999999</v>
      </c>
      <c r="M5241" s="19"/>
      <c r="N5241" s="19"/>
      <c r="O5241" s="19"/>
    </row>
    <row r="5242" spans="1:15" s="31" customFormat="1" ht="17.25" customHeight="1">
      <c r="A5242" s="26">
        <v>5241</v>
      </c>
      <c r="B5242" s="27" t="s">
        <v>14629</v>
      </c>
      <c r="C5242" s="28" t="s">
        <v>14630</v>
      </c>
      <c r="D5242" s="29" t="s">
        <v>14631</v>
      </c>
      <c r="E5242" s="29" t="s">
        <v>6961</v>
      </c>
      <c r="F5242" s="29" t="s">
        <v>13826</v>
      </c>
      <c r="G5242" s="29" t="s">
        <v>13827</v>
      </c>
      <c r="H5242" s="29" t="s">
        <v>13828</v>
      </c>
      <c r="I5242" s="29" t="s">
        <v>13829</v>
      </c>
      <c r="J5242" s="30">
        <f t="shared" si="75"/>
        <v>3181</v>
      </c>
      <c r="K5242" s="30">
        <v>28657.629000000001</v>
      </c>
      <c r="M5242" s="19"/>
      <c r="N5242" s="19"/>
      <c r="O5242" s="19"/>
    </row>
    <row r="5243" spans="1:15" s="31" customFormat="1" ht="17.25" customHeight="1">
      <c r="A5243" s="26">
        <v>5242</v>
      </c>
      <c r="B5243" s="27" t="s">
        <v>14632</v>
      </c>
      <c r="C5243" s="28" t="s">
        <v>14633</v>
      </c>
      <c r="D5243" s="29" t="s">
        <v>14634</v>
      </c>
      <c r="E5243" s="29" t="s">
        <v>6961</v>
      </c>
      <c r="F5243" s="29" t="s">
        <v>13826</v>
      </c>
      <c r="G5243" s="29" t="s">
        <v>13827</v>
      </c>
      <c r="H5243" s="29" t="s">
        <v>13828</v>
      </c>
      <c r="I5243" s="29" t="s">
        <v>13829</v>
      </c>
      <c r="J5243" s="30">
        <f t="shared" si="75"/>
        <v>3181</v>
      </c>
      <c r="K5243" s="30">
        <v>28657.629000000001</v>
      </c>
      <c r="M5243" s="19"/>
      <c r="N5243" s="19"/>
      <c r="O5243" s="19"/>
    </row>
    <row r="5244" spans="1:15" s="31" customFormat="1" ht="17.25" customHeight="1">
      <c r="A5244" s="26">
        <v>5243</v>
      </c>
      <c r="B5244" s="27" t="s">
        <v>14635</v>
      </c>
      <c r="C5244" s="28" t="s">
        <v>14636</v>
      </c>
      <c r="D5244" s="29" t="s">
        <v>14637</v>
      </c>
      <c r="E5244" s="29" t="s">
        <v>6961</v>
      </c>
      <c r="F5244" s="29" t="s">
        <v>13826</v>
      </c>
      <c r="G5244" s="29" t="s">
        <v>13827</v>
      </c>
      <c r="H5244" s="29" t="s">
        <v>13828</v>
      </c>
      <c r="I5244" s="29" t="s">
        <v>13829</v>
      </c>
      <c r="J5244" s="30">
        <f t="shared" si="75"/>
        <v>3423</v>
      </c>
      <c r="K5244" s="30">
        <v>30837.807000000001</v>
      </c>
      <c r="M5244" s="19"/>
      <c r="N5244" s="19"/>
      <c r="O5244" s="19"/>
    </row>
    <row r="5245" spans="1:15" s="31" customFormat="1" ht="17.25" customHeight="1">
      <c r="A5245" s="26">
        <v>5244</v>
      </c>
      <c r="B5245" s="27" t="s">
        <v>14638</v>
      </c>
      <c r="C5245" s="28" t="s">
        <v>14639</v>
      </c>
      <c r="D5245" s="29" t="s">
        <v>14640</v>
      </c>
      <c r="E5245" s="29" t="s">
        <v>6961</v>
      </c>
      <c r="F5245" s="29" t="s">
        <v>13826</v>
      </c>
      <c r="G5245" s="29" t="s">
        <v>13827</v>
      </c>
      <c r="H5245" s="29" t="s">
        <v>13828</v>
      </c>
      <c r="I5245" s="29" t="s">
        <v>13829</v>
      </c>
      <c r="J5245" s="30">
        <f t="shared" si="75"/>
        <v>3423</v>
      </c>
      <c r="K5245" s="30">
        <v>30837.807000000001</v>
      </c>
      <c r="M5245" s="19"/>
      <c r="N5245" s="19"/>
      <c r="O5245" s="19"/>
    </row>
    <row r="5246" spans="1:15" s="31" customFormat="1" ht="17.25" customHeight="1">
      <c r="A5246" s="26">
        <v>5245</v>
      </c>
      <c r="B5246" s="27" t="s">
        <v>14641</v>
      </c>
      <c r="C5246" s="28" t="s">
        <v>14642</v>
      </c>
      <c r="D5246" s="29" t="s">
        <v>14643</v>
      </c>
      <c r="E5246" s="29" t="s">
        <v>6961</v>
      </c>
      <c r="F5246" s="29" t="s">
        <v>13826</v>
      </c>
      <c r="G5246" s="29" t="s">
        <v>13827</v>
      </c>
      <c r="H5246" s="29" t="s">
        <v>13828</v>
      </c>
      <c r="I5246" s="29" t="s">
        <v>13829</v>
      </c>
      <c r="J5246" s="30">
        <f t="shared" si="75"/>
        <v>3392</v>
      </c>
      <c r="K5246" s="30">
        <v>30558.528000000002</v>
      </c>
      <c r="M5246" s="19"/>
      <c r="N5246" s="19"/>
      <c r="O5246" s="19"/>
    </row>
    <row r="5247" spans="1:15" s="31" customFormat="1" ht="17.25" customHeight="1">
      <c r="A5247" s="26">
        <v>5246</v>
      </c>
      <c r="B5247" s="27" t="s">
        <v>14644</v>
      </c>
      <c r="C5247" s="28" t="s">
        <v>14645</v>
      </c>
      <c r="D5247" s="29" t="s">
        <v>14616</v>
      </c>
      <c r="E5247" s="29" t="s">
        <v>6961</v>
      </c>
      <c r="F5247" s="29" t="s">
        <v>13826</v>
      </c>
      <c r="G5247" s="29" t="s">
        <v>13827</v>
      </c>
      <c r="H5247" s="29" t="s">
        <v>13828</v>
      </c>
      <c r="I5247" s="29" t="s">
        <v>13829</v>
      </c>
      <c r="J5247" s="30">
        <f t="shared" si="75"/>
        <v>446</v>
      </c>
      <c r="K5247" s="30">
        <v>4018.0140000000001</v>
      </c>
      <c r="M5247" s="19"/>
      <c r="N5247" s="19"/>
      <c r="O5247" s="19"/>
    </row>
    <row r="5248" spans="1:15" s="31" customFormat="1" ht="17.25" customHeight="1">
      <c r="A5248" s="26">
        <v>5247</v>
      </c>
      <c r="B5248" s="27" t="s">
        <v>14646</v>
      </c>
      <c r="C5248" s="28" t="s">
        <v>14647</v>
      </c>
      <c r="D5248" s="29" t="s">
        <v>14648</v>
      </c>
      <c r="E5248" s="29" t="s">
        <v>6961</v>
      </c>
      <c r="F5248" s="29" t="s">
        <v>13826</v>
      </c>
      <c r="G5248" s="29" t="s">
        <v>13827</v>
      </c>
      <c r="H5248" s="29" t="s">
        <v>13828</v>
      </c>
      <c r="I5248" s="29" t="s">
        <v>13829</v>
      </c>
      <c r="J5248" s="30">
        <f t="shared" si="75"/>
        <v>442</v>
      </c>
      <c r="K5248" s="30">
        <v>3981.9780000000001</v>
      </c>
      <c r="M5248" s="19"/>
      <c r="N5248" s="19"/>
      <c r="O5248" s="19"/>
    </row>
    <row r="5249" spans="1:15" s="31" customFormat="1" ht="17.25" customHeight="1">
      <c r="A5249" s="26">
        <v>5248</v>
      </c>
      <c r="B5249" s="27" t="s">
        <v>14649</v>
      </c>
      <c r="C5249" s="28" t="s">
        <v>14650</v>
      </c>
      <c r="D5249" s="29" t="s">
        <v>14651</v>
      </c>
      <c r="E5249" s="29" t="s">
        <v>6961</v>
      </c>
      <c r="F5249" s="29" t="s">
        <v>13826</v>
      </c>
      <c r="G5249" s="29" t="s">
        <v>13827</v>
      </c>
      <c r="H5249" s="29" t="s">
        <v>13828</v>
      </c>
      <c r="I5249" s="29" t="s">
        <v>13829</v>
      </c>
      <c r="J5249" s="30">
        <f t="shared" si="75"/>
        <v>558</v>
      </c>
      <c r="K5249" s="30">
        <v>5027.0219999999999</v>
      </c>
      <c r="M5249" s="19"/>
      <c r="N5249" s="19"/>
      <c r="O5249" s="19"/>
    </row>
    <row r="5250" spans="1:15" s="31" customFormat="1" ht="17.25" customHeight="1">
      <c r="A5250" s="26">
        <v>5249</v>
      </c>
      <c r="B5250" s="27" t="s">
        <v>14652</v>
      </c>
      <c r="C5250" s="28" t="s">
        <v>14653</v>
      </c>
      <c r="D5250" s="29" t="s">
        <v>14654</v>
      </c>
      <c r="E5250" s="29" t="s">
        <v>6961</v>
      </c>
      <c r="F5250" s="29" t="s">
        <v>13826</v>
      </c>
      <c r="G5250" s="29" t="s">
        <v>13827</v>
      </c>
      <c r="H5250" s="29" t="s">
        <v>13828</v>
      </c>
      <c r="I5250" s="29" t="s">
        <v>13829</v>
      </c>
      <c r="J5250" s="30">
        <f t="shared" si="75"/>
        <v>272</v>
      </c>
      <c r="K5250" s="30">
        <v>2450.4480000000003</v>
      </c>
      <c r="M5250" s="19"/>
      <c r="N5250" s="19"/>
      <c r="O5250" s="19"/>
    </row>
    <row r="5251" spans="1:15" s="31" customFormat="1" ht="17.25" customHeight="1">
      <c r="A5251" s="26">
        <v>5250</v>
      </c>
      <c r="B5251" s="27" t="s">
        <v>14655</v>
      </c>
      <c r="C5251" s="28" t="s">
        <v>14656</v>
      </c>
      <c r="D5251" s="29" t="s">
        <v>14657</v>
      </c>
      <c r="E5251" s="29" t="s">
        <v>6961</v>
      </c>
      <c r="F5251" s="29" t="s">
        <v>13826</v>
      </c>
      <c r="G5251" s="29" t="s">
        <v>13827</v>
      </c>
      <c r="H5251" s="29" t="s">
        <v>13828</v>
      </c>
      <c r="I5251" s="29" t="s">
        <v>13829</v>
      </c>
      <c r="J5251" s="30">
        <f t="shared" si="75"/>
        <v>3211</v>
      </c>
      <c r="K5251" s="30">
        <v>28927.899000000001</v>
      </c>
      <c r="M5251" s="19"/>
      <c r="N5251" s="19"/>
      <c r="O5251" s="19"/>
    </row>
    <row r="5252" spans="1:15" s="31" customFormat="1" ht="17.25" customHeight="1">
      <c r="A5252" s="26">
        <v>5251</v>
      </c>
      <c r="B5252" s="27" t="s">
        <v>14658</v>
      </c>
      <c r="C5252" s="28" t="s">
        <v>14659</v>
      </c>
      <c r="D5252" s="29" t="s">
        <v>14660</v>
      </c>
      <c r="E5252" s="29" t="s">
        <v>6961</v>
      </c>
      <c r="F5252" s="29" t="s">
        <v>13826</v>
      </c>
      <c r="G5252" s="29" t="s">
        <v>13827</v>
      </c>
      <c r="H5252" s="29" t="s">
        <v>13828</v>
      </c>
      <c r="I5252" s="29" t="s">
        <v>13829</v>
      </c>
      <c r="J5252" s="30">
        <f t="shared" si="75"/>
        <v>3423</v>
      </c>
      <c r="K5252" s="30">
        <v>30837.807000000001</v>
      </c>
      <c r="M5252" s="19"/>
      <c r="N5252" s="19"/>
      <c r="O5252" s="19"/>
    </row>
    <row r="5253" spans="1:15" s="31" customFormat="1" ht="17.25" customHeight="1">
      <c r="A5253" s="26">
        <v>5252</v>
      </c>
      <c r="B5253" s="27" t="s">
        <v>14661</v>
      </c>
      <c r="C5253" s="28" t="s">
        <v>14662</v>
      </c>
      <c r="D5253" s="29" t="s">
        <v>14663</v>
      </c>
      <c r="E5253" s="29" t="s">
        <v>6961</v>
      </c>
      <c r="F5253" s="29" t="s">
        <v>13826</v>
      </c>
      <c r="G5253" s="29" t="s">
        <v>13827</v>
      </c>
      <c r="H5253" s="29" t="s">
        <v>13828</v>
      </c>
      <c r="I5253" s="29" t="s">
        <v>13829</v>
      </c>
      <c r="J5253" s="30">
        <f t="shared" si="75"/>
        <v>3423</v>
      </c>
      <c r="K5253" s="30">
        <v>30837.807000000001</v>
      </c>
      <c r="M5253" s="19"/>
      <c r="N5253" s="19"/>
      <c r="O5253" s="19"/>
    </row>
    <row r="5254" spans="1:15" s="31" customFormat="1" ht="17.25" customHeight="1">
      <c r="A5254" s="26">
        <v>5253</v>
      </c>
      <c r="B5254" s="27" t="s">
        <v>14664</v>
      </c>
      <c r="C5254" s="28" t="s">
        <v>14665</v>
      </c>
      <c r="D5254" s="29" t="s">
        <v>14666</v>
      </c>
      <c r="E5254" s="29" t="s">
        <v>6961</v>
      </c>
      <c r="F5254" s="29" t="s">
        <v>13826</v>
      </c>
      <c r="G5254" s="29" t="s">
        <v>13827</v>
      </c>
      <c r="H5254" s="29" t="s">
        <v>13828</v>
      </c>
      <c r="I5254" s="29" t="s">
        <v>13829</v>
      </c>
      <c r="J5254" s="30">
        <f t="shared" si="75"/>
        <v>442</v>
      </c>
      <c r="K5254" s="30">
        <v>3981.9780000000001</v>
      </c>
      <c r="M5254" s="19"/>
      <c r="N5254" s="19"/>
      <c r="O5254" s="19"/>
    </row>
    <row r="5255" spans="1:15" s="31" customFormat="1" ht="17.25" customHeight="1">
      <c r="A5255" s="26">
        <v>5254</v>
      </c>
      <c r="B5255" s="27" t="s">
        <v>14667</v>
      </c>
      <c r="C5255" s="28" t="s">
        <v>14668</v>
      </c>
      <c r="D5255" s="29" t="s">
        <v>14669</v>
      </c>
      <c r="E5255" s="29" t="s">
        <v>6961</v>
      </c>
      <c r="F5255" s="29" t="s">
        <v>13826</v>
      </c>
      <c r="G5255" s="29" t="s">
        <v>13827</v>
      </c>
      <c r="H5255" s="29" t="s">
        <v>13828</v>
      </c>
      <c r="I5255" s="29" t="s">
        <v>13829</v>
      </c>
      <c r="J5255" s="30">
        <f t="shared" ref="J5255:J5318" si="76">K5255/9.009</f>
        <v>446</v>
      </c>
      <c r="K5255" s="30">
        <v>4018.0140000000001</v>
      </c>
      <c r="M5255" s="19"/>
      <c r="N5255" s="19"/>
      <c r="O5255" s="19"/>
    </row>
    <row r="5256" spans="1:15" s="31" customFormat="1" ht="17.25" customHeight="1">
      <c r="A5256" s="26">
        <v>5255</v>
      </c>
      <c r="B5256" s="27" t="s">
        <v>14670</v>
      </c>
      <c r="C5256" s="28" t="s">
        <v>14671</v>
      </c>
      <c r="D5256" s="29" t="s">
        <v>14672</v>
      </c>
      <c r="E5256" s="29" t="s">
        <v>6961</v>
      </c>
      <c r="F5256" s="29" t="s">
        <v>13826</v>
      </c>
      <c r="G5256" s="29" t="s">
        <v>13827</v>
      </c>
      <c r="H5256" s="29" t="s">
        <v>13828</v>
      </c>
      <c r="I5256" s="29" t="s">
        <v>13829</v>
      </c>
      <c r="J5256" s="30">
        <f t="shared" si="76"/>
        <v>272</v>
      </c>
      <c r="K5256" s="30">
        <v>2450.4480000000003</v>
      </c>
      <c r="M5256" s="19"/>
      <c r="N5256" s="19"/>
      <c r="O5256" s="19"/>
    </row>
    <row r="5257" spans="1:15" s="31" customFormat="1" ht="17.25" customHeight="1">
      <c r="A5257" s="26">
        <v>5256</v>
      </c>
      <c r="B5257" s="27" t="s">
        <v>14673</v>
      </c>
      <c r="C5257" s="28" t="s">
        <v>14674</v>
      </c>
      <c r="D5257" s="29" t="s">
        <v>14675</v>
      </c>
      <c r="E5257" s="29" t="s">
        <v>6961</v>
      </c>
      <c r="F5257" s="29" t="s">
        <v>13826</v>
      </c>
      <c r="G5257" s="29" t="s">
        <v>13827</v>
      </c>
      <c r="H5257" s="29" t="s">
        <v>13828</v>
      </c>
      <c r="I5257" s="29" t="s">
        <v>13829</v>
      </c>
      <c r="J5257" s="30">
        <f t="shared" si="76"/>
        <v>272</v>
      </c>
      <c r="K5257" s="30">
        <v>2450.4480000000003</v>
      </c>
      <c r="M5257" s="19"/>
      <c r="N5257" s="19"/>
      <c r="O5257" s="19"/>
    </row>
    <row r="5258" spans="1:15" s="31" customFormat="1" ht="17.25" customHeight="1">
      <c r="A5258" s="26">
        <v>5257</v>
      </c>
      <c r="B5258" s="27" t="s">
        <v>14676</v>
      </c>
      <c r="C5258" s="28" t="s">
        <v>14677</v>
      </c>
      <c r="D5258" s="29" t="s">
        <v>14678</v>
      </c>
      <c r="E5258" s="29" t="s">
        <v>6961</v>
      </c>
      <c r="F5258" s="29" t="s">
        <v>13826</v>
      </c>
      <c r="G5258" s="29" t="s">
        <v>13827</v>
      </c>
      <c r="H5258" s="29" t="s">
        <v>13828</v>
      </c>
      <c r="I5258" s="29" t="s">
        <v>13829</v>
      </c>
      <c r="J5258" s="30">
        <f t="shared" si="76"/>
        <v>3211</v>
      </c>
      <c r="K5258" s="30">
        <v>28927.899000000001</v>
      </c>
      <c r="M5258" s="19"/>
      <c r="N5258" s="19"/>
      <c r="O5258" s="19"/>
    </row>
    <row r="5259" spans="1:15" s="31" customFormat="1" ht="17.25" customHeight="1">
      <c r="A5259" s="26">
        <v>5258</v>
      </c>
      <c r="B5259" s="27" t="s">
        <v>14679</v>
      </c>
      <c r="C5259" s="28" t="s">
        <v>14680</v>
      </c>
      <c r="D5259" s="29" t="s">
        <v>14681</v>
      </c>
      <c r="E5259" s="29" t="s">
        <v>6961</v>
      </c>
      <c r="F5259" s="29" t="s">
        <v>13826</v>
      </c>
      <c r="G5259" s="29" t="s">
        <v>13827</v>
      </c>
      <c r="H5259" s="29" t="s">
        <v>13828</v>
      </c>
      <c r="I5259" s="29" t="s">
        <v>13829</v>
      </c>
      <c r="J5259" s="30">
        <f t="shared" si="76"/>
        <v>3211</v>
      </c>
      <c r="K5259" s="30">
        <v>28927.899000000001</v>
      </c>
      <c r="M5259" s="19"/>
      <c r="N5259" s="19"/>
      <c r="O5259" s="19"/>
    </row>
    <row r="5260" spans="1:15" s="31" customFormat="1" ht="17.25" customHeight="1">
      <c r="A5260" s="26">
        <v>5259</v>
      </c>
      <c r="B5260" s="27" t="s">
        <v>14682</v>
      </c>
      <c r="C5260" s="28" t="s">
        <v>14683</v>
      </c>
      <c r="D5260" s="29" t="s">
        <v>14684</v>
      </c>
      <c r="E5260" s="29" t="s">
        <v>6961</v>
      </c>
      <c r="F5260" s="29" t="s">
        <v>13826</v>
      </c>
      <c r="G5260" s="29" t="s">
        <v>13827</v>
      </c>
      <c r="H5260" s="29" t="s">
        <v>13828</v>
      </c>
      <c r="I5260" s="29" t="s">
        <v>13829</v>
      </c>
      <c r="J5260" s="30">
        <f t="shared" si="76"/>
        <v>3423</v>
      </c>
      <c r="K5260" s="30">
        <v>30837.807000000001</v>
      </c>
      <c r="M5260" s="19"/>
      <c r="N5260" s="19"/>
      <c r="O5260" s="19"/>
    </row>
    <row r="5261" spans="1:15" s="31" customFormat="1" ht="17.25" customHeight="1">
      <c r="A5261" s="26">
        <v>5260</v>
      </c>
      <c r="B5261" s="27" t="s">
        <v>14685</v>
      </c>
      <c r="C5261" s="28" t="s">
        <v>14686</v>
      </c>
      <c r="D5261" s="29" t="s">
        <v>14687</v>
      </c>
      <c r="E5261" s="29" t="s">
        <v>6961</v>
      </c>
      <c r="F5261" s="29" t="s">
        <v>13826</v>
      </c>
      <c r="G5261" s="29" t="s">
        <v>13827</v>
      </c>
      <c r="H5261" s="29" t="s">
        <v>13828</v>
      </c>
      <c r="I5261" s="29" t="s">
        <v>13829</v>
      </c>
      <c r="J5261" s="30">
        <f t="shared" si="76"/>
        <v>3423</v>
      </c>
      <c r="K5261" s="30">
        <v>30837.807000000001</v>
      </c>
      <c r="M5261" s="19"/>
      <c r="N5261" s="19"/>
      <c r="O5261" s="19"/>
    </row>
    <row r="5262" spans="1:15" s="31" customFormat="1" ht="17.25" customHeight="1">
      <c r="A5262" s="26">
        <v>5261</v>
      </c>
      <c r="B5262" s="27" t="s">
        <v>14688</v>
      </c>
      <c r="C5262" s="28" t="s">
        <v>14689</v>
      </c>
      <c r="D5262" s="29" t="s">
        <v>14690</v>
      </c>
      <c r="E5262" s="29" t="s">
        <v>6961</v>
      </c>
      <c r="F5262" s="29" t="s">
        <v>13826</v>
      </c>
      <c r="G5262" s="29" t="s">
        <v>13827</v>
      </c>
      <c r="H5262" s="29" t="s">
        <v>13828</v>
      </c>
      <c r="I5262" s="29" t="s">
        <v>13829</v>
      </c>
      <c r="J5262" s="30">
        <f t="shared" si="76"/>
        <v>442</v>
      </c>
      <c r="K5262" s="30">
        <v>3981.9780000000001</v>
      </c>
      <c r="M5262" s="19"/>
      <c r="N5262" s="19"/>
      <c r="O5262" s="19"/>
    </row>
    <row r="5263" spans="1:15" s="31" customFormat="1" ht="17.25" customHeight="1">
      <c r="A5263" s="26">
        <v>5262</v>
      </c>
      <c r="B5263" s="27" t="s">
        <v>14691</v>
      </c>
      <c r="C5263" s="28" t="s">
        <v>14692</v>
      </c>
      <c r="D5263" s="29" t="s">
        <v>14693</v>
      </c>
      <c r="E5263" s="29" t="s">
        <v>6961</v>
      </c>
      <c r="F5263" s="29" t="s">
        <v>13826</v>
      </c>
      <c r="G5263" s="29" t="s">
        <v>13827</v>
      </c>
      <c r="H5263" s="29" t="s">
        <v>13828</v>
      </c>
      <c r="I5263" s="29" t="s">
        <v>13829</v>
      </c>
      <c r="J5263" s="30">
        <f t="shared" si="76"/>
        <v>442</v>
      </c>
      <c r="K5263" s="30">
        <v>3981.9780000000001</v>
      </c>
      <c r="M5263" s="19"/>
      <c r="N5263" s="19"/>
      <c r="O5263" s="19"/>
    </row>
    <row r="5264" spans="1:15" s="31" customFormat="1" ht="17.25" customHeight="1">
      <c r="A5264" s="26">
        <v>5263</v>
      </c>
      <c r="B5264" s="27" t="s">
        <v>14694</v>
      </c>
      <c r="C5264" s="28" t="s">
        <v>14695</v>
      </c>
      <c r="D5264" s="29" t="s">
        <v>14696</v>
      </c>
      <c r="E5264" s="29" t="s">
        <v>6961</v>
      </c>
      <c r="F5264" s="29" t="s">
        <v>13826</v>
      </c>
      <c r="G5264" s="29" t="s">
        <v>13827</v>
      </c>
      <c r="H5264" s="29" t="s">
        <v>13828</v>
      </c>
      <c r="I5264" s="29" t="s">
        <v>13829</v>
      </c>
      <c r="J5264" s="30">
        <f t="shared" si="76"/>
        <v>558</v>
      </c>
      <c r="K5264" s="30">
        <v>5027.0219999999999</v>
      </c>
      <c r="M5264" s="19"/>
      <c r="N5264" s="19"/>
      <c r="O5264" s="19"/>
    </row>
    <row r="5265" spans="1:15" s="31" customFormat="1" ht="17.25" customHeight="1">
      <c r="A5265" s="26">
        <v>5264</v>
      </c>
      <c r="B5265" s="27" t="s">
        <v>14697</v>
      </c>
      <c r="C5265" s="28" t="s">
        <v>14698</v>
      </c>
      <c r="D5265" s="29" t="s">
        <v>14699</v>
      </c>
      <c r="E5265" s="29" t="s">
        <v>6961</v>
      </c>
      <c r="F5265" s="29" t="s">
        <v>13826</v>
      </c>
      <c r="G5265" s="29" t="s">
        <v>13827</v>
      </c>
      <c r="H5265" s="29" t="s">
        <v>13828</v>
      </c>
      <c r="I5265" s="29" t="s">
        <v>13829</v>
      </c>
      <c r="J5265" s="30">
        <f t="shared" si="76"/>
        <v>558</v>
      </c>
      <c r="K5265" s="30">
        <v>5027.0219999999999</v>
      </c>
      <c r="M5265" s="19"/>
      <c r="N5265" s="19"/>
      <c r="O5265" s="19"/>
    </row>
    <row r="5266" spans="1:15" s="31" customFormat="1" ht="17.25" customHeight="1">
      <c r="A5266" s="26">
        <v>5265</v>
      </c>
      <c r="B5266" s="27" t="s">
        <v>14700</v>
      </c>
      <c r="C5266" s="28" t="s">
        <v>14701</v>
      </c>
      <c r="D5266" s="29" t="s">
        <v>14702</v>
      </c>
      <c r="E5266" s="29" t="s">
        <v>6961</v>
      </c>
      <c r="F5266" s="29" t="s">
        <v>13826</v>
      </c>
      <c r="G5266" s="29" t="s">
        <v>13827</v>
      </c>
      <c r="H5266" s="29" t="s">
        <v>13828</v>
      </c>
      <c r="I5266" s="29" t="s">
        <v>13829</v>
      </c>
      <c r="J5266" s="30">
        <f t="shared" si="76"/>
        <v>442</v>
      </c>
      <c r="K5266" s="30">
        <v>3981.9780000000001</v>
      </c>
      <c r="M5266" s="19"/>
      <c r="N5266" s="19"/>
      <c r="O5266" s="19"/>
    </row>
    <row r="5267" spans="1:15" s="31" customFormat="1" ht="17.25" customHeight="1">
      <c r="A5267" s="26">
        <v>5266</v>
      </c>
      <c r="B5267" s="27" t="s">
        <v>14703</v>
      </c>
      <c r="C5267" s="28" t="s">
        <v>14704</v>
      </c>
      <c r="D5267" s="29" t="s">
        <v>14705</v>
      </c>
      <c r="E5267" s="29" t="s">
        <v>6961</v>
      </c>
      <c r="F5267" s="29" t="s">
        <v>13826</v>
      </c>
      <c r="G5267" s="29" t="s">
        <v>13827</v>
      </c>
      <c r="H5267" s="29" t="s">
        <v>13828</v>
      </c>
      <c r="I5267" s="29" t="s">
        <v>13829</v>
      </c>
      <c r="J5267" s="30">
        <f t="shared" si="76"/>
        <v>442</v>
      </c>
      <c r="K5267" s="30">
        <v>3981.9780000000001</v>
      </c>
      <c r="M5267" s="19"/>
      <c r="N5267" s="19"/>
      <c r="O5267" s="19"/>
    </row>
    <row r="5268" spans="1:15" s="31" customFormat="1" ht="17.25" customHeight="1">
      <c r="A5268" s="26">
        <v>5267</v>
      </c>
      <c r="B5268" s="27" t="s">
        <v>14706</v>
      </c>
      <c r="C5268" s="28" t="s">
        <v>14707</v>
      </c>
      <c r="D5268" s="29" t="s">
        <v>14708</v>
      </c>
      <c r="E5268" s="29" t="s">
        <v>6961</v>
      </c>
      <c r="F5268" s="29" t="s">
        <v>13826</v>
      </c>
      <c r="G5268" s="29" t="s">
        <v>13827</v>
      </c>
      <c r="H5268" s="29" t="s">
        <v>13828</v>
      </c>
      <c r="I5268" s="29" t="s">
        <v>13829</v>
      </c>
      <c r="J5268" s="30">
        <f t="shared" si="76"/>
        <v>287</v>
      </c>
      <c r="K5268" s="30">
        <v>2585.5830000000001</v>
      </c>
      <c r="M5268" s="19"/>
      <c r="N5268" s="19"/>
      <c r="O5268" s="19"/>
    </row>
    <row r="5269" spans="1:15" s="31" customFormat="1" ht="17.25" customHeight="1">
      <c r="A5269" s="26">
        <v>5268</v>
      </c>
      <c r="B5269" s="27" t="s">
        <v>14709</v>
      </c>
      <c r="C5269" s="28" t="s">
        <v>14710</v>
      </c>
      <c r="D5269" s="29" t="s">
        <v>14711</v>
      </c>
      <c r="E5269" s="29" t="s">
        <v>6961</v>
      </c>
      <c r="F5269" s="29" t="s">
        <v>13826</v>
      </c>
      <c r="G5269" s="29" t="s">
        <v>13827</v>
      </c>
      <c r="H5269" s="29" t="s">
        <v>13828</v>
      </c>
      <c r="I5269" s="29" t="s">
        <v>13829</v>
      </c>
      <c r="J5269" s="30">
        <f t="shared" si="76"/>
        <v>287</v>
      </c>
      <c r="K5269" s="30">
        <v>2585.5830000000001</v>
      </c>
      <c r="M5269" s="19"/>
      <c r="N5269" s="19"/>
      <c r="O5269" s="19"/>
    </row>
    <row r="5270" spans="1:15" s="31" customFormat="1" ht="17.25" customHeight="1">
      <c r="A5270" s="26">
        <v>5269</v>
      </c>
      <c r="B5270" s="27" t="s">
        <v>14712</v>
      </c>
      <c r="C5270" s="28" t="s">
        <v>14713</v>
      </c>
      <c r="D5270" s="29" t="s">
        <v>14714</v>
      </c>
      <c r="E5270" s="29" t="s">
        <v>6961</v>
      </c>
      <c r="F5270" s="29" t="s">
        <v>13826</v>
      </c>
      <c r="G5270" s="29" t="s">
        <v>13827</v>
      </c>
      <c r="H5270" s="29" t="s">
        <v>13828</v>
      </c>
      <c r="I5270" s="29" t="s">
        <v>13829</v>
      </c>
      <c r="J5270" s="30">
        <f t="shared" si="76"/>
        <v>3392</v>
      </c>
      <c r="K5270" s="30">
        <v>30558.528000000002</v>
      </c>
      <c r="M5270" s="19"/>
      <c r="N5270" s="19"/>
      <c r="O5270" s="19"/>
    </row>
    <row r="5271" spans="1:15" s="31" customFormat="1" ht="17.25" customHeight="1">
      <c r="A5271" s="26">
        <v>5270</v>
      </c>
      <c r="B5271" s="27" t="s">
        <v>14715</v>
      </c>
      <c r="C5271" s="28" t="s">
        <v>14716</v>
      </c>
      <c r="D5271" s="29" t="s">
        <v>14717</v>
      </c>
      <c r="E5271" s="29" t="s">
        <v>6961</v>
      </c>
      <c r="F5271" s="29" t="s">
        <v>13826</v>
      </c>
      <c r="G5271" s="29" t="s">
        <v>13827</v>
      </c>
      <c r="H5271" s="29" t="s">
        <v>13828</v>
      </c>
      <c r="I5271" s="29" t="s">
        <v>13829</v>
      </c>
      <c r="J5271" s="30">
        <f t="shared" si="76"/>
        <v>442</v>
      </c>
      <c r="K5271" s="30">
        <v>3981.9780000000001</v>
      </c>
      <c r="M5271" s="19"/>
      <c r="N5271" s="19"/>
      <c r="O5271" s="19"/>
    </row>
    <row r="5272" spans="1:15" s="31" customFormat="1" ht="17.25" customHeight="1">
      <c r="A5272" s="26">
        <v>5271</v>
      </c>
      <c r="B5272" s="27" t="s">
        <v>14718</v>
      </c>
      <c r="C5272" s="28" t="s">
        <v>14719</v>
      </c>
      <c r="D5272" s="29" t="s">
        <v>14720</v>
      </c>
      <c r="E5272" s="29" t="s">
        <v>6961</v>
      </c>
      <c r="F5272" s="29" t="s">
        <v>13826</v>
      </c>
      <c r="G5272" s="29" t="s">
        <v>13827</v>
      </c>
      <c r="H5272" s="29" t="s">
        <v>13828</v>
      </c>
      <c r="I5272" s="29" t="s">
        <v>13829</v>
      </c>
      <c r="J5272" s="30">
        <f t="shared" si="76"/>
        <v>442</v>
      </c>
      <c r="K5272" s="30">
        <v>3981.9780000000001</v>
      </c>
      <c r="M5272" s="19"/>
      <c r="N5272" s="19"/>
      <c r="O5272" s="19"/>
    </row>
    <row r="5273" spans="1:15" s="31" customFormat="1" ht="17.25" customHeight="1">
      <c r="A5273" s="26">
        <v>5272</v>
      </c>
      <c r="B5273" s="27" t="s">
        <v>14721</v>
      </c>
      <c r="C5273" s="28" t="s">
        <v>14722</v>
      </c>
      <c r="D5273" s="29" t="s">
        <v>14723</v>
      </c>
      <c r="E5273" s="29" t="s">
        <v>6961</v>
      </c>
      <c r="F5273" s="29" t="s">
        <v>13826</v>
      </c>
      <c r="G5273" s="29" t="s">
        <v>13827</v>
      </c>
      <c r="H5273" s="29" t="s">
        <v>13828</v>
      </c>
      <c r="I5273" s="29" t="s">
        <v>13829</v>
      </c>
      <c r="J5273" s="30">
        <f t="shared" si="76"/>
        <v>563</v>
      </c>
      <c r="K5273" s="30">
        <v>5072.067</v>
      </c>
      <c r="M5273" s="19"/>
      <c r="N5273" s="19"/>
      <c r="O5273" s="19"/>
    </row>
    <row r="5274" spans="1:15" s="31" customFormat="1" ht="17.25" customHeight="1">
      <c r="A5274" s="26">
        <v>5273</v>
      </c>
      <c r="B5274" s="27" t="s">
        <v>14724</v>
      </c>
      <c r="C5274" s="28" t="s">
        <v>14725</v>
      </c>
      <c r="D5274" s="29" t="s">
        <v>14726</v>
      </c>
      <c r="E5274" s="29" t="s">
        <v>6961</v>
      </c>
      <c r="F5274" s="29" t="s">
        <v>13826</v>
      </c>
      <c r="G5274" s="29" t="s">
        <v>13827</v>
      </c>
      <c r="H5274" s="29" t="s">
        <v>13828</v>
      </c>
      <c r="I5274" s="29" t="s">
        <v>13829</v>
      </c>
      <c r="J5274" s="30">
        <f t="shared" si="76"/>
        <v>599</v>
      </c>
      <c r="K5274" s="30">
        <v>5396.3910000000005</v>
      </c>
      <c r="M5274" s="19"/>
      <c r="N5274" s="19"/>
      <c r="O5274" s="19"/>
    </row>
    <row r="5275" spans="1:15" s="31" customFormat="1" ht="17.25" customHeight="1">
      <c r="A5275" s="26">
        <v>5274</v>
      </c>
      <c r="B5275" s="27" t="s">
        <v>14727</v>
      </c>
      <c r="C5275" s="28" t="s">
        <v>14728</v>
      </c>
      <c r="D5275" s="29" t="s">
        <v>14729</v>
      </c>
      <c r="E5275" s="29" t="s">
        <v>6961</v>
      </c>
      <c r="F5275" s="29" t="s">
        <v>13826</v>
      </c>
      <c r="G5275" s="29" t="s">
        <v>13827</v>
      </c>
      <c r="H5275" s="29" t="s">
        <v>13828</v>
      </c>
      <c r="I5275" s="29" t="s">
        <v>13829</v>
      </c>
      <c r="J5275" s="30">
        <f t="shared" si="76"/>
        <v>5811</v>
      </c>
      <c r="K5275" s="30">
        <v>52351.298999999999</v>
      </c>
      <c r="M5275" s="19"/>
      <c r="N5275" s="19"/>
      <c r="O5275" s="19"/>
    </row>
    <row r="5276" spans="1:15" s="31" customFormat="1" ht="17.25" customHeight="1">
      <c r="A5276" s="26">
        <v>5275</v>
      </c>
      <c r="B5276" s="27" t="s">
        <v>14730</v>
      </c>
      <c r="C5276" s="28" t="s">
        <v>14731</v>
      </c>
      <c r="D5276" s="29" t="s">
        <v>14732</v>
      </c>
      <c r="E5276" s="29" t="s">
        <v>6961</v>
      </c>
      <c r="F5276" s="29" t="s">
        <v>13826</v>
      </c>
      <c r="G5276" s="29" t="s">
        <v>13827</v>
      </c>
      <c r="H5276" s="29" t="s">
        <v>13828</v>
      </c>
      <c r="I5276" s="29" t="s">
        <v>13829</v>
      </c>
      <c r="J5276" s="30">
        <f t="shared" si="76"/>
        <v>442</v>
      </c>
      <c r="K5276" s="30">
        <v>3981.9780000000001</v>
      </c>
      <c r="M5276" s="19"/>
      <c r="N5276" s="19"/>
      <c r="O5276" s="19"/>
    </row>
    <row r="5277" spans="1:15" s="31" customFormat="1" ht="17.25" customHeight="1">
      <c r="A5277" s="26">
        <v>5276</v>
      </c>
      <c r="B5277" s="27" t="s">
        <v>14733</v>
      </c>
      <c r="C5277" s="28" t="s">
        <v>14734</v>
      </c>
      <c r="D5277" s="29" t="s">
        <v>14735</v>
      </c>
      <c r="E5277" s="29" t="s">
        <v>6961</v>
      </c>
      <c r="F5277" s="29" t="s">
        <v>13826</v>
      </c>
      <c r="G5277" s="29" t="s">
        <v>13827</v>
      </c>
      <c r="H5277" s="29" t="s">
        <v>13828</v>
      </c>
      <c r="I5277" s="29" t="s">
        <v>13829</v>
      </c>
      <c r="J5277" s="30">
        <f t="shared" si="76"/>
        <v>365</v>
      </c>
      <c r="K5277" s="30">
        <v>3288.2850000000003</v>
      </c>
      <c r="M5277" s="19"/>
      <c r="N5277" s="19"/>
      <c r="O5277" s="19"/>
    </row>
    <row r="5278" spans="1:15" s="31" customFormat="1" ht="17.25" customHeight="1">
      <c r="A5278" s="26">
        <v>5277</v>
      </c>
      <c r="B5278" s="27" t="s">
        <v>14736</v>
      </c>
      <c r="C5278" s="28" t="s">
        <v>14737</v>
      </c>
      <c r="D5278" s="29" t="s">
        <v>14738</v>
      </c>
      <c r="E5278" s="29" t="s">
        <v>6961</v>
      </c>
      <c r="F5278" s="29" t="s">
        <v>13826</v>
      </c>
      <c r="G5278" s="29" t="s">
        <v>13827</v>
      </c>
      <c r="H5278" s="29" t="s">
        <v>13828</v>
      </c>
      <c r="I5278" s="29" t="s">
        <v>13829</v>
      </c>
      <c r="J5278" s="30">
        <f t="shared" si="76"/>
        <v>563</v>
      </c>
      <c r="K5278" s="30">
        <v>5072.067</v>
      </c>
      <c r="M5278" s="19"/>
      <c r="N5278" s="19"/>
      <c r="O5278" s="19"/>
    </row>
    <row r="5279" spans="1:15" s="31" customFormat="1" ht="17.25" customHeight="1">
      <c r="A5279" s="26">
        <v>5278</v>
      </c>
      <c r="B5279" s="27" t="s">
        <v>14739</v>
      </c>
      <c r="C5279" s="28" t="s">
        <v>14740</v>
      </c>
      <c r="D5279" s="29" t="s">
        <v>14741</v>
      </c>
      <c r="E5279" s="29" t="s">
        <v>6961</v>
      </c>
      <c r="F5279" s="29" t="s">
        <v>13826</v>
      </c>
      <c r="G5279" s="29" t="s">
        <v>13827</v>
      </c>
      <c r="H5279" s="29" t="s">
        <v>13828</v>
      </c>
      <c r="I5279" s="29" t="s">
        <v>13829</v>
      </c>
      <c r="J5279" s="30">
        <f t="shared" si="76"/>
        <v>3313</v>
      </c>
      <c r="K5279" s="30">
        <v>29846.817000000003</v>
      </c>
      <c r="M5279" s="19"/>
      <c r="N5279" s="19"/>
      <c r="O5279" s="19"/>
    </row>
    <row r="5280" spans="1:15" s="31" customFormat="1" ht="17.25" customHeight="1">
      <c r="A5280" s="26">
        <v>5279</v>
      </c>
      <c r="B5280" s="27" t="s">
        <v>14742</v>
      </c>
      <c r="C5280" s="28" t="s">
        <v>14743</v>
      </c>
      <c r="D5280" s="29" t="s">
        <v>14744</v>
      </c>
      <c r="E5280" s="29" t="s">
        <v>6961</v>
      </c>
      <c r="F5280" s="29" t="s">
        <v>13826</v>
      </c>
      <c r="G5280" s="29" t="s">
        <v>13827</v>
      </c>
      <c r="H5280" s="29" t="s">
        <v>13828</v>
      </c>
      <c r="I5280" s="29" t="s">
        <v>13829</v>
      </c>
      <c r="J5280" s="30">
        <f t="shared" si="76"/>
        <v>3392</v>
      </c>
      <c r="K5280" s="30">
        <v>30558.528000000002</v>
      </c>
      <c r="M5280" s="19"/>
      <c r="N5280" s="19"/>
      <c r="O5280" s="19"/>
    </row>
    <row r="5281" spans="1:15" s="31" customFormat="1" ht="17.25" customHeight="1">
      <c r="A5281" s="26">
        <v>5280</v>
      </c>
      <c r="B5281" s="27" t="s">
        <v>14745</v>
      </c>
      <c r="C5281" s="28" t="s">
        <v>14746</v>
      </c>
      <c r="D5281" s="29" t="s">
        <v>14747</v>
      </c>
      <c r="E5281" s="29" t="s">
        <v>6961</v>
      </c>
      <c r="F5281" s="29" t="s">
        <v>13826</v>
      </c>
      <c r="G5281" s="29" t="s">
        <v>13827</v>
      </c>
      <c r="H5281" s="29" t="s">
        <v>13828</v>
      </c>
      <c r="I5281" s="29" t="s">
        <v>13829</v>
      </c>
      <c r="J5281" s="30">
        <f t="shared" si="76"/>
        <v>442</v>
      </c>
      <c r="K5281" s="30">
        <v>3981.9780000000001</v>
      </c>
      <c r="M5281" s="19"/>
      <c r="N5281" s="19"/>
      <c r="O5281" s="19"/>
    </row>
    <row r="5282" spans="1:15" s="31" customFormat="1" ht="17.25" customHeight="1">
      <c r="A5282" s="26">
        <v>5281</v>
      </c>
      <c r="B5282" s="27" t="s">
        <v>14748</v>
      </c>
      <c r="C5282" s="28" t="s">
        <v>14749</v>
      </c>
      <c r="D5282" s="29" t="s">
        <v>14750</v>
      </c>
      <c r="E5282" s="29" t="s">
        <v>6961</v>
      </c>
      <c r="F5282" s="29" t="s">
        <v>13826</v>
      </c>
      <c r="G5282" s="29" t="s">
        <v>13827</v>
      </c>
      <c r="H5282" s="29" t="s">
        <v>13828</v>
      </c>
      <c r="I5282" s="29" t="s">
        <v>13829</v>
      </c>
      <c r="J5282" s="30">
        <f t="shared" si="76"/>
        <v>563</v>
      </c>
      <c r="K5282" s="30">
        <v>5072.067</v>
      </c>
      <c r="M5282" s="19"/>
      <c r="N5282" s="19"/>
      <c r="O5282" s="19"/>
    </row>
    <row r="5283" spans="1:15" s="31" customFormat="1" ht="17.25" customHeight="1">
      <c r="A5283" s="26">
        <v>5282</v>
      </c>
      <c r="B5283" s="27" t="s">
        <v>14751</v>
      </c>
      <c r="C5283" s="28" t="s">
        <v>14752</v>
      </c>
      <c r="D5283" s="29" t="s">
        <v>14753</v>
      </c>
      <c r="E5283" s="29" t="s">
        <v>6961</v>
      </c>
      <c r="F5283" s="29" t="s">
        <v>13826</v>
      </c>
      <c r="G5283" s="29" t="s">
        <v>13827</v>
      </c>
      <c r="H5283" s="29" t="s">
        <v>13828</v>
      </c>
      <c r="I5283" s="29" t="s">
        <v>13829</v>
      </c>
      <c r="J5283" s="30">
        <f t="shared" si="76"/>
        <v>442</v>
      </c>
      <c r="K5283" s="30">
        <v>3981.9780000000001</v>
      </c>
      <c r="M5283" s="19"/>
      <c r="N5283" s="19"/>
      <c r="O5283" s="19"/>
    </row>
    <row r="5284" spans="1:15" s="31" customFormat="1" ht="17.25" customHeight="1">
      <c r="A5284" s="26">
        <v>5283</v>
      </c>
      <c r="B5284" s="27" t="s">
        <v>14754</v>
      </c>
      <c r="C5284" s="28" t="s">
        <v>14755</v>
      </c>
      <c r="D5284" s="29" t="s">
        <v>14756</v>
      </c>
      <c r="E5284" s="29" t="s">
        <v>6961</v>
      </c>
      <c r="F5284" s="29" t="s">
        <v>13826</v>
      </c>
      <c r="G5284" s="29" t="s">
        <v>13827</v>
      </c>
      <c r="H5284" s="29" t="s">
        <v>13828</v>
      </c>
      <c r="I5284" s="29" t="s">
        <v>13829</v>
      </c>
      <c r="J5284" s="30">
        <f t="shared" si="76"/>
        <v>563</v>
      </c>
      <c r="K5284" s="30">
        <v>5072.067</v>
      </c>
      <c r="M5284" s="19"/>
      <c r="N5284" s="19"/>
      <c r="O5284" s="19"/>
    </row>
    <row r="5285" spans="1:15" s="31" customFormat="1" ht="17.25" customHeight="1">
      <c r="A5285" s="26">
        <v>5284</v>
      </c>
      <c r="B5285" s="27" t="s">
        <v>14757</v>
      </c>
      <c r="C5285" s="28" t="s">
        <v>14758</v>
      </c>
      <c r="D5285" s="29" t="s">
        <v>14759</v>
      </c>
      <c r="E5285" s="29" t="s">
        <v>6961</v>
      </c>
      <c r="F5285" s="29" t="s">
        <v>13826</v>
      </c>
      <c r="G5285" s="29" t="s">
        <v>13827</v>
      </c>
      <c r="H5285" s="29" t="s">
        <v>13828</v>
      </c>
      <c r="I5285" s="29" t="s">
        <v>13829</v>
      </c>
      <c r="J5285" s="30">
        <f t="shared" si="76"/>
        <v>1132</v>
      </c>
      <c r="K5285" s="30">
        <v>10198.188</v>
      </c>
      <c r="M5285" s="19"/>
      <c r="N5285" s="19"/>
      <c r="O5285" s="19"/>
    </row>
    <row r="5286" spans="1:15" s="31" customFormat="1" ht="17.25" customHeight="1">
      <c r="A5286" s="26">
        <v>5285</v>
      </c>
      <c r="B5286" s="27" t="s">
        <v>14760</v>
      </c>
      <c r="C5286" s="28" t="s">
        <v>14761</v>
      </c>
      <c r="D5286" s="29" t="s">
        <v>14762</v>
      </c>
      <c r="E5286" s="29" t="s">
        <v>6961</v>
      </c>
      <c r="F5286" s="29" t="s">
        <v>13826</v>
      </c>
      <c r="G5286" s="29" t="s">
        <v>13827</v>
      </c>
      <c r="H5286" s="29" t="s">
        <v>13828</v>
      </c>
      <c r="I5286" s="29" t="s">
        <v>13829</v>
      </c>
      <c r="J5286" s="30">
        <f t="shared" si="76"/>
        <v>446</v>
      </c>
      <c r="K5286" s="30">
        <v>4018.0140000000001</v>
      </c>
      <c r="M5286" s="19"/>
      <c r="N5286" s="19"/>
      <c r="O5286" s="19"/>
    </row>
    <row r="5287" spans="1:15" s="31" customFormat="1" ht="17.25" customHeight="1">
      <c r="A5287" s="26">
        <v>5286</v>
      </c>
      <c r="B5287" s="27" t="s">
        <v>14763</v>
      </c>
      <c r="C5287" s="28" t="s">
        <v>14764</v>
      </c>
      <c r="D5287" s="29" t="s">
        <v>14765</v>
      </c>
      <c r="E5287" s="29" t="s">
        <v>6961</v>
      </c>
      <c r="F5287" s="29" t="s">
        <v>13826</v>
      </c>
      <c r="G5287" s="29" t="s">
        <v>13827</v>
      </c>
      <c r="H5287" s="29" t="s">
        <v>13828</v>
      </c>
      <c r="I5287" s="29" t="s">
        <v>13829</v>
      </c>
      <c r="J5287" s="30">
        <f t="shared" si="76"/>
        <v>563</v>
      </c>
      <c r="K5287" s="30">
        <v>5072.067</v>
      </c>
      <c r="M5287" s="19"/>
      <c r="N5287" s="19"/>
      <c r="O5287" s="19"/>
    </row>
    <row r="5288" spans="1:15" s="31" customFormat="1" ht="17.25" customHeight="1">
      <c r="A5288" s="26">
        <v>5287</v>
      </c>
      <c r="B5288" s="27" t="s">
        <v>14766</v>
      </c>
      <c r="C5288" s="28" t="s">
        <v>14767</v>
      </c>
      <c r="D5288" s="29" t="s">
        <v>14768</v>
      </c>
      <c r="E5288" s="29" t="s">
        <v>6961</v>
      </c>
      <c r="F5288" s="29" t="s">
        <v>13826</v>
      </c>
      <c r="G5288" s="29" t="s">
        <v>13827</v>
      </c>
      <c r="H5288" s="29" t="s">
        <v>13828</v>
      </c>
      <c r="I5288" s="29" t="s">
        <v>13829</v>
      </c>
      <c r="J5288" s="30">
        <f t="shared" si="76"/>
        <v>442</v>
      </c>
      <c r="K5288" s="30">
        <v>3981.9780000000001</v>
      </c>
      <c r="M5288" s="19"/>
      <c r="N5288" s="19"/>
      <c r="O5288" s="19"/>
    </row>
    <row r="5289" spans="1:15" s="31" customFormat="1" ht="17.25" customHeight="1">
      <c r="A5289" s="26">
        <v>5288</v>
      </c>
      <c r="B5289" s="27" t="s">
        <v>14769</v>
      </c>
      <c r="C5289" s="28" t="s">
        <v>14770</v>
      </c>
      <c r="D5289" s="29" t="s">
        <v>14771</v>
      </c>
      <c r="E5289" s="29" t="s">
        <v>6961</v>
      </c>
      <c r="F5289" s="29" t="s">
        <v>13826</v>
      </c>
      <c r="G5289" s="29" t="s">
        <v>13827</v>
      </c>
      <c r="H5289" s="29" t="s">
        <v>13828</v>
      </c>
      <c r="I5289" s="29" t="s">
        <v>13829</v>
      </c>
      <c r="J5289" s="30">
        <f t="shared" si="76"/>
        <v>563</v>
      </c>
      <c r="K5289" s="30">
        <v>5072.067</v>
      </c>
      <c r="M5289" s="19"/>
      <c r="N5289" s="19"/>
      <c r="O5289" s="19"/>
    </row>
    <row r="5290" spans="1:15" s="31" customFormat="1" ht="17.25" customHeight="1">
      <c r="A5290" s="26">
        <v>5289</v>
      </c>
      <c r="B5290" s="27" t="s">
        <v>14772</v>
      </c>
      <c r="C5290" s="28" t="s">
        <v>14773</v>
      </c>
      <c r="D5290" s="29" t="s">
        <v>14774</v>
      </c>
      <c r="E5290" s="29" t="s">
        <v>6961</v>
      </c>
      <c r="F5290" s="29" t="s">
        <v>13826</v>
      </c>
      <c r="G5290" s="29" t="s">
        <v>13827</v>
      </c>
      <c r="H5290" s="29" t="s">
        <v>13828</v>
      </c>
      <c r="I5290" s="29" t="s">
        <v>13829</v>
      </c>
      <c r="J5290" s="30">
        <f t="shared" si="76"/>
        <v>3423</v>
      </c>
      <c r="K5290" s="30">
        <v>30837.807000000001</v>
      </c>
      <c r="M5290" s="19"/>
      <c r="N5290" s="19"/>
      <c r="O5290" s="19"/>
    </row>
    <row r="5291" spans="1:15" s="31" customFormat="1" ht="17.25" customHeight="1">
      <c r="A5291" s="26">
        <v>5290</v>
      </c>
      <c r="B5291" s="27" t="s">
        <v>14775</v>
      </c>
      <c r="C5291" s="28" t="s">
        <v>14776</v>
      </c>
      <c r="D5291" s="29" t="s">
        <v>14777</v>
      </c>
      <c r="E5291" s="29" t="s">
        <v>6961</v>
      </c>
      <c r="F5291" s="29" t="s">
        <v>13826</v>
      </c>
      <c r="G5291" s="29" t="s">
        <v>13827</v>
      </c>
      <c r="H5291" s="29" t="s">
        <v>13828</v>
      </c>
      <c r="I5291" s="29" t="s">
        <v>13829</v>
      </c>
      <c r="J5291" s="30">
        <f t="shared" si="76"/>
        <v>563</v>
      </c>
      <c r="K5291" s="30">
        <v>5072.067</v>
      </c>
      <c r="M5291" s="19"/>
      <c r="N5291" s="19"/>
      <c r="O5291" s="19"/>
    </row>
    <row r="5292" spans="1:15" s="31" customFormat="1" ht="17.25" customHeight="1">
      <c r="A5292" s="26">
        <v>5291</v>
      </c>
      <c r="B5292" s="27" t="s">
        <v>14778</v>
      </c>
      <c r="C5292" s="28" t="s">
        <v>14779</v>
      </c>
      <c r="D5292" s="29" t="s">
        <v>14780</v>
      </c>
      <c r="E5292" s="29" t="s">
        <v>6961</v>
      </c>
      <c r="F5292" s="29" t="s">
        <v>13826</v>
      </c>
      <c r="G5292" s="29" t="s">
        <v>13827</v>
      </c>
      <c r="H5292" s="29" t="s">
        <v>13828</v>
      </c>
      <c r="I5292" s="29" t="s">
        <v>13829</v>
      </c>
      <c r="J5292" s="30">
        <f t="shared" si="76"/>
        <v>442</v>
      </c>
      <c r="K5292" s="30">
        <v>3981.9780000000001</v>
      </c>
      <c r="M5292" s="19"/>
      <c r="N5292" s="19"/>
      <c r="O5292" s="19"/>
    </row>
    <row r="5293" spans="1:15" s="31" customFormat="1" ht="17.25" customHeight="1">
      <c r="A5293" s="26">
        <v>5292</v>
      </c>
      <c r="B5293" s="27" t="s">
        <v>14781</v>
      </c>
      <c r="C5293" s="28" t="s">
        <v>14782</v>
      </c>
      <c r="D5293" s="29" t="s">
        <v>14783</v>
      </c>
      <c r="E5293" s="29" t="s">
        <v>6961</v>
      </c>
      <c r="F5293" s="29" t="s">
        <v>13826</v>
      </c>
      <c r="G5293" s="29" t="s">
        <v>13827</v>
      </c>
      <c r="H5293" s="29" t="s">
        <v>13828</v>
      </c>
      <c r="I5293" s="29" t="s">
        <v>13829</v>
      </c>
      <c r="J5293" s="30">
        <f t="shared" si="76"/>
        <v>563</v>
      </c>
      <c r="K5293" s="30">
        <v>5072.067</v>
      </c>
      <c r="M5293" s="19"/>
      <c r="N5293" s="19"/>
      <c r="O5293" s="19"/>
    </row>
    <row r="5294" spans="1:15" s="31" customFormat="1" ht="17.25" customHeight="1">
      <c r="A5294" s="26">
        <v>5293</v>
      </c>
      <c r="B5294" s="27" t="s">
        <v>14784</v>
      </c>
      <c r="C5294" s="28" t="s">
        <v>14785</v>
      </c>
      <c r="D5294" s="29" t="s">
        <v>14786</v>
      </c>
      <c r="E5294" s="29" t="s">
        <v>6961</v>
      </c>
      <c r="F5294" s="29" t="s">
        <v>13826</v>
      </c>
      <c r="G5294" s="29" t="s">
        <v>13827</v>
      </c>
      <c r="H5294" s="29" t="s">
        <v>13828</v>
      </c>
      <c r="I5294" s="29" t="s">
        <v>13829</v>
      </c>
      <c r="J5294" s="30">
        <f t="shared" si="76"/>
        <v>3423</v>
      </c>
      <c r="K5294" s="30">
        <v>30837.807000000001</v>
      </c>
      <c r="M5294" s="19"/>
      <c r="N5294" s="19"/>
      <c r="O5294" s="19"/>
    </row>
    <row r="5295" spans="1:15" s="31" customFormat="1" ht="17.25" customHeight="1">
      <c r="A5295" s="26">
        <v>5294</v>
      </c>
      <c r="B5295" s="27" t="s">
        <v>14787</v>
      </c>
      <c r="C5295" s="28" t="s">
        <v>14788</v>
      </c>
      <c r="D5295" s="29" t="s">
        <v>14789</v>
      </c>
      <c r="E5295" s="29" t="s">
        <v>6961</v>
      </c>
      <c r="F5295" s="29" t="s">
        <v>13826</v>
      </c>
      <c r="G5295" s="29" t="s">
        <v>13827</v>
      </c>
      <c r="H5295" s="29" t="s">
        <v>13828</v>
      </c>
      <c r="I5295" s="29" t="s">
        <v>13829</v>
      </c>
      <c r="J5295" s="30">
        <f t="shared" si="76"/>
        <v>302</v>
      </c>
      <c r="K5295" s="30">
        <v>2720.7180000000003</v>
      </c>
      <c r="M5295" s="19"/>
      <c r="N5295" s="19"/>
      <c r="O5295" s="19"/>
    </row>
    <row r="5296" spans="1:15" s="31" customFormat="1" ht="17.25" customHeight="1">
      <c r="A5296" s="26">
        <v>5295</v>
      </c>
      <c r="B5296" s="27" t="s">
        <v>14790</v>
      </c>
      <c r="C5296" s="28" t="s">
        <v>14791</v>
      </c>
      <c r="D5296" s="29" t="s">
        <v>14792</v>
      </c>
      <c r="E5296" s="29" t="s">
        <v>6961</v>
      </c>
      <c r="F5296" s="29" t="s">
        <v>13826</v>
      </c>
      <c r="G5296" s="29" t="s">
        <v>13827</v>
      </c>
      <c r="H5296" s="29" t="s">
        <v>13828</v>
      </c>
      <c r="I5296" s="29" t="s">
        <v>13829</v>
      </c>
      <c r="J5296" s="30">
        <f t="shared" si="76"/>
        <v>301</v>
      </c>
      <c r="K5296" s="30">
        <v>2711.7090000000003</v>
      </c>
      <c r="M5296" s="19"/>
      <c r="N5296" s="19"/>
      <c r="O5296" s="19"/>
    </row>
    <row r="5297" spans="1:15" s="31" customFormat="1" ht="17.25" customHeight="1">
      <c r="A5297" s="26">
        <v>5296</v>
      </c>
      <c r="B5297" s="27" t="s">
        <v>14793</v>
      </c>
      <c r="C5297" s="28" t="s">
        <v>14794</v>
      </c>
      <c r="D5297" s="29" t="s">
        <v>14795</v>
      </c>
      <c r="E5297" s="29" t="s">
        <v>6961</v>
      </c>
      <c r="F5297" s="29" t="s">
        <v>13826</v>
      </c>
      <c r="G5297" s="29" t="s">
        <v>13827</v>
      </c>
      <c r="H5297" s="29" t="s">
        <v>13828</v>
      </c>
      <c r="I5297" s="29" t="s">
        <v>13829</v>
      </c>
      <c r="J5297" s="30">
        <f t="shared" si="76"/>
        <v>4113</v>
      </c>
      <c r="K5297" s="30">
        <v>37054.017</v>
      </c>
      <c r="M5297" s="19"/>
      <c r="N5297" s="19"/>
      <c r="O5297" s="19"/>
    </row>
    <row r="5298" spans="1:15" s="31" customFormat="1" ht="17.25" customHeight="1">
      <c r="A5298" s="26">
        <v>5297</v>
      </c>
      <c r="B5298" s="27" t="s">
        <v>14796</v>
      </c>
      <c r="C5298" s="28" t="s">
        <v>14797</v>
      </c>
      <c r="D5298" s="29" t="s">
        <v>14798</v>
      </c>
      <c r="E5298" s="29" t="s">
        <v>6961</v>
      </c>
      <c r="F5298" s="29" t="s">
        <v>13826</v>
      </c>
      <c r="G5298" s="29" t="s">
        <v>13827</v>
      </c>
      <c r="H5298" s="29" t="s">
        <v>13828</v>
      </c>
      <c r="I5298" s="29" t="s">
        <v>13829</v>
      </c>
      <c r="J5298" s="30">
        <f t="shared" si="76"/>
        <v>4096</v>
      </c>
      <c r="K5298" s="30">
        <v>36900.864000000001</v>
      </c>
      <c r="M5298" s="19"/>
      <c r="N5298" s="19"/>
      <c r="O5298" s="19"/>
    </row>
    <row r="5299" spans="1:15" s="31" customFormat="1" ht="17.25" customHeight="1">
      <c r="A5299" s="26">
        <v>5298</v>
      </c>
      <c r="B5299" s="27" t="s">
        <v>14799</v>
      </c>
      <c r="C5299" s="28" t="s">
        <v>14800</v>
      </c>
      <c r="D5299" s="29" t="s">
        <v>14801</v>
      </c>
      <c r="E5299" s="29" t="s">
        <v>6961</v>
      </c>
      <c r="F5299" s="29" t="s">
        <v>13826</v>
      </c>
      <c r="G5299" s="29" t="s">
        <v>13827</v>
      </c>
      <c r="H5299" s="29" t="s">
        <v>13828</v>
      </c>
      <c r="I5299" s="29" t="s">
        <v>13829</v>
      </c>
      <c r="J5299" s="30">
        <f t="shared" si="76"/>
        <v>300</v>
      </c>
      <c r="K5299" s="30">
        <v>2702.7000000000003</v>
      </c>
      <c r="M5299" s="19"/>
      <c r="N5299" s="19"/>
      <c r="O5299" s="19"/>
    </row>
    <row r="5300" spans="1:15" s="31" customFormat="1" ht="17.25" customHeight="1">
      <c r="A5300" s="26">
        <v>5299</v>
      </c>
      <c r="B5300" s="27" t="s">
        <v>14802</v>
      </c>
      <c r="C5300" s="28" t="s">
        <v>14803</v>
      </c>
      <c r="D5300" s="29" t="s">
        <v>14804</v>
      </c>
      <c r="E5300" s="29" t="s">
        <v>6961</v>
      </c>
      <c r="F5300" s="29" t="s">
        <v>13826</v>
      </c>
      <c r="G5300" s="29" t="s">
        <v>13827</v>
      </c>
      <c r="H5300" s="29" t="s">
        <v>13828</v>
      </c>
      <c r="I5300" s="29" t="s">
        <v>13829</v>
      </c>
      <c r="J5300" s="30">
        <f t="shared" si="76"/>
        <v>283</v>
      </c>
      <c r="K5300" s="30">
        <v>2549.547</v>
      </c>
      <c r="M5300" s="19"/>
      <c r="N5300" s="19"/>
      <c r="O5300" s="19"/>
    </row>
    <row r="5301" spans="1:15" s="31" customFormat="1" ht="17.25" customHeight="1">
      <c r="A5301" s="26">
        <v>5300</v>
      </c>
      <c r="B5301" s="27" t="s">
        <v>14805</v>
      </c>
      <c r="C5301" s="28" t="s">
        <v>14806</v>
      </c>
      <c r="D5301" s="29" t="s">
        <v>14807</v>
      </c>
      <c r="E5301" s="29" t="s">
        <v>6961</v>
      </c>
      <c r="F5301" s="29" t="s">
        <v>13826</v>
      </c>
      <c r="G5301" s="29" t="s">
        <v>13827</v>
      </c>
      <c r="H5301" s="29" t="s">
        <v>13828</v>
      </c>
      <c r="I5301" s="29" t="s">
        <v>13829</v>
      </c>
      <c r="J5301" s="30">
        <f t="shared" si="76"/>
        <v>351</v>
      </c>
      <c r="K5301" s="30">
        <v>3162.1590000000001</v>
      </c>
      <c r="M5301" s="19"/>
      <c r="N5301" s="19"/>
      <c r="O5301" s="19"/>
    </row>
    <row r="5302" spans="1:15" s="31" customFormat="1" ht="17.25" customHeight="1">
      <c r="A5302" s="26">
        <v>5301</v>
      </c>
      <c r="B5302" s="27" t="s">
        <v>14808</v>
      </c>
      <c r="C5302" s="28" t="s">
        <v>14809</v>
      </c>
      <c r="D5302" s="29" t="s">
        <v>14810</v>
      </c>
      <c r="E5302" s="29" t="s">
        <v>6961</v>
      </c>
      <c r="F5302" s="29" t="s">
        <v>13826</v>
      </c>
      <c r="G5302" s="29" t="s">
        <v>13827</v>
      </c>
      <c r="H5302" s="29" t="s">
        <v>13828</v>
      </c>
      <c r="I5302" s="29" t="s">
        <v>13829</v>
      </c>
      <c r="J5302" s="30">
        <f t="shared" si="76"/>
        <v>442</v>
      </c>
      <c r="K5302" s="30">
        <v>3981.9780000000001</v>
      </c>
      <c r="M5302" s="19"/>
      <c r="N5302" s="19"/>
      <c r="O5302" s="19"/>
    </row>
    <row r="5303" spans="1:15" s="31" customFormat="1" ht="17.25" customHeight="1">
      <c r="A5303" s="26">
        <v>5302</v>
      </c>
      <c r="B5303" s="27" t="s">
        <v>14811</v>
      </c>
      <c r="C5303" s="28" t="s">
        <v>14812</v>
      </c>
      <c r="D5303" s="29" t="s">
        <v>14813</v>
      </c>
      <c r="E5303" s="29" t="s">
        <v>6961</v>
      </c>
      <c r="F5303" s="29" t="s">
        <v>13826</v>
      </c>
      <c r="G5303" s="29" t="s">
        <v>13827</v>
      </c>
      <c r="H5303" s="29" t="s">
        <v>13828</v>
      </c>
      <c r="I5303" s="29" t="s">
        <v>13829</v>
      </c>
      <c r="J5303" s="30">
        <f t="shared" si="76"/>
        <v>326</v>
      </c>
      <c r="K5303" s="30">
        <v>2936.9340000000002</v>
      </c>
      <c r="M5303" s="19"/>
      <c r="N5303" s="19"/>
      <c r="O5303" s="19"/>
    </row>
    <row r="5304" spans="1:15" s="31" customFormat="1" ht="17.25" customHeight="1">
      <c r="A5304" s="26">
        <v>5303</v>
      </c>
      <c r="B5304" s="27" t="s">
        <v>14814</v>
      </c>
      <c r="C5304" s="28" t="s">
        <v>14815</v>
      </c>
      <c r="D5304" s="29" t="s">
        <v>14816</v>
      </c>
      <c r="E5304" s="29" t="s">
        <v>6961</v>
      </c>
      <c r="F5304" s="29" t="s">
        <v>13826</v>
      </c>
      <c r="G5304" s="29" t="s">
        <v>13827</v>
      </c>
      <c r="H5304" s="29" t="s">
        <v>13828</v>
      </c>
      <c r="I5304" s="29" t="s">
        <v>13829</v>
      </c>
      <c r="J5304" s="30">
        <f t="shared" si="76"/>
        <v>3392</v>
      </c>
      <c r="K5304" s="30">
        <v>30558.528000000002</v>
      </c>
      <c r="M5304" s="19"/>
      <c r="N5304" s="19"/>
      <c r="O5304" s="19"/>
    </row>
    <row r="5305" spans="1:15" s="31" customFormat="1" ht="17.25" customHeight="1">
      <c r="A5305" s="26">
        <v>5304</v>
      </c>
      <c r="B5305" s="27" t="s">
        <v>14817</v>
      </c>
      <c r="C5305" s="28" t="s">
        <v>14818</v>
      </c>
      <c r="D5305" s="29" t="s">
        <v>14819</v>
      </c>
      <c r="E5305" s="29" t="s">
        <v>6961</v>
      </c>
      <c r="F5305" s="29" t="s">
        <v>13826</v>
      </c>
      <c r="G5305" s="29" t="s">
        <v>13827</v>
      </c>
      <c r="H5305" s="29" t="s">
        <v>13828</v>
      </c>
      <c r="I5305" s="29" t="s">
        <v>13829</v>
      </c>
      <c r="J5305" s="30">
        <f t="shared" si="76"/>
        <v>3392</v>
      </c>
      <c r="K5305" s="30">
        <v>30558.528000000002</v>
      </c>
      <c r="M5305" s="19"/>
      <c r="N5305" s="19"/>
      <c r="O5305" s="19"/>
    </row>
    <row r="5306" spans="1:15" s="31" customFormat="1" ht="17.25" customHeight="1">
      <c r="A5306" s="26">
        <v>5305</v>
      </c>
      <c r="B5306" s="27" t="s">
        <v>14820</v>
      </c>
      <c r="C5306" s="28" t="s">
        <v>14821</v>
      </c>
      <c r="D5306" s="29" t="s">
        <v>14822</v>
      </c>
      <c r="E5306" s="29" t="s">
        <v>6961</v>
      </c>
      <c r="F5306" s="29" t="s">
        <v>13826</v>
      </c>
      <c r="G5306" s="29" t="s">
        <v>13827</v>
      </c>
      <c r="H5306" s="29" t="s">
        <v>13828</v>
      </c>
      <c r="I5306" s="29" t="s">
        <v>13829</v>
      </c>
      <c r="J5306" s="30">
        <f t="shared" si="76"/>
        <v>589</v>
      </c>
      <c r="K5306" s="30">
        <v>5306.3010000000004</v>
      </c>
      <c r="M5306" s="19"/>
      <c r="N5306" s="19"/>
      <c r="O5306" s="19"/>
    </row>
    <row r="5307" spans="1:15" s="31" customFormat="1" ht="17.25" customHeight="1">
      <c r="A5307" s="26">
        <v>5306</v>
      </c>
      <c r="B5307" s="27" t="s">
        <v>14823</v>
      </c>
      <c r="C5307" s="28" t="s">
        <v>14824</v>
      </c>
      <c r="D5307" s="29" t="s">
        <v>14825</v>
      </c>
      <c r="E5307" s="29" t="s">
        <v>6961</v>
      </c>
      <c r="F5307" s="29" t="s">
        <v>13826</v>
      </c>
      <c r="G5307" s="29" t="s">
        <v>13827</v>
      </c>
      <c r="H5307" s="29" t="s">
        <v>13828</v>
      </c>
      <c r="I5307" s="29" t="s">
        <v>13829</v>
      </c>
      <c r="J5307" s="30">
        <f t="shared" si="76"/>
        <v>3392</v>
      </c>
      <c r="K5307" s="30">
        <v>30558.528000000002</v>
      </c>
      <c r="M5307" s="19"/>
      <c r="N5307" s="19"/>
      <c r="O5307" s="19"/>
    </row>
    <row r="5308" spans="1:15" s="31" customFormat="1" ht="17.25" customHeight="1">
      <c r="A5308" s="26">
        <v>5307</v>
      </c>
      <c r="B5308" s="27" t="s">
        <v>14826</v>
      </c>
      <c r="C5308" s="28" t="s">
        <v>14827</v>
      </c>
      <c r="D5308" s="29" t="s">
        <v>14828</v>
      </c>
      <c r="E5308" s="29" t="s">
        <v>6961</v>
      </c>
      <c r="F5308" s="29" t="s">
        <v>13826</v>
      </c>
      <c r="G5308" s="29" t="s">
        <v>13827</v>
      </c>
      <c r="H5308" s="29" t="s">
        <v>13828</v>
      </c>
      <c r="I5308" s="29" t="s">
        <v>13829</v>
      </c>
      <c r="J5308" s="30">
        <f t="shared" si="76"/>
        <v>582</v>
      </c>
      <c r="K5308" s="30">
        <v>5243.2380000000003</v>
      </c>
      <c r="M5308" s="19"/>
      <c r="N5308" s="19"/>
      <c r="O5308" s="19"/>
    </row>
    <row r="5309" spans="1:15" s="31" customFormat="1" ht="17.25" customHeight="1">
      <c r="A5309" s="26">
        <v>5308</v>
      </c>
      <c r="B5309" s="27" t="s">
        <v>14829</v>
      </c>
      <c r="C5309" s="28" t="s">
        <v>14830</v>
      </c>
      <c r="D5309" s="29" t="s">
        <v>14831</v>
      </c>
      <c r="E5309" s="29" t="s">
        <v>6961</v>
      </c>
      <c r="F5309" s="29" t="s">
        <v>13826</v>
      </c>
      <c r="G5309" s="29" t="s">
        <v>13827</v>
      </c>
      <c r="H5309" s="29" t="s">
        <v>13828</v>
      </c>
      <c r="I5309" s="29" t="s">
        <v>13829</v>
      </c>
      <c r="J5309" s="30">
        <f t="shared" si="76"/>
        <v>3392</v>
      </c>
      <c r="K5309" s="30">
        <v>30558.528000000002</v>
      </c>
      <c r="M5309" s="19"/>
      <c r="N5309" s="19"/>
      <c r="O5309" s="19"/>
    </row>
    <row r="5310" spans="1:15" s="31" customFormat="1" ht="17.25" customHeight="1">
      <c r="A5310" s="26">
        <v>5309</v>
      </c>
      <c r="B5310" s="27" t="s">
        <v>14832</v>
      </c>
      <c r="C5310" s="28" t="s">
        <v>14833</v>
      </c>
      <c r="D5310" s="29" t="s">
        <v>14834</v>
      </c>
      <c r="E5310" s="29" t="s">
        <v>6961</v>
      </c>
      <c r="F5310" s="29" t="s">
        <v>13826</v>
      </c>
      <c r="G5310" s="29" t="s">
        <v>13827</v>
      </c>
      <c r="H5310" s="29" t="s">
        <v>13828</v>
      </c>
      <c r="I5310" s="29" t="s">
        <v>13829</v>
      </c>
      <c r="J5310" s="30">
        <f t="shared" si="76"/>
        <v>589</v>
      </c>
      <c r="K5310" s="30">
        <v>5306.3010000000004</v>
      </c>
      <c r="M5310" s="19"/>
      <c r="N5310" s="19"/>
      <c r="O5310" s="19"/>
    </row>
    <row r="5311" spans="1:15" s="31" customFormat="1" ht="17.25" customHeight="1">
      <c r="A5311" s="26">
        <v>5310</v>
      </c>
      <c r="B5311" s="27" t="s">
        <v>14835</v>
      </c>
      <c r="C5311" s="28" t="s">
        <v>14836</v>
      </c>
      <c r="D5311" s="29" t="s">
        <v>14837</v>
      </c>
      <c r="E5311" s="29" t="s">
        <v>6961</v>
      </c>
      <c r="F5311" s="29" t="s">
        <v>13826</v>
      </c>
      <c r="G5311" s="29" t="s">
        <v>13827</v>
      </c>
      <c r="H5311" s="29" t="s">
        <v>13828</v>
      </c>
      <c r="I5311" s="29" t="s">
        <v>13829</v>
      </c>
      <c r="J5311" s="30">
        <f t="shared" si="76"/>
        <v>582</v>
      </c>
      <c r="K5311" s="30">
        <v>5243.2380000000003</v>
      </c>
      <c r="M5311" s="19"/>
      <c r="N5311" s="19"/>
      <c r="O5311" s="19"/>
    </row>
    <row r="5312" spans="1:15" s="31" customFormat="1" ht="17.25" customHeight="1">
      <c r="A5312" s="26">
        <v>5311</v>
      </c>
      <c r="B5312" s="27" t="s">
        <v>14838</v>
      </c>
      <c r="C5312" s="28" t="s">
        <v>14839</v>
      </c>
      <c r="D5312" s="29" t="s">
        <v>14840</v>
      </c>
      <c r="E5312" s="29" t="s">
        <v>6961</v>
      </c>
      <c r="F5312" s="29" t="s">
        <v>13826</v>
      </c>
      <c r="G5312" s="29" t="s">
        <v>13827</v>
      </c>
      <c r="H5312" s="29" t="s">
        <v>13828</v>
      </c>
      <c r="I5312" s="29" t="s">
        <v>13829</v>
      </c>
      <c r="J5312" s="30">
        <f t="shared" si="76"/>
        <v>3392</v>
      </c>
      <c r="K5312" s="30">
        <v>30558.528000000002</v>
      </c>
      <c r="M5312" s="19"/>
      <c r="N5312" s="19"/>
      <c r="O5312" s="19"/>
    </row>
    <row r="5313" spans="1:15" s="31" customFormat="1" ht="17.25" customHeight="1">
      <c r="A5313" s="26">
        <v>5312</v>
      </c>
      <c r="B5313" s="27" t="s">
        <v>14841</v>
      </c>
      <c r="C5313" s="28" t="s">
        <v>14842</v>
      </c>
      <c r="D5313" s="29" t="s">
        <v>14843</v>
      </c>
      <c r="E5313" s="29" t="s">
        <v>6961</v>
      </c>
      <c r="F5313" s="29" t="s">
        <v>13826</v>
      </c>
      <c r="G5313" s="29" t="s">
        <v>13827</v>
      </c>
      <c r="H5313" s="29" t="s">
        <v>13828</v>
      </c>
      <c r="I5313" s="29" t="s">
        <v>13829</v>
      </c>
      <c r="J5313" s="30">
        <f t="shared" si="76"/>
        <v>582</v>
      </c>
      <c r="K5313" s="30">
        <v>5243.2380000000003</v>
      </c>
      <c r="M5313" s="19"/>
      <c r="N5313" s="19"/>
      <c r="O5313" s="19"/>
    </row>
    <row r="5314" spans="1:15" s="31" customFormat="1" ht="17.25" customHeight="1">
      <c r="A5314" s="26">
        <v>5313</v>
      </c>
      <c r="B5314" s="27" t="s">
        <v>14844</v>
      </c>
      <c r="C5314" s="28" t="s">
        <v>14845</v>
      </c>
      <c r="D5314" s="29" t="s">
        <v>14846</v>
      </c>
      <c r="E5314" s="29" t="s">
        <v>6961</v>
      </c>
      <c r="F5314" s="29" t="s">
        <v>13826</v>
      </c>
      <c r="G5314" s="29" t="s">
        <v>13827</v>
      </c>
      <c r="H5314" s="29" t="s">
        <v>13828</v>
      </c>
      <c r="I5314" s="29" t="s">
        <v>13829</v>
      </c>
      <c r="J5314" s="30">
        <f t="shared" si="76"/>
        <v>3392</v>
      </c>
      <c r="K5314" s="30">
        <v>30558.528000000002</v>
      </c>
      <c r="M5314" s="19"/>
      <c r="N5314" s="19"/>
      <c r="O5314" s="19"/>
    </row>
    <row r="5315" spans="1:15" s="31" customFormat="1" ht="17.25" customHeight="1">
      <c r="A5315" s="26">
        <v>5314</v>
      </c>
      <c r="B5315" s="27" t="s">
        <v>14847</v>
      </c>
      <c r="C5315" s="28" t="s">
        <v>14848</v>
      </c>
      <c r="D5315" s="29" t="s">
        <v>14849</v>
      </c>
      <c r="E5315" s="29" t="s">
        <v>6961</v>
      </c>
      <c r="F5315" s="29" t="s">
        <v>13826</v>
      </c>
      <c r="G5315" s="29" t="s">
        <v>13827</v>
      </c>
      <c r="H5315" s="29" t="s">
        <v>13828</v>
      </c>
      <c r="I5315" s="29" t="s">
        <v>13829</v>
      </c>
      <c r="J5315" s="30">
        <f t="shared" si="76"/>
        <v>504</v>
      </c>
      <c r="K5315" s="30">
        <v>4540.5360000000001</v>
      </c>
      <c r="M5315" s="19"/>
      <c r="N5315" s="19"/>
      <c r="O5315" s="19"/>
    </row>
    <row r="5316" spans="1:15" s="31" customFormat="1" ht="17.25" customHeight="1">
      <c r="A5316" s="26">
        <v>5315</v>
      </c>
      <c r="B5316" s="27" t="s">
        <v>14850</v>
      </c>
      <c r="C5316" s="28" t="s">
        <v>14851</v>
      </c>
      <c r="D5316" s="29" t="s">
        <v>14852</v>
      </c>
      <c r="E5316" s="29" t="s">
        <v>6961</v>
      </c>
      <c r="F5316" s="29" t="s">
        <v>13826</v>
      </c>
      <c r="G5316" s="29" t="s">
        <v>13827</v>
      </c>
      <c r="H5316" s="29" t="s">
        <v>13828</v>
      </c>
      <c r="I5316" s="29" t="s">
        <v>13829</v>
      </c>
      <c r="J5316" s="30">
        <f t="shared" si="76"/>
        <v>504</v>
      </c>
      <c r="K5316" s="30">
        <v>4540.5360000000001</v>
      </c>
      <c r="M5316" s="19"/>
      <c r="N5316" s="19"/>
      <c r="O5316" s="19"/>
    </row>
    <row r="5317" spans="1:15" s="31" customFormat="1" ht="17.25" customHeight="1">
      <c r="A5317" s="26">
        <v>5316</v>
      </c>
      <c r="B5317" s="27" t="s">
        <v>14853</v>
      </c>
      <c r="C5317" s="28" t="s">
        <v>14854</v>
      </c>
      <c r="D5317" s="29" t="s">
        <v>14855</v>
      </c>
      <c r="E5317" s="29" t="s">
        <v>6961</v>
      </c>
      <c r="F5317" s="29" t="s">
        <v>13826</v>
      </c>
      <c r="G5317" s="29" t="s">
        <v>13827</v>
      </c>
      <c r="H5317" s="29" t="s">
        <v>13828</v>
      </c>
      <c r="I5317" s="29" t="s">
        <v>13829</v>
      </c>
      <c r="J5317" s="30">
        <f t="shared" si="76"/>
        <v>504</v>
      </c>
      <c r="K5317" s="30">
        <v>4540.5360000000001</v>
      </c>
      <c r="M5317" s="19"/>
      <c r="N5317" s="19"/>
      <c r="O5317" s="19"/>
    </row>
    <row r="5318" spans="1:15" s="31" customFormat="1" ht="17.25" customHeight="1">
      <c r="A5318" s="26">
        <v>5317</v>
      </c>
      <c r="B5318" s="27" t="s">
        <v>14856</v>
      </c>
      <c r="C5318" s="28" t="s">
        <v>14857</v>
      </c>
      <c r="D5318" s="29" t="s">
        <v>14858</v>
      </c>
      <c r="E5318" s="29" t="s">
        <v>6961</v>
      </c>
      <c r="F5318" s="29" t="s">
        <v>13826</v>
      </c>
      <c r="G5318" s="29" t="s">
        <v>13827</v>
      </c>
      <c r="H5318" s="29" t="s">
        <v>13828</v>
      </c>
      <c r="I5318" s="29" t="s">
        <v>13829</v>
      </c>
      <c r="J5318" s="30">
        <f t="shared" si="76"/>
        <v>439</v>
      </c>
      <c r="K5318" s="30">
        <v>3954.951</v>
      </c>
      <c r="M5318" s="19"/>
      <c r="N5318" s="19"/>
      <c r="O5318" s="19"/>
    </row>
    <row r="5319" spans="1:15" s="31" customFormat="1" ht="17.25" customHeight="1">
      <c r="A5319" s="26">
        <v>5318</v>
      </c>
      <c r="B5319" s="27" t="s">
        <v>14859</v>
      </c>
      <c r="C5319" s="28" t="s">
        <v>14860</v>
      </c>
      <c r="D5319" s="29" t="s">
        <v>14861</v>
      </c>
      <c r="E5319" s="29" t="s">
        <v>6961</v>
      </c>
      <c r="F5319" s="29" t="s">
        <v>13826</v>
      </c>
      <c r="G5319" s="29" t="s">
        <v>13827</v>
      </c>
      <c r="H5319" s="29" t="s">
        <v>13828</v>
      </c>
      <c r="I5319" s="29" t="s">
        <v>13829</v>
      </c>
      <c r="J5319" s="30">
        <f t="shared" ref="J5319:J5382" si="77">K5319/9.009</f>
        <v>74.459999999999994</v>
      </c>
      <c r="K5319" s="30">
        <v>670.81013999999993</v>
      </c>
      <c r="M5319" s="19"/>
      <c r="N5319" s="19"/>
      <c r="O5319" s="19"/>
    </row>
    <row r="5320" spans="1:15" s="31" customFormat="1" ht="17.25" customHeight="1">
      <c r="A5320" s="26">
        <v>5319</v>
      </c>
      <c r="B5320" s="27" t="s">
        <v>14862</v>
      </c>
      <c r="C5320" s="28" t="s">
        <v>14863</v>
      </c>
      <c r="D5320" s="29" t="s">
        <v>14864</v>
      </c>
      <c r="E5320" s="29" t="s">
        <v>6961</v>
      </c>
      <c r="F5320" s="29" t="s">
        <v>13826</v>
      </c>
      <c r="G5320" s="29" t="s">
        <v>13827</v>
      </c>
      <c r="H5320" s="29" t="s">
        <v>13828</v>
      </c>
      <c r="I5320" s="29" t="s">
        <v>13829</v>
      </c>
      <c r="J5320" s="30">
        <f t="shared" si="77"/>
        <v>74.459999999999994</v>
      </c>
      <c r="K5320" s="30">
        <v>670.81013999999993</v>
      </c>
      <c r="M5320" s="19"/>
      <c r="N5320" s="19"/>
      <c r="O5320" s="19"/>
    </row>
    <row r="5321" spans="1:15" s="31" customFormat="1" ht="17.25" customHeight="1">
      <c r="A5321" s="26">
        <v>5320</v>
      </c>
      <c r="B5321" s="27" t="s">
        <v>14865</v>
      </c>
      <c r="C5321" s="28" t="s">
        <v>14866</v>
      </c>
      <c r="D5321" s="29" t="s">
        <v>14867</v>
      </c>
      <c r="E5321" s="29" t="s">
        <v>6961</v>
      </c>
      <c r="F5321" s="29" t="s">
        <v>13826</v>
      </c>
      <c r="G5321" s="29" t="s">
        <v>13827</v>
      </c>
      <c r="H5321" s="29" t="s">
        <v>13828</v>
      </c>
      <c r="I5321" s="29" t="s">
        <v>13829</v>
      </c>
      <c r="J5321" s="30" t="s">
        <v>918</v>
      </c>
      <c r="K5321" s="30" t="s">
        <v>918</v>
      </c>
      <c r="M5321" s="19"/>
      <c r="N5321" s="19"/>
      <c r="O5321" s="19"/>
    </row>
    <row r="5322" spans="1:15" s="31" customFormat="1" ht="17.25" customHeight="1">
      <c r="A5322" s="26">
        <v>5321</v>
      </c>
      <c r="B5322" s="27" t="s">
        <v>14868</v>
      </c>
      <c r="C5322" s="28" t="s">
        <v>14869</v>
      </c>
      <c r="D5322" s="29" t="s">
        <v>14870</v>
      </c>
      <c r="E5322" s="29" t="s">
        <v>6961</v>
      </c>
      <c r="F5322" s="29" t="s">
        <v>13826</v>
      </c>
      <c r="G5322" s="29" t="s">
        <v>13827</v>
      </c>
      <c r="H5322" s="29" t="s">
        <v>13828</v>
      </c>
      <c r="I5322" s="29" t="s">
        <v>13829</v>
      </c>
      <c r="J5322" s="30" t="s">
        <v>918</v>
      </c>
      <c r="K5322" s="30" t="s">
        <v>918</v>
      </c>
      <c r="M5322" s="19"/>
      <c r="N5322" s="19"/>
      <c r="O5322" s="19"/>
    </row>
    <row r="5323" spans="1:15" s="31" customFormat="1" ht="17.25" customHeight="1">
      <c r="A5323" s="26">
        <v>5322</v>
      </c>
      <c r="B5323" s="27" t="s">
        <v>14871</v>
      </c>
      <c r="C5323" s="28" t="s">
        <v>14872</v>
      </c>
      <c r="D5323" s="29" t="s">
        <v>14873</v>
      </c>
      <c r="E5323" s="29" t="s">
        <v>6961</v>
      </c>
      <c r="F5323" s="29" t="s">
        <v>13826</v>
      </c>
      <c r="G5323" s="29" t="s">
        <v>13827</v>
      </c>
      <c r="H5323" s="29" t="s">
        <v>13828</v>
      </c>
      <c r="I5323" s="29" t="s">
        <v>13829</v>
      </c>
      <c r="J5323" s="30" t="s">
        <v>918</v>
      </c>
      <c r="K5323" s="30" t="s">
        <v>918</v>
      </c>
      <c r="M5323" s="19"/>
      <c r="N5323" s="19"/>
      <c r="O5323" s="19"/>
    </row>
    <row r="5324" spans="1:15" s="31" customFormat="1" ht="17.25" customHeight="1">
      <c r="A5324" s="26">
        <v>5323</v>
      </c>
      <c r="B5324" s="27" t="s">
        <v>14874</v>
      </c>
      <c r="C5324" s="28" t="s">
        <v>14875</v>
      </c>
      <c r="D5324" s="29" t="s">
        <v>14876</v>
      </c>
      <c r="E5324" s="29" t="s">
        <v>6961</v>
      </c>
      <c r="F5324" s="29" t="s">
        <v>13826</v>
      </c>
      <c r="G5324" s="29" t="s">
        <v>13827</v>
      </c>
      <c r="H5324" s="29" t="s">
        <v>13828</v>
      </c>
      <c r="I5324" s="29" t="s">
        <v>13829</v>
      </c>
      <c r="J5324" s="30" t="s">
        <v>918</v>
      </c>
      <c r="K5324" s="30" t="s">
        <v>918</v>
      </c>
      <c r="M5324" s="19"/>
      <c r="N5324" s="19"/>
      <c r="O5324" s="19"/>
    </row>
    <row r="5325" spans="1:15" s="31" customFormat="1" ht="17.25" customHeight="1">
      <c r="A5325" s="26">
        <v>5324</v>
      </c>
      <c r="B5325" s="27" t="s">
        <v>14877</v>
      </c>
      <c r="C5325" s="28" t="s">
        <v>14878</v>
      </c>
      <c r="D5325" s="29" t="s">
        <v>14879</v>
      </c>
      <c r="E5325" s="29" t="s">
        <v>6961</v>
      </c>
      <c r="F5325" s="29" t="s">
        <v>13826</v>
      </c>
      <c r="G5325" s="29" t="s">
        <v>13827</v>
      </c>
      <c r="H5325" s="29" t="s">
        <v>13828</v>
      </c>
      <c r="I5325" s="29" t="s">
        <v>13829</v>
      </c>
      <c r="J5325" s="30" t="s">
        <v>918</v>
      </c>
      <c r="K5325" s="30" t="s">
        <v>918</v>
      </c>
      <c r="M5325" s="19"/>
      <c r="N5325" s="19"/>
      <c r="O5325" s="19"/>
    </row>
    <row r="5326" spans="1:15" s="31" customFormat="1" ht="17.25" customHeight="1">
      <c r="A5326" s="26">
        <v>5325</v>
      </c>
      <c r="B5326" s="27" t="s">
        <v>14880</v>
      </c>
      <c r="C5326" s="28" t="s">
        <v>14881</v>
      </c>
      <c r="D5326" s="29" t="s">
        <v>14882</v>
      </c>
      <c r="E5326" s="29" t="s">
        <v>6961</v>
      </c>
      <c r="F5326" s="29" t="s">
        <v>13826</v>
      </c>
      <c r="G5326" s="29" t="s">
        <v>13827</v>
      </c>
      <c r="H5326" s="29" t="s">
        <v>13828</v>
      </c>
      <c r="I5326" s="29" t="s">
        <v>13829</v>
      </c>
      <c r="J5326" s="30" t="s">
        <v>918</v>
      </c>
      <c r="K5326" s="30" t="s">
        <v>918</v>
      </c>
      <c r="M5326" s="19"/>
      <c r="N5326" s="19"/>
      <c r="O5326" s="19"/>
    </row>
    <row r="5327" spans="1:15" s="31" customFormat="1" ht="17.25" customHeight="1">
      <c r="A5327" s="26">
        <v>5326</v>
      </c>
      <c r="B5327" s="27" t="s">
        <v>14883</v>
      </c>
      <c r="C5327" s="28" t="s">
        <v>14884</v>
      </c>
      <c r="D5327" s="29" t="s">
        <v>14885</v>
      </c>
      <c r="E5327" s="29" t="s">
        <v>6961</v>
      </c>
      <c r="F5327" s="29" t="s">
        <v>13826</v>
      </c>
      <c r="G5327" s="29" t="s">
        <v>13827</v>
      </c>
      <c r="H5327" s="29" t="s">
        <v>13828</v>
      </c>
      <c r="I5327" s="29" t="s">
        <v>13829</v>
      </c>
      <c r="J5327" s="30" t="s">
        <v>918</v>
      </c>
      <c r="K5327" s="30" t="s">
        <v>918</v>
      </c>
      <c r="M5327" s="19"/>
      <c r="N5327" s="19"/>
      <c r="O5327" s="19"/>
    </row>
    <row r="5328" spans="1:15" s="31" customFormat="1" ht="17.25" customHeight="1">
      <c r="A5328" s="26">
        <v>5327</v>
      </c>
      <c r="B5328" s="27" t="s">
        <v>14886</v>
      </c>
      <c r="C5328" s="28" t="s">
        <v>14887</v>
      </c>
      <c r="D5328" s="29" t="s">
        <v>14888</v>
      </c>
      <c r="E5328" s="29" t="s">
        <v>6961</v>
      </c>
      <c r="F5328" s="29" t="s">
        <v>13826</v>
      </c>
      <c r="G5328" s="29" t="s">
        <v>13827</v>
      </c>
      <c r="H5328" s="29" t="s">
        <v>13828</v>
      </c>
      <c r="I5328" s="29" t="s">
        <v>13829</v>
      </c>
      <c r="J5328" s="30" t="s">
        <v>918</v>
      </c>
      <c r="K5328" s="30" t="s">
        <v>918</v>
      </c>
      <c r="M5328" s="19"/>
      <c r="N5328" s="19"/>
      <c r="O5328" s="19"/>
    </row>
    <row r="5329" spans="1:15" s="31" customFormat="1" ht="17.25" customHeight="1">
      <c r="A5329" s="26">
        <v>5328</v>
      </c>
      <c r="B5329" s="27" t="s">
        <v>14889</v>
      </c>
      <c r="C5329" s="28" t="s">
        <v>14890</v>
      </c>
      <c r="D5329" s="29" t="s">
        <v>14891</v>
      </c>
      <c r="E5329" s="29" t="s">
        <v>6961</v>
      </c>
      <c r="F5329" s="29" t="s">
        <v>13826</v>
      </c>
      <c r="G5329" s="29" t="s">
        <v>13827</v>
      </c>
      <c r="H5329" s="29" t="s">
        <v>13828</v>
      </c>
      <c r="I5329" s="29" t="s">
        <v>13829</v>
      </c>
      <c r="J5329" s="30" t="s">
        <v>918</v>
      </c>
      <c r="K5329" s="30" t="s">
        <v>918</v>
      </c>
      <c r="M5329" s="19"/>
      <c r="N5329" s="19"/>
      <c r="O5329" s="19"/>
    </row>
    <row r="5330" spans="1:15" s="31" customFormat="1" ht="17.25" customHeight="1">
      <c r="A5330" s="26">
        <v>5329</v>
      </c>
      <c r="B5330" s="27" t="s">
        <v>14892</v>
      </c>
      <c r="C5330" s="28" t="s">
        <v>14892</v>
      </c>
      <c r="D5330" s="29" t="s">
        <v>14893</v>
      </c>
      <c r="E5330" s="29" t="s">
        <v>6961</v>
      </c>
      <c r="F5330" s="29" t="s">
        <v>13826</v>
      </c>
      <c r="G5330" s="29" t="s">
        <v>13827</v>
      </c>
      <c r="H5330" s="29" t="s">
        <v>13828</v>
      </c>
      <c r="I5330" s="29" t="s">
        <v>13829</v>
      </c>
      <c r="J5330" s="30" t="s">
        <v>918</v>
      </c>
      <c r="K5330" s="30" t="s">
        <v>918</v>
      </c>
      <c r="M5330" s="19"/>
      <c r="N5330" s="19"/>
      <c r="O5330" s="19"/>
    </row>
    <row r="5331" spans="1:15" s="31" customFormat="1" ht="17.25" customHeight="1">
      <c r="A5331" s="26">
        <v>5330</v>
      </c>
      <c r="B5331" s="27" t="s">
        <v>14894</v>
      </c>
      <c r="C5331" s="28" t="s">
        <v>14894</v>
      </c>
      <c r="D5331" s="29" t="s">
        <v>14895</v>
      </c>
      <c r="E5331" s="29" t="s">
        <v>6961</v>
      </c>
      <c r="F5331" s="29" t="s">
        <v>13826</v>
      </c>
      <c r="G5331" s="29" t="s">
        <v>13827</v>
      </c>
      <c r="H5331" s="29" t="s">
        <v>13828</v>
      </c>
      <c r="I5331" s="29" t="s">
        <v>13829</v>
      </c>
      <c r="J5331" s="30" t="s">
        <v>918</v>
      </c>
      <c r="K5331" s="30" t="s">
        <v>918</v>
      </c>
      <c r="M5331" s="19"/>
      <c r="N5331" s="19"/>
      <c r="O5331" s="19"/>
    </row>
    <row r="5332" spans="1:15" s="31" customFormat="1" ht="17.25" customHeight="1">
      <c r="A5332" s="26">
        <v>5331</v>
      </c>
      <c r="B5332" s="27" t="s">
        <v>14896</v>
      </c>
      <c r="C5332" s="28" t="s">
        <v>14896</v>
      </c>
      <c r="D5332" s="29" t="s">
        <v>14897</v>
      </c>
      <c r="E5332" s="29" t="s">
        <v>6961</v>
      </c>
      <c r="F5332" s="29" t="s">
        <v>13826</v>
      </c>
      <c r="G5332" s="29" t="s">
        <v>13827</v>
      </c>
      <c r="H5332" s="29" t="s">
        <v>13828</v>
      </c>
      <c r="I5332" s="29" t="s">
        <v>13829</v>
      </c>
      <c r="J5332" s="30" t="s">
        <v>918</v>
      </c>
      <c r="K5332" s="30" t="s">
        <v>918</v>
      </c>
      <c r="M5332" s="19"/>
      <c r="N5332" s="19"/>
      <c r="O5332" s="19"/>
    </row>
    <row r="5333" spans="1:15" s="31" customFormat="1" ht="17.25" customHeight="1">
      <c r="A5333" s="26">
        <v>5332</v>
      </c>
      <c r="B5333" s="27" t="s">
        <v>14898</v>
      </c>
      <c r="C5333" s="28" t="s">
        <v>14898</v>
      </c>
      <c r="D5333" s="29" t="s">
        <v>14899</v>
      </c>
      <c r="E5333" s="29" t="s">
        <v>6961</v>
      </c>
      <c r="F5333" s="29" t="s">
        <v>13826</v>
      </c>
      <c r="G5333" s="29" t="s">
        <v>13827</v>
      </c>
      <c r="H5333" s="29" t="s">
        <v>13828</v>
      </c>
      <c r="I5333" s="29" t="s">
        <v>13829</v>
      </c>
      <c r="J5333" s="30" t="s">
        <v>918</v>
      </c>
      <c r="K5333" s="30" t="s">
        <v>918</v>
      </c>
      <c r="M5333" s="19"/>
      <c r="N5333" s="19"/>
      <c r="O5333" s="19"/>
    </row>
    <row r="5334" spans="1:15" s="31" customFormat="1" ht="17.25" customHeight="1">
      <c r="A5334" s="26">
        <v>5333</v>
      </c>
      <c r="B5334" s="27" t="s">
        <v>14900</v>
      </c>
      <c r="C5334" s="28" t="s">
        <v>14900</v>
      </c>
      <c r="D5334" s="29" t="s">
        <v>14901</v>
      </c>
      <c r="E5334" s="29" t="s">
        <v>6961</v>
      </c>
      <c r="F5334" s="29" t="s">
        <v>13826</v>
      </c>
      <c r="G5334" s="29" t="s">
        <v>13827</v>
      </c>
      <c r="H5334" s="29" t="s">
        <v>13828</v>
      </c>
      <c r="I5334" s="29" t="s">
        <v>13829</v>
      </c>
      <c r="J5334" s="30" t="s">
        <v>918</v>
      </c>
      <c r="K5334" s="30" t="s">
        <v>918</v>
      </c>
      <c r="M5334" s="19"/>
      <c r="N5334" s="19"/>
      <c r="O5334" s="19"/>
    </row>
    <row r="5335" spans="1:15" s="31" customFormat="1" ht="17.25" customHeight="1">
      <c r="A5335" s="26">
        <v>5334</v>
      </c>
      <c r="B5335" s="27" t="s">
        <v>14902</v>
      </c>
      <c r="C5335" s="28" t="s">
        <v>14902</v>
      </c>
      <c r="D5335" s="29" t="s">
        <v>14903</v>
      </c>
      <c r="E5335" s="29" t="s">
        <v>6961</v>
      </c>
      <c r="F5335" s="29" t="s">
        <v>13826</v>
      </c>
      <c r="G5335" s="29" t="s">
        <v>13827</v>
      </c>
      <c r="H5335" s="29" t="s">
        <v>13828</v>
      </c>
      <c r="I5335" s="29" t="s">
        <v>13829</v>
      </c>
      <c r="J5335" s="30" t="s">
        <v>918</v>
      </c>
      <c r="K5335" s="30" t="s">
        <v>918</v>
      </c>
      <c r="M5335" s="19"/>
      <c r="N5335" s="19"/>
      <c r="O5335" s="19"/>
    </row>
    <row r="5336" spans="1:15" s="31" customFormat="1" ht="17.25" customHeight="1">
      <c r="A5336" s="26">
        <v>5335</v>
      </c>
      <c r="B5336" s="27" t="s">
        <v>14904</v>
      </c>
      <c r="C5336" s="28" t="s">
        <v>14904</v>
      </c>
      <c r="D5336" s="29" t="s">
        <v>14905</v>
      </c>
      <c r="E5336" s="29" t="s">
        <v>6961</v>
      </c>
      <c r="F5336" s="29" t="s">
        <v>13826</v>
      </c>
      <c r="G5336" s="29" t="s">
        <v>13827</v>
      </c>
      <c r="H5336" s="29" t="s">
        <v>13828</v>
      </c>
      <c r="I5336" s="29" t="s">
        <v>13829</v>
      </c>
      <c r="J5336" s="30" t="s">
        <v>918</v>
      </c>
      <c r="K5336" s="30" t="s">
        <v>918</v>
      </c>
      <c r="M5336" s="19"/>
      <c r="N5336" s="19"/>
      <c r="O5336" s="19"/>
    </row>
    <row r="5337" spans="1:15" s="31" customFormat="1" ht="17.25" customHeight="1">
      <c r="A5337" s="26">
        <v>5336</v>
      </c>
      <c r="B5337" s="27" t="s">
        <v>14906</v>
      </c>
      <c r="C5337" s="28" t="s">
        <v>14906</v>
      </c>
      <c r="D5337" s="29" t="s">
        <v>14907</v>
      </c>
      <c r="E5337" s="29" t="s">
        <v>6961</v>
      </c>
      <c r="F5337" s="29" t="s">
        <v>13826</v>
      </c>
      <c r="G5337" s="29" t="s">
        <v>13827</v>
      </c>
      <c r="H5337" s="29" t="s">
        <v>13828</v>
      </c>
      <c r="I5337" s="29" t="s">
        <v>13829</v>
      </c>
      <c r="J5337" s="30" t="s">
        <v>918</v>
      </c>
      <c r="K5337" s="30" t="s">
        <v>918</v>
      </c>
      <c r="M5337" s="19"/>
      <c r="N5337" s="19"/>
      <c r="O5337" s="19"/>
    </row>
    <row r="5338" spans="1:15" s="31" customFormat="1" ht="17.25" customHeight="1">
      <c r="A5338" s="26">
        <v>5337</v>
      </c>
      <c r="B5338" s="27" t="s">
        <v>14908</v>
      </c>
      <c r="C5338" s="28" t="s">
        <v>14908</v>
      </c>
      <c r="D5338" s="29" t="s">
        <v>14909</v>
      </c>
      <c r="E5338" s="29" t="s">
        <v>6961</v>
      </c>
      <c r="F5338" s="29" t="s">
        <v>13826</v>
      </c>
      <c r="G5338" s="29" t="s">
        <v>13827</v>
      </c>
      <c r="H5338" s="29" t="s">
        <v>13828</v>
      </c>
      <c r="I5338" s="29" t="s">
        <v>13829</v>
      </c>
      <c r="J5338" s="30" t="s">
        <v>918</v>
      </c>
      <c r="K5338" s="30" t="s">
        <v>918</v>
      </c>
      <c r="M5338" s="19"/>
      <c r="N5338" s="19"/>
      <c r="O5338" s="19"/>
    </row>
    <row r="5339" spans="1:15" s="31" customFormat="1" ht="17.25" customHeight="1">
      <c r="A5339" s="26">
        <v>5338</v>
      </c>
      <c r="B5339" s="27" t="s">
        <v>14910</v>
      </c>
      <c r="C5339" s="28" t="s">
        <v>14910</v>
      </c>
      <c r="D5339" s="29" t="s">
        <v>14911</v>
      </c>
      <c r="E5339" s="29" t="s">
        <v>6961</v>
      </c>
      <c r="F5339" s="29" t="s">
        <v>13826</v>
      </c>
      <c r="G5339" s="29" t="s">
        <v>13827</v>
      </c>
      <c r="H5339" s="29" t="s">
        <v>13828</v>
      </c>
      <c r="I5339" s="29" t="s">
        <v>13829</v>
      </c>
      <c r="J5339" s="30" t="s">
        <v>918</v>
      </c>
      <c r="K5339" s="30" t="s">
        <v>918</v>
      </c>
      <c r="M5339" s="19"/>
      <c r="N5339" s="19"/>
      <c r="O5339" s="19"/>
    </row>
    <row r="5340" spans="1:15" s="31" customFormat="1" ht="17.25" customHeight="1">
      <c r="A5340" s="26">
        <v>5339</v>
      </c>
      <c r="B5340" s="27" t="s">
        <v>14912</v>
      </c>
      <c r="C5340" s="28" t="s">
        <v>14912</v>
      </c>
      <c r="D5340" s="29" t="s">
        <v>14913</v>
      </c>
      <c r="E5340" s="29" t="s">
        <v>6961</v>
      </c>
      <c r="F5340" s="29" t="s">
        <v>13826</v>
      </c>
      <c r="G5340" s="29" t="s">
        <v>13827</v>
      </c>
      <c r="H5340" s="29" t="s">
        <v>13828</v>
      </c>
      <c r="I5340" s="29" t="s">
        <v>13829</v>
      </c>
      <c r="J5340" s="30" t="s">
        <v>918</v>
      </c>
      <c r="K5340" s="30" t="s">
        <v>918</v>
      </c>
      <c r="M5340" s="19"/>
      <c r="N5340" s="19"/>
      <c r="O5340" s="19"/>
    </row>
    <row r="5341" spans="1:15" s="31" customFormat="1" ht="17.25" customHeight="1">
      <c r="A5341" s="26">
        <v>5340</v>
      </c>
      <c r="B5341" s="27" t="s">
        <v>14914</v>
      </c>
      <c r="C5341" s="28" t="s">
        <v>14914</v>
      </c>
      <c r="D5341" s="29" t="s">
        <v>14915</v>
      </c>
      <c r="E5341" s="29" t="s">
        <v>6961</v>
      </c>
      <c r="F5341" s="29" t="s">
        <v>13826</v>
      </c>
      <c r="G5341" s="29" t="s">
        <v>13827</v>
      </c>
      <c r="H5341" s="29" t="s">
        <v>13828</v>
      </c>
      <c r="I5341" s="29" t="s">
        <v>13829</v>
      </c>
      <c r="J5341" s="30" t="s">
        <v>918</v>
      </c>
      <c r="K5341" s="30" t="s">
        <v>918</v>
      </c>
      <c r="M5341" s="19"/>
      <c r="N5341" s="19"/>
      <c r="O5341" s="19"/>
    </row>
    <row r="5342" spans="1:15" s="31" customFormat="1" ht="17.25" customHeight="1">
      <c r="A5342" s="26">
        <v>5341</v>
      </c>
      <c r="B5342" s="27" t="s">
        <v>14916</v>
      </c>
      <c r="C5342" s="28" t="s">
        <v>14916</v>
      </c>
      <c r="D5342" s="29" t="s">
        <v>14917</v>
      </c>
      <c r="E5342" s="29" t="s">
        <v>6961</v>
      </c>
      <c r="F5342" s="29" t="s">
        <v>13826</v>
      </c>
      <c r="G5342" s="29" t="s">
        <v>13827</v>
      </c>
      <c r="H5342" s="29" t="s">
        <v>13828</v>
      </c>
      <c r="I5342" s="29" t="s">
        <v>13829</v>
      </c>
      <c r="J5342" s="30" t="s">
        <v>918</v>
      </c>
      <c r="K5342" s="30" t="s">
        <v>918</v>
      </c>
      <c r="M5342" s="19"/>
      <c r="N5342" s="19"/>
      <c r="O5342" s="19"/>
    </row>
    <row r="5343" spans="1:15" s="31" customFormat="1" ht="17.25" customHeight="1">
      <c r="A5343" s="26">
        <v>5342</v>
      </c>
      <c r="B5343" s="27" t="s">
        <v>14918</v>
      </c>
      <c r="C5343" s="28" t="s">
        <v>14918</v>
      </c>
      <c r="D5343" s="29" t="s">
        <v>14919</v>
      </c>
      <c r="E5343" s="29" t="s">
        <v>6961</v>
      </c>
      <c r="F5343" s="29" t="s">
        <v>13826</v>
      </c>
      <c r="G5343" s="29" t="s">
        <v>13827</v>
      </c>
      <c r="H5343" s="29" t="s">
        <v>13828</v>
      </c>
      <c r="I5343" s="29" t="s">
        <v>13829</v>
      </c>
      <c r="J5343" s="30" t="s">
        <v>918</v>
      </c>
      <c r="K5343" s="30" t="s">
        <v>918</v>
      </c>
      <c r="M5343" s="19"/>
      <c r="N5343" s="19"/>
      <c r="O5343" s="19"/>
    </row>
    <row r="5344" spans="1:15" s="31" customFormat="1" ht="17.25" customHeight="1">
      <c r="A5344" s="26">
        <v>5343</v>
      </c>
      <c r="B5344" s="27" t="s">
        <v>14920</v>
      </c>
      <c r="C5344" s="28" t="s">
        <v>14920</v>
      </c>
      <c r="D5344" s="29" t="s">
        <v>14921</v>
      </c>
      <c r="E5344" s="29" t="s">
        <v>6961</v>
      </c>
      <c r="F5344" s="29" t="s">
        <v>13826</v>
      </c>
      <c r="G5344" s="29" t="s">
        <v>13827</v>
      </c>
      <c r="H5344" s="29" t="s">
        <v>13828</v>
      </c>
      <c r="I5344" s="29" t="s">
        <v>13829</v>
      </c>
      <c r="J5344" s="30" t="s">
        <v>918</v>
      </c>
      <c r="K5344" s="30" t="s">
        <v>918</v>
      </c>
      <c r="M5344" s="19"/>
      <c r="N5344" s="19"/>
      <c r="O5344" s="19"/>
    </row>
    <row r="5345" spans="1:15" s="31" customFormat="1" ht="17.25" customHeight="1">
      <c r="A5345" s="26">
        <v>5344</v>
      </c>
      <c r="B5345" s="27" t="s">
        <v>14922</v>
      </c>
      <c r="C5345" s="28" t="s">
        <v>14922</v>
      </c>
      <c r="D5345" s="29" t="s">
        <v>14923</v>
      </c>
      <c r="E5345" s="29" t="s">
        <v>6961</v>
      </c>
      <c r="F5345" s="29" t="s">
        <v>13826</v>
      </c>
      <c r="G5345" s="29" t="s">
        <v>13827</v>
      </c>
      <c r="H5345" s="29" t="s">
        <v>13828</v>
      </c>
      <c r="I5345" s="29" t="s">
        <v>13829</v>
      </c>
      <c r="J5345" s="30" t="s">
        <v>918</v>
      </c>
      <c r="K5345" s="30" t="s">
        <v>918</v>
      </c>
      <c r="M5345" s="19"/>
      <c r="N5345" s="19"/>
      <c r="O5345" s="19"/>
    </row>
    <row r="5346" spans="1:15" s="31" customFormat="1" ht="17.25" customHeight="1">
      <c r="A5346" s="26">
        <v>5345</v>
      </c>
      <c r="B5346" s="27" t="s">
        <v>14924</v>
      </c>
      <c r="C5346" s="28" t="s">
        <v>14924</v>
      </c>
      <c r="D5346" s="29" t="s">
        <v>14925</v>
      </c>
      <c r="E5346" s="29" t="s">
        <v>6961</v>
      </c>
      <c r="F5346" s="29" t="s">
        <v>13826</v>
      </c>
      <c r="G5346" s="29" t="s">
        <v>13827</v>
      </c>
      <c r="H5346" s="29" t="s">
        <v>13828</v>
      </c>
      <c r="I5346" s="29" t="s">
        <v>13829</v>
      </c>
      <c r="J5346" s="30" t="s">
        <v>918</v>
      </c>
      <c r="K5346" s="30" t="s">
        <v>918</v>
      </c>
      <c r="M5346" s="19"/>
      <c r="N5346" s="19"/>
      <c r="O5346" s="19"/>
    </row>
    <row r="5347" spans="1:15" s="31" customFormat="1" ht="17.25" customHeight="1">
      <c r="A5347" s="26">
        <v>5346</v>
      </c>
      <c r="B5347" s="27" t="s">
        <v>14926</v>
      </c>
      <c r="C5347" s="28" t="s">
        <v>14927</v>
      </c>
      <c r="D5347" s="29" t="s">
        <v>14928</v>
      </c>
      <c r="E5347" s="29" t="s">
        <v>6961</v>
      </c>
      <c r="F5347" s="29" t="s">
        <v>13826</v>
      </c>
      <c r="G5347" s="29" t="s">
        <v>13827</v>
      </c>
      <c r="H5347" s="29" t="s">
        <v>13828</v>
      </c>
      <c r="I5347" s="29" t="s">
        <v>13829</v>
      </c>
      <c r="J5347" s="30" t="s">
        <v>918</v>
      </c>
      <c r="K5347" s="30" t="s">
        <v>918</v>
      </c>
      <c r="M5347" s="19"/>
      <c r="N5347" s="19"/>
      <c r="O5347" s="19"/>
    </row>
    <row r="5348" spans="1:15" s="31" customFormat="1" ht="17.25" customHeight="1">
      <c r="A5348" s="26">
        <v>5347</v>
      </c>
      <c r="B5348" s="27" t="s">
        <v>14929</v>
      </c>
      <c r="C5348" s="28" t="s">
        <v>14930</v>
      </c>
      <c r="D5348" s="29" t="s">
        <v>14931</v>
      </c>
      <c r="E5348" s="29" t="s">
        <v>6961</v>
      </c>
      <c r="F5348" s="29" t="s">
        <v>13826</v>
      </c>
      <c r="G5348" s="29" t="s">
        <v>13827</v>
      </c>
      <c r="H5348" s="29" t="s">
        <v>13828</v>
      </c>
      <c r="I5348" s="29" t="s">
        <v>13829</v>
      </c>
      <c r="J5348" s="30" t="s">
        <v>918</v>
      </c>
      <c r="K5348" s="30" t="s">
        <v>918</v>
      </c>
      <c r="M5348" s="19"/>
      <c r="N5348" s="19"/>
      <c r="O5348" s="19"/>
    </row>
    <row r="5349" spans="1:15" s="31" customFormat="1" ht="17.25" customHeight="1">
      <c r="A5349" s="26">
        <v>5348</v>
      </c>
      <c r="B5349" s="27" t="s">
        <v>14932</v>
      </c>
      <c r="C5349" s="28" t="s">
        <v>14932</v>
      </c>
      <c r="D5349" s="29" t="s">
        <v>14933</v>
      </c>
      <c r="E5349" s="29" t="s">
        <v>6961</v>
      </c>
      <c r="F5349" s="29" t="s">
        <v>13826</v>
      </c>
      <c r="G5349" s="29" t="s">
        <v>13827</v>
      </c>
      <c r="H5349" s="29" t="s">
        <v>13828</v>
      </c>
      <c r="I5349" s="29" t="s">
        <v>13829</v>
      </c>
      <c r="J5349" s="30" t="s">
        <v>918</v>
      </c>
      <c r="K5349" s="30" t="s">
        <v>918</v>
      </c>
      <c r="M5349" s="19"/>
      <c r="N5349" s="19"/>
      <c r="O5349" s="19"/>
    </row>
    <row r="5350" spans="1:15" s="31" customFormat="1" ht="17.25" customHeight="1">
      <c r="A5350" s="26">
        <v>5349</v>
      </c>
      <c r="B5350" s="27" t="s">
        <v>14934</v>
      </c>
      <c r="C5350" s="28" t="s">
        <v>14934</v>
      </c>
      <c r="D5350" s="29" t="s">
        <v>14935</v>
      </c>
      <c r="E5350" s="29" t="s">
        <v>6961</v>
      </c>
      <c r="F5350" s="29" t="s">
        <v>13826</v>
      </c>
      <c r="G5350" s="29" t="s">
        <v>13827</v>
      </c>
      <c r="H5350" s="29" t="s">
        <v>13828</v>
      </c>
      <c r="I5350" s="29" t="s">
        <v>13829</v>
      </c>
      <c r="J5350" s="30" t="s">
        <v>918</v>
      </c>
      <c r="K5350" s="30" t="s">
        <v>918</v>
      </c>
      <c r="M5350" s="19"/>
      <c r="N5350" s="19"/>
      <c r="O5350" s="19"/>
    </row>
    <row r="5351" spans="1:15" s="31" customFormat="1" ht="17.25" customHeight="1">
      <c r="A5351" s="26">
        <v>5350</v>
      </c>
      <c r="B5351" s="27" t="s">
        <v>14936</v>
      </c>
      <c r="C5351" s="28" t="s">
        <v>14936</v>
      </c>
      <c r="D5351" s="29" t="s">
        <v>14937</v>
      </c>
      <c r="E5351" s="29" t="s">
        <v>6961</v>
      </c>
      <c r="F5351" s="29" t="s">
        <v>13826</v>
      </c>
      <c r="G5351" s="29" t="s">
        <v>13827</v>
      </c>
      <c r="H5351" s="29" t="s">
        <v>13828</v>
      </c>
      <c r="I5351" s="29" t="s">
        <v>13829</v>
      </c>
      <c r="J5351" s="30" t="s">
        <v>918</v>
      </c>
      <c r="K5351" s="30" t="s">
        <v>918</v>
      </c>
      <c r="M5351" s="19"/>
      <c r="N5351" s="19"/>
      <c r="O5351" s="19"/>
    </row>
    <row r="5352" spans="1:15" s="31" customFormat="1" ht="17.25" customHeight="1">
      <c r="A5352" s="26">
        <v>5351</v>
      </c>
      <c r="B5352" s="27" t="s">
        <v>14938</v>
      </c>
      <c r="C5352" s="28" t="s">
        <v>14938</v>
      </c>
      <c r="D5352" s="29" t="s">
        <v>14939</v>
      </c>
      <c r="E5352" s="29" t="s">
        <v>6961</v>
      </c>
      <c r="F5352" s="29" t="s">
        <v>13826</v>
      </c>
      <c r="G5352" s="29" t="s">
        <v>13827</v>
      </c>
      <c r="H5352" s="29" t="s">
        <v>13828</v>
      </c>
      <c r="I5352" s="29" t="s">
        <v>13829</v>
      </c>
      <c r="J5352" s="30" t="s">
        <v>918</v>
      </c>
      <c r="K5352" s="30" t="s">
        <v>918</v>
      </c>
      <c r="M5352" s="19"/>
      <c r="N5352" s="19"/>
      <c r="O5352" s="19"/>
    </row>
    <row r="5353" spans="1:15" s="31" customFormat="1" ht="17.25" customHeight="1">
      <c r="A5353" s="26">
        <v>5352</v>
      </c>
      <c r="B5353" s="27" t="s">
        <v>14940</v>
      </c>
      <c r="C5353" s="28" t="s">
        <v>14940</v>
      </c>
      <c r="D5353" s="29" t="s">
        <v>14941</v>
      </c>
      <c r="E5353" s="29" t="s">
        <v>6961</v>
      </c>
      <c r="F5353" s="29" t="s">
        <v>13826</v>
      </c>
      <c r="G5353" s="29" t="s">
        <v>13827</v>
      </c>
      <c r="H5353" s="29" t="s">
        <v>13828</v>
      </c>
      <c r="I5353" s="29" t="s">
        <v>13829</v>
      </c>
      <c r="J5353" s="30" t="s">
        <v>918</v>
      </c>
      <c r="K5353" s="30" t="s">
        <v>918</v>
      </c>
      <c r="M5353" s="19"/>
      <c r="N5353" s="19"/>
      <c r="O5353" s="19"/>
    </row>
    <row r="5354" spans="1:15" s="31" customFormat="1" ht="17.25" customHeight="1">
      <c r="A5354" s="26">
        <v>5353</v>
      </c>
      <c r="B5354" s="27" t="s">
        <v>14942</v>
      </c>
      <c r="C5354" s="28" t="s">
        <v>14942</v>
      </c>
      <c r="D5354" s="29" t="s">
        <v>14943</v>
      </c>
      <c r="E5354" s="29" t="s">
        <v>6961</v>
      </c>
      <c r="F5354" s="29" t="s">
        <v>13826</v>
      </c>
      <c r="G5354" s="29" t="s">
        <v>13827</v>
      </c>
      <c r="H5354" s="29" t="s">
        <v>13828</v>
      </c>
      <c r="I5354" s="29" t="s">
        <v>13829</v>
      </c>
      <c r="J5354" s="30" t="s">
        <v>918</v>
      </c>
      <c r="K5354" s="30" t="s">
        <v>918</v>
      </c>
      <c r="M5354" s="19"/>
      <c r="N5354" s="19"/>
      <c r="O5354" s="19"/>
    </row>
    <row r="5355" spans="1:15" s="31" customFormat="1" ht="17.25" customHeight="1">
      <c r="A5355" s="26">
        <v>5354</v>
      </c>
      <c r="B5355" s="27" t="s">
        <v>14944</v>
      </c>
      <c r="C5355" s="28" t="s">
        <v>14944</v>
      </c>
      <c r="D5355" s="29" t="s">
        <v>14945</v>
      </c>
      <c r="E5355" s="29" t="s">
        <v>6961</v>
      </c>
      <c r="F5355" s="29" t="s">
        <v>13826</v>
      </c>
      <c r="G5355" s="29" t="s">
        <v>13827</v>
      </c>
      <c r="H5355" s="29" t="s">
        <v>13828</v>
      </c>
      <c r="I5355" s="29" t="s">
        <v>13829</v>
      </c>
      <c r="J5355" s="30" t="s">
        <v>918</v>
      </c>
      <c r="K5355" s="30" t="s">
        <v>918</v>
      </c>
      <c r="M5355" s="19"/>
      <c r="N5355" s="19"/>
      <c r="O5355" s="19"/>
    </row>
    <row r="5356" spans="1:15" s="31" customFormat="1" ht="17.25" customHeight="1">
      <c r="A5356" s="26">
        <v>5355</v>
      </c>
      <c r="B5356" s="27" t="s">
        <v>14946</v>
      </c>
      <c r="C5356" s="28" t="s">
        <v>14946</v>
      </c>
      <c r="D5356" s="29" t="s">
        <v>14947</v>
      </c>
      <c r="E5356" s="29" t="s">
        <v>6961</v>
      </c>
      <c r="F5356" s="29" t="s">
        <v>13826</v>
      </c>
      <c r="G5356" s="29" t="s">
        <v>13827</v>
      </c>
      <c r="H5356" s="29" t="s">
        <v>13828</v>
      </c>
      <c r="I5356" s="29" t="s">
        <v>13829</v>
      </c>
      <c r="J5356" s="30" t="s">
        <v>918</v>
      </c>
      <c r="K5356" s="30" t="s">
        <v>918</v>
      </c>
      <c r="M5356" s="19"/>
      <c r="N5356" s="19"/>
      <c r="O5356" s="19"/>
    </row>
    <row r="5357" spans="1:15" s="31" customFormat="1" ht="17.25" customHeight="1">
      <c r="A5357" s="26">
        <v>5356</v>
      </c>
      <c r="B5357" s="27" t="s">
        <v>14948</v>
      </c>
      <c r="C5357" s="28" t="s">
        <v>14948</v>
      </c>
      <c r="D5357" s="29" t="s">
        <v>14949</v>
      </c>
      <c r="E5357" s="29" t="s">
        <v>6961</v>
      </c>
      <c r="F5357" s="29" t="s">
        <v>13826</v>
      </c>
      <c r="G5357" s="29" t="s">
        <v>13827</v>
      </c>
      <c r="H5357" s="29" t="s">
        <v>13828</v>
      </c>
      <c r="I5357" s="29" t="s">
        <v>13829</v>
      </c>
      <c r="J5357" s="30" t="s">
        <v>918</v>
      </c>
      <c r="K5357" s="30" t="s">
        <v>918</v>
      </c>
      <c r="M5357" s="19"/>
      <c r="N5357" s="19"/>
      <c r="O5357" s="19"/>
    </row>
    <row r="5358" spans="1:15" s="31" customFormat="1" ht="17.25" customHeight="1">
      <c r="A5358" s="26">
        <v>5357</v>
      </c>
      <c r="B5358" s="27" t="s">
        <v>14950</v>
      </c>
      <c r="C5358" s="28" t="s">
        <v>14950</v>
      </c>
      <c r="D5358" s="29" t="s">
        <v>14951</v>
      </c>
      <c r="E5358" s="29" t="s">
        <v>6961</v>
      </c>
      <c r="F5358" s="29" t="s">
        <v>13826</v>
      </c>
      <c r="G5358" s="29" t="s">
        <v>13827</v>
      </c>
      <c r="H5358" s="29" t="s">
        <v>13828</v>
      </c>
      <c r="I5358" s="29" t="s">
        <v>13829</v>
      </c>
      <c r="J5358" s="30" t="s">
        <v>918</v>
      </c>
      <c r="K5358" s="30" t="s">
        <v>918</v>
      </c>
      <c r="M5358" s="19"/>
      <c r="N5358" s="19"/>
      <c r="O5358" s="19"/>
    </row>
    <row r="5359" spans="1:15" s="31" customFormat="1" ht="17.25" customHeight="1">
      <c r="A5359" s="26">
        <v>5358</v>
      </c>
      <c r="B5359" s="27" t="s">
        <v>14952</v>
      </c>
      <c r="C5359" s="28" t="s">
        <v>14953</v>
      </c>
      <c r="D5359" s="29" t="s">
        <v>14954</v>
      </c>
      <c r="E5359" s="29" t="s">
        <v>6961</v>
      </c>
      <c r="F5359" s="29" t="s">
        <v>13826</v>
      </c>
      <c r="G5359" s="29" t="s">
        <v>13827</v>
      </c>
      <c r="H5359" s="29" t="s">
        <v>13828</v>
      </c>
      <c r="I5359" s="29" t="s">
        <v>13829</v>
      </c>
      <c r="J5359" s="30" t="s">
        <v>918</v>
      </c>
      <c r="K5359" s="30" t="s">
        <v>918</v>
      </c>
      <c r="M5359" s="19"/>
      <c r="N5359" s="19"/>
      <c r="O5359" s="19"/>
    </row>
    <row r="5360" spans="1:15" s="31" customFormat="1" ht="17.25" customHeight="1">
      <c r="A5360" s="26">
        <v>5359</v>
      </c>
      <c r="B5360" s="27" t="s">
        <v>14955</v>
      </c>
      <c r="C5360" s="28" t="s">
        <v>14956</v>
      </c>
      <c r="D5360" s="29" t="s">
        <v>14957</v>
      </c>
      <c r="E5360" s="29" t="s">
        <v>6961</v>
      </c>
      <c r="F5360" s="29" t="s">
        <v>13826</v>
      </c>
      <c r="G5360" s="29" t="s">
        <v>13827</v>
      </c>
      <c r="H5360" s="29" t="s">
        <v>14108</v>
      </c>
      <c r="I5360" s="29" t="s">
        <v>14958</v>
      </c>
      <c r="J5360" s="30">
        <f t="shared" si="77"/>
        <v>178.5</v>
      </c>
      <c r="K5360" s="30">
        <v>1608.1065000000001</v>
      </c>
      <c r="M5360" s="19"/>
      <c r="N5360" s="19"/>
      <c r="O5360" s="19"/>
    </row>
    <row r="5361" spans="1:15" s="31" customFormat="1" ht="17.25" customHeight="1">
      <c r="A5361" s="26">
        <v>5360</v>
      </c>
      <c r="B5361" s="27" t="s">
        <v>14959</v>
      </c>
      <c r="C5361" s="28" t="s">
        <v>14960</v>
      </c>
      <c r="D5361" s="29" t="s">
        <v>14961</v>
      </c>
      <c r="E5361" s="29" t="s">
        <v>6961</v>
      </c>
      <c r="F5361" s="29" t="s">
        <v>13826</v>
      </c>
      <c r="G5361" s="29" t="s">
        <v>13827</v>
      </c>
      <c r="H5361" s="29" t="s">
        <v>14108</v>
      </c>
      <c r="I5361" s="29" t="s">
        <v>14958</v>
      </c>
      <c r="J5361" s="30">
        <f t="shared" si="77"/>
        <v>178.5</v>
      </c>
      <c r="K5361" s="30">
        <v>1608.1065000000001</v>
      </c>
      <c r="M5361" s="19"/>
      <c r="N5361" s="19"/>
      <c r="O5361" s="19"/>
    </row>
    <row r="5362" spans="1:15" s="31" customFormat="1" ht="17.25" customHeight="1">
      <c r="A5362" s="26">
        <v>5361</v>
      </c>
      <c r="B5362" s="27" t="s">
        <v>14962</v>
      </c>
      <c r="C5362" s="28" t="s">
        <v>14963</v>
      </c>
      <c r="D5362" s="29" t="s">
        <v>14964</v>
      </c>
      <c r="E5362" s="29" t="s">
        <v>6961</v>
      </c>
      <c r="F5362" s="29" t="s">
        <v>13826</v>
      </c>
      <c r="G5362" s="29" t="s">
        <v>13827</v>
      </c>
      <c r="H5362" s="29" t="s">
        <v>14108</v>
      </c>
      <c r="I5362" s="29" t="s">
        <v>14958</v>
      </c>
      <c r="J5362" s="30">
        <f t="shared" si="77"/>
        <v>180.6</v>
      </c>
      <c r="K5362" s="30">
        <v>1627.0254</v>
      </c>
      <c r="M5362" s="19"/>
      <c r="N5362" s="19"/>
      <c r="O5362" s="19"/>
    </row>
    <row r="5363" spans="1:15" s="31" customFormat="1" ht="17.25" customHeight="1">
      <c r="A5363" s="26">
        <v>5362</v>
      </c>
      <c r="B5363" s="27" t="s">
        <v>14965</v>
      </c>
      <c r="C5363" s="28" t="s">
        <v>14966</v>
      </c>
      <c r="D5363" s="29" t="s">
        <v>14967</v>
      </c>
      <c r="E5363" s="29" t="s">
        <v>6961</v>
      </c>
      <c r="F5363" s="29" t="s">
        <v>13826</v>
      </c>
      <c r="G5363" s="29" t="s">
        <v>13827</v>
      </c>
      <c r="H5363" s="29" t="s">
        <v>14108</v>
      </c>
      <c r="I5363" s="29" t="s">
        <v>14958</v>
      </c>
      <c r="J5363" s="30">
        <f t="shared" si="77"/>
        <v>180.6</v>
      </c>
      <c r="K5363" s="30">
        <v>1627.0254</v>
      </c>
      <c r="M5363" s="19"/>
      <c r="N5363" s="19"/>
      <c r="O5363" s="19"/>
    </row>
    <row r="5364" spans="1:15" s="31" customFormat="1" ht="17.25" customHeight="1">
      <c r="A5364" s="26">
        <v>5363</v>
      </c>
      <c r="B5364" s="27" t="s">
        <v>14968</v>
      </c>
      <c r="C5364" s="28" t="s">
        <v>14969</v>
      </c>
      <c r="D5364" s="29" t="s">
        <v>14970</v>
      </c>
      <c r="E5364" s="29" t="s">
        <v>6961</v>
      </c>
      <c r="F5364" s="29" t="s">
        <v>13826</v>
      </c>
      <c r="G5364" s="29" t="s">
        <v>13827</v>
      </c>
      <c r="H5364" s="29" t="s">
        <v>14108</v>
      </c>
      <c r="I5364" s="29" t="s">
        <v>14958</v>
      </c>
      <c r="J5364" s="30">
        <f t="shared" si="77"/>
        <v>178.5</v>
      </c>
      <c r="K5364" s="30">
        <v>1608.1065000000001</v>
      </c>
      <c r="M5364" s="19"/>
      <c r="N5364" s="19"/>
      <c r="O5364" s="19"/>
    </row>
    <row r="5365" spans="1:15" s="31" customFormat="1" ht="17.25" customHeight="1">
      <c r="A5365" s="26">
        <v>5364</v>
      </c>
      <c r="B5365" s="27" t="s">
        <v>14971</v>
      </c>
      <c r="C5365" s="28" t="s">
        <v>14972</v>
      </c>
      <c r="D5365" s="29" t="s">
        <v>14973</v>
      </c>
      <c r="E5365" s="29" t="s">
        <v>6961</v>
      </c>
      <c r="F5365" s="29" t="s">
        <v>13826</v>
      </c>
      <c r="G5365" s="29" t="s">
        <v>13827</v>
      </c>
      <c r="H5365" s="29" t="s">
        <v>14108</v>
      </c>
      <c r="I5365" s="29" t="s">
        <v>14958</v>
      </c>
      <c r="J5365" s="30">
        <f t="shared" si="77"/>
        <v>264</v>
      </c>
      <c r="K5365" s="30">
        <v>2378.3760000000002</v>
      </c>
      <c r="M5365" s="19"/>
      <c r="N5365" s="19"/>
      <c r="O5365" s="19"/>
    </row>
    <row r="5366" spans="1:15" s="31" customFormat="1" ht="17.25" customHeight="1">
      <c r="A5366" s="26">
        <v>5365</v>
      </c>
      <c r="B5366" s="27" t="s">
        <v>14974</v>
      </c>
      <c r="C5366" s="28" t="s">
        <v>14975</v>
      </c>
      <c r="D5366" s="29" t="s">
        <v>14976</v>
      </c>
      <c r="E5366" s="29" t="s">
        <v>6961</v>
      </c>
      <c r="F5366" s="29" t="s">
        <v>13826</v>
      </c>
      <c r="G5366" s="29" t="s">
        <v>13827</v>
      </c>
      <c r="H5366" s="29" t="s">
        <v>14108</v>
      </c>
      <c r="I5366" s="29" t="s">
        <v>14958</v>
      </c>
      <c r="J5366" s="30">
        <f t="shared" si="77"/>
        <v>264</v>
      </c>
      <c r="K5366" s="30">
        <v>2378.3760000000002</v>
      </c>
      <c r="M5366" s="19"/>
      <c r="N5366" s="19"/>
      <c r="O5366" s="19"/>
    </row>
    <row r="5367" spans="1:15" s="31" customFormat="1" ht="17.25" customHeight="1">
      <c r="A5367" s="26">
        <v>5366</v>
      </c>
      <c r="B5367" s="27" t="s">
        <v>14977</v>
      </c>
      <c r="C5367" s="28" t="s">
        <v>14978</v>
      </c>
      <c r="D5367" s="29" t="s">
        <v>14979</v>
      </c>
      <c r="E5367" s="29" t="s">
        <v>6961</v>
      </c>
      <c r="F5367" s="29" t="s">
        <v>13826</v>
      </c>
      <c r="G5367" s="29" t="s">
        <v>13827</v>
      </c>
      <c r="H5367" s="29" t="s">
        <v>14108</v>
      </c>
      <c r="I5367" s="29" t="s">
        <v>14958</v>
      </c>
      <c r="J5367" s="30">
        <f t="shared" si="77"/>
        <v>266</v>
      </c>
      <c r="K5367" s="30">
        <v>2396.3940000000002</v>
      </c>
      <c r="M5367" s="19"/>
      <c r="N5367" s="19"/>
      <c r="O5367" s="19"/>
    </row>
    <row r="5368" spans="1:15" s="31" customFormat="1" ht="17.25" customHeight="1">
      <c r="A5368" s="26">
        <v>5367</v>
      </c>
      <c r="B5368" s="27" t="s">
        <v>14980</v>
      </c>
      <c r="C5368" s="28" t="s">
        <v>14981</v>
      </c>
      <c r="D5368" s="29" t="s">
        <v>14982</v>
      </c>
      <c r="E5368" s="29" t="s">
        <v>6961</v>
      </c>
      <c r="F5368" s="29" t="s">
        <v>13826</v>
      </c>
      <c r="G5368" s="29" t="s">
        <v>13827</v>
      </c>
      <c r="H5368" s="29" t="s">
        <v>14108</v>
      </c>
      <c r="I5368" s="29" t="s">
        <v>14958</v>
      </c>
      <c r="J5368" s="30">
        <f t="shared" si="77"/>
        <v>264</v>
      </c>
      <c r="K5368" s="30">
        <v>2378.3760000000002</v>
      </c>
      <c r="M5368" s="19"/>
      <c r="N5368" s="19"/>
      <c r="O5368" s="19"/>
    </row>
    <row r="5369" spans="1:15" s="31" customFormat="1" ht="17.25" customHeight="1">
      <c r="A5369" s="26">
        <v>5368</v>
      </c>
      <c r="B5369" s="27" t="s">
        <v>14983</v>
      </c>
      <c r="C5369" s="28" t="s">
        <v>14984</v>
      </c>
      <c r="D5369" s="29" t="s">
        <v>14985</v>
      </c>
      <c r="E5369" s="29" t="s">
        <v>6961</v>
      </c>
      <c r="F5369" s="29" t="s">
        <v>13826</v>
      </c>
      <c r="G5369" s="29" t="s">
        <v>13827</v>
      </c>
      <c r="H5369" s="29" t="s">
        <v>14108</v>
      </c>
      <c r="I5369" s="29" t="s">
        <v>14958</v>
      </c>
      <c r="J5369" s="30">
        <f t="shared" si="77"/>
        <v>264</v>
      </c>
      <c r="K5369" s="30">
        <v>2378.3760000000002</v>
      </c>
      <c r="M5369" s="19"/>
      <c r="N5369" s="19"/>
      <c r="O5369" s="19"/>
    </row>
    <row r="5370" spans="1:15" s="31" customFormat="1" ht="17.25" customHeight="1">
      <c r="A5370" s="26">
        <v>5369</v>
      </c>
      <c r="B5370" s="27" t="s">
        <v>14986</v>
      </c>
      <c r="C5370" s="28" t="s">
        <v>14987</v>
      </c>
      <c r="D5370" s="29" t="s">
        <v>14988</v>
      </c>
      <c r="E5370" s="29" t="s">
        <v>6961</v>
      </c>
      <c r="F5370" s="29" t="s">
        <v>13826</v>
      </c>
      <c r="G5370" s="29" t="s">
        <v>13827</v>
      </c>
      <c r="H5370" s="29" t="s">
        <v>14108</v>
      </c>
      <c r="I5370" s="29" t="s">
        <v>14958</v>
      </c>
      <c r="J5370" s="30">
        <f t="shared" si="77"/>
        <v>264</v>
      </c>
      <c r="K5370" s="30">
        <v>2378.3760000000002</v>
      </c>
      <c r="M5370" s="19"/>
      <c r="N5370" s="19"/>
      <c r="O5370" s="19"/>
    </row>
    <row r="5371" spans="1:15" s="31" customFormat="1" ht="17.25" customHeight="1">
      <c r="A5371" s="26">
        <v>5370</v>
      </c>
      <c r="B5371" s="27" t="s">
        <v>14989</v>
      </c>
      <c r="C5371" s="28" t="s">
        <v>14990</v>
      </c>
      <c r="D5371" s="29" t="s">
        <v>14991</v>
      </c>
      <c r="E5371" s="29" t="s">
        <v>6961</v>
      </c>
      <c r="F5371" s="29" t="s">
        <v>13826</v>
      </c>
      <c r="G5371" s="29" t="s">
        <v>13827</v>
      </c>
      <c r="H5371" s="29" t="s">
        <v>14108</v>
      </c>
      <c r="I5371" s="29" t="s">
        <v>14958</v>
      </c>
      <c r="J5371" s="30">
        <f t="shared" si="77"/>
        <v>289</v>
      </c>
      <c r="K5371" s="30">
        <v>2603.6010000000001</v>
      </c>
      <c r="M5371" s="19"/>
      <c r="N5371" s="19"/>
      <c r="O5371" s="19"/>
    </row>
    <row r="5372" spans="1:15" s="31" customFormat="1" ht="17.25" customHeight="1">
      <c r="A5372" s="26">
        <v>5371</v>
      </c>
      <c r="B5372" s="27" t="s">
        <v>14992</v>
      </c>
      <c r="C5372" s="28" t="s">
        <v>14993</v>
      </c>
      <c r="D5372" s="29" t="s">
        <v>14994</v>
      </c>
      <c r="E5372" s="29" t="s">
        <v>6961</v>
      </c>
      <c r="F5372" s="29" t="s">
        <v>13826</v>
      </c>
      <c r="G5372" s="29" t="s">
        <v>13827</v>
      </c>
      <c r="H5372" s="29" t="s">
        <v>14108</v>
      </c>
      <c r="I5372" s="29" t="s">
        <v>14958</v>
      </c>
      <c r="J5372" s="30">
        <f t="shared" si="77"/>
        <v>404</v>
      </c>
      <c r="K5372" s="30">
        <v>3639.636</v>
      </c>
      <c r="M5372" s="19"/>
      <c r="N5372" s="19"/>
      <c r="O5372" s="19"/>
    </row>
    <row r="5373" spans="1:15" s="31" customFormat="1" ht="17.25" customHeight="1">
      <c r="A5373" s="26">
        <v>5372</v>
      </c>
      <c r="B5373" s="27" t="s">
        <v>14995</v>
      </c>
      <c r="C5373" s="28" t="s">
        <v>14996</v>
      </c>
      <c r="D5373" s="29" t="s">
        <v>14997</v>
      </c>
      <c r="E5373" s="29" t="s">
        <v>6961</v>
      </c>
      <c r="F5373" s="29" t="s">
        <v>13826</v>
      </c>
      <c r="G5373" s="29" t="s">
        <v>13827</v>
      </c>
      <c r="H5373" s="29" t="s">
        <v>14108</v>
      </c>
      <c r="I5373" s="29" t="s">
        <v>14958</v>
      </c>
      <c r="J5373" s="30">
        <f t="shared" si="77"/>
        <v>289</v>
      </c>
      <c r="K5373" s="30">
        <v>2603.6010000000001</v>
      </c>
      <c r="M5373" s="19"/>
      <c r="N5373" s="19"/>
      <c r="O5373" s="19"/>
    </row>
    <row r="5374" spans="1:15" s="31" customFormat="1" ht="17.25" customHeight="1">
      <c r="A5374" s="26">
        <v>5373</v>
      </c>
      <c r="B5374" s="27" t="s">
        <v>14998</v>
      </c>
      <c r="C5374" s="28" t="s">
        <v>14999</v>
      </c>
      <c r="D5374" s="29" t="s">
        <v>15000</v>
      </c>
      <c r="E5374" s="29" t="s">
        <v>6961</v>
      </c>
      <c r="F5374" s="29" t="s">
        <v>13826</v>
      </c>
      <c r="G5374" s="29" t="s">
        <v>13827</v>
      </c>
      <c r="H5374" s="29" t="s">
        <v>14108</v>
      </c>
      <c r="I5374" s="29" t="s">
        <v>14958</v>
      </c>
      <c r="J5374" s="30">
        <f t="shared" si="77"/>
        <v>264</v>
      </c>
      <c r="K5374" s="30">
        <v>2378.3760000000002</v>
      </c>
      <c r="M5374" s="19"/>
      <c r="N5374" s="19"/>
      <c r="O5374" s="19"/>
    </row>
    <row r="5375" spans="1:15" s="31" customFormat="1" ht="17.25" customHeight="1">
      <c r="A5375" s="26">
        <v>5374</v>
      </c>
      <c r="B5375" s="27" t="s">
        <v>15001</v>
      </c>
      <c r="C5375" s="28" t="s">
        <v>15002</v>
      </c>
      <c r="D5375" s="29" t="s">
        <v>15003</v>
      </c>
      <c r="E5375" s="29" t="s">
        <v>6961</v>
      </c>
      <c r="F5375" s="29" t="s">
        <v>13826</v>
      </c>
      <c r="G5375" s="29" t="s">
        <v>13827</v>
      </c>
      <c r="H5375" s="29" t="s">
        <v>14108</v>
      </c>
      <c r="I5375" s="29" t="s">
        <v>14958</v>
      </c>
      <c r="J5375" s="30">
        <f t="shared" si="77"/>
        <v>264</v>
      </c>
      <c r="K5375" s="30">
        <v>2378.3760000000002</v>
      </c>
      <c r="M5375" s="19"/>
      <c r="N5375" s="19"/>
      <c r="O5375" s="19"/>
    </row>
    <row r="5376" spans="1:15" s="31" customFormat="1" ht="17.25" customHeight="1">
      <c r="A5376" s="26">
        <v>5375</v>
      </c>
      <c r="B5376" s="27" t="s">
        <v>15004</v>
      </c>
      <c r="C5376" s="28" t="s">
        <v>15005</v>
      </c>
      <c r="D5376" s="29" t="s">
        <v>15006</v>
      </c>
      <c r="E5376" s="29" t="s">
        <v>6961</v>
      </c>
      <c r="F5376" s="29" t="s">
        <v>13826</v>
      </c>
      <c r="G5376" s="29" t="s">
        <v>13827</v>
      </c>
      <c r="H5376" s="29" t="s">
        <v>14108</v>
      </c>
      <c r="I5376" s="29" t="s">
        <v>14958</v>
      </c>
      <c r="J5376" s="30">
        <f t="shared" si="77"/>
        <v>264</v>
      </c>
      <c r="K5376" s="30">
        <v>2378.3760000000002</v>
      </c>
      <c r="M5376" s="19"/>
      <c r="N5376" s="19"/>
      <c r="O5376" s="19"/>
    </row>
    <row r="5377" spans="1:15" s="31" customFormat="1" ht="17.25" customHeight="1">
      <c r="A5377" s="26">
        <v>5376</v>
      </c>
      <c r="B5377" s="27" t="s">
        <v>15007</v>
      </c>
      <c r="C5377" s="28" t="s">
        <v>15008</v>
      </c>
      <c r="D5377" s="29" t="s">
        <v>15009</v>
      </c>
      <c r="E5377" s="29" t="s">
        <v>6961</v>
      </c>
      <c r="F5377" s="29" t="s">
        <v>13826</v>
      </c>
      <c r="G5377" s="29" t="s">
        <v>13827</v>
      </c>
      <c r="H5377" s="29" t="s">
        <v>14108</v>
      </c>
      <c r="I5377" s="29" t="s">
        <v>14958</v>
      </c>
      <c r="J5377" s="30">
        <f t="shared" si="77"/>
        <v>266</v>
      </c>
      <c r="K5377" s="30">
        <v>2396.3940000000002</v>
      </c>
      <c r="M5377" s="19"/>
      <c r="N5377" s="19"/>
      <c r="O5377" s="19"/>
    </row>
    <row r="5378" spans="1:15" s="31" customFormat="1" ht="17.25" customHeight="1">
      <c r="A5378" s="26">
        <v>5377</v>
      </c>
      <c r="B5378" s="27" t="s">
        <v>15010</v>
      </c>
      <c r="C5378" s="28" t="s">
        <v>15011</v>
      </c>
      <c r="D5378" s="29" t="s">
        <v>15012</v>
      </c>
      <c r="E5378" s="29" t="s">
        <v>6961</v>
      </c>
      <c r="F5378" s="29" t="s">
        <v>13826</v>
      </c>
      <c r="G5378" s="29" t="s">
        <v>13827</v>
      </c>
      <c r="H5378" s="29" t="s">
        <v>14108</v>
      </c>
      <c r="I5378" s="29" t="s">
        <v>14958</v>
      </c>
      <c r="J5378" s="30">
        <f t="shared" si="77"/>
        <v>266</v>
      </c>
      <c r="K5378" s="30">
        <v>2396.3940000000002</v>
      </c>
      <c r="M5378" s="19"/>
      <c r="N5378" s="19"/>
      <c r="O5378" s="19"/>
    </row>
    <row r="5379" spans="1:15" s="31" customFormat="1" ht="17.25" customHeight="1">
      <c r="A5379" s="26">
        <v>5378</v>
      </c>
      <c r="B5379" s="27" t="s">
        <v>15013</v>
      </c>
      <c r="C5379" s="28" t="s">
        <v>15014</v>
      </c>
      <c r="D5379" s="29" t="s">
        <v>15015</v>
      </c>
      <c r="E5379" s="29" t="s">
        <v>6961</v>
      </c>
      <c r="F5379" s="29" t="s">
        <v>13826</v>
      </c>
      <c r="G5379" s="29" t="s">
        <v>13827</v>
      </c>
      <c r="H5379" s="29" t="s">
        <v>14108</v>
      </c>
      <c r="I5379" s="29" t="s">
        <v>14958</v>
      </c>
      <c r="J5379" s="30">
        <f t="shared" si="77"/>
        <v>264</v>
      </c>
      <c r="K5379" s="30">
        <v>2378.3760000000002</v>
      </c>
      <c r="M5379" s="19"/>
      <c r="N5379" s="19"/>
      <c r="O5379" s="19"/>
    </row>
    <row r="5380" spans="1:15" s="31" customFormat="1" ht="17.25" customHeight="1">
      <c r="A5380" s="26">
        <v>5379</v>
      </c>
      <c r="B5380" s="27" t="s">
        <v>15016</v>
      </c>
      <c r="C5380" s="28" t="s">
        <v>15017</v>
      </c>
      <c r="D5380" s="29" t="s">
        <v>15018</v>
      </c>
      <c r="E5380" s="29" t="s">
        <v>6961</v>
      </c>
      <c r="F5380" s="29" t="s">
        <v>13826</v>
      </c>
      <c r="G5380" s="29" t="s">
        <v>13827</v>
      </c>
      <c r="H5380" s="29" t="s">
        <v>14108</v>
      </c>
      <c r="I5380" s="29" t="s">
        <v>14958</v>
      </c>
      <c r="J5380" s="30">
        <f t="shared" si="77"/>
        <v>3964</v>
      </c>
      <c r="K5380" s="30">
        <v>35711.675999999999</v>
      </c>
      <c r="M5380" s="19"/>
      <c r="N5380" s="19"/>
      <c r="O5380" s="19"/>
    </row>
    <row r="5381" spans="1:15" s="31" customFormat="1" ht="17.25" customHeight="1">
      <c r="A5381" s="26">
        <v>5380</v>
      </c>
      <c r="B5381" s="27" t="s">
        <v>15019</v>
      </c>
      <c r="C5381" s="28" t="s">
        <v>15020</v>
      </c>
      <c r="D5381" s="29" t="s">
        <v>15021</v>
      </c>
      <c r="E5381" s="29" t="s">
        <v>6961</v>
      </c>
      <c r="F5381" s="29" t="s">
        <v>13826</v>
      </c>
      <c r="G5381" s="29" t="s">
        <v>13827</v>
      </c>
      <c r="H5381" s="29" t="s">
        <v>14108</v>
      </c>
      <c r="I5381" s="29" t="s">
        <v>14958</v>
      </c>
      <c r="J5381" s="30">
        <f t="shared" si="77"/>
        <v>3964</v>
      </c>
      <c r="K5381" s="30">
        <v>35711.675999999999</v>
      </c>
      <c r="M5381" s="19"/>
      <c r="N5381" s="19"/>
      <c r="O5381" s="19"/>
    </row>
    <row r="5382" spans="1:15" s="31" customFormat="1" ht="17.25" customHeight="1">
      <c r="A5382" s="26">
        <v>5381</v>
      </c>
      <c r="B5382" s="27" t="s">
        <v>15022</v>
      </c>
      <c r="C5382" s="28" t="s">
        <v>15023</v>
      </c>
      <c r="D5382" s="29" t="s">
        <v>15024</v>
      </c>
      <c r="E5382" s="29" t="s">
        <v>6961</v>
      </c>
      <c r="F5382" s="29" t="s">
        <v>13826</v>
      </c>
      <c r="G5382" s="29" t="s">
        <v>13827</v>
      </c>
      <c r="H5382" s="29" t="s">
        <v>14108</v>
      </c>
      <c r="I5382" s="29" t="s">
        <v>14958</v>
      </c>
      <c r="J5382" s="30">
        <f t="shared" si="77"/>
        <v>3964</v>
      </c>
      <c r="K5382" s="30">
        <v>35711.675999999999</v>
      </c>
      <c r="M5382" s="19"/>
      <c r="N5382" s="19"/>
      <c r="O5382" s="19"/>
    </row>
    <row r="5383" spans="1:15" s="31" customFormat="1" ht="17.25" customHeight="1">
      <c r="A5383" s="26">
        <v>5382</v>
      </c>
      <c r="B5383" s="27" t="s">
        <v>15025</v>
      </c>
      <c r="C5383" s="28" t="s">
        <v>15026</v>
      </c>
      <c r="D5383" s="29" t="s">
        <v>15027</v>
      </c>
      <c r="E5383" s="29" t="s">
        <v>6961</v>
      </c>
      <c r="F5383" s="29" t="s">
        <v>13826</v>
      </c>
      <c r="G5383" s="29" t="s">
        <v>13827</v>
      </c>
      <c r="H5383" s="29" t="s">
        <v>14108</v>
      </c>
      <c r="I5383" s="29" t="s">
        <v>14958</v>
      </c>
      <c r="J5383" s="30">
        <f t="shared" ref="J5383:J5446" si="78">K5383/9.009</f>
        <v>3964</v>
      </c>
      <c r="K5383" s="30">
        <v>35711.675999999999</v>
      </c>
      <c r="M5383" s="19"/>
      <c r="N5383" s="19"/>
      <c r="O5383" s="19"/>
    </row>
    <row r="5384" spans="1:15" s="31" customFormat="1" ht="17.25" customHeight="1">
      <c r="A5384" s="26">
        <v>5383</v>
      </c>
      <c r="B5384" s="27" t="s">
        <v>15028</v>
      </c>
      <c r="C5384" s="28" t="s">
        <v>15029</v>
      </c>
      <c r="D5384" s="29" t="s">
        <v>15030</v>
      </c>
      <c r="E5384" s="29" t="s">
        <v>6961</v>
      </c>
      <c r="F5384" s="29" t="s">
        <v>13826</v>
      </c>
      <c r="G5384" s="29" t="s">
        <v>13827</v>
      </c>
      <c r="H5384" s="29" t="s">
        <v>14108</v>
      </c>
      <c r="I5384" s="29" t="s">
        <v>14958</v>
      </c>
      <c r="J5384" s="30">
        <f t="shared" si="78"/>
        <v>498</v>
      </c>
      <c r="K5384" s="30">
        <v>4486.482</v>
      </c>
      <c r="M5384" s="19"/>
      <c r="N5384" s="19"/>
      <c r="O5384" s="19"/>
    </row>
    <row r="5385" spans="1:15" s="31" customFormat="1" ht="17.25" customHeight="1">
      <c r="A5385" s="26">
        <v>5384</v>
      </c>
      <c r="B5385" s="27" t="s">
        <v>15031</v>
      </c>
      <c r="C5385" s="28" t="s">
        <v>15032</v>
      </c>
      <c r="D5385" s="29" t="s">
        <v>15033</v>
      </c>
      <c r="E5385" s="29" t="s">
        <v>6961</v>
      </c>
      <c r="F5385" s="29" t="s">
        <v>13826</v>
      </c>
      <c r="G5385" s="29" t="s">
        <v>13827</v>
      </c>
      <c r="H5385" s="29" t="s">
        <v>14108</v>
      </c>
      <c r="I5385" s="29" t="s">
        <v>14958</v>
      </c>
      <c r="J5385" s="30">
        <f t="shared" si="78"/>
        <v>802</v>
      </c>
      <c r="K5385" s="30">
        <v>7225.2179999999998</v>
      </c>
      <c r="M5385" s="19"/>
      <c r="N5385" s="19"/>
      <c r="O5385" s="19"/>
    </row>
    <row r="5386" spans="1:15" s="31" customFormat="1" ht="17.25" customHeight="1">
      <c r="A5386" s="26">
        <v>5385</v>
      </c>
      <c r="B5386" s="27" t="s">
        <v>15034</v>
      </c>
      <c r="C5386" s="28" t="s">
        <v>15035</v>
      </c>
      <c r="D5386" s="29" t="s">
        <v>15036</v>
      </c>
      <c r="E5386" s="29" t="s">
        <v>6961</v>
      </c>
      <c r="F5386" s="29" t="s">
        <v>13826</v>
      </c>
      <c r="G5386" s="29" t="s">
        <v>13827</v>
      </c>
      <c r="H5386" s="29" t="s">
        <v>14108</v>
      </c>
      <c r="I5386" s="29" t="s">
        <v>14958</v>
      </c>
      <c r="J5386" s="30">
        <f t="shared" si="78"/>
        <v>802</v>
      </c>
      <c r="K5386" s="30">
        <v>7225.2179999999998</v>
      </c>
      <c r="M5386" s="19"/>
      <c r="N5386" s="19"/>
      <c r="O5386" s="19"/>
    </row>
    <row r="5387" spans="1:15" s="31" customFormat="1" ht="17.25" customHeight="1">
      <c r="A5387" s="26">
        <v>5386</v>
      </c>
      <c r="B5387" s="27" t="s">
        <v>15037</v>
      </c>
      <c r="C5387" s="28" t="s">
        <v>15038</v>
      </c>
      <c r="D5387" s="29" t="s">
        <v>15039</v>
      </c>
      <c r="E5387" s="29" t="s">
        <v>6961</v>
      </c>
      <c r="F5387" s="29" t="s">
        <v>13826</v>
      </c>
      <c r="G5387" s="29" t="s">
        <v>13827</v>
      </c>
      <c r="H5387" s="29" t="s">
        <v>14108</v>
      </c>
      <c r="I5387" s="29" t="s">
        <v>14958</v>
      </c>
      <c r="J5387" s="30">
        <f t="shared" si="78"/>
        <v>710</v>
      </c>
      <c r="K5387" s="30">
        <v>6396.39</v>
      </c>
      <c r="M5387" s="19"/>
      <c r="N5387" s="19"/>
      <c r="O5387" s="19"/>
    </row>
    <row r="5388" spans="1:15" s="31" customFormat="1" ht="17.25" customHeight="1">
      <c r="A5388" s="26">
        <v>5387</v>
      </c>
      <c r="B5388" s="27" t="s">
        <v>15040</v>
      </c>
      <c r="C5388" s="28" t="s">
        <v>15041</v>
      </c>
      <c r="D5388" s="29" t="s">
        <v>15042</v>
      </c>
      <c r="E5388" s="29" t="s">
        <v>6961</v>
      </c>
      <c r="F5388" s="29" t="s">
        <v>13826</v>
      </c>
      <c r="G5388" s="29" t="s">
        <v>13827</v>
      </c>
      <c r="H5388" s="29" t="s">
        <v>14108</v>
      </c>
      <c r="I5388" s="29" t="s">
        <v>14958</v>
      </c>
      <c r="J5388" s="30">
        <f t="shared" si="78"/>
        <v>724</v>
      </c>
      <c r="K5388" s="30">
        <v>6522.5160000000005</v>
      </c>
      <c r="M5388" s="19"/>
      <c r="N5388" s="19"/>
      <c r="O5388" s="19"/>
    </row>
    <row r="5389" spans="1:15" s="31" customFormat="1" ht="17.25" customHeight="1">
      <c r="A5389" s="26">
        <v>5388</v>
      </c>
      <c r="B5389" s="27" t="s">
        <v>15043</v>
      </c>
      <c r="C5389" s="28" t="s">
        <v>15044</v>
      </c>
      <c r="D5389" s="29" t="s">
        <v>15045</v>
      </c>
      <c r="E5389" s="29" t="s">
        <v>6961</v>
      </c>
      <c r="F5389" s="29" t="s">
        <v>13826</v>
      </c>
      <c r="G5389" s="29" t="s">
        <v>13827</v>
      </c>
      <c r="H5389" s="29" t="s">
        <v>14108</v>
      </c>
      <c r="I5389" s="29" t="s">
        <v>14958</v>
      </c>
      <c r="J5389" s="30">
        <f t="shared" si="78"/>
        <v>720</v>
      </c>
      <c r="K5389" s="30">
        <v>6486.4800000000005</v>
      </c>
      <c r="M5389" s="19"/>
      <c r="N5389" s="19"/>
      <c r="O5389" s="19"/>
    </row>
    <row r="5390" spans="1:15" s="31" customFormat="1" ht="17.25" customHeight="1">
      <c r="A5390" s="26">
        <v>5389</v>
      </c>
      <c r="B5390" s="27" t="s">
        <v>15046</v>
      </c>
      <c r="C5390" s="28" t="s">
        <v>15047</v>
      </c>
      <c r="D5390" s="29" t="s">
        <v>15048</v>
      </c>
      <c r="E5390" s="29" t="s">
        <v>6961</v>
      </c>
      <c r="F5390" s="29" t="s">
        <v>13826</v>
      </c>
      <c r="G5390" s="29" t="s">
        <v>13827</v>
      </c>
      <c r="H5390" s="29" t="s">
        <v>14108</v>
      </c>
      <c r="I5390" s="29" t="s">
        <v>14958</v>
      </c>
      <c r="J5390" s="30">
        <f t="shared" si="78"/>
        <v>700</v>
      </c>
      <c r="K5390" s="30">
        <v>6306.3</v>
      </c>
      <c r="M5390" s="19"/>
      <c r="N5390" s="19"/>
      <c r="O5390" s="19"/>
    </row>
    <row r="5391" spans="1:15" s="31" customFormat="1" ht="17.25" customHeight="1">
      <c r="A5391" s="26">
        <v>5390</v>
      </c>
      <c r="B5391" s="27" t="s">
        <v>15049</v>
      </c>
      <c r="C5391" s="28" t="s">
        <v>15050</v>
      </c>
      <c r="D5391" s="29" t="s">
        <v>15051</v>
      </c>
      <c r="E5391" s="29" t="s">
        <v>6961</v>
      </c>
      <c r="F5391" s="29" t="s">
        <v>13826</v>
      </c>
      <c r="G5391" s="29" t="s">
        <v>13827</v>
      </c>
      <c r="H5391" s="29" t="s">
        <v>14108</v>
      </c>
      <c r="I5391" s="29" t="s">
        <v>14958</v>
      </c>
      <c r="J5391" s="30">
        <f t="shared" si="78"/>
        <v>720</v>
      </c>
      <c r="K5391" s="30">
        <v>6486.4800000000005</v>
      </c>
      <c r="M5391" s="19"/>
      <c r="N5391" s="19"/>
      <c r="O5391" s="19"/>
    </row>
    <row r="5392" spans="1:15" s="31" customFormat="1" ht="17.25" customHeight="1">
      <c r="A5392" s="26">
        <v>5391</v>
      </c>
      <c r="B5392" s="27" t="s">
        <v>15052</v>
      </c>
      <c r="C5392" s="28" t="s">
        <v>15053</v>
      </c>
      <c r="D5392" s="29" t="s">
        <v>15054</v>
      </c>
      <c r="E5392" s="29" t="s">
        <v>6961</v>
      </c>
      <c r="F5392" s="29" t="s">
        <v>13826</v>
      </c>
      <c r="G5392" s="29" t="s">
        <v>13827</v>
      </c>
      <c r="H5392" s="29" t="s">
        <v>14108</v>
      </c>
      <c r="I5392" s="29" t="s">
        <v>14958</v>
      </c>
      <c r="J5392" s="30">
        <f t="shared" si="78"/>
        <v>700</v>
      </c>
      <c r="K5392" s="30">
        <v>6306.3</v>
      </c>
      <c r="M5392" s="19"/>
      <c r="N5392" s="19"/>
      <c r="O5392" s="19"/>
    </row>
    <row r="5393" spans="1:15" s="31" customFormat="1" ht="17.25" customHeight="1">
      <c r="A5393" s="26">
        <v>5392</v>
      </c>
      <c r="B5393" s="27" t="s">
        <v>15055</v>
      </c>
      <c r="C5393" s="28" t="s">
        <v>15056</v>
      </c>
      <c r="D5393" s="29" t="s">
        <v>15057</v>
      </c>
      <c r="E5393" s="29" t="s">
        <v>6961</v>
      </c>
      <c r="F5393" s="29" t="s">
        <v>13826</v>
      </c>
      <c r="G5393" s="29" t="s">
        <v>13827</v>
      </c>
      <c r="H5393" s="29" t="s">
        <v>14108</v>
      </c>
      <c r="I5393" s="29" t="s">
        <v>14958</v>
      </c>
      <c r="J5393" s="30">
        <f t="shared" si="78"/>
        <v>720</v>
      </c>
      <c r="K5393" s="30">
        <v>6486.4800000000005</v>
      </c>
      <c r="M5393" s="19"/>
      <c r="N5393" s="19"/>
      <c r="O5393" s="19"/>
    </row>
    <row r="5394" spans="1:15" s="31" customFormat="1" ht="17.25" customHeight="1">
      <c r="A5394" s="26">
        <v>5393</v>
      </c>
      <c r="B5394" s="27" t="s">
        <v>15058</v>
      </c>
      <c r="C5394" s="28" t="s">
        <v>15059</v>
      </c>
      <c r="D5394" s="29" t="s">
        <v>15060</v>
      </c>
      <c r="E5394" s="29" t="s">
        <v>6961</v>
      </c>
      <c r="F5394" s="29" t="s">
        <v>13826</v>
      </c>
      <c r="G5394" s="29" t="s">
        <v>13827</v>
      </c>
      <c r="H5394" s="29" t="s">
        <v>14108</v>
      </c>
      <c r="I5394" s="29" t="s">
        <v>14958</v>
      </c>
      <c r="J5394" s="30">
        <f t="shared" si="78"/>
        <v>700</v>
      </c>
      <c r="K5394" s="30">
        <v>6306.3</v>
      </c>
      <c r="M5394" s="19"/>
      <c r="N5394" s="19"/>
      <c r="O5394" s="19"/>
    </row>
    <row r="5395" spans="1:15" s="31" customFormat="1" ht="17.25" customHeight="1">
      <c r="A5395" s="26">
        <v>5394</v>
      </c>
      <c r="B5395" s="27" t="s">
        <v>15061</v>
      </c>
      <c r="C5395" s="28" t="s">
        <v>15062</v>
      </c>
      <c r="D5395" s="29" t="s">
        <v>15063</v>
      </c>
      <c r="E5395" s="29" t="s">
        <v>6961</v>
      </c>
      <c r="F5395" s="29" t="s">
        <v>13826</v>
      </c>
      <c r="G5395" s="29" t="s">
        <v>13827</v>
      </c>
      <c r="H5395" s="29" t="s">
        <v>14108</v>
      </c>
      <c r="I5395" s="29" t="s">
        <v>14958</v>
      </c>
      <c r="J5395" s="30">
        <f t="shared" si="78"/>
        <v>720</v>
      </c>
      <c r="K5395" s="30">
        <v>6486.4800000000005</v>
      </c>
      <c r="M5395" s="19"/>
      <c r="N5395" s="19"/>
      <c r="O5395" s="19"/>
    </row>
    <row r="5396" spans="1:15" s="31" customFormat="1" ht="17.25" customHeight="1">
      <c r="A5396" s="26">
        <v>5395</v>
      </c>
      <c r="B5396" s="27" t="s">
        <v>15064</v>
      </c>
      <c r="C5396" s="28" t="s">
        <v>15065</v>
      </c>
      <c r="D5396" s="29" t="s">
        <v>15066</v>
      </c>
      <c r="E5396" s="29" t="s">
        <v>6961</v>
      </c>
      <c r="F5396" s="29" t="s">
        <v>13826</v>
      </c>
      <c r="G5396" s="29" t="s">
        <v>13827</v>
      </c>
      <c r="H5396" s="29" t="s">
        <v>14108</v>
      </c>
      <c r="I5396" s="29" t="s">
        <v>14958</v>
      </c>
      <c r="J5396" s="30">
        <f t="shared" si="78"/>
        <v>700</v>
      </c>
      <c r="K5396" s="30">
        <v>6306.3</v>
      </c>
      <c r="M5396" s="19"/>
      <c r="N5396" s="19"/>
      <c r="O5396" s="19"/>
    </row>
    <row r="5397" spans="1:15" s="31" customFormat="1" ht="17.25" customHeight="1">
      <c r="A5397" s="26">
        <v>5396</v>
      </c>
      <c r="B5397" s="27" t="s">
        <v>15067</v>
      </c>
      <c r="C5397" s="28" t="s">
        <v>15068</v>
      </c>
      <c r="D5397" s="29" t="s">
        <v>15069</v>
      </c>
      <c r="E5397" s="29" t="s">
        <v>6961</v>
      </c>
      <c r="F5397" s="29" t="s">
        <v>13826</v>
      </c>
      <c r="G5397" s="29" t="s">
        <v>13827</v>
      </c>
      <c r="H5397" s="29" t="s">
        <v>14108</v>
      </c>
      <c r="I5397" s="29" t="s">
        <v>14958</v>
      </c>
      <c r="J5397" s="30">
        <f t="shared" si="78"/>
        <v>720</v>
      </c>
      <c r="K5397" s="30">
        <v>6486.4800000000005</v>
      </c>
      <c r="M5397" s="19"/>
      <c r="N5397" s="19"/>
      <c r="O5397" s="19"/>
    </row>
    <row r="5398" spans="1:15" s="31" customFormat="1" ht="17.25" customHeight="1">
      <c r="A5398" s="26">
        <v>5397</v>
      </c>
      <c r="B5398" s="27" t="s">
        <v>15070</v>
      </c>
      <c r="C5398" s="28" t="s">
        <v>15071</v>
      </c>
      <c r="D5398" s="29" t="s">
        <v>15072</v>
      </c>
      <c r="E5398" s="29" t="s">
        <v>6961</v>
      </c>
      <c r="F5398" s="29" t="s">
        <v>13826</v>
      </c>
      <c r="G5398" s="29" t="s">
        <v>13827</v>
      </c>
      <c r="H5398" s="29" t="s">
        <v>14108</v>
      </c>
      <c r="I5398" s="29" t="s">
        <v>14958</v>
      </c>
      <c r="J5398" s="30">
        <f t="shared" si="78"/>
        <v>881</v>
      </c>
      <c r="K5398" s="30">
        <v>7936.9290000000001</v>
      </c>
      <c r="M5398" s="19"/>
      <c r="N5398" s="19"/>
      <c r="O5398" s="19"/>
    </row>
    <row r="5399" spans="1:15" s="31" customFormat="1" ht="17.25" customHeight="1">
      <c r="A5399" s="26">
        <v>5398</v>
      </c>
      <c r="B5399" s="27" t="s">
        <v>15073</v>
      </c>
      <c r="C5399" s="28" t="s">
        <v>15074</v>
      </c>
      <c r="D5399" s="29" t="s">
        <v>15075</v>
      </c>
      <c r="E5399" s="29" t="s">
        <v>6961</v>
      </c>
      <c r="F5399" s="29" t="s">
        <v>13826</v>
      </c>
      <c r="G5399" s="29" t="s">
        <v>13827</v>
      </c>
      <c r="H5399" s="29" t="s">
        <v>14108</v>
      </c>
      <c r="I5399" s="29" t="s">
        <v>14958</v>
      </c>
      <c r="J5399" s="30">
        <f t="shared" si="78"/>
        <v>36.72</v>
      </c>
      <c r="K5399" s="30">
        <v>330.81047999999998</v>
      </c>
      <c r="M5399" s="19"/>
      <c r="N5399" s="19"/>
      <c r="O5399" s="19"/>
    </row>
    <row r="5400" spans="1:15" s="31" customFormat="1" ht="17.25" customHeight="1">
      <c r="A5400" s="26">
        <v>5399</v>
      </c>
      <c r="B5400" s="27" t="s">
        <v>15076</v>
      </c>
      <c r="C5400" s="28" t="s">
        <v>15077</v>
      </c>
      <c r="D5400" s="29" t="s">
        <v>15078</v>
      </c>
      <c r="E5400" s="29" t="s">
        <v>6961</v>
      </c>
      <c r="F5400" s="29" t="s">
        <v>13826</v>
      </c>
      <c r="G5400" s="29" t="s">
        <v>13827</v>
      </c>
      <c r="H5400" s="29" t="s">
        <v>14108</v>
      </c>
      <c r="I5400" s="29" t="s">
        <v>14958</v>
      </c>
      <c r="J5400" s="30">
        <f t="shared" si="78"/>
        <v>618</v>
      </c>
      <c r="K5400" s="30">
        <v>5567.5619999999999</v>
      </c>
      <c r="M5400" s="19"/>
      <c r="N5400" s="19"/>
      <c r="O5400" s="19"/>
    </row>
    <row r="5401" spans="1:15" s="31" customFormat="1" ht="17.25" customHeight="1">
      <c r="A5401" s="26">
        <v>5400</v>
      </c>
      <c r="B5401" s="27" t="s">
        <v>15079</v>
      </c>
      <c r="C5401" s="28" t="s">
        <v>15080</v>
      </c>
      <c r="D5401" s="29" t="s">
        <v>15081</v>
      </c>
      <c r="E5401" s="29" t="s">
        <v>6961</v>
      </c>
      <c r="F5401" s="29" t="s">
        <v>13826</v>
      </c>
      <c r="G5401" s="29" t="s">
        <v>13827</v>
      </c>
      <c r="H5401" s="29" t="s">
        <v>14108</v>
      </c>
      <c r="I5401" s="29" t="s">
        <v>14958</v>
      </c>
      <c r="J5401" s="30">
        <f t="shared" si="78"/>
        <v>40.799999999999997</v>
      </c>
      <c r="K5401" s="30">
        <v>367.56720000000001</v>
      </c>
      <c r="M5401" s="19"/>
      <c r="N5401" s="19"/>
      <c r="O5401" s="19"/>
    </row>
    <row r="5402" spans="1:15" s="31" customFormat="1" ht="17.25" customHeight="1">
      <c r="A5402" s="26">
        <v>5401</v>
      </c>
      <c r="B5402" s="27" t="s">
        <v>15082</v>
      </c>
      <c r="C5402" s="28" t="s">
        <v>15083</v>
      </c>
      <c r="D5402" s="29" t="s">
        <v>15084</v>
      </c>
      <c r="E5402" s="29" t="s">
        <v>6961</v>
      </c>
      <c r="F5402" s="29" t="s">
        <v>13826</v>
      </c>
      <c r="G5402" s="29" t="s">
        <v>13827</v>
      </c>
      <c r="H5402" s="29" t="s">
        <v>14108</v>
      </c>
      <c r="I5402" s="29" t="s">
        <v>14958</v>
      </c>
      <c r="J5402" s="30">
        <f t="shared" si="78"/>
        <v>247.8</v>
      </c>
      <c r="K5402" s="30">
        <v>2232.4302000000002</v>
      </c>
      <c r="M5402" s="19"/>
      <c r="N5402" s="19"/>
      <c r="O5402" s="19"/>
    </row>
    <row r="5403" spans="1:15" s="31" customFormat="1" ht="17.25" customHeight="1">
      <c r="A5403" s="26">
        <v>5402</v>
      </c>
      <c r="B5403" s="27" t="s">
        <v>15085</v>
      </c>
      <c r="C5403" s="28" t="s">
        <v>15086</v>
      </c>
      <c r="D5403" s="29" t="s">
        <v>15087</v>
      </c>
      <c r="E5403" s="29" t="s">
        <v>6961</v>
      </c>
      <c r="F5403" s="29" t="s">
        <v>13826</v>
      </c>
      <c r="G5403" s="29" t="s">
        <v>13827</v>
      </c>
      <c r="H5403" s="29" t="s">
        <v>14108</v>
      </c>
      <c r="I5403" s="29" t="s">
        <v>14958</v>
      </c>
      <c r="J5403" s="30">
        <f t="shared" si="78"/>
        <v>247.8</v>
      </c>
      <c r="K5403" s="30">
        <v>2232.4302000000002</v>
      </c>
      <c r="M5403" s="19"/>
      <c r="N5403" s="19"/>
      <c r="O5403" s="19"/>
    </row>
    <row r="5404" spans="1:15" s="31" customFormat="1" ht="17.25" customHeight="1">
      <c r="A5404" s="26">
        <v>5403</v>
      </c>
      <c r="B5404" s="27" t="s">
        <v>15088</v>
      </c>
      <c r="C5404" s="28" t="s">
        <v>15089</v>
      </c>
      <c r="D5404" s="29" t="s">
        <v>15090</v>
      </c>
      <c r="E5404" s="29" t="s">
        <v>6961</v>
      </c>
      <c r="F5404" s="29" t="s">
        <v>13826</v>
      </c>
      <c r="G5404" s="29" t="s">
        <v>13827</v>
      </c>
      <c r="H5404" s="29" t="s">
        <v>14108</v>
      </c>
      <c r="I5404" s="29" t="s">
        <v>14958</v>
      </c>
      <c r="J5404" s="30">
        <f t="shared" si="78"/>
        <v>247.8</v>
      </c>
      <c r="K5404" s="30">
        <v>2232.4302000000002</v>
      </c>
      <c r="M5404" s="19"/>
      <c r="N5404" s="19"/>
      <c r="O5404" s="19"/>
    </row>
    <row r="5405" spans="1:15" s="31" customFormat="1" ht="17.25" customHeight="1">
      <c r="A5405" s="26">
        <v>5404</v>
      </c>
      <c r="B5405" s="27" t="s">
        <v>15091</v>
      </c>
      <c r="C5405" s="28" t="s">
        <v>15092</v>
      </c>
      <c r="D5405" s="29" t="s">
        <v>15093</v>
      </c>
      <c r="E5405" s="29" t="s">
        <v>6961</v>
      </c>
      <c r="F5405" s="29" t="s">
        <v>13826</v>
      </c>
      <c r="G5405" s="29" t="s">
        <v>13827</v>
      </c>
      <c r="H5405" s="29" t="s">
        <v>14108</v>
      </c>
      <c r="I5405" s="29" t="s">
        <v>14958</v>
      </c>
      <c r="J5405" s="30">
        <f t="shared" si="78"/>
        <v>247.8</v>
      </c>
      <c r="K5405" s="30">
        <v>2232.4302000000002</v>
      </c>
      <c r="M5405" s="19"/>
      <c r="N5405" s="19"/>
      <c r="O5405" s="19"/>
    </row>
    <row r="5406" spans="1:15" s="31" customFormat="1" ht="17.25" customHeight="1">
      <c r="A5406" s="26">
        <v>5405</v>
      </c>
      <c r="B5406" s="27" t="s">
        <v>15094</v>
      </c>
      <c r="C5406" s="28" t="s">
        <v>15095</v>
      </c>
      <c r="D5406" s="29" t="s">
        <v>15096</v>
      </c>
      <c r="E5406" s="29" t="s">
        <v>6961</v>
      </c>
      <c r="F5406" s="29" t="s">
        <v>13826</v>
      </c>
      <c r="G5406" s="29" t="s">
        <v>13827</v>
      </c>
      <c r="H5406" s="29" t="s">
        <v>14108</v>
      </c>
      <c r="I5406" s="29" t="s">
        <v>14958</v>
      </c>
      <c r="J5406" s="30">
        <f t="shared" si="78"/>
        <v>247.8</v>
      </c>
      <c r="K5406" s="30">
        <v>2232.4302000000002</v>
      </c>
      <c r="M5406" s="19"/>
      <c r="N5406" s="19"/>
      <c r="O5406" s="19"/>
    </row>
    <row r="5407" spans="1:15" s="31" customFormat="1" ht="17.25" customHeight="1">
      <c r="A5407" s="26">
        <v>5406</v>
      </c>
      <c r="B5407" s="27" t="s">
        <v>15097</v>
      </c>
      <c r="C5407" s="28" t="s">
        <v>15098</v>
      </c>
      <c r="D5407" s="29" t="s">
        <v>15099</v>
      </c>
      <c r="E5407" s="29" t="s">
        <v>6961</v>
      </c>
      <c r="F5407" s="29" t="s">
        <v>13826</v>
      </c>
      <c r="G5407" s="29" t="s">
        <v>13827</v>
      </c>
      <c r="H5407" s="29" t="s">
        <v>14108</v>
      </c>
      <c r="I5407" s="29" t="s">
        <v>14958</v>
      </c>
      <c r="J5407" s="30">
        <f t="shared" si="78"/>
        <v>247.8</v>
      </c>
      <c r="K5407" s="30">
        <v>2232.4302000000002</v>
      </c>
      <c r="M5407" s="19"/>
      <c r="N5407" s="19"/>
      <c r="O5407" s="19"/>
    </row>
    <row r="5408" spans="1:15" s="31" customFormat="1" ht="17.25" customHeight="1">
      <c r="A5408" s="26">
        <v>5407</v>
      </c>
      <c r="B5408" s="27" t="s">
        <v>15100</v>
      </c>
      <c r="C5408" s="28" t="s">
        <v>15101</v>
      </c>
      <c r="D5408" s="29" t="s">
        <v>15102</v>
      </c>
      <c r="E5408" s="29" t="s">
        <v>6961</v>
      </c>
      <c r="F5408" s="29" t="s">
        <v>13826</v>
      </c>
      <c r="G5408" s="29" t="s">
        <v>13827</v>
      </c>
      <c r="H5408" s="29" t="s">
        <v>14108</v>
      </c>
      <c r="I5408" s="29" t="s">
        <v>14958</v>
      </c>
      <c r="J5408" s="30">
        <f t="shared" si="78"/>
        <v>249.90000000000003</v>
      </c>
      <c r="K5408" s="30">
        <v>2251.3491000000004</v>
      </c>
      <c r="M5408" s="19"/>
      <c r="N5408" s="19"/>
      <c r="O5408" s="19"/>
    </row>
    <row r="5409" spans="1:15" s="31" customFormat="1" ht="17.25" customHeight="1">
      <c r="A5409" s="26">
        <v>5408</v>
      </c>
      <c r="B5409" s="27" t="s">
        <v>15103</v>
      </c>
      <c r="C5409" s="28" t="s">
        <v>15104</v>
      </c>
      <c r="D5409" s="29" t="s">
        <v>15105</v>
      </c>
      <c r="E5409" s="29" t="s">
        <v>6961</v>
      </c>
      <c r="F5409" s="29" t="s">
        <v>13826</v>
      </c>
      <c r="G5409" s="29" t="s">
        <v>13827</v>
      </c>
      <c r="H5409" s="29" t="s">
        <v>14108</v>
      </c>
      <c r="I5409" s="29" t="s">
        <v>14958</v>
      </c>
      <c r="J5409" s="30">
        <f t="shared" si="78"/>
        <v>374</v>
      </c>
      <c r="K5409" s="30">
        <v>3369.366</v>
      </c>
      <c r="M5409" s="19"/>
      <c r="N5409" s="19"/>
      <c r="O5409" s="19"/>
    </row>
    <row r="5410" spans="1:15" s="31" customFormat="1" ht="17.25" customHeight="1">
      <c r="A5410" s="26">
        <v>5409</v>
      </c>
      <c r="B5410" s="27" t="s">
        <v>15106</v>
      </c>
      <c r="C5410" s="28" t="s">
        <v>15107</v>
      </c>
      <c r="D5410" s="29" t="s">
        <v>15108</v>
      </c>
      <c r="E5410" s="29" t="s">
        <v>6961</v>
      </c>
      <c r="F5410" s="29" t="s">
        <v>13826</v>
      </c>
      <c r="G5410" s="29" t="s">
        <v>13827</v>
      </c>
      <c r="H5410" s="29" t="s">
        <v>14108</v>
      </c>
      <c r="I5410" s="29" t="s">
        <v>14958</v>
      </c>
      <c r="J5410" s="30">
        <f t="shared" si="78"/>
        <v>374</v>
      </c>
      <c r="K5410" s="30">
        <v>3369.366</v>
      </c>
      <c r="M5410" s="19"/>
      <c r="N5410" s="19"/>
      <c r="O5410" s="19"/>
    </row>
    <row r="5411" spans="1:15" s="31" customFormat="1" ht="17.25" customHeight="1">
      <c r="A5411" s="26">
        <v>5410</v>
      </c>
      <c r="B5411" s="27" t="s">
        <v>15109</v>
      </c>
      <c r="C5411" s="28" t="s">
        <v>15110</v>
      </c>
      <c r="D5411" s="29" t="s">
        <v>15111</v>
      </c>
      <c r="E5411" s="29" t="s">
        <v>6961</v>
      </c>
      <c r="F5411" s="29" t="s">
        <v>13826</v>
      </c>
      <c r="G5411" s="29" t="s">
        <v>13827</v>
      </c>
      <c r="H5411" s="29" t="s">
        <v>14108</v>
      </c>
      <c r="I5411" s="29" t="s">
        <v>14958</v>
      </c>
      <c r="J5411" s="30">
        <f t="shared" si="78"/>
        <v>203</v>
      </c>
      <c r="K5411" s="30">
        <v>1828.827</v>
      </c>
      <c r="M5411" s="19"/>
      <c r="N5411" s="19"/>
      <c r="O5411" s="19"/>
    </row>
    <row r="5412" spans="1:15" s="31" customFormat="1" ht="17.25" customHeight="1">
      <c r="A5412" s="26">
        <v>5411</v>
      </c>
      <c r="B5412" s="27" t="s">
        <v>15112</v>
      </c>
      <c r="C5412" s="28" t="s">
        <v>15113</v>
      </c>
      <c r="D5412" s="29" t="s">
        <v>15114</v>
      </c>
      <c r="E5412" s="29" t="s">
        <v>6961</v>
      </c>
      <c r="F5412" s="29" t="s">
        <v>13826</v>
      </c>
      <c r="G5412" s="29" t="s">
        <v>13827</v>
      </c>
      <c r="H5412" s="29" t="s">
        <v>14108</v>
      </c>
      <c r="I5412" s="29" t="s">
        <v>14958</v>
      </c>
      <c r="J5412" s="30">
        <f t="shared" si="78"/>
        <v>374</v>
      </c>
      <c r="K5412" s="30">
        <v>3369.366</v>
      </c>
      <c r="M5412" s="19"/>
      <c r="N5412" s="19"/>
      <c r="O5412" s="19"/>
    </row>
    <row r="5413" spans="1:15" s="31" customFormat="1" ht="17.25" customHeight="1">
      <c r="A5413" s="26">
        <v>5412</v>
      </c>
      <c r="B5413" s="27" t="s">
        <v>15115</v>
      </c>
      <c r="C5413" s="28" t="s">
        <v>15116</v>
      </c>
      <c r="D5413" s="29" t="s">
        <v>15117</v>
      </c>
      <c r="E5413" s="29" t="s">
        <v>6961</v>
      </c>
      <c r="F5413" s="29" t="s">
        <v>13826</v>
      </c>
      <c r="G5413" s="29" t="s">
        <v>13827</v>
      </c>
      <c r="H5413" s="29" t="s">
        <v>14108</v>
      </c>
      <c r="I5413" s="29" t="s">
        <v>14958</v>
      </c>
      <c r="J5413" s="30">
        <f t="shared" si="78"/>
        <v>374</v>
      </c>
      <c r="K5413" s="30">
        <v>3369.366</v>
      </c>
      <c r="M5413" s="19"/>
      <c r="N5413" s="19"/>
      <c r="O5413" s="19"/>
    </row>
    <row r="5414" spans="1:15" s="31" customFormat="1" ht="17.25" customHeight="1">
      <c r="A5414" s="26">
        <v>5413</v>
      </c>
      <c r="B5414" s="27" t="s">
        <v>15118</v>
      </c>
      <c r="C5414" s="28" t="s">
        <v>15119</v>
      </c>
      <c r="D5414" s="29" t="s">
        <v>15120</v>
      </c>
      <c r="E5414" s="29" t="s">
        <v>6961</v>
      </c>
      <c r="F5414" s="29" t="s">
        <v>13826</v>
      </c>
      <c r="G5414" s="29" t="s">
        <v>13827</v>
      </c>
      <c r="H5414" s="29" t="s">
        <v>14108</v>
      </c>
      <c r="I5414" s="29" t="s">
        <v>14958</v>
      </c>
      <c r="J5414" s="30">
        <f t="shared" si="78"/>
        <v>377</v>
      </c>
      <c r="K5414" s="30">
        <v>3396.393</v>
      </c>
      <c r="M5414" s="19"/>
      <c r="N5414" s="19"/>
      <c r="O5414" s="19"/>
    </row>
    <row r="5415" spans="1:15" s="31" customFormat="1" ht="17.25" customHeight="1">
      <c r="A5415" s="26">
        <v>5414</v>
      </c>
      <c r="B5415" s="27" t="s">
        <v>15121</v>
      </c>
      <c r="C5415" s="28" t="s">
        <v>15122</v>
      </c>
      <c r="D5415" s="29" t="s">
        <v>15123</v>
      </c>
      <c r="E5415" s="29" t="s">
        <v>6961</v>
      </c>
      <c r="F5415" s="29" t="s">
        <v>13826</v>
      </c>
      <c r="G5415" s="29" t="s">
        <v>13827</v>
      </c>
      <c r="H5415" s="29" t="s">
        <v>14108</v>
      </c>
      <c r="I5415" s="29" t="s">
        <v>14958</v>
      </c>
      <c r="J5415" s="30">
        <f t="shared" si="78"/>
        <v>374</v>
      </c>
      <c r="K5415" s="30">
        <v>3369.366</v>
      </c>
      <c r="M5415" s="19"/>
      <c r="N5415" s="19"/>
      <c r="O5415" s="19"/>
    </row>
    <row r="5416" spans="1:15" s="31" customFormat="1" ht="17.25" customHeight="1">
      <c r="A5416" s="26">
        <v>5415</v>
      </c>
      <c r="B5416" s="27" t="s">
        <v>15124</v>
      </c>
      <c r="C5416" s="28" t="s">
        <v>15125</v>
      </c>
      <c r="D5416" s="29" t="s">
        <v>15126</v>
      </c>
      <c r="E5416" s="29" t="s">
        <v>6961</v>
      </c>
      <c r="F5416" s="29" t="s">
        <v>13826</v>
      </c>
      <c r="G5416" s="29" t="s">
        <v>13827</v>
      </c>
      <c r="H5416" s="29" t="s">
        <v>14108</v>
      </c>
      <c r="I5416" s="29" t="s">
        <v>14958</v>
      </c>
      <c r="J5416" s="30">
        <f t="shared" si="78"/>
        <v>374</v>
      </c>
      <c r="K5416" s="30">
        <v>3369.366</v>
      </c>
      <c r="M5416" s="19"/>
      <c r="N5416" s="19"/>
      <c r="O5416" s="19"/>
    </row>
    <row r="5417" spans="1:15" s="31" customFormat="1" ht="17.25" customHeight="1">
      <c r="A5417" s="26">
        <v>5416</v>
      </c>
      <c r="B5417" s="27" t="s">
        <v>15127</v>
      </c>
      <c r="C5417" s="28" t="s">
        <v>15128</v>
      </c>
      <c r="D5417" s="29" t="s">
        <v>15129</v>
      </c>
      <c r="E5417" s="29" t="s">
        <v>6961</v>
      </c>
      <c r="F5417" s="29" t="s">
        <v>13826</v>
      </c>
      <c r="G5417" s="29" t="s">
        <v>13827</v>
      </c>
      <c r="H5417" s="29" t="s">
        <v>14108</v>
      </c>
      <c r="I5417" s="29" t="s">
        <v>14958</v>
      </c>
      <c r="J5417" s="30">
        <f t="shared" si="78"/>
        <v>374</v>
      </c>
      <c r="K5417" s="30">
        <v>3369.366</v>
      </c>
      <c r="M5417" s="19"/>
      <c r="N5417" s="19"/>
      <c r="O5417" s="19"/>
    </row>
    <row r="5418" spans="1:15" s="31" customFormat="1" ht="17.25" customHeight="1">
      <c r="A5418" s="26">
        <v>5417</v>
      </c>
      <c r="B5418" s="27" t="s">
        <v>15130</v>
      </c>
      <c r="C5418" s="28" t="s">
        <v>15131</v>
      </c>
      <c r="D5418" s="29" t="s">
        <v>15132</v>
      </c>
      <c r="E5418" s="29" t="s">
        <v>6961</v>
      </c>
      <c r="F5418" s="29" t="s">
        <v>13826</v>
      </c>
      <c r="G5418" s="29" t="s">
        <v>13827</v>
      </c>
      <c r="H5418" s="29" t="s">
        <v>14108</v>
      </c>
      <c r="I5418" s="29" t="s">
        <v>14958</v>
      </c>
      <c r="J5418" s="30">
        <f t="shared" si="78"/>
        <v>377</v>
      </c>
      <c r="K5418" s="30">
        <v>3396.393</v>
      </c>
      <c r="M5418" s="19"/>
      <c r="N5418" s="19"/>
      <c r="O5418" s="19"/>
    </row>
    <row r="5419" spans="1:15" s="31" customFormat="1" ht="17.25" customHeight="1">
      <c r="A5419" s="26">
        <v>5418</v>
      </c>
      <c r="B5419" s="27" t="s">
        <v>15133</v>
      </c>
      <c r="C5419" s="28" t="s">
        <v>15134</v>
      </c>
      <c r="D5419" s="29" t="s">
        <v>15135</v>
      </c>
      <c r="E5419" s="29" t="s">
        <v>6961</v>
      </c>
      <c r="F5419" s="29" t="s">
        <v>13826</v>
      </c>
      <c r="G5419" s="29" t="s">
        <v>13827</v>
      </c>
      <c r="H5419" s="29" t="s">
        <v>14108</v>
      </c>
      <c r="I5419" s="29" t="s">
        <v>14958</v>
      </c>
      <c r="J5419" s="30">
        <f t="shared" si="78"/>
        <v>374</v>
      </c>
      <c r="K5419" s="30">
        <v>3369.366</v>
      </c>
      <c r="M5419" s="19"/>
      <c r="N5419" s="19"/>
      <c r="O5419" s="19"/>
    </row>
    <row r="5420" spans="1:15" s="31" customFormat="1" ht="17.25" customHeight="1">
      <c r="A5420" s="26">
        <v>5419</v>
      </c>
      <c r="B5420" s="27" t="s">
        <v>15136</v>
      </c>
      <c r="C5420" s="28" t="s">
        <v>15137</v>
      </c>
      <c r="D5420" s="29" t="s">
        <v>15138</v>
      </c>
      <c r="E5420" s="29" t="s">
        <v>6961</v>
      </c>
      <c r="F5420" s="29" t="s">
        <v>13826</v>
      </c>
      <c r="G5420" s="29" t="s">
        <v>13827</v>
      </c>
      <c r="H5420" s="29" t="s">
        <v>14108</v>
      </c>
      <c r="I5420" s="29" t="s">
        <v>14958</v>
      </c>
      <c r="J5420" s="30">
        <f t="shared" si="78"/>
        <v>374</v>
      </c>
      <c r="K5420" s="30">
        <v>3369.366</v>
      </c>
      <c r="M5420" s="19"/>
      <c r="N5420" s="19"/>
      <c r="O5420" s="19"/>
    </row>
    <row r="5421" spans="1:15" s="31" customFormat="1" ht="17.25" customHeight="1">
      <c r="A5421" s="26">
        <v>5420</v>
      </c>
      <c r="B5421" s="27" t="s">
        <v>15139</v>
      </c>
      <c r="C5421" s="28" t="s">
        <v>15140</v>
      </c>
      <c r="D5421" s="29" t="s">
        <v>15141</v>
      </c>
      <c r="E5421" s="29" t="s">
        <v>6961</v>
      </c>
      <c r="F5421" s="29" t="s">
        <v>13826</v>
      </c>
      <c r="G5421" s="29" t="s">
        <v>13827</v>
      </c>
      <c r="H5421" s="29" t="s">
        <v>14108</v>
      </c>
      <c r="I5421" s="29" t="s">
        <v>14958</v>
      </c>
      <c r="J5421" s="30">
        <f t="shared" si="78"/>
        <v>338</v>
      </c>
      <c r="K5421" s="30">
        <v>3045.0419999999999</v>
      </c>
      <c r="M5421" s="19"/>
      <c r="N5421" s="19"/>
      <c r="O5421" s="19"/>
    </row>
    <row r="5422" spans="1:15" s="31" customFormat="1" ht="17.25" customHeight="1">
      <c r="A5422" s="26">
        <v>5421</v>
      </c>
      <c r="B5422" s="27" t="s">
        <v>15142</v>
      </c>
      <c r="C5422" s="28" t="s">
        <v>15143</v>
      </c>
      <c r="D5422" s="29" t="s">
        <v>15144</v>
      </c>
      <c r="E5422" s="29" t="s">
        <v>6961</v>
      </c>
      <c r="F5422" s="29" t="s">
        <v>13826</v>
      </c>
      <c r="G5422" s="29" t="s">
        <v>13827</v>
      </c>
      <c r="H5422" s="29" t="s">
        <v>14108</v>
      </c>
      <c r="I5422" s="29" t="s">
        <v>14958</v>
      </c>
      <c r="J5422" s="30">
        <f t="shared" si="78"/>
        <v>338</v>
      </c>
      <c r="K5422" s="30">
        <v>3045.0419999999999</v>
      </c>
      <c r="M5422" s="19"/>
      <c r="N5422" s="19"/>
      <c r="O5422" s="19"/>
    </row>
    <row r="5423" spans="1:15" s="31" customFormat="1" ht="17.25" customHeight="1">
      <c r="A5423" s="26">
        <v>5422</v>
      </c>
      <c r="B5423" s="27" t="s">
        <v>15145</v>
      </c>
      <c r="C5423" s="28" t="s">
        <v>15146</v>
      </c>
      <c r="D5423" s="29" t="s">
        <v>15147</v>
      </c>
      <c r="E5423" s="29" t="s">
        <v>6961</v>
      </c>
      <c r="F5423" s="29" t="s">
        <v>13826</v>
      </c>
      <c r="G5423" s="29" t="s">
        <v>13827</v>
      </c>
      <c r="H5423" s="29" t="s">
        <v>14108</v>
      </c>
      <c r="I5423" s="29" t="s">
        <v>14958</v>
      </c>
      <c r="J5423" s="30">
        <f t="shared" si="78"/>
        <v>179.52</v>
      </c>
      <c r="K5423" s="30">
        <v>1617.2956800000002</v>
      </c>
      <c r="M5423" s="19"/>
      <c r="N5423" s="19"/>
      <c r="O5423" s="19"/>
    </row>
    <row r="5424" spans="1:15" s="31" customFormat="1" ht="17.25" customHeight="1">
      <c r="A5424" s="26">
        <v>5423</v>
      </c>
      <c r="B5424" s="27" t="s">
        <v>15148</v>
      </c>
      <c r="C5424" s="28" t="s">
        <v>15149</v>
      </c>
      <c r="D5424" s="29" t="s">
        <v>15150</v>
      </c>
      <c r="E5424" s="29" t="s">
        <v>6961</v>
      </c>
      <c r="F5424" s="29" t="s">
        <v>13826</v>
      </c>
      <c r="G5424" s="29" t="s">
        <v>13827</v>
      </c>
      <c r="H5424" s="29" t="s">
        <v>14108</v>
      </c>
      <c r="I5424" s="29" t="s">
        <v>14958</v>
      </c>
      <c r="J5424" s="30">
        <f t="shared" si="78"/>
        <v>335</v>
      </c>
      <c r="K5424" s="30">
        <v>3018.0150000000003</v>
      </c>
      <c r="M5424" s="19"/>
      <c r="N5424" s="19"/>
      <c r="O5424" s="19"/>
    </row>
    <row r="5425" spans="1:15" s="31" customFormat="1" ht="17.25" customHeight="1">
      <c r="A5425" s="26">
        <v>5424</v>
      </c>
      <c r="B5425" s="27" t="s">
        <v>15151</v>
      </c>
      <c r="C5425" s="28" t="s">
        <v>15152</v>
      </c>
      <c r="D5425" s="29" t="s">
        <v>15153</v>
      </c>
      <c r="E5425" s="29" t="s">
        <v>6961</v>
      </c>
      <c r="F5425" s="29" t="s">
        <v>13826</v>
      </c>
      <c r="G5425" s="29" t="s">
        <v>13827</v>
      </c>
      <c r="H5425" s="29" t="s">
        <v>14108</v>
      </c>
      <c r="I5425" s="29" t="s">
        <v>14958</v>
      </c>
      <c r="J5425" s="30">
        <f t="shared" si="78"/>
        <v>338</v>
      </c>
      <c r="K5425" s="30">
        <v>3045.0419999999999</v>
      </c>
      <c r="M5425" s="19"/>
      <c r="N5425" s="19"/>
      <c r="O5425" s="19"/>
    </row>
    <row r="5426" spans="1:15" s="31" customFormat="1" ht="17.25" customHeight="1">
      <c r="A5426" s="26">
        <v>5425</v>
      </c>
      <c r="B5426" s="27" t="s">
        <v>15154</v>
      </c>
      <c r="C5426" s="28" t="s">
        <v>15155</v>
      </c>
      <c r="D5426" s="29" t="s">
        <v>15156</v>
      </c>
      <c r="E5426" s="29" t="s">
        <v>6961</v>
      </c>
      <c r="F5426" s="29" t="s">
        <v>13826</v>
      </c>
      <c r="G5426" s="29" t="s">
        <v>13827</v>
      </c>
      <c r="H5426" s="29" t="s">
        <v>14108</v>
      </c>
      <c r="I5426" s="29" t="s">
        <v>14958</v>
      </c>
      <c r="J5426" s="30">
        <f t="shared" si="78"/>
        <v>335</v>
      </c>
      <c r="K5426" s="30">
        <v>3018.0150000000003</v>
      </c>
      <c r="M5426" s="19"/>
      <c r="N5426" s="19"/>
      <c r="O5426" s="19"/>
    </row>
    <row r="5427" spans="1:15" s="31" customFormat="1" ht="17.25" customHeight="1">
      <c r="A5427" s="26">
        <v>5426</v>
      </c>
      <c r="B5427" s="27" t="s">
        <v>15157</v>
      </c>
      <c r="C5427" s="28" t="s">
        <v>15158</v>
      </c>
      <c r="D5427" s="29" t="s">
        <v>15159</v>
      </c>
      <c r="E5427" s="29" t="s">
        <v>6961</v>
      </c>
      <c r="F5427" s="29" t="s">
        <v>13826</v>
      </c>
      <c r="G5427" s="29" t="s">
        <v>13827</v>
      </c>
      <c r="H5427" s="29" t="s">
        <v>14108</v>
      </c>
      <c r="I5427" s="29" t="s">
        <v>14958</v>
      </c>
      <c r="J5427" s="30">
        <f t="shared" si="78"/>
        <v>338</v>
      </c>
      <c r="K5427" s="30">
        <v>3045.0419999999999</v>
      </c>
      <c r="M5427" s="19"/>
      <c r="N5427" s="19"/>
      <c r="O5427" s="19"/>
    </row>
    <row r="5428" spans="1:15" s="31" customFormat="1" ht="17.25" customHeight="1">
      <c r="A5428" s="26">
        <v>5427</v>
      </c>
      <c r="B5428" s="27" t="s">
        <v>15160</v>
      </c>
      <c r="C5428" s="28" t="s">
        <v>15161</v>
      </c>
      <c r="D5428" s="29" t="s">
        <v>15162</v>
      </c>
      <c r="E5428" s="29" t="s">
        <v>6961</v>
      </c>
      <c r="F5428" s="29" t="s">
        <v>13826</v>
      </c>
      <c r="G5428" s="29" t="s">
        <v>13827</v>
      </c>
      <c r="H5428" s="29" t="s">
        <v>14108</v>
      </c>
      <c r="I5428" s="29" t="s">
        <v>14958</v>
      </c>
      <c r="J5428" s="30">
        <f t="shared" si="78"/>
        <v>335</v>
      </c>
      <c r="K5428" s="30">
        <v>3018.0150000000003</v>
      </c>
      <c r="M5428" s="19"/>
      <c r="N5428" s="19"/>
      <c r="O5428" s="19"/>
    </row>
    <row r="5429" spans="1:15" s="31" customFormat="1" ht="17.25" customHeight="1">
      <c r="A5429" s="26">
        <v>5428</v>
      </c>
      <c r="B5429" s="27" t="s">
        <v>15163</v>
      </c>
      <c r="C5429" s="28" t="s">
        <v>15164</v>
      </c>
      <c r="D5429" s="29" t="s">
        <v>15165</v>
      </c>
      <c r="E5429" s="29" t="s">
        <v>6961</v>
      </c>
      <c r="F5429" s="29" t="s">
        <v>13826</v>
      </c>
      <c r="G5429" s="29" t="s">
        <v>13827</v>
      </c>
      <c r="H5429" s="29" t="s">
        <v>14108</v>
      </c>
      <c r="I5429" s="29" t="s">
        <v>14958</v>
      </c>
      <c r="J5429" s="30">
        <f t="shared" si="78"/>
        <v>335</v>
      </c>
      <c r="K5429" s="30">
        <v>3018.0150000000003</v>
      </c>
      <c r="M5429" s="19"/>
      <c r="N5429" s="19"/>
      <c r="O5429" s="19"/>
    </row>
    <row r="5430" spans="1:15" s="31" customFormat="1" ht="17.25" customHeight="1">
      <c r="A5430" s="26">
        <v>5429</v>
      </c>
      <c r="B5430" s="27" t="s">
        <v>15166</v>
      </c>
      <c r="C5430" s="28" t="s">
        <v>15167</v>
      </c>
      <c r="D5430" s="29" t="s">
        <v>15168</v>
      </c>
      <c r="E5430" s="29" t="s">
        <v>6961</v>
      </c>
      <c r="F5430" s="29" t="s">
        <v>13826</v>
      </c>
      <c r="G5430" s="29" t="s">
        <v>13827</v>
      </c>
      <c r="H5430" s="29" t="s">
        <v>14108</v>
      </c>
      <c r="I5430" s="29" t="s">
        <v>14958</v>
      </c>
      <c r="J5430" s="30">
        <f t="shared" si="78"/>
        <v>181.56</v>
      </c>
      <c r="K5430" s="30">
        <v>1635.6740400000001</v>
      </c>
      <c r="M5430" s="19"/>
      <c r="N5430" s="19"/>
      <c r="O5430" s="19"/>
    </row>
    <row r="5431" spans="1:15" s="31" customFormat="1" ht="17.25" customHeight="1">
      <c r="A5431" s="26">
        <v>5430</v>
      </c>
      <c r="B5431" s="27" t="s">
        <v>15169</v>
      </c>
      <c r="C5431" s="28" t="s">
        <v>15170</v>
      </c>
      <c r="D5431" s="29" t="s">
        <v>15171</v>
      </c>
      <c r="E5431" s="29" t="s">
        <v>6961</v>
      </c>
      <c r="F5431" s="29" t="s">
        <v>13826</v>
      </c>
      <c r="G5431" s="29" t="s">
        <v>13827</v>
      </c>
      <c r="H5431" s="29" t="s">
        <v>14108</v>
      </c>
      <c r="I5431" s="29" t="s">
        <v>14958</v>
      </c>
      <c r="J5431" s="30">
        <f t="shared" si="78"/>
        <v>179.52</v>
      </c>
      <c r="K5431" s="30">
        <v>1617.2956800000002</v>
      </c>
      <c r="M5431" s="19"/>
      <c r="N5431" s="19"/>
      <c r="O5431" s="19"/>
    </row>
    <row r="5432" spans="1:15" s="31" customFormat="1" ht="17.25" customHeight="1">
      <c r="A5432" s="26">
        <v>5431</v>
      </c>
      <c r="B5432" s="27" t="s">
        <v>15172</v>
      </c>
      <c r="C5432" s="28" t="s">
        <v>15173</v>
      </c>
      <c r="D5432" s="29" t="s">
        <v>15174</v>
      </c>
      <c r="E5432" s="29" t="s">
        <v>6961</v>
      </c>
      <c r="F5432" s="29" t="s">
        <v>13826</v>
      </c>
      <c r="G5432" s="29" t="s">
        <v>13827</v>
      </c>
      <c r="H5432" s="29" t="s">
        <v>14108</v>
      </c>
      <c r="I5432" s="29" t="s">
        <v>14958</v>
      </c>
      <c r="J5432" s="30">
        <f t="shared" si="78"/>
        <v>335</v>
      </c>
      <c r="K5432" s="30">
        <v>3018.0150000000003</v>
      </c>
      <c r="M5432" s="19"/>
      <c r="N5432" s="19"/>
      <c r="O5432" s="19"/>
    </row>
    <row r="5433" spans="1:15" s="31" customFormat="1" ht="17.25" customHeight="1">
      <c r="A5433" s="26">
        <v>5432</v>
      </c>
      <c r="B5433" s="27" t="s">
        <v>15175</v>
      </c>
      <c r="C5433" s="28" t="s">
        <v>15176</v>
      </c>
      <c r="D5433" s="29" t="s">
        <v>15177</v>
      </c>
      <c r="E5433" s="29" t="s">
        <v>6961</v>
      </c>
      <c r="F5433" s="29" t="s">
        <v>13826</v>
      </c>
      <c r="G5433" s="29" t="s">
        <v>13827</v>
      </c>
      <c r="H5433" s="29" t="s">
        <v>14108</v>
      </c>
      <c r="I5433" s="29" t="s">
        <v>14958</v>
      </c>
      <c r="J5433" s="30">
        <f t="shared" si="78"/>
        <v>179.52</v>
      </c>
      <c r="K5433" s="30">
        <v>1617.2956800000002</v>
      </c>
      <c r="M5433" s="19"/>
      <c r="N5433" s="19"/>
      <c r="O5433" s="19"/>
    </row>
    <row r="5434" spans="1:15" s="31" customFormat="1" ht="17.25" customHeight="1">
      <c r="A5434" s="26">
        <v>5433</v>
      </c>
      <c r="B5434" s="27" t="s">
        <v>15178</v>
      </c>
      <c r="C5434" s="28" t="s">
        <v>15179</v>
      </c>
      <c r="D5434" s="29" t="s">
        <v>15180</v>
      </c>
      <c r="E5434" s="29" t="s">
        <v>6961</v>
      </c>
      <c r="F5434" s="29" t="s">
        <v>13826</v>
      </c>
      <c r="G5434" s="29" t="s">
        <v>13827</v>
      </c>
      <c r="H5434" s="29" t="s">
        <v>14108</v>
      </c>
      <c r="I5434" s="29" t="s">
        <v>14958</v>
      </c>
      <c r="J5434" s="30">
        <f t="shared" si="78"/>
        <v>335</v>
      </c>
      <c r="K5434" s="30">
        <v>3018.0150000000003</v>
      </c>
      <c r="M5434" s="19"/>
      <c r="N5434" s="19"/>
      <c r="O5434" s="19"/>
    </row>
    <row r="5435" spans="1:15" s="31" customFormat="1" ht="17.25" customHeight="1">
      <c r="A5435" s="26">
        <v>5434</v>
      </c>
      <c r="B5435" s="27" t="s">
        <v>15181</v>
      </c>
      <c r="C5435" s="28" t="s">
        <v>15182</v>
      </c>
      <c r="D5435" s="29" t="s">
        <v>15183</v>
      </c>
      <c r="E5435" s="29" t="s">
        <v>6961</v>
      </c>
      <c r="F5435" s="29" t="s">
        <v>13826</v>
      </c>
      <c r="G5435" s="29" t="s">
        <v>13827</v>
      </c>
      <c r="H5435" s="29" t="s">
        <v>14108</v>
      </c>
      <c r="I5435" s="29" t="s">
        <v>14958</v>
      </c>
      <c r="J5435" s="30">
        <f t="shared" si="78"/>
        <v>2791</v>
      </c>
      <c r="K5435" s="30">
        <v>25144.119000000002</v>
      </c>
      <c r="M5435" s="19"/>
      <c r="N5435" s="19"/>
      <c r="O5435" s="19"/>
    </row>
    <row r="5436" spans="1:15" s="31" customFormat="1" ht="17.25" customHeight="1">
      <c r="A5436" s="26">
        <v>5435</v>
      </c>
      <c r="B5436" s="27" t="s">
        <v>15184</v>
      </c>
      <c r="C5436" s="28" t="s">
        <v>15185</v>
      </c>
      <c r="D5436" s="29" t="s">
        <v>15186</v>
      </c>
      <c r="E5436" s="29" t="s">
        <v>6961</v>
      </c>
      <c r="F5436" s="29" t="s">
        <v>13826</v>
      </c>
      <c r="G5436" s="29" t="s">
        <v>13827</v>
      </c>
      <c r="H5436" s="29" t="s">
        <v>14108</v>
      </c>
      <c r="I5436" s="29" t="s">
        <v>14958</v>
      </c>
      <c r="J5436" s="30">
        <f t="shared" si="78"/>
        <v>2791</v>
      </c>
      <c r="K5436" s="30">
        <v>25144.119000000002</v>
      </c>
      <c r="M5436" s="19"/>
      <c r="N5436" s="19"/>
      <c r="O5436" s="19"/>
    </row>
    <row r="5437" spans="1:15" s="31" customFormat="1" ht="17.25" customHeight="1">
      <c r="A5437" s="26">
        <v>5436</v>
      </c>
      <c r="B5437" s="27" t="s">
        <v>15187</v>
      </c>
      <c r="C5437" s="28" t="s">
        <v>15188</v>
      </c>
      <c r="D5437" s="29" t="s">
        <v>15189</v>
      </c>
      <c r="E5437" s="29" t="s">
        <v>6961</v>
      </c>
      <c r="F5437" s="29" t="s">
        <v>13826</v>
      </c>
      <c r="G5437" s="29" t="s">
        <v>13827</v>
      </c>
      <c r="H5437" s="29" t="s">
        <v>14108</v>
      </c>
      <c r="I5437" s="29" t="s">
        <v>14958</v>
      </c>
      <c r="J5437" s="30">
        <f t="shared" si="78"/>
        <v>2791</v>
      </c>
      <c r="K5437" s="30">
        <v>25144.119000000002</v>
      </c>
      <c r="M5437" s="19"/>
      <c r="N5437" s="19"/>
      <c r="O5437" s="19"/>
    </row>
    <row r="5438" spans="1:15" s="31" customFormat="1" ht="17.25" customHeight="1">
      <c r="A5438" s="26">
        <v>5437</v>
      </c>
      <c r="B5438" s="27" t="s">
        <v>15190</v>
      </c>
      <c r="C5438" s="28" t="s">
        <v>15191</v>
      </c>
      <c r="D5438" s="29" t="s">
        <v>15192</v>
      </c>
      <c r="E5438" s="29" t="s">
        <v>6961</v>
      </c>
      <c r="F5438" s="29" t="s">
        <v>13826</v>
      </c>
      <c r="G5438" s="29" t="s">
        <v>13827</v>
      </c>
      <c r="H5438" s="29" t="s">
        <v>14108</v>
      </c>
      <c r="I5438" s="29" t="s">
        <v>14958</v>
      </c>
      <c r="J5438" s="30">
        <f t="shared" si="78"/>
        <v>2791</v>
      </c>
      <c r="K5438" s="30">
        <v>25144.119000000002</v>
      </c>
      <c r="M5438" s="19"/>
      <c r="N5438" s="19"/>
      <c r="O5438" s="19"/>
    </row>
    <row r="5439" spans="1:15" s="31" customFormat="1" ht="17.25" customHeight="1">
      <c r="A5439" s="26">
        <v>5438</v>
      </c>
      <c r="B5439" s="27" t="s">
        <v>15193</v>
      </c>
      <c r="C5439" s="28" t="s">
        <v>15194</v>
      </c>
      <c r="D5439" s="29" t="s">
        <v>15195</v>
      </c>
      <c r="E5439" s="29" t="s">
        <v>6961</v>
      </c>
      <c r="F5439" s="29" t="s">
        <v>13826</v>
      </c>
      <c r="G5439" s="29" t="s">
        <v>13827</v>
      </c>
      <c r="H5439" s="29" t="s">
        <v>14108</v>
      </c>
      <c r="I5439" s="29" t="s">
        <v>14958</v>
      </c>
      <c r="J5439" s="30">
        <f t="shared" si="78"/>
        <v>2064</v>
      </c>
      <c r="K5439" s="30">
        <v>18594.576000000001</v>
      </c>
      <c r="M5439" s="19"/>
      <c r="N5439" s="19"/>
      <c r="O5439" s="19"/>
    </row>
    <row r="5440" spans="1:15" s="31" customFormat="1" ht="17.25" customHeight="1">
      <c r="A5440" s="26">
        <v>5439</v>
      </c>
      <c r="B5440" s="27" t="s">
        <v>15196</v>
      </c>
      <c r="C5440" s="28" t="s">
        <v>15197</v>
      </c>
      <c r="D5440" s="29" t="s">
        <v>15198</v>
      </c>
      <c r="E5440" s="29" t="s">
        <v>6961</v>
      </c>
      <c r="F5440" s="29" t="s">
        <v>13826</v>
      </c>
      <c r="G5440" s="29" t="s">
        <v>13827</v>
      </c>
      <c r="H5440" s="29" t="s">
        <v>14108</v>
      </c>
      <c r="I5440" s="29" t="s">
        <v>14958</v>
      </c>
      <c r="J5440" s="30">
        <f t="shared" si="78"/>
        <v>2791</v>
      </c>
      <c r="K5440" s="30">
        <v>25144.119000000002</v>
      </c>
      <c r="M5440" s="19"/>
      <c r="N5440" s="19"/>
      <c r="O5440" s="19"/>
    </row>
    <row r="5441" spans="1:15" s="31" customFormat="1" ht="17.25" customHeight="1">
      <c r="A5441" s="26">
        <v>5440</v>
      </c>
      <c r="B5441" s="27" t="s">
        <v>15199</v>
      </c>
      <c r="C5441" s="28" t="s">
        <v>15200</v>
      </c>
      <c r="D5441" s="29" t="s">
        <v>15201</v>
      </c>
      <c r="E5441" s="29" t="s">
        <v>6961</v>
      </c>
      <c r="F5441" s="29" t="s">
        <v>13826</v>
      </c>
      <c r="G5441" s="29" t="s">
        <v>13827</v>
      </c>
      <c r="H5441" s="29" t="s">
        <v>14108</v>
      </c>
      <c r="I5441" s="29" t="s">
        <v>14958</v>
      </c>
      <c r="J5441" s="30">
        <f t="shared" si="78"/>
        <v>2765</v>
      </c>
      <c r="K5441" s="30">
        <v>24909.885000000002</v>
      </c>
      <c r="M5441" s="19"/>
      <c r="N5441" s="19"/>
      <c r="O5441" s="19"/>
    </row>
    <row r="5442" spans="1:15" s="31" customFormat="1" ht="17.25" customHeight="1">
      <c r="A5442" s="26">
        <v>5441</v>
      </c>
      <c r="B5442" s="27" t="s">
        <v>15202</v>
      </c>
      <c r="C5442" s="28" t="s">
        <v>15203</v>
      </c>
      <c r="D5442" s="29" t="s">
        <v>15204</v>
      </c>
      <c r="E5442" s="29" t="s">
        <v>6961</v>
      </c>
      <c r="F5442" s="29" t="s">
        <v>13826</v>
      </c>
      <c r="G5442" s="29" t="s">
        <v>13827</v>
      </c>
      <c r="H5442" s="29" t="s">
        <v>14108</v>
      </c>
      <c r="I5442" s="29" t="s">
        <v>14958</v>
      </c>
      <c r="J5442" s="30">
        <f t="shared" si="78"/>
        <v>2765</v>
      </c>
      <c r="K5442" s="30">
        <v>24909.885000000002</v>
      </c>
      <c r="M5442" s="19"/>
      <c r="N5442" s="19"/>
      <c r="O5442" s="19"/>
    </row>
    <row r="5443" spans="1:15" s="31" customFormat="1" ht="17.25" customHeight="1">
      <c r="A5443" s="26">
        <v>5442</v>
      </c>
      <c r="B5443" s="27" t="s">
        <v>15205</v>
      </c>
      <c r="C5443" s="28" t="s">
        <v>15206</v>
      </c>
      <c r="D5443" s="29" t="s">
        <v>15207</v>
      </c>
      <c r="E5443" s="29" t="s">
        <v>6961</v>
      </c>
      <c r="F5443" s="29" t="s">
        <v>13826</v>
      </c>
      <c r="G5443" s="29" t="s">
        <v>13827</v>
      </c>
      <c r="H5443" s="29" t="s">
        <v>14108</v>
      </c>
      <c r="I5443" s="29" t="s">
        <v>14958</v>
      </c>
      <c r="J5443" s="30">
        <f t="shared" si="78"/>
        <v>2791</v>
      </c>
      <c r="K5443" s="30">
        <v>25144.119000000002</v>
      </c>
      <c r="M5443" s="19"/>
      <c r="N5443" s="19"/>
      <c r="O5443" s="19"/>
    </row>
    <row r="5444" spans="1:15" s="31" customFormat="1" ht="17.25" customHeight="1">
      <c r="A5444" s="26">
        <v>5443</v>
      </c>
      <c r="B5444" s="27" t="s">
        <v>15208</v>
      </c>
      <c r="C5444" s="28" t="s">
        <v>15209</v>
      </c>
      <c r="D5444" s="29" t="s">
        <v>15210</v>
      </c>
      <c r="E5444" s="29" t="s">
        <v>6961</v>
      </c>
      <c r="F5444" s="29" t="s">
        <v>13826</v>
      </c>
      <c r="G5444" s="29" t="s">
        <v>13827</v>
      </c>
      <c r="H5444" s="29" t="s">
        <v>14108</v>
      </c>
      <c r="I5444" s="29" t="s">
        <v>14958</v>
      </c>
      <c r="J5444" s="30">
        <f t="shared" si="78"/>
        <v>1497</v>
      </c>
      <c r="K5444" s="30">
        <v>13486.473</v>
      </c>
      <c r="M5444" s="19"/>
      <c r="N5444" s="19"/>
      <c r="O5444" s="19"/>
    </row>
    <row r="5445" spans="1:15" s="31" customFormat="1" ht="17.25" customHeight="1">
      <c r="A5445" s="26">
        <v>5444</v>
      </c>
      <c r="B5445" s="27" t="s">
        <v>15211</v>
      </c>
      <c r="C5445" s="28" t="s">
        <v>15212</v>
      </c>
      <c r="D5445" s="29" t="s">
        <v>15213</v>
      </c>
      <c r="E5445" s="29" t="s">
        <v>6961</v>
      </c>
      <c r="F5445" s="29" t="s">
        <v>13826</v>
      </c>
      <c r="G5445" s="29" t="s">
        <v>13827</v>
      </c>
      <c r="H5445" s="29" t="s">
        <v>14108</v>
      </c>
      <c r="I5445" s="29" t="s">
        <v>14958</v>
      </c>
      <c r="J5445" s="30">
        <f t="shared" si="78"/>
        <v>2765</v>
      </c>
      <c r="K5445" s="30">
        <v>24909.885000000002</v>
      </c>
      <c r="M5445" s="19"/>
      <c r="N5445" s="19"/>
      <c r="O5445" s="19"/>
    </row>
    <row r="5446" spans="1:15" s="31" customFormat="1" ht="17.25" customHeight="1">
      <c r="A5446" s="26">
        <v>5445</v>
      </c>
      <c r="B5446" s="27" t="s">
        <v>15214</v>
      </c>
      <c r="C5446" s="28" t="s">
        <v>15215</v>
      </c>
      <c r="D5446" s="29" t="s">
        <v>15216</v>
      </c>
      <c r="E5446" s="29" t="s">
        <v>6961</v>
      </c>
      <c r="F5446" s="29" t="s">
        <v>13826</v>
      </c>
      <c r="G5446" s="29" t="s">
        <v>13827</v>
      </c>
      <c r="H5446" s="29" t="s">
        <v>14108</v>
      </c>
      <c r="I5446" s="29" t="s">
        <v>14958</v>
      </c>
      <c r="J5446" s="30">
        <f t="shared" si="78"/>
        <v>1484</v>
      </c>
      <c r="K5446" s="30">
        <v>13369.356</v>
      </c>
      <c r="M5446" s="19"/>
      <c r="N5446" s="19"/>
      <c r="O5446" s="19"/>
    </row>
    <row r="5447" spans="1:15" s="31" customFormat="1" ht="17.25" customHeight="1">
      <c r="A5447" s="26">
        <v>5446</v>
      </c>
      <c r="B5447" s="27" t="s">
        <v>15217</v>
      </c>
      <c r="C5447" s="28" t="s">
        <v>15218</v>
      </c>
      <c r="D5447" s="29" t="s">
        <v>15219</v>
      </c>
      <c r="E5447" s="29" t="s">
        <v>6961</v>
      </c>
      <c r="F5447" s="29" t="s">
        <v>13826</v>
      </c>
      <c r="G5447" s="29" t="s">
        <v>13827</v>
      </c>
      <c r="H5447" s="29" t="s">
        <v>14108</v>
      </c>
      <c r="I5447" s="29" t="s">
        <v>14958</v>
      </c>
      <c r="J5447" s="30">
        <f t="shared" ref="J5447:J5475" si="79">K5447/9.009</f>
        <v>2305</v>
      </c>
      <c r="K5447" s="30">
        <v>20765.744999999999</v>
      </c>
      <c r="M5447" s="19"/>
      <c r="N5447" s="19"/>
      <c r="O5447" s="19"/>
    </row>
    <row r="5448" spans="1:15" s="31" customFormat="1" ht="17.25" customHeight="1">
      <c r="A5448" s="26">
        <v>5447</v>
      </c>
      <c r="B5448" s="27" t="s">
        <v>15220</v>
      </c>
      <c r="C5448" s="28" t="s">
        <v>15221</v>
      </c>
      <c r="D5448" s="29" t="s">
        <v>15222</v>
      </c>
      <c r="E5448" s="29" t="s">
        <v>6961</v>
      </c>
      <c r="F5448" s="29" t="s">
        <v>13826</v>
      </c>
      <c r="G5448" s="29" t="s">
        <v>13827</v>
      </c>
      <c r="H5448" s="29" t="s">
        <v>14108</v>
      </c>
      <c r="I5448" s="29" t="s">
        <v>14958</v>
      </c>
      <c r="J5448" s="30">
        <f t="shared" si="79"/>
        <v>3734</v>
      </c>
      <c r="K5448" s="30">
        <v>33639.606</v>
      </c>
      <c r="M5448" s="19"/>
      <c r="N5448" s="19"/>
      <c r="O5448" s="19"/>
    </row>
    <row r="5449" spans="1:15" s="31" customFormat="1" ht="17.25" customHeight="1">
      <c r="A5449" s="26">
        <v>5448</v>
      </c>
      <c r="B5449" s="27" t="s">
        <v>15223</v>
      </c>
      <c r="C5449" s="28" t="s">
        <v>15224</v>
      </c>
      <c r="D5449" s="29" t="s">
        <v>15225</v>
      </c>
      <c r="E5449" s="29" t="s">
        <v>6961</v>
      </c>
      <c r="F5449" s="29" t="s">
        <v>13826</v>
      </c>
      <c r="G5449" s="29" t="s">
        <v>13827</v>
      </c>
      <c r="H5449" s="29" t="s">
        <v>14108</v>
      </c>
      <c r="I5449" s="29" t="s">
        <v>14958</v>
      </c>
      <c r="J5449" s="30">
        <f t="shared" si="79"/>
        <v>3844.05</v>
      </c>
      <c r="K5449" s="30">
        <v>34631.046450000002</v>
      </c>
      <c r="M5449" s="19"/>
      <c r="N5449" s="19"/>
      <c r="O5449" s="19"/>
    </row>
    <row r="5450" spans="1:15" s="31" customFormat="1" ht="17.25" customHeight="1">
      <c r="A5450" s="26">
        <v>5449</v>
      </c>
      <c r="B5450" s="27" t="s">
        <v>15226</v>
      </c>
      <c r="C5450" s="28" t="s">
        <v>15227</v>
      </c>
      <c r="D5450" s="29" t="s">
        <v>15228</v>
      </c>
      <c r="E5450" s="29" t="s">
        <v>6961</v>
      </c>
      <c r="F5450" s="29" t="s">
        <v>13826</v>
      </c>
      <c r="G5450" s="29" t="s">
        <v>13827</v>
      </c>
      <c r="H5450" s="29" t="s">
        <v>14108</v>
      </c>
      <c r="I5450" s="29" t="s">
        <v>14958</v>
      </c>
      <c r="J5450" s="30">
        <f t="shared" si="79"/>
        <v>3734</v>
      </c>
      <c r="K5450" s="30">
        <v>33639.606</v>
      </c>
      <c r="M5450" s="19"/>
      <c r="N5450" s="19"/>
      <c r="O5450" s="19"/>
    </row>
    <row r="5451" spans="1:15" s="31" customFormat="1" ht="17.25" customHeight="1">
      <c r="A5451" s="26">
        <v>5450</v>
      </c>
      <c r="B5451" s="27" t="s">
        <v>15229</v>
      </c>
      <c r="C5451" s="28" t="s">
        <v>15230</v>
      </c>
      <c r="D5451" s="29" t="s">
        <v>15231</v>
      </c>
      <c r="E5451" s="29" t="s">
        <v>6961</v>
      </c>
      <c r="F5451" s="29" t="s">
        <v>13826</v>
      </c>
      <c r="G5451" s="29" t="s">
        <v>13827</v>
      </c>
      <c r="H5451" s="29" t="s">
        <v>14108</v>
      </c>
      <c r="I5451" s="29" t="s">
        <v>14958</v>
      </c>
      <c r="J5451" s="30">
        <f t="shared" si="79"/>
        <v>3844.05</v>
      </c>
      <c r="K5451" s="30">
        <v>34631.046450000002</v>
      </c>
      <c r="M5451" s="19"/>
      <c r="N5451" s="19"/>
      <c r="O5451" s="19"/>
    </row>
    <row r="5452" spans="1:15" s="31" customFormat="1" ht="17.25" customHeight="1">
      <c r="A5452" s="26">
        <v>5451</v>
      </c>
      <c r="B5452" s="27" t="s">
        <v>15232</v>
      </c>
      <c r="C5452" s="28" t="s">
        <v>15233</v>
      </c>
      <c r="D5452" s="29" t="s">
        <v>15234</v>
      </c>
      <c r="E5452" s="29" t="s">
        <v>6961</v>
      </c>
      <c r="F5452" s="29" t="s">
        <v>13826</v>
      </c>
      <c r="G5452" s="29" t="s">
        <v>13827</v>
      </c>
      <c r="H5452" s="29" t="s">
        <v>14108</v>
      </c>
      <c r="I5452" s="29" t="s">
        <v>14958</v>
      </c>
      <c r="J5452" s="30">
        <f t="shared" si="79"/>
        <v>461</v>
      </c>
      <c r="K5452" s="30">
        <v>4153.1490000000003</v>
      </c>
      <c r="M5452" s="19"/>
      <c r="N5452" s="19"/>
      <c r="O5452" s="19"/>
    </row>
    <row r="5453" spans="1:15" s="31" customFormat="1" ht="17.25" customHeight="1">
      <c r="A5453" s="26">
        <v>5452</v>
      </c>
      <c r="B5453" s="27" t="s">
        <v>15235</v>
      </c>
      <c r="C5453" s="28" t="s">
        <v>15236</v>
      </c>
      <c r="D5453" s="29" t="s">
        <v>15237</v>
      </c>
      <c r="E5453" s="29" t="s">
        <v>6961</v>
      </c>
      <c r="F5453" s="29" t="s">
        <v>13826</v>
      </c>
      <c r="G5453" s="29" t="s">
        <v>13827</v>
      </c>
      <c r="H5453" s="29" t="s">
        <v>14108</v>
      </c>
      <c r="I5453" s="29" t="s">
        <v>14958</v>
      </c>
      <c r="J5453" s="30">
        <f t="shared" si="79"/>
        <v>416</v>
      </c>
      <c r="K5453" s="30">
        <v>3747.7440000000001</v>
      </c>
      <c r="M5453" s="19"/>
      <c r="N5453" s="19"/>
      <c r="O5453" s="19"/>
    </row>
    <row r="5454" spans="1:15" s="31" customFormat="1" ht="17.25" customHeight="1">
      <c r="A5454" s="26">
        <v>5453</v>
      </c>
      <c r="B5454" s="27" t="s">
        <v>15238</v>
      </c>
      <c r="C5454" s="28" t="s">
        <v>15239</v>
      </c>
      <c r="D5454" s="29" t="s">
        <v>15240</v>
      </c>
      <c r="E5454" s="29" t="s">
        <v>6961</v>
      </c>
      <c r="F5454" s="29" t="s">
        <v>13826</v>
      </c>
      <c r="G5454" s="29" t="s">
        <v>13827</v>
      </c>
      <c r="H5454" s="29" t="s">
        <v>14108</v>
      </c>
      <c r="I5454" s="29" t="s">
        <v>14958</v>
      </c>
      <c r="J5454" s="30">
        <f t="shared" si="79"/>
        <v>412</v>
      </c>
      <c r="K5454" s="30">
        <v>3711.7080000000001</v>
      </c>
      <c r="M5454" s="19"/>
      <c r="N5454" s="19"/>
      <c r="O5454" s="19"/>
    </row>
    <row r="5455" spans="1:15" s="31" customFormat="1" ht="17.25" customHeight="1">
      <c r="A5455" s="26">
        <v>5454</v>
      </c>
      <c r="B5455" s="27" t="s">
        <v>15241</v>
      </c>
      <c r="C5455" s="28" t="s">
        <v>15242</v>
      </c>
      <c r="D5455" s="29" t="s">
        <v>15243</v>
      </c>
      <c r="E5455" s="29" t="s">
        <v>6961</v>
      </c>
      <c r="F5455" s="29" t="s">
        <v>13826</v>
      </c>
      <c r="G5455" s="29" t="s">
        <v>13827</v>
      </c>
      <c r="H5455" s="29" t="s">
        <v>14108</v>
      </c>
      <c r="I5455" s="29" t="s">
        <v>14958</v>
      </c>
      <c r="J5455" s="30">
        <f t="shared" si="79"/>
        <v>412</v>
      </c>
      <c r="K5455" s="30">
        <v>3711.7080000000001</v>
      </c>
      <c r="M5455" s="19"/>
      <c r="N5455" s="19"/>
      <c r="O5455" s="19"/>
    </row>
    <row r="5456" spans="1:15" s="31" customFormat="1" ht="17.25" customHeight="1">
      <c r="A5456" s="26">
        <v>5455</v>
      </c>
      <c r="B5456" s="27" t="s">
        <v>15244</v>
      </c>
      <c r="C5456" s="28" t="s">
        <v>15245</v>
      </c>
      <c r="D5456" s="29" t="s">
        <v>15246</v>
      </c>
      <c r="E5456" s="29" t="s">
        <v>6961</v>
      </c>
      <c r="F5456" s="29" t="s">
        <v>13826</v>
      </c>
      <c r="G5456" s="29" t="s">
        <v>13827</v>
      </c>
      <c r="H5456" s="29" t="s">
        <v>14108</v>
      </c>
      <c r="I5456" s="29" t="s">
        <v>14958</v>
      </c>
      <c r="J5456" s="30">
        <f t="shared" si="79"/>
        <v>412</v>
      </c>
      <c r="K5456" s="30">
        <v>3711.7080000000001</v>
      </c>
      <c r="M5456" s="19"/>
      <c r="N5456" s="19"/>
      <c r="O5456" s="19"/>
    </row>
    <row r="5457" spans="1:15" s="31" customFormat="1" ht="17.25" customHeight="1">
      <c r="A5457" s="26">
        <v>5456</v>
      </c>
      <c r="B5457" s="27" t="s">
        <v>15247</v>
      </c>
      <c r="C5457" s="28" t="s">
        <v>15248</v>
      </c>
      <c r="D5457" s="29" t="s">
        <v>15249</v>
      </c>
      <c r="E5457" s="29" t="s">
        <v>6961</v>
      </c>
      <c r="F5457" s="29" t="s">
        <v>13826</v>
      </c>
      <c r="G5457" s="29" t="s">
        <v>13827</v>
      </c>
      <c r="H5457" s="29" t="s">
        <v>14108</v>
      </c>
      <c r="I5457" s="29" t="s">
        <v>14958</v>
      </c>
      <c r="J5457" s="30">
        <f t="shared" si="79"/>
        <v>412</v>
      </c>
      <c r="K5457" s="30">
        <v>3711.7080000000001</v>
      </c>
      <c r="M5457" s="19"/>
      <c r="N5457" s="19"/>
      <c r="O5457" s="19"/>
    </row>
    <row r="5458" spans="1:15" s="31" customFormat="1" ht="17.25" customHeight="1">
      <c r="A5458" s="26">
        <v>5457</v>
      </c>
      <c r="B5458" s="27" t="s">
        <v>15250</v>
      </c>
      <c r="C5458" s="28" t="s">
        <v>15251</v>
      </c>
      <c r="D5458" s="29" t="s">
        <v>15252</v>
      </c>
      <c r="E5458" s="29" t="s">
        <v>6961</v>
      </c>
      <c r="F5458" s="29" t="s">
        <v>13826</v>
      </c>
      <c r="G5458" s="29" t="s">
        <v>13827</v>
      </c>
      <c r="H5458" s="29" t="s">
        <v>14108</v>
      </c>
      <c r="I5458" s="29" t="s">
        <v>14958</v>
      </c>
      <c r="J5458" s="30">
        <f t="shared" si="79"/>
        <v>412</v>
      </c>
      <c r="K5458" s="30">
        <v>3711.7080000000001</v>
      </c>
      <c r="M5458" s="19"/>
      <c r="N5458" s="19"/>
      <c r="O5458" s="19"/>
    </row>
    <row r="5459" spans="1:15" s="31" customFormat="1" ht="17.25" customHeight="1">
      <c r="A5459" s="26">
        <v>5458</v>
      </c>
      <c r="B5459" s="27" t="s">
        <v>15253</v>
      </c>
      <c r="C5459" s="28" t="s">
        <v>15254</v>
      </c>
      <c r="D5459" s="29" t="s">
        <v>15255</v>
      </c>
      <c r="E5459" s="29" t="s">
        <v>6961</v>
      </c>
      <c r="F5459" s="29" t="s">
        <v>13826</v>
      </c>
      <c r="G5459" s="29" t="s">
        <v>13827</v>
      </c>
      <c r="H5459" s="29" t="s">
        <v>14108</v>
      </c>
      <c r="I5459" s="29" t="s">
        <v>14958</v>
      </c>
      <c r="J5459" s="30">
        <f t="shared" si="79"/>
        <v>412</v>
      </c>
      <c r="K5459" s="30">
        <v>3711.7080000000001</v>
      </c>
      <c r="M5459" s="19"/>
      <c r="N5459" s="19"/>
      <c r="O5459" s="19"/>
    </row>
    <row r="5460" spans="1:15" s="31" customFormat="1" ht="17.25" customHeight="1">
      <c r="A5460" s="26">
        <v>5459</v>
      </c>
      <c r="B5460" s="27" t="s">
        <v>15256</v>
      </c>
      <c r="C5460" s="28" t="s">
        <v>15257</v>
      </c>
      <c r="D5460" s="29" t="s">
        <v>15258</v>
      </c>
      <c r="E5460" s="29" t="s">
        <v>6961</v>
      </c>
      <c r="F5460" s="29" t="s">
        <v>13826</v>
      </c>
      <c r="G5460" s="29" t="s">
        <v>13827</v>
      </c>
      <c r="H5460" s="29" t="s">
        <v>14108</v>
      </c>
      <c r="I5460" s="29" t="s">
        <v>14958</v>
      </c>
      <c r="J5460" s="30">
        <f t="shared" si="79"/>
        <v>412</v>
      </c>
      <c r="K5460" s="30">
        <v>3711.7080000000001</v>
      </c>
      <c r="M5460" s="19"/>
      <c r="N5460" s="19"/>
      <c r="O5460" s="19"/>
    </row>
    <row r="5461" spans="1:15" s="31" customFormat="1" ht="17.25" customHeight="1">
      <c r="A5461" s="26">
        <v>5460</v>
      </c>
      <c r="B5461" s="27" t="s">
        <v>15259</v>
      </c>
      <c r="C5461" s="28" t="s">
        <v>15260</v>
      </c>
      <c r="D5461" s="29" t="s">
        <v>15261</v>
      </c>
      <c r="E5461" s="29" t="s">
        <v>6961</v>
      </c>
      <c r="F5461" s="29" t="s">
        <v>13826</v>
      </c>
      <c r="G5461" s="29" t="s">
        <v>13827</v>
      </c>
      <c r="H5461" s="29" t="s">
        <v>14108</v>
      </c>
      <c r="I5461" s="29" t="s">
        <v>14958</v>
      </c>
      <c r="J5461" s="30">
        <f t="shared" si="79"/>
        <v>412</v>
      </c>
      <c r="K5461" s="30">
        <v>3711.7080000000001</v>
      </c>
      <c r="M5461" s="19"/>
      <c r="N5461" s="19"/>
      <c r="O5461" s="19"/>
    </row>
    <row r="5462" spans="1:15" s="31" customFormat="1" ht="17.25" customHeight="1">
      <c r="A5462" s="26">
        <v>5461</v>
      </c>
      <c r="B5462" s="27" t="s">
        <v>15262</v>
      </c>
      <c r="C5462" s="28" t="s">
        <v>15263</v>
      </c>
      <c r="D5462" s="29" t="s">
        <v>15264</v>
      </c>
      <c r="E5462" s="29" t="s">
        <v>6961</v>
      </c>
      <c r="F5462" s="29" t="s">
        <v>13826</v>
      </c>
      <c r="G5462" s="29" t="s">
        <v>13827</v>
      </c>
      <c r="H5462" s="29" t="s">
        <v>14108</v>
      </c>
      <c r="I5462" s="29" t="s">
        <v>14958</v>
      </c>
      <c r="J5462" s="30">
        <f t="shared" si="79"/>
        <v>412</v>
      </c>
      <c r="K5462" s="30">
        <v>3711.7080000000001</v>
      </c>
      <c r="M5462" s="19"/>
      <c r="N5462" s="19"/>
      <c r="O5462" s="19"/>
    </row>
    <row r="5463" spans="1:15" s="31" customFormat="1" ht="17.25" customHeight="1">
      <c r="A5463" s="26">
        <v>5462</v>
      </c>
      <c r="B5463" s="27" t="s">
        <v>15265</v>
      </c>
      <c r="C5463" s="28" t="s">
        <v>15266</v>
      </c>
      <c r="D5463" s="29" t="s">
        <v>15267</v>
      </c>
      <c r="E5463" s="29" t="s">
        <v>6961</v>
      </c>
      <c r="F5463" s="29" t="s">
        <v>13826</v>
      </c>
      <c r="G5463" s="29" t="s">
        <v>13827</v>
      </c>
      <c r="H5463" s="29" t="s">
        <v>14108</v>
      </c>
      <c r="I5463" s="29" t="s">
        <v>14958</v>
      </c>
      <c r="J5463" s="30">
        <f t="shared" si="79"/>
        <v>412</v>
      </c>
      <c r="K5463" s="30">
        <v>3711.7080000000001</v>
      </c>
      <c r="M5463" s="19"/>
      <c r="N5463" s="19"/>
      <c r="O5463" s="19"/>
    </row>
    <row r="5464" spans="1:15" s="31" customFormat="1" ht="17.25" customHeight="1">
      <c r="A5464" s="26">
        <v>5463</v>
      </c>
      <c r="B5464" s="27" t="s">
        <v>15268</v>
      </c>
      <c r="C5464" s="28" t="s">
        <v>15269</v>
      </c>
      <c r="D5464" s="29" t="s">
        <v>15270</v>
      </c>
      <c r="E5464" s="29" t="s">
        <v>6961</v>
      </c>
      <c r="F5464" s="29" t="s">
        <v>13826</v>
      </c>
      <c r="G5464" s="29" t="s">
        <v>13827</v>
      </c>
      <c r="H5464" s="29" t="s">
        <v>14108</v>
      </c>
      <c r="I5464" s="29" t="s">
        <v>14958</v>
      </c>
      <c r="J5464" s="30">
        <f t="shared" si="79"/>
        <v>412</v>
      </c>
      <c r="K5464" s="30">
        <v>3711.7080000000001</v>
      </c>
      <c r="M5464" s="19"/>
      <c r="N5464" s="19"/>
      <c r="O5464" s="19"/>
    </row>
    <row r="5465" spans="1:15" s="31" customFormat="1" ht="17.25" customHeight="1">
      <c r="A5465" s="26">
        <v>5464</v>
      </c>
      <c r="B5465" s="27" t="s">
        <v>15271</v>
      </c>
      <c r="C5465" s="28" t="s">
        <v>15272</v>
      </c>
      <c r="D5465" s="29" t="s">
        <v>15273</v>
      </c>
      <c r="E5465" s="29" t="s">
        <v>6961</v>
      </c>
      <c r="F5465" s="29" t="s">
        <v>13826</v>
      </c>
      <c r="G5465" s="29" t="s">
        <v>13827</v>
      </c>
      <c r="H5465" s="29" t="s">
        <v>14108</v>
      </c>
      <c r="I5465" s="29" t="s">
        <v>14958</v>
      </c>
      <c r="J5465" s="30">
        <f t="shared" si="79"/>
        <v>2907</v>
      </c>
      <c r="K5465" s="30">
        <v>26189.163</v>
      </c>
      <c r="M5465" s="19"/>
      <c r="N5465" s="19"/>
      <c r="O5465" s="19"/>
    </row>
    <row r="5466" spans="1:15" s="31" customFormat="1" ht="17.25" customHeight="1">
      <c r="A5466" s="26">
        <v>5465</v>
      </c>
      <c r="B5466" s="27" t="s">
        <v>15274</v>
      </c>
      <c r="C5466" s="28" t="s">
        <v>15275</v>
      </c>
      <c r="D5466" s="29" t="s">
        <v>15276</v>
      </c>
      <c r="E5466" s="29" t="s">
        <v>6961</v>
      </c>
      <c r="F5466" s="29" t="s">
        <v>13826</v>
      </c>
      <c r="G5466" s="29" t="s">
        <v>13827</v>
      </c>
      <c r="H5466" s="29" t="s">
        <v>14108</v>
      </c>
      <c r="I5466" s="29" t="s">
        <v>14958</v>
      </c>
      <c r="J5466" s="30">
        <f t="shared" si="79"/>
        <v>2880</v>
      </c>
      <c r="K5466" s="30">
        <v>25945.920000000002</v>
      </c>
      <c r="M5466" s="19"/>
      <c r="N5466" s="19"/>
      <c r="O5466" s="19"/>
    </row>
    <row r="5467" spans="1:15" s="31" customFormat="1" ht="17.25" customHeight="1">
      <c r="A5467" s="26">
        <v>5466</v>
      </c>
      <c r="B5467" s="27" t="s">
        <v>15277</v>
      </c>
      <c r="C5467" s="28" t="s">
        <v>15278</v>
      </c>
      <c r="D5467" s="29" t="s">
        <v>15279</v>
      </c>
      <c r="E5467" s="29" t="s">
        <v>6961</v>
      </c>
      <c r="F5467" s="29" t="s">
        <v>13826</v>
      </c>
      <c r="G5467" s="29" t="s">
        <v>13827</v>
      </c>
      <c r="H5467" s="29" t="s">
        <v>14108</v>
      </c>
      <c r="I5467" s="29" t="s">
        <v>14958</v>
      </c>
      <c r="J5467" s="30">
        <f t="shared" si="79"/>
        <v>2907</v>
      </c>
      <c r="K5467" s="30">
        <v>26189.163</v>
      </c>
      <c r="M5467" s="19"/>
      <c r="N5467" s="19"/>
      <c r="O5467" s="19"/>
    </row>
    <row r="5468" spans="1:15" s="31" customFormat="1" ht="17.25" customHeight="1">
      <c r="A5468" s="26">
        <v>5467</v>
      </c>
      <c r="B5468" s="27" t="s">
        <v>15280</v>
      </c>
      <c r="C5468" s="28" t="s">
        <v>15281</v>
      </c>
      <c r="D5468" s="29" t="s">
        <v>15282</v>
      </c>
      <c r="E5468" s="29" t="s">
        <v>6961</v>
      </c>
      <c r="F5468" s="29" t="s">
        <v>13826</v>
      </c>
      <c r="G5468" s="29" t="s">
        <v>13827</v>
      </c>
      <c r="H5468" s="29" t="s">
        <v>14108</v>
      </c>
      <c r="I5468" s="29" t="s">
        <v>14958</v>
      </c>
      <c r="J5468" s="30">
        <f t="shared" si="79"/>
        <v>2880</v>
      </c>
      <c r="K5468" s="30">
        <v>25945.920000000002</v>
      </c>
      <c r="M5468" s="19"/>
      <c r="N5468" s="19"/>
      <c r="O5468" s="19"/>
    </row>
    <row r="5469" spans="1:15" s="31" customFormat="1" ht="17.25" customHeight="1">
      <c r="A5469" s="26">
        <v>5468</v>
      </c>
      <c r="B5469" s="27" t="s">
        <v>15283</v>
      </c>
      <c r="C5469" s="28" t="s">
        <v>15284</v>
      </c>
      <c r="D5469" s="29" t="s">
        <v>15285</v>
      </c>
      <c r="E5469" s="29" t="s">
        <v>6961</v>
      </c>
      <c r="F5469" s="29" t="s">
        <v>13826</v>
      </c>
      <c r="G5469" s="29" t="s">
        <v>13827</v>
      </c>
      <c r="H5469" s="29" t="s">
        <v>14108</v>
      </c>
      <c r="I5469" s="29" t="s">
        <v>14958</v>
      </c>
      <c r="J5469" s="30">
        <f t="shared" si="79"/>
        <v>2880</v>
      </c>
      <c r="K5469" s="30">
        <v>25945.920000000002</v>
      </c>
      <c r="M5469" s="19"/>
      <c r="N5469" s="19"/>
      <c r="O5469" s="19"/>
    </row>
    <row r="5470" spans="1:15" s="31" customFormat="1" ht="17.25" customHeight="1">
      <c r="A5470" s="26">
        <v>5469</v>
      </c>
      <c r="B5470" s="27" t="s">
        <v>15286</v>
      </c>
      <c r="C5470" s="28" t="s">
        <v>15287</v>
      </c>
      <c r="D5470" s="29" t="s">
        <v>15288</v>
      </c>
      <c r="E5470" s="29" t="s">
        <v>6961</v>
      </c>
      <c r="F5470" s="29" t="s">
        <v>13826</v>
      </c>
      <c r="G5470" s="29" t="s">
        <v>13827</v>
      </c>
      <c r="H5470" s="29" t="s">
        <v>14108</v>
      </c>
      <c r="I5470" s="29" t="s">
        <v>14958</v>
      </c>
      <c r="J5470" s="30">
        <f t="shared" si="79"/>
        <v>2880</v>
      </c>
      <c r="K5470" s="30">
        <v>25945.920000000002</v>
      </c>
      <c r="M5470" s="19"/>
      <c r="N5470" s="19"/>
      <c r="O5470" s="19"/>
    </row>
    <row r="5471" spans="1:15" s="31" customFormat="1" ht="17.25" customHeight="1">
      <c r="A5471" s="26">
        <v>5470</v>
      </c>
      <c r="B5471" s="27" t="s">
        <v>15289</v>
      </c>
      <c r="C5471" s="28" t="s">
        <v>15290</v>
      </c>
      <c r="D5471" s="29" t="s">
        <v>15291</v>
      </c>
      <c r="E5471" s="29" t="s">
        <v>6961</v>
      </c>
      <c r="F5471" s="29" t="s">
        <v>13826</v>
      </c>
      <c r="G5471" s="29" t="s">
        <v>13827</v>
      </c>
      <c r="H5471" s="29" t="s">
        <v>14108</v>
      </c>
      <c r="I5471" s="29" t="s">
        <v>14958</v>
      </c>
      <c r="J5471" s="30">
        <f t="shared" si="79"/>
        <v>2880</v>
      </c>
      <c r="K5471" s="30">
        <v>25945.920000000002</v>
      </c>
      <c r="M5471" s="19"/>
      <c r="N5471" s="19"/>
      <c r="O5471" s="19"/>
    </row>
    <row r="5472" spans="1:15" s="31" customFormat="1" ht="17.25" customHeight="1">
      <c r="A5472" s="26">
        <v>5471</v>
      </c>
      <c r="B5472" s="27" t="s">
        <v>15292</v>
      </c>
      <c r="C5472" s="28" t="s">
        <v>15293</v>
      </c>
      <c r="D5472" s="29" t="s">
        <v>15294</v>
      </c>
      <c r="E5472" s="29" t="s">
        <v>6961</v>
      </c>
      <c r="F5472" s="29" t="s">
        <v>13826</v>
      </c>
      <c r="G5472" s="29" t="s">
        <v>13827</v>
      </c>
      <c r="H5472" s="29" t="s">
        <v>14108</v>
      </c>
      <c r="I5472" s="29" t="s">
        <v>14958</v>
      </c>
      <c r="J5472" s="30">
        <f t="shared" si="79"/>
        <v>2880</v>
      </c>
      <c r="K5472" s="30">
        <v>25945.920000000002</v>
      </c>
      <c r="M5472" s="19"/>
      <c r="N5472" s="19"/>
      <c r="O5472" s="19"/>
    </row>
    <row r="5473" spans="1:15" s="31" customFormat="1" ht="17.25" customHeight="1">
      <c r="A5473" s="26">
        <v>5472</v>
      </c>
      <c r="B5473" s="27" t="s">
        <v>15295</v>
      </c>
      <c r="C5473" s="28" t="s">
        <v>15296</v>
      </c>
      <c r="D5473" s="29" t="s">
        <v>15297</v>
      </c>
      <c r="E5473" s="29" t="s">
        <v>6961</v>
      </c>
      <c r="F5473" s="29" t="s">
        <v>13826</v>
      </c>
      <c r="G5473" s="29" t="s">
        <v>13827</v>
      </c>
      <c r="H5473" s="29" t="s">
        <v>14108</v>
      </c>
      <c r="I5473" s="29" t="s">
        <v>14958</v>
      </c>
      <c r="J5473" s="30">
        <f t="shared" si="79"/>
        <v>2880</v>
      </c>
      <c r="K5473" s="30">
        <v>25945.920000000002</v>
      </c>
      <c r="M5473" s="19"/>
      <c r="N5473" s="19"/>
      <c r="O5473" s="19"/>
    </row>
    <row r="5474" spans="1:15" s="31" customFormat="1" ht="17.25" customHeight="1">
      <c r="A5474" s="26">
        <v>5473</v>
      </c>
      <c r="B5474" s="27" t="s">
        <v>15298</v>
      </c>
      <c r="C5474" s="28" t="s">
        <v>15299</v>
      </c>
      <c r="D5474" s="29" t="s">
        <v>15300</v>
      </c>
      <c r="E5474" s="29" t="s">
        <v>6961</v>
      </c>
      <c r="F5474" s="29" t="s">
        <v>13826</v>
      </c>
      <c r="G5474" s="29" t="s">
        <v>13827</v>
      </c>
      <c r="H5474" s="29" t="s">
        <v>14108</v>
      </c>
      <c r="I5474" s="29" t="s">
        <v>14958</v>
      </c>
      <c r="J5474" s="30">
        <f t="shared" si="79"/>
        <v>2880</v>
      </c>
      <c r="K5474" s="30">
        <v>25945.920000000002</v>
      </c>
      <c r="M5474" s="19"/>
      <c r="N5474" s="19"/>
      <c r="O5474" s="19"/>
    </row>
    <row r="5475" spans="1:15" s="31" customFormat="1" ht="17.25" customHeight="1">
      <c r="A5475" s="26">
        <v>5474</v>
      </c>
      <c r="B5475" s="27" t="s">
        <v>15301</v>
      </c>
      <c r="C5475" s="28" t="s">
        <v>15302</v>
      </c>
      <c r="D5475" s="29" t="s">
        <v>15303</v>
      </c>
      <c r="E5475" s="29" t="s">
        <v>6961</v>
      </c>
      <c r="F5475" s="29" t="s">
        <v>13826</v>
      </c>
      <c r="G5475" s="29" t="s">
        <v>13827</v>
      </c>
      <c r="H5475" s="29" t="s">
        <v>14108</v>
      </c>
      <c r="I5475" s="29" t="s">
        <v>14958</v>
      </c>
      <c r="J5475" s="30">
        <f t="shared" si="79"/>
        <v>2880</v>
      </c>
      <c r="K5475" s="30">
        <v>25945.920000000002</v>
      </c>
      <c r="M5475" s="19"/>
      <c r="N5475" s="19"/>
      <c r="O5475" s="19"/>
    </row>
    <row r="5476" spans="1:15" s="31" customFormat="1" ht="17.25" customHeight="1">
      <c r="A5476" s="26">
        <v>5475</v>
      </c>
      <c r="B5476" s="27" t="s">
        <v>15304</v>
      </c>
      <c r="C5476" s="28" t="s">
        <v>15305</v>
      </c>
      <c r="D5476" s="29" t="s">
        <v>15306</v>
      </c>
      <c r="E5476" s="29" t="s">
        <v>6961</v>
      </c>
      <c r="F5476" s="29" t="s">
        <v>13826</v>
      </c>
      <c r="G5476" s="29" t="s">
        <v>13827</v>
      </c>
      <c r="H5476" s="29" t="s">
        <v>14108</v>
      </c>
      <c r="I5476" s="29" t="s">
        <v>14958</v>
      </c>
      <c r="J5476" s="30" t="s">
        <v>918</v>
      </c>
      <c r="K5476" s="30" t="s">
        <v>918</v>
      </c>
      <c r="M5476" s="19"/>
      <c r="N5476" s="19"/>
      <c r="O5476" s="19"/>
    </row>
    <row r="5477" spans="1:15" s="31" customFormat="1" ht="17.25" customHeight="1">
      <c r="A5477" s="26">
        <v>5476</v>
      </c>
      <c r="B5477" s="27" t="s">
        <v>15307</v>
      </c>
      <c r="C5477" s="28" t="s">
        <v>15308</v>
      </c>
      <c r="D5477" s="29" t="s">
        <v>15309</v>
      </c>
      <c r="E5477" s="29" t="s">
        <v>6961</v>
      </c>
      <c r="F5477" s="29" t="s">
        <v>13826</v>
      </c>
      <c r="G5477" s="29" t="s">
        <v>13827</v>
      </c>
      <c r="H5477" s="29" t="s">
        <v>14108</v>
      </c>
      <c r="I5477" s="29" t="s">
        <v>14958</v>
      </c>
      <c r="J5477" s="30" t="s">
        <v>918</v>
      </c>
      <c r="K5477" s="30" t="s">
        <v>918</v>
      </c>
      <c r="M5477" s="19"/>
      <c r="N5477" s="19"/>
      <c r="O5477" s="19"/>
    </row>
    <row r="5478" spans="1:15" s="31" customFormat="1" ht="17.25" customHeight="1">
      <c r="A5478" s="26">
        <v>5477</v>
      </c>
      <c r="B5478" s="27" t="s">
        <v>15310</v>
      </c>
      <c r="C5478" s="28" t="s">
        <v>15311</v>
      </c>
      <c r="D5478" s="29" t="s">
        <v>15312</v>
      </c>
      <c r="E5478" s="29" t="s">
        <v>6961</v>
      </c>
      <c r="F5478" s="29" t="s">
        <v>13826</v>
      </c>
      <c r="G5478" s="29" t="s">
        <v>13827</v>
      </c>
      <c r="H5478" s="29" t="s">
        <v>14108</v>
      </c>
      <c r="I5478" s="29" t="s">
        <v>14958</v>
      </c>
      <c r="J5478" s="30" t="s">
        <v>918</v>
      </c>
      <c r="K5478" s="30" t="s">
        <v>918</v>
      </c>
      <c r="M5478" s="19"/>
      <c r="N5478" s="19"/>
      <c r="O5478" s="19"/>
    </row>
    <row r="5479" spans="1:15" s="31" customFormat="1" ht="17.25" customHeight="1">
      <c r="A5479" s="26">
        <v>5478</v>
      </c>
      <c r="B5479" s="27" t="s">
        <v>15313</v>
      </c>
      <c r="C5479" s="28" t="s">
        <v>15314</v>
      </c>
      <c r="D5479" s="29" t="s">
        <v>15315</v>
      </c>
      <c r="E5479" s="29" t="s">
        <v>6961</v>
      </c>
      <c r="F5479" s="29" t="s">
        <v>13826</v>
      </c>
      <c r="G5479" s="29" t="s">
        <v>13827</v>
      </c>
      <c r="H5479" s="29" t="s">
        <v>14108</v>
      </c>
      <c r="I5479" s="29" t="s">
        <v>14958</v>
      </c>
      <c r="J5479" s="30" t="s">
        <v>918</v>
      </c>
      <c r="K5479" s="30" t="s">
        <v>918</v>
      </c>
      <c r="M5479" s="19"/>
      <c r="N5479" s="19"/>
      <c r="O5479" s="19"/>
    </row>
    <row r="5480" spans="1:15" s="31" customFormat="1" ht="17.25" customHeight="1">
      <c r="A5480" s="26">
        <v>5479</v>
      </c>
      <c r="B5480" s="27" t="s">
        <v>15316</v>
      </c>
      <c r="C5480" s="28" t="s">
        <v>15317</v>
      </c>
      <c r="D5480" s="29" t="s">
        <v>15318</v>
      </c>
      <c r="E5480" s="29" t="s">
        <v>6961</v>
      </c>
      <c r="F5480" s="29" t="s">
        <v>13826</v>
      </c>
      <c r="G5480" s="29" t="s">
        <v>13827</v>
      </c>
      <c r="H5480" s="29" t="s">
        <v>14108</v>
      </c>
      <c r="I5480" s="29" t="s">
        <v>14958</v>
      </c>
      <c r="J5480" s="30" t="s">
        <v>918</v>
      </c>
      <c r="K5480" s="30" t="s">
        <v>918</v>
      </c>
      <c r="M5480" s="19"/>
      <c r="N5480" s="19"/>
      <c r="O5480" s="19"/>
    </row>
    <row r="5481" spans="1:15" s="31" customFormat="1" ht="17.25" customHeight="1">
      <c r="A5481" s="26">
        <v>5480</v>
      </c>
      <c r="B5481" s="27" t="s">
        <v>15319</v>
      </c>
      <c r="C5481" s="28" t="s">
        <v>15320</v>
      </c>
      <c r="D5481" s="29" t="s">
        <v>15321</v>
      </c>
      <c r="E5481" s="29" t="s">
        <v>6961</v>
      </c>
      <c r="F5481" s="29" t="s">
        <v>13826</v>
      </c>
      <c r="G5481" s="29" t="s">
        <v>13827</v>
      </c>
      <c r="H5481" s="29" t="s">
        <v>14108</v>
      </c>
      <c r="I5481" s="29" t="s">
        <v>14958</v>
      </c>
      <c r="J5481" s="30" t="s">
        <v>918</v>
      </c>
      <c r="K5481" s="30" t="s">
        <v>918</v>
      </c>
      <c r="M5481" s="19"/>
      <c r="N5481" s="19"/>
      <c r="O5481" s="19"/>
    </row>
    <row r="5482" spans="1:15" s="31" customFormat="1" ht="17.25" customHeight="1">
      <c r="A5482" s="26">
        <v>5481</v>
      </c>
      <c r="B5482" s="27" t="s">
        <v>15322</v>
      </c>
      <c r="C5482" s="28" t="s">
        <v>15323</v>
      </c>
      <c r="D5482" s="29" t="s">
        <v>15324</v>
      </c>
      <c r="E5482" s="29" t="s">
        <v>6961</v>
      </c>
      <c r="F5482" s="29" t="s">
        <v>13826</v>
      </c>
      <c r="G5482" s="29" t="s">
        <v>13827</v>
      </c>
      <c r="H5482" s="29" t="s">
        <v>14108</v>
      </c>
      <c r="I5482" s="29" t="s">
        <v>14958</v>
      </c>
      <c r="J5482" s="30" t="s">
        <v>918</v>
      </c>
      <c r="K5482" s="30" t="s">
        <v>918</v>
      </c>
      <c r="M5482" s="19"/>
      <c r="N5482" s="19"/>
      <c r="O5482" s="19"/>
    </row>
    <row r="5483" spans="1:15" s="31" customFormat="1" ht="17.25" customHeight="1">
      <c r="A5483" s="26">
        <v>5482</v>
      </c>
      <c r="B5483" s="27" t="s">
        <v>15325</v>
      </c>
      <c r="C5483" s="28" t="s">
        <v>15326</v>
      </c>
      <c r="D5483" s="29" t="s">
        <v>15327</v>
      </c>
      <c r="E5483" s="29" t="s">
        <v>6961</v>
      </c>
      <c r="F5483" s="29" t="s">
        <v>13826</v>
      </c>
      <c r="G5483" s="29" t="s">
        <v>13827</v>
      </c>
      <c r="H5483" s="29" t="s">
        <v>14108</v>
      </c>
      <c r="I5483" s="29" t="s">
        <v>14958</v>
      </c>
      <c r="J5483" s="30" t="s">
        <v>918</v>
      </c>
      <c r="K5483" s="30" t="s">
        <v>918</v>
      </c>
      <c r="M5483" s="19"/>
      <c r="N5483" s="19"/>
      <c r="O5483" s="19"/>
    </row>
    <row r="5484" spans="1:15" s="31" customFormat="1" ht="17.25" customHeight="1">
      <c r="A5484" s="26">
        <v>5483</v>
      </c>
      <c r="B5484" s="27" t="s">
        <v>15328</v>
      </c>
      <c r="C5484" s="28" t="s">
        <v>15329</v>
      </c>
      <c r="D5484" s="29" t="s">
        <v>15330</v>
      </c>
      <c r="E5484" s="29" t="s">
        <v>6961</v>
      </c>
      <c r="F5484" s="29" t="s">
        <v>13826</v>
      </c>
      <c r="G5484" s="29" t="s">
        <v>13827</v>
      </c>
      <c r="H5484" s="29" t="s">
        <v>14108</v>
      </c>
      <c r="I5484" s="29" t="s">
        <v>14958</v>
      </c>
      <c r="J5484" s="30" t="s">
        <v>918</v>
      </c>
      <c r="K5484" s="30" t="s">
        <v>918</v>
      </c>
      <c r="M5484" s="19"/>
      <c r="N5484" s="19"/>
      <c r="O5484" s="19"/>
    </row>
    <row r="5485" spans="1:15" s="31" customFormat="1" ht="17.25" customHeight="1">
      <c r="A5485" s="26">
        <v>5484</v>
      </c>
      <c r="B5485" s="27" t="s">
        <v>15331</v>
      </c>
      <c r="C5485" s="28" t="s">
        <v>15331</v>
      </c>
      <c r="D5485" s="29" t="s">
        <v>15332</v>
      </c>
      <c r="E5485" s="29" t="s">
        <v>6961</v>
      </c>
      <c r="F5485" s="29" t="s">
        <v>13826</v>
      </c>
      <c r="G5485" s="29" t="s">
        <v>13827</v>
      </c>
      <c r="H5485" s="29" t="s">
        <v>14108</v>
      </c>
      <c r="I5485" s="29" t="s">
        <v>14958</v>
      </c>
      <c r="J5485" s="30" t="s">
        <v>918</v>
      </c>
      <c r="K5485" s="30" t="s">
        <v>918</v>
      </c>
      <c r="M5485" s="19"/>
      <c r="N5485" s="19"/>
      <c r="O5485" s="19"/>
    </row>
    <row r="5486" spans="1:15" s="31" customFormat="1" ht="17.25" customHeight="1">
      <c r="A5486" s="26">
        <v>5485</v>
      </c>
      <c r="B5486" s="27" t="s">
        <v>15333</v>
      </c>
      <c r="C5486" s="28" t="s">
        <v>15333</v>
      </c>
      <c r="D5486" s="29" t="s">
        <v>15334</v>
      </c>
      <c r="E5486" s="29" t="s">
        <v>6961</v>
      </c>
      <c r="F5486" s="29" t="s">
        <v>13826</v>
      </c>
      <c r="G5486" s="29" t="s">
        <v>13827</v>
      </c>
      <c r="H5486" s="29" t="s">
        <v>14108</v>
      </c>
      <c r="I5486" s="29" t="s">
        <v>14958</v>
      </c>
      <c r="J5486" s="30" t="s">
        <v>918</v>
      </c>
      <c r="K5486" s="30" t="s">
        <v>918</v>
      </c>
      <c r="M5486" s="19"/>
      <c r="N5486" s="19"/>
      <c r="O5486" s="19"/>
    </row>
    <row r="5487" spans="1:15" s="31" customFormat="1" ht="17.25" customHeight="1">
      <c r="A5487" s="26">
        <v>5486</v>
      </c>
      <c r="B5487" s="27" t="s">
        <v>15335</v>
      </c>
      <c r="C5487" s="28" t="s">
        <v>15336</v>
      </c>
      <c r="D5487" s="29" t="s">
        <v>15337</v>
      </c>
      <c r="E5487" s="29" t="s">
        <v>6961</v>
      </c>
      <c r="F5487" s="29" t="s">
        <v>13826</v>
      </c>
      <c r="G5487" s="29" t="s">
        <v>13827</v>
      </c>
      <c r="H5487" s="29" t="s">
        <v>14108</v>
      </c>
      <c r="I5487" s="29" t="s">
        <v>14958</v>
      </c>
      <c r="J5487" s="30" t="s">
        <v>918</v>
      </c>
      <c r="K5487" s="30" t="s">
        <v>918</v>
      </c>
      <c r="M5487" s="19"/>
      <c r="N5487" s="19"/>
      <c r="O5487" s="19"/>
    </row>
    <row r="5488" spans="1:15" s="31" customFormat="1" ht="17.25" customHeight="1">
      <c r="A5488" s="26">
        <v>5487</v>
      </c>
      <c r="B5488" s="27" t="s">
        <v>15338</v>
      </c>
      <c r="C5488" s="28" t="s">
        <v>15339</v>
      </c>
      <c r="D5488" s="29" t="s">
        <v>15340</v>
      </c>
      <c r="E5488" s="29" t="s">
        <v>6961</v>
      </c>
      <c r="F5488" s="29" t="s">
        <v>13826</v>
      </c>
      <c r="G5488" s="29" t="s">
        <v>13827</v>
      </c>
      <c r="H5488" s="29" t="s">
        <v>14108</v>
      </c>
      <c r="I5488" s="29" t="s">
        <v>14958</v>
      </c>
      <c r="J5488" s="30" t="s">
        <v>918</v>
      </c>
      <c r="K5488" s="30" t="s">
        <v>918</v>
      </c>
      <c r="M5488" s="19"/>
      <c r="N5488" s="19"/>
      <c r="O5488" s="19"/>
    </row>
    <row r="5489" spans="1:15" s="31" customFormat="1" ht="17.25" customHeight="1">
      <c r="A5489" s="26">
        <v>5488</v>
      </c>
      <c r="B5489" s="27" t="s">
        <v>15341</v>
      </c>
      <c r="C5489" s="28" t="s">
        <v>15342</v>
      </c>
      <c r="D5489" s="29" t="s">
        <v>15343</v>
      </c>
      <c r="E5489" s="29" t="s">
        <v>6961</v>
      </c>
      <c r="F5489" s="29" t="s">
        <v>13826</v>
      </c>
      <c r="G5489" s="29" t="s">
        <v>13827</v>
      </c>
      <c r="H5489" s="29" t="s">
        <v>14108</v>
      </c>
      <c r="I5489" s="29" t="s">
        <v>14958</v>
      </c>
      <c r="J5489" s="30" t="s">
        <v>918</v>
      </c>
      <c r="K5489" s="30" t="s">
        <v>918</v>
      </c>
      <c r="M5489" s="19"/>
      <c r="N5489" s="19"/>
      <c r="O5489" s="19"/>
    </row>
    <row r="5490" spans="1:15" s="31" customFormat="1" ht="17.25" customHeight="1">
      <c r="A5490" s="26">
        <v>5489</v>
      </c>
      <c r="B5490" s="27" t="s">
        <v>15344</v>
      </c>
      <c r="C5490" s="28" t="s">
        <v>15345</v>
      </c>
      <c r="D5490" s="29" t="s">
        <v>15346</v>
      </c>
      <c r="E5490" s="29" t="s">
        <v>6961</v>
      </c>
      <c r="F5490" s="29" t="s">
        <v>13826</v>
      </c>
      <c r="G5490" s="29" t="s">
        <v>13827</v>
      </c>
      <c r="H5490" s="29" t="s">
        <v>14108</v>
      </c>
      <c r="I5490" s="29" t="s">
        <v>14958</v>
      </c>
      <c r="J5490" s="30" t="s">
        <v>918</v>
      </c>
      <c r="K5490" s="30" t="s">
        <v>918</v>
      </c>
      <c r="M5490" s="19"/>
      <c r="N5490" s="19"/>
      <c r="O5490" s="19"/>
    </row>
    <row r="5491" spans="1:15" s="31" customFormat="1" ht="17.25" customHeight="1">
      <c r="A5491" s="26">
        <v>5490</v>
      </c>
      <c r="B5491" s="27" t="s">
        <v>15347</v>
      </c>
      <c r="C5491" s="28" t="s">
        <v>15348</v>
      </c>
      <c r="D5491" s="29" t="s">
        <v>15349</v>
      </c>
      <c r="E5491" s="29" t="s">
        <v>6961</v>
      </c>
      <c r="F5491" s="29" t="s">
        <v>13826</v>
      </c>
      <c r="G5491" s="29" t="s">
        <v>13827</v>
      </c>
      <c r="H5491" s="29" t="s">
        <v>14108</v>
      </c>
      <c r="I5491" s="29" t="s">
        <v>14958</v>
      </c>
      <c r="J5491" s="30" t="s">
        <v>918</v>
      </c>
      <c r="K5491" s="30" t="s">
        <v>918</v>
      </c>
      <c r="M5491" s="19"/>
      <c r="N5491" s="19"/>
      <c r="O5491" s="19"/>
    </row>
    <row r="5492" spans="1:15" s="31" customFormat="1" ht="17.25" customHeight="1">
      <c r="A5492" s="26">
        <v>5491</v>
      </c>
      <c r="B5492" s="27" t="s">
        <v>15350</v>
      </c>
      <c r="C5492" s="28" t="s">
        <v>15351</v>
      </c>
      <c r="D5492" s="29" t="s">
        <v>15352</v>
      </c>
      <c r="E5492" s="29" t="s">
        <v>6961</v>
      </c>
      <c r="F5492" s="29" t="s">
        <v>13826</v>
      </c>
      <c r="G5492" s="29" t="s">
        <v>13827</v>
      </c>
      <c r="H5492" s="29" t="s">
        <v>14108</v>
      </c>
      <c r="I5492" s="29" t="s">
        <v>14958</v>
      </c>
      <c r="J5492" s="30" t="s">
        <v>918</v>
      </c>
      <c r="K5492" s="30" t="s">
        <v>918</v>
      </c>
      <c r="M5492" s="19"/>
      <c r="N5492" s="19"/>
      <c r="O5492" s="19"/>
    </row>
    <row r="5493" spans="1:15" s="31" customFormat="1" ht="17.25" customHeight="1">
      <c r="A5493" s="26">
        <v>5492</v>
      </c>
      <c r="B5493" s="27" t="s">
        <v>15353</v>
      </c>
      <c r="C5493" s="28" t="s">
        <v>15353</v>
      </c>
      <c r="D5493" s="29" t="s">
        <v>15354</v>
      </c>
      <c r="E5493" s="29" t="s">
        <v>6961</v>
      </c>
      <c r="F5493" s="29" t="s">
        <v>13826</v>
      </c>
      <c r="G5493" s="29" t="s">
        <v>13827</v>
      </c>
      <c r="H5493" s="29" t="s">
        <v>14108</v>
      </c>
      <c r="I5493" s="29" t="s">
        <v>14958</v>
      </c>
      <c r="J5493" s="30" t="s">
        <v>918</v>
      </c>
      <c r="K5493" s="30" t="s">
        <v>918</v>
      </c>
      <c r="M5493" s="19"/>
      <c r="N5493" s="19"/>
      <c r="O5493" s="19"/>
    </row>
    <row r="5494" spans="1:15" s="31" customFormat="1" ht="17.25" customHeight="1">
      <c r="A5494" s="26">
        <v>5493</v>
      </c>
      <c r="B5494" s="27" t="s">
        <v>15355</v>
      </c>
      <c r="C5494" s="28" t="s">
        <v>15356</v>
      </c>
      <c r="D5494" s="29" t="s">
        <v>15357</v>
      </c>
      <c r="E5494" s="29" t="s">
        <v>6961</v>
      </c>
      <c r="F5494" s="29" t="s">
        <v>13826</v>
      </c>
      <c r="G5494" s="29" t="s">
        <v>13827</v>
      </c>
      <c r="H5494" s="29" t="s">
        <v>14108</v>
      </c>
      <c r="I5494" s="29" t="s">
        <v>14958</v>
      </c>
      <c r="J5494" s="30" t="s">
        <v>918</v>
      </c>
      <c r="K5494" s="30" t="s">
        <v>918</v>
      </c>
      <c r="M5494" s="19"/>
      <c r="N5494" s="19"/>
      <c r="O5494" s="19"/>
    </row>
    <row r="5495" spans="1:15" s="31" customFormat="1" ht="17.25" customHeight="1">
      <c r="A5495" s="26">
        <v>5494</v>
      </c>
      <c r="B5495" s="27" t="s">
        <v>15358</v>
      </c>
      <c r="C5495" s="28" t="s">
        <v>15358</v>
      </c>
      <c r="D5495" s="29" t="s">
        <v>15359</v>
      </c>
      <c r="E5495" s="29" t="s">
        <v>6961</v>
      </c>
      <c r="F5495" s="29" t="s">
        <v>13826</v>
      </c>
      <c r="G5495" s="29" t="s">
        <v>13827</v>
      </c>
      <c r="H5495" s="29" t="s">
        <v>14108</v>
      </c>
      <c r="I5495" s="29" t="s">
        <v>14958</v>
      </c>
      <c r="J5495" s="30" t="s">
        <v>918</v>
      </c>
      <c r="K5495" s="30" t="s">
        <v>918</v>
      </c>
      <c r="M5495" s="19"/>
      <c r="N5495" s="19"/>
      <c r="O5495" s="19"/>
    </row>
    <row r="5496" spans="1:15" s="31" customFormat="1" ht="17.25" customHeight="1">
      <c r="A5496" s="26">
        <v>5495</v>
      </c>
      <c r="B5496" s="27" t="s">
        <v>15360</v>
      </c>
      <c r="C5496" s="28" t="s">
        <v>15360</v>
      </c>
      <c r="D5496" s="29" t="s">
        <v>15361</v>
      </c>
      <c r="E5496" s="29" t="s">
        <v>6961</v>
      </c>
      <c r="F5496" s="29" t="s">
        <v>13826</v>
      </c>
      <c r="G5496" s="29" t="s">
        <v>13827</v>
      </c>
      <c r="H5496" s="29" t="s">
        <v>14108</v>
      </c>
      <c r="I5496" s="29" t="s">
        <v>14958</v>
      </c>
      <c r="J5496" s="30" t="s">
        <v>918</v>
      </c>
      <c r="K5496" s="30" t="s">
        <v>918</v>
      </c>
      <c r="M5496" s="19"/>
      <c r="N5496" s="19"/>
      <c r="O5496" s="19"/>
    </row>
    <row r="5497" spans="1:15" s="31" customFormat="1" ht="17.25" customHeight="1">
      <c r="A5497" s="26">
        <v>5496</v>
      </c>
      <c r="B5497" s="27" t="s">
        <v>15362</v>
      </c>
      <c r="C5497" s="28" t="s">
        <v>15362</v>
      </c>
      <c r="D5497" s="29" t="s">
        <v>15363</v>
      </c>
      <c r="E5497" s="29" t="s">
        <v>6961</v>
      </c>
      <c r="F5497" s="29" t="s">
        <v>13826</v>
      </c>
      <c r="G5497" s="29" t="s">
        <v>13827</v>
      </c>
      <c r="H5497" s="29" t="s">
        <v>14108</v>
      </c>
      <c r="I5497" s="29" t="s">
        <v>14958</v>
      </c>
      <c r="J5497" s="30" t="s">
        <v>918</v>
      </c>
      <c r="K5497" s="30" t="s">
        <v>918</v>
      </c>
      <c r="M5497" s="19"/>
      <c r="N5497" s="19"/>
      <c r="O5497" s="19"/>
    </row>
    <row r="5498" spans="1:15" s="31" customFormat="1" ht="17.25" customHeight="1">
      <c r="A5498" s="26">
        <v>5497</v>
      </c>
      <c r="B5498" s="27" t="s">
        <v>15364</v>
      </c>
      <c r="C5498" s="28" t="s">
        <v>15365</v>
      </c>
      <c r="D5498" s="29" t="s">
        <v>15366</v>
      </c>
      <c r="E5498" s="29" t="s">
        <v>6961</v>
      </c>
      <c r="F5498" s="29" t="s">
        <v>13826</v>
      </c>
      <c r="G5498" s="29" t="s">
        <v>13827</v>
      </c>
      <c r="H5498" s="29" t="s">
        <v>14108</v>
      </c>
      <c r="I5498" s="29" t="s">
        <v>14958</v>
      </c>
      <c r="J5498" s="30" t="s">
        <v>918</v>
      </c>
      <c r="K5498" s="30" t="s">
        <v>918</v>
      </c>
      <c r="M5498" s="19"/>
      <c r="N5498" s="19"/>
      <c r="O5498" s="19"/>
    </row>
    <row r="5499" spans="1:15" s="31" customFormat="1" ht="17.25" customHeight="1">
      <c r="A5499" s="26">
        <v>5498</v>
      </c>
      <c r="B5499" s="27" t="s">
        <v>15367</v>
      </c>
      <c r="C5499" s="28" t="s">
        <v>15368</v>
      </c>
      <c r="D5499" s="29" t="s">
        <v>15369</v>
      </c>
      <c r="E5499" s="29" t="s">
        <v>6961</v>
      </c>
      <c r="F5499" s="29" t="s">
        <v>13826</v>
      </c>
      <c r="G5499" s="29" t="s">
        <v>13827</v>
      </c>
      <c r="H5499" s="29" t="s">
        <v>14108</v>
      </c>
      <c r="I5499" s="29" t="s">
        <v>14958</v>
      </c>
      <c r="J5499" s="30" t="s">
        <v>918</v>
      </c>
      <c r="K5499" s="30" t="s">
        <v>918</v>
      </c>
      <c r="M5499" s="19"/>
      <c r="N5499" s="19"/>
      <c r="O5499" s="19"/>
    </row>
    <row r="5500" spans="1:15" s="31" customFormat="1" ht="17.25" customHeight="1">
      <c r="A5500" s="26">
        <v>5499</v>
      </c>
      <c r="B5500" s="27" t="s">
        <v>15370</v>
      </c>
      <c r="C5500" s="28" t="s">
        <v>15371</v>
      </c>
      <c r="D5500" s="29" t="s">
        <v>15372</v>
      </c>
      <c r="E5500" s="29" t="s">
        <v>6961</v>
      </c>
      <c r="F5500" s="29" t="s">
        <v>13826</v>
      </c>
      <c r="G5500" s="29" t="s">
        <v>13827</v>
      </c>
      <c r="H5500" s="29" t="s">
        <v>14108</v>
      </c>
      <c r="I5500" s="29" t="s">
        <v>14958</v>
      </c>
      <c r="J5500" s="30" t="s">
        <v>918</v>
      </c>
      <c r="K5500" s="30" t="s">
        <v>918</v>
      </c>
      <c r="M5500" s="19"/>
      <c r="N5500" s="19"/>
      <c r="O5500" s="19"/>
    </row>
    <row r="5501" spans="1:15" s="31" customFormat="1" ht="17.25" customHeight="1">
      <c r="A5501" s="26">
        <v>5500</v>
      </c>
      <c r="B5501" s="27" t="s">
        <v>15373</v>
      </c>
      <c r="C5501" s="28" t="s">
        <v>15374</v>
      </c>
      <c r="D5501" s="29" t="s">
        <v>15375</v>
      </c>
      <c r="E5501" s="29" t="s">
        <v>6961</v>
      </c>
      <c r="F5501" s="29" t="s">
        <v>13826</v>
      </c>
      <c r="G5501" s="29" t="s">
        <v>13827</v>
      </c>
      <c r="H5501" s="29" t="s">
        <v>14108</v>
      </c>
      <c r="I5501" s="29" t="s">
        <v>14958</v>
      </c>
      <c r="J5501" s="30" t="s">
        <v>918</v>
      </c>
      <c r="K5501" s="30" t="s">
        <v>918</v>
      </c>
      <c r="M5501" s="19"/>
      <c r="N5501" s="19"/>
      <c r="O5501" s="19"/>
    </row>
    <row r="5502" spans="1:15" s="31" customFormat="1" ht="17.25" customHeight="1">
      <c r="A5502" s="26">
        <v>5501</v>
      </c>
      <c r="B5502" s="27" t="s">
        <v>15376</v>
      </c>
      <c r="C5502" s="28" t="s">
        <v>15377</v>
      </c>
      <c r="D5502" s="29" t="s">
        <v>15378</v>
      </c>
      <c r="E5502" s="29" t="s">
        <v>6961</v>
      </c>
      <c r="F5502" s="29" t="s">
        <v>13826</v>
      </c>
      <c r="G5502" s="29" t="s">
        <v>13827</v>
      </c>
      <c r="H5502" s="29" t="s">
        <v>14108</v>
      </c>
      <c r="I5502" s="29" t="s">
        <v>14958</v>
      </c>
      <c r="J5502" s="30" t="s">
        <v>918</v>
      </c>
      <c r="K5502" s="30" t="s">
        <v>918</v>
      </c>
      <c r="M5502" s="19"/>
      <c r="N5502" s="19"/>
      <c r="O5502" s="19"/>
    </row>
    <row r="5503" spans="1:15" s="31" customFormat="1" ht="17.25" customHeight="1">
      <c r="A5503" s="26">
        <v>5502</v>
      </c>
      <c r="B5503" s="27" t="s">
        <v>15379</v>
      </c>
      <c r="C5503" s="28" t="s">
        <v>15380</v>
      </c>
      <c r="D5503" s="29" t="s">
        <v>15381</v>
      </c>
      <c r="E5503" s="29" t="s">
        <v>6961</v>
      </c>
      <c r="F5503" s="29" t="s">
        <v>13826</v>
      </c>
      <c r="G5503" s="29" t="s">
        <v>13827</v>
      </c>
      <c r="H5503" s="29" t="s">
        <v>14108</v>
      </c>
      <c r="I5503" s="29" t="s">
        <v>14958</v>
      </c>
      <c r="J5503" s="30" t="s">
        <v>918</v>
      </c>
      <c r="K5503" s="30" t="s">
        <v>918</v>
      </c>
      <c r="M5503" s="19"/>
      <c r="N5503" s="19"/>
      <c r="O5503" s="19"/>
    </row>
    <row r="5504" spans="1:15" s="31" customFormat="1" ht="17.25" customHeight="1">
      <c r="A5504" s="26">
        <v>5503</v>
      </c>
      <c r="B5504" s="27" t="s">
        <v>15382</v>
      </c>
      <c r="C5504" s="28" t="s">
        <v>15383</v>
      </c>
      <c r="D5504" s="29" t="s">
        <v>15384</v>
      </c>
      <c r="E5504" s="29" t="s">
        <v>6961</v>
      </c>
      <c r="F5504" s="29" t="s">
        <v>13826</v>
      </c>
      <c r="G5504" s="29" t="s">
        <v>13827</v>
      </c>
      <c r="H5504" s="29" t="s">
        <v>14108</v>
      </c>
      <c r="I5504" s="29" t="s">
        <v>14958</v>
      </c>
      <c r="J5504" s="30" t="s">
        <v>918</v>
      </c>
      <c r="K5504" s="30" t="s">
        <v>918</v>
      </c>
      <c r="M5504" s="19"/>
      <c r="N5504" s="19"/>
      <c r="O5504" s="19"/>
    </row>
    <row r="5505" spans="1:15" s="31" customFormat="1" ht="17.25" customHeight="1">
      <c r="A5505" s="26">
        <v>5504</v>
      </c>
      <c r="B5505" s="27" t="s">
        <v>15385</v>
      </c>
      <c r="C5505" s="28" t="s">
        <v>15386</v>
      </c>
      <c r="D5505" s="29" t="s">
        <v>15387</v>
      </c>
      <c r="E5505" s="29" t="s">
        <v>6961</v>
      </c>
      <c r="F5505" s="29" t="s">
        <v>13826</v>
      </c>
      <c r="G5505" s="29" t="s">
        <v>13827</v>
      </c>
      <c r="H5505" s="29" t="s">
        <v>14108</v>
      </c>
      <c r="I5505" s="29" t="s">
        <v>14958</v>
      </c>
      <c r="J5505" s="30" t="s">
        <v>918</v>
      </c>
      <c r="K5505" s="30" t="s">
        <v>918</v>
      </c>
      <c r="M5505" s="19"/>
      <c r="N5505" s="19"/>
      <c r="O5505" s="19"/>
    </row>
    <row r="5506" spans="1:15" s="31" customFormat="1" ht="17.25" customHeight="1">
      <c r="A5506" s="26">
        <v>5505</v>
      </c>
      <c r="B5506" s="27" t="s">
        <v>15388</v>
      </c>
      <c r="C5506" s="28" t="s">
        <v>15389</v>
      </c>
      <c r="D5506" s="29" t="s">
        <v>15390</v>
      </c>
      <c r="E5506" s="29" t="s">
        <v>6961</v>
      </c>
      <c r="F5506" s="29" t="s">
        <v>13826</v>
      </c>
      <c r="G5506" s="29" t="s">
        <v>13827</v>
      </c>
      <c r="H5506" s="29" t="s">
        <v>14108</v>
      </c>
      <c r="I5506" s="29" t="s">
        <v>14958</v>
      </c>
      <c r="J5506" s="30" t="s">
        <v>918</v>
      </c>
      <c r="K5506" s="30" t="s">
        <v>918</v>
      </c>
      <c r="M5506" s="19"/>
      <c r="N5506" s="19"/>
      <c r="O5506" s="19"/>
    </row>
    <row r="5507" spans="1:15" s="31" customFormat="1" ht="17.25" customHeight="1">
      <c r="A5507" s="26">
        <v>5506</v>
      </c>
      <c r="B5507" s="27" t="s">
        <v>15391</v>
      </c>
      <c r="C5507" s="28" t="s">
        <v>15392</v>
      </c>
      <c r="D5507" s="29" t="s">
        <v>15393</v>
      </c>
      <c r="E5507" s="29" t="s">
        <v>6961</v>
      </c>
      <c r="F5507" s="29" t="s">
        <v>13826</v>
      </c>
      <c r="G5507" s="29" t="s">
        <v>13827</v>
      </c>
      <c r="H5507" s="29" t="s">
        <v>14108</v>
      </c>
      <c r="I5507" s="29" t="s">
        <v>14958</v>
      </c>
      <c r="J5507" s="30" t="s">
        <v>918</v>
      </c>
      <c r="K5507" s="30" t="s">
        <v>918</v>
      </c>
      <c r="M5507" s="19"/>
      <c r="N5507" s="19"/>
      <c r="O5507" s="19"/>
    </row>
    <row r="5508" spans="1:15" s="31" customFormat="1" ht="17.25" customHeight="1">
      <c r="A5508" s="26">
        <v>5507</v>
      </c>
      <c r="B5508" s="27" t="s">
        <v>15394</v>
      </c>
      <c r="C5508" s="28" t="s">
        <v>15395</v>
      </c>
      <c r="D5508" s="29" t="s">
        <v>15396</v>
      </c>
      <c r="E5508" s="29" t="s">
        <v>6961</v>
      </c>
      <c r="F5508" s="29" t="s">
        <v>13826</v>
      </c>
      <c r="G5508" s="29" t="s">
        <v>13827</v>
      </c>
      <c r="H5508" s="29" t="s">
        <v>14108</v>
      </c>
      <c r="I5508" s="29" t="s">
        <v>14958</v>
      </c>
      <c r="J5508" s="30" t="s">
        <v>918</v>
      </c>
      <c r="K5508" s="30" t="s">
        <v>918</v>
      </c>
      <c r="M5508" s="19"/>
      <c r="N5508" s="19"/>
      <c r="O5508" s="19"/>
    </row>
    <row r="5509" spans="1:15" s="31" customFormat="1" ht="17.25" customHeight="1">
      <c r="A5509" s="26">
        <v>5508</v>
      </c>
      <c r="B5509" s="27" t="s">
        <v>15397</v>
      </c>
      <c r="C5509" s="28" t="s">
        <v>15398</v>
      </c>
      <c r="D5509" s="29" t="s">
        <v>15399</v>
      </c>
      <c r="E5509" s="29" t="s">
        <v>6961</v>
      </c>
      <c r="F5509" s="29" t="s">
        <v>13826</v>
      </c>
      <c r="G5509" s="29" t="s">
        <v>13827</v>
      </c>
      <c r="H5509" s="29" t="s">
        <v>14108</v>
      </c>
      <c r="I5509" s="29" t="s">
        <v>14958</v>
      </c>
      <c r="J5509" s="30" t="s">
        <v>918</v>
      </c>
      <c r="K5509" s="30" t="s">
        <v>918</v>
      </c>
      <c r="M5509" s="19"/>
      <c r="N5509" s="19"/>
      <c r="O5509" s="19"/>
    </row>
    <row r="5510" spans="1:15" s="31" customFormat="1" ht="17.25" customHeight="1">
      <c r="A5510" s="26">
        <v>5509</v>
      </c>
      <c r="B5510" s="27" t="s">
        <v>15400</v>
      </c>
      <c r="C5510" s="28" t="s">
        <v>15401</v>
      </c>
      <c r="D5510" s="29" t="s">
        <v>15402</v>
      </c>
      <c r="E5510" s="29" t="s">
        <v>6961</v>
      </c>
      <c r="F5510" s="29" t="s">
        <v>13826</v>
      </c>
      <c r="G5510" s="29" t="s">
        <v>13827</v>
      </c>
      <c r="H5510" s="29" t="s">
        <v>14108</v>
      </c>
      <c r="I5510" s="29" t="s">
        <v>14958</v>
      </c>
      <c r="J5510" s="30" t="s">
        <v>918</v>
      </c>
      <c r="K5510" s="30" t="s">
        <v>918</v>
      </c>
      <c r="M5510" s="19"/>
      <c r="N5510" s="19"/>
      <c r="O5510" s="19"/>
    </row>
    <row r="5511" spans="1:15" s="31" customFormat="1" ht="17.25" customHeight="1">
      <c r="A5511" s="26">
        <v>5510</v>
      </c>
      <c r="B5511" s="27" t="s">
        <v>15403</v>
      </c>
      <c r="C5511" s="28" t="s">
        <v>15404</v>
      </c>
      <c r="D5511" s="29" t="s">
        <v>15405</v>
      </c>
      <c r="E5511" s="29" t="s">
        <v>6961</v>
      </c>
      <c r="F5511" s="29" t="s">
        <v>13826</v>
      </c>
      <c r="G5511" s="29" t="s">
        <v>13827</v>
      </c>
      <c r="H5511" s="29" t="s">
        <v>14108</v>
      </c>
      <c r="I5511" s="29" t="s">
        <v>14958</v>
      </c>
      <c r="J5511" s="30" t="s">
        <v>918</v>
      </c>
      <c r="K5511" s="30" t="s">
        <v>918</v>
      </c>
      <c r="M5511" s="19"/>
      <c r="N5511" s="19"/>
      <c r="O5511" s="19"/>
    </row>
    <row r="5512" spans="1:15" s="31" customFormat="1" ht="17.25" customHeight="1">
      <c r="A5512" s="26">
        <v>5511</v>
      </c>
      <c r="B5512" s="27" t="s">
        <v>15406</v>
      </c>
      <c r="C5512" s="28" t="s">
        <v>15406</v>
      </c>
      <c r="D5512" s="29" t="s">
        <v>15407</v>
      </c>
      <c r="E5512" s="29" t="s">
        <v>6961</v>
      </c>
      <c r="F5512" s="29" t="s">
        <v>13826</v>
      </c>
      <c r="G5512" s="29" t="s">
        <v>13827</v>
      </c>
      <c r="H5512" s="29" t="s">
        <v>14108</v>
      </c>
      <c r="I5512" s="29" t="s">
        <v>14958</v>
      </c>
      <c r="J5512" s="30" t="s">
        <v>918</v>
      </c>
      <c r="K5512" s="30" t="s">
        <v>918</v>
      </c>
      <c r="M5512" s="19"/>
      <c r="N5512" s="19"/>
      <c r="O5512" s="19"/>
    </row>
    <row r="5513" spans="1:15" s="31" customFormat="1" ht="17.25" customHeight="1">
      <c r="A5513" s="26">
        <v>5512</v>
      </c>
      <c r="B5513" s="27" t="s">
        <v>15408</v>
      </c>
      <c r="C5513" s="28" t="s">
        <v>15408</v>
      </c>
      <c r="D5513" s="29" t="s">
        <v>15409</v>
      </c>
      <c r="E5513" s="29" t="s">
        <v>6961</v>
      </c>
      <c r="F5513" s="29" t="s">
        <v>13826</v>
      </c>
      <c r="G5513" s="29" t="s">
        <v>13827</v>
      </c>
      <c r="H5513" s="29" t="s">
        <v>14108</v>
      </c>
      <c r="I5513" s="29" t="s">
        <v>14958</v>
      </c>
      <c r="J5513" s="30" t="s">
        <v>918</v>
      </c>
      <c r="K5513" s="30" t="s">
        <v>918</v>
      </c>
      <c r="M5513" s="19"/>
      <c r="N5513" s="19"/>
      <c r="O5513" s="19"/>
    </row>
    <row r="5514" spans="1:15" s="31" customFormat="1" ht="17.25" customHeight="1">
      <c r="A5514" s="26">
        <v>5513</v>
      </c>
      <c r="B5514" s="27" t="s">
        <v>15410</v>
      </c>
      <c r="C5514" s="28" t="s">
        <v>15411</v>
      </c>
      <c r="D5514" s="29" t="s">
        <v>15412</v>
      </c>
      <c r="E5514" s="29" t="s">
        <v>6961</v>
      </c>
      <c r="F5514" s="29" t="s">
        <v>13826</v>
      </c>
      <c r="G5514" s="29" t="s">
        <v>13827</v>
      </c>
      <c r="H5514" s="29" t="s">
        <v>14108</v>
      </c>
      <c r="I5514" s="29" t="s">
        <v>14958</v>
      </c>
      <c r="J5514" s="30" t="s">
        <v>918</v>
      </c>
      <c r="K5514" s="30" t="s">
        <v>918</v>
      </c>
      <c r="M5514" s="19"/>
      <c r="N5514" s="19"/>
      <c r="O5514" s="19"/>
    </row>
    <row r="5515" spans="1:15" s="31" customFormat="1" ht="17.25" customHeight="1">
      <c r="A5515" s="26">
        <v>5514</v>
      </c>
      <c r="B5515" s="27" t="s">
        <v>15413</v>
      </c>
      <c r="C5515" s="28" t="s">
        <v>15414</v>
      </c>
      <c r="D5515" s="29" t="s">
        <v>15415</v>
      </c>
      <c r="E5515" s="29" t="s">
        <v>6961</v>
      </c>
      <c r="F5515" s="29" t="s">
        <v>13826</v>
      </c>
      <c r="G5515" s="29" t="s">
        <v>13827</v>
      </c>
      <c r="H5515" s="29" t="s">
        <v>14108</v>
      </c>
      <c r="I5515" s="29" t="s">
        <v>14958</v>
      </c>
      <c r="J5515" s="30" t="s">
        <v>918</v>
      </c>
      <c r="K5515" s="30" t="s">
        <v>918</v>
      </c>
      <c r="M5515" s="19"/>
      <c r="N5515" s="19"/>
      <c r="O5515" s="19"/>
    </row>
    <row r="5516" spans="1:15" s="31" customFormat="1" ht="17.25" customHeight="1">
      <c r="A5516" s="26">
        <v>5515</v>
      </c>
      <c r="B5516" s="27" t="s">
        <v>15416</v>
      </c>
      <c r="C5516" s="28" t="s">
        <v>15417</v>
      </c>
      <c r="D5516" s="29" t="s">
        <v>15418</v>
      </c>
      <c r="E5516" s="29" t="s">
        <v>6961</v>
      </c>
      <c r="F5516" s="29" t="s">
        <v>13826</v>
      </c>
      <c r="G5516" s="29" t="s">
        <v>13827</v>
      </c>
      <c r="H5516" s="29" t="s">
        <v>14108</v>
      </c>
      <c r="I5516" s="29" t="s">
        <v>14958</v>
      </c>
      <c r="J5516" s="30" t="s">
        <v>918</v>
      </c>
      <c r="K5516" s="30" t="s">
        <v>918</v>
      </c>
      <c r="M5516" s="19"/>
      <c r="N5516" s="19"/>
      <c r="O5516" s="19"/>
    </row>
    <row r="5517" spans="1:15" s="31" customFormat="1" ht="17.25" customHeight="1">
      <c r="A5517" s="26">
        <v>5516</v>
      </c>
      <c r="B5517" s="27" t="s">
        <v>15419</v>
      </c>
      <c r="C5517" s="28" t="s">
        <v>15420</v>
      </c>
      <c r="D5517" s="29" t="s">
        <v>15421</v>
      </c>
      <c r="E5517" s="29" t="s">
        <v>6961</v>
      </c>
      <c r="F5517" s="29" t="s">
        <v>13826</v>
      </c>
      <c r="G5517" s="29" t="s">
        <v>13827</v>
      </c>
      <c r="H5517" s="29" t="s">
        <v>14108</v>
      </c>
      <c r="I5517" s="29" t="s">
        <v>14958</v>
      </c>
      <c r="J5517" s="30" t="s">
        <v>918</v>
      </c>
      <c r="K5517" s="30" t="s">
        <v>918</v>
      </c>
      <c r="M5517" s="19"/>
      <c r="N5517" s="19"/>
      <c r="O5517" s="19"/>
    </row>
    <row r="5518" spans="1:15" s="31" customFormat="1" ht="17.25" customHeight="1">
      <c r="A5518" s="26">
        <v>5517</v>
      </c>
      <c r="B5518" s="27" t="s">
        <v>15422</v>
      </c>
      <c r="C5518" s="28" t="s">
        <v>15423</v>
      </c>
      <c r="D5518" s="29" t="s">
        <v>15424</v>
      </c>
      <c r="E5518" s="29" t="s">
        <v>6961</v>
      </c>
      <c r="F5518" s="29" t="s">
        <v>13826</v>
      </c>
      <c r="G5518" s="29" t="s">
        <v>13827</v>
      </c>
      <c r="H5518" s="29" t="s">
        <v>14108</v>
      </c>
      <c r="I5518" s="29" t="s">
        <v>14958</v>
      </c>
      <c r="J5518" s="30" t="s">
        <v>918</v>
      </c>
      <c r="K5518" s="30" t="s">
        <v>918</v>
      </c>
      <c r="M5518" s="19"/>
      <c r="N5518" s="19"/>
      <c r="O5518" s="19"/>
    </row>
    <row r="5519" spans="1:15" s="31" customFormat="1" ht="17.25" customHeight="1">
      <c r="A5519" s="26">
        <v>5518</v>
      </c>
      <c r="B5519" s="27" t="s">
        <v>15425</v>
      </c>
      <c r="C5519" s="28" t="s">
        <v>15426</v>
      </c>
      <c r="D5519" s="29" t="s">
        <v>15427</v>
      </c>
      <c r="E5519" s="29" t="s">
        <v>6961</v>
      </c>
      <c r="F5519" s="29" t="s">
        <v>13826</v>
      </c>
      <c r="G5519" s="29" t="s">
        <v>13827</v>
      </c>
      <c r="H5519" s="29" t="s">
        <v>14111</v>
      </c>
      <c r="I5519" s="29" t="s">
        <v>15428</v>
      </c>
      <c r="J5519" s="30">
        <f t="shared" ref="J5519:J5582" si="80">K5519/9.009</f>
        <v>245.99999999999997</v>
      </c>
      <c r="K5519" s="30">
        <v>2216.2139999999999</v>
      </c>
      <c r="M5519" s="19"/>
      <c r="N5519" s="19"/>
      <c r="O5519" s="19"/>
    </row>
    <row r="5520" spans="1:15" s="31" customFormat="1" ht="17.25" customHeight="1">
      <c r="A5520" s="26">
        <v>5519</v>
      </c>
      <c r="B5520" s="27" t="s">
        <v>15429</v>
      </c>
      <c r="C5520" s="28" t="s">
        <v>15430</v>
      </c>
      <c r="D5520" s="29" t="s">
        <v>15431</v>
      </c>
      <c r="E5520" s="29" t="s">
        <v>6961</v>
      </c>
      <c r="F5520" s="29" t="s">
        <v>13826</v>
      </c>
      <c r="G5520" s="29" t="s">
        <v>13827</v>
      </c>
      <c r="H5520" s="29" t="s">
        <v>14111</v>
      </c>
      <c r="I5520" s="29" t="s">
        <v>15428</v>
      </c>
      <c r="J5520" s="30">
        <f t="shared" si="80"/>
        <v>539</v>
      </c>
      <c r="K5520" s="30">
        <v>4855.8510000000006</v>
      </c>
      <c r="M5520" s="19"/>
      <c r="N5520" s="19"/>
      <c r="O5520" s="19"/>
    </row>
    <row r="5521" spans="1:15" s="31" customFormat="1" ht="17.25" customHeight="1">
      <c r="A5521" s="26">
        <v>5520</v>
      </c>
      <c r="B5521" s="27" t="s">
        <v>15432</v>
      </c>
      <c r="C5521" s="28" t="s">
        <v>15433</v>
      </c>
      <c r="D5521" s="29" t="s">
        <v>15434</v>
      </c>
      <c r="E5521" s="29" t="s">
        <v>6961</v>
      </c>
      <c r="F5521" s="29" t="s">
        <v>13826</v>
      </c>
      <c r="G5521" s="29" t="s">
        <v>13827</v>
      </c>
      <c r="H5521" s="29" t="s">
        <v>14111</v>
      </c>
      <c r="I5521" s="29" t="s">
        <v>15428</v>
      </c>
      <c r="J5521" s="30">
        <f t="shared" si="80"/>
        <v>1625</v>
      </c>
      <c r="K5521" s="30">
        <v>14639.625</v>
      </c>
      <c r="M5521" s="19"/>
      <c r="N5521" s="19"/>
      <c r="O5521" s="19"/>
    </row>
    <row r="5522" spans="1:15" s="31" customFormat="1" ht="17.25" customHeight="1">
      <c r="A5522" s="26">
        <v>5521</v>
      </c>
      <c r="B5522" s="27" t="s">
        <v>15435</v>
      </c>
      <c r="C5522" s="28" t="s">
        <v>15436</v>
      </c>
      <c r="D5522" s="29" t="s">
        <v>15437</v>
      </c>
      <c r="E5522" s="29" t="s">
        <v>6961</v>
      </c>
      <c r="F5522" s="29" t="s">
        <v>13826</v>
      </c>
      <c r="G5522" s="29" t="s">
        <v>13827</v>
      </c>
      <c r="H5522" s="29" t="s">
        <v>14111</v>
      </c>
      <c r="I5522" s="29" t="s">
        <v>15428</v>
      </c>
      <c r="J5522" s="30">
        <f t="shared" si="80"/>
        <v>150.41</v>
      </c>
      <c r="K5522" s="30">
        <v>1355.04369</v>
      </c>
      <c r="M5522" s="19"/>
      <c r="N5522" s="19"/>
      <c r="O5522" s="19"/>
    </row>
    <row r="5523" spans="1:15" s="31" customFormat="1" ht="17.25" customHeight="1">
      <c r="A5523" s="26">
        <v>5522</v>
      </c>
      <c r="B5523" s="27" t="s">
        <v>15438</v>
      </c>
      <c r="C5523" s="28" t="s">
        <v>15439</v>
      </c>
      <c r="D5523" s="29" t="s">
        <v>15440</v>
      </c>
      <c r="E5523" s="29" t="s">
        <v>6961</v>
      </c>
      <c r="F5523" s="29" t="s">
        <v>13826</v>
      </c>
      <c r="G5523" s="29" t="s">
        <v>13827</v>
      </c>
      <c r="H5523" s="29" t="s">
        <v>14111</v>
      </c>
      <c r="I5523" s="29" t="s">
        <v>15428</v>
      </c>
      <c r="J5523" s="30">
        <f t="shared" si="80"/>
        <v>528</v>
      </c>
      <c r="K5523" s="30">
        <v>4756.7520000000004</v>
      </c>
      <c r="M5523" s="19"/>
      <c r="N5523" s="19"/>
      <c r="O5523" s="19"/>
    </row>
    <row r="5524" spans="1:15" s="31" customFormat="1" ht="17.25" customHeight="1">
      <c r="A5524" s="26">
        <v>5523</v>
      </c>
      <c r="B5524" s="27" t="s">
        <v>15441</v>
      </c>
      <c r="C5524" s="28" t="s">
        <v>15442</v>
      </c>
      <c r="D5524" s="29" t="s">
        <v>15443</v>
      </c>
      <c r="E5524" s="29" t="s">
        <v>6961</v>
      </c>
      <c r="F5524" s="29" t="s">
        <v>13826</v>
      </c>
      <c r="G5524" s="29" t="s">
        <v>13827</v>
      </c>
      <c r="H5524" s="29" t="s">
        <v>14111</v>
      </c>
      <c r="I5524" s="29" t="s">
        <v>15428</v>
      </c>
      <c r="J5524" s="30">
        <f t="shared" si="80"/>
        <v>513</v>
      </c>
      <c r="K5524" s="30">
        <v>4621.6170000000002</v>
      </c>
      <c r="M5524" s="19"/>
      <c r="N5524" s="19"/>
      <c r="O5524" s="19"/>
    </row>
    <row r="5525" spans="1:15" s="31" customFormat="1" ht="17.25" customHeight="1">
      <c r="A5525" s="26">
        <v>5524</v>
      </c>
      <c r="B5525" s="27" t="s">
        <v>15444</v>
      </c>
      <c r="C5525" s="28" t="s">
        <v>15445</v>
      </c>
      <c r="D5525" s="29" t="s">
        <v>15446</v>
      </c>
      <c r="E5525" s="29" t="s">
        <v>6961</v>
      </c>
      <c r="F5525" s="29" t="s">
        <v>13826</v>
      </c>
      <c r="G5525" s="29" t="s">
        <v>13827</v>
      </c>
      <c r="H5525" s="29" t="s">
        <v>14111</v>
      </c>
      <c r="I5525" s="29" t="s">
        <v>15428</v>
      </c>
      <c r="J5525" s="30">
        <f t="shared" si="80"/>
        <v>508</v>
      </c>
      <c r="K5525" s="30">
        <v>4576.5720000000001</v>
      </c>
      <c r="M5525" s="19"/>
      <c r="N5525" s="19"/>
      <c r="O5525" s="19"/>
    </row>
    <row r="5526" spans="1:15" s="31" customFormat="1" ht="17.25" customHeight="1">
      <c r="A5526" s="26">
        <v>5525</v>
      </c>
      <c r="B5526" s="27" t="s">
        <v>15447</v>
      </c>
      <c r="C5526" s="28" t="s">
        <v>15448</v>
      </c>
      <c r="D5526" s="29" t="s">
        <v>15449</v>
      </c>
      <c r="E5526" s="29" t="s">
        <v>6961</v>
      </c>
      <c r="F5526" s="29" t="s">
        <v>13826</v>
      </c>
      <c r="G5526" s="29" t="s">
        <v>13827</v>
      </c>
      <c r="H5526" s="29" t="s">
        <v>14111</v>
      </c>
      <c r="I5526" s="29" t="s">
        <v>15428</v>
      </c>
      <c r="J5526" s="30">
        <f t="shared" si="80"/>
        <v>508</v>
      </c>
      <c r="K5526" s="30">
        <v>4576.5720000000001</v>
      </c>
      <c r="M5526" s="19"/>
      <c r="N5526" s="19"/>
      <c r="O5526" s="19"/>
    </row>
    <row r="5527" spans="1:15" s="31" customFormat="1" ht="17.25" customHeight="1">
      <c r="A5527" s="26">
        <v>5526</v>
      </c>
      <c r="B5527" s="27" t="s">
        <v>15450</v>
      </c>
      <c r="C5527" s="28" t="s">
        <v>15451</v>
      </c>
      <c r="D5527" s="29" t="s">
        <v>15452</v>
      </c>
      <c r="E5527" s="29" t="s">
        <v>6961</v>
      </c>
      <c r="F5527" s="29" t="s">
        <v>13826</v>
      </c>
      <c r="G5527" s="29" t="s">
        <v>13827</v>
      </c>
      <c r="H5527" s="29" t="s">
        <v>14111</v>
      </c>
      <c r="I5527" s="29" t="s">
        <v>15428</v>
      </c>
      <c r="J5527" s="30">
        <f t="shared" si="80"/>
        <v>217</v>
      </c>
      <c r="K5527" s="30">
        <v>1954.953</v>
      </c>
      <c r="M5527" s="19"/>
      <c r="N5527" s="19"/>
      <c r="O5527" s="19"/>
    </row>
    <row r="5528" spans="1:15" s="31" customFormat="1" ht="17.25" customHeight="1">
      <c r="A5528" s="26">
        <v>5527</v>
      </c>
      <c r="B5528" s="27" t="s">
        <v>15453</v>
      </c>
      <c r="C5528" s="28" t="s">
        <v>15454</v>
      </c>
      <c r="D5528" s="29" t="s">
        <v>15455</v>
      </c>
      <c r="E5528" s="29" t="s">
        <v>6961</v>
      </c>
      <c r="F5528" s="29" t="s">
        <v>13826</v>
      </c>
      <c r="G5528" s="29" t="s">
        <v>13827</v>
      </c>
      <c r="H5528" s="29" t="s">
        <v>14111</v>
      </c>
      <c r="I5528" s="29" t="s">
        <v>15428</v>
      </c>
      <c r="J5528" s="30">
        <f t="shared" si="80"/>
        <v>198.83</v>
      </c>
      <c r="K5528" s="30">
        <v>1791.2594700000002</v>
      </c>
      <c r="M5528" s="19"/>
      <c r="N5528" s="19"/>
      <c r="O5528" s="19"/>
    </row>
    <row r="5529" spans="1:15" s="31" customFormat="1" ht="17.25" customHeight="1">
      <c r="A5529" s="26">
        <v>5528</v>
      </c>
      <c r="B5529" s="27" t="s">
        <v>15456</v>
      </c>
      <c r="C5529" s="28" t="s">
        <v>15457</v>
      </c>
      <c r="D5529" s="29" t="s">
        <v>15458</v>
      </c>
      <c r="E5529" s="29" t="s">
        <v>6961</v>
      </c>
      <c r="F5529" s="29" t="s">
        <v>13826</v>
      </c>
      <c r="G5529" s="29" t="s">
        <v>13827</v>
      </c>
      <c r="H5529" s="29" t="s">
        <v>14111</v>
      </c>
      <c r="I5529" s="29" t="s">
        <v>15428</v>
      </c>
      <c r="J5529" s="30">
        <f t="shared" si="80"/>
        <v>1153</v>
      </c>
      <c r="K5529" s="30">
        <v>10387.377</v>
      </c>
      <c r="M5529" s="19"/>
      <c r="N5529" s="19"/>
      <c r="O5529" s="19"/>
    </row>
    <row r="5530" spans="1:15" s="31" customFormat="1" ht="17.25" customHeight="1">
      <c r="A5530" s="26">
        <v>5529</v>
      </c>
      <c r="B5530" s="27" t="s">
        <v>15459</v>
      </c>
      <c r="C5530" s="28" t="s">
        <v>15460</v>
      </c>
      <c r="D5530" s="29" t="s">
        <v>15461</v>
      </c>
      <c r="E5530" s="29" t="s">
        <v>6961</v>
      </c>
      <c r="F5530" s="29" t="s">
        <v>13826</v>
      </c>
      <c r="G5530" s="29" t="s">
        <v>13827</v>
      </c>
      <c r="H5530" s="29" t="s">
        <v>14111</v>
      </c>
      <c r="I5530" s="29" t="s">
        <v>15428</v>
      </c>
      <c r="J5530" s="30">
        <f t="shared" si="80"/>
        <v>172.04</v>
      </c>
      <c r="K5530" s="30">
        <v>1549.9083599999999</v>
      </c>
      <c r="M5530" s="19"/>
      <c r="N5530" s="19"/>
      <c r="O5530" s="19"/>
    </row>
    <row r="5531" spans="1:15" s="31" customFormat="1" ht="17.25" customHeight="1">
      <c r="A5531" s="26">
        <v>5530</v>
      </c>
      <c r="B5531" s="27" t="s">
        <v>15462</v>
      </c>
      <c r="C5531" s="28" t="s">
        <v>15463</v>
      </c>
      <c r="D5531" s="29" t="s">
        <v>15464</v>
      </c>
      <c r="E5531" s="29" t="s">
        <v>6961</v>
      </c>
      <c r="F5531" s="29" t="s">
        <v>13826</v>
      </c>
      <c r="G5531" s="29" t="s">
        <v>13827</v>
      </c>
      <c r="H5531" s="29" t="s">
        <v>14111</v>
      </c>
      <c r="I5531" s="29" t="s">
        <v>15428</v>
      </c>
      <c r="J5531" s="30">
        <f t="shared" si="80"/>
        <v>173.07</v>
      </c>
      <c r="K5531" s="30">
        <v>1559.1876299999999</v>
      </c>
      <c r="M5531" s="19"/>
      <c r="N5531" s="19"/>
      <c r="O5531" s="19"/>
    </row>
    <row r="5532" spans="1:15" s="31" customFormat="1" ht="17.25" customHeight="1">
      <c r="A5532" s="26">
        <v>5531</v>
      </c>
      <c r="B5532" s="27" t="s">
        <v>15465</v>
      </c>
      <c r="C5532" s="28" t="s">
        <v>15466</v>
      </c>
      <c r="D5532" s="29" t="s">
        <v>15467</v>
      </c>
      <c r="E5532" s="29" t="s">
        <v>6961</v>
      </c>
      <c r="F5532" s="29" t="s">
        <v>13826</v>
      </c>
      <c r="G5532" s="29" t="s">
        <v>13827</v>
      </c>
      <c r="H5532" s="29" t="s">
        <v>14111</v>
      </c>
      <c r="I5532" s="29" t="s">
        <v>15428</v>
      </c>
      <c r="J5532" s="30">
        <f t="shared" si="80"/>
        <v>173.07</v>
      </c>
      <c r="K5532" s="30">
        <v>1559.1876299999999</v>
      </c>
      <c r="M5532" s="19"/>
      <c r="N5532" s="19"/>
      <c r="O5532" s="19"/>
    </row>
    <row r="5533" spans="1:15" s="31" customFormat="1" ht="17.25" customHeight="1">
      <c r="A5533" s="26">
        <v>5532</v>
      </c>
      <c r="B5533" s="27" t="s">
        <v>15468</v>
      </c>
      <c r="C5533" s="28" t="s">
        <v>15469</v>
      </c>
      <c r="D5533" s="29" t="s">
        <v>15470</v>
      </c>
      <c r="E5533" s="29" t="s">
        <v>6961</v>
      </c>
      <c r="F5533" s="29" t="s">
        <v>13826</v>
      </c>
      <c r="G5533" s="29" t="s">
        <v>13827</v>
      </c>
      <c r="H5533" s="29" t="s">
        <v>14111</v>
      </c>
      <c r="I5533" s="29" t="s">
        <v>15428</v>
      </c>
      <c r="J5533" s="30">
        <f t="shared" si="80"/>
        <v>171.01</v>
      </c>
      <c r="K5533" s="30">
        <v>1540.6290899999999</v>
      </c>
      <c r="M5533" s="19"/>
      <c r="N5533" s="19"/>
      <c r="O5533" s="19"/>
    </row>
    <row r="5534" spans="1:15" s="31" customFormat="1" ht="17.25" customHeight="1">
      <c r="A5534" s="26">
        <v>5533</v>
      </c>
      <c r="B5534" s="27" t="s">
        <v>15471</v>
      </c>
      <c r="C5534" s="28" t="s">
        <v>15472</v>
      </c>
      <c r="D5534" s="29" t="s">
        <v>15473</v>
      </c>
      <c r="E5534" s="29" t="s">
        <v>6961</v>
      </c>
      <c r="F5534" s="29" t="s">
        <v>13826</v>
      </c>
      <c r="G5534" s="29" t="s">
        <v>13827</v>
      </c>
      <c r="H5534" s="29" t="s">
        <v>14111</v>
      </c>
      <c r="I5534" s="29" t="s">
        <v>15428</v>
      </c>
      <c r="J5534" s="30">
        <f t="shared" si="80"/>
        <v>202</v>
      </c>
      <c r="K5534" s="30">
        <v>1819.818</v>
      </c>
      <c r="M5534" s="19"/>
      <c r="N5534" s="19"/>
      <c r="O5534" s="19"/>
    </row>
    <row r="5535" spans="1:15" s="31" customFormat="1" ht="17.25" customHeight="1">
      <c r="A5535" s="26">
        <v>5534</v>
      </c>
      <c r="B5535" s="27" t="s">
        <v>15474</v>
      </c>
      <c r="C5535" s="28" t="s">
        <v>15475</v>
      </c>
      <c r="D5535" s="29" t="s">
        <v>15476</v>
      </c>
      <c r="E5535" s="29" t="s">
        <v>6961</v>
      </c>
      <c r="F5535" s="29" t="s">
        <v>13826</v>
      </c>
      <c r="G5535" s="29" t="s">
        <v>13827</v>
      </c>
      <c r="H5535" s="29" t="s">
        <v>14111</v>
      </c>
      <c r="I5535" s="29" t="s">
        <v>15428</v>
      </c>
      <c r="J5535" s="30">
        <f t="shared" si="80"/>
        <v>202</v>
      </c>
      <c r="K5535" s="30">
        <v>1819.818</v>
      </c>
      <c r="M5535" s="19"/>
      <c r="N5535" s="19"/>
      <c r="O5535" s="19"/>
    </row>
    <row r="5536" spans="1:15" s="31" customFormat="1" ht="17.25" customHeight="1">
      <c r="A5536" s="26">
        <v>5535</v>
      </c>
      <c r="B5536" s="27" t="s">
        <v>15477</v>
      </c>
      <c r="C5536" s="28" t="s">
        <v>15478</v>
      </c>
      <c r="D5536" s="29" t="s">
        <v>15479</v>
      </c>
      <c r="E5536" s="29" t="s">
        <v>6961</v>
      </c>
      <c r="F5536" s="29" t="s">
        <v>13826</v>
      </c>
      <c r="G5536" s="29" t="s">
        <v>13827</v>
      </c>
      <c r="H5536" s="29" t="s">
        <v>14111</v>
      </c>
      <c r="I5536" s="29" t="s">
        <v>15428</v>
      </c>
      <c r="J5536" s="30">
        <f t="shared" si="80"/>
        <v>112.29</v>
      </c>
      <c r="K5536" s="30">
        <v>1011.6206100000001</v>
      </c>
      <c r="M5536" s="19"/>
      <c r="N5536" s="19"/>
      <c r="O5536" s="19"/>
    </row>
    <row r="5537" spans="1:15" s="31" customFormat="1" ht="17.25" customHeight="1">
      <c r="A5537" s="26">
        <v>5536</v>
      </c>
      <c r="B5537" s="27" t="s">
        <v>15480</v>
      </c>
      <c r="C5537" s="28" t="s">
        <v>15481</v>
      </c>
      <c r="D5537" s="29" t="s">
        <v>15482</v>
      </c>
      <c r="E5537" s="29" t="s">
        <v>6961</v>
      </c>
      <c r="F5537" s="29" t="s">
        <v>13826</v>
      </c>
      <c r="G5537" s="29" t="s">
        <v>13827</v>
      </c>
      <c r="H5537" s="29" t="s">
        <v>14111</v>
      </c>
      <c r="I5537" s="29" t="s">
        <v>15428</v>
      </c>
      <c r="J5537" s="30">
        <f t="shared" si="80"/>
        <v>153.5</v>
      </c>
      <c r="K5537" s="30">
        <v>1382.8815</v>
      </c>
      <c r="M5537" s="19"/>
      <c r="N5537" s="19"/>
      <c r="O5537" s="19"/>
    </row>
    <row r="5538" spans="1:15" s="31" customFormat="1" ht="17.25" customHeight="1">
      <c r="A5538" s="26">
        <v>5537</v>
      </c>
      <c r="B5538" s="27" t="s">
        <v>15483</v>
      </c>
      <c r="C5538" s="28" t="s">
        <v>15484</v>
      </c>
      <c r="D5538" s="29" t="s">
        <v>15485</v>
      </c>
      <c r="E5538" s="29" t="s">
        <v>6961</v>
      </c>
      <c r="F5538" s="29" t="s">
        <v>13826</v>
      </c>
      <c r="G5538" s="29" t="s">
        <v>13827</v>
      </c>
      <c r="H5538" s="29" t="s">
        <v>14111</v>
      </c>
      <c r="I5538" s="29" t="s">
        <v>15428</v>
      </c>
      <c r="J5538" s="30">
        <f t="shared" si="80"/>
        <v>174.1</v>
      </c>
      <c r="K5538" s="30">
        <v>1568.4668999999999</v>
      </c>
      <c r="M5538" s="19"/>
      <c r="N5538" s="19"/>
      <c r="O5538" s="19"/>
    </row>
    <row r="5539" spans="1:15" s="31" customFormat="1" ht="17.25" customHeight="1">
      <c r="A5539" s="26">
        <v>5538</v>
      </c>
      <c r="B5539" s="27" t="s">
        <v>15486</v>
      </c>
      <c r="C5539" s="28" t="s">
        <v>15487</v>
      </c>
      <c r="D5539" s="29" t="s">
        <v>15488</v>
      </c>
      <c r="E5539" s="29" t="s">
        <v>6961</v>
      </c>
      <c r="F5539" s="29" t="s">
        <v>13826</v>
      </c>
      <c r="G5539" s="29" t="s">
        <v>13827</v>
      </c>
      <c r="H5539" s="29" t="s">
        <v>14111</v>
      </c>
      <c r="I5539" s="29" t="s">
        <v>15428</v>
      </c>
      <c r="J5539" s="30">
        <f t="shared" si="80"/>
        <v>189.56</v>
      </c>
      <c r="K5539" s="30">
        <v>1707.74604</v>
      </c>
      <c r="M5539" s="19"/>
      <c r="N5539" s="19"/>
      <c r="O5539" s="19"/>
    </row>
    <row r="5540" spans="1:15" s="31" customFormat="1" ht="17.25" customHeight="1">
      <c r="A5540" s="26">
        <v>5539</v>
      </c>
      <c r="B5540" s="27" t="s">
        <v>15489</v>
      </c>
      <c r="C5540" s="28" t="s">
        <v>15490</v>
      </c>
      <c r="D5540" s="29" t="s">
        <v>15491</v>
      </c>
      <c r="E5540" s="29" t="s">
        <v>6961</v>
      </c>
      <c r="F5540" s="29" t="s">
        <v>13826</v>
      </c>
      <c r="G5540" s="29" t="s">
        <v>13827</v>
      </c>
      <c r="H5540" s="29" t="s">
        <v>14111</v>
      </c>
      <c r="I5540" s="29" t="s">
        <v>15428</v>
      </c>
      <c r="J5540" s="30">
        <f t="shared" si="80"/>
        <v>557</v>
      </c>
      <c r="K5540" s="30">
        <v>5018.0129999999999</v>
      </c>
      <c r="M5540" s="19"/>
      <c r="N5540" s="19"/>
      <c r="O5540" s="19"/>
    </row>
    <row r="5541" spans="1:15" s="31" customFormat="1" ht="17.25" customHeight="1">
      <c r="A5541" s="26">
        <v>5540</v>
      </c>
      <c r="B5541" s="27" t="s">
        <v>15492</v>
      </c>
      <c r="C5541" s="28" t="s">
        <v>15493</v>
      </c>
      <c r="D5541" s="29" t="s">
        <v>15494</v>
      </c>
      <c r="E5541" s="29" t="s">
        <v>6961</v>
      </c>
      <c r="F5541" s="29" t="s">
        <v>13826</v>
      </c>
      <c r="G5541" s="29" t="s">
        <v>13827</v>
      </c>
      <c r="H5541" s="29" t="s">
        <v>14111</v>
      </c>
      <c r="I5541" s="29" t="s">
        <v>15428</v>
      </c>
      <c r="J5541" s="30">
        <f t="shared" si="80"/>
        <v>170.34</v>
      </c>
      <c r="K5541" s="30">
        <v>1534.5930600000002</v>
      </c>
      <c r="M5541" s="19"/>
      <c r="N5541" s="19"/>
      <c r="O5541" s="19"/>
    </row>
    <row r="5542" spans="1:15" s="31" customFormat="1" ht="17.25" customHeight="1">
      <c r="A5542" s="26">
        <v>5541</v>
      </c>
      <c r="B5542" s="27" t="s">
        <v>15495</v>
      </c>
      <c r="C5542" s="28" t="s">
        <v>15496</v>
      </c>
      <c r="D5542" s="29" t="s">
        <v>15497</v>
      </c>
      <c r="E5542" s="29" t="s">
        <v>6961</v>
      </c>
      <c r="F5542" s="29" t="s">
        <v>13826</v>
      </c>
      <c r="G5542" s="29" t="s">
        <v>13827</v>
      </c>
      <c r="H5542" s="29" t="s">
        <v>14111</v>
      </c>
      <c r="I5542" s="29" t="s">
        <v>15428</v>
      </c>
      <c r="J5542" s="30">
        <f t="shared" si="80"/>
        <v>199.86</v>
      </c>
      <c r="K5542" s="30">
        <v>1800.5387400000002</v>
      </c>
      <c r="M5542" s="19"/>
      <c r="N5542" s="19"/>
      <c r="O5542" s="19"/>
    </row>
    <row r="5543" spans="1:15" s="31" customFormat="1" ht="17.25" customHeight="1">
      <c r="A5543" s="26">
        <v>5542</v>
      </c>
      <c r="B5543" s="27" t="s">
        <v>15498</v>
      </c>
      <c r="C5543" s="28" t="s">
        <v>15499</v>
      </c>
      <c r="D5543" s="29" t="s">
        <v>15500</v>
      </c>
      <c r="E5543" s="29" t="s">
        <v>6961</v>
      </c>
      <c r="F5543" s="29" t="s">
        <v>13826</v>
      </c>
      <c r="G5543" s="29" t="s">
        <v>13827</v>
      </c>
      <c r="H5543" s="29" t="s">
        <v>14111</v>
      </c>
      <c r="I5543" s="29" t="s">
        <v>15428</v>
      </c>
      <c r="J5543" s="30">
        <f t="shared" si="80"/>
        <v>177.19</v>
      </c>
      <c r="K5543" s="30">
        <v>1596.3047100000001</v>
      </c>
      <c r="M5543" s="19"/>
      <c r="N5543" s="19"/>
      <c r="O5543" s="19"/>
    </row>
    <row r="5544" spans="1:15" s="31" customFormat="1" ht="17.25" customHeight="1">
      <c r="A5544" s="26">
        <v>5543</v>
      </c>
      <c r="B5544" s="27" t="s">
        <v>15501</v>
      </c>
      <c r="C5544" s="28" t="s">
        <v>15502</v>
      </c>
      <c r="D5544" s="29" t="s">
        <v>15503</v>
      </c>
      <c r="E5544" s="29" t="s">
        <v>6961</v>
      </c>
      <c r="F5544" s="29" t="s">
        <v>13826</v>
      </c>
      <c r="G5544" s="29" t="s">
        <v>13827</v>
      </c>
      <c r="H5544" s="29" t="s">
        <v>14111</v>
      </c>
      <c r="I5544" s="29" t="s">
        <v>15428</v>
      </c>
      <c r="J5544" s="30">
        <f t="shared" si="80"/>
        <v>202</v>
      </c>
      <c r="K5544" s="30">
        <v>1819.818</v>
      </c>
      <c r="M5544" s="19"/>
      <c r="N5544" s="19"/>
      <c r="O5544" s="19"/>
    </row>
    <row r="5545" spans="1:15" s="31" customFormat="1" ht="17.25" customHeight="1">
      <c r="A5545" s="26">
        <v>5544</v>
      </c>
      <c r="B5545" s="27" t="s">
        <v>15504</v>
      </c>
      <c r="C5545" s="28" t="s">
        <v>15505</v>
      </c>
      <c r="D5545" s="29" t="s">
        <v>15506</v>
      </c>
      <c r="E5545" s="29" t="s">
        <v>6961</v>
      </c>
      <c r="F5545" s="29" t="s">
        <v>13826</v>
      </c>
      <c r="G5545" s="29" t="s">
        <v>13827</v>
      </c>
      <c r="H5545" s="29" t="s">
        <v>14111</v>
      </c>
      <c r="I5545" s="29" t="s">
        <v>15428</v>
      </c>
      <c r="J5545" s="30">
        <f t="shared" si="80"/>
        <v>203</v>
      </c>
      <c r="K5545" s="30">
        <v>1828.827</v>
      </c>
      <c r="M5545" s="19"/>
      <c r="N5545" s="19"/>
      <c r="O5545" s="19"/>
    </row>
    <row r="5546" spans="1:15" s="31" customFormat="1" ht="17.25" customHeight="1">
      <c r="A5546" s="26">
        <v>5545</v>
      </c>
      <c r="B5546" s="27" t="s">
        <v>15507</v>
      </c>
      <c r="C5546" s="28" t="s">
        <v>15508</v>
      </c>
      <c r="D5546" s="29" t="s">
        <v>15509</v>
      </c>
      <c r="E5546" s="29" t="s">
        <v>6961</v>
      </c>
      <c r="F5546" s="29" t="s">
        <v>13826</v>
      </c>
      <c r="G5546" s="29" t="s">
        <v>13827</v>
      </c>
      <c r="H5546" s="29" t="s">
        <v>14111</v>
      </c>
      <c r="I5546" s="29" t="s">
        <v>15428</v>
      </c>
      <c r="J5546" s="30">
        <f t="shared" si="80"/>
        <v>163.80000000000001</v>
      </c>
      <c r="K5546" s="30">
        <v>1475.6742000000002</v>
      </c>
      <c r="M5546" s="19"/>
      <c r="N5546" s="19"/>
      <c r="O5546" s="19"/>
    </row>
    <row r="5547" spans="1:15" s="31" customFormat="1" ht="17.25" customHeight="1">
      <c r="A5547" s="26">
        <v>5546</v>
      </c>
      <c r="B5547" s="27" t="s">
        <v>15510</v>
      </c>
      <c r="C5547" s="28" t="s">
        <v>15511</v>
      </c>
      <c r="D5547" s="29" t="s">
        <v>15512</v>
      </c>
      <c r="E5547" s="29" t="s">
        <v>6961</v>
      </c>
      <c r="F5547" s="29" t="s">
        <v>13826</v>
      </c>
      <c r="G5547" s="29" t="s">
        <v>13827</v>
      </c>
      <c r="H5547" s="29" t="s">
        <v>14111</v>
      </c>
      <c r="I5547" s="29" t="s">
        <v>15428</v>
      </c>
      <c r="J5547" s="30">
        <f t="shared" si="80"/>
        <v>164.83</v>
      </c>
      <c r="K5547" s="30">
        <v>1484.9534700000002</v>
      </c>
      <c r="M5547" s="19"/>
      <c r="N5547" s="19"/>
      <c r="O5547" s="19"/>
    </row>
    <row r="5548" spans="1:15" s="31" customFormat="1" ht="17.25" customHeight="1">
      <c r="A5548" s="26">
        <v>5547</v>
      </c>
      <c r="B5548" s="27" t="s">
        <v>15513</v>
      </c>
      <c r="C5548" s="28" t="s">
        <v>15514</v>
      </c>
      <c r="D5548" s="29" t="s">
        <v>15515</v>
      </c>
      <c r="E5548" s="29" t="s">
        <v>6961</v>
      </c>
      <c r="F5548" s="29" t="s">
        <v>13826</v>
      </c>
      <c r="G5548" s="29" t="s">
        <v>13827</v>
      </c>
      <c r="H5548" s="29" t="s">
        <v>14111</v>
      </c>
      <c r="I5548" s="29" t="s">
        <v>15428</v>
      </c>
      <c r="J5548" s="30" t="s">
        <v>918</v>
      </c>
      <c r="K5548" s="30" t="s">
        <v>918</v>
      </c>
      <c r="M5548" s="19"/>
      <c r="N5548" s="19"/>
      <c r="O5548" s="19"/>
    </row>
    <row r="5549" spans="1:15" s="31" customFormat="1" ht="17.25" customHeight="1">
      <c r="A5549" s="26">
        <v>5548</v>
      </c>
      <c r="B5549" s="27" t="s">
        <v>15516</v>
      </c>
      <c r="C5549" s="28" t="s">
        <v>15517</v>
      </c>
      <c r="D5549" s="29" t="s">
        <v>15518</v>
      </c>
      <c r="E5549" s="29" t="s">
        <v>6961</v>
      </c>
      <c r="F5549" s="29" t="s">
        <v>13826</v>
      </c>
      <c r="G5549" s="29" t="s">
        <v>13827</v>
      </c>
      <c r="H5549" s="29" t="s">
        <v>14111</v>
      </c>
      <c r="I5549" s="29" t="s">
        <v>15428</v>
      </c>
      <c r="J5549" s="30" t="s">
        <v>918</v>
      </c>
      <c r="K5549" s="30" t="s">
        <v>918</v>
      </c>
      <c r="M5549" s="19"/>
      <c r="N5549" s="19"/>
      <c r="O5549" s="19"/>
    </row>
    <row r="5550" spans="1:15" s="31" customFormat="1" ht="17.25" customHeight="1">
      <c r="A5550" s="26">
        <v>5549</v>
      </c>
      <c r="B5550" s="27" t="s">
        <v>15519</v>
      </c>
      <c r="C5550" s="28" t="s">
        <v>15520</v>
      </c>
      <c r="D5550" s="29" t="s">
        <v>15521</v>
      </c>
      <c r="E5550" s="29" t="s">
        <v>6961</v>
      </c>
      <c r="F5550" s="29" t="s">
        <v>13826</v>
      </c>
      <c r="G5550" s="29" t="s">
        <v>13827</v>
      </c>
      <c r="H5550" s="29" t="s">
        <v>14111</v>
      </c>
      <c r="I5550" s="29" t="s">
        <v>15428</v>
      </c>
      <c r="J5550" s="30" t="s">
        <v>918</v>
      </c>
      <c r="K5550" s="30" t="s">
        <v>918</v>
      </c>
      <c r="M5550" s="19"/>
      <c r="N5550" s="19"/>
      <c r="O5550" s="19"/>
    </row>
    <row r="5551" spans="1:15" s="31" customFormat="1" ht="17.25" customHeight="1">
      <c r="A5551" s="26">
        <v>5550</v>
      </c>
      <c r="B5551" s="27" t="s">
        <v>15522</v>
      </c>
      <c r="C5551" s="28" t="s">
        <v>15523</v>
      </c>
      <c r="D5551" s="29" t="s">
        <v>15524</v>
      </c>
      <c r="E5551" s="29" t="s">
        <v>6961</v>
      </c>
      <c r="F5551" s="29" t="s">
        <v>13826</v>
      </c>
      <c r="G5551" s="29" t="s">
        <v>13827</v>
      </c>
      <c r="H5551" s="29" t="s">
        <v>14111</v>
      </c>
      <c r="I5551" s="29" t="s">
        <v>15428</v>
      </c>
      <c r="J5551" s="30" t="s">
        <v>918</v>
      </c>
      <c r="K5551" s="30" t="s">
        <v>918</v>
      </c>
      <c r="M5551" s="19"/>
      <c r="N5551" s="19"/>
      <c r="O5551" s="19"/>
    </row>
    <row r="5552" spans="1:15" s="31" customFormat="1" ht="17.25" customHeight="1">
      <c r="A5552" s="26">
        <v>5551</v>
      </c>
      <c r="B5552" s="27" t="s">
        <v>15525</v>
      </c>
      <c r="C5552" s="28" t="s">
        <v>15525</v>
      </c>
      <c r="D5552" s="29" t="s">
        <v>15526</v>
      </c>
      <c r="E5552" s="29" t="s">
        <v>6961</v>
      </c>
      <c r="F5552" s="29" t="s">
        <v>13826</v>
      </c>
      <c r="G5552" s="29" t="s">
        <v>13827</v>
      </c>
      <c r="H5552" s="29" t="s">
        <v>14111</v>
      </c>
      <c r="I5552" s="29" t="s">
        <v>15428</v>
      </c>
      <c r="J5552" s="30" t="s">
        <v>918</v>
      </c>
      <c r="K5552" s="30" t="s">
        <v>918</v>
      </c>
      <c r="M5552" s="19"/>
      <c r="N5552" s="19"/>
      <c r="O5552" s="19"/>
    </row>
    <row r="5553" spans="1:15" s="31" customFormat="1" ht="17.25" customHeight="1">
      <c r="A5553" s="26">
        <v>5552</v>
      </c>
      <c r="B5553" s="27" t="s">
        <v>15527</v>
      </c>
      <c r="C5553" s="28" t="s">
        <v>15528</v>
      </c>
      <c r="D5553" s="29" t="s">
        <v>15529</v>
      </c>
      <c r="E5553" s="29" t="s">
        <v>6961</v>
      </c>
      <c r="F5553" s="29" t="s">
        <v>13826</v>
      </c>
      <c r="G5553" s="29" t="s">
        <v>13827</v>
      </c>
      <c r="H5553" s="29" t="s">
        <v>14111</v>
      </c>
      <c r="I5553" s="29" t="s">
        <v>15428</v>
      </c>
      <c r="J5553" s="30" t="s">
        <v>918</v>
      </c>
      <c r="K5553" s="30" t="s">
        <v>918</v>
      </c>
      <c r="M5553" s="19"/>
      <c r="N5553" s="19"/>
      <c r="O5553" s="19"/>
    </row>
    <row r="5554" spans="1:15" s="31" customFormat="1" ht="17.25" customHeight="1">
      <c r="A5554" s="26">
        <v>5553</v>
      </c>
      <c r="B5554" s="27" t="s">
        <v>15530</v>
      </c>
      <c r="C5554" s="28" t="s">
        <v>15530</v>
      </c>
      <c r="D5554" s="29" t="s">
        <v>15531</v>
      </c>
      <c r="E5554" s="29" t="s">
        <v>6961</v>
      </c>
      <c r="F5554" s="29" t="s">
        <v>13826</v>
      </c>
      <c r="G5554" s="29" t="s">
        <v>13827</v>
      </c>
      <c r="H5554" s="29" t="s">
        <v>14111</v>
      </c>
      <c r="I5554" s="29" t="s">
        <v>15428</v>
      </c>
      <c r="J5554" s="30" t="s">
        <v>918</v>
      </c>
      <c r="K5554" s="30" t="s">
        <v>918</v>
      </c>
      <c r="M5554" s="19"/>
      <c r="N5554" s="19"/>
      <c r="O5554" s="19"/>
    </row>
    <row r="5555" spans="1:15" s="31" customFormat="1" ht="17.25" customHeight="1">
      <c r="A5555" s="26">
        <v>5554</v>
      </c>
      <c r="B5555" s="27" t="s">
        <v>15532</v>
      </c>
      <c r="C5555" s="28" t="s">
        <v>15533</v>
      </c>
      <c r="D5555" s="29" t="s">
        <v>15534</v>
      </c>
      <c r="E5555" s="29" t="s">
        <v>6961</v>
      </c>
      <c r="F5555" s="29" t="s">
        <v>13826</v>
      </c>
      <c r="G5555" s="29" t="s">
        <v>13827</v>
      </c>
      <c r="H5555" s="29" t="s">
        <v>14129</v>
      </c>
      <c r="I5555" s="29" t="s">
        <v>15535</v>
      </c>
      <c r="J5555" s="30">
        <f t="shared" si="80"/>
        <v>93.84</v>
      </c>
      <c r="K5555" s="30">
        <v>845.40456000000006</v>
      </c>
      <c r="M5555" s="19"/>
      <c r="N5555" s="19"/>
      <c r="O5555" s="19"/>
    </row>
    <row r="5556" spans="1:15" s="31" customFormat="1" ht="17.25" customHeight="1">
      <c r="A5556" s="26">
        <v>5555</v>
      </c>
      <c r="B5556" s="27" t="s">
        <v>15536</v>
      </c>
      <c r="C5556" s="28" t="s">
        <v>15537</v>
      </c>
      <c r="D5556" s="29" t="s">
        <v>15538</v>
      </c>
      <c r="E5556" s="29" t="s">
        <v>6961</v>
      </c>
      <c r="F5556" s="29" t="s">
        <v>13826</v>
      </c>
      <c r="G5556" s="29" t="s">
        <v>13827</v>
      </c>
      <c r="H5556" s="29" t="s">
        <v>14129</v>
      </c>
      <c r="I5556" s="29" t="s">
        <v>15535</v>
      </c>
      <c r="J5556" s="30">
        <f t="shared" si="80"/>
        <v>163.34</v>
      </c>
      <c r="K5556" s="30">
        <v>1471.53006</v>
      </c>
      <c r="M5556" s="19"/>
      <c r="N5556" s="19"/>
      <c r="O5556" s="19"/>
    </row>
    <row r="5557" spans="1:15" s="31" customFormat="1" ht="17.25" customHeight="1">
      <c r="A5557" s="26">
        <v>5556</v>
      </c>
      <c r="B5557" s="27" t="s">
        <v>15539</v>
      </c>
      <c r="C5557" s="28" t="s">
        <v>15540</v>
      </c>
      <c r="D5557" s="29" t="s">
        <v>15541</v>
      </c>
      <c r="E5557" s="29" t="s">
        <v>6961</v>
      </c>
      <c r="F5557" s="29" t="s">
        <v>13826</v>
      </c>
      <c r="G5557" s="29" t="s">
        <v>13827</v>
      </c>
      <c r="H5557" s="29" t="s">
        <v>14129</v>
      </c>
      <c r="I5557" s="29" t="s">
        <v>15535</v>
      </c>
      <c r="J5557" s="30">
        <f t="shared" si="80"/>
        <v>162.18</v>
      </c>
      <c r="K5557" s="30">
        <v>1461.0796200000002</v>
      </c>
      <c r="M5557" s="19"/>
      <c r="N5557" s="19"/>
      <c r="O5557" s="19"/>
    </row>
    <row r="5558" spans="1:15" s="31" customFormat="1" ht="17.25" customHeight="1">
      <c r="A5558" s="26">
        <v>5557</v>
      </c>
      <c r="B5558" s="27" t="s">
        <v>15542</v>
      </c>
      <c r="C5558" s="28" t="s">
        <v>15543</v>
      </c>
      <c r="D5558" s="29" t="s">
        <v>15544</v>
      </c>
      <c r="E5558" s="29" t="s">
        <v>6961</v>
      </c>
      <c r="F5558" s="29" t="s">
        <v>13826</v>
      </c>
      <c r="G5558" s="29" t="s">
        <v>13827</v>
      </c>
      <c r="H5558" s="29" t="s">
        <v>14129</v>
      </c>
      <c r="I5558" s="29" t="s">
        <v>15535</v>
      </c>
      <c r="J5558" s="30">
        <f t="shared" si="80"/>
        <v>319</v>
      </c>
      <c r="K5558" s="30">
        <v>2873.8710000000001</v>
      </c>
      <c r="M5558" s="19"/>
      <c r="N5558" s="19"/>
      <c r="O5558" s="19"/>
    </row>
    <row r="5559" spans="1:15" s="31" customFormat="1" ht="17.25" customHeight="1">
      <c r="A5559" s="26">
        <v>5558</v>
      </c>
      <c r="B5559" s="27" t="s">
        <v>15545</v>
      </c>
      <c r="C5559" s="28" t="s">
        <v>15546</v>
      </c>
      <c r="D5559" s="29" t="s">
        <v>15547</v>
      </c>
      <c r="E5559" s="29" t="s">
        <v>6961</v>
      </c>
      <c r="F5559" s="29" t="s">
        <v>13826</v>
      </c>
      <c r="G5559" s="29" t="s">
        <v>13827</v>
      </c>
      <c r="H5559" s="29" t="s">
        <v>14129</v>
      </c>
      <c r="I5559" s="29" t="s">
        <v>15535</v>
      </c>
      <c r="J5559" s="30">
        <f t="shared" si="80"/>
        <v>460</v>
      </c>
      <c r="K5559" s="30">
        <v>4144.1400000000003</v>
      </c>
      <c r="M5559" s="19"/>
      <c r="N5559" s="19"/>
      <c r="O5559" s="19"/>
    </row>
    <row r="5560" spans="1:15" s="31" customFormat="1" ht="17.25" customHeight="1">
      <c r="A5560" s="26">
        <v>5559</v>
      </c>
      <c r="B5560" s="27" t="s">
        <v>15548</v>
      </c>
      <c r="C5560" s="28" t="s">
        <v>15549</v>
      </c>
      <c r="D5560" s="29" t="s">
        <v>15550</v>
      </c>
      <c r="E5560" s="29" t="s">
        <v>6961</v>
      </c>
      <c r="F5560" s="29" t="s">
        <v>13826</v>
      </c>
      <c r="G5560" s="29" t="s">
        <v>13827</v>
      </c>
      <c r="H5560" s="29" t="s">
        <v>14129</v>
      </c>
      <c r="I5560" s="29" t="s">
        <v>15535</v>
      </c>
      <c r="J5560" s="30">
        <f t="shared" si="80"/>
        <v>460</v>
      </c>
      <c r="K5560" s="30">
        <v>4144.1400000000003</v>
      </c>
      <c r="M5560" s="19"/>
      <c r="N5560" s="19"/>
      <c r="O5560" s="19"/>
    </row>
    <row r="5561" spans="1:15" s="31" customFormat="1" ht="17.25" customHeight="1">
      <c r="A5561" s="26">
        <v>5560</v>
      </c>
      <c r="B5561" s="27" t="s">
        <v>15551</v>
      </c>
      <c r="C5561" s="28" t="s">
        <v>15552</v>
      </c>
      <c r="D5561" s="29" t="s">
        <v>15553</v>
      </c>
      <c r="E5561" s="29" t="s">
        <v>6961</v>
      </c>
      <c r="F5561" s="29" t="s">
        <v>13826</v>
      </c>
      <c r="G5561" s="29" t="s">
        <v>13827</v>
      </c>
      <c r="H5561" s="29" t="s">
        <v>14129</v>
      </c>
      <c r="I5561" s="29" t="s">
        <v>15535</v>
      </c>
      <c r="J5561" s="30">
        <f t="shared" si="80"/>
        <v>319</v>
      </c>
      <c r="K5561" s="30">
        <v>2873.8710000000001</v>
      </c>
      <c r="M5561" s="19"/>
      <c r="N5561" s="19"/>
      <c r="O5561" s="19"/>
    </row>
    <row r="5562" spans="1:15" s="31" customFormat="1" ht="17.25" customHeight="1">
      <c r="A5562" s="26">
        <v>5561</v>
      </c>
      <c r="B5562" s="27" t="s">
        <v>15554</v>
      </c>
      <c r="C5562" s="28" t="s">
        <v>15555</v>
      </c>
      <c r="D5562" s="29" t="s">
        <v>15556</v>
      </c>
      <c r="E5562" s="29" t="s">
        <v>6961</v>
      </c>
      <c r="F5562" s="29" t="s">
        <v>13826</v>
      </c>
      <c r="G5562" s="29" t="s">
        <v>13827</v>
      </c>
      <c r="H5562" s="29" t="s">
        <v>14129</v>
      </c>
      <c r="I5562" s="29" t="s">
        <v>15535</v>
      </c>
      <c r="J5562" s="30">
        <f t="shared" si="80"/>
        <v>460</v>
      </c>
      <c r="K5562" s="30">
        <v>4144.1400000000003</v>
      </c>
      <c r="M5562" s="19"/>
      <c r="N5562" s="19"/>
      <c r="O5562" s="19"/>
    </row>
    <row r="5563" spans="1:15" s="31" customFormat="1" ht="17.25" customHeight="1">
      <c r="A5563" s="26">
        <v>5562</v>
      </c>
      <c r="B5563" s="27" t="s">
        <v>15557</v>
      </c>
      <c r="C5563" s="28" t="s">
        <v>15558</v>
      </c>
      <c r="D5563" s="29" t="s">
        <v>15559</v>
      </c>
      <c r="E5563" s="29" t="s">
        <v>6961</v>
      </c>
      <c r="F5563" s="29" t="s">
        <v>13826</v>
      </c>
      <c r="G5563" s="29" t="s">
        <v>13827</v>
      </c>
      <c r="H5563" s="29" t="s">
        <v>14129</v>
      </c>
      <c r="I5563" s="29" t="s">
        <v>15535</v>
      </c>
      <c r="J5563" s="30">
        <f t="shared" si="80"/>
        <v>420</v>
      </c>
      <c r="K5563" s="30">
        <v>3783.78</v>
      </c>
      <c r="M5563" s="19"/>
      <c r="N5563" s="19"/>
      <c r="O5563" s="19"/>
    </row>
    <row r="5564" spans="1:15" s="31" customFormat="1" ht="17.25" customHeight="1">
      <c r="A5564" s="26">
        <v>5563</v>
      </c>
      <c r="B5564" s="27" t="s">
        <v>15560</v>
      </c>
      <c r="C5564" s="28" t="s">
        <v>15561</v>
      </c>
      <c r="D5564" s="29" t="s">
        <v>15562</v>
      </c>
      <c r="E5564" s="29" t="s">
        <v>6961</v>
      </c>
      <c r="F5564" s="29" t="s">
        <v>13826</v>
      </c>
      <c r="G5564" s="29" t="s">
        <v>13827</v>
      </c>
      <c r="H5564" s="29" t="s">
        <v>14129</v>
      </c>
      <c r="I5564" s="29" t="s">
        <v>15535</v>
      </c>
      <c r="J5564" s="30">
        <f t="shared" si="80"/>
        <v>320</v>
      </c>
      <c r="K5564" s="30">
        <v>2882.88</v>
      </c>
      <c r="M5564" s="19"/>
      <c r="N5564" s="19"/>
      <c r="O5564" s="19"/>
    </row>
    <row r="5565" spans="1:15" s="31" customFormat="1" ht="17.25" customHeight="1">
      <c r="A5565" s="26">
        <v>5564</v>
      </c>
      <c r="B5565" s="27" t="s">
        <v>15563</v>
      </c>
      <c r="C5565" s="28" t="s">
        <v>15564</v>
      </c>
      <c r="D5565" s="29" t="s">
        <v>15565</v>
      </c>
      <c r="E5565" s="29" t="s">
        <v>6961</v>
      </c>
      <c r="F5565" s="29" t="s">
        <v>13826</v>
      </c>
      <c r="G5565" s="29" t="s">
        <v>13827</v>
      </c>
      <c r="H5565" s="29" t="s">
        <v>14129</v>
      </c>
      <c r="I5565" s="29" t="s">
        <v>15535</v>
      </c>
      <c r="J5565" s="30">
        <f t="shared" si="80"/>
        <v>319</v>
      </c>
      <c r="K5565" s="30">
        <v>2873.8710000000001</v>
      </c>
      <c r="M5565" s="19"/>
      <c r="N5565" s="19"/>
      <c r="O5565" s="19"/>
    </row>
    <row r="5566" spans="1:15" s="31" customFormat="1" ht="17.25" customHeight="1">
      <c r="A5566" s="26">
        <v>5565</v>
      </c>
      <c r="B5566" s="27" t="s">
        <v>15566</v>
      </c>
      <c r="C5566" s="28" t="s">
        <v>15567</v>
      </c>
      <c r="D5566" s="29" t="s">
        <v>15568</v>
      </c>
      <c r="E5566" s="29" t="s">
        <v>6961</v>
      </c>
      <c r="F5566" s="29" t="s">
        <v>13826</v>
      </c>
      <c r="G5566" s="29" t="s">
        <v>13827</v>
      </c>
      <c r="H5566" s="29" t="s">
        <v>14129</v>
      </c>
      <c r="I5566" s="29" t="s">
        <v>15535</v>
      </c>
      <c r="J5566" s="30">
        <f t="shared" si="80"/>
        <v>319</v>
      </c>
      <c r="K5566" s="30">
        <v>2873.8710000000001</v>
      </c>
      <c r="M5566" s="19"/>
      <c r="N5566" s="19"/>
      <c r="O5566" s="19"/>
    </row>
    <row r="5567" spans="1:15" s="31" customFormat="1" ht="17.25" customHeight="1">
      <c r="A5567" s="26">
        <v>5566</v>
      </c>
      <c r="B5567" s="27" t="s">
        <v>15569</v>
      </c>
      <c r="C5567" s="28" t="s">
        <v>15570</v>
      </c>
      <c r="D5567" s="29" t="s">
        <v>15571</v>
      </c>
      <c r="E5567" s="29" t="s">
        <v>6961</v>
      </c>
      <c r="F5567" s="29" t="s">
        <v>13826</v>
      </c>
      <c r="G5567" s="29" t="s">
        <v>13827</v>
      </c>
      <c r="H5567" s="29" t="s">
        <v>14129</v>
      </c>
      <c r="I5567" s="29" t="s">
        <v>15535</v>
      </c>
      <c r="J5567" s="30">
        <f t="shared" si="80"/>
        <v>319</v>
      </c>
      <c r="K5567" s="30">
        <v>2873.8710000000001</v>
      </c>
      <c r="M5567" s="19"/>
      <c r="N5567" s="19"/>
      <c r="O5567" s="19"/>
    </row>
    <row r="5568" spans="1:15" s="31" customFormat="1" ht="17.25" customHeight="1">
      <c r="A5568" s="26">
        <v>5567</v>
      </c>
      <c r="B5568" s="27" t="s">
        <v>15572</v>
      </c>
      <c r="C5568" s="28" t="s">
        <v>15573</v>
      </c>
      <c r="D5568" s="29" t="s">
        <v>15574</v>
      </c>
      <c r="E5568" s="29" t="s">
        <v>6961</v>
      </c>
      <c r="F5568" s="29" t="s">
        <v>13826</v>
      </c>
      <c r="G5568" s="29" t="s">
        <v>13827</v>
      </c>
      <c r="H5568" s="29" t="s">
        <v>14129</v>
      </c>
      <c r="I5568" s="29" t="s">
        <v>15535</v>
      </c>
      <c r="J5568" s="30">
        <f t="shared" si="80"/>
        <v>319</v>
      </c>
      <c r="K5568" s="30">
        <v>2873.8710000000001</v>
      </c>
      <c r="M5568" s="19"/>
      <c r="N5568" s="19"/>
      <c r="O5568" s="19"/>
    </row>
    <row r="5569" spans="1:15" s="31" customFormat="1" ht="17.25" customHeight="1">
      <c r="A5569" s="26">
        <v>5568</v>
      </c>
      <c r="B5569" s="27" t="s">
        <v>15575</v>
      </c>
      <c r="C5569" s="28" t="s">
        <v>15576</v>
      </c>
      <c r="D5569" s="29" t="s">
        <v>15577</v>
      </c>
      <c r="E5569" s="29" t="s">
        <v>6961</v>
      </c>
      <c r="F5569" s="29" t="s">
        <v>13826</v>
      </c>
      <c r="G5569" s="29" t="s">
        <v>13827</v>
      </c>
      <c r="H5569" s="29" t="s">
        <v>14129</v>
      </c>
      <c r="I5569" s="29" t="s">
        <v>15535</v>
      </c>
      <c r="J5569" s="30">
        <f t="shared" si="80"/>
        <v>322</v>
      </c>
      <c r="K5569" s="30">
        <v>2900.8980000000001</v>
      </c>
      <c r="M5569" s="19"/>
      <c r="N5569" s="19"/>
      <c r="O5569" s="19"/>
    </row>
    <row r="5570" spans="1:15" s="31" customFormat="1" ht="17.25" customHeight="1">
      <c r="A5570" s="26">
        <v>5569</v>
      </c>
      <c r="B5570" s="27" t="s">
        <v>15578</v>
      </c>
      <c r="C5570" s="28" t="s">
        <v>15579</v>
      </c>
      <c r="D5570" s="29" t="s">
        <v>15580</v>
      </c>
      <c r="E5570" s="29" t="s">
        <v>6961</v>
      </c>
      <c r="F5570" s="29" t="s">
        <v>13826</v>
      </c>
      <c r="G5570" s="29" t="s">
        <v>13827</v>
      </c>
      <c r="H5570" s="29" t="s">
        <v>14129</v>
      </c>
      <c r="I5570" s="29" t="s">
        <v>15535</v>
      </c>
      <c r="J5570" s="30">
        <f t="shared" si="80"/>
        <v>319</v>
      </c>
      <c r="K5570" s="30">
        <v>2873.8710000000001</v>
      </c>
      <c r="M5570" s="19"/>
      <c r="N5570" s="19"/>
      <c r="O5570" s="19"/>
    </row>
    <row r="5571" spans="1:15" s="31" customFormat="1" ht="17.25" customHeight="1">
      <c r="A5571" s="26">
        <v>5570</v>
      </c>
      <c r="B5571" s="27" t="s">
        <v>15581</v>
      </c>
      <c r="C5571" s="28" t="s">
        <v>15582</v>
      </c>
      <c r="D5571" s="29" t="s">
        <v>15583</v>
      </c>
      <c r="E5571" s="29" t="s">
        <v>6961</v>
      </c>
      <c r="F5571" s="29" t="s">
        <v>13826</v>
      </c>
      <c r="G5571" s="29" t="s">
        <v>13827</v>
      </c>
      <c r="H5571" s="29" t="s">
        <v>14129</v>
      </c>
      <c r="I5571" s="29" t="s">
        <v>15535</v>
      </c>
      <c r="J5571" s="30">
        <f t="shared" si="80"/>
        <v>319</v>
      </c>
      <c r="K5571" s="30">
        <v>2873.8710000000001</v>
      </c>
      <c r="M5571" s="19"/>
      <c r="N5571" s="19"/>
      <c r="O5571" s="19"/>
    </row>
    <row r="5572" spans="1:15" s="31" customFormat="1" ht="17.25" customHeight="1">
      <c r="A5572" s="26">
        <v>5571</v>
      </c>
      <c r="B5572" s="27" t="s">
        <v>15584</v>
      </c>
      <c r="C5572" s="28" t="s">
        <v>15585</v>
      </c>
      <c r="D5572" s="29" t="s">
        <v>15586</v>
      </c>
      <c r="E5572" s="29" t="s">
        <v>6961</v>
      </c>
      <c r="F5572" s="29" t="s">
        <v>13826</v>
      </c>
      <c r="G5572" s="29" t="s">
        <v>13827</v>
      </c>
      <c r="H5572" s="29" t="s">
        <v>14129</v>
      </c>
      <c r="I5572" s="29" t="s">
        <v>15535</v>
      </c>
      <c r="J5572" s="30">
        <f t="shared" si="80"/>
        <v>596</v>
      </c>
      <c r="K5572" s="30">
        <v>5369.3640000000005</v>
      </c>
      <c r="M5572" s="19"/>
      <c r="N5572" s="19"/>
      <c r="O5572" s="19"/>
    </row>
    <row r="5573" spans="1:15" s="31" customFormat="1" ht="17.25" customHeight="1">
      <c r="A5573" s="26">
        <v>5572</v>
      </c>
      <c r="B5573" s="27" t="s">
        <v>15587</v>
      </c>
      <c r="C5573" s="28" t="s">
        <v>15588</v>
      </c>
      <c r="D5573" s="29" t="s">
        <v>15589</v>
      </c>
      <c r="E5573" s="29" t="s">
        <v>6961</v>
      </c>
      <c r="F5573" s="29" t="s">
        <v>13826</v>
      </c>
      <c r="G5573" s="29" t="s">
        <v>13827</v>
      </c>
      <c r="H5573" s="29" t="s">
        <v>14129</v>
      </c>
      <c r="I5573" s="29" t="s">
        <v>15535</v>
      </c>
      <c r="J5573" s="30">
        <f t="shared" si="80"/>
        <v>596</v>
      </c>
      <c r="K5573" s="30">
        <v>5369.3640000000005</v>
      </c>
      <c r="M5573" s="19"/>
      <c r="N5573" s="19"/>
      <c r="O5573" s="19"/>
    </row>
    <row r="5574" spans="1:15" s="31" customFormat="1" ht="17.25" customHeight="1">
      <c r="A5574" s="26">
        <v>5573</v>
      </c>
      <c r="B5574" s="27" t="s">
        <v>15590</v>
      </c>
      <c r="C5574" s="28" t="s">
        <v>15591</v>
      </c>
      <c r="D5574" s="29" t="s">
        <v>15592</v>
      </c>
      <c r="E5574" s="29" t="s">
        <v>6961</v>
      </c>
      <c r="F5574" s="29" t="s">
        <v>13826</v>
      </c>
      <c r="G5574" s="29" t="s">
        <v>13827</v>
      </c>
      <c r="H5574" s="29" t="s">
        <v>14129</v>
      </c>
      <c r="I5574" s="29" t="s">
        <v>15535</v>
      </c>
      <c r="J5574" s="30">
        <f t="shared" si="80"/>
        <v>596</v>
      </c>
      <c r="K5574" s="30">
        <v>5369.3640000000005</v>
      </c>
      <c r="M5574" s="19"/>
      <c r="N5574" s="19"/>
      <c r="O5574" s="19"/>
    </row>
    <row r="5575" spans="1:15" s="31" customFormat="1" ht="17.25" customHeight="1">
      <c r="A5575" s="26">
        <v>5574</v>
      </c>
      <c r="B5575" s="27" t="s">
        <v>15593</v>
      </c>
      <c r="C5575" s="28" t="s">
        <v>15594</v>
      </c>
      <c r="D5575" s="29" t="s">
        <v>15595</v>
      </c>
      <c r="E5575" s="29" t="s">
        <v>6961</v>
      </c>
      <c r="F5575" s="29" t="s">
        <v>13826</v>
      </c>
      <c r="G5575" s="29" t="s">
        <v>13827</v>
      </c>
      <c r="H5575" s="29" t="s">
        <v>14129</v>
      </c>
      <c r="I5575" s="29" t="s">
        <v>15535</v>
      </c>
      <c r="J5575" s="30">
        <f t="shared" si="80"/>
        <v>596</v>
      </c>
      <c r="K5575" s="30">
        <v>5369.3640000000005</v>
      </c>
      <c r="M5575" s="19"/>
      <c r="N5575" s="19"/>
      <c r="O5575" s="19"/>
    </row>
    <row r="5576" spans="1:15" s="31" customFormat="1" ht="17.25" customHeight="1">
      <c r="A5576" s="26">
        <v>5575</v>
      </c>
      <c r="B5576" s="27" t="s">
        <v>15596</v>
      </c>
      <c r="C5576" s="28" t="s">
        <v>15597</v>
      </c>
      <c r="D5576" s="29" t="s">
        <v>15598</v>
      </c>
      <c r="E5576" s="29" t="s">
        <v>6961</v>
      </c>
      <c r="F5576" s="29" t="s">
        <v>13826</v>
      </c>
      <c r="G5576" s="29" t="s">
        <v>13827</v>
      </c>
      <c r="H5576" s="29" t="s">
        <v>14129</v>
      </c>
      <c r="I5576" s="29" t="s">
        <v>15535</v>
      </c>
      <c r="J5576" s="30">
        <f t="shared" si="80"/>
        <v>470.00000000000006</v>
      </c>
      <c r="K5576" s="30">
        <v>4234.2300000000005</v>
      </c>
      <c r="M5576" s="19"/>
      <c r="N5576" s="19"/>
      <c r="O5576" s="19"/>
    </row>
    <row r="5577" spans="1:15" s="31" customFormat="1" ht="17.25" customHeight="1">
      <c r="A5577" s="26">
        <v>5576</v>
      </c>
      <c r="B5577" s="27" t="s">
        <v>15599</v>
      </c>
      <c r="C5577" s="28" t="s">
        <v>15600</v>
      </c>
      <c r="D5577" s="29" t="s">
        <v>15601</v>
      </c>
      <c r="E5577" s="29" t="s">
        <v>6961</v>
      </c>
      <c r="F5577" s="29" t="s">
        <v>13826</v>
      </c>
      <c r="G5577" s="29" t="s">
        <v>13827</v>
      </c>
      <c r="H5577" s="29" t="s">
        <v>14129</v>
      </c>
      <c r="I5577" s="29" t="s">
        <v>15535</v>
      </c>
      <c r="J5577" s="30">
        <f t="shared" si="80"/>
        <v>452</v>
      </c>
      <c r="K5577" s="30">
        <v>4072.0680000000002</v>
      </c>
      <c r="M5577" s="19"/>
      <c r="N5577" s="19"/>
      <c r="O5577" s="19"/>
    </row>
    <row r="5578" spans="1:15" s="31" customFormat="1" ht="17.25" customHeight="1">
      <c r="A5578" s="26">
        <v>5577</v>
      </c>
      <c r="B5578" s="27" t="s">
        <v>15602</v>
      </c>
      <c r="C5578" s="28" t="s">
        <v>15603</v>
      </c>
      <c r="D5578" s="29" t="s">
        <v>15604</v>
      </c>
      <c r="E5578" s="29" t="s">
        <v>6961</v>
      </c>
      <c r="F5578" s="29" t="s">
        <v>13826</v>
      </c>
      <c r="G5578" s="29" t="s">
        <v>13827</v>
      </c>
      <c r="H5578" s="29" t="s">
        <v>14129</v>
      </c>
      <c r="I5578" s="29" t="s">
        <v>15535</v>
      </c>
      <c r="J5578" s="30">
        <f t="shared" si="80"/>
        <v>573</v>
      </c>
      <c r="K5578" s="30">
        <v>5162.1570000000002</v>
      </c>
      <c r="M5578" s="19"/>
      <c r="N5578" s="19"/>
      <c r="O5578" s="19"/>
    </row>
    <row r="5579" spans="1:15" s="31" customFormat="1" ht="17.25" customHeight="1">
      <c r="A5579" s="26">
        <v>5578</v>
      </c>
      <c r="B5579" s="27" t="s">
        <v>15605</v>
      </c>
      <c r="C5579" s="28" t="s">
        <v>15606</v>
      </c>
      <c r="D5579" s="29" t="s">
        <v>15607</v>
      </c>
      <c r="E5579" s="29" t="s">
        <v>6961</v>
      </c>
      <c r="F5579" s="29" t="s">
        <v>13826</v>
      </c>
      <c r="G5579" s="29" t="s">
        <v>13827</v>
      </c>
      <c r="H5579" s="29" t="s">
        <v>14129</v>
      </c>
      <c r="I5579" s="29" t="s">
        <v>15535</v>
      </c>
      <c r="J5579" s="30">
        <f t="shared" si="80"/>
        <v>417</v>
      </c>
      <c r="K5579" s="30">
        <v>3756.7530000000002</v>
      </c>
      <c r="M5579" s="19"/>
      <c r="N5579" s="19"/>
      <c r="O5579" s="19"/>
    </row>
    <row r="5580" spans="1:15" s="31" customFormat="1" ht="17.25" customHeight="1">
      <c r="A5580" s="26">
        <v>5579</v>
      </c>
      <c r="B5580" s="27" t="s">
        <v>15608</v>
      </c>
      <c r="C5580" s="28" t="s">
        <v>15609</v>
      </c>
      <c r="D5580" s="29" t="s">
        <v>15610</v>
      </c>
      <c r="E5580" s="29" t="s">
        <v>6961</v>
      </c>
      <c r="F5580" s="29" t="s">
        <v>13826</v>
      </c>
      <c r="G5580" s="29" t="s">
        <v>13827</v>
      </c>
      <c r="H5580" s="29" t="s">
        <v>14129</v>
      </c>
      <c r="I5580" s="29" t="s">
        <v>15535</v>
      </c>
      <c r="J5580" s="30">
        <f t="shared" si="80"/>
        <v>417</v>
      </c>
      <c r="K5580" s="30">
        <v>3756.7530000000002</v>
      </c>
      <c r="M5580" s="19"/>
      <c r="N5580" s="19"/>
      <c r="O5580" s="19"/>
    </row>
    <row r="5581" spans="1:15" s="31" customFormat="1" ht="17.25" customHeight="1">
      <c r="A5581" s="26">
        <v>5580</v>
      </c>
      <c r="B5581" s="27" t="s">
        <v>15611</v>
      </c>
      <c r="C5581" s="28" t="s">
        <v>15612</v>
      </c>
      <c r="D5581" s="29" t="s">
        <v>15613</v>
      </c>
      <c r="E5581" s="29" t="s">
        <v>6961</v>
      </c>
      <c r="F5581" s="29" t="s">
        <v>13826</v>
      </c>
      <c r="G5581" s="29" t="s">
        <v>13827</v>
      </c>
      <c r="H5581" s="29" t="s">
        <v>14129</v>
      </c>
      <c r="I5581" s="29" t="s">
        <v>15535</v>
      </c>
      <c r="J5581" s="30">
        <f t="shared" si="80"/>
        <v>417</v>
      </c>
      <c r="K5581" s="30">
        <v>3756.7530000000002</v>
      </c>
      <c r="M5581" s="19"/>
      <c r="N5581" s="19"/>
      <c r="O5581" s="19"/>
    </row>
    <row r="5582" spans="1:15" s="31" customFormat="1" ht="17.25" customHeight="1">
      <c r="A5582" s="26">
        <v>5581</v>
      </c>
      <c r="B5582" s="27" t="s">
        <v>15614</v>
      </c>
      <c r="C5582" s="28" t="s">
        <v>15615</v>
      </c>
      <c r="D5582" s="29" t="s">
        <v>15616</v>
      </c>
      <c r="E5582" s="29" t="s">
        <v>6961</v>
      </c>
      <c r="F5582" s="29" t="s">
        <v>13826</v>
      </c>
      <c r="G5582" s="29" t="s">
        <v>13827</v>
      </c>
      <c r="H5582" s="29" t="s">
        <v>14129</v>
      </c>
      <c r="I5582" s="29" t="s">
        <v>15535</v>
      </c>
      <c r="J5582" s="30">
        <f t="shared" si="80"/>
        <v>417</v>
      </c>
      <c r="K5582" s="30">
        <v>3756.7530000000002</v>
      </c>
      <c r="M5582" s="19"/>
      <c r="N5582" s="19"/>
      <c r="O5582" s="19"/>
    </row>
    <row r="5583" spans="1:15" s="31" customFormat="1" ht="17.25" customHeight="1">
      <c r="A5583" s="26">
        <v>5582</v>
      </c>
      <c r="B5583" s="27" t="s">
        <v>15617</v>
      </c>
      <c r="C5583" s="28" t="s">
        <v>15618</v>
      </c>
      <c r="D5583" s="29" t="s">
        <v>15619</v>
      </c>
      <c r="E5583" s="29" t="s">
        <v>6961</v>
      </c>
      <c r="F5583" s="29" t="s">
        <v>13826</v>
      </c>
      <c r="G5583" s="29" t="s">
        <v>13827</v>
      </c>
      <c r="H5583" s="29" t="s">
        <v>14129</v>
      </c>
      <c r="I5583" s="29" t="s">
        <v>15535</v>
      </c>
      <c r="J5583" s="30">
        <f t="shared" ref="J5583:J5646" si="81">K5583/9.009</f>
        <v>417</v>
      </c>
      <c r="K5583" s="30">
        <v>3756.7530000000002</v>
      </c>
      <c r="M5583" s="19"/>
      <c r="N5583" s="19"/>
      <c r="O5583" s="19"/>
    </row>
    <row r="5584" spans="1:15" s="31" customFormat="1" ht="17.25" customHeight="1">
      <c r="A5584" s="26">
        <v>5583</v>
      </c>
      <c r="B5584" s="27" t="s">
        <v>15620</v>
      </c>
      <c r="C5584" s="28" t="s">
        <v>15621</v>
      </c>
      <c r="D5584" s="29" t="s">
        <v>15622</v>
      </c>
      <c r="E5584" s="29" t="s">
        <v>6961</v>
      </c>
      <c r="F5584" s="29" t="s">
        <v>13826</v>
      </c>
      <c r="G5584" s="29" t="s">
        <v>13827</v>
      </c>
      <c r="H5584" s="29" t="s">
        <v>14129</v>
      </c>
      <c r="I5584" s="29" t="s">
        <v>15535</v>
      </c>
      <c r="J5584" s="30">
        <f t="shared" si="81"/>
        <v>417</v>
      </c>
      <c r="K5584" s="30">
        <v>3756.7530000000002</v>
      </c>
      <c r="M5584" s="19"/>
      <c r="N5584" s="19"/>
      <c r="O5584" s="19"/>
    </row>
    <row r="5585" spans="1:15" s="31" customFormat="1" ht="17.25" customHeight="1">
      <c r="A5585" s="26">
        <v>5584</v>
      </c>
      <c r="B5585" s="27" t="s">
        <v>15623</v>
      </c>
      <c r="C5585" s="28" t="s">
        <v>15624</v>
      </c>
      <c r="D5585" s="29" t="s">
        <v>15625</v>
      </c>
      <c r="E5585" s="29" t="s">
        <v>6961</v>
      </c>
      <c r="F5585" s="29" t="s">
        <v>13826</v>
      </c>
      <c r="G5585" s="29" t="s">
        <v>13827</v>
      </c>
      <c r="H5585" s="29" t="s">
        <v>14129</v>
      </c>
      <c r="I5585" s="29" t="s">
        <v>15535</v>
      </c>
      <c r="J5585" s="30">
        <f t="shared" si="81"/>
        <v>417</v>
      </c>
      <c r="K5585" s="30">
        <v>3756.7530000000002</v>
      </c>
      <c r="M5585" s="19"/>
      <c r="N5585" s="19"/>
      <c r="O5585" s="19"/>
    </row>
    <row r="5586" spans="1:15" s="31" customFormat="1" ht="17.25" customHeight="1">
      <c r="A5586" s="26">
        <v>5585</v>
      </c>
      <c r="B5586" s="27" t="s">
        <v>15626</v>
      </c>
      <c r="C5586" s="28" t="s">
        <v>15627</v>
      </c>
      <c r="D5586" s="29" t="s">
        <v>15628</v>
      </c>
      <c r="E5586" s="29" t="s">
        <v>6961</v>
      </c>
      <c r="F5586" s="29" t="s">
        <v>13826</v>
      </c>
      <c r="G5586" s="29" t="s">
        <v>13827</v>
      </c>
      <c r="H5586" s="29" t="s">
        <v>14129</v>
      </c>
      <c r="I5586" s="29" t="s">
        <v>15535</v>
      </c>
      <c r="J5586" s="30">
        <f t="shared" si="81"/>
        <v>417</v>
      </c>
      <c r="K5586" s="30">
        <v>3756.7530000000002</v>
      </c>
      <c r="M5586" s="19"/>
      <c r="N5586" s="19"/>
      <c r="O5586" s="19"/>
    </row>
    <row r="5587" spans="1:15" s="31" customFormat="1" ht="17.25" customHeight="1">
      <c r="A5587" s="26">
        <v>5586</v>
      </c>
      <c r="B5587" s="27" t="s">
        <v>15629</v>
      </c>
      <c r="C5587" s="28" t="s">
        <v>15630</v>
      </c>
      <c r="D5587" s="29" t="s">
        <v>15631</v>
      </c>
      <c r="E5587" s="29" t="s">
        <v>6961</v>
      </c>
      <c r="F5587" s="29" t="s">
        <v>13826</v>
      </c>
      <c r="G5587" s="29" t="s">
        <v>13827</v>
      </c>
      <c r="H5587" s="29" t="s">
        <v>14129</v>
      </c>
      <c r="I5587" s="29" t="s">
        <v>15535</v>
      </c>
      <c r="J5587" s="30">
        <f t="shared" si="81"/>
        <v>417</v>
      </c>
      <c r="K5587" s="30">
        <v>3756.7530000000002</v>
      </c>
      <c r="M5587" s="19"/>
      <c r="N5587" s="19"/>
      <c r="O5587" s="19"/>
    </row>
    <row r="5588" spans="1:15" s="31" customFormat="1" ht="17.25" customHeight="1">
      <c r="A5588" s="26">
        <v>5587</v>
      </c>
      <c r="B5588" s="27" t="s">
        <v>15632</v>
      </c>
      <c r="C5588" s="28" t="s">
        <v>15633</v>
      </c>
      <c r="D5588" s="29" t="s">
        <v>15634</v>
      </c>
      <c r="E5588" s="29" t="s">
        <v>6961</v>
      </c>
      <c r="F5588" s="29" t="s">
        <v>13826</v>
      </c>
      <c r="G5588" s="29" t="s">
        <v>13827</v>
      </c>
      <c r="H5588" s="29" t="s">
        <v>14129</v>
      </c>
      <c r="I5588" s="29" t="s">
        <v>15535</v>
      </c>
      <c r="J5588" s="30">
        <f t="shared" si="81"/>
        <v>801</v>
      </c>
      <c r="K5588" s="30">
        <v>7216.2089999999998</v>
      </c>
      <c r="M5588" s="19"/>
      <c r="N5588" s="19"/>
      <c r="O5588" s="19"/>
    </row>
    <row r="5589" spans="1:15" s="31" customFormat="1" ht="17.25" customHeight="1">
      <c r="A5589" s="26">
        <v>5588</v>
      </c>
      <c r="B5589" s="27" t="s">
        <v>15635</v>
      </c>
      <c r="C5589" s="28" t="s">
        <v>15636</v>
      </c>
      <c r="D5589" s="29" t="s">
        <v>15637</v>
      </c>
      <c r="E5589" s="29" t="s">
        <v>6961</v>
      </c>
      <c r="F5589" s="29" t="s">
        <v>13826</v>
      </c>
      <c r="G5589" s="29" t="s">
        <v>13827</v>
      </c>
      <c r="H5589" s="29" t="s">
        <v>14129</v>
      </c>
      <c r="I5589" s="29" t="s">
        <v>15535</v>
      </c>
      <c r="J5589" s="30">
        <f t="shared" si="81"/>
        <v>797</v>
      </c>
      <c r="K5589" s="30">
        <v>7180.1730000000007</v>
      </c>
      <c r="M5589" s="19"/>
      <c r="N5589" s="19"/>
      <c r="O5589" s="19"/>
    </row>
    <row r="5590" spans="1:15" s="31" customFormat="1" ht="17.25" customHeight="1">
      <c r="A5590" s="26">
        <v>5589</v>
      </c>
      <c r="B5590" s="27" t="s">
        <v>15638</v>
      </c>
      <c r="C5590" s="28" t="s">
        <v>15639</v>
      </c>
      <c r="D5590" s="29" t="s">
        <v>15640</v>
      </c>
      <c r="E5590" s="29" t="s">
        <v>6961</v>
      </c>
      <c r="F5590" s="29" t="s">
        <v>13826</v>
      </c>
      <c r="G5590" s="29" t="s">
        <v>13827</v>
      </c>
      <c r="H5590" s="29" t="s">
        <v>14129</v>
      </c>
      <c r="I5590" s="29" t="s">
        <v>15535</v>
      </c>
      <c r="J5590" s="30">
        <f t="shared" si="81"/>
        <v>801</v>
      </c>
      <c r="K5590" s="30">
        <v>7216.2089999999998</v>
      </c>
      <c r="M5590" s="19"/>
      <c r="N5590" s="19"/>
      <c r="O5590" s="19"/>
    </row>
    <row r="5591" spans="1:15" s="31" customFormat="1" ht="17.25" customHeight="1">
      <c r="A5591" s="26">
        <v>5590</v>
      </c>
      <c r="B5591" s="27" t="s">
        <v>15641</v>
      </c>
      <c r="C5591" s="28" t="s">
        <v>15642</v>
      </c>
      <c r="D5591" s="29" t="s">
        <v>15643</v>
      </c>
      <c r="E5591" s="29" t="s">
        <v>6961</v>
      </c>
      <c r="F5591" s="29" t="s">
        <v>13826</v>
      </c>
      <c r="G5591" s="29" t="s">
        <v>13827</v>
      </c>
      <c r="H5591" s="29" t="s">
        <v>14129</v>
      </c>
      <c r="I5591" s="29" t="s">
        <v>15535</v>
      </c>
      <c r="J5591" s="30">
        <f t="shared" si="81"/>
        <v>801</v>
      </c>
      <c r="K5591" s="30">
        <v>7216.2089999999998</v>
      </c>
      <c r="M5591" s="19"/>
      <c r="N5591" s="19"/>
      <c r="O5591" s="19"/>
    </row>
    <row r="5592" spans="1:15" s="31" customFormat="1" ht="17.25" customHeight="1">
      <c r="A5592" s="26">
        <v>5591</v>
      </c>
      <c r="B5592" s="27" t="s">
        <v>15644</v>
      </c>
      <c r="C5592" s="28" t="s">
        <v>15645</v>
      </c>
      <c r="D5592" s="29" t="s">
        <v>15646</v>
      </c>
      <c r="E5592" s="29" t="s">
        <v>6961</v>
      </c>
      <c r="F5592" s="29" t="s">
        <v>13826</v>
      </c>
      <c r="G5592" s="29" t="s">
        <v>13827</v>
      </c>
      <c r="H5592" s="29" t="s">
        <v>14129</v>
      </c>
      <c r="I5592" s="29" t="s">
        <v>15535</v>
      </c>
      <c r="J5592" s="30">
        <f t="shared" si="81"/>
        <v>801</v>
      </c>
      <c r="K5592" s="30">
        <v>7216.2089999999998</v>
      </c>
      <c r="M5592" s="19"/>
      <c r="N5592" s="19"/>
      <c r="O5592" s="19"/>
    </row>
    <row r="5593" spans="1:15" s="31" customFormat="1" ht="17.25" customHeight="1">
      <c r="A5593" s="26">
        <v>5592</v>
      </c>
      <c r="B5593" s="27" t="s">
        <v>15647</v>
      </c>
      <c r="C5593" s="28" t="s">
        <v>15648</v>
      </c>
      <c r="D5593" s="29" t="s">
        <v>15649</v>
      </c>
      <c r="E5593" s="29" t="s">
        <v>6961</v>
      </c>
      <c r="F5593" s="29" t="s">
        <v>13826</v>
      </c>
      <c r="G5593" s="29" t="s">
        <v>13827</v>
      </c>
      <c r="H5593" s="29" t="s">
        <v>14129</v>
      </c>
      <c r="I5593" s="29" t="s">
        <v>15535</v>
      </c>
      <c r="J5593" s="30">
        <f t="shared" si="81"/>
        <v>355</v>
      </c>
      <c r="K5593" s="30">
        <v>3198.1950000000002</v>
      </c>
      <c r="M5593" s="19"/>
      <c r="N5593" s="19"/>
      <c r="O5593" s="19"/>
    </row>
    <row r="5594" spans="1:15" s="31" customFormat="1" ht="17.25" customHeight="1">
      <c r="A5594" s="26">
        <v>5593</v>
      </c>
      <c r="B5594" s="27" t="s">
        <v>15650</v>
      </c>
      <c r="C5594" s="28" t="s">
        <v>15651</v>
      </c>
      <c r="D5594" s="29" t="s">
        <v>15652</v>
      </c>
      <c r="E5594" s="29" t="s">
        <v>6961</v>
      </c>
      <c r="F5594" s="29" t="s">
        <v>13826</v>
      </c>
      <c r="G5594" s="29" t="s">
        <v>13827</v>
      </c>
      <c r="H5594" s="29" t="s">
        <v>14129</v>
      </c>
      <c r="I5594" s="29" t="s">
        <v>15535</v>
      </c>
      <c r="J5594" s="30">
        <f t="shared" si="81"/>
        <v>514</v>
      </c>
      <c r="K5594" s="30">
        <v>4630.6260000000002</v>
      </c>
      <c r="M5594" s="19"/>
      <c r="N5594" s="19"/>
      <c r="O5594" s="19"/>
    </row>
    <row r="5595" spans="1:15" s="31" customFormat="1" ht="17.25" customHeight="1">
      <c r="A5595" s="26">
        <v>5594</v>
      </c>
      <c r="B5595" s="27" t="s">
        <v>15653</v>
      </c>
      <c r="C5595" s="28" t="s">
        <v>15654</v>
      </c>
      <c r="D5595" s="29" t="s">
        <v>15655</v>
      </c>
      <c r="E5595" s="29" t="s">
        <v>6961</v>
      </c>
      <c r="F5595" s="29" t="s">
        <v>13826</v>
      </c>
      <c r="G5595" s="29" t="s">
        <v>13827</v>
      </c>
      <c r="H5595" s="29" t="s">
        <v>14129</v>
      </c>
      <c r="I5595" s="29" t="s">
        <v>15535</v>
      </c>
      <c r="J5595" s="30">
        <f t="shared" si="81"/>
        <v>511</v>
      </c>
      <c r="K5595" s="30">
        <v>4603.5990000000002</v>
      </c>
      <c r="M5595" s="19"/>
      <c r="N5595" s="19"/>
      <c r="O5595" s="19"/>
    </row>
    <row r="5596" spans="1:15" s="31" customFormat="1" ht="17.25" customHeight="1">
      <c r="A5596" s="26">
        <v>5595</v>
      </c>
      <c r="B5596" s="27" t="s">
        <v>15656</v>
      </c>
      <c r="C5596" s="28" t="s">
        <v>15657</v>
      </c>
      <c r="D5596" s="29" t="s">
        <v>15658</v>
      </c>
      <c r="E5596" s="29" t="s">
        <v>6961</v>
      </c>
      <c r="F5596" s="29" t="s">
        <v>13826</v>
      </c>
      <c r="G5596" s="29" t="s">
        <v>13827</v>
      </c>
      <c r="H5596" s="29" t="s">
        <v>14129</v>
      </c>
      <c r="I5596" s="29" t="s">
        <v>15535</v>
      </c>
      <c r="J5596" s="30">
        <f t="shared" si="81"/>
        <v>511</v>
      </c>
      <c r="K5596" s="30">
        <v>4603.5990000000002</v>
      </c>
      <c r="M5596" s="19"/>
      <c r="N5596" s="19"/>
      <c r="O5596" s="19"/>
    </row>
    <row r="5597" spans="1:15" s="31" customFormat="1" ht="17.25" customHeight="1">
      <c r="A5597" s="26">
        <v>5596</v>
      </c>
      <c r="B5597" s="27" t="s">
        <v>15659</v>
      </c>
      <c r="C5597" s="28" t="s">
        <v>15660</v>
      </c>
      <c r="D5597" s="29" t="s">
        <v>15661</v>
      </c>
      <c r="E5597" s="29" t="s">
        <v>6961</v>
      </c>
      <c r="F5597" s="29" t="s">
        <v>13826</v>
      </c>
      <c r="G5597" s="29" t="s">
        <v>13827</v>
      </c>
      <c r="H5597" s="29" t="s">
        <v>14129</v>
      </c>
      <c r="I5597" s="29" t="s">
        <v>15535</v>
      </c>
      <c r="J5597" s="30">
        <f t="shared" si="81"/>
        <v>514</v>
      </c>
      <c r="K5597" s="30">
        <v>4630.6260000000002</v>
      </c>
      <c r="M5597" s="19"/>
      <c r="N5597" s="19"/>
      <c r="O5597" s="19"/>
    </row>
    <row r="5598" spans="1:15" s="31" customFormat="1" ht="17.25" customHeight="1">
      <c r="A5598" s="26">
        <v>5597</v>
      </c>
      <c r="B5598" s="27" t="s">
        <v>15662</v>
      </c>
      <c r="C5598" s="28" t="s">
        <v>15663</v>
      </c>
      <c r="D5598" s="29" t="s">
        <v>15664</v>
      </c>
      <c r="E5598" s="29" t="s">
        <v>6961</v>
      </c>
      <c r="F5598" s="29" t="s">
        <v>13826</v>
      </c>
      <c r="G5598" s="29" t="s">
        <v>13827</v>
      </c>
      <c r="H5598" s="29" t="s">
        <v>14129</v>
      </c>
      <c r="I5598" s="29" t="s">
        <v>15535</v>
      </c>
      <c r="J5598" s="30">
        <f t="shared" si="81"/>
        <v>511</v>
      </c>
      <c r="K5598" s="30">
        <v>4603.5990000000002</v>
      </c>
      <c r="M5598" s="19"/>
      <c r="N5598" s="19"/>
      <c r="O5598" s="19"/>
    </row>
    <row r="5599" spans="1:15" s="31" customFormat="1" ht="17.25" customHeight="1">
      <c r="A5599" s="26">
        <v>5598</v>
      </c>
      <c r="B5599" s="27" t="s">
        <v>15665</v>
      </c>
      <c r="C5599" s="28" t="s">
        <v>15666</v>
      </c>
      <c r="D5599" s="29" t="s">
        <v>15667</v>
      </c>
      <c r="E5599" s="29" t="s">
        <v>6961</v>
      </c>
      <c r="F5599" s="29" t="s">
        <v>13826</v>
      </c>
      <c r="G5599" s="29" t="s">
        <v>13827</v>
      </c>
      <c r="H5599" s="29" t="s">
        <v>14129</v>
      </c>
      <c r="I5599" s="29" t="s">
        <v>15535</v>
      </c>
      <c r="J5599" s="30">
        <f t="shared" si="81"/>
        <v>511</v>
      </c>
      <c r="K5599" s="30">
        <v>4603.5990000000002</v>
      </c>
      <c r="M5599" s="19"/>
      <c r="N5599" s="19"/>
      <c r="O5599" s="19"/>
    </row>
    <row r="5600" spans="1:15" s="31" customFormat="1" ht="17.25" customHeight="1">
      <c r="A5600" s="26">
        <v>5599</v>
      </c>
      <c r="B5600" s="27" t="s">
        <v>15668</v>
      </c>
      <c r="C5600" s="28" t="s">
        <v>15669</v>
      </c>
      <c r="D5600" s="29" t="s">
        <v>15670</v>
      </c>
      <c r="E5600" s="29" t="s">
        <v>6961</v>
      </c>
      <c r="F5600" s="29" t="s">
        <v>13826</v>
      </c>
      <c r="G5600" s="29" t="s">
        <v>13827</v>
      </c>
      <c r="H5600" s="29" t="s">
        <v>14129</v>
      </c>
      <c r="I5600" s="29" t="s">
        <v>15535</v>
      </c>
      <c r="J5600" s="30">
        <f t="shared" si="81"/>
        <v>103</v>
      </c>
      <c r="K5600" s="30">
        <v>927.92700000000002</v>
      </c>
      <c r="M5600" s="19"/>
      <c r="N5600" s="19"/>
      <c r="O5600" s="19"/>
    </row>
    <row r="5601" spans="1:15" s="31" customFormat="1" ht="17.25" customHeight="1">
      <c r="A5601" s="26">
        <v>5600</v>
      </c>
      <c r="B5601" s="27" t="s">
        <v>15671</v>
      </c>
      <c r="C5601" s="28" t="s">
        <v>15672</v>
      </c>
      <c r="D5601" s="29" t="s">
        <v>15673</v>
      </c>
      <c r="E5601" s="29" t="s">
        <v>6961</v>
      </c>
      <c r="F5601" s="29" t="s">
        <v>13826</v>
      </c>
      <c r="G5601" s="29" t="s">
        <v>13827</v>
      </c>
      <c r="H5601" s="29" t="s">
        <v>14129</v>
      </c>
      <c r="I5601" s="29" t="s">
        <v>15535</v>
      </c>
      <c r="J5601" s="30">
        <f t="shared" si="81"/>
        <v>101.96</v>
      </c>
      <c r="K5601" s="30">
        <v>918.55763999999999</v>
      </c>
      <c r="M5601" s="19"/>
      <c r="N5601" s="19"/>
      <c r="O5601" s="19"/>
    </row>
    <row r="5602" spans="1:15" s="31" customFormat="1" ht="17.25" customHeight="1">
      <c r="A5602" s="26">
        <v>5601</v>
      </c>
      <c r="B5602" s="27" t="s">
        <v>15674</v>
      </c>
      <c r="C5602" s="28" t="s">
        <v>15675</v>
      </c>
      <c r="D5602" s="29" t="s">
        <v>15676</v>
      </c>
      <c r="E5602" s="29" t="s">
        <v>6961</v>
      </c>
      <c r="F5602" s="29" t="s">
        <v>13826</v>
      </c>
      <c r="G5602" s="29" t="s">
        <v>13827</v>
      </c>
      <c r="H5602" s="29" t="s">
        <v>14129</v>
      </c>
      <c r="I5602" s="29" t="s">
        <v>15535</v>
      </c>
      <c r="J5602" s="30">
        <f t="shared" si="81"/>
        <v>133.16999999999999</v>
      </c>
      <c r="K5602" s="30">
        <v>1199.7285299999999</v>
      </c>
      <c r="M5602" s="19"/>
      <c r="N5602" s="19"/>
      <c r="O5602" s="19"/>
    </row>
    <row r="5603" spans="1:15" s="31" customFormat="1" ht="17.25" customHeight="1">
      <c r="A5603" s="26">
        <v>5602</v>
      </c>
      <c r="B5603" s="27" t="s">
        <v>15677</v>
      </c>
      <c r="C5603" s="28" t="s">
        <v>15678</v>
      </c>
      <c r="D5603" s="29" t="s">
        <v>15679</v>
      </c>
      <c r="E5603" s="29" t="s">
        <v>6961</v>
      </c>
      <c r="F5603" s="29" t="s">
        <v>13826</v>
      </c>
      <c r="G5603" s="29" t="s">
        <v>13827</v>
      </c>
      <c r="H5603" s="29" t="s">
        <v>14129</v>
      </c>
      <c r="I5603" s="29" t="s">
        <v>15535</v>
      </c>
      <c r="J5603" s="30">
        <f t="shared" si="81"/>
        <v>133.16999999999999</v>
      </c>
      <c r="K5603" s="30">
        <v>1199.7285299999999</v>
      </c>
      <c r="M5603" s="19"/>
      <c r="N5603" s="19"/>
      <c r="O5603" s="19"/>
    </row>
    <row r="5604" spans="1:15" s="31" customFormat="1" ht="17.25" customHeight="1">
      <c r="A5604" s="26">
        <v>5603</v>
      </c>
      <c r="B5604" s="27" t="s">
        <v>15680</v>
      </c>
      <c r="C5604" s="28" t="s">
        <v>15681</v>
      </c>
      <c r="D5604" s="29" t="s">
        <v>15682</v>
      </c>
      <c r="E5604" s="29" t="s">
        <v>6961</v>
      </c>
      <c r="F5604" s="29" t="s">
        <v>13826</v>
      </c>
      <c r="G5604" s="29" t="s">
        <v>13827</v>
      </c>
      <c r="H5604" s="29" t="s">
        <v>14129</v>
      </c>
      <c r="I5604" s="29" t="s">
        <v>15535</v>
      </c>
      <c r="J5604" s="30">
        <f t="shared" si="81"/>
        <v>133.16999999999999</v>
      </c>
      <c r="K5604" s="30">
        <v>1199.7285299999999</v>
      </c>
      <c r="M5604" s="19"/>
      <c r="N5604" s="19"/>
      <c r="O5604" s="19"/>
    </row>
    <row r="5605" spans="1:15" s="31" customFormat="1" ht="17.25" customHeight="1">
      <c r="A5605" s="26">
        <v>5604</v>
      </c>
      <c r="B5605" s="27" t="s">
        <v>15683</v>
      </c>
      <c r="C5605" s="28" t="s">
        <v>15684</v>
      </c>
      <c r="D5605" s="29" t="s">
        <v>15685</v>
      </c>
      <c r="E5605" s="29" t="s">
        <v>6961</v>
      </c>
      <c r="F5605" s="29" t="s">
        <v>13826</v>
      </c>
      <c r="G5605" s="29" t="s">
        <v>13827</v>
      </c>
      <c r="H5605" s="29" t="s">
        <v>14129</v>
      </c>
      <c r="I5605" s="29" t="s">
        <v>15535</v>
      </c>
      <c r="J5605" s="30">
        <f t="shared" si="81"/>
        <v>133.16999999999999</v>
      </c>
      <c r="K5605" s="30">
        <v>1199.7285299999999</v>
      </c>
      <c r="M5605" s="19"/>
      <c r="N5605" s="19"/>
      <c r="O5605" s="19"/>
    </row>
    <row r="5606" spans="1:15" s="31" customFormat="1" ht="17.25" customHeight="1">
      <c r="A5606" s="26">
        <v>5605</v>
      </c>
      <c r="B5606" s="27" t="s">
        <v>15686</v>
      </c>
      <c r="C5606" s="28" t="s">
        <v>15687</v>
      </c>
      <c r="D5606" s="29" t="s">
        <v>15688</v>
      </c>
      <c r="E5606" s="29" t="s">
        <v>6961</v>
      </c>
      <c r="F5606" s="29" t="s">
        <v>13826</v>
      </c>
      <c r="G5606" s="29" t="s">
        <v>13827</v>
      </c>
      <c r="H5606" s="29" t="s">
        <v>14129</v>
      </c>
      <c r="I5606" s="29" t="s">
        <v>15535</v>
      </c>
      <c r="J5606" s="30">
        <f t="shared" si="81"/>
        <v>71.790000000000006</v>
      </c>
      <c r="K5606" s="30">
        <v>646.75611000000004</v>
      </c>
      <c r="M5606" s="19"/>
      <c r="N5606" s="19"/>
      <c r="O5606" s="19"/>
    </row>
    <row r="5607" spans="1:15" s="31" customFormat="1" ht="17.25" customHeight="1">
      <c r="A5607" s="26">
        <v>5606</v>
      </c>
      <c r="B5607" s="27" t="s">
        <v>15689</v>
      </c>
      <c r="C5607" s="28" t="s">
        <v>15690</v>
      </c>
      <c r="D5607" s="29" t="s">
        <v>15691</v>
      </c>
      <c r="E5607" s="29" t="s">
        <v>6961</v>
      </c>
      <c r="F5607" s="29" t="s">
        <v>13826</v>
      </c>
      <c r="G5607" s="29" t="s">
        <v>13827</v>
      </c>
      <c r="H5607" s="29" t="s">
        <v>14129</v>
      </c>
      <c r="I5607" s="29" t="s">
        <v>15535</v>
      </c>
      <c r="J5607" s="30">
        <f t="shared" si="81"/>
        <v>94.68</v>
      </c>
      <c r="K5607" s="30">
        <v>852.97212000000013</v>
      </c>
      <c r="M5607" s="19"/>
      <c r="N5607" s="19"/>
      <c r="O5607" s="19"/>
    </row>
    <row r="5608" spans="1:15" s="31" customFormat="1" ht="17.25" customHeight="1">
      <c r="A5608" s="26">
        <v>5607</v>
      </c>
      <c r="B5608" s="27" t="s">
        <v>15692</v>
      </c>
      <c r="C5608" s="28" t="s">
        <v>15693</v>
      </c>
      <c r="D5608" s="29" t="s">
        <v>15694</v>
      </c>
      <c r="E5608" s="29" t="s">
        <v>6961</v>
      </c>
      <c r="F5608" s="29" t="s">
        <v>13826</v>
      </c>
      <c r="G5608" s="29" t="s">
        <v>13827</v>
      </c>
      <c r="H5608" s="29" t="s">
        <v>14129</v>
      </c>
      <c r="I5608" s="29" t="s">
        <v>15535</v>
      </c>
      <c r="J5608" s="30">
        <f t="shared" si="81"/>
        <v>101.96</v>
      </c>
      <c r="K5608" s="30">
        <v>918.55763999999999</v>
      </c>
      <c r="M5608" s="19"/>
      <c r="N5608" s="19"/>
      <c r="O5608" s="19"/>
    </row>
    <row r="5609" spans="1:15" s="31" customFormat="1" ht="17.25" customHeight="1">
      <c r="A5609" s="26">
        <v>5608</v>
      </c>
      <c r="B5609" s="27" t="s">
        <v>15695</v>
      </c>
      <c r="C5609" s="28" t="s">
        <v>15696</v>
      </c>
      <c r="D5609" s="29" t="s">
        <v>15697</v>
      </c>
      <c r="E5609" s="29" t="s">
        <v>6961</v>
      </c>
      <c r="F5609" s="29" t="s">
        <v>13826</v>
      </c>
      <c r="G5609" s="29" t="s">
        <v>13827</v>
      </c>
      <c r="H5609" s="29" t="s">
        <v>14129</v>
      </c>
      <c r="I5609" s="29" t="s">
        <v>15535</v>
      </c>
      <c r="J5609" s="30">
        <f t="shared" si="81"/>
        <v>62.420000000000009</v>
      </c>
      <c r="K5609" s="30">
        <v>562.34178000000009</v>
      </c>
      <c r="M5609" s="19"/>
      <c r="N5609" s="19"/>
      <c r="O5609" s="19"/>
    </row>
    <row r="5610" spans="1:15" s="31" customFormat="1" ht="17.25" customHeight="1">
      <c r="A5610" s="26">
        <v>5609</v>
      </c>
      <c r="B5610" s="27" t="s">
        <v>15698</v>
      </c>
      <c r="C5610" s="28" t="s">
        <v>15699</v>
      </c>
      <c r="D5610" s="29" t="s">
        <v>15700</v>
      </c>
      <c r="E5610" s="29" t="s">
        <v>6961</v>
      </c>
      <c r="F5610" s="29" t="s">
        <v>13826</v>
      </c>
      <c r="G5610" s="29" t="s">
        <v>13827</v>
      </c>
      <c r="H5610" s="29" t="s">
        <v>14129</v>
      </c>
      <c r="I5610" s="29" t="s">
        <v>15535</v>
      </c>
      <c r="J5610" s="30">
        <f t="shared" si="81"/>
        <v>62.420000000000009</v>
      </c>
      <c r="K5610" s="30">
        <v>562.34178000000009</v>
      </c>
      <c r="M5610" s="19"/>
      <c r="N5610" s="19"/>
      <c r="O5610" s="19"/>
    </row>
    <row r="5611" spans="1:15" s="31" customFormat="1" ht="17.25" customHeight="1">
      <c r="A5611" s="26">
        <v>5610</v>
      </c>
      <c r="B5611" s="27" t="s">
        <v>15701</v>
      </c>
      <c r="C5611" s="28" t="s">
        <v>15702</v>
      </c>
      <c r="D5611" s="29" t="s">
        <v>15703</v>
      </c>
      <c r="E5611" s="29" t="s">
        <v>6961</v>
      </c>
      <c r="F5611" s="29" t="s">
        <v>13826</v>
      </c>
      <c r="G5611" s="29" t="s">
        <v>13827</v>
      </c>
      <c r="H5611" s="29" t="s">
        <v>14129</v>
      </c>
      <c r="I5611" s="29" t="s">
        <v>15535</v>
      </c>
      <c r="J5611" s="30">
        <f t="shared" si="81"/>
        <v>62.420000000000009</v>
      </c>
      <c r="K5611" s="30">
        <v>562.34178000000009</v>
      </c>
      <c r="M5611" s="19"/>
      <c r="N5611" s="19"/>
      <c r="O5611" s="19"/>
    </row>
    <row r="5612" spans="1:15" s="31" customFormat="1" ht="17.25" customHeight="1">
      <c r="A5612" s="26">
        <v>5611</v>
      </c>
      <c r="B5612" s="27" t="s">
        <v>15704</v>
      </c>
      <c r="C5612" s="28" t="s">
        <v>15705</v>
      </c>
      <c r="D5612" s="29" t="s">
        <v>15706</v>
      </c>
      <c r="E5612" s="29" t="s">
        <v>6961</v>
      </c>
      <c r="F5612" s="29" t="s">
        <v>13826</v>
      </c>
      <c r="G5612" s="29" t="s">
        <v>13827</v>
      </c>
      <c r="H5612" s="29" t="s">
        <v>14129</v>
      </c>
      <c r="I5612" s="29" t="s">
        <v>15535</v>
      </c>
      <c r="J5612" s="30">
        <f t="shared" si="81"/>
        <v>63.46</v>
      </c>
      <c r="K5612" s="30">
        <v>571.71114</v>
      </c>
      <c r="M5612" s="19"/>
      <c r="N5612" s="19"/>
      <c r="O5612" s="19"/>
    </row>
    <row r="5613" spans="1:15" s="31" customFormat="1" ht="17.25" customHeight="1">
      <c r="A5613" s="26">
        <v>5612</v>
      </c>
      <c r="B5613" s="27" t="s">
        <v>15707</v>
      </c>
      <c r="C5613" s="28" t="s">
        <v>15708</v>
      </c>
      <c r="D5613" s="29" t="s">
        <v>15709</v>
      </c>
      <c r="E5613" s="29" t="s">
        <v>6961</v>
      </c>
      <c r="F5613" s="29" t="s">
        <v>13826</v>
      </c>
      <c r="G5613" s="29" t="s">
        <v>13827</v>
      </c>
      <c r="H5613" s="29" t="s">
        <v>14129</v>
      </c>
      <c r="I5613" s="29" t="s">
        <v>15535</v>
      </c>
      <c r="J5613" s="30">
        <f t="shared" si="81"/>
        <v>88.43</v>
      </c>
      <c r="K5613" s="30">
        <v>796.66587000000004</v>
      </c>
      <c r="M5613" s="19"/>
      <c r="N5613" s="19"/>
      <c r="O5613" s="19"/>
    </row>
    <row r="5614" spans="1:15" s="31" customFormat="1" ht="17.25" customHeight="1">
      <c r="A5614" s="26">
        <v>5613</v>
      </c>
      <c r="B5614" s="27" t="s">
        <v>15710</v>
      </c>
      <c r="C5614" s="28" t="s">
        <v>15711</v>
      </c>
      <c r="D5614" s="29" t="s">
        <v>15712</v>
      </c>
      <c r="E5614" s="29" t="s">
        <v>6961</v>
      </c>
      <c r="F5614" s="29" t="s">
        <v>13826</v>
      </c>
      <c r="G5614" s="29" t="s">
        <v>13827</v>
      </c>
      <c r="H5614" s="29" t="s">
        <v>14129</v>
      </c>
      <c r="I5614" s="29" t="s">
        <v>15535</v>
      </c>
      <c r="J5614" s="30">
        <f t="shared" si="81"/>
        <v>88.43</v>
      </c>
      <c r="K5614" s="30">
        <v>796.66587000000004</v>
      </c>
      <c r="M5614" s="19"/>
      <c r="N5614" s="19"/>
      <c r="O5614" s="19"/>
    </row>
    <row r="5615" spans="1:15" s="31" customFormat="1" ht="17.25" customHeight="1">
      <c r="A5615" s="26">
        <v>5614</v>
      </c>
      <c r="B5615" s="27" t="s">
        <v>15713</v>
      </c>
      <c r="C5615" s="28" t="s">
        <v>15714</v>
      </c>
      <c r="D5615" s="29" t="s">
        <v>15715</v>
      </c>
      <c r="E5615" s="29" t="s">
        <v>6961</v>
      </c>
      <c r="F5615" s="29" t="s">
        <v>13826</v>
      </c>
      <c r="G5615" s="29" t="s">
        <v>13827</v>
      </c>
      <c r="H5615" s="29" t="s">
        <v>14129</v>
      </c>
      <c r="I5615" s="29" t="s">
        <v>15535</v>
      </c>
      <c r="J5615" s="30">
        <f t="shared" si="81"/>
        <v>88.43</v>
      </c>
      <c r="K5615" s="30">
        <v>796.66587000000004</v>
      </c>
      <c r="M5615" s="19"/>
      <c r="N5615" s="19"/>
      <c r="O5615" s="19"/>
    </row>
    <row r="5616" spans="1:15" s="31" customFormat="1" ht="17.25" customHeight="1">
      <c r="A5616" s="26">
        <v>5615</v>
      </c>
      <c r="B5616" s="27" t="s">
        <v>15716</v>
      </c>
      <c r="C5616" s="28" t="s">
        <v>15717</v>
      </c>
      <c r="D5616" s="29" t="s">
        <v>15718</v>
      </c>
      <c r="E5616" s="29" t="s">
        <v>6961</v>
      </c>
      <c r="F5616" s="29" t="s">
        <v>13826</v>
      </c>
      <c r="G5616" s="29" t="s">
        <v>13827</v>
      </c>
      <c r="H5616" s="29" t="s">
        <v>14129</v>
      </c>
      <c r="I5616" s="29" t="s">
        <v>15535</v>
      </c>
      <c r="J5616" s="30">
        <f t="shared" si="81"/>
        <v>88.43</v>
      </c>
      <c r="K5616" s="30">
        <v>796.66587000000004</v>
      </c>
      <c r="M5616" s="19"/>
      <c r="N5616" s="19"/>
      <c r="O5616" s="19"/>
    </row>
    <row r="5617" spans="1:15" s="31" customFormat="1" ht="17.25" customHeight="1">
      <c r="A5617" s="26">
        <v>5616</v>
      </c>
      <c r="B5617" s="27" t="s">
        <v>15719</v>
      </c>
      <c r="C5617" s="28" t="s">
        <v>15720</v>
      </c>
      <c r="D5617" s="29" t="s">
        <v>15721</v>
      </c>
      <c r="E5617" s="29" t="s">
        <v>6961</v>
      </c>
      <c r="F5617" s="29" t="s">
        <v>13826</v>
      </c>
      <c r="G5617" s="29" t="s">
        <v>13827</v>
      </c>
      <c r="H5617" s="29" t="s">
        <v>14129</v>
      </c>
      <c r="I5617" s="29" t="s">
        <v>15535</v>
      </c>
      <c r="J5617" s="30">
        <f t="shared" si="81"/>
        <v>139.41</v>
      </c>
      <c r="K5617" s="30">
        <v>1255.94469</v>
      </c>
      <c r="M5617" s="19"/>
      <c r="N5617" s="19"/>
      <c r="O5617" s="19"/>
    </row>
    <row r="5618" spans="1:15" s="31" customFormat="1" ht="17.25" customHeight="1">
      <c r="A5618" s="26">
        <v>5617</v>
      </c>
      <c r="B5618" s="27" t="s">
        <v>15722</v>
      </c>
      <c r="C5618" s="28" t="s">
        <v>15723</v>
      </c>
      <c r="D5618" s="29" t="s">
        <v>15724</v>
      </c>
      <c r="E5618" s="29" t="s">
        <v>6961</v>
      </c>
      <c r="F5618" s="29" t="s">
        <v>13826</v>
      </c>
      <c r="G5618" s="29" t="s">
        <v>13827</v>
      </c>
      <c r="H5618" s="29" t="s">
        <v>14129</v>
      </c>
      <c r="I5618" s="29" t="s">
        <v>15535</v>
      </c>
      <c r="J5618" s="30">
        <f t="shared" si="81"/>
        <v>174.79</v>
      </c>
      <c r="K5618" s="30">
        <v>1574.6831099999999</v>
      </c>
      <c r="M5618" s="19"/>
      <c r="N5618" s="19"/>
      <c r="O5618" s="19"/>
    </row>
    <row r="5619" spans="1:15" s="31" customFormat="1" ht="17.25" customHeight="1">
      <c r="A5619" s="26">
        <v>5618</v>
      </c>
      <c r="B5619" s="27" t="s">
        <v>15725</v>
      </c>
      <c r="C5619" s="28" t="s">
        <v>15726</v>
      </c>
      <c r="D5619" s="29" t="s">
        <v>15727</v>
      </c>
      <c r="E5619" s="29" t="s">
        <v>6961</v>
      </c>
      <c r="F5619" s="29" t="s">
        <v>13826</v>
      </c>
      <c r="G5619" s="29" t="s">
        <v>13827</v>
      </c>
      <c r="H5619" s="29" t="s">
        <v>14129</v>
      </c>
      <c r="I5619" s="29" t="s">
        <v>15535</v>
      </c>
      <c r="J5619" s="30">
        <f t="shared" si="81"/>
        <v>833</v>
      </c>
      <c r="K5619" s="30">
        <v>7504.4970000000003</v>
      </c>
      <c r="M5619" s="19"/>
      <c r="N5619" s="19"/>
      <c r="O5619" s="19"/>
    </row>
    <row r="5620" spans="1:15" s="31" customFormat="1" ht="17.25" customHeight="1">
      <c r="A5620" s="26">
        <v>5619</v>
      </c>
      <c r="B5620" s="27" t="s">
        <v>15728</v>
      </c>
      <c r="C5620" s="28" t="s">
        <v>15729</v>
      </c>
      <c r="D5620" s="29" t="s">
        <v>15730</v>
      </c>
      <c r="E5620" s="29" t="s">
        <v>6961</v>
      </c>
      <c r="F5620" s="29" t="s">
        <v>13826</v>
      </c>
      <c r="G5620" s="29" t="s">
        <v>13827</v>
      </c>
      <c r="H5620" s="29" t="s">
        <v>14129</v>
      </c>
      <c r="I5620" s="29" t="s">
        <v>15535</v>
      </c>
      <c r="J5620" s="30">
        <f t="shared" si="81"/>
        <v>76.989999999999995</v>
      </c>
      <c r="K5620" s="30">
        <v>693.60290999999995</v>
      </c>
      <c r="M5620" s="19"/>
      <c r="N5620" s="19"/>
      <c r="O5620" s="19"/>
    </row>
    <row r="5621" spans="1:15" s="31" customFormat="1" ht="17.25" customHeight="1">
      <c r="A5621" s="26">
        <v>5620</v>
      </c>
      <c r="B5621" s="27" t="s">
        <v>15731</v>
      </c>
      <c r="C5621" s="28" t="s">
        <v>15732</v>
      </c>
      <c r="D5621" s="29" t="s">
        <v>15733</v>
      </c>
      <c r="E5621" s="29" t="s">
        <v>6961</v>
      </c>
      <c r="F5621" s="29" t="s">
        <v>13826</v>
      </c>
      <c r="G5621" s="29" t="s">
        <v>13827</v>
      </c>
      <c r="H5621" s="29" t="s">
        <v>14129</v>
      </c>
      <c r="I5621" s="29" t="s">
        <v>15535</v>
      </c>
      <c r="J5621" s="30">
        <f t="shared" si="81"/>
        <v>65.55</v>
      </c>
      <c r="K5621" s="30">
        <v>590.53994999999998</v>
      </c>
      <c r="M5621" s="19"/>
      <c r="N5621" s="19"/>
      <c r="O5621" s="19"/>
    </row>
    <row r="5622" spans="1:15" s="31" customFormat="1" ht="17.25" customHeight="1">
      <c r="A5622" s="26">
        <v>5621</v>
      </c>
      <c r="B5622" s="27" t="s">
        <v>15734</v>
      </c>
      <c r="C5622" s="28" t="s">
        <v>15735</v>
      </c>
      <c r="D5622" s="29" t="s">
        <v>15736</v>
      </c>
      <c r="E5622" s="29" t="s">
        <v>6961</v>
      </c>
      <c r="F5622" s="29" t="s">
        <v>13826</v>
      </c>
      <c r="G5622" s="29" t="s">
        <v>13827</v>
      </c>
      <c r="H5622" s="29" t="s">
        <v>14129</v>
      </c>
      <c r="I5622" s="29" t="s">
        <v>15535</v>
      </c>
      <c r="J5622" s="30">
        <f t="shared" si="81"/>
        <v>65.55</v>
      </c>
      <c r="K5622" s="30">
        <v>590.53994999999998</v>
      </c>
      <c r="M5622" s="19"/>
      <c r="N5622" s="19"/>
      <c r="O5622" s="19"/>
    </row>
    <row r="5623" spans="1:15" s="31" customFormat="1" ht="17.25" customHeight="1">
      <c r="A5623" s="26">
        <v>5622</v>
      </c>
      <c r="B5623" s="27" t="s">
        <v>15737</v>
      </c>
      <c r="C5623" s="28" t="s">
        <v>15738</v>
      </c>
      <c r="D5623" s="29" t="s">
        <v>15739</v>
      </c>
      <c r="E5623" s="29" t="s">
        <v>6961</v>
      </c>
      <c r="F5623" s="29" t="s">
        <v>13826</v>
      </c>
      <c r="G5623" s="29" t="s">
        <v>13827</v>
      </c>
      <c r="H5623" s="29" t="s">
        <v>14129</v>
      </c>
      <c r="I5623" s="29" t="s">
        <v>15535</v>
      </c>
      <c r="J5623" s="30">
        <f t="shared" si="81"/>
        <v>100.92</v>
      </c>
      <c r="K5623" s="30">
        <v>909.18828000000008</v>
      </c>
      <c r="M5623" s="19"/>
      <c r="N5623" s="19"/>
      <c r="O5623" s="19"/>
    </row>
    <row r="5624" spans="1:15" s="31" customFormat="1" ht="17.25" customHeight="1">
      <c r="A5624" s="26">
        <v>5623</v>
      </c>
      <c r="B5624" s="27" t="s">
        <v>15740</v>
      </c>
      <c r="C5624" s="28" t="s">
        <v>15741</v>
      </c>
      <c r="D5624" s="29" t="s">
        <v>15742</v>
      </c>
      <c r="E5624" s="29" t="s">
        <v>6961</v>
      </c>
      <c r="F5624" s="29" t="s">
        <v>13826</v>
      </c>
      <c r="G5624" s="29" t="s">
        <v>13827</v>
      </c>
      <c r="H5624" s="29" t="s">
        <v>14129</v>
      </c>
      <c r="I5624" s="29" t="s">
        <v>15535</v>
      </c>
      <c r="J5624" s="30">
        <f t="shared" si="81"/>
        <v>90.51</v>
      </c>
      <c r="K5624" s="30">
        <v>815.4045900000001</v>
      </c>
      <c r="M5624" s="19"/>
      <c r="N5624" s="19"/>
      <c r="O5624" s="19"/>
    </row>
    <row r="5625" spans="1:15" s="31" customFormat="1" ht="17.25" customHeight="1">
      <c r="A5625" s="26">
        <v>5624</v>
      </c>
      <c r="B5625" s="27" t="s">
        <v>15743</v>
      </c>
      <c r="C5625" s="28" t="s">
        <v>15744</v>
      </c>
      <c r="D5625" s="29" t="s">
        <v>15745</v>
      </c>
      <c r="E5625" s="29" t="s">
        <v>6961</v>
      </c>
      <c r="F5625" s="29" t="s">
        <v>13826</v>
      </c>
      <c r="G5625" s="29" t="s">
        <v>13827</v>
      </c>
      <c r="H5625" s="29" t="s">
        <v>14129</v>
      </c>
      <c r="I5625" s="29" t="s">
        <v>15535</v>
      </c>
      <c r="J5625" s="30">
        <f t="shared" si="81"/>
        <v>90.51</v>
      </c>
      <c r="K5625" s="30">
        <v>815.4045900000001</v>
      </c>
      <c r="M5625" s="19"/>
      <c r="N5625" s="19"/>
      <c r="O5625" s="19"/>
    </row>
    <row r="5626" spans="1:15" s="31" customFormat="1" ht="17.25" customHeight="1">
      <c r="A5626" s="26">
        <v>5625</v>
      </c>
      <c r="B5626" s="27" t="s">
        <v>15746</v>
      </c>
      <c r="C5626" s="28" t="s">
        <v>15747</v>
      </c>
      <c r="D5626" s="29" t="s">
        <v>15748</v>
      </c>
      <c r="E5626" s="29" t="s">
        <v>6961</v>
      </c>
      <c r="F5626" s="29" t="s">
        <v>13826</v>
      </c>
      <c r="G5626" s="29" t="s">
        <v>13827</v>
      </c>
      <c r="H5626" s="29" t="s">
        <v>14129</v>
      </c>
      <c r="I5626" s="29" t="s">
        <v>15535</v>
      </c>
      <c r="J5626" s="30">
        <f t="shared" si="81"/>
        <v>91.56</v>
      </c>
      <c r="K5626" s="30">
        <v>824.86404000000005</v>
      </c>
      <c r="M5626" s="19"/>
      <c r="N5626" s="19"/>
      <c r="O5626" s="19"/>
    </row>
    <row r="5627" spans="1:15" s="31" customFormat="1" ht="17.25" customHeight="1">
      <c r="A5627" s="26">
        <v>5626</v>
      </c>
      <c r="B5627" s="27" t="s">
        <v>15749</v>
      </c>
      <c r="C5627" s="28" t="s">
        <v>15750</v>
      </c>
      <c r="D5627" s="29" t="s">
        <v>15751</v>
      </c>
      <c r="E5627" s="29" t="s">
        <v>6961</v>
      </c>
      <c r="F5627" s="29" t="s">
        <v>13826</v>
      </c>
      <c r="G5627" s="29" t="s">
        <v>13827</v>
      </c>
      <c r="H5627" s="29" t="s">
        <v>14129</v>
      </c>
      <c r="I5627" s="29" t="s">
        <v>15535</v>
      </c>
      <c r="J5627" s="30">
        <f t="shared" si="81"/>
        <v>71.790000000000006</v>
      </c>
      <c r="K5627" s="30">
        <v>646.75611000000004</v>
      </c>
      <c r="M5627" s="19"/>
      <c r="N5627" s="19"/>
      <c r="O5627" s="19"/>
    </row>
    <row r="5628" spans="1:15" s="31" customFormat="1" ht="17.25" customHeight="1">
      <c r="A5628" s="26">
        <v>5627</v>
      </c>
      <c r="B5628" s="27" t="s">
        <v>15752</v>
      </c>
      <c r="C5628" s="28" t="s">
        <v>15753</v>
      </c>
      <c r="D5628" s="29" t="s">
        <v>15754</v>
      </c>
      <c r="E5628" s="29" t="s">
        <v>6961</v>
      </c>
      <c r="F5628" s="29" t="s">
        <v>13826</v>
      </c>
      <c r="G5628" s="29" t="s">
        <v>13827</v>
      </c>
      <c r="H5628" s="29" t="s">
        <v>14129</v>
      </c>
      <c r="I5628" s="29" t="s">
        <v>15535</v>
      </c>
      <c r="J5628" s="30">
        <f t="shared" si="81"/>
        <v>65.55</v>
      </c>
      <c r="K5628" s="30">
        <v>590.53994999999998</v>
      </c>
      <c r="M5628" s="19"/>
      <c r="N5628" s="19"/>
      <c r="O5628" s="19"/>
    </row>
    <row r="5629" spans="1:15" s="31" customFormat="1" ht="17.25" customHeight="1">
      <c r="A5629" s="26">
        <v>5628</v>
      </c>
      <c r="B5629" s="27" t="s">
        <v>15755</v>
      </c>
      <c r="C5629" s="28" t="s">
        <v>15756</v>
      </c>
      <c r="D5629" s="29" t="s">
        <v>15757</v>
      </c>
      <c r="E5629" s="29" t="s">
        <v>6961</v>
      </c>
      <c r="F5629" s="29" t="s">
        <v>13826</v>
      </c>
      <c r="G5629" s="29" t="s">
        <v>13827</v>
      </c>
      <c r="H5629" s="29" t="s">
        <v>14129</v>
      </c>
      <c r="I5629" s="29" t="s">
        <v>15535</v>
      </c>
      <c r="J5629" s="30">
        <f t="shared" si="81"/>
        <v>90.51</v>
      </c>
      <c r="K5629" s="30">
        <v>815.4045900000001</v>
      </c>
      <c r="M5629" s="19"/>
      <c r="N5629" s="19"/>
      <c r="O5629" s="19"/>
    </row>
    <row r="5630" spans="1:15" s="31" customFormat="1" ht="17.25" customHeight="1">
      <c r="A5630" s="26">
        <v>5629</v>
      </c>
      <c r="B5630" s="27" t="s">
        <v>15758</v>
      </c>
      <c r="C5630" s="28" t="s">
        <v>15759</v>
      </c>
      <c r="D5630" s="29" t="s">
        <v>15760</v>
      </c>
      <c r="E5630" s="29" t="s">
        <v>6961</v>
      </c>
      <c r="F5630" s="29" t="s">
        <v>13826</v>
      </c>
      <c r="G5630" s="29" t="s">
        <v>13827</v>
      </c>
      <c r="H5630" s="29" t="s">
        <v>14129</v>
      </c>
      <c r="I5630" s="29" t="s">
        <v>15535</v>
      </c>
      <c r="J5630" s="30">
        <f t="shared" si="81"/>
        <v>64.5</v>
      </c>
      <c r="K5630" s="30">
        <v>581.08050000000003</v>
      </c>
      <c r="M5630" s="19"/>
      <c r="N5630" s="19"/>
      <c r="O5630" s="19"/>
    </row>
    <row r="5631" spans="1:15" s="31" customFormat="1" ht="17.25" customHeight="1">
      <c r="A5631" s="26">
        <v>5630</v>
      </c>
      <c r="B5631" s="27" t="s">
        <v>15761</v>
      </c>
      <c r="C5631" s="28" t="s">
        <v>15762</v>
      </c>
      <c r="D5631" s="29" t="s">
        <v>15763</v>
      </c>
      <c r="E5631" s="29" t="s">
        <v>6961</v>
      </c>
      <c r="F5631" s="29" t="s">
        <v>13826</v>
      </c>
      <c r="G5631" s="29" t="s">
        <v>13827</v>
      </c>
      <c r="H5631" s="29" t="s">
        <v>14129</v>
      </c>
      <c r="I5631" s="29" t="s">
        <v>15535</v>
      </c>
      <c r="J5631" s="30">
        <f t="shared" si="81"/>
        <v>90.51</v>
      </c>
      <c r="K5631" s="30">
        <v>815.4045900000001</v>
      </c>
      <c r="M5631" s="19"/>
      <c r="N5631" s="19"/>
      <c r="O5631" s="19"/>
    </row>
    <row r="5632" spans="1:15" s="31" customFormat="1" ht="17.25" customHeight="1">
      <c r="A5632" s="26">
        <v>5631</v>
      </c>
      <c r="B5632" s="27" t="s">
        <v>15764</v>
      </c>
      <c r="C5632" s="28" t="s">
        <v>15765</v>
      </c>
      <c r="D5632" s="29" t="s">
        <v>15766</v>
      </c>
      <c r="E5632" s="29" t="s">
        <v>6961</v>
      </c>
      <c r="F5632" s="29" t="s">
        <v>13826</v>
      </c>
      <c r="G5632" s="29" t="s">
        <v>13827</v>
      </c>
      <c r="H5632" s="29" t="s">
        <v>14129</v>
      </c>
      <c r="I5632" s="29" t="s">
        <v>15535</v>
      </c>
      <c r="J5632" s="30">
        <f t="shared" si="81"/>
        <v>92.6</v>
      </c>
      <c r="K5632" s="30">
        <v>834.23339999999996</v>
      </c>
      <c r="M5632" s="19"/>
      <c r="N5632" s="19"/>
      <c r="O5632" s="19"/>
    </row>
    <row r="5633" spans="1:15" s="31" customFormat="1" ht="17.25" customHeight="1">
      <c r="A5633" s="26">
        <v>5632</v>
      </c>
      <c r="B5633" s="27" t="s">
        <v>15767</v>
      </c>
      <c r="C5633" s="28" t="s">
        <v>15768</v>
      </c>
      <c r="D5633" s="29" t="s">
        <v>15769</v>
      </c>
      <c r="E5633" s="29" t="s">
        <v>6961</v>
      </c>
      <c r="F5633" s="29" t="s">
        <v>13826</v>
      </c>
      <c r="G5633" s="29" t="s">
        <v>13827</v>
      </c>
      <c r="H5633" s="29" t="s">
        <v>14129</v>
      </c>
      <c r="I5633" s="29" t="s">
        <v>15535</v>
      </c>
      <c r="J5633" s="30">
        <f t="shared" si="81"/>
        <v>133.16999999999999</v>
      </c>
      <c r="K5633" s="30">
        <v>1199.7285299999999</v>
      </c>
      <c r="M5633" s="19"/>
      <c r="N5633" s="19"/>
      <c r="O5633" s="19"/>
    </row>
    <row r="5634" spans="1:15" s="31" customFormat="1" ht="17.25" customHeight="1">
      <c r="A5634" s="26">
        <v>5633</v>
      </c>
      <c r="B5634" s="27" t="s">
        <v>15770</v>
      </c>
      <c r="C5634" s="28" t="s">
        <v>15771</v>
      </c>
      <c r="D5634" s="29" t="s">
        <v>15772</v>
      </c>
      <c r="E5634" s="29" t="s">
        <v>6961</v>
      </c>
      <c r="F5634" s="29" t="s">
        <v>13826</v>
      </c>
      <c r="G5634" s="29" t="s">
        <v>13827</v>
      </c>
      <c r="H5634" s="29" t="s">
        <v>14129</v>
      </c>
      <c r="I5634" s="29" t="s">
        <v>15535</v>
      </c>
      <c r="J5634" s="30">
        <f t="shared" si="81"/>
        <v>101.96</v>
      </c>
      <c r="K5634" s="30">
        <v>918.55763999999999</v>
      </c>
      <c r="M5634" s="19"/>
      <c r="N5634" s="19"/>
      <c r="O5634" s="19"/>
    </row>
    <row r="5635" spans="1:15" s="31" customFormat="1" ht="17.25" customHeight="1">
      <c r="A5635" s="26">
        <v>5634</v>
      </c>
      <c r="B5635" s="27" t="s">
        <v>15773</v>
      </c>
      <c r="C5635" s="28" t="s">
        <v>15774</v>
      </c>
      <c r="D5635" s="29" t="s">
        <v>15775</v>
      </c>
      <c r="E5635" s="29" t="s">
        <v>6961</v>
      </c>
      <c r="F5635" s="29" t="s">
        <v>13826</v>
      </c>
      <c r="G5635" s="29" t="s">
        <v>13827</v>
      </c>
      <c r="H5635" s="29" t="s">
        <v>14129</v>
      </c>
      <c r="I5635" s="29" t="s">
        <v>15535</v>
      </c>
      <c r="J5635" s="30">
        <f t="shared" si="81"/>
        <v>101.96</v>
      </c>
      <c r="K5635" s="30">
        <v>918.55763999999999</v>
      </c>
      <c r="M5635" s="19"/>
      <c r="N5635" s="19"/>
      <c r="O5635" s="19"/>
    </row>
    <row r="5636" spans="1:15" s="31" customFormat="1" ht="17.25" customHeight="1">
      <c r="A5636" s="26">
        <v>5635</v>
      </c>
      <c r="B5636" s="27" t="s">
        <v>15776</v>
      </c>
      <c r="C5636" s="28" t="s">
        <v>15777</v>
      </c>
      <c r="D5636" s="29" t="s">
        <v>15778</v>
      </c>
      <c r="E5636" s="29" t="s">
        <v>6961</v>
      </c>
      <c r="F5636" s="29" t="s">
        <v>13826</v>
      </c>
      <c r="G5636" s="29" t="s">
        <v>13827</v>
      </c>
      <c r="H5636" s="29" t="s">
        <v>14129</v>
      </c>
      <c r="I5636" s="29" t="s">
        <v>15535</v>
      </c>
      <c r="J5636" s="30">
        <f t="shared" si="81"/>
        <v>101.96</v>
      </c>
      <c r="K5636" s="30">
        <v>918.55763999999999</v>
      </c>
      <c r="M5636" s="19"/>
      <c r="N5636" s="19"/>
      <c r="O5636" s="19"/>
    </row>
    <row r="5637" spans="1:15" s="31" customFormat="1" ht="17.25" customHeight="1">
      <c r="A5637" s="26">
        <v>5636</v>
      </c>
      <c r="B5637" s="27" t="s">
        <v>15779</v>
      </c>
      <c r="C5637" s="28" t="s">
        <v>15780</v>
      </c>
      <c r="D5637" s="29" t="s">
        <v>15781</v>
      </c>
      <c r="E5637" s="29" t="s">
        <v>6961</v>
      </c>
      <c r="F5637" s="29" t="s">
        <v>13826</v>
      </c>
      <c r="G5637" s="29" t="s">
        <v>13827</v>
      </c>
      <c r="H5637" s="29" t="s">
        <v>14129</v>
      </c>
      <c r="I5637" s="29" t="s">
        <v>15535</v>
      </c>
      <c r="J5637" s="30">
        <f t="shared" si="81"/>
        <v>133.16999999999999</v>
      </c>
      <c r="K5637" s="30">
        <v>1199.7285299999999</v>
      </c>
      <c r="M5637" s="19"/>
      <c r="N5637" s="19"/>
      <c r="O5637" s="19"/>
    </row>
    <row r="5638" spans="1:15" s="31" customFormat="1" ht="17.25" customHeight="1">
      <c r="A5638" s="26">
        <v>5637</v>
      </c>
      <c r="B5638" s="27" t="s">
        <v>15782</v>
      </c>
      <c r="C5638" s="28" t="s">
        <v>15783</v>
      </c>
      <c r="D5638" s="29" t="s">
        <v>15784</v>
      </c>
      <c r="E5638" s="29" t="s">
        <v>6961</v>
      </c>
      <c r="F5638" s="29" t="s">
        <v>13826</v>
      </c>
      <c r="G5638" s="29" t="s">
        <v>13827</v>
      </c>
      <c r="H5638" s="29" t="s">
        <v>14129</v>
      </c>
      <c r="I5638" s="29" t="s">
        <v>15535</v>
      </c>
      <c r="J5638" s="30">
        <f t="shared" si="81"/>
        <v>130.05000000000001</v>
      </c>
      <c r="K5638" s="30">
        <v>1171.6204500000001</v>
      </c>
      <c r="M5638" s="19"/>
      <c r="N5638" s="19"/>
      <c r="O5638" s="19"/>
    </row>
    <row r="5639" spans="1:15" s="31" customFormat="1" ht="17.25" customHeight="1">
      <c r="A5639" s="26">
        <v>5638</v>
      </c>
      <c r="B5639" s="27" t="s">
        <v>15785</v>
      </c>
      <c r="C5639" s="28" t="s">
        <v>15786</v>
      </c>
      <c r="D5639" s="29" t="s">
        <v>15787</v>
      </c>
      <c r="E5639" s="29" t="s">
        <v>6961</v>
      </c>
      <c r="F5639" s="29" t="s">
        <v>13826</v>
      </c>
      <c r="G5639" s="29" t="s">
        <v>13827</v>
      </c>
      <c r="H5639" s="29" t="s">
        <v>14129</v>
      </c>
      <c r="I5639" s="29" t="s">
        <v>15535</v>
      </c>
      <c r="J5639" s="30">
        <f t="shared" si="81"/>
        <v>100.92</v>
      </c>
      <c r="K5639" s="30">
        <v>909.18828000000008</v>
      </c>
      <c r="M5639" s="19"/>
      <c r="N5639" s="19"/>
      <c r="O5639" s="19"/>
    </row>
    <row r="5640" spans="1:15" s="31" customFormat="1" ht="17.25" customHeight="1">
      <c r="A5640" s="26">
        <v>5639</v>
      </c>
      <c r="B5640" s="27" t="s">
        <v>15788</v>
      </c>
      <c r="C5640" s="28" t="s">
        <v>15789</v>
      </c>
      <c r="D5640" s="29" t="s">
        <v>15790</v>
      </c>
      <c r="E5640" s="29" t="s">
        <v>6961</v>
      </c>
      <c r="F5640" s="29" t="s">
        <v>13826</v>
      </c>
      <c r="G5640" s="29" t="s">
        <v>13827</v>
      </c>
      <c r="H5640" s="29" t="s">
        <v>14129</v>
      </c>
      <c r="I5640" s="29" t="s">
        <v>15535</v>
      </c>
      <c r="J5640" s="30">
        <f t="shared" si="81"/>
        <v>96.76</v>
      </c>
      <c r="K5640" s="30">
        <v>871.71084000000008</v>
      </c>
      <c r="M5640" s="19"/>
      <c r="N5640" s="19"/>
      <c r="O5640" s="19"/>
    </row>
    <row r="5641" spans="1:15" s="31" customFormat="1" ht="17.25" customHeight="1">
      <c r="A5641" s="26">
        <v>5640</v>
      </c>
      <c r="B5641" s="27" t="s">
        <v>15791</v>
      </c>
      <c r="C5641" s="28" t="s">
        <v>15792</v>
      </c>
      <c r="D5641" s="29" t="s">
        <v>15793</v>
      </c>
      <c r="E5641" s="29" t="s">
        <v>6961</v>
      </c>
      <c r="F5641" s="29" t="s">
        <v>13826</v>
      </c>
      <c r="G5641" s="29" t="s">
        <v>13827</v>
      </c>
      <c r="H5641" s="29" t="s">
        <v>14129</v>
      </c>
      <c r="I5641" s="29" t="s">
        <v>15535</v>
      </c>
      <c r="J5641" s="30">
        <f t="shared" si="81"/>
        <v>90.51</v>
      </c>
      <c r="K5641" s="30">
        <v>815.4045900000001</v>
      </c>
      <c r="M5641" s="19"/>
      <c r="N5641" s="19"/>
      <c r="O5641" s="19"/>
    </row>
    <row r="5642" spans="1:15" s="31" customFormat="1" ht="17.25" customHeight="1">
      <c r="A5642" s="26">
        <v>5641</v>
      </c>
      <c r="B5642" s="27" t="s">
        <v>15794</v>
      </c>
      <c r="C5642" s="28" t="s">
        <v>15795</v>
      </c>
      <c r="D5642" s="29" t="s">
        <v>15796</v>
      </c>
      <c r="E5642" s="29" t="s">
        <v>6961</v>
      </c>
      <c r="F5642" s="29" t="s">
        <v>13826</v>
      </c>
      <c r="G5642" s="29" t="s">
        <v>13827</v>
      </c>
      <c r="H5642" s="29" t="s">
        <v>14129</v>
      </c>
      <c r="I5642" s="29" t="s">
        <v>15535</v>
      </c>
      <c r="J5642" s="30">
        <f t="shared" si="81"/>
        <v>90.51</v>
      </c>
      <c r="K5642" s="30">
        <v>815.4045900000001</v>
      </c>
      <c r="M5642" s="19"/>
      <c r="N5642" s="19"/>
      <c r="O5642" s="19"/>
    </row>
    <row r="5643" spans="1:15" s="31" customFormat="1" ht="17.25" customHeight="1">
      <c r="A5643" s="26">
        <v>5642</v>
      </c>
      <c r="B5643" s="27" t="s">
        <v>15797</v>
      </c>
      <c r="C5643" s="28" t="s">
        <v>15798</v>
      </c>
      <c r="D5643" s="29" t="s">
        <v>15799</v>
      </c>
      <c r="E5643" s="29" t="s">
        <v>6961</v>
      </c>
      <c r="F5643" s="29" t="s">
        <v>13826</v>
      </c>
      <c r="G5643" s="29" t="s">
        <v>13827</v>
      </c>
      <c r="H5643" s="29" t="s">
        <v>14129</v>
      </c>
      <c r="I5643" s="29" t="s">
        <v>15535</v>
      </c>
      <c r="J5643" s="30">
        <f t="shared" si="81"/>
        <v>44.74</v>
      </c>
      <c r="K5643" s="30">
        <v>403.06266000000005</v>
      </c>
      <c r="M5643" s="19"/>
      <c r="N5643" s="19"/>
      <c r="O5643" s="19"/>
    </row>
    <row r="5644" spans="1:15" s="31" customFormat="1" ht="17.25" customHeight="1">
      <c r="A5644" s="26">
        <v>5643</v>
      </c>
      <c r="B5644" s="27" t="s">
        <v>15800</v>
      </c>
      <c r="C5644" s="28" t="s">
        <v>15801</v>
      </c>
      <c r="D5644" s="29" t="s">
        <v>15802</v>
      </c>
      <c r="E5644" s="29" t="s">
        <v>6961</v>
      </c>
      <c r="F5644" s="29" t="s">
        <v>13826</v>
      </c>
      <c r="G5644" s="29" t="s">
        <v>13827</v>
      </c>
      <c r="H5644" s="29" t="s">
        <v>14129</v>
      </c>
      <c r="I5644" s="29" t="s">
        <v>15535</v>
      </c>
      <c r="J5644" s="30">
        <f t="shared" si="81"/>
        <v>142.53</v>
      </c>
      <c r="K5644" s="30">
        <v>1284.05277</v>
      </c>
      <c r="M5644" s="19"/>
      <c r="N5644" s="19"/>
      <c r="O5644" s="19"/>
    </row>
    <row r="5645" spans="1:15" s="31" customFormat="1" ht="17.25" customHeight="1">
      <c r="A5645" s="26">
        <v>5644</v>
      </c>
      <c r="B5645" s="27" t="s">
        <v>15803</v>
      </c>
      <c r="C5645" s="28" t="s">
        <v>15804</v>
      </c>
      <c r="D5645" s="29" t="s">
        <v>15805</v>
      </c>
      <c r="E5645" s="29" t="s">
        <v>6961</v>
      </c>
      <c r="F5645" s="29" t="s">
        <v>13826</v>
      </c>
      <c r="G5645" s="29" t="s">
        <v>13827</v>
      </c>
      <c r="H5645" s="29" t="s">
        <v>14129</v>
      </c>
      <c r="I5645" s="29" t="s">
        <v>15535</v>
      </c>
      <c r="J5645" s="30">
        <f t="shared" si="81"/>
        <v>144.62</v>
      </c>
      <c r="K5645" s="30">
        <v>1302.88158</v>
      </c>
      <c r="M5645" s="19"/>
      <c r="N5645" s="19"/>
      <c r="O5645" s="19"/>
    </row>
    <row r="5646" spans="1:15" s="31" customFormat="1" ht="17.25" customHeight="1">
      <c r="A5646" s="26">
        <v>5645</v>
      </c>
      <c r="B5646" s="27" t="s">
        <v>15806</v>
      </c>
      <c r="C5646" s="28" t="s">
        <v>15807</v>
      </c>
      <c r="D5646" s="29" t="s">
        <v>15808</v>
      </c>
      <c r="E5646" s="29" t="s">
        <v>6961</v>
      </c>
      <c r="F5646" s="29" t="s">
        <v>13826</v>
      </c>
      <c r="G5646" s="29" t="s">
        <v>13827</v>
      </c>
      <c r="H5646" s="29" t="s">
        <v>14129</v>
      </c>
      <c r="I5646" s="29" t="s">
        <v>15535</v>
      </c>
      <c r="J5646" s="30">
        <f t="shared" si="81"/>
        <v>95.72</v>
      </c>
      <c r="K5646" s="30">
        <v>862.34148000000005</v>
      </c>
      <c r="M5646" s="19"/>
      <c r="N5646" s="19"/>
      <c r="O5646" s="19"/>
    </row>
    <row r="5647" spans="1:15" s="31" customFormat="1" ht="17.25" customHeight="1">
      <c r="A5647" s="26">
        <v>5646</v>
      </c>
      <c r="B5647" s="27" t="s">
        <v>15809</v>
      </c>
      <c r="C5647" s="28" t="s">
        <v>15810</v>
      </c>
      <c r="D5647" s="29" t="s">
        <v>15811</v>
      </c>
      <c r="E5647" s="29" t="s">
        <v>6961</v>
      </c>
      <c r="F5647" s="29" t="s">
        <v>13826</v>
      </c>
      <c r="G5647" s="29" t="s">
        <v>13827</v>
      </c>
      <c r="H5647" s="29" t="s">
        <v>14129</v>
      </c>
      <c r="I5647" s="29" t="s">
        <v>15535</v>
      </c>
      <c r="J5647" s="30">
        <f t="shared" ref="J5647:J5695" si="82">K5647/9.009</f>
        <v>95.72</v>
      </c>
      <c r="K5647" s="30">
        <v>862.34148000000005</v>
      </c>
      <c r="M5647" s="19"/>
      <c r="N5647" s="19"/>
      <c r="O5647" s="19"/>
    </row>
    <row r="5648" spans="1:15" s="31" customFormat="1" ht="17.25" customHeight="1">
      <c r="A5648" s="26">
        <v>5647</v>
      </c>
      <c r="B5648" s="27" t="s">
        <v>15812</v>
      </c>
      <c r="C5648" s="28" t="s">
        <v>15813</v>
      </c>
      <c r="D5648" s="29" t="s">
        <v>15814</v>
      </c>
      <c r="E5648" s="29" t="s">
        <v>6961</v>
      </c>
      <c r="F5648" s="29" t="s">
        <v>13826</v>
      </c>
      <c r="G5648" s="29" t="s">
        <v>13827</v>
      </c>
      <c r="H5648" s="29" t="s">
        <v>14129</v>
      </c>
      <c r="I5648" s="29" t="s">
        <v>15535</v>
      </c>
      <c r="J5648" s="30">
        <f t="shared" si="82"/>
        <v>95.72</v>
      </c>
      <c r="K5648" s="30">
        <v>862.34148000000005</v>
      </c>
      <c r="M5648" s="19"/>
      <c r="N5648" s="19"/>
      <c r="O5648" s="19"/>
    </row>
    <row r="5649" spans="1:15" s="31" customFormat="1" ht="17.25" customHeight="1">
      <c r="A5649" s="26">
        <v>5648</v>
      </c>
      <c r="B5649" s="27" t="s">
        <v>15815</v>
      </c>
      <c r="C5649" s="28" t="s">
        <v>15816</v>
      </c>
      <c r="D5649" s="29" t="s">
        <v>15817</v>
      </c>
      <c r="E5649" s="29" t="s">
        <v>6961</v>
      </c>
      <c r="F5649" s="29" t="s">
        <v>13826</v>
      </c>
      <c r="G5649" s="29" t="s">
        <v>13827</v>
      </c>
      <c r="H5649" s="29" t="s">
        <v>14129</v>
      </c>
      <c r="I5649" s="29" t="s">
        <v>15535</v>
      </c>
      <c r="J5649" s="30">
        <f t="shared" si="82"/>
        <v>82.19</v>
      </c>
      <c r="K5649" s="30">
        <v>740.44970999999998</v>
      </c>
      <c r="M5649" s="19"/>
      <c r="N5649" s="19"/>
      <c r="O5649" s="19"/>
    </row>
    <row r="5650" spans="1:15" s="31" customFormat="1" ht="17.25" customHeight="1">
      <c r="A5650" s="26">
        <v>5649</v>
      </c>
      <c r="B5650" s="27" t="s">
        <v>15818</v>
      </c>
      <c r="C5650" s="28" t="s">
        <v>15819</v>
      </c>
      <c r="D5650" s="29" t="s">
        <v>15820</v>
      </c>
      <c r="E5650" s="29" t="s">
        <v>6961</v>
      </c>
      <c r="F5650" s="29" t="s">
        <v>13826</v>
      </c>
      <c r="G5650" s="29" t="s">
        <v>13827</v>
      </c>
      <c r="H5650" s="29" t="s">
        <v>14129</v>
      </c>
      <c r="I5650" s="29" t="s">
        <v>15535</v>
      </c>
      <c r="J5650" s="30">
        <f t="shared" si="82"/>
        <v>103</v>
      </c>
      <c r="K5650" s="30">
        <v>927.92700000000002</v>
      </c>
      <c r="M5650" s="19"/>
      <c r="N5650" s="19"/>
      <c r="O5650" s="19"/>
    </row>
    <row r="5651" spans="1:15" s="31" customFormat="1" ht="17.25" customHeight="1">
      <c r="A5651" s="26">
        <v>5650</v>
      </c>
      <c r="B5651" s="27" t="s">
        <v>15821</v>
      </c>
      <c r="C5651" s="28" t="s">
        <v>15822</v>
      </c>
      <c r="D5651" s="29" t="s">
        <v>15823</v>
      </c>
      <c r="E5651" s="29" t="s">
        <v>6961</v>
      </c>
      <c r="F5651" s="29" t="s">
        <v>13826</v>
      </c>
      <c r="G5651" s="29" t="s">
        <v>13827</v>
      </c>
      <c r="H5651" s="29" t="s">
        <v>14129</v>
      </c>
      <c r="I5651" s="29" t="s">
        <v>15535</v>
      </c>
      <c r="J5651" s="30">
        <f t="shared" si="82"/>
        <v>147.74</v>
      </c>
      <c r="K5651" s="30">
        <v>1330.9896600000002</v>
      </c>
      <c r="M5651" s="19"/>
      <c r="N5651" s="19"/>
      <c r="O5651" s="19"/>
    </row>
    <row r="5652" spans="1:15" s="31" customFormat="1" ht="17.25" customHeight="1">
      <c r="A5652" s="26">
        <v>5651</v>
      </c>
      <c r="B5652" s="27" t="s">
        <v>15824</v>
      </c>
      <c r="C5652" s="28" t="s">
        <v>15825</v>
      </c>
      <c r="D5652" s="29" t="s">
        <v>15826</v>
      </c>
      <c r="E5652" s="29" t="s">
        <v>6961</v>
      </c>
      <c r="F5652" s="29" t="s">
        <v>13826</v>
      </c>
      <c r="G5652" s="29" t="s">
        <v>13827</v>
      </c>
      <c r="H5652" s="29" t="s">
        <v>14129</v>
      </c>
      <c r="I5652" s="29" t="s">
        <v>15535</v>
      </c>
      <c r="J5652" s="30">
        <f t="shared" si="82"/>
        <v>129.01</v>
      </c>
      <c r="K5652" s="30">
        <v>1162.25109</v>
      </c>
      <c r="M5652" s="19"/>
      <c r="N5652" s="19"/>
      <c r="O5652" s="19"/>
    </row>
    <row r="5653" spans="1:15" s="31" customFormat="1" ht="17.25" customHeight="1">
      <c r="A5653" s="26">
        <v>5652</v>
      </c>
      <c r="B5653" s="27" t="s">
        <v>15827</v>
      </c>
      <c r="C5653" s="28" t="s">
        <v>15828</v>
      </c>
      <c r="D5653" s="29" t="s">
        <v>15829</v>
      </c>
      <c r="E5653" s="29" t="s">
        <v>6961</v>
      </c>
      <c r="F5653" s="29" t="s">
        <v>13826</v>
      </c>
      <c r="G5653" s="29" t="s">
        <v>13827</v>
      </c>
      <c r="H5653" s="29" t="s">
        <v>14129</v>
      </c>
      <c r="I5653" s="29" t="s">
        <v>15535</v>
      </c>
      <c r="J5653" s="30">
        <f t="shared" si="82"/>
        <v>95.72</v>
      </c>
      <c r="K5653" s="30">
        <v>862.34148000000005</v>
      </c>
      <c r="M5653" s="19"/>
      <c r="N5653" s="19"/>
      <c r="O5653" s="19"/>
    </row>
    <row r="5654" spans="1:15" s="31" customFormat="1" ht="17.25" customHeight="1">
      <c r="A5654" s="26">
        <v>5653</v>
      </c>
      <c r="B5654" s="27" t="s">
        <v>15830</v>
      </c>
      <c r="C5654" s="28" t="s">
        <v>15831</v>
      </c>
      <c r="D5654" s="29" t="s">
        <v>15832</v>
      </c>
      <c r="E5654" s="29" t="s">
        <v>6961</v>
      </c>
      <c r="F5654" s="29" t="s">
        <v>13826</v>
      </c>
      <c r="G5654" s="29" t="s">
        <v>13827</v>
      </c>
      <c r="H5654" s="29" t="s">
        <v>14129</v>
      </c>
      <c r="I5654" s="29" t="s">
        <v>15535</v>
      </c>
      <c r="J5654" s="30">
        <f t="shared" si="82"/>
        <v>142.53</v>
      </c>
      <c r="K5654" s="30">
        <v>1284.05277</v>
      </c>
      <c r="M5654" s="19"/>
      <c r="N5654" s="19"/>
      <c r="O5654" s="19"/>
    </row>
    <row r="5655" spans="1:15" s="31" customFormat="1" ht="17.25" customHeight="1">
      <c r="A5655" s="26">
        <v>5654</v>
      </c>
      <c r="B5655" s="27" t="s">
        <v>15833</v>
      </c>
      <c r="C5655" s="28" t="s">
        <v>15834</v>
      </c>
      <c r="D5655" s="29" t="s">
        <v>15835</v>
      </c>
      <c r="E5655" s="29" t="s">
        <v>6961</v>
      </c>
      <c r="F5655" s="29" t="s">
        <v>13826</v>
      </c>
      <c r="G5655" s="29" t="s">
        <v>13827</v>
      </c>
      <c r="H5655" s="29" t="s">
        <v>14129</v>
      </c>
      <c r="I5655" s="29" t="s">
        <v>15535</v>
      </c>
      <c r="J5655" s="30">
        <f t="shared" si="82"/>
        <v>142.53</v>
      </c>
      <c r="K5655" s="30">
        <v>1284.05277</v>
      </c>
      <c r="M5655" s="19"/>
      <c r="N5655" s="19"/>
      <c r="O5655" s="19"/>
    </row>
    <row r="5656" spans="1:15" s="31" customFormat="1" ht="17.25" customHeight="1">
      <c r="A5656" s="26">
        <v>5655</v>
      </c>
      <c r="B5656" s="27" t="s">
        <v>15836</v>
      </c>
      <c r="C5656" s="28" t="s">
        <v>15837</v>
      </c>
      <c r="D5656" s="29" t="s">
        <v>15838</v>
      </c>
      <c r="E5656" s="29" t="s">
        <v>6961</v>
      </c>
      <c r="F5656" s="29" t="s">
        <v>13826</v>
      </c>
      <c r="G5656" s="29" t="s">
        <v>13827</v>
      </c>
      <c r="H5656" s="29" t="s">
        <v>14129</v>
      </c>
      <c r="I5656" s="29" t="s">
        <v>15535</v>
      </c>
      <c r="J5656" s="30">
        <f t="shared" si="82"/>
        <v>182.07</v>
      </c>
      <c r="K5656" s="30">
        <v>1640.26863</v>
      </c>
      <c r="M5656" s="19"/>
      <c r="N5656" s="19"/>
      <c r="O5656" s="19"/>
    </row>
    <row r="5657" spans="1:15" s="31" customFormat="1" ht="17.25" customHeight="1">
      <c r="A5657" s="26">
        <v>5656</v>
      </c>
      <c r="B5657" s="27" t="s">
        <v>15839</v>
      </c>
      <c r="C5657" s="28" t="s">
        <v>15840</v>
      </c>
      <c r="D5657" s="29" t="s">
        <v>15841</v>
      </c>
      <c r="E5657" s="29" t="s">
        <v>6961</v>
      </c>
      <c r="F5657" s="29" t="s">
        <v>13826</v>
      </c>
      <c r="G5657" s="29" t="s">
        <v>13827</v>
      </c>
      <c r="H5657" s="29" t="s">
        <v>14129</v>
      </c>
      <c r="I5657" s="29" t="s">
        <v>15535</v>
      </c>
      <c r="J5657" s="30">
        <f t="shared" si="82"/>
        <v>182.07</v>
      </c>
      <c r="K5657" s="30">
        <v>1640.26863</v>
      </c>
      <c r="M5657" s="19"/>
      <c r="N5657" s="19"/>
      <c r="O5657" s="19"/>
    </row>
    <row r="5658" spans="1:15" s="31" customFormat="1" ht="17.25" customHeight="1">
      <c r="A5658" s="26">
        <v>5657</v>
      </c>
      <c r="B5658" s="27" t="s">
        <v>15842</v>
      </c>
      <c r="C5658" s="28" t="s">
        <v>15843</v>
      </c>
      <c r="D5658" s="29" t="s">
        <v>15844</v>
      </c>
      <c r="E5658" s="29" t="s">
        <v>6961</v>
      </c>
      <c r="F5658" s="29" t="s">
        <v>13826</v>
      </c>
      <c r="G5658" s="29" t="s">
        <v>13827</v>
      </c>
      <c r="H5658" s="29" t="s">
        <v>14129</v>
      </c>
      <c r="I5658" s="29" t="s">
        <v>15535</v>
      </c>
      <c r="J5658" s="30">
        <f t="shared" si="82"/>
        <v>183.11</v>
      </c>
      <c r="K5658" s="30">
        <v>1649.6379900000002</v>
      </c>
      <c r="M5658" s="19"/>
      <c r="N5658" s="19"/>
      <c r="O5658" s="19"/>
    </row>
    <row r="5659" spans="1:15" s="31" customFormat="1" ht="17.25" customHeight="1">
      <c r="A5659" s="26">
        <v>5658</v>
      </c>
      <c r="B5659" s="27" t="s">
        <v>15845</v>
      </c>
      <c r="C5659" s="28" t="s">
        <v>15846</v>
      </c>
      <c r="D5659" s="29" t="s">
        <v>15847</v>
      </c>
      <c r="E5659" s="29" t="s">
        <v>6961</v>
      </c>
      <c r="F5659" s="29" t="s">
        <v>13826</v>
      </c>
      <c r="G5659" s="29" t="s">
        <v>13827</v>
      </c>
      <c r="H5659" s="29" t="s">
        <v>14129</v>
      </c>
      <c r="I5659" s="29" t="s">
        <v>15535</v>
      </c>
      <c r="J5659" s="30">
        <f t="shared" si="82"/>
        <v>186.23</v>
      </c>
      <c r="K5659" s="30">
        <v>1677.7460699999999</v>
      </c>
      <c r="M5659" s="19"/>
      <c r="N5659" s="19"/>
      <c r="O5659" s="19"/>
    </row>
    <row r="5660" spans="1:15" s="31" customFormat="1" ht="17.25" customHeight="1">
      <c r="A5660" s="26">
        <v>5659</v>
      </c>
      <c r="B5660" s="27" t="s">
        <v>15848</v>
      </c>
      <c r="C5660" s="28" t="s">
        <v>15849</v>
      </c>
      <c r="D5660" s="29" t="s">
        <v>15850</v>
      </c>
      <c r="E5660" s="29" t="s">
        <v>6961</v>
      </c>
      <c r="F5660" s="29" t="s">
        <v>13826</v>
      </c>
      <c r="G5660" s="29" t="s">
        <v>13827</v>
      </c>
      <c r="H5660" s="29" t="s">
        <v>14129</v>
      </c>
      <c r="I5660" s="29" t="s">
        <v>15535</v>
      </c>
      <c r="J5660" s="30">
        <f t="shared" si="82"/>
        <v>141.49</v>
      </c>
      <c r="K5660" s="30">
        <v>1274.6834100000001</v>
      </c>
      <c r="M5660" s="19"/>
      <c r="N5660" s="19"/>
      <c r="O5660" s="19"/>
    </row>
    <row r="5661" spans="1:15" s="31" customFormat="1" ht="17.25" customHeight="1">
      <c r="A5661" s="26">
        <v>5660</v>
      </c>
      <c r="B5661" s="27" t="s">
        <v>15851</v>
      </c>
      <c r="C5661" s="28" t="s">
        <v>15852</v>
      </c>
      <c r="D5661" s="29" t="s">
        <v>15853</v>
      </c>
      <c r="E5661" s="29" t="s">
        <v>6961</v>
      </c>
      <c r="F5661" s="29" t="s">
        <v>13826</v>
      </c>
      <c r="G5661" s="29" t="s">
        <v>13827</v>
      </c>
      <c r="H5661" s="29" t="s">
        <v>14129</v>
      </c>
      <c r="I5661" s="29" t="s">
        <v>15535</v>
      </c>
      <c r="J5661" s="30">
        <f t="shared" si="82"/>
        <v>170.63</v>
      </c>
      <c r="K5661" s="30">
        <v>1537.2056700000001</v>
      </c>
      <c r="M5661" s="19"/>
      <c r="N5661" s="19"/>
      <c r="O5661" s="19"/>
    </row>
    <row r="5662" spans="1:15" s="31" customFormat="1" ht="17.25" customHeight="1">
      <c r="A5662" s="26">
        <v>5661</v>
      </c>
      <c r="B5662" s="27" t="s">
        <v>15854</v>
      </c>
      <c r="C5662" s="28" t="s">
        <v>15855</v>
      </c>
      <c r="D5662" s="29" t="s">
        <v>15856</v>
      </c>
      <c r="E5662" s="29" t="s">
        <v>6961</v>
      </c>
      <c r="F5662" s="29" t="s">
        <v>13826</v>
      </c>
      <c r="G5662" s="29" t="s">
        <v>13827</v>
      </c>
      <c r="H5662" s="29" t="s">
        <v>14129</v>
      </c>
      <c r="I5662" s="29" t="s">
        <v>15535</v>
      </c>
      <c r="J5662" s="30">
        <f t="shared" si="82"/>
        <v>137.33000000000001</v>
      </c>
      <c r="K5662" s="30">
        <v>1237.2059700000002</v>
      </c>
      <c r="M5662" s="19"/>
      <c r="N5662" s="19"/>
      <c r="O5662" s="19"/>
    </row>
    <row r="5663" spans="1:15" s="31" customFormat="1" ht="17.25" customHeight="1">
      <c r="A5663" s="26">
        <v>5662</v>
      </c>
      <c r="B5663" s="27" t="s">
        <v>15857</v>
      </c>
      <c r="C5663" s="28" t="s">
        <v>15858</v>
      </c>
      <c r="D5663" s="29" t="s">
        <v>15859</v>
      </c>
      <c r="E5663" s="29" t="s">
        <v>6961</v>
      </c>
      <c r="F5663" s="29" t="s">
        <v>13826</v>
      </c>
      <c r="G5663" s="29" t="s">
        <v>13827</v>
      </c>
      <c r="H5663" s="29" t="s">
        <v>14129</v>
      </c>
      <c r="I5663" s="29" t="s">
        <v>15535</v>
      </c>
      <c r="J5663" s="30">
        <f t="shared" si="82"/>
        <v>135.25</v>
      </c>
      <c r="K5663" s="30">
        <v>1218.4672500000001</v>
      </c>
      <c r="M5663" s="19"/>
      <c r="N5663" s="19"/>
      <c r="O5663" s="19"/>
    </row>
    <row r="5664" spans="1:15" ht="17.25" customHeight="1">
      <c r="A5664" s="26">
        <v>5663</v>
      </c>
      <c r="B5664" s="27" t="s">
        <v>15860</v>
      </c>
      <c r="C5664" s="28" t="s">
        <v>15861</v>
      </c>
      <c r="D5664" s="29" t="s">
        <v>15862</v>
      </c>
      <c r="E5664" s="29" t="s">
        <v>6961</v>
      </c>
      <c r="F5664" s="29" t="s">
        <v>13826</v>
      </c>
      <c r="G5664" s="29" t="s">
        <v>13827</v>
      </c>
      <c r="H5664" s="29" t="s">
        <v>14129</v>
      </c>
      <c r="I5664" s="29" t="s">
        <v>15535</v>
      </c>
      <c r="J5664" s="30">
        <f t="shared" si="82"/>
        <v>5656</v>
      </c>
      <c r="K5664" s="30">
        <v>50954.904000000002</v>
      </c>
    </row>
    <row r="5665" spans="1:15" ht="17.25" customHeight="1">
      <c r="A5665" s="26">
        <v>5664</v>
      </c>
      <c r="B5665" s="27" t="s">
        <v>15863</v>
      </c>
      <c r="C5665" s="28" t="s">
        <v>15863</v>
      </c>
      <c r="D5665" s="29" t="s">
        <v>15864</v>
      </c>
      <c r="E5665" s="29" t="s">
        <v>6961</v>
      </c>
      <c r="F5665" s="29" t="s">
        <v>13826</v>
      </c>
      <c r="G5665" s="29" t="s">
        <v>13827</v>
      </c>
      <c r="H5665" s="29" t="s">
        <v>14129</v>
      </c>
      <c r="I5665" s="29" t="s">
        <v>15535</v>
      </c>
      <c r="J5665" s="30" t="s">
        <v>918</v>
      </c>
      <c r="K5665" s="30" t="s">
        <v>918</v>
      </c>
    </row>
    <row r="5666" spans="1:15" ht="17.25" customHeight="1">
      <c r="A5666" s="26">
        <v>5665</v>
      </c>
      <c r="B5666" s="27" t="s">
        <v>15865</v>
      </c>
      <c r="C5666" s="28" t="s">
        <v>15865</v>
      </c>
      <c r="D5666" s="29" t="s">
        <v>15866</v>
      </c>
      <c r="E5666" s="29" t="s">
        <v>6961</v>
      </c>
      <c r="F5666" s="29" t="s">
        <v>13826</v>
      </c>
      <c r="G5666" s="29" t="s">
        <v>13827</v>
      </c>
      <c r="H5666" s="29" t="s">
        <v>14129</v>
      </c>
      <c r="I5666" s="29" t="s">
        <v>15535</v>
      </c>
      <c r="J5666" s="30" t="s">
        <v>918</v>
      </c>
      <c r="K5666" s="30" t="s">
        <v>918</v>
      </c>
    </row>
    <row r="5667" spans="1:15" ht="17.25" customHeight="1">
      <c r="A5667" s="26">
        <v>5666</v>
      </c>
      <c r="B5667" s="27" t="s">
        <v>15867</v>
      </c>
      <c r="C5667" s="28" t="s">
        <v>15867</v>
      </c>
      <c r="D5667" s="29" t="s">
        <v>15868</v>
      </c>
      <c r="E5667" s="29" t="s">
        <v>6961</v>
      </c>
      <c r="F5667" s="29" t="s">
        <v>13826</v>
      </c>
      <c r="G5667" s="29" t="s">
        <v>13827</v>
      </c>
      <c r="H5667" s="29" t="s">
        <v>14129</v>
      </c>
      <c r="I5667" s="29" t="s">
        <v>15535</v>
      </c>
      <c r="J5667" s="30" t="s">
        <v>918</v>
      </c>
      <c r="K5667" s="30" t="s">
        <v>918</v>
      </c>
    </row>
    <row r="5668" spans="1:15" ht="17.25" customHeight="1">
      <c r="A5668" s="26">
        <v>5667</v>
      </c>
      <c r="B5668" s="27" t="s">
        <v>15869</v>
      </c>
      <c r="C5668" s="28" t="s">
        <v>15870</v>
      </c>
      <c r="D5668" s="29" t="s">
        <v>15871</v>
      </c>
      <c r="E5668" s="29" t="s">
        <v>6961</v>
      </c>
      <c r="F5668" s="29" t="s">
        <v>13826</v>
      </c>
      <c r="G5668" s="29" t="s">
        <v>13827</v>
      </c>
      <c r="H5668" s="29" t="s">
        <v>14129</v>
      </c>
      <c r="I5668" s="29" t="s">
        <v>15535</v>
      </c>
      <c r="J5668" s="30" t="s">
        <v>918</v>
      </c>
      <c r="K5668" s="30" t="s">
        <v>918</v>
      </c>
    </row>
    <row r="5669" spans="1:15" ht="17.25" customHeight="1">
      <c r="A5669" s="26">
        <v>5668</v>
      </c>
      <c r="B5669" s="27" t="s">
        <v>15872</v>
      </c>
      <c r="C5669" s="28" t="s">
        <v>15873</v>
      </c>
      <c r="D5669" s="29" t="s">
        <v>15874</v>
      </c>
      <c r="E5669" s="29" t="s">
        <v>6961</v>
      </c>
      <c r="F5669" s="29" t="s">
        <v>15875</v>
      </c>
      <c r="G5669" s="29" t="s">
        <v>15876</v>
      </c>
      <c r="H5669" s="29" t="s">
        <v>14141</v>
      </c>
      <c r="I5669" s="29" t="s">
        <v>15877</v>
      </c>
      <c r="J5669" s="30">
        <f t="shared" si="82"/>
        <v>1543</v>
      </c>
      <c r="K5669" s="30">
        <v>13900.887000000001</v>
      </c>
      <c r="M5669" s="19" t="str">
        <f>VLOOKUP(B5669,'[1]2018.7 '!A:C,3,)</f>
        <v>Active</v>
      </c>
      <c r="N5669" s="19" t="str">
        <f>VLOOKUP(B5669,'[1]2018.7 '!A:M,13,)</f>
        <v>Ambient</v>
      </c>
      <c r="O5669" s="19" t="str">
        <f>VLOOKUP(B5669,'[1]2018.7 '!A:N,14,)</f>
        <v>No</v>
      </c>
    </row>
    <row r="5670" spans="1:15" ht="17.25" customHeight="1">
      <c r="A5670" s="26">
        <v>5669</v>
      </c>
      <c r="B5670" s="27" t="s">
        <v>15878</v>
      </c>
      <c r="C5670" s="28" t="s">
        <v>15879</v>
      </c>
      <c r="D5670" s="29" t="s">
        <v>15880</v>
      </c>
      <c r="E5670" s="29" t="s">
        <v>6961</v>
      </c>
      <c r="F5670" s="29" t="s">
        <v>15875</v>
      </c>
      <c r="G5670" s="29" t="s">
        <v>15876</v>
      </c>
      <c r="H5670" s="29" t="s">
        <v>14141</v>
      </c>
      <c r="I5670" s="29" t="s">
        <v>15877</v>
      </c>
      <c r="J5670" s="30">
        <f t="shared" si="82"/>
        <v>2038</v>
      </c>
      <c r="K5670" s="30">
        <v>18360.342000000001</v>
      </c>
      <c r="M5670" s="19" t="str">
        <f>VLOOKUP(B5670,'[1]2018.7 '!A:C,3,)</f>
        <v>Active</v>
      </c>
      <c r="N5670" s="19" t="str">
        <f>VLOOKUP(B5670,'[1]2018.7 '!A:M,13,)</f>
        <v>Ambient</v>
      </c>
      <c r="O5670" s="19" t="str">
        <f>VLOOKUP(B5670,'[1]2018.7 '!A:N,14,)</f>
        <v>No</v>
      </c>
    </row>
    <row r="5671" spans="1:15" ht="17.25" customHeight="1">
      <c r="A5671" s="26">
        <v>5670</v>
      </c>
      <c r="B5671" s="27" t="s">
        <v>15881</v>
      </c>
      <c r="C5671" s="28" t="s">
        <v>15882</v>
      </c>
      <c r="D5671" s="29" t="s">
        <v>15883</v>
      </c>
      <c r="E5671" s="29" t="s">
        <v>6961</v>
      </c>
      <c r="F5671" s="29" t="s">
        <v>15875</v>
      </c>
      <c r="G5671" s="29" t="s">
        <v>15876</v>
      </c>
      <c r="H5671" s="29" t="s">
        <v>14141</v>
      </c>
      <c r="I5671" s="29" t="s">
        <v>15877</v>
      </c>
      <c r="J5671" s="30">
        <f t="shared" si="82"/>
        <v>2120</v>
      </c>
      <c r="K5671" s="30">
        <v>19099.080000000002</v>
      </c>
      <c r="M5671" s="19" t="str">
        <f>VLOOKUP(B5671,'[1]2018.7 '!A:C,3,)</f>
        <v>Active</v>
      </c>
      <c r="N5671" s="19" t="str">
        <f>VLOOKUP(B5671,'[1]2018.7 '!A:M,13,)</f>
        <v>Ambient</v>
      </c>
      <c r="O5671" s="19" t="str">
        <f>VLOOKUP(B5671,'[1]2018.7 '!A:N,14,)</f>
        <v>No</v>
      </c>
    </row>
    <row r="5672" spans="1:15" ht="17.25" customHeight="1">
      <c r="A5672" s="26">
        <v>5671</v>
      </c>
      <c r="B5672" s="27" t="s">
        <v>15884</v>
      </c>
      <c r="C5672" s="28" t="s">
        <v>15885</v>
      </c>
      <c r="D5672" s="29" t="s">
        <v>15886</v>
      </c>
      <c r="E5672" s="29" t="s">
        <v>6961</v>
      </c>
      <c r="F5672" s="29" t="s">
        <v>15875</v>
      </c>
      <c r="G5672" s="29" t="s">
        <v>15876</v>
      </c>
      <c r="H5672" s="29" t="s">
        <v>14141</v>
      </c>
      <c r="I5672" s="29" t="s">
        <v>15877</v>
      </c>
      <c r="J5672" s="30">
        <f t="shared" si="82"/>
        <v>927</v>
      </c>
      <c r="K5672" s="30">
        <v>8351.3430000000008</v>
      </c>
      <c r="M5672" s="19" t="str">
        <f>VLOOKUP(B5672,'[1]2018.7 '!A:C,3,)</f>
        <v>Active</v>
      </c>
      <c r="N5672" s="19" t="str">
        <f>VLOOKUP(B5672,'[1]2018.7 '!A:M,13,)</f>
        <v>Ambient</v>
      </c>
      <c r="O5672" s="19" t="str">
        <f>VLOOKUP(B5672,'[1]2018.7 '!A:N,14,)</f>
        <v>No</v>
      </c>
    </row>
    <row r="5673" spans="1:15" ht="17.25" customHeight="1">
      <c r="A5673" s="26">
        <v>5672</v>
      </c>
      <c r="B5673" s="27" t="s">
        <v>15887</v>
      </c>
      <c r="C5673" s="28" t="s">
        <v>15888</v>
      </c>
      <c r="D5673" s="29" t="s">
        <v>15889</v>
      </c>
      <c r="E5673" s="29" t="s">
        <v>6961</v>
      </c>
      <c r="F5673" s="29" t="s">
        <v>15875</v>
      </c>
      <c r="G5673" s="29" t="s">
        <v>15876</v>
      </c>
      <c r="H5673" s="29" t="s">
        <v>14141</v>
      </c>
      <c r="I5673" s="29" t="s">
        <v>15877</v>
      </c>
      <c r="J5673" s="30">
        <f t="shared" si="82"/>
        <v>746</v>
      </c>
      <c r="K5673" s="30">
        <v>6720.7139999999999</v>
      </c>
      <c r="M5673" s="19" t="str">
        <f>VLOOKUP(B5673,'[1]2018.7 '!A:C,3,)</f>
        <v>Active</v>
      </c>
      <c r="N5673" s="19" t="str">
        <f>VLOOKUP(B5673,'[1]2018.7 '!A:M,13,)</f>
        <v>Ambient</v>
      </c>
      <c r="O5673" s="19" t="str">
        <f>VLOOKUP(B5673,'[1]2018.7 '!A:N,14,)</f>
        <v>No</v>
      </c>
    </row>
    <row r="5674" spans="1:15" ht="17.25" customHeight="1">
      <c r="A5674" s="26">
        <v>5673</v>
      </c>
      <c r="B5674" s="27" t="s">
        <v>15890</v>
      </c>
      <c r="C5674" s="28" t="s">
        <v>15891</v>
      </c>
      <c r="D5674" s="29" t="s">
        <v>15892</v>
      </c>
      <c r="E5674" s="29" t="s">
        <v>6961</v>
      </c>
      <c r="F5674" s="29" t="s">
        <v>15875</v>
      </c>
      <c r="G5674" s="29" t="s">
        <v>15876</v>
      </c>
      <c r="H5674" s="29" t="s">
        <v>14141</v>
      </c>
      <c r="I5674" s="29" t="s">
        <v>15877</v>
      </c>
      <c r="J5674" s="30">
        <f t="shared" si="82"/>
        <v>652</v>
      </c>
      <c r="K5674" s="30">
        <v>5873.8680000000004</v>
      </c>
      <c r="M5674" s="19" t="str">
        <f>VLOOKUP(B5674,'[1]2018.7 '!A:C,3,)</f>
        <v>Active</v>
      </c>
      <c r="N5674" s="19" t="str">
        <f>VLOOKUP(B5674,'[1]2018.7 '!A:M,13,)</f>
        <v>Ambient</v>
      </c>
      <c r="O5674" s="19" t="str">
        <f>VLOOKUP(B5674,'[1]2018.7 '!A:N,14,)</f>
        <v>No</v>
      </c>
    </row>
    <row r="5675" spans="1:15" ht="17.25" customHeight="1">
      <c r="A5675" s="26">
        <v>5674</v>
      </c>
      <c r="B5675" s="27" t="s">
        <v>15893</v>
      </c>
      <c r="C5675" s="28" t="s">
        <v>15894</v>
      </c>
      <c r="D5675" s="29" t="s">
        <v>15895</v>
      </c>
      <c r="E5675" s="29" t="s">
        <v>6961</v>
      </c>
      <c r="F5675" s="29" t="s">
        <v>15875</v>
      </c>
      <c r="G5675" s="29" t="s">
        <v>15876</v>
      </c>
      <c r="H5675" s="29" t="s">
        <v>14141</v>
      </c>
      <c r="I5675" s="29" t="s">
        <v>15877</v>
      </c>
      <c r="J5675" s="30">
        <f t="shared" si="82"/>
        <v>644</v>
      </c>
      <c r="K5675" s="30">
        <v>5801.7960000000003</v>
      </c>
      <c r="M5675" s="19" t="str">
        <f>VLOOKUP(B5675,'[1]2018.7 '!A:C,3,)</f>
        <v>Active</v>
      </c>
      <c r="N5675" s="19" t="str">
        <f>VLOOKUP(B5675,'[1]2018.7 '!A:M,13,)</f>
        <v>Ambient</v>
      </c>
      <c r="O5675" s="19" t="str">
        <f>VLOOKUP(B5675,'[1]2018.7 '!A:N,14,)</f>
        <v>No</v>
      </c>
    </row>
    <row r="5676" spans="1:15" ht="17.25" customHeight="1">
      <c r="A5676" s="26">
        <v>5675</v>
      </c>
      <c r="B5676" s="27" t="s">
        <v>15896</v>
      </c>
      <c r="C5676" s="28" t="s">
        <v>15897</v>
      </c>
      <c r="D5676" s="29" t="s">
        <v>15898</v>
      </c>
      <c r="E5676" s="29" t="s">
        <v>6961</v>
      </c>
      <c r="F5676" s="29" t="s">
        <v>15875</v>
      </c>
      <c r="G5676" s="29" t="s">
        <v>15876</v>
      </c>
      <c r="H5676" s="29" t="s">
        <v>14141</v>
      </c>
      <c r="I5676" s="29" t="s">
        <v>15877</v>
      </c>
      <c r="J5676" s="30">
        <f t="shared" si="82"/>
        <v>925</v>
      </c>
      <c r="K5676" s="30">
        <v>8333.3250000000007</v>
      </c>
      <c r="M5676" s="19" t="str">
        <f>VLOOKUP(B5676,'[1]2018.7 '!A:C,3,)</f>
        <v>Active</v>
      </c>
      <c r="N5676" s="19" t="str">
        <f>VLOOKUP(B5676,'[1]2018.7 '!A:M,13,)</f>
        <v>Ambient</v>
      </c>
      <c r="O5676" s="19" t="str">
        <f>VLOOKUP(B5676,'[1]2018.7 '!A:N,14,)</f>
        <v>No</v>
      </c>
    </row>
    <row r="5677" spans="1:15" ht="17.25" customHeight="1">
      <c r="A5677" s="26">
        <v>5676</v>
      </c>
      <c r="B5677" s="27" t="s">
        <v>15899</v>
      </c>
      <c r="C5677" s="28" t="s">
        <v>15900</v>
      </c>
      <c r="D5677" s="29" t="s">
        <v>15901</v>
      </c>
      <c r="E5677" s="29" t="s">
        <v>6961</v>
      </c>
      <c r="F5677" s="29" t="s">
        <v>15875</v>
      </c>
      <c r="G5677" s="29" t="s">
        <v>15876</v>
      </c>
      <c r="H5677" s="29" t="s">
        <v>14141</v>
      </c>
      <c r="I5677" s="29" t="s">
        <v>15877</v>
      </c>
      <c r="J5677" s="30">
        <f t="shared" si="82"/>
        <v>902</v>
      </c>
      <c r="K5677" s="30">
        <v>8126.1180000000004</v>
      </c>
      <c r="M5677" s="19" t="str">
        <f>VLOOKUP(B5677,'[1]2018.7 '!A:C,3,)</f>
        <v>Active</v>
      </c>
      <c r="N5677" s="19" t="str">
        <f>VLOOKUP(B5677,'[1]2018.7 '!A:M,13,)</f>
        <v>Ambient</v>
      </c>
      <c r="O5677" s="19" t="str">
        <f>VLOOKUP(B5677,'[1]2018.7 '!A:N,14,)</f>
        <v>No</v>
      </c>
    </row>
    <row r="5678" spans="1:15" ht="17.25" customHeight="1">
      <c r="A5678" s="26">
        <v>5677</v>
      </c>
      <c r="B5678" s="27" t="s">
        <v>15902</v>
      </c>
      <c r="C5678" s="28" t="s">
        <v>15903</v>
      </c>
      <c r="D5678" s="29" t="s">
        <v>15904</v>
      </c>
      <c r="E5678" s="29" t="s">
        <v>6961</v>
      </c>
      <c r="F5678" s="29" t="s">
        <v>15875</v>
      </c>
      <c r="G5678" s="29" t="s">
        <v>15876</v>
      </c>
      <c r="H5678" s="29" t="s">
        <v>14141</v>
      </c>
      <c r="I5678" s="29" t="s">
        <v>15877</v>
      </c>
      <c r="J5678" s="30">
        <f t="shared" si="82"/>
        <v>744</v>
      </c>
      <c r="K5678" s="30">
        <v>6702.6959999999999</v>
      </c>
      <c r="M5678" s="19" t="str">
        <f>VLOOKUP(B5678,'[1]2018.7 '!A:C,3,)</f>
        <v>Active</v>
      </c>
      <c r="N5678" s="19" t="str">
        <f>VLOOKUP(B5678,'[1]2018.7 '!A:M,13,)</f>
        <v>Ambient</v>
      </c>
      <c r="O5678" s="19" t="str">
        <f>VLOOKUP(B5678,'[1]2018.7 '!A:N,14,)</f>
        <v>No</v>
      </c>
    </row>
    <row r="5679" spans="1:15" ht="17.25" customHeight="1">
      <c r="A5679" s="26">
        <v>5678</v>
      </c>
      <c r="B5679" s="27" t="s">
        <v>15905</v>
      </c>
      <c r="C5679" s="28" t="s">
        <v>15906</v>
      </c>
      <c r="D5679" s="29" t="s">
        <v>15907</v>
      </c>
      <c r="E5679" s="29" t="s">
        <v>6961</v>
      </c>
      <c r="F5679" s="29" t="s">
        <v>15875</v>
      </c>
      <c r="G5679" s="29" t="s">
        <v>15876</v>
      </c>
      <c r="H5679" s="29" t="s">
        <v>14141</v>
      </c>
      <c r="I5679" s="29" t="s">
        <v>15877</v>
      </c>
      <c r="J5679" s="30">
        <f t="shared" si="82"/>
        <v>800</v>
      </c>
      <c r="K5679" s="30">
        <v>7207.2000000000007</v>
      </c>
      <c r="M5679" s="19" t="str">
        <f>VLOOKUP(B5679,'[1]2018.7 '!A:C,3,)</f>
        <v>Active</v>
      </c>
      <c r="N5679" s="19" t="str">
        <f>VLOOKUP(B5679,'[1]2018.7 '!A:M,13,)</f>
        <v>Ambient</v>
      </c>
      <c r="O5679" s="19" t="str">
        <f>VLOOKUP(B5679,'[1]2018.7 '!A:N,14,)</f>
        <v>No</v>
      </c>
    </row>
    <row r="5680" spans="1:15" ht="17.25" customHeight="1">
      <c r="A5680" s="26">
        <v>5679</v>
      </c>
      <c r="B5680" s="27" t="s">
        <v>15908</v>
      </c>
      <c r="C5680" s="28" t="s">
        <v>15909</v>
      </c>
      <c r="D5680" s="29" t="s">
        <v>15910</v>
      </c>
      <c r="E5680" s="29" t="s">
        <v>6961</v>
      </c>
      <c r="F5680" s="29" t="s">
        <v>15875</v>
      </c>
      <c r="G5680" s="29" t="s">
        <v>15876</v>
      </c>
      <c r="H5680" s="29" t="s">
        <v>14141</v>
      </c>
      <c r="I5680" s="29" t="s">
        <v>15877</v>
      </c>
      <c r="J5680" s="30">
        <f t="shared" si="82"/>
        <v>1026</v>
      </c>
      <c r="K5680" s="30">
        <v>9243.2340000000004</v>
      </c>
      <c r="M5680" s="19" t="str">
        <f>VLOOKUP(B5680,'[1]2018.7 '!A:C,3,)</f>
        <v>Active</v>
      </c>
      <c r="N5680" s="19" t="str">
        <f>VLOOKUP(B5680,'[1]2018.7 '!A:M,13,)</f>
        <v>Ambient</v>
      </c>
      <c r="O5680" s="19" t="str">
        <f>VLOOKUP(B5680,'[1]2018.7 '!A:N,14,)</f>
        <v>No</v>
      </c>
    </row>
    <row r="5681" spans="1:15" ht="17.25" customHeight="1">
      <c r="A5681" s="26">
        <v>5680</v>
      </c>
      <c r="B5681" s="27" t="s">
        <v>15911</v>
      </c>
      <c r="C5681" s="28" t="s">
        <v>15912</v>
      </c>
      <c r="D5681" s="29" t="s">
        <v>15913</v>
      </c>
      <c r="E5681" s="29" t="s">
        <v>6961</v>
      </c>
      <c r="F5681" s="29" t="s">
        <v>15875</v>
      </c>
      <c r="G5681" s="29" t="s">
        <v>15876</v>
      </c>
      <c r="H5681" s="29" t="s">
        <v>14141</v>
      </c>
      <c r="I5681" s="29" t="s">
        <v>15877</v>
      </c>
      <c r="J5681" s="30">
        <f t="shared" si="82"/>
        <v>885</v>
      </c>
      <c r="K5681" s="30">
        <v>7972.9650000000001</v>
      </c>
      <c r="M5681" s="19" t="str">
        <f>VLOOKUP(B5681,'[1]2018.7 '!A:C,3,)</f>
        <v>Active</v>
      </c>
      <c r="N5681" s="19" t="str">
        <f>VLOOKUP(B5681,'[1]2018.7 '!A:M,13,)</f>
        <v>Ambient</v>
      </c>
      <c r="O5681" s="19" t="str">
        <f>VLOOKUP(B5681,'[1]2018.7 '!A:N,14,)</f>
        <v>No</v>
      </c>
    </row>
    <row r="5682" spans="1:15" ht="17.25" customHeight="1">
      <c r="A5682" s="26">
        <v>5681</v>
      </c>
      <c r="B5682" s="27" t="s">
        <v>15914</v>
      </c>
      <c r="C5682" s="28" t="s">
        <v>15915</v>
      </c>
      <c r="D5682" s="29" t="s">
        <v>15916</v>
      </c>
      <c r="E5682" s="29" t="s">
        <v>6961</v>
      </c>
      <c r="F5682" s="29" t="s">
        <v>15875</v>
      </c>
      <c r="G5682" s="29" t="s">
        <v>15876</v>
      </c>
      <c r="H5682" s="29" t="s">
        <v>14144</v>
      </c>
      <c r="I5682" s="29" t="s">
        <v>15917</v>
      </c>
      <c r="J5682" s="30">
        <f t="shared" si="82"/>
        <v>268</v>
      </c>
      <c r="K5682" s="30">
        <v>2414.4120000000003</v>
      </c>
      <c r="M5682" s="19" t="str">
        <f>VLOOKUP(B5682,'[1]2018.7 '!A:C,3,)</f>
        <v>Active</v>
      </c>
      <c r="N5682" s="19" t="str">
        <f>VLOOKUP(B5682,'[1]2018.7 '!A:M,13,)</f>
        <v>Ambient</v>
      </c>
      <c r="O5682" s="19" t="str">
        <f>VLOOKUP(B5682,'[1]2018.7 '!A:N,14,)</f>
        <v>No</v>
      </c>
    </row>
    <row r="5683" spans="1:15" ht="17.25" customHeight="1">
      <c r="A5683" s="26">
        <v>5682</v>
      </c>
      <c r="B5683" s="27" t="s">
        <v>15918</v>
      </c>
      <c r="C5683" s="28" t="s">
        <v>15919</v>
      </c>
      <c r="D5683" s="29" t="s">
        <v>15920</v>
      </c>
      <c r="E5683" s="29" t="s">
        <v>6961</v>
      </c>
      <c r="F5683" s="29" t="s">
        <v>15875</v>
      </c>
      <c r="G5683" s="29" t="s">
        <v>15876</v>
      </c>
      <c r="H5683" s="29" t="s">
        <v>14144</v>
      </c>
      <c r="I5683" s="29" t="s">
        <v>15917</v>
      </c>
      <c r="J5683" s="30">
        <f t="shared" si="82"/>
        <v>275</v>
      </c>
      <c r="K5683" s="30">
        <v>2477.4749999999999</v>
      </c>
      <c r="M5683" s="19" t="str">
        <f>VLOOKUP(B5683,'[1]2018.7 '!A:C,3,)</f>
        <v>Active</v>
      </c>
      <c r="N5683" s="19" t="str">
        <f>VLOOKUP(B5683,'[1]2018.7 '!A:M,13,)</f>
        <v>Ambient</v>
      </c>
      <c r="O5683" s="19" t="str">
        <f>VLOOKUP(B5683,'[1]2018.7 '!A:N,14,)</f>
        <v>No</v>
      </c>
    </row>
    <row r="5684" spans="1:15" ht="17.25" customHeight="1">
      <c r="A5684" s="26">
        <v>5683</v>
      </c>
      <c r="B5684" s="27" t="s">
        <v>15921</v>
      </c>
      <c r="C5684" s="28" t="s">
        <v>15922</v>
      </c>
      <c r="D5684" s="29" t="s">
        <v>15923</v>
      </c>
      <c r="E5684" s="29" t="s">
        <v>6961</v>
      </c>
      <c r="F5684" s="29" t="s">
        <v>15875</v>
      </c>
      <c r="G5684" s="29" t="s">
        <v>15876</v>
      </c>
      <c r="H5684" s="29" t="s">
        <v>14144</v>
      </c>
      <c r="I5684" s="29" t="s">
        <v>15917</v>
      </c>
      <c r="J5684" s="30">
        <f t="shared" si="82"/>
        <v>234.00000000000003</v>
      </c>
      <c r="K5684" s="30">
        <v>2108.1060000000002</v>
      </c>
      <c r="M5684" s="19" t="str">
        <f>VLOOKUP(B5684,'[1]2018.7 '!A:C,3,)</f>
        <v>Active</v>
      </c>
      <c r="N5684" s="19" t="str">
        <f>VLOOKUP(B5684,'[1]2018.7 '!A:M,13,)</f>
        <v>Ambient</v>
      </c>
      <c r="O5684" s="19" t="str">
        <f>VLOOKUP(B5684,'[1]2018.7 '!A:N,14,)</f>
        <v>No</v>
      </c>
    </row>
    <row r="5685" spans="1:15" ht="17.25" customHeight="1">
      <c r="A5685" s="26">
        <v>5684</v>
      </c>
      <c r="B5685" s="27" t="s">
        <v>15924</v>
      </c>
      <c r="C5685" s="28" t="s">
        <v>15925</v>
      </c>
      <c r="D5685" s="29" t="s">
        <v>15926</v>
      </c>
      <c r="E5685" s="29" t="s">
        <v>6961</v>
      </c>
      <c r="F5685" s="29" t="s">
        <v>15875</v>
      </c>
      <c r="G5685" s="29" t="s">
        <v>15876</v>
      </c>
      <c r="H5685" s="29" t="s">
        <v>14144</v>
      </c>
      <c r="I5685" s="29" t="s">
        <v>15917</v>
      </c>
      <c r="J5685" s="30">
        <f t="shared" si="82"/>
        <v>270</v>
      </c>
      <c r="K5685" s="30">
        <v>2432.4300000000003</v>
      </c>
      <c r="M5685" s="19" t="str">
        <f>VLOOKUP(B5685,'[1]2018.7 '!A:C,3,)</f>
        <v>Active</v>
      </c>
      <c r="N5685" s="19" t="str">
        <f>VLOOKUP(B5685,'[1]2018.7 '!A:M,13,)</f>
        <v>Ambient</v>
      </c>
      <c r="O5685" s="19" t="str">
        <f>VLOOKUP(B5685,'[1]2018.7 '!A:N,14,)</f>
        <v>No</v>
      </c>
    </row>
    <row r="5686" spans="1:15" ht="17.25" customHeight="1">
      <c r="A5686" s="26">
        <v>5685</v>
      </c>
      <c r="B5686" s="27" t="s">
        <v>15927</v>
      </c>
      <c r="C5686" s="28" t="s">
        <v>15928</v>
      </c>
      <c r="D5686" s="29" t="s">
        <v>15929</v>
      </c>
      <c r="E5686" s="29" t="s">
        <v>6961</v>
      </c>
      <c r="F5686" s="29" t="s">
        <v>15875</v>
      </c>
      <c r="G5686" s="29" t="s">
        <v>15876</v>
      </c>
      <c r="H5686" s="29" t="s">
        <v>14144</v>
      </c>
      <c r="I5686" s="29" t="s">
        <v>15917</v>
      </c>
      <c r="J5686" s="30">
        <f t="shared" si="82"/>
        <v>237.00000000000003</v>
      </c>
      <c r="K5686" s="30">
        <v>2135.1330000000003</v>
      </c>
      <c r="M5686" s="19" t="str">
        <f>VLOOKUP(B5686,'[1]2018.7 '!A:C,3,)</f>
        <v>Active</v>
      </c>
      <c r="N5686" s="19" t="str">
        <f>VLOOKUP(B5686,'[1]2018.7 '!A:M,13,)</f>
        <v>Ambient</v>
      </c>
      <c r="O5686" s="19" t="str">
        <f>VLOOKUP(B5686,'[1]2018.7 '!A:N,14,)</f>
        <v>No</v>
      </c>
    </row>
    <row r="5687" spans="1:15" ht="17.25" customHeight="1">
      <c r="A5687" s="26">
        <v>5686</v>
      </c>
      <c r="B5687" s="27" t="s">
        <v>15930</v>
      </c>
      <c r="C5687" s="28" t="s">
        <v>15931</v>
      </c>
      <c r="D5687" s="29" t="s">
        <v>15932</v>
      </c>
      <c r="E5687" s="29" t="s">
        <v>6961</v>
      </c>
      <c r="F5687" s="29" t="s">
        <v>15875</v>
      </c>
      <c r="G5687" s="29" t="s">
        <v>15876</v>
      </c>
      <c r="H5687" s="29" t="s">
        <v>14150</v>
      </c>
      <c r="I5687" s="29" t="s">
        <v>15933</v>
      </c>
      <c r="J5687" s="30">
        <f t="shared" si="82"/>
        <v>71.760000000000005</v>
      </c>
      <c r="K5687" s="30">
        <v>646.48584000000005</v>
      </c>
      <c r="M5687" s="19" t="str">
        <f>VLOOKUP(B5687,'[1]2018.7 '!A:C,3,)</f>
        <v>Active</v>
      </c>
      <c r="N5687" s="19" t="str">
        <f>VLOOKUP(B5687,'[1]2018.7 '!A:M,13,)</f>
        <v>Ambient</v>
      </c>
      <c r="O5687" s="19" t="str">
        <f>VLOOKUP(B5687,'[1]2018.7 '!A:N,14,)</f>
        <v>No</v>
      </c>
    </row>
    <row r="5688" spans="1:15" ht="17.25" customHeight="1">
      <c r="A5688" s="26">
        <v>5687</v>
      </c>
      <c r="B5688" s="27" t="s">
        <v>15934</v>
      </c>
      <c r="C5688" s="28" t="s">
        <v>15935</v>
      </c>
      <c r="D5688" s="29" t="s">
        <v>15936</v>
      </c>
      <c r="E5688" s="29" t="s">
        <v>6961</v>
      </c>
      <c r="F5688" s="29" t="s">
        <v>15875</v>
      </c>
      <c r="G5688" s="29" t="s">
        <v>15876</v>
      </c>
      <c r="H5688" s="29" t="s">
        <v>14150</v>
      </c>
      <c r="I5688" s="29" t="s">
        <v>15933</v>
      </c>
      <c r="J5688" s="30">
        <f t="shared" si="82"/>
        <v>572</v>
      </c>
      <c r="K5688" s="30">
        <v>5153.1480000000001</v>
      </c>
      <c r="M5688" s="19" t="str">
        <f>VLOOKUP(B5688,'[1]2018.7 '!A:C,3,)</f>
        <v>Active</v>
      </c>
      <c r="N5688" s="19" t="str">
        <f>VLOOKUP(B5688,'[1]2018.7 '!A:M,13,)</f>
        <v>Ambient</v>
      </c>
      <c r="O5688" s="19" t="str">
        <f>VLOOKUP(B5688,'[1]2018.7 '!A:N,14,)</f>
        <v>No</v>
      </c>
    </row>
    <row r="5689" spans="1:15" ht="17.25" customHeight="1">
      <c r="A5689" s="26">
        <v>5688</v>
      </c>
      <c r="B5689" s="27" t="s">
        <v>15937</v>
      </c>
      <c r="C5689" s="28" t="s">
        <v>15938</v>
      </c>
      <c r="D5689" s="29" t="s">
        <v>15939</v>
      </c>
      <c r="E5689" s="29" t="s">
        <v>6961</v>
      </c>
      <c r="F5689" s="29" t="s">
        <v>15875</v>
      </c>
      <c r="G5689" s="29" t="s">
        <v>15876</v>
      </c>
      <c r="H5689" s="29" t="s">
        <v>14150</v>
      </c>
      <c r="I5689" s="29" t="s">
        <v>15933</v>
      </c>
      <c r="J5689" s="30">
        <f t="shared" si="82"/>
        <v>154.53</v>
      </c>
      <c r="K5689" s="30">
        <v>1392.16077</v>
      </c>
      <c r="M5689" s="19" t="str">
        <f>VLOOKUP(B5689,'[1]2018.7 '!A:C,3,)</f>
        <v>Active</v>
      </c>
      <c r="N5689" s="19" t="str">
        <f>VLOOKUP(B5689,'[1]2018.7 '!A:M,13,)</f>
        <v>Ambient</v>
      </c>
      <c r="O5689" s="19" t="str">
        <f>VLOOKUP(B5689,'[1]2018.7 '!A:N,14,)</f>
        <v>No</v>
      </c>
    </row>
    <row r="5690" spans="1:15" ht="17.25" customHeight="1">
      <c r="A5690" s="26">
        <v>5689</v>
      </c>
      <c r="B5690" s="27" t="s">
        <v>15940</v>
      </c>
      <c r="C5690" s="28" t="s">
        <v>15941</v>
      </c>
      <c r="D5690" s="29" t="s">
        <v>15942</v>
      </c>
      <c r="E5690" s="29" t="s">
        <v>6961</v>
      </c>
      <c r="F5690" s="29" t="s">
        <v>15875</v>
      </c>
      <c r="G5690" s="29" t="s">
        <v>15876</v>
      </c>
      <c r="H5690" s="29" t="s">
        <v>14150</v>
      </c>
      <c r="I5690" s="29" t="s">
        <v>15933</v>
      </c>
      <c r="J5690" s="30">
        <f t="shared" si="82"/>
        <v>99.44</v>
      </c>
      <c r="K5690" s="30">
        <v>895.85496000000001</v>
      </c>
    </row>
    <row r="5691" spans="1:15" ht="17.25" customHeight="1">
      <c r="A5691" s="26">
        <v>5690</v>
      </c>
      <c r="B5691" s="27" t="s">
        <v>15943</v>
      </c>
      <c r="C5691" s="28" t="s">
        <v>15944</v>
      </c>
      <c r="D5691" s="29" t="s">
        <v>15945</v>
      </c>
      <c r="E5691" s="29" t="s">
        <v>6961</v>
      </c>
      <c r="F5691" s="29" t="s">
        <v>15946</v>
      </c>
      <c r="G5691" s="29" t="s">
        <v>15947</v>
      </c>
      <c r="H5691" s="29" t="s">
        <v>14123</v>
      </c>
      <c r="I5691" s="29" t="s">
        <v>15948</v>
      </c>
      <c r="J5691" s="30">
        <f t="shared" si="82"/>
        <v>1.1638999999999999</v>
      </c>
      <c r="K5691" s="30">
        <v>10.4855751</v>
      </c>
    </row>
    <row r="5692" spans="1:15" ht="17.25" customHeight="1">
      <c r="A5692" s="26">
        <v>5691</v>
      </c>
      <c r="B5692" s="27" t="s">
        <v>15949</v>
      </c>
      <c r="C5692" s="28" t="s">
        <v>15950</v>
      </c>
      <c r="D5692" s="29" t="s">
        <v>15951</v>
      </c>
      <c r="E5692" s="29" t="s">
        <v>6961</v>
      </c>
      <c r="F5692" s="29" t="s">
        <v>15946</v>
      </c>
      <c r="G5692" s="29" t="s">
        <v>15947</v>
      </c>
      <c r="H5692" s="29" t="s">
        <v>14123</v>
      </c>
      <c r="I5692" s="29" t="s">
        <v>15948</v>
      </c>
      <c r="J5692" s="30">
        <f t="shared" si="82"/>
        <v>3.2444999999999999</v>
      </c>
      <c r="K5692" s="30">
        <v>29.2297005</v>
      </c>
    </row>
    <row r="5693" spans="1:15" ht="17.25" customHeight="1">
      <c r="A5693" s="26">
        <v>5692</v>
      </c>
      <c r="B5693" s="27" t="s">
        <v>15952</v>
      </c>
      <c r="C5693" s="28" t="s">
        <v>15953</v>
      </c>
      <c r="D5693" s="29" t="s">
        <v>15954</v>
      </c>
      <c r="E5693" s="29" t="s">
        <v>6961</v>
      </c>
      <c r="F5693" s="29" t="s">
        <v>15946</v>
      </c>
      <c r="G5693" s="29" t="s">
        <v>15947</v>
      </c>
      <c r="H5693" s="29" t="s">
        <v>14123</v>
      </c>
      <c r="I5693" s="29" t="s">
        <v>15948</v>
      </c>
      <c r="J5693" s="30">
        <f t="shared" si="82"/>
        <v>2.3277999999999999</v>
      </c>
      <c r="K5693" s="30">
        <v>20.9711502</v>
      </c>
    </row>
    <row r="5694" spans="1:15" ht="17.25" customHeight="1">
      <c r="A5694" s="26">
        <v>5693</v>
      </c>
      <c r="B5694" s="27" t="s">
        <v>15955</v>
      </c>
      <c r="C5694" s="28" t="s">
        <v>15956</v>
      </c>
      <c r="D5694" s="29" t="s">
        <v>15957</v>
      </c>
      <c r="E5694" s="29" t="s">
        <v>6961</v>
      </c>
      <c r="F5694" s="29" t="s">
        <v>15946</v>
      </c>
      <c r="G5694" s="29" t="s">
        <v>15947</v>
      </c>
      <c r="H5694" s="29" t="s">
        <v>14123</v>
      </c>
      <c r="I5694" s="29" t="s">
        <v>15948</v>
      </c>
      <c r="J5694" s="30">
        <f t="shared" si="82"/>
        <v>9.2391000000000005</v>
      </c>
      <c r="K5694" s="30">
        <v>83.235051900000002</v>
      </c>
    </row>
    <row r="5695" spans="1:15" ht="17.25" customHeight="1">
      <c r="A5695" s="26">
        <v>5694</v>
      </c>
      <c r="B5695" s="27" t="s">
        <v>15958</v>
      </c>
      <c r="C5695" s="28" t="s">
        <v>15959</v>
      </c>
      <c r="D5695" s="29" t="s">
        <v>15960</v>
      </c>
      <c r="E5695" s="29" t="s">
        <v>6961</v>
      </c>
      <c r="F5695" s="29" t="s">
        <v>15946</v>
      </c>
      <c r="G5695" s="29" t="s">
        <v>15947</v>
      </c>
      <c r="H5695" s="29" t="s">
        <v>14123</v>
      </c>
      <c r="I5695" s="29" t="s">
        <v>15948</v>
      </c>
      <c r="J5695" s="30">
        <f t="shared" si="82"/>
        <v>9.2391000000000005</v>
      </c>
      <c r="K5695" s="30">
        <v>83.235051900000002</v>
      </c>
    </row>
    <row r="5696" spans="1:15" s="31" customFormat="1" ht="17.25" customHeight="1">
      <c r="A5696" s="26">
        <v>5695</v>
      </c>
      <c r="B5696" s="27" t="s">
        <v>15961</v>
      </c>
      <c r="C5696" s="28" t="s">
        <v>15962</v>
      </c>
      <c r="D5696" s="29" t="s">
        <v>15963</v>
      </c>
      <c r="E5696" s="29" t="s">
        <v>6961</v>
      </c>
      <c r="F5696" s="29" t="s">
        <v>15946</v>
      </c>
      <c r="G5696" s="29" t="s">
        <v>15947</v>
      </c>
      <c r="H5696" s="29" t="s">
        <v>14123</v>
      </c>
      <c r="I5696" s="29" t="s">
        <v>15948</v>
      </c>
      <c r="J5696" s="30" t="s">
        <v>918</v>
      </c>
      <c r="K5696" s="30" t="s">
        <v>918</v>
      </c>
      <c r="M5696" s="19"/>
      <c r="N5696" s="19"/>
      <c r="O5696" s="19"/>
    </row>
    <row r="5697" spans="1:15" s="31" customFormat="1" ht="17.25" customHeight="1">
      <c r="A5697" s="26">
        <v>5696</v>
      </c>
      <c r="B5697" s="27" t="s">
        <v>15964</v>
      </c>
      <c r="C5697" s="28" t="s">
        <v>15965</v>
      </c>
      <c r="D5697" s="29" t="s">
        <v>15966</v>
      </c>
      <c r="E5697" s="29" t="s">
        <v>6961</v>
      </c>
      <c r="F5697" s="29" t="s">
        <v>15946</v>
      </c>
      <c r="G5697" s="29" t="s">
        <v>15947</v>
      </c>
      <c r="H5697" s="29" t="s">
        <v>14123</v>
      </c>
      <c r="I5697" s="29" t="s">
        <v>15948</v>
      </c>
      <c r="J5697" s="30" t="s">
        <v>918</v>
      </c>
      <c r="K5697" s="30" t="s">
        <v>918</v>
      </c>
      <c r="M5697" s="19"/>
      <c r="N5697" s="19"/>
      <c r="O5697" s="19"/>
    </row>
    <row r="5698" spans="1:15" s="31" customFormat="1" ht="17.25" customHeight="1">
      <c r="A5698" s="26">
        <v>5697</v>
      </c>
      <c r="B5698" s="27" t="s">
        <v>15967</v>
      </c>
      <c r="C5698" s="28" t="s">
        <v>15968</v>
      </c>
      <c r="D5698" s="29" t="s">
        <v>15969</v>
      </c>
      <c r="E5698" s="29" t="s">
        <v>6961</v>
      </c>
      <c r="F5698" s="29" t="s">
        <v>15946</v>
      </c>
      <c r="G5698" s="29" t="s">
        <v>15947</v>
      </c>
      <c r="H5698" s="29" t="s">
        <v>14123</v>
      </c>
      <c r="I5698" s="29" t="s">
        <v>15948</v>
      </c>
      <c r="J5698" s="30" t="s">
        <v>918</v>
      </c>
      <c r="K5698" s="30" t="s">
        <v>918</v>
      </c>
      <c r="M5698" s="19"/>
      <c r="N5698" s="19"/>
      <c r="O5698" s="19"/>
    </row>
    <row r="5699" spans="1:15" s="31" customFormat="1" ht="17.25" customHeight="1">
      <c r="A5699" s="26">
        <v>5698</v>
      </c>
      <c r="B5699" s="27" t="s">
        <v>15970</v>
      </c>
      <c r="C5699" s="28" t="s">
        <v>15971</v>
      </c>
      <c r="D5699" s="29" t="s">
        <v>15972</v>
      </c>
      <c r="E5699" s="29" t="s">
        <v>6961</v>
      </c>
      <c r="F5699" s="29" t="s">
        <v>15946</v>
      </c>
      <c r="G5699" s="29" t="s">
        <v>15947</v>
      </c>
      <c r="H5699" s="29" t="s">
        <v>14123</v>
      </c>
      <c r="I5699" s="29" t="s">
        <v>15948</v>
      </c>
      <c r="J5699" s="30" t="s">
        <v>918</v>
      </c>
      <c r="K5699" s="30" t="s">
        <v>918</v>
      </c>
      <c r="M5699" s="19"/>
      <c r="N5699" s="19"/>
      <c r="O5699" s="19"/>
    </row>
    <row r="5700" spans="1:15" s="31" customFormat="1" ht="17.25" customHeight="1">
      <c r="A5700" s="26">
        <v>5699</v>
      </c>
      <c r="B5700" s="27" t="s">
        <v>15973</v>
      </c>
      <c r="C5700" s="28" t="s">
        <v>15974</v>
      </c>
      <c r="D5700" s="29" t="s">
        <v>15975</v>
      </c>
      <c r="E5700" s="29" t="s">
        <v>6961</v>
      </c>
      <c r="F5700" s="29" t="s">
        <v>15946</v>
      </c>
      <c r="G5700" s="29" t="s">
        <v>15947</v>
      </c>
      <c r="H5700" s="29" t="s">
        <v>14123</v>
      </c>
      <c r="I5700" s="29" t="s">
        <v>15948</v>
      </c>
      <c r="J5700" s="30" t="s">
        <v>918</v>
      </c>
      <c r="K5700" s="30" t="s">
        <v>918</v>
      </c>
      <c r="M5700" s="19"/>
      <c r="N5700" s="19"/>
      <c r="O5700" s="19"/>
    </row>
    <row r="5701" spans="1:15" s="31" customFormat="1" ht="17.25" customHeight="1">
      <c r="A5701" s="26">
        <v>5700</v>
      </c>
      <c r="B5701" s="27" t="s">
        <v>15976</v>
      </c>
      <c r="C5701" s="28" t="s">
        <v>15977</v>
      </c>
      <c r="D5701" s="29" t="s">
        <v>15978</v>
      </c>
      <c r="E5701" s="29" t="s">
        <v>6961</v>
      </c>
      <c r="F5701" s="29" t="s">
        <v>15946</v>
      </c>
      <c r="G5701" s="29" t="s">
        <v>15947</v>
      </c>
      <c r="H5701" s="29" t="s">
        <v>14123</v>
      </c>
      <c r="I5701" s="29" t="s">
        <v>15948</v>
      </c>
      <c r="J5701" s="30" t="s">
        <v>918</v>
      </c>
      <c r="K5701" s="30" t="s">
        <v>918</v>
      </c>
      <c r="M5701" s="19"/>
      <c r="N5701" s="19"/>
      <c r="O5701" s="19"/>
    </row>
    <row r="5702" spans="1:15" s="31" customFormat="1" ht="17.25" customHeight="1">
      <c r="A5702" s="26">
        <v>5701</v>
      </c>
      <c r="B5702" s="27" t="s">
        <v>15979</v>
      </c>
      <c r="C5702" s="28" t="s">
        <v>15980</v>
      </c>
      <c r="D5702" s="29" t="s">
        <v>15981</v>
      </c>
      <c r="E5702" s="29" t="s">
        <v>6961</v>
      </c>
      <c r="F5702" s="29" t="s">
        <v>15946</v>
      </c>
      <c r="G5702" s="29" t="s">
        <v>15947</v>
      </c>
      <c r="H5702" s="29" t="s">
        <v>14123</v>
      </c>
      <c r="I5702" s="29" t="s">
        <v>15948</v>
      </c>
      <c r="J5702" s="30" t="s">
        <v>918</v>
      </c>
      <c r="K5702" s="30" t="s">
        <v>918</v>
      </c>
      <c r="M5702" s="19"/>
      <c r="N5702" s="19"/>
      <c r="O5702" s="19"/>
    </row>
    <row r="5703" spans="1:15" s="31" customFormat="1" ht="17.25" customHeight="1">
      <c r="A5703" s="26">
        <v>5702</v>
      </c>
      <c r="B5703" s="27" t="s">
        <v>15982</v>
      </c>
      <c r="C5703" s="28" t="s">
        <v>15983</v>
      </c>
      <c r="D5703" s="29" t="s">
        <v>15984</v>
      </c>
      <c r="E5703" s="29" t="s">
        <v>6961</v>
      </c>
      <c r="F5703" s="29" t="s">
        <v>15946</v>
      </c>
      <c r="G5703" s="29" t="s">
        <v>15947</v>
      </c>
      <c r="H5703" s="29" t="s">
        <v>14123</v>
      </c>
      <c r="I5703" s="29" t="s">
        <v>15948</v>
      </c>
      <c r="J5703" s="30" t="s">
        <v>918</v>
      </c>
      <c r="K5703" s="30" t="s">
        <v>918</v>
      </c>
      <c r="M5703" s="19"/>
      <c r="N5703" s="19"/>
      <c r="O5703" s="19"/>
    </row>
    <row r="5704" spans="1:15" s="31" customFormat="1" ht="17.25" customHeight="1">
      <c r="A5704" s="26">
        <v>5703</v>
      </c>
      <c r="B5704" s="27" t="s">
        <v>15985</v>
      </c>
      <c r="C5704" s="28" t="s">
        <v>15986</v>
      </c>
      <c r="D5704" s="29" t="s">
        <v>15987</v>
      </c>
      <c r="E5704" s="29" t="s">
        <v>6961</v>
      </c>
      <c r="F5704" s="29" t="s">
        <v>15946</v>
      </c>
      <c r="G5704" s="29" t="s">
        <v>15947</v>
      </c>
      <c r="H5704" s="29" t="s">
        <v>14123</v>
      </c>
      <c r="I5704" s="29" t="s">
        <v>15948</v>
      </c>
      <c r="J5704" s="30" t="s">
        <v>918</v>
      </c>
      <c r="K5704" s="30" t="s">
        <v>918</v>
      </c>
      <c r="M5704" s="19"/>
      <c r="N5704" s="19"/>
      <c r="O5704" s="19"/>
    </row>
    <row r="5705" spans="1:15" s="31" customFormat="1" ht="17.25" customHeight="1">
      <c r="A5705" s="26">
        <v>5704</v>
      </c>
      <c r="B5705" s="27" t="s">
        <v>15988</v>
      </c>
      <c r="C5705" s="28" t="s">
        <v>15989</v>
      </c>
      <c r="D5705" s="29" t="s">
        <v>15990</v>
      </c>
      <c r="E5705" s="29" t="s">
        <v>6961</v>
      </c>
      <c r="F5705" s="29" t="s">
        <v>15946</v>
      </c>
      <c r="G5705" s="29" t="s">
        <v>15947</v>
      </c>
      <c r="H5705" s="29" t="s">
        <v>14123</v>
      </c>
      <c r="I5705" s="29" t="s">
        <v>15948</v>
      </c>
      <c r="J5705" s="30" t="s">
        <v>918</v>
      </c>
      <c r="K5705" s="30" t="s">
        <v>918</v>
      </c>
      <c r="M5705" s="19"/>
      <c r="N5705" s="19"/>
      <c r="O5705" s="19"/>
    </row>
    <row r="5706" spans="1:15" s="31" customFormat="1" ht="17.25" customHeight="1">
      <c r="A5706" s="26">
        <v>5705</v>
      </c>
      <c r="B5706" s="27" t="s">
        <v>15991</v>
      </c>
      <c r="C5706" s="28" t="s">
        <v>15992</v>
      </c>
      <c r="D5706" s="29" t="s">
        <v>15993</v>
      </c>
      <c r="E5706" s="29" t="s">
        <v>6961</v>
      </c>
      <c r="F5706" s="29" t="s">
        <v>15946</v>
      </c>
      <c r="G5706" s="29" t="s">
        <v>15947</v>
      </c>
      <c r="H5706" s="29" t="s">
        <v>14123</v>
      </c>
      <c r="I5706" s="29" t="s">
        <v>15948</v>
      </c>
      <c r="J5706" s="30" t="s">
        <v>918</v>
      </c>
      <c r="K5706" s="30" t="s">
        <v>918</v>
      </c>
      <c r="M5706" s="19"/>
      <c r="N5706" s="19"/>
      <c r="O5706" s="19"/>
    </row>
    <row r="5707" spans="1:15" s="31" customFormat="1" ht="17.25" customHeight="1">
      <c r="A5707" s="26">
        <v>5706</v>
      </c>
      <c r="B5707" s="27" t="s">
        <v>15994</v>
      </c>
      <c r="C5707" s="28" t="s">
        <v>15995</v>
      </c>
      <c r="D5707" s="29" t="s">
        <v>15996</v>
      </c>
      <c r="E5707" s="29" t="s">
        <v>6961</v>
      </c>
      <c r="F5707" s="29" t="s">
        <v>15946</v>
      </c>
      <c r="G5707" s="29" t="s">
        <v>15947</v>
      </c>
      <c r="H5707" s="29" t="s">
        <v>14123</v>
      </c>
      <c r="I5707" s="29" t="s">
        <v>15948</v>
      </c>
      <c r="J5707" s="30" t="s">
        <v>918</v>
      </c>
      <c r="K5707" s="30" t="s">
        <v>918</v>
      </c>
      <c r="M5707" s="19"/>
      <c r="N5707" s="19"/>
      <c r="O5707" s="19"/>
    </row>
    <row r="5708" spans="1:15" s="31" customFormat="1" ht="17.25" customHeight="1">
      <c r="A5708" s="26">
        <v>5707</v>
      </c>
      <c r="B5708" s="27" t="s">
        <v>15997</v>
      </c>
      <c r="C5708" s="28" t="s">
        <v>15998</v>
      </c>
      <c r="D5708" s="29" t="s">
        <v>15999</v>
      </c>
      <c r="E5708" s="29" t="s">
        <v>6961</v>
      </c>
      <c r="F5708" s="29" t="s">
        <v>15946</v>
      </c>
      <c r="G5708" s="29" t="s">
        <v>15947</v>
      </c>
      <c r="H5708" s="29" t="s">
        <v>14123</v>
      </c>
      <c r="I5708" s="29" t="s">
        <v>15948</v>
      </c>
      <c r="J5708" s="30" t="s">
        <v>918</v>
      </c>
      <c r="K5708" s="30" t="s">
        <v>918</v>
      </c>
      <c r="M5708" s="19"/>
      <c r="N5708" s="19"/>
      <c r="O5708" s="19"/>
    </row>
    <row r="5709" spans="1:15" s="31" customFormat="1" ht="17.25" customHeight="1">
      <c r="A5709" s="26">
        <v>5708</v>
      </c>
      <c r="B5709" s="27" t="s">
        <v>16000</v>
      </c>
      <c r="C5709" s="28" t="s">
        <v>16001</v>
      </c>
      <c r="D5709" s="29" t="s">
        <v>16002</v>
      </c>
      <c r="E5709" s="29" t="s">
        <v>6961</v>
      </c>
      <c r="F5709" s="29" t="s">
        <v>15946</v>
      </c>
      <c r="G5709" s="29" t="s">
        <v>15947</v>
      </c>
      <c r="H5709" s="29" t="s">
        <v>14123</v>
      </c>
      <c r="I5709" s="29" t="s">
        <v>15948</v>
      </c>
      <c r="J5709" s="30" t="s">
        <v>918</v>
      </c>
      <c r="K5709" s="30" t="s">
        <v>918</v>
      </c>
      <c r="M5709" s="19"/>
      <c r="N5709" s="19"/>
      <c r="O5709" s="19"/>
    </row>
    <row r="5710" spans="1:15" s="31" customFormat="1" ht="17.25" customHeight="1">
      <c r="A5710" s="26">
        <v>5709</v>
      </c>
      <c r="B5710" s="27" t="s">
        <v>16003</v>
      </c>
      <c r="C5710" s="28" t="s">
        <v>16004</v>
      </c>
      <c r="D5710" s="29" t="s">
        <v>16005</v>
      </c>
      <c r="E5710" s="29" t="s">
        <v>6961</v>
      </c>
      <c r="F5710" s="29" t="s">
        <v>15946</v>
      </c>
      <c r="G5710" s="29" t="s">
        <v>15947</v>
      </c>
      <c r="H5710" s="29" t="s">
        <v>14123</v>
      </c>
      <c r="I5710" s="29" t="s">
        <v>15948</v>
      </c>
      <c r="J5710" s="30" t="s">
        <v>918</v>
      </c>
      <c r="K5710" s="30" t="s">
        <v>918</v>
      </c>
      <c r="M5710" s="19"/>
      <c r="N5710" s="19"/>
      <c r="O5710" s="19"/>
    </row>
    <row r="5711" spans="1:15" s="31" customFormat="1" ht="17.25" customHeight="1">
      <c r="A5711" s="26">
        <v>5710</v>
      </c>
      <c r="B5711" s="27" t="s">
        <v>16006</v>
      </c>
      <c r="C5711" s="28" t="s">
        <v>16007</v>
      </c>
      <c r="D5711" s="29" t="s">
        <v>16008</v>
      </c>
      <c r="E5711" s="29" t="s">
        <v>6961</v>
      </c>
      <c r="F5711" s="29" t="s">
        <v>15946</v>
      </c>
      <c r="G5711" s="29" t="s">
        <v>15947</v>
      </c>
      <c r="H5711" s="29" t="s">
        <v>14123</v>
      </c>
      <c r="I5711" s="29" t="s">
        <v>15948</v>
      </c>
      <c r="J5711" s="30" t="s">
        <v>918</v>
      </c>
      <c r="K5711" s="30" t="s">
        <v>918</v>
      </c>
      <c r="M5711" s="19"/>
      <c r="N5711" s="19"/>
      <c r="O5711" s="19"/>
    </row>
    <row r="5712" spans="1:15" s="31" customFormat="1" ht="17.25" customHeight="1">
      <c r="A5712" s="26">
        <v>5711</v>
      </c>
      <c r="B5712" s="27" t="s">
        <v>16009</v>
      </c>
      <c r="C5712" s="28" t="s">
        <v>16010</v>
      </c>
      <c r="D5712" s="29" t="s">
        <v>16011</v>
      </c>
      <c r="E5712" s="29" t="s">
        <v>6961</v>
      </c>
      <c r="F5712" s="29" t="s">
        <v>15946</v>
      </c>
      <c r="G5712" s="29" t="s">
        <v>15947</v>
      </c>
      <c r="H5712" s="29" t="s">
        <v>14123</v>
      </c>
      <c r="I5712" s="29" t="s">
        <v>15948</v>
      </c>
      <c r="J5712" s="30" t="s">
        <v>918</v>
      </c>
      <c r="K5712" s="30" t="s">
        <v>918</v>
      </c>
      <c r="M5712" s="19"/>
      <c r="N5712" s="19"/>
      <c r="O5712" s="19"/>
    </row>
    <row r="5713" spans="1:15" s="31" customFormat="1" ht="17.25" customHeight="1">
      <c r="A5713" s="26">
        <v>5712</v>
      </c>
      <c r="B5713" s="27" t="s">
        <v>16012</v>
      </c>
      <c r="C5713" s="28" t="s">
        <v>16013</v>
      </c>
      <c r="D5713" s="29" t="s">
        <v>16014</v>
      </c>
      <c r="E5713" s="29" t="s">
        <v>6961</v>
      </c>
      <c r="F5713" s="29" t="s">
        <v>15946</v>
      </c>
      <c r="G5713" s="29" t="s">
        <v>15947</v>
      </c>
      <c r="H5713" s="29" t="s">
        <v>14123</v>
      </c>
      <c r="I5713" s="29" t="s">
        <v>15948</v>
      </c>
      <c r="J5713" s="30" t="s">
        <v>918</v>
      </c>
      <c r="K5713" s="30" t="s">
        <v>918</v>
      </c>
      <c r="M5713" s="19"/>
      <c r="N5713" s="19"/>
      <c r="O5713" s="19"/>
    </row>
    <row r="5714" spans="1:15" s="31" customFormat="1" ht="17.25" customHeight="1">
      <c r="A5714" s="26">
        <v>5713</v>
      </c>
      <c r="B5714" s="27" t="s">
        <v>16015</v>
      </c>
      <c r="C5714" s="28" t="s">
        <v>16016</v>
      </c>
      <c r="D5714" s="29" t="s">
        <v>16017</v>
      </c>
      <c r="E5714" s="29" t="s">
        <v>6961</v>
      </c>
      <c r="F5714" s="29" t="s">
        <v>15946</v>
      </c>
      <c r="G5714" s="29" t="s">
        <v>15947</v>
      </c>
      <c r="H5714" s="29" t="s">
        <v>14123</v>
      </c>
      <c r="I5714" s="29" t="s">
        <v>15948</v>
      </c>
      <c r="J5714" s="30" t="s">
        <v>918</v>
      </c>
      <c r="K5714" s="30" t="s">
        <v>918</v>
      </c>
      <c r="M5714" s="19"/>
      <c r="N5714" s="19"/>
      <c r="O5714" s="19"/>
    </row>
    <row r="5715" spans="1:15" s="31" customFormat="1" ht="17.25" customHeight="1">
      <c r="A5715" s="26">
        <v>5714</v>
      </c>
      <c r="B5715" s="27" t="s">
        <v>16018</v>
      </c>
      <c r="C5715" s="28" t="s">
        <v>16019</v>
      </c>
      <c r="D5715" s="29" t="s">
        <v>16020</v>
      </c>
      <c r="E5715" s="29" t="s">
        <v>6961</v>
      </c>
      <c r="F5715" s="29" t="s">
        <v>15946</v>
      </c>
      <c r="G5715" s="29" t="s">
        <v>15947</v>
      </c>
      <c r="H5715" s="29" t="s">
        <v>14123</v>
      </c>
      <c r="I5715" s="29" t="s">
        <v>15948</v>
      </c>
      <c r="J5715" s="30" t="s">
        <v>918</v>
      </c>
      <c r="K5715" s="30" t="s">
        <v>918</v>
      </c>
      <c r="M5715" s="19"/>
      <c r="N5715" s="19"/>
      <c r="O5715" s="19"/>
    </row>
    <row r="5716" spans="1:15" s="31" customFormat="1" ht="17.25" customHeight="1">
      <c r="A5716" s="26">
        <v>5715</v>
      </c>
      <c r="B5716" s="27" t="s">
        <v>16021</v>
      </c>
      <c r="C5716" s="28" t="s">
        <v>16022</v>
      </c>
      <c r="D5716" s="29" t="s">
        <v>16023</v>
      </c>
      <c r="E5716" s="29" t="s">
        <v>6961</v>
      </c>
      <c r="F5716" s="29" t="s">
        <v>15946</v>
      </c>
      <c r="G5716" s="29" t="s">
        <v>15947</v>
      </c>
      <c r="H5716" s="29" t="s">
        <v>14123</v>
      </c>
      <c r="I5716" s="29" t="s">
        <v>15948</v>
      </c>
      <c r="J5716" s="30" t="s">
        <v>918</v>
      </c>
      <c r="K5716" s="30" t="s">
        <v>918</v>
      </c>
      <c r="M5716" s="19"/>
      <c r="N5716" s="19"/>
      <c r="O5716" s="19"/>
    </row>
    <row r="5717" spans="1:15" s="31" customFormat="1" ht="17.25" customHeight="1">
      <c r="A5717" s="26">
        <v>5716</v>
      </c>
      <c r="B5717" s="27" t="s">
        <v>16024</v>
      </c>
      <c r="C5717" s="28" t="s">
        <v>16025</v>
      </c>
      <c r="D5717" s="29" t="s">
        <v>16026</v>
      </c>
      <c r="E5717" s="29" t="s">
        <v>6961</v>
      </c>
      <c r="F5717" s="29" t="s">
        <v>15946</v>
      </c>
      <c r="G5717" s="29" t="s">
        <v>15947</v>
      </c>
      <c r="H5717" s="29" t="s">
        <v>14123</v>
      </c>
      <c r="I5717" s="29" t="s">
        <v>15948</v>
      </c>
      <c r="J5717" s="30" t="s">
        <v>918</v>
      </c>
      <c r="K5717" s="30" t="s">
        <v>918</v>
      </c>
      <c r="M5717" s="19"/>
      <c r="N5717" s="19"/>
      <c r="O5717" s="19"/>
    </row>
    <row r="5718" spans="1:15" s="31" customFormat="1" ht="17.25" customHeight="1">
      <c r="A5718" s="26">
        <v>5717</v>
      </c>
      <c r="B5718" s="27" t="s">
        <v>16027</v>
      </c>
      <c r="C5718" s="28" t="s">
        <v>16028</v>
      </c>
      <c r="D5718" s="29" t="s">
        <v>16029</v>
      </c>
      <c r="E5718" s="29" t="s">
        <v>6961</v>
      </c>
      <c r="F5718" s="29" t="s">
        <v>15946</v>
      </c>
      <c r="G5718" s="29" t="s">
        <v>15947</v>
      </c>
      <c r="H5718" s="29" t="s">
        <v>14123</v>
      </c>
      <c r="I5718" s="29" t="s">
        <v>15948</v>
      </c>
      <c r="J5718" s="30" t="s">
        <v>918</v>
      </c>
      <c r="K5718" s="30" t="s">
        <v>918</v>
      </c>
      <c r="M5718" s="19"/>
      <c r="N5718" s="19"/>
      <c r="O5718" s="19"/>
    </row>
    <row r="5719" spans="1:15" s="31" customFormat="1" ht="17.25" customHeight="1">
      <c r="A5719" s="26">
        <v>5718</v>
      </c>
      <c r="B5719" s="27" t="s">
        <v>16030</v>
      </c>
      <c r="C5719" s="28" t="s">
        <v>16031</v>
      </c>
      <c r="D5719" s="29" t="s">
        <v>16032</v>
      </c>
      <c r="E5719" s="29" t="s">
        <v>6961</v>
      </c>
      <c r="F5719" s="29" t="s">
        <v>15946</v>
      </c>
      <c r="G5719" s="29" t="s">
        <v>15947</v>
      </c>
      <c r="H5719" s="29" t="s">
        <v>14123</v>
      </c>
      <c r="I5719" s="29" t="s">
        <v>15948</v>
      </c>
      <c r="J5719" s="30" t="s">
        <v>918</v>
      </c>
      <c r="K5719" s="30" t="s">
        <v>918</v>
      </c>
      <c r="M5719" s="19"/>
      <c r="N5719" s="19"/>
      <c r="O5719" s="19"/>
    </row>
    <row r="5720" spans="1:15" s="31" customFormat="1" ht="17.25" customHeight="1">
      <c r="A5720" s="26">
        <v>5719</v>
      </c>
      <c r="B5720" s="27" t="s">
        <v>16033</v>
      </c>
      <c r="C5720" s="28" t="s">
        <v>16034</v>
      </c>
      <c r="D5720" s="29" t="s">
        <v>16035</v>
      </c>
      <c r="E5720" s="29" t="s">
        <v>6961</v>
      </c>
      <c r="F5720" s="29" t="s">
        <v>15946</v>
      </c>
      <c r="G5720" s="29" t="s">
        <v>15947</v>
      </c>
      <c r="H5720" s="29" t="s">
        <v>14123</v>
      </c>
      <c r="I5720" s="29" t="s">
        <v>15948</v>
      </c>
      <c r="J5720" s="30" t="s">
        <v>918</v>
      </c>
      <c r="K5720" s="30" t="s">
        <v>918</v>
      </c>
      <c r="M5720" s="19"/>
      <c r="N5720" s="19"/>
      <c r="O5720" s="19"/>
    </row>
    <row r="5721" spans="1:15" s="31" customFormat="1" ht="17.25" customHeight="1">
      <c r="A5721" s="26">
        <v>5720</v>
      </c>
      <c r="B5721" s="27" t="s">
        <v>16036</v>
      </c>
      <c r="C5721" s="28" t="s">
        <v>16037</v>
      </c>
      <c r="D5721" s="29" t="s">
        <v>16038</v>
      </c>
      <c r="E5721" s="29" t="s">
        <v>6961</v>
      </c>
      <c r="F5721" s="29" t="s">
        <v>15946</v>
      </c>
      <c r="G5721" s="29" t="s">
        <v>15947</v>
      </c>
      <c r="H5721" s="29" t="s">
        <v>14123</v>
      </c>
      <c r="I5721" s="29" t="s">
        <v>15948</v>
      </c>
      <c r="J5721" s="30" t="s">
        <v>918</v>
      </c>
      <c r="K5721" s="30" t="s">
        <v>918</v>
      </c>
      <c r="M5721" s="19"/>
      <c r="N5721" s="19"/>
      <c r="O5721" s="19"/>
    </row>
    <row r="5722" spans="1:15" s="31" customFormat="1" ht="17.25" customHeight="1">
      <c r="A5722" s="26">
        <v>5721</v>
      </c>
      <c r="B5722" s="27" t="s">
        <v>16039</v>
      </c>
      <c r="C5722" s="28" t="s">
        <v>16040</v>
      </c>
      <c r="D5722" s="29" t="s">
        <v>16041</v>
      </c>
      <c r="E5722" s="29" t="s">
        <v>6961</v>
      </c>
      <c r="F5722" s="29" t="s">
        <v>15946</v>
      </c>
      <c r="G5722" s="29" t="s">
        <v>15947</v>
      </c>
      <c r="H5722" s="29" t="s">
        <v>14123</v>
      </c>
      <c r="I5722" s="29" t="s">
        <v>15948</v>
      </c>
      <c r="J5722" s="30" t="s">
        <v>918</v>
      </c>
      <c r="K5722" s="30" t="s">
        <v>918</v>
      </c>
      <c r="M5722" s="19"/>
      <c r="N5722" s="19"/>
      <c r="O5722" s="19"/>
    </row>
    <row r="5723" spans="1:15" s="31" customFormat="1" ht="17.25" customHeight="1">
      <c r="A5723" s="26">
        <v>5722</v>
      </c>
      <c r="B5723" s="27" t="s">
        <v>16042</v>
      </c>
      <c r="C5723" s="28" t="s">
        <v>16043</v>
      </c>
      <c r="D5723" s="29" t="s">
        <v>16044</v>
      </c>
      <c r="E5723" s="29" t="s">
        <v>6961</v>
      </c>
      <c r="F5723" s="29" t="s">
        <v>15946</v>
      </c>
      <c r="G5723" s="29" t="s">
        <v>15947</v>
      </c>
      <c r="H5723" s="29" t="s">
        <v>14123</v>
      </c>
      <c r="I5723" s="29" t="s">
        <v>15948</v>
      </c>
      <c r="J5723" s="30" t="s">
        <v>918</v>
      </c>
      <c r="K5723" s="30" t="s">
        <v>918</v>
      </c>
      <c r="M5723" s="19"/>
      <c r="N5723" s="19"/>
      <c r="O5723" s="19"/>
    </row>
    <row r="5724" spans="1:15" s="31" customFormat="1" ht="17.25" customHeight="1">
      <c r="A5724" s="26">
        <v>5723</v>
      </c>
      <c r="B5724" s="27" t="s">
        <v>16045</v>
      </c>
      <c r="C5724" s="28" t="s">
        <v>16046</v>
      </c>
      <c r="D5724" s="29" t="s">
        <v>16047</v>
      </c>
      <c r="E5724" s="29" t="s">
        <v>6961</v>
      </c>
      <c r="F5724" s="29" t="s">
        <v>15946</v>
      </c>
      <c r="G5724" s="29" t="s">
        <v>15947</v>
      </c>
      <c r="H5724" s="29" t="s">
        <v>14123</v>
      </c>
      <c r="I5724" s="29" t="s">
        <v>15948</v>
      </c>
      <c r="J5724" s="30" t="s">
        <v>918</v>
      </c>
      <c r="K5724" s="30" t="s">
        <v>918</v>
      </c>
      <c r="M5724" s="19"/>
      <c r="N5724" s="19"/>
      <c r="O5724" s="19"/>
    </row>
    <row r="5725" spans="1:15" s="31" customFormat="1" ht="17.25" customHeight="1">
      <c r="A5725" s="26">
        <v>5724</v>
      </c>
      <c r="B5725" s="27" t="s">
        <v>16048</v>
      </c>
      <c r="C5725" s="28" t="s">
        <v>16049</v>
      </c>
      <c r="D5725" s="29" t="s">
        <v>16050</v>
      </c>
      <c r="E5725" s="29" t="s">
        <v>6961</v>
      </c>
      <c r="F5725" s="29" t="s">
        <v>15946</v>
      </c>
      <c r="G5725" s="29" t="s">
        <v>15947</v>
      </c>
      <c r="H5725" s="29" t="s">
        <v>14123</v>
      </c>
      <c r="I5725" s="29" t="s">
        <v>15948</v>
      </c>
      <c r="J5725" s="30" t="s">
        <v>918</v>
      </c>
      <c r="K5725" s="30" t="s">
        <v>918</v>
      </c>
      <c r="M5725" s="19"/>
      <c r="N5725" s="19"/>
      <c r="O5725" s="19"/>
    </row>
    <row r="5726" spans="1:15" s="31" customFormat="1" ht="17.25" customHeight="1">
      <c r="A5726" s="26">
        <v>5725</v>
      </c>
      <c r="B5726" s="27" t="s">
        <v>16051</v>
      </c>
      <c r="C5726" s="28" t="s">
        <v>16052</v>
      </c>
      <c r="D5726" s="29" t="s">
        <v>16053</v>
      </c>
      <c r="E5726" s="29" t="s">
        <v>6961</v>
      </c>
      <c r="F5726" s="29" t="s">
        <v>15946</v>
      </c>
      <c r="G5726" s="29" t="s">
        <v>15947</v>
      </c>
      <c r="H5726" s="29" t="s">
        <v>14123</v>
      </c>
      <c r="I5726" s="29" t="s">
        <v>15948</v>
      </c>
      <c r="J5726" s="30" t="s">
        <v>918</v>
      </c>
      <c r="K5726" s="30" t="s">
        <v>918</v>
      </c>
      <c r="M5726" s="19"/>
      <c r="N5726" s="19"/>
      <c r="O5726" s="19"/>
    </row>
    <row r="5727" spans="1:15" s="31" customFormat="1" ht="17.25" customHeight="1">
      <c r="A5727" s="26">
        <v>5726</v>
      </c>
      <c r="B5727" s="27" t="s">
        <v>16054</v>
      </c>
      <c r="C5727" s="28" t="s">
        <v>16055</v>
      </c>
      <c r="D5727" s="29" t="s">
        <v>16056</v>
      </c>
      <c r="E5727" s="29" t="s">
        <v>6961</v>
      </c>
      <c r="F5727" s="29" t="s">
        <v>15946</v>
      </c>
      <c r="G5727" s="29" t="s">
        <v>15947</v>
      </c>
      <c r="H5727" s="29" t="s">
        <v>14123</v>
      </c>
      <c r="I5727" s="29" t="s">
        <v>15948</v>
      </c>
      <c r="J5727" s="30" t="s">
        <v>918</v>
      </c>
      <c r="K5727" s="30" t="s">
        <v>918</v>
      </c>
      <c r="M5727" s="19"/>
      <c r="N5727" s="19"/>
      <c r="O5727" s="19"/>
    </row>
    <row r="5728" spans="1:15" s="31" customFormat="1" ht="17.25" customHeight="1">
      <c r="A5728" s="26">
        <v>5727</v>
      </c>
      <c r="B5728" s="27" t="s">
        <v>16057</v>
      </c>
      <c r="C5728" s="28" t="s">
        <v>16058</v>
      </c>
      <c r="D5728" s="29" t="s">
        <v>16059</v>
      </c>
      <c r="E5728" s="29" t="s">
        <v>6961</v>
      </c>
      <c r="F5728" s="29" t="s">
        <v>15946</v>
      </c>
      <c r="G5728" s="29" t="s">
        <v>15947</v>
      </c>
      <c r="H5728" s="29" t="s">
        <v>14123</v>
      </c>
      <c r="I5728" s="29" t="s">
        <v>15948</v>
      </c>
      <c r="J5728" s="30" t="s">
        <v>918</v>
      </c>
      <c r="K5728" s="30" t="s">
        <v>918</v>
      </c>
      <c r="M5728" s="19"/>
      <c r="N5728" s="19"/>
      <c r="O5728" s="19"/>
    </row>
    <row r="5729" spans="1:15" s="31" customFormat="1" ht="17.25" customHeight="1">
      <c r="A5729" s="26">
        <v>5728</v>
      </c>
      <c r="B5729" s="27" t="s">
        <v>16060</v>
      </c>
      <c r="C5729" s="28" t="s">
        <v>16061</v>
      </c>
      <c r="D5729" s="29" t="s">
        <v>16062</v>
      </c>
      <c r="E5729" s="29" t="s">
        <v>6961</v>
      </c>
      <c r="F5729" s="29" t="s">
        <v>15946</v>
      </c>
      <c r="G5729" s="29" t="s">
        <v>15947</v>
      </c>
      <c r="H5729" s="29" t="s">
        <v>14123</v>
      </c>
      <c r="I5729" s="29" t="s">
        <v>15948</v>
      </c>
      <c r="J5729" s="30" t="s">
        <v>918</v>
      </c>
      <c r="K5729" s="30" t="s">
        <v>918</v>
      </c>
      <c r="M5729" s="19"/>
      <c r="N5729" s="19"/>
      <c r="O5729" s="19"/>
    </row>
    <row r="5730" spans="1:15" s="31" customFormat="1" ht="17.25" customHeight="1">
      <c r="A5730" s="26">
        <v>5729</v>
      </c>
      <c r="B5730" s="27" t="s">
        <v>16063</v>
      </c>
      <c r="C5730" s="28" t="s">
        <v>16064</v>
      </c>
      <c r="D5730" s="29" t="s">
        <v>16065</v>
      </c>
      <c r="E5730" s="29" t="s">
        <v>6961</v>
      </c>
      <c r="F5730" s="29" t="s">
        <v>15946</v>
      </c>
      <c r="G5730" s="29" t="s">
        <v>15947</v>
      </c>
      <c r="H5730" s="29" t="s">
        <v>14123</v>
      </c>
      <c r="I5730" s="29" t="s">
        <v>15948</v>
      </c>
      <c r="J5730" s="30" t="s">
        <v>918</v>
      </c>
      <c r="K5730" s="30" t="s">
        <v>918</v>
      </c>
      <c r="M5730" s="19"/>
      <c r="N5730" s="19"/>
      <c r="O5730" s="19"/>
    </row>
    <row r="5731" spans="1:15" s="31" customFormat="1" ht="17.25" customHeight="1">
      <c r="A5731" s="26">
        <v>5730</v>
      </c>
      <c r="B5731" s="27" t="s">
        <v>16066</v>
      </c>
      <c r="C5731" s="28" t="s">
        <v>16067</v>
      </c>
      <c r="D5731" s="29" t="s">
        <v>16068</v>
      </c>
      <c r="E5731" s="29" t="s">
        <v>6961</v>
      </c>
      <c r="F5731" s="29" t="s">
        <v>15946</v>
      </c>
      <c r="G5731" s="29" t="s">
        <v>15947</v>
      </c>
      <c r="H5731" s="29" t="s">
        <v>14123</v>
      </c>
      <c r="I5731" s="29" t="s">
        <v>15948</v>
      </c>
      <c r="J5731" s="30" t="s">
        <v>918</v>
      </c>
      <c r="K5731" s="30" t="s">
        <v>918</v>
      </c>
      <c r="M5731" s="19"/>
      <c r="N5731" s="19"/>
      <c r="O5731" s="19"/>
    </row>
    <row r="5732" spans="1:15" s="31" customFormat="1" ht="17.25" customHeight="1">
      <c r="A5732" s="26">
        <v>5731</v>
      </c>
      <c r="B5732" s="27" t="s">
        <v>16069</v>
      </c>
      <c r="C5732" s="28" t="s">
        <v>16070</v>
      </c>
      <c r="D5732" s="29" t="s">
        <v>16071</v>
      </c>
      <c r="E5732" s="29" t="s">
        <v>6961</v>
      </c>
      <c r="F5732" s="29" t="s">
        <v>15946</v>
      </c>
      <c r="G5732" s="29" t="s">
        <v>15947</v>
      </c>
      <c r="H5732" s="29" t="s">
        <v>14123</v>
      </c>
      <c r="I5732" s="29" t="s">
        <v>15948</v>
      </c>
      <c r="J5732" s="30" t="s">
        <v>918</v>
      </c>
      <c r="K5732" s="30" t="s">
        <v>918</v>
      </c>
      <c r="M5732" s="19"/>
      <c r="N5732" s="19"/>
      <c r="O5732" s="19"/>
    </row>
    <row r="5733" spans="1:15" s="31" customFormat="1" ht="17.25" customHeight="1">
      <c r="A5733" s="26">
        <v>5732</v>
      </c>
      <c r="B5733" s="27" t="s">
        <v>16072</v>
      </c>
      <c r="C5733" s="28" t="s">
        <v>16073</v>
      </c>
      <c r="D5733" s="29" t="s">
        <v>16074</v>
      </c>
      <c r="E5733" s="29" t="s">
        <v>6961</v>
      </c>
      <c r="F5733" s="29" t="s">
        <v>15946</v>
      </c>
      <c r="G5733" s="29" t="s">
        <v>15947</v>
      </c>
      <c r="H5733" s="29" t="s">
        <v>14123</v>
      </c>
      <c r="I5733" s="29" t="s">
        <v>15948</v>
      </c>
      <c r="J5733" s="30" t="s">
        <v>918</v>
      </c>
      <c r="K5733" s="30" t="s">
        <v>918</v>
      </c>
      <c r="M5733" s="19"/>
      <c r="N5733" s="19"/>
      <c r="O5733" s="19"/>
    </row>
    <row r="5734" spans="1:15" s="31" customFormat="1" ht="17.25" customHeight="1">
      <c r="A5734" s="26">
        <v>5733</v>
      </c>
      <c r="B5734" s="27" t="s">
        <v>16075</v>
      </c>
      <c r="C5734" s="28" t="s">
        <v>16076</v>
      </c>
      <c r="D5734" s="29" t="s">
        <v>16077</v>
      </c>
      <c r="E5734" s="29" t="s">
        <v>6961</v>
      </c>
      <c r="F5734" s="29" t="s">
        <v>15946</v>
      </c>
      <c r="G5734" s="29" t="s">
        <v>15947</v>
      </c>
      <c r="H5734" s="29" t="s">
        <v>14123</v>
      </c>
      <c r="I5734" s="29" t="s">
        <v>15948</v>
      </c>
      <c r="J5734" s="30" t="s">
        <v>918</v>
      </c>
      <c r="K5734" s="30" t="s">
        <v>918</v>
      </c>
      <c r="M5734" s="19"/>
      <c r="N5734" s="19"/>
      <c r="O5734" s="19"/>
    </row>
    <row r="5735" spans="1:15" s="31" customFormat="1" ht="17.25" customHeight="1">
      <c r="A5735" s="26">
        <v>5734</v>
      </c>
      <c r="B5735" s="27" t="s">
        <v>16078</v>
      </c>
      <c r="C5735" s="28" t="s">
        <v>16079</v>
      </c>
      <c r="D5735" s="29" t="s">
        <v>16080</v>
      </c>
      <c r="E5735" s="29" t="s">
        <v>6961</v>
      </c>
      <c r="F5735" s="29" t="s">
        <v>15946</v>
      </c>
      <c r="G5735" s="29" t="s">
        <v>15947</v>
      </c>
      <c r="H5735" s="29" t="s">
        <v>14123</v>
      </c>
      <c r="I5735" s="29" t="s">
        <v>15948</v>
      </c>
      <c r="J5735" s="30" t="s">
        <v>918</v>
      </c>
      <c r="K5735" s="30" t="s">
        <v>918</v>
      </c>
      <c r="M5735" s="19"/>
      <c r="N5735" s="19"/>
      <c r="O5735" s="19"/>
    </row>
    <row r="5736" spans="1:15" s="31" customFormat="1" ht="17.25" customHeight="1">
      <c r="A5736" s="26">
        <v>5735</v>
      </c>
      <c r="B5736" s="27" t="s">
        <v>16081</v>
      </c>
      <c r="C5736" s="28" t="s">
        <v>16082</v>
      </c>
      <c r="D5736" s="29" t="s">
        <v>16083</v>
      </c>
      <c r="E5736" s="29" t="s">
        <v>6961</v>
      </c>
      <c r="F5736" s="29" t="s">
        <v>15946</v>
      </c>
      <c r="G5736" s="29" t="s">
        <v>15947</v>
      </c>
      <c r="H5736" s="29" t="s">
        <v>14123</v>
      </c>
      <c r="I5736" s="29" t="s">
        <v>15948</v>
      </c>
      <c r="J5736" s="30" t="s">
        <v>918</v>
      </c>
      <c r="K5736" s="30" t="s">
        <v>918</v>
      </c>
      <c r="M5736" s="19"/>
      <c r="N5736" s="19"/>
      <c r="O5736" s="19"/>
    </row>
    <row r="5737" spans="1:15" s="31" customFormat="1" ht="17.25" customHeight="1">
      <c r="A5737" s="26">
        <v>5736</v>
      </c>
      <c r="B5737" s="27" t="s">
        <v>16084</v>
      </c>
      <c r="C5737" s="28" t="s">
        <v>16085</v>
      </c>
      <c r="D5737" s="29" t="s">
        <v>16086</v>
      </c>
      <c r="E5737" s="29" t="s">
        <v>6961</v>
      </c>
      <c r="F5737" s="29" t="s">
        <v>15946</v>
      </c>
      <c r="G5737" s="29" t="s">
        <v>15947</v>
      </c>
      <c r="H5737" s="29" t="s">
        <v>14123</v>
      </c>
      <c r="I5737" s="29" t="s">
        <v>15948</v>
      </c>
      <c r="J5737" s="30" t="s">
        <v>918</v>
      </c>
      <c r="K5737" s="30" t="s">
        <v>918</v>
      </c>
      <c r="M5737" s="19"/>
      <c r="N5737" s="19"/>
      <c r="O5737" s="19"/>
    </row>
    <row r="5738" spans="1:15" s="31" customFormat="1" ht="17.25" customHeight="1">
      <c r="A5738" s="26">
        <v>5737</v>
      </c>
      <c r="B5738" s="27" t="s">
        <v>16087</v>
      </c>
      <c r="C5738" s="28" t="s">
        <v>16087</v>
      </c>
      <c r="D5738" s="29" t="s">
        <v>16088</v>
      </c>
      <c r="E5738" s="29" t="s">
        <v>6961</v>
      </c>
      <c r="F5738" s="29" t="s">
        <v>15946</v>
      </c>
      <c r="G5738" s="29" t="s">
        <v>15947</v>
      </c>
      <c r="H5738" s="29" t="s">
        <v>14123</v>
      </c>
      <c r="I5738" s="29" t="s">
        <v>15948</v>
      </c>
      <c r="J5738" s="30" t="s">
        <v>918</v>
      </c>
      <c r="K5738" s="30" t="s">
        <v>918</v>
      </c>
      <c r="M5738" s="19"/>
      <c r="N5738" s="19"/>
      <c r="O5738" s="19"/>
    </row>
    <row r="5739" spans="1:15" s="31" customFormat="1" ht="17.25" customHeight="1">
      <c r="A5739" s="26">
        <v>5738</v>
      </c>
      <c r="B5739" s="27" t="s">
        <v>16089</v>
      </c>
      <c r="C5739" s="28" t="s">
        <v>16090</v>
      </c>
      <c r="D5739" s="29" t="s">
        <v>16091</v>
      </c>
      <c r="E5739" s="29" t="s">
        <v>6961</v>
      </c>
      <c r="F5739" s="29" t="s">
        <v>15946</v>
      </c>
      <c r="G5739" s="29" t="s">
        <v>15947</v>
      </c>
      <c r="H5739" s="29" t="s">
        <v>14123</v>
      </c>
      <c r="I5739" s="29" t="s">
        <v>15948</v>
      </c>
      <c r="J5739" s="30" t="s">
        <v>918</v>
      </c>
      <c r="K5739" s="30" t="s">
        <v>918</v>
      </c>
      <c r="M5739" s="19"/>
      <c r="N5739" s="19"/>
      <c r="O5739" s="19"/>
    </row>
    <row r="5740" spans="1:15" s="31" customFormat="1" ht="17.25" customHeight="1">
      <c r="A5740" s="26">
        <v>5739</v>
      </c>
      <c r="B5740" s="27" t="s">
        <v>16092</v>
      </c>
      <c r="C5740" s="28" t="s">
        <v>16093</v>
      </c>
      <c r="D5740" s="29" t="s">
        <v>16094</v>
      </c>
      <c r="E5740" s="29" t="s">
        <v>6961</v>
      </c>
      <c r="F5740" s="29" t="s">
        <v>15946</v>
      </c>
      <c r="G5740" s="29" t="s">
        <v>15947</v>
      </c>
      <c r="H5740" s="29" t="s">
        <v>14123</v>
      </c>
      <c r="I5740" s="29" t="s">
        <v>15948</v>
      </c>
      <c r="J5740" s="30" t="s">
        <v>918</v>
      </c>
      <c r="K5740" s="30" t="s">
        <v>918</v>
      </c>
      <c r="M5740" s="19"/>
      <c r="N5740" s="19"/>
      <c r="O5740" s="19"/>
    </row>
    <row r="5741" spans="1:15" s="31" customFormat="1" ht="17.25" customHeight="1">
      <c r="A5741" s="26">
        <v>5740</v>
      </c>
      <c r="B5741" s="27" t="s">
        <v>16095</v>
      </c>
      <c r="C5741" s="28" t="s">
        <v>16096</v>
      </c>
      <c r="D5741" s="29" t="s">
        <v>16097</v>
      </c>
      <c r="E5741" s="29" t="s">
        <v>6961</v>
      </c>
      <c r="F5741" s="29" t="s">
        <v>15946</v>
      </c>
      <c r="G5741" s="29" t="s">
        <v>15947</v>
      </c>
      <c r="H5741" s="29" t="s">
        <v>14123</v>
      </c>
      <c r="I5741" s="29" t="s">
        <v>15948</v>
      </c>
      <c r="J5741" s="30" t="s">
        <v>918</v>
      </c>
      <c r="K5741" s="30" t="s">
        <v>918</v>
      </c>
      <c r="M5741" s="19"/>
      <c r="N5741" s="19"/>
      <c r="O5741" s="19"/>
    </row>
    <row r="5742" spans="1:15" s="31" customFormat="1" ht="17.25" customHeight="1">
      <c r="A5742" s="26">
        <v>5741</v>
      </c>
      <c r="B5742" s="27" t="s">
        <v>16098</v>
      </c>
      <c r="C5742" s="28" t="s">
        <v>16099</v>
      </c>
      <c r="D5742" s="29" t="s">
        <v>16100</v>
      </c>
      <c r="E5742" s="29" t="s">
        <v>6961</v>
      </c>
      <c r="F5742" s="29" t="s">
        <v>15946</v>
      </c>
      <c r="G5742" s="29" t="s">
        <v>15947</v>
      </c>
      <c r="H5742" s="29" t="s">
        <v>14123</v>
      </c>
      <c r="I5742" s="29" t="s">
        <v>15948</v>
      </c>
      <c r="J5742" s="30" t="s">
        <v>918</v>
      </c>
      <c r="K5742" s="30" t="s">
        <v>918</v>
      </c>
      <c r="M5742" s="19"/>
      <c r="N5742" s="19"/>
      <c r="O5742" s="19"/>
    </row>
    <row r="5743" spans="1:15" s="31" customFormat="1" ht="17.25" customHeight="1">
      <c r="A5743" s="26">
        <v>5742</v>
      </c>
      <c r="B5743" s="27" t="s">
        <v>16101</v>
      </c>
      <c r="C5743" s="28" t="s">
        <v>16102</v>
      </c>
      <c r="D5743" s="29" t="s">
        <v>16103</v>
      </c>
      <c r="E5743" s="29" t="s">
        <v>6961</v>
      </c>
      <c r="F5743" s="29" t="s">
        <v>15946</v>
      </c>
      <c r="G5743" s="29" t="s">
        <v>15947</v>
      </c>
      <c r="H5743" s="29" t="s">
        <v>14123</v>
      </c>
      <c r="I5743" s="29" t="s">
        <v>15948</v>
      </c>
      <c r="J5743" s="30" t="s">
        <v>918</v>
      </c>
      <c r="K5743" s="30" t="s">
        <v>918</v>
      </c>
      <c r="M5743" s="19"/>
      <c r="N5743" s="19"/>
      <c r="O5743" s="19"/>
    </row>
    <row r="5744" spans="1:15" s="31" customFormat="1" ht="17.25" customHeight="1">
      <c r="A5744" s="26">
        <v>5743</v>
      </c>
      <c r="B5744" s="27" t="s">
        <v>16104</v>
      </c>
      <c r="C5744" s="28" t="s">
        <v>16105</v>
      </c>
      <c r="D5744" s="29" t="s">
        <v>16106</v>
      </c>
      <c r="E5744" s="29" t="s">
        <v>6961</v>
      </c>
      <c r="F5744" s="29" t="s">
        <v>15946</v>
      </c>
      <c r="G5744" s="29" t="s">
        <v>15947</v>
      </c>
      <c r="H5744" s="29" t="s">
        <v>14123</v>
      </c>
      <c r="I5744" s="29" t="s">
        <v>15948</v>
      </c>
      <c r="J5744" s="30" t="s">
        <v>918</v>
      </c>
      <c r="K5744" s="30" t="s">
        <v>918</v>
      </c>
      <c r="M5744" s="19"/>
      <c r="N5744" s="19"/>
      <c r="O5744" s="19"/>
    </row>
    <row r="5745" spans="1:15" s="31" customFormat="1" ht="17.25" customHeight="1">
      <c r="A5745" s="26">
        <v>5744</v>
      </c>
      <c r="B5745" s="27" t="s">
        <v>16107</v>
      </c>
      <c r="C5745" s="28" t="s">
        <v>16108</v>
      </c>
      <c r="D5745" s="29" t="s">
        <v>16109</v>
      </c>
      <c r="E5745" s="29" t="s">
        <v>6961</v>
      </c>
      <c r="F5745" s="29" t="s">
        <v>15946</v>
      </c>
      <c r="G5745" s="29" t="s">
        <v>15947</v>
      </c>
      <c r="H5745" s="29" t="s">
        <v>14123</v>
      </c>
      <c r="I5745" s="29" t="s">
        <v>15948</v>
      </c>
      <c r="J5745" s="30" t="s">
        <v>918</v>
      </c>
      <c r="K5745" s="30" t="s">
        <v>918</v>
      </c>
      <c r="M5745" s="19"/>
      <c r="N5745" s="19"/>
      <c r="O5745" s="19"/>
    </row>
    <row r="5746" spans="1:15" s="31" customFormat="1" ht="17.25" customHeight="1">
      <c r="A5746" s="26">
        <v>5745</v>
      </c>
      <c r="B5746" s="27" t="s">
        <v>16110</v>
      </c>
      <c r="C5746" s="28" t="s">
        <v>16111</v>
      </c>
      <c r="D5746" s="29" t="s">
        <v>16112</v>
      </c>
      <c r="E5746" s="29" t="s">
        <v>6961</v>
      </c>
      <c r="F5746" s="29" t="s">
        <v>15946</v>
      </c>
      <c r="G5746" s="29" t="s">
        <v>15947</v>
      </c>
      <c r="H5746" s="29" t="s">
        <v>14123</v>
      </c>
      <c r="I5746" s="29" t="s">
        <v>15948</v>
      </c>
      <c r="J5746" s="30" t="s">
        <v>918</v>
      </c>
      <c r="K5746" s="30" t="s">
        <v>918</v>
      </c>
      <c r="M5746" s="19"/>
      <c r="N5746" s="19"/>
      <c r="O5746" s="19"/>
    </row>
    <row r="5747" spans="1:15" s="31" customFormat="1" ht="17.25" customHeight="1">
      <c r="A5747" s="26">
        <v>5746</v>
      </c>
      <c r="B5747" s="27" t="s">
        <v>16113</v>
      </c>
      <c r="C5747" s="28" t="s">
        <v>16114</v>
      </c>
      <c r="D5747" s="29" t="s">
        <v>16115</v>
      </c>
      <c r="E5747" s="29" t="s">
        <v>6961</v>
      </c>
      <c r="F5747" s="29" t="s">
        <v>15946</v>
      </c>
      <c r="G5747" s="29" t="s">
        <v>15947</v>
      </c>
      <c r="H5747" s="29" t="s">
        <v>14123</v>
      </c>
      <c r="I5747" s="29" t="s">
        <v>15948</v>
      </c>
      <c r="J5747" s="30" t="s">
        <v>918</v>
      </c>
      <c r="K5747" s="30" t="s">
        <v>918</v>
      </c>
      <c r="M5747" s="19"/>
      <c r="N5747" s="19"/>
      <c r="O5747" s="19"/>
    </row>
    <row r="5748" spans="1:15" s="31" customFormat="1" ht="17.25" customHeight="1">
      <c r="A5748" s="26">
        <v>5747</v>
      </c>
      <c r="B5748" s="27" t="s">
        <v>16116</v>
      </c>
      <c r="C5748" s="28" t="s">
        <v>16117</v>
      </c>
      <c r="D5748" s="29" t="s">
        <v>16118</v>
      </c>
      <c r="E5748" s="29" t="s">
        <v>6961</v>
      </c>
      <c r="F5748" s="29" t="s">
        <v>15946</v>
      </c>
      <c r="G5748" s="29" t="s">
        <v>15947</v>
      </c>
      <c r="H5748" s="29" t="s">
        <v>14123</v>
      </c>
      <c r="I5748" s="29" t="s">
        <v>15948</v>
      </c>
      <c r="J5748" s="30" t="s">
        <v>918</v>
      </c>
      <c r="K5748" s="30" t="s">
        <v>918</v>
      </c>
      <c r="M5748" s="19"/>
      <c r="N5748" s="19"/>
      <c r="O5748" s="19"/>
    </row>
    <row r="5749" spans="1:15" s="31" customFormat="1" ht="17.25" customHeight="1">
      <c r="A5749" s="26">
        <v>5748</v>
      </c>
      <c r="B5749" s="27" t="s">
        <v>16119</v>
      </c>
      <c r="C5749" s="28" t="s">
        <v>16120</v>
      </c>
      <c r="D5749" s="29" t="s">
        <v>16121</v>
      </c>
      <c r="E5749" s="29" t="s">
        <v>6961</v>
      </c>
      <c r="F5749" s="29" t="s">
        <v>15946</v>
      </c>
      <c r="G5749" s="29" t="s">
        <v>15947</v>
      </c>
      <c r="H5749" s="29" t="s">
        <v>14123</v>
      </c>
      <c r="I5749" s="29" t="s">
        <v>15948</v>
      </c>
      <c r="J5749" s="30" t="s">
        <v>918</v>
      </c>
      <c r="K5749" s="30" t="s">
        <v>918</v>
      </c>
      <c r="M5749" s="19"/>
      <c r="N5749" s="19"/>
      <c r="O5749" s="19"/>
    </row>
    <row r="5750" spans="1:15" s="31" customFormat="1" ht="17.25" customHeight="1">
      <c r="A5750" s="26">
        <v>5749</v>
      </c>
      <c r="B5750" s="27" t="s">
        <v>16122</v>
      </c>
      <c r="C5750" s="28" t="s">
        <v>16123</v>
      </c>
      <c r="D5750" s="29" t="s">
        <v>16124</v>
      </c>
      <c r="E5750" s="29" t="s">
        <v>6961</v>
      </c>
      <c r="F5750" s="29" t="s">
        <v>15946</v>
      </c>
      <c r="G5750" s="29" t="s">
        <v>15947</v>
      </c>
      <c r="H5750" s="29" t="s">
        <v>14123</v>
      </c>
      <c r="I5750" s="29" t="s">
        <v>15948</v>
      </c>
      <c r="J5750" s="30" t="s">
        <v>918</v>
      </c>
      <c r="K5750" s="30" t="s">
        <v>918</v>
      </c>
      <c r="M5750" s="19"/>
      <c r="N5750" s="19"/>
      <c r="O5750" s="19"/>
    </row>
    <row r="5751" spans="1:15" s="31" customFormat="1" ht="17.25" customHeight="1">
      <c r="A5751" s="26">
        <v>5750</v>
      </c>
      <c r="B5751" s="27" t="s">
        <v>16125</v>
      </c>
      <c r="C5751" s="28" t="s">
        <v>16126</v>
      </c>
      <c r="D5751" s="29" t="s">
        <v>16127</v>
      </c>
      <c r="E5751" s="29" t="s">
        <v>6961</v>
      </c>
      <c r="F5751" s="29" t="s">
        <v>15946</v>
      </c>
      <c r="G5751" s="29" t="s">
        <v>15947</v>
      </c>
      <c r="H5751" s="29" t="s">
        <v>14123</v>
      </c>
      <c r="I5751" s="29" t="s">
        <v>15948</v>
      </c>
      <c r="J5751" s="30" t="s">
        <v>918</v>
      </c>
      <c r="K5751" s="30" t="s">
        <v>918</v>
      </c>
      <c r="M5751" s="19"/>
      <c r="N5751" s="19"/>
      <c r="O5751" s="19"/>
    </row>
    <row r="5752" spans="1:15" s="31" customFormat="1" ht="17.25" customHeight="1">
      <c r="A5752" s="26">
        <v>5751</v>
      </c>
      <c r="B5752" s="27" t="s">
        <v>16128</v>
      </c>
      <c r="C5752" s="28" t="s">
        <v>16129</v>
      </c>
      <c r="D5752" s="29" t="s">
        <v>16130</v>
      </c>
      <c r="E5752" s="29" t="s">
        <v>6961</v>
      </c>
      <c r="F5752" s="29" t="s">
        <v>15946</v>
      </c>
      <c r="G5752" s="29" t="s">
        <v>15947</v>
      </c>
      <c r="H5752" s="29" t="s">
        <v>14123</v>
      </c>
      <c r="I5752" s="29" t="s">
        <v>15948</v>
      </c>
      <c r="J5752" s="30" t="s">
        <v>918</v>
      </c>
      <c r="K5752" s="30" t="s">
        <v>918</v>
      </c>
      <c r="M5752" s="19"/>
      <c r="N5752" s="19"/>
      <c r="O5752" s="19"/>
    </row>
    <row r="5753" spans="1:15" s="31" customFormat="1" ht="17.25" customHeight="1">
      <c r="A5753" s="26">
        <v>5752</v>
      </c>
      <c r="B5753" s="27" t="s">
        <v>16131</v>
      </c>
      <c r="C5753" s="28" t="s">
        <v>16132</v>
      </c>
      <c r="D5753" s="29" t="s">
        <v>16133</v>
      </c>
      <c r="E5753" s="29" t="s">
        <v>6961</v>
      </c>
      <c r="F5753" s="29" t="s">
        <v>15946</v>
      </c>
      <c r="G5753" s="29" t="s">
        <v>15947</v>
      </c>
      <c r="H5753" s="29" t="s">
        <v>14123</v>
      </c>
      <c r="I5753" s="29" t="s">
        <v>15948</v>
      </c>
      <c r="J5753" s="30" t="s">
        <v>918</v>
      </c>
      <c r="K5753" s="30" t="s">
        <v>918</v>
      </c>
      <c r="M5753" s="19"/>
      <c r="N5753" s="19"/>
      <c r="O5753" s="19"/>
    </row>
    <row r="5754" spans="1:15" s="31" customFormat="1" ht="17.25" customHeight="1">
      <c r="A5754" s="26">
        <v>5753</v>
      </c>
      <c r="B5754" s="27" t="s">
        <v>16134</v>
      </c>
      <c r="C5754" s="28" t="s">
        <v>16135</v>
      </c>
      <c r="D5754" s="29" t="s">
        <v>16136</v>
      </c>
      <c r="E5754" s="29" t="s">
        <v>6961</v>
      </c>
      <c r="F5754" s="29" t="s">
        <v>15946</v>
      </c>
      <c r="G5754" s="29" t="s">
        <v>15947</v>
      </c>
      <c r="H5754" s="29" t="s">
        <v>14123</v>
      </c>
      <c r="I5754" s="29" t="s">
        <v>15948</v>
      </c>
      <c r="J5754" s="30" t="s">
        <v>918</v>
      </c>
      <c r="K5754" s="30" t="s">
        <v>918</v>
      </c>
      <c r="M5754" s="19"/>
      <c r="N5754" s="19"/>
      <c r="O5754" s="19"/>
    </row>
    <row r="5755" spans="1:15" s="31" customFormat="1" ht="17.25" customHeight="1">
      <c r="A5755" s="26">
        <v>5754</v>
      </c>
      <c r="B5755" s="27" t="s">
        <v>16137</v>
      </c>
      <c r="C5755" s="28" t="s">
        <v>16138</v>
      </c>
      <c r="D5755" s="29" t="s">
        <v>16139</v>
      </c>
      <c r="E5755" s="29" t="s">
        <v>6961</v>
      </c>
      <c r="F5755" s="29" t="s">
        <v>15946</v>
      </c>
      <c r="G5755" s="29" t="s">
        <v>15947</v>
      </c>
      <c r="H5755" s="29" t="s">
        <v>14123</v>
      </c>
      <c r="I5755" s="29" t="s">
        <v>15948</v>
      </c>
      <c r="J5755" s="30" t="s">
        <v>918</v>
      </c>
      <c r="K5755" s="30" t="s">
        <v>918</v>
      </c>
      <c r="M5755" s="19"/>
      <c r="N5755" s="19"/>
      <c r="O5755" s="19"/>
    </row>
    <row r="5756" spans="1:15" s="31" customFormat="1" ht="17.25" customHeight="1">
      <c r="A5756" s="26">
        <v>5755</v>
      </c>
      <c r="B5756" s="27" t="s">
        <v>16140</v>
      </c>
      <c r="C5756" s="28" t="s">
        <v>16141</v>
      </c>
      <c r="D5756" s="29" t="s">
        <v>16142</v>
      </c>
      <c r="E5756" s="29" t="s">
        <v>6961</v>
      </c>
      <c r="F5756" s="29" t="s">
        <v>15946</v>
      </c>
      <c r="G5756" s="29" t="s">
        <v>15947</v>
      </c>
      <c r="H5756" s="29" t="s">
        <v>14123</v>
      </c>
      <c r="I5756" s="29" t="s">
        <v>15948</v>
      </c>
      <c r="J5756" s="30" t="s">
        <v>918</v>
      </c>
      <c r="K5756" s="30" t="s">
        <v>918</v>
      </c>
      <c r="M5756" s="19"/>
      <c r="N5756" s="19"/>
      <c r="O5756" s="19"/>
    </row>
    <row r="5757" spans="1:15" s="31" customFormat="1" ht="17.25" customHeight="1">
      <c r="A5757" s="26">
        <v>5756</v>
      </c>
      <c r="B5757" s="27" t="s">
        <v>16143</v>
      </c>
      <c r="C5757" s="28" t="s">
        <v>16143</v>
      </c>
      <c r="D5757" s="29" t="s">
        <v>16144</v>
      </c>
      <c r="E5757" s="29" t="s">
        <v>6961</v>
      </c>
      <c r="F5757" s="29" t="s">
        <v>15946</v>
      </c>
      <c r="G5757" s="29" t="s">
        <v>15947</v>
      </c>
      <c r="H5757" s="29" t="s">
        <v>14123</v>
      </c>
      <c r="I5757" s="29" t="s">
        <v>15948</v>
      </c>
      <c r="J5757" s="30" t="s">
        <v>918</v>
      </c>
      <c r="K5757" s="30" t="s">
        <v>918</v>
      </c>
      <c r="M5757" s="19"/>
      <c r="N5757" s="19"/>
      <c r="O5757" s="19"/>
    </row>
    <row r="5758" spans="1:15" s="31" customFormat="1" ht="17.25" customHeight="1">
      <c r="A5758" s="26">
        <v>5757</v>
      </c>
      <c r="B5758" s="27" t="s">
        <v>16145</v>
      </c>
      <c r="C5758" s="28" t="s">
        <v>16146</v>
      </c>
      <c r="D5758" s="29" t="s">
        <v>16147</v>
      </c>
      <c r="E5758" s="29" t="s">
        <v>6961</v>
      </c>
      <c r="F5758" s="29" t="s">
        <v>15946</v>
      </c>
      <c r="G5758" s="29" t="s">
        <v>15947</v>
      </c>
      <c r="H5758" s="29" t="s">
        <v>14123</v>
      </c>
      <c r="I5758" s="29" t="s">
        <v>15948</v>
      </c>
      <c r="J5758" s="30" t="s">
        <v>918</v>
      </c>
      <c r="K5758" s="30" t="s">
        <v>918</v>
      </c>
      <c r="M5758" s="19"/>
      <c r="N5758" s="19"/>
      <c r="O5758" s="19"/>
    </row>
    <row r="5759" spans="1:15" s="31" customFormat="1" ht="17.25" customHeight="1">
      <c r="A5759" s="26">
        <v>5758</v>
      </c>
      <c r="B5759" s="27" t="s">
        <v>16148</v>
      </c>
      <c r="C5759" s="28" t="s">
        <v>16149</v>
      </c>
      <c r="D5759" s="29" t="s">
        <v>16150</v>
      </c>
      <c r="E5759" s="29" t="s">
        <v>6961</v>
      </c>
      <c r="F5759" s="29" t="s">
        <v>15946</v>
      </c>
      <c r="G5759" s="29" t="s">
        <v>15947</v>
      </c>
      <c r="H5759" s="29" t="s">
        <v>14123</v>
      </c>
      <c r="I5759" s="29" t="s">
        <v>15948</v>
      </c>
      <c r="J5759" s="30" t="s">
        <v>918</v>
      </c>
      <c r="K5759" s="30" t="s">
        <v>918</v>
      </c>
      <c r="M5759" s="19"/>
      <c r="N5759" s="19"/>
      <c r="O5759" s="19"/>
    </row>
    <row r="5760" spans="1:15" s="31" customFormat="1" ht="17.25" customHeight="1">
      <c r="A5760" s="26">
        <v>5759</v>
      </c>
      <c r="B5760" s="27" t="s">
        <v>16151</v>
      </c>
      <c r="C5760" s="28" t="s">
        <v>16152</v>
      </c>
      <c r="D5760" s="29" t="s">
        <v>14021</v>
      </c>
      <c r="E5760" s="29" t="s">
        <v>6961</v>
      </c>
      <c r="F5760" s="29" t="s">
        <v>15946</v>
      </c>
      <c r="G5760" s="29" t="s">
        <v>15947</v>
      </c>
      <c r="H5760" s="29" t="s">
        <v>14123</v>
      </c>
      <c r="I5760" s="29" t="s">
        <v>15948</v>
      </c>
      <c r="J5760" s="30" t="s">
        <v>918</v>
      </c>
      <c r="K5760" s="30" t="s">
        <v>918</v>
      </c>
      <c r="M5760" s="19"/>
      <c r="N5760" s="19"/>
      <c r="O5760" s="19"/>
    </row>
    <row r="5761" spans="1:15" s="31" customFormat="1" ht="17.25" customHeight="1">
      <c r="A5761" s="26">
        <v>5760</v>
      </c>
      <c r="B5761" s="27" t="s">
        <v>16153</v>
      </c>
      <c r="C5761" s="28" t="s">
        <v>16154</v>
      </c>
      <c r="D5761" s="29" t="s">
        <v>16155</v>
      </c>
      <c r="E5761" s="29" t="s">
        <v>6961</v>
      </c>
      <c r="F5761" s="29" t="s">
        <v>15946</v>
      </c>
      <c r="G5761" s="29" t="s">
        <v>15947</v>
      </c>
      <c r="H5761" s="29" t="s">
        <v>14123</v>
      </c>
      <c r="I5761" s="29" t="s">
        <v>15948</v>
      </c>
      <c r="J5761" s="30" t="s">
        <v>918</v>
      </c>
      <c r="K5761" s="30" t="s">
        <v>918</v>
      </c>
      <c r="M5761" s="19"/>
      <c r="N5761" s="19"/>
      <c r="O5761" s="19"/>
    </row>
    <row r="5762" spans="1:15" s="31" customFormat="1" ht="17.25" customHeight="1">
      <c r="A5762" s="26">
        <v>5761</v>
      </c>
      <c r="B5762" s="27" t="s">
        <v>16156</v>
      </c>
      <c r="C5762" s="28" t="s">
        <v>16157</v>
      </c>
      <c r="D5762" s="29" t="s">
        <v>16158</v>
      </c>
      <c r="E5762" s="29" t="s">
        <v>6961</v>
      </c>
      <c r="F5762" s="29" t="s">
        <v>15946</v>
      </c>
      <c r="G5762" s="29" t="s">
        <v>15947</v>
      </c>
      <c r="H5762" s="29" t="s">
        <v>14123</v>
      </c>
      <c r="I5762" s="29" t="s">
        <v>15948</v>
      </c>
      <c r="J5762" s="30" t="s">
        <v>918</v>
      </c>
      <c r="K5762" s="30" t="s">
        <v>918</v>
      </c>
      <c r="M5762" s="19"/>
      <c r="N5762" s="19"/>
      <c r="O5762" s="19"/>
    </row>
    <row r="5763" spans="1:15" s="31" customFormat="1" ht="17.25" customHeight="1">
      <c r="A5763" s="26">
        <v>5762</v>
      </c>
      <c r="B5763" s="27" t="s">
        <v>16159</v>
      </c>
      <c r="C5763" s="28" t="s">
        <v>16160</v>
      </c>
      <c r="D5763" s="29" t="s">
        <v>16161</v>
      </c>
      <c r="E5763" s="29" t="s">
        <v>6961</v>
      </c>
      <c r="F5763" s="29" t="s">
        <v>15946</v>
      </c>
      <c r="G5763" s="29" t="s">
        <v>15947</v>
      </c>
      <c r="H5763" s="29" t="s">
        <v>14123</v>
      </c>
      <c r="I5763" s="29" t="s">
        <v>15948</v>
      </c>
      <c r="J5763" s="30" t="s">
        <v>918</v>
      </c>
      <c r="K5763" s="30" t="s">
        <v>918</v>
      </c>
      <c r="M5763" s="19"/>
      <c r="N5763" s="19"/>
      <c r="O5763" s="19"/>
    </row>
    <row r="5764" spans="1:15" s="31" customFormat="1" ht="17.25" customHeight="1">
      <c r="A5764" s="26">
        <v>5763</v>
      </c>
      <c r="B5764" s="27" t="s">
        <v>16162</v>
      </c>
      <c r="C5764" s="28" t="s">
        <v>16163</v>
      </c>
      <c r="D5764" s="29" t="s">
        <v>16164</v>
      </c>
      <c r="E5764" s="29" t="s">
        <v>6961</v>
      </c>
      <c r="F5764" s="29" t="s">
        <v>15946</v>
      </c>
      <c r="G5764" s="29" t="s">
        <v>15947</v>
      </c>
      <c r="H5764" s="29" t="s">
        <v>14123</v>
      </c>
      <c r="I5764" s="29" t="s">
        <v>15948</v>
      </c>
      <c r="J5764" s="30" t="s">
        <v>918</v>
      </c>
      <c r="K5764" s="30" t="s">
        <v>918</v>
      </c>
      <c r="M5764" s="19"/>
      <c r="N5764" s="19"/>
      <c r="O5764" s="19"/>
    </row>
    <row r="5765" spans="1:15" s="31" customFormat="1" ht="17.25" customHeight="1">
      <c r="A5765" s="26">
        <v>5764</v>
      </c>
      <c r="B5765" s="27" t="s">
        <v>16165</v>
      </c>
      <c r="C5765" s="28" t="s">
        <v>16166</v>
      </c>
      <c r="D5765" s="29" t="s">
        <v>16167</v>
      </c>
      <c r="E5765" s="29" t="s">
        <v>6961</v>
      </c>
      <c r="F5765" s="29" t="s">
        <v>15946</v>
      </c>
      <c r="G5765" s="29" t="s">
        <v>15947</v>
      </c>
      <c r="H5765" s="29" t="s">
        <v>14123</v>
      </c>
      <c r="I5765" s="29" t="s">
        <v>15948</v>
      </c>
      <c r="J5765" s="30" t="s">
        <v>918</v>
      </c>
      <c r="K5765" s="30" t="s">
        <v>918</v>
      </c>
      <c r="M5765" s="19"/>
      <c r="N5765" s="19"/>
      <c r="O5765" s="19"/>
    </row>
    <row r="5766" spans="1:15" s="31" customFormat="1" ht="17.25" customHeight="1">
      <c r="A5766" s="26">
        <v>5765</v>
      </c>
      <c r="B5766" s="27" t="s">
        <v>16168</v>
      </c>
      <c r="C5766" s="28" t="s">
        <v>16169</v>
      </c>
      <c r="D5766" s="29" t="s">
        <v>16170</v>
      </c>
      <c r="E5766" s="29" t="s">
        <v>6961</v>
      </c>
      <c r="F5766" s="29" t="s">
        <v>15946</v>
      </c>
      <c r="G5766" s="29" t="s">
        <v>15947</v>
      </c>
      <c r="H5766" s="29" t="s">
        <v>14123</v>
      </c>
      <c r="I5766" s="29" t="s">
        <v>15948</v>
      </c>
      <c r="J5766" s="30" t="s">
        <v>918</v>
      </c>
      <c r="K5766" s="30" t="s">
        <v>918</v>
      </c>
      <c r="M5766" s="19"/>
      <c r="N5766" s="19"/>
      <c r="O5766" s="19"/>
    </row>
    <row r="5767" spans="1:15" s="31" customFormat="1" ht="17.25" customHeight="1">
      <c r="A5767" s="26">
        <v>5766</v>
      </c>
      <c r="B5767" s="27" t="s">
        <v>16171</v>
      </c>
      <c r="C5767" s="28" t="s">
        <v>16172</v>
      </c>
      <c r="D5767" s="29" t="s">
        <v>16173</v>
      </c>
      <c r="E5767" s="29" t="s">
        <v>6961</v>
      </c>
      <c r="F5767" s="29" t="s">
        <v>15946</v>
      </c>
      <c r="G5767" s="29" t="s">
        <v>15947</v>
      </c>
      <c r="H5767" s="29" t="s">
        <v>14123</v>
      </c>
      <c r="I5767" s="29" t="s">
        <v>15948</v>
      </c>
      <c r="J5767" s="30" t="s">
        <v>918</v>
      </c>
      <c r="K5767" s="30" t="s">
        <v>918</v>
      </c>
      <c r="M5767" s="19"/>
      <c r="N5767" s="19"/>
      <c r="O5767" s="19"/>
    </row>
    <row r="5768" spans="1:15" s="31" customFormat="1" ht="17.25" customHeight="1">
      <c r="A5768" s="26">
        <v>5767</v>
      </c>
      <c r="B5768" s="27" t="s">
        <v>16174</v>
      </c>
      <c r="C5768" s="28" t="s">
        <v>16175</v>
      </c>
      <c r="D5768" s="29" t="s">
        <v>16176</v>
      </c>
      <c r="E5768" s="29" t="s">
        <v>6961</v>
      </c>
      <c r="F5768" s="29" t="s">
        <v>15946</v>
      </c>
      <c r="G5768" s="29" t="s">
        <v>15947</v>
      </c>
      <c r="H5768" s="29" t="s">
        <v>14123</v>
      </c>
      <c r="I5768" s="29" t="s">
        <v>15948</v>
      </c>
      <c r="J5768" s="30" t="s">
        <v>918</v>
      </c>
      <c r="K5768" s="30" t="s">
        <v>918</v>
      </c>
      <c r="M5768" s="19"/>
      <c r="N5768" s="19"/>
      <c r="O5768" s="19"/>
    </row>
    <row r="5769" spans="1:15" s="31" customFormat="1" ht="17.25" customHeight="1">
      <c r="A5769" s="26">
        <v>5768</v>
      </c>
      <c r="B5769" s="27" t="s">
        <v>16177</v>
      </c>
      <c r="C5769" s="28" t="s">
        <v>16178</v>
      </c>
      <c r="D5769" s="29" t="s">
        <v>16179</v>
      </c>
      <c r="E5769" s="29" t="s">
        <v>6961</v>
      </c>
      <c r="F5769" s="29" t="s">
        <v>15946</v>
      </c>
      <c r="G5769" s="29" t="s">
        <v>15947</v>
      </c>
      <c r="H5769" s="29" t="s">
        <v>14123</v>
      </c>
      <c r="I5769" s="29" t="s">
        <v>15948</v>
      </c>
      <c r="J5769" s="30" t="s">
        <v>918</v>
      </c>
      <c r="K5769" s="30" t="s">
        <v>918</v>
      </c>
      <c r="M5769" s="19"/>
      <c r="N5769" s="19"/>
      <c r="O5769" s="19"/>
    </row>
    <row r="5770" spans="1:15" s="31" customFormat="1" ht="17.25" customHeight="1">
      <c r="A5770" s="26">
        <v>5769</v>
      </c>
      <c r="B5770" s="27" t="s">
        <v>16180</v>
      </c>
      <c r="C5770" s="28" t="s">
        <v>16181</v>
      </c>
      <c r="D5770" s="29" t="s">
        <v>16182</v>
      </c>
      <c r="E5770" s="29" t="s">
        <v>6961</v>
      </c>
      <c r="F5770" s="29" t="s">
        <v>15946</v>
      </c>
      <c r="G5770" s="29" t="s">
        <v>15947</v>
      </c>
      <c r="H5770" s="29" t="s">
        <v>14138</v>
      </c>
      <c r="I5770" s="29" t="s">
        <v>16183</v>
      </c>
      <c r="J5770" s="30">
        <f t="shared" ref="J5770:J5833" si="83">K5770/9.009</f>
        <v>452</v>
      </c>
      <c r="K5770" s="30">
        <v>4072.0680000000002</v>
      </c>
      <c r="M5770" s="19"/>
      <c r="N5770" s="19"/>
      <c r="O5770" s="19"/>
    </row>
    <row r="5771" spans="1:15" s="31" customFormat="1" ht="17.25" customHeight="1">
      <c r="A5771" s="26">
        <v>5770</v>
      </c>
      <c r="B5771" s="27" t="s">
        <v>16184</v>
      </c>
      <c r="C5771" s="28" t="s">
        <v>16185</v>
      </c>
      <c r="D5771" s="29" t="s">
        <v>16186</v>
      </c>
      <c r="E5771" s="29" t="s">
        <v>6961</v>
      </c>
      <c r="F5771" s="29" t="s">
        <v>15946</v>
      </c>
      <c r="G5771" s="29" t="s">
        <v>15947</v>
      </c>
      <c r="H5771" s="29" t="s">
        <v>14138</v>
      </c>
      <c r="I5771" s="29" t="s">
        <v>16183</v>
      </c>
      <c r="J5771" s="30">
        <f t="shared" si="83"/>
        <v>131.53919999999999</v>
      </c>
      <c r="K5771" s="30">
        <v>1185.0366528</v>
      </c>
      <c r="M5771" s="19"/>
      <c r="N5771" s="19"/>
      <c r="O5771" s="19"/>
    </row>
    <row r="5772" spans="1:15" s="31" customFormat="1" ht="17.25" customHeight="1">
      <c r="A5772" s="26">
        <v>5771</v>
      </c>
      <c r="B5772" s="27" t="s">
        <v>16187</v>
      </c>
      <c r="C5772" s="28" t="s">
        <v>16188</v>
      </c>
      <c r="D5772" s="29" t="s">
        <v>16189</v>
      </c>
      <c r="E5772" s="29" t="s">
        <v>6961</v>
      </c>
      <c r="F5772" s="29" t="s">
        <v>15946</v>
      </c>
      <c r="G5772" s="29" t="s">
        <v>15947</v>
      </c>
      <c r="H5772" s="29" t="s">
        <v>14138</v>
      </c>
      <c r="I5772" s="29" t="s">
        <v>16183</v>
      </c>
      <c r="J5772" s="30" t="s">
        <v>918</v>
      </c>
      <c r="K5772" s="30" t="s">
        <v>918</v>
      </c>
      <c r="M5772" s="19"/>
      <c r="N5772" s="19"/>
      <c r="O5772" s="19"/>
    </row>
    <row r="5773" spans="1:15" s="31" customFormat="1" ht="17.25" customHeight="1">
      <c r="A5773" s="26">
        <v>5772</v>
      </c>
      <c r="B5773" s="27" t="s">
        <v>16190</v>
      </c>
      <c r="C5773" s="28" t="s">
        <v>16191</v>
      </c>
      <c r="D5773" s="29" t="s">
        <v>16192</v>
      </c>
      <c r="E5773" s="29" t="s">
        <v>6961</v>
      </c>
      <c r="F5773" s="29" t="s">
        <v>15946</v>
      </c>
      <c r="G5773" s="29" t="s">
        <v>15947</v>
      </c>
      <c r="H5773" s="29" t="s">
        <v>14138</v>
      </c>
      <c r="I5773" s="29" t="s">
        <v>16183</v>
      </c>
      <c r="J5773" s="30" t="s">
        <v>918</v>
      </c>
      <c r="K5773" s="30" t="s">
        <v>918</v>
      </c>
      <c r="M5773" s="19"/>
      <c r="N5773" s="19"/>
      <c r="O5773" s="19"/>
    </row>
    <row r="5774" spans="1:15" s="31" customFormat="1" ht="17.25" customHeight="1">
      <c r="A5774" s="26">
        <v>5773</v>
      </c>
      <c r="B5774" s="27" t="s">
        <v>16193</v>
      </c>
      <c r="C5774" s="28" t="s">
        <v>16194</v>
      </c>
      <c r="D5774" s="29" t="s">
        <v>16195</v>
      </c>
      <c r="E5774" s="29" t="s">
        <v>6961</v>
      </c>
      <c r="F5774" s="29" t="s">
        <v>15946</v>
      </c>
      <c r="G5774" s="29" t="s">
        <v>15947</v>
      </c>
      <c r="H5774" s="29" t="s">
        <v>14138</v>
      </c>
      <c r="I5774" s="29" t="s">
        <v>16183</v>
      </c>
      <c r="J5774" s="30" t="s">
        <v>918</v>
      </c>
      <c r="K5774" s="30" t="s">
        <v>918</v>
      </c>
      <c r="M5774" s="19"/>
      <c r="N5774" s="19"/>
      <c r="O5774" s="19"/>
    </row>
    <row r="5775" spans="1:15" s="31" customFormat="1" ht="17.25" customHeight="1">
      <c r="A5775" s="26">
        <v>5774</v>
      </c>
      <c r="B5775" s="27" t="s">
        <v>16196</v>
      </c>
      <c r="C5775" s="28" t="s">
        <v>16197</v>
      </c>
      <c r="D5775" s="29" t="s">
        <v>16198</v>
      </c>
      <c r="E5775" s="29" t="s">
        <v>6961</v>
      </c>
      <c r="F5775" s="29" t="s">
        <v>15946</v>
      </c>
      <c r="G5775" s="29" t="s">
        <v>15947</v>
      </c>
      <c r="H5775" s="29" t="s">
        <v>14138</v>
      </c>
      <c r="I5775" s="29" t="s">
        <v>16183</v>
      </c>
      <c r="J5775" s="30" t="s">
        <v>918</v>
      </c>
      <c r="K5775" s="30" t="s">
        <v>918</v>
      </c>
      <c r="M5775" s="19"/>
      <c r="N5775" s="19"/>
      <c r="O5775" s="19"/>
    </row>
    <row r="5776" spans="1:15" s="31" customFormat="1" ht="17.25" customHeight="1">
      <c r="A5776" s="26">
        <v>5775</v>
      </c>
      <c r="B5776" s="27" t="s">
        <v>16199</v>
      </c>
      <c r="C5776" s="28" t="s">
        <v>16200</v>
      </c>
      <c r="D5776" s="29" t="s">
        <v>16201</v>
      </c>
      <c r="E5776" s="29" t="s">
        <v>6961</v>
      </c>
      <c r="F5776" s="29" t="s">
        <v>15946</v>
      </c>
      <c r="G5776" s="29" t="s">
        <v>15947</v>
      </c>
      <c r="H5776" s="29" t="s">
        <v>14138</v>
      </c>
      <c r="I5776" s="29" t="s">
        <v>16183</v>
      </c>
      <c r="J5776" s="30" t="s">
        <v>918</v>
      </c>
      <c r="K5776" s="30" t="s">
        <v>918</v>
      </c>
      <c r="M5776" s="19"/>
      <c r="N5776" s="19"/>
      <c r="O5776" s="19"/>
    </row>
    <row r="5777" spans="1:15" s="31" customFormat="1" ht="17.25" customHeight="1">
      <c r="A5777" s="26">
        <v>5776</v>
      </c>
      <c r="B5777" s="27" t="s">
        <v>16202</v>
      </c>
      <c r="C5777" s="28" t="s">
        <v>16203</v>
      </c>
      <c r="D5777" s="29" t="s">
        <v>16204</v>
      </c>
      <c r="E5777" s="29" t="s">
        <v>6961</v>
      </c>
      <c r="F5777" s="29" t="s">
        <v>15946</v>
      </c>
      <c r="G5777" s="29" t="s">
        <v>15947</v>
      </c>
      <c r="H5777" s="29" t="s">
        <v>14138</v>
      </c>
      <c r="I5777" s="29" t="s">
        <v>16183</v>
      </c>
      <c r="J5777" s="30" t="s">
        <v>918</v>
      </c>
      <c r="K5777" s="30" t="s">
        <v>918</v>
      </c>
      <c r="M5777" s="19"/>
      <c r="N5777" s="19"/>
      <c r="O5777" s="19"/>
    </row>
    <row r="5778" spans="1:15" s="31" customFormat="1" ht="17.25" customHeight="1">
      <c r="A5778" s="26">
        <v>5777</v>
      </c>
      <c r="B5778" s="27" t="s">
        <v>16205</v>
      </c>
      <c r="C5778" s="28" t="s">
        <v>16206</v>
      </c>
      <c r="D5778" s="29" t="s">
        <v>16207</v>
      </c>
      <c r="E5778" s="29" t="s">
        <v>6961</v>
      </c>
      <c r="F5778" s="29" t="s">
        <v>15946</v>
      </c>
      <c r="G5778" s="29" t="s">
        <v>15947</v>
      </c>
      <c r="H5778" s="29" t="s">
        <v>14138</v>
      </c>
      <c r="I5778" s="29" t="s">
        <v>16183</v>
      </c>
      <c r="J5778" s="30" t="s">
        <v>918</v>
      </c>
      <c r="K5778" s="30" t="s">
        <v>918</v>
      </c>
      <c r="M5778" s="19"/>
      <c r="N5778" s="19"/>
      <c r="O5778" s="19"/>
    </row>
    <row r="5779" spans="1:15" s="31" customFormat="1" ht="17.25" customHeight="1">
      <c r="A5779" s="26">
        <v>5778</v>
      </c>
      <c r="B5779" s="27" t="s">
        <v>16208</v>
      </c>
      <c r="C5779" s="28" t="s">
        <v>16209</v>
      </c>
      <c r="D5779" s="29" t="s">
        <v>16210</v>
      </c>
      <c r="E5779" s="29" t="s">
        <v>6961</v>
      </c>
      <c r="F5779" s="29" t="s">
        <v>15946</v>
      </c>
      <c r="G5779" s="29" t="s">
        <v>15947</v>
      </c>
      <c r="H5779" s="29" t="s">
        <v>14138</v>
      </c>
      <c r="I5779" s="29" t="s">
        <v>16183</v>
      </c>
      <c r="J5779" s="30" t="s">
        <v>918</v>
      </c>
      <c r="K5779" s="30" t="s">
        <v>918</v>
      </c>
      <c r="M5779" s="19"/>
      <c r="N5779" s="19"/>
      <c r="O5779" s="19"/>
    </row>
    <row r="5780" spans="1:15" s="31" customFormat="1" ht="17.25" customHeight="1">
      <c r="A5780" s="26">
        <v>5779</v>
      </c>
      <c r="B5780" s="27" t="s">
        <v>16211</v>
      </c>
      <c r="C5780" s="28" t="s">
        <v>16212</v>
      </c>
      <c r="D5780" s="29" t="s">
        <v>16213</v>
      </c>
      <c r="E5780" s="29" t="s">
        <v>6961</v>
      </c>
      <c r="F5780" s="29" t="s">
        <v>15946</v>
      </c>
      <c r="G5780" s="29" t="s">
        <v>15947</v>
      </c>
      <c r="H5780" s="29" t="s">
        <v>14138</v>
      </c>
      <c r="I5780" s="29" t="s">
        <v>16183</v>
      </c>
      <c r="J5780" s="30" t="s">
        <v>918</v>
      </c>
      <c r="K5780" s="30" t="s">
        <v>918</v>
      </c>
      <c r="M5780" s="19"/>
      <c r="N5780" s="19"/>
      <c r="O5780" s="19"/>
    </row>
    <row r="5781" spans="1:15" s="31" customFormat="1" ht="17.25" customHeight="1">
      <c r="A5781" s="26">
        <v>5780</v>
      </c>
      <c r="B5781" s="27" t="s">
        <v>16214</v>
      </c>
      <c r="C5781" s="28" t="s">
        <v>16215</v>
      </c>
      <c r="D5781" s="29" t="s">
        <v>16216</v>
      </c>
      <c r="E5781" s="29" t="s">
        <v>6961</v>
      </c>
      <c r="F5781" s="29" t="s">
        <v>15946</v>
      </c>
      <c r="G5781" s="29" t="s">
        <v>15947</v>
      </c>
      <c r="H5781" s="29" t="s">
        <v>14138</v>
      </c>
      <c r="I5781" s="29" t="s">
        <v>16183</v>
      </c>
      <c r="J5781" s="30" t="s">
        <v>918</v>
      </c>
      <c r="K5781" s="30" t="s">
        <v>918</v>
      </c>
      <c r="M5781" s="19"/>
      <c r="N5781" s="19"/>
      <c r="O5781" s="19"/>
    </row>
    <row r="5782" spans="1:15" s="31" customFormat="1" ht="17.25" customHeight="1">
      <c r="A5782" s="26">
        <v>5781</v>
      </c>
      <c r="B5782" s="27" t="s">
        <v>16217</v>
      </c>
      <c r="C5782" s="28" t="s">
        <v>16218</v>
      </c>
      <c r="D5782" s="29" t="s">
        <v>16219</v>
      </c>
      <c r="E5782" s="29" t="s">
        <v>6961</v>
      </c>
      <c r="F5782" s="29" t="s">
        <v>15946</v>
      </c>
      <c r="G5782" s="29" t="s">
        <v>15947</v>
      </c>
      <c r="H5782" s="29" t="s">
        <v>14138</v>
      </c>
      <c r="I5782" s="29" t="s">
        <v>16183</v>
      </c>
      <c r="J5782" s="30" t="s">
        <v>918</v>
      </c>
      <c r="K5782" s="30" t="s">
        <v>918</v>
      </c>
      <c r="M5782" s="19"/>
      <c r="N5782" s="19"/>
      <c r="O5782" s="19"/>
    </row>
    <row r="5783" spans="1:15" s="31" customFormat="1" ht="17.25" customHeight="1">
      <c r="A5783" s="26">
        <v>5782</v>
      </c>
      <c r="B5783" s="27" t="s">
        <v>16220</v>
      </c>
      <c r="C5783" s="28" t="s">
        <v>16221</v>
      </c>
      <c r="D5783" s="29" t="s">
        <v>16222</v>
      </c>
      <c r="E5783" s="29" t="s">
        <v>6961</v>
      </c>
      <c r="F5783" s="29" t="s">
        <v>15946</v>
      </c>
      <c r="G5783" s="29" t="s">
        <v>15947</v>
      </c>
      <c r="H5783" s="29" t="s">
        <v>14138</v>
      </c>
      <c r="I5783" s="29" t="s">
        <v>16183</v>
      </c>
      <c r="J5783" s="30" t="s">
        <v>918</v>
      </c>
      <c r="K5783" s="30" t="s">
        <v>918</v>
      </c>
      <c r="M5783" s="19"/>
      <c r="N5783" s="19"/>
      <c r="O5783" s="19"/>
    </row>
    <row r="5784" spans="1:15" s="31" customFormat="1" ht="17.25" customHeight="1">
      <c r="A5784" s="26">
        <v>5783</v>
      </c>
      <c r="B5784" s="27" t="s">
        <v>16223</v>
      </c>
      <c r="C5784" s="28" t="s">
        <v>16224</v>
      </c>
      <c r="D5784" s="29" t="s">
        <v>16225</v>
      </c>
      <c r="E5784" s="29" t="s">
        <v>6961</v>
      </c>
      <c r="F5784" s="29" t="s">
        <v>15946</v>
      </c>
      <c r="G5784" s="29" t="s">
        <v>15947</v>
      </c>
      <c r="H5784" s="29" t="s">
        <v>14138</v>
      </c>
      <c r="I5784" s="29" t="s">
        <v>16183</v>
      </c>
      <c r="J5784" s="30" t="s">
        <v>918</v>
      </c>
      <c r="K5784" s="30" t="s">
        <v>918</v>
      </c>
      <c r="M5784" s="19"/>
      <c r="N5784" s="19"/>
      <c r="O5784" s="19"/>
    </row>
    <row r="5785" spans="1:15" s="31" customFormat="1" ht="17.25" customHeight="1">
      <c r="A5785" s="26">
        <v>5784</v>
      </c>
      <c r="B5785" s="27" t="s">
        <v>16226</v>
      </c>
      <c r="C5785" s="28" t="s">
        <v>16227</v>
      </c>
      <c r="D5785" s="29" t="s">
        <v>16228</v>
      </c>
      <c r="E5785" s="29" t="s">
        <v>6961</v>
      </c>
      <c r="F5785" s="29" t="s">
        <v>15946</v>
      </c>
      <c r="G5785" s="29" t="s">
        <v>15947</v>
      </c>
      <c r="H5785" s="29" t="s">
        <v>14138</v>
      </c>
      <c r="I5785" s="29" t="s">
        <v>16183</v>
      </c>
      <c r="J5785" s="30" t="s">
        <v>918</v>
      </c>
      <c r="K5785" s="30" t="s">
        <v>918</v>
      </c>
      <c r="M5785" s="19"/>
      <c r="N5785" s="19"/>
      <c r="O5785" s="19"/>
    </row>
    <row r="5786" spans="1:15" s="31" customFormat="1" ht="17.25" customHeight="1">
      <c r="A5786" s="26">
        <v>5785</v>
      </c>
      <c r="B5786" s="27" t="s">
        <v>16229</v>
      </c>
      <c r="C5786" s="28" t="s">
        <v>16230</v>
      </c>
      <c r="D5786" s="29" t="s">
        <v>16216</v>
      </c>
      <c r="E5786" s="29" t="s">
        <v>6961</v>
      </c>
      <c r="F5786" s="29" t="s">
        <v>15946</v>
      </c>
      <c r="G5786" s="29" t="s">
        <v>15947</v>
      </c>
      <c r="H5786" s="29" t="s">
        <v>14138</v>
      </c>
      <c r="I5786" s="29" t="s">
        <v>16183</v>
      </c>
      <c r="J5786" s="30" t="s">
        <v>918</v>
      </c>
      <c r="K5786" s="30" t="s">
        <v>918</v>
      </c>
      <c r="M5786" s="19"/>
      <c r="N5786" s="19"/>
      <c r="O5786" s="19"/>
    </row>
    <row r="5787" spans="1:15" s="31" customFormat="1" ht="17.25" customHeight="1">
      <c r="A5787" s="26">
        <v>5786</v>
      </c>
      <c r="B5787" s="27" t="s">
        <v>16231</v>
      </c>
      <c r="C5787" s="28" t="s">
        <v>16232</v>
      </c>
      <c r="D5787" s="29" t="s">
        <v>16233</v>
      </c>
      <c r="E5787" s="29" t="s">
        <v>6961</v>
      </c>
      <c r="F5787" s="29" t="s">
        <v>15946</v>
      </c>
      <c r="G5787" s="29" t="s">
        <v>15947</v>
      </c>
      <c r="H5787" s="29" t="s">
        <v>14138</v>
      </c>
      <c r="I5787" s="29" t="s">
        <v>16183</v>
      </c>
      <c r="J5787" s="30" t="s">
        <v>918</v>
      </c>
      <c r="K5787" s="30" t="s">
        <v>918</v>
      </c>
      <c r="M5787" s="19"/>
      <c r="N5787" s="19"/>
      <c r="O5787" s="19"/>
    </row>
    <row r="5788" spans="1:15" s="31" customFormat="1" ht="17.25" customHeight="1">
      <c r="A5788" s="26">
        <v>5787</v>
      </c>
      <c r="B5788" s="27" t="s">
        <v>16234</v>
      </c>
      <c r="C5788" s="28" t="s">
        <v>16235</v>
      </c>
      <c r="D5788" s="29" t="s">
        <v>16236</v>
      </c>
      <c r="E5788" s="29" t="s">
        <v>6961</v>
      </c>
      <c r="F5788" s="29" t="s">
        <v>15946</v>
      </c>
      <c r="G5788" s="29" t="s">
        <v>15947</v>
      </c>
      <c r="H5788" s="29" t="s">
        <v>14138</v>
      </c>
      <c r="I5788" s="29" t="s">
        <v>16183</v>
      </c>
      <c r="J5788" s="30" t="s">
        <v>918</v>
      </c>
      <c r="K5788" s="30" t="s">
        <v>918</v>
      </c>
      <c r="M5788" s="19"/>
      <c r="N5788" s="19"/>
      <c r="O5788" s="19"/>
    </row>
    <row r="5789" spans="1:15" s="31" customFormat="1" ht="17.25" customHeight="1">
      <c r="A5789" s="26">
        <v>5788</v>
      </c>
      <c r="B5789" s="27" t="s">
        <v>16237</v>
      </c>
      <c r="C5789" s="28" t="s">
        <v>16238</v>
      </c>
      <c r="D5789" s="29" t="s">
        <v>16239</v>
      </c>
      <c r="E5789" s="29" t="s">
        <v>6961</v>
      </c>
      <c r="F5789" s="29" t="s">
        <v>15946</v>
      </c>
      <c r="G5789" s="29" t="s">
        <v>15947</v>
      </c>
      <c r="H5789" s="29" t="s">
        <v>14138</v>
      </c>
      <c r="I5789" s="29" t="s">
        <v>16183</v>
      </c>
      <c r="J5789" s="30" t="s">
        <v>918</v>
      </c>
      <c r="K5789" s="30" t="s">
        <v>918</v>
      </c>
      <c r="M5789" s="19"/>
      <c r="N5789" s="19"/>
      <c r="O5789" s="19"/>
    </row>
    <row r="5790" spans="1:15" s="31" customFormat="1" ht="17.25" customHeight="1">
      <c r="A5790" s="26">
        <v>5789</v>
      </c>
      <c r="B5790" s="27" t="s">
        <v>16240</v>
      </c>
      <c r="C5790" s="28" t="s">
        <v>16241</v>
      </c>
      <c r="D5790" s="29" t="s">
        <v>16242</v>
      </c>
      <c r="E5790" s="29" t="s">
        <v>6961</v>
      </c>
      <c r="F5790" s="29" t="s">
        <v>15946</v>
      </c>
      <c r="G5790" s="29" t="s">
        <v>15947</v>
      </c>
      <c r="H5790" s="29" t="s">
        <v>14138</v>
      </c>
      <c r="I5790" s="29" t="s">
        <v>16183</v>
      </c>
      <c r="J5790" s="30" t="s">
        <v>918</v>
      </c>
      <c r="K5790" s="30" t="s">
        <v>918</v>
      </c>
      <c r="M5790" s="19"/>
      <c r="N5790" s="19"/>
      <c r="O5790" s="19"/>
    </row>
    <row r="5791" spans="1:15" s="31" customFormat="1" ht="17.25" customHeight="1">
      <c r="A5791" s="26">
        <v>5790</v>
      </c>
      <c r="B5791" s="27" t="s">
        <v>16243</v>
      </c>
      <c r="C5791" s="28" t="s">
        <v>16244</v>
      </c>
      <c r="D5791" s="29" t="s">
        <v>16245</v>
      </c>
      <c r="E5791" s="29" t="s">
        <v>6961</v>
      </c>
      <c r="F5791" s="29" t="s">
        <v>15946</v>
      </c>
      <c r="G5791" s="29" t="s">
        <v>15947</v>
      </c>
      <c r="H5791" s="29" t="s">
        <v>14138</v>
      </c>
      <c r="I5791" s="29" t="s">
        <v>16183</v>
      </c>
      <c r="J5791" s="30" t="s">
        <v>918</v>
      </c>
      <c r="K5791" s="30" t="s">
        <v>918</v>
      </c>
      <c r="M5791" s="19"/>
      <c r="N5791" s="19"/>
      <c r="O5791" s="19"/>
    </row>
    <row r="5792" spans="1:15" s="31" customFormat="1" ht="17.25" customHeight="1">
      <c r="A5792" s="26">
        <v>5791</v>
      </c>
      <c r="B5792" s="27" t="s">
        <v>16246</v>
      </c>
      <c r="C5792" s="28" t="s">
        <v>16247</v>
      </c>
      <c r="D5792" s="29" t="s">
        <v>16248</v>
      </c>
      <c r="E5792" s="29" t="s">
        <v>6961</v>
      </c>
      <c r="F5792" s="29" t="s">
        <v>15946</v>
      </c>
      <c r="G5792" s="29" t="s">
        <v>15947</v>
      </c>
      <c r="H5792" s="29" t="s">
        <v>14138</v>
      </c>
      <c r="I5792" s="29" t="s">
        <v>16183</v>
      </c>
      <c r="J5792" s="30" t="s">
        <v>918</v>
      </c>
      <c r="K5792" s="30" t="s">
        <v>918</v>
      </c>
      <c r="M5792" s="19"/>
      <c r="N5792" s="19"/>
      <c r="O5792" s="19"/>
    </row>
    <row r="5793" spans="1:15" s="31" customFormat="1" ht="17.25" customHeight="1">
      <c r="A5793" s="26">
        <v>5792</v>
      </c>
      <c r="B5793" s="27" t="s">
        <v>16249</v>
      </c>
      <c r="C5793" s="28" t="s">
        <v>16250</v>
      </c>
      <c r="D5793" s="29" t="s">
        <v>16251</v>
      </c>
      <c r="E5793" s="29" t="s">
        <v>6961</v>
      </c>
      <c r="F5793" s="29" t="s">
        <v>15946</v>
      </c>
      <c r="G5793" s="29" t="s">
        <v>15947</v>
      </c>
      <c r="H5793" s="29" t="s">
        <v>14138</v>
      </c>
      <c r="I5793" s="29" t="s">
        <v>16183</v>
      </c>
      <c r="J5793" s="30" t="s">
        <v>918</v>
      </c>
      <c r="K5793" s="30" t="s">
        <v>918</v>
      </c>
      <c r="M5793" s="19"/>
      <c r="N5793" s="19"/>
      <c r="O5793" s="19"/>
    </row>
    <row r="5794" spans="1:15" s="31" customFormat="1" ht="17.25" customHeight="1">
      <c r="A5794" s="26">
        <v>5793</v>
      </c>
      <c r="B5794" s="27" t="s">
        <v>16252</v>
      </c>
      <c r="C5794" s="28" t="s">
        <v>16253</v>
      </c>
      <c r="D5794" s="29" t="s">
        <v>16254</v>
      </c>
      <c r="E5794" s="29" t="s">
        <v>6961</v>
      </c>
      <c r="F5794" s="29" t="s">
        <v>15946</v>
      </c>
      <c r="G5794" s="29" t="s">
        <v>15947</v>
      </c>
      <c r="H5794" s="29" t="s">
        <v>14138</v>
      </c>
      <c r="I5794" s="29" t="s">
        <v>16183</v>
      </c>
      <c r="J5794" s="30" t="s">
        <v>918</v>
      </c>
      <c r="K5794" s="30" t="s">
        <v>918</v>
      </c>
      <c r="M5794" s="19"/>
      <c r="N5794" s="19"/>
      <c r="O5794" s="19"/>
    </row>
    <row r="5795" spans="1:15" s="31" customFormat="1" ht="17.25" customHeight="1">
      <c r="A5795" s="26">
        <v>5794</v>
      </c>
      <c r="B5795" s="27" t="s">
        <v>16255</v>
      </c>
      <c r="C5795" s="28" t="s">
        <v>16256</v>
      </c>
      <c r="D5795" s="29" t="s">
        <v>16257</v>
      </c>
      <c r="E5795" s="29" t="s">
        <v>6961</v>
      </c>
      <c r="F5795" s="29" t="s">
        <v>15946</v>
      </c>
      <c r="G5795" s="29" t="s">
        <v>15947</v>
      </c>
      <c r="H5795" s="29" t="s">
        <v>14138</v>
      </c>
      <c r="I5795" s="29" t="s">
        <v>16183</v>
      </c>
      <c r="J5795" s="30" t="s">
        <v>918</v>
      </c>
      <c r="K5795" s="30" t="s">
        <v>918</v>
      </c>
      <c r="M5795" s="19"/>
      <c r="N5795" s="19"/>
      <c r="O5795" s="19"/>
    </row>
    <row r="5796" spans="1:15" s="31" customFormat="1" ht="17.25" customHeight="1">
      <c r="A5796" s="26">
        <v>5795</v>
      </c>
      <c r="B5796" s="27" t="s">
        <v>16258</v>
      </c>
      <c r="C5796" s="28" t="s">
        <v>16259</v>
      </c>
      <c r="D5796" s="29" t="s">
        <v>16260</v>
      </c>
      <c r="E5796" s="29" t="s">
        <v>6961</v>
      </c>
      <c r="F5796" s="29" t="s">
        <v>15946</v>
      </c>
      <c r="G5796" s="29" t="s">
        <v>15947</v>
      </c>
      <c r="H5796" s="29" t="s">
        <v>14138</v>
      </c>
      <c r="I5796" s="29" t="s">
        <v>16183</v>
      </c>
      <c r="J5796" s="30" t="s">
        <v>918</v>
      </c>
      <c r="K5796" s="30" t="s">
        <v>918</v>
      </c>
      <c r="M5796" s="19"/>
      <c r="N5796" s="19"/>
      <c r="O5796" s="19"/>
    </row>
    <row r="5797" spans="1:15" s="31" customFormat="1" ht="17.25" customHeight="1">
      <c r="A5797" s="26">
        <v>5796</v>
      </c>
      <c r="B5797" s="27" t="s">
        <v>16261</v>
      </c>
      <c r="C5797" s="28" t="s">
        <v>16262</v>
      </c>
      <c r="D5797" s="29" t="s">
        <v>16263</v>
      </c>
      <c r="E5797" s="29" t="s">
        <v>6961</v>
      </c>
      <c r="F5797" s="29" t="s">
        <v>15946</v>
      </c>
      <c r="G5797" s="29" t="s">
        <v>15947</v>
      </c>
      <c r="H5797" s="29" t="s">
        <v>14138</v>
      </c>
      <c r="I5797" s="29" t="s">
        <v>16183</v>
      </c>
      <c r="J5797" s="30" t="s">
        <v>918</v>
      </c>
      <c r="K5797" s="30" t="s">
        <v>918</v>
      </c>
      <c r="M5797" s="19"/>
      <c r="N5797" s="19"/>
      <c r="O5797" s="19"/>
    </row>
    <row r="5798" spans="1:15" s="31" customFormat="1" ht="17.25" customHeight="1">
      <c r="A5798" s="26">
        <v>5797</v>
      </c>
      <c r="B5798" s="27" t="s">
        <v>16264</v>
      </c>
      <c r="C5798" s="28" t="s">
        <v>16265</v>
      </c>
      <c r="D5798" s="29" t="s">
        <v>16266</v>
      </c>
      <c r="E5798" s="29" t="s">
        <v>6961</v>
      </c>
      <c r="F5798" s="29" t="s">
        <v>15946</v>
      </c>
      <c r="G5798" s="29" t="s">
        <v>15947</v>
      </c>
      <c r="H5798" s="29" t="s">
        <v>14138</v>
      </c>
      <c r="I5798" s="29" t="s">
        <v>16183</v>
      </c>
      <c r="J5798" s="30" t="s">
        <v>918</v>
      </c>
      <c r="K5798" s="30" t="s">
        <v>918</v>
      </c>
      <c r="M5798" s="19"/>
      <c r="N5798" s="19"/>
      <c r="O5798" s="19"/>
    </row>
    <row r="5799" spans="1:15" s="31" customFormat="1" ht="17.25" customHeight="1">
      <c r="A5799" s="26">
        <v>5798</v>
      </c>
      <c r="B5799" s="27" t="s">
        <v>16267</v>
      </c>
      <c r="C5799" s="28" t="s">
        <v>16268</v>
      </c>
      <c r="D5799" s="29" t="s">
        <v>16269</v>
      </c>
      <c r="E5799" s="29" t="s">
        <v>6961</v>
      </c>
      <c r="F5799" s="29" t="s">
        <v>15946</v>
      </c>
      <c r="G5799" s="29" t="s">
        <v>15947</v>
      </c>
      <c r="H5799" s="29" t="s">
        <v>14138</v>
      </c>
      <c r="I5799" s="29" t="s">
        <v>16183</v>
      </c>
      <c r="J5799" s="30" t="s">
        <v>918</v>
      </c>
      <c r="K5799" s="30" t="s">
        <v>918</v>
      </c>
      <c r="M5799" s="19"/>
      <c r="N5799" s="19"/>
      <c r="O5799" s="19"/>
    </row>
    <row r="5800" spans="1:15" s="31" customFormat="1" ht="17.25" customHeight="1">
      <c r="A5800" s="26">
        <v>5799</v>
      </c>
      <c r="B5800" s="27" t="s">
        <v>16270</v>
      </c>
      <c r="C5800" s="28" t="s">
        <v>16270</v>
      </c>
      <c r="D5800" s="29" t="s">
        <v>16271</v>
      </c>
      <c r="E5800" s="29" t="s">
        <v>6961</v>
      </c>
      <c r="F5800" s="29" t="s">
        <v>15946</v>
      </c>
      <c r="G5800" s="29" t="s">
        <v>15947</v>
      </c>
      <c r="H5800" s="29" t="s">
        <v>14138</v>
      </c>
      <c r="I5800" s="29" t="s">
        <v>16183</v>
      </c>
      <c r="J5800" s="30" t="s">
        <v>918</v>
      </c>
      <c r="K5800" s="30" t="s">
        <v>918</v>
      </c>
      <c r="M5800" s="19"/>
      <c r="N5800" s="19"/>
      <c r="O5800" s="19"/>
    </row>
    <row r="5801" spans="1:15" s="31" customFormat="1" ht="17.25" customHeight="1">
      <c r="A5801" s="26">
        <v>5800</v>
      </c>
      <c r="B5801" s="27" t="s">
        <v>16272</v>
      </c>
      <c r="C5801" s="28" t="s">
        <v>16272</v>
      </c>
      <c r="D5801" s="29" t="s">
        <v>16273</v>
      </c>
      <c r="E5801" s="29" t="s">
        <v>6961</v>
      </c>
      <c r="F5801" s="29" t="s">
        <v>15946</v>
      </c>
      <c r="G5801" s="29" t="s">
        <v>15947</v>
      </c>
      <c r="H5801" s="29" t="s">
        <v>14138</v>
      </c>
      <c r="I5801" s="29" t="s">
        <v>16183</v>
      </c>
      <c r="J5801" s="30" t="s">
        <v>918</v>
      </c>
      <c r="K5801" s="30" t="s">
        <v>918</v>
      </c>
      <c r="M5801" s="19"/>
      <c r="N5801" s="19"/>
      <c r="O5801" s="19"/>
    </row>
    <row r="5802" spans="1:15" s="31" customFormat="1" ht="17.25" customHeight="1">
      <c r="A5802" s="26">
        <v>5801</v>
      </c>
      <c r="B5802" s="27" t="s">
        <v>16274</v>
      </c>
      <c r="C5802" s="28" t="s">
        <v>16275</v>
      </c>
      <c r="D5802" s="29" t="s">
        <v>16276</v>
      </c>
      <c r="E5802" s="29" t="s">
        <v>6961</v>
      </c>
      <c r="F5802" s="29" t="s">
        <v>15946</v>
      </c>
      <c r="G5802" s="29" t="s">
        <v>15947</v>
      </c>
      <c r="H5802" s="29" t="s">
        <v>14138</v>
      </c>
      <c r="I5802" s="29" t="s">
        <v>16183</v>
      </c>
      <c r="J5802" s="30" t="s">
        <v>918</v>
      </c>
      <c r="K5802" s="30" t="s">
        <v>918</v>
      </c>
      <c r="M5802" s="19"/>
      <c r="N5802" s="19"/>
      <c r="O5802" s="19"/>
    </row>
    <row r="5803" spans="1:15" s="31" customFormat="1" ht="17.25" customHeight="1">
      <c r="A5803" s="26">
        <v>5802</v>
      </c>
      <c r="B5803" s="27" t="s">
        <v>16277</v>
      </c>
      <c r="C5803" s="28" t="s">
        <v>16277</v>
      </c>
      <c r="D5803" s="29" t="s">
        <v>16278</v>
      </c>
      <c r="E5803" s="29" t="s">
        <v>6961</v>
      </c>
      <c r="F5803" s="29" t="s">
        <v>15946</v>
      </c>
      <c r="G5803" s="29" t="s">
        <v>15947</v>
      </c>
      <c r="H5803" s="29" t="s">
        <v>14138</v>
      </c>
      <c r="I5803" s="29" t="s">
        <v>16183</v>
      </c>
      <c r="J5803" s="30" t="s">
        <v>918</v>
      </c>
      <c r="K5803" s="30" t="s">
        <v>918</v>
      </c>
      <c r="M5803" s="19"/>
      <c r="N5803" s="19"/>
      <c r="O5803" s="19"/>
    </row>
    <row r="5804" spans="1:15" s="31" customFormat="1" ht="17.25" customHeight="1">
      <c r="A5804" s="26">
        <v>5803</v>
      </c>
      <c r="B5804" s="27" t="s">
        <v>16279</v>
      </c>
      <c r="C5804" s="28" t="s">
        <v>16280</v>
      </c>
      <c r="D5804" s="29" t="s">
        <v>16281</v>
      </c>
      <c r="E5804" s="29" t="s">
        <v>6961</v>
      </c>
      <c r="F5804" s="29" t="s">
        <v>15946</v>
      </c>
      <c r="G5804" s="29" t="s">
        <v>15947</v>
      </c>
      <c r="H5804" s="29" t="s">
        <v>14138</v>
      </c>
      <c r="I5804" s="29" t="s">
        <v>16183</v>
      </c>
      <c r="J5804" s="30" t="s">
        <v>918</v>
      </c>
      <c r="K5804" s="30" t="s">
        <v>918</v>
      </c>
      <c r="M5804" s="19"/>
      <c r="N5804" s="19"/>
      <c r="O5804" s="19"/>
    </row>
    <row r="5805" spans="1:15" s="31" customFormat="1" ht="17.25" customHeight="1">
      <c r="A5805" s="26">
        <v>5804</v>
      </c>
      <c r="B5805" s="27" t="s">
        <v>16282</v>
      </c>
      <c r="C5805" s="28" t="s">
        <v>16283</v>
      </c>
      <c r="D5805" s="29" t="s">
        <v>16284</v>
      </c>
      <c r="E5805" s="29" t="s">
        <v>6961</v>
      </c>
      <c r="F5805" s="29" t="s">
        <v>15946</v>
      </c>
      <c r="G5805" s="29" t="s">
        <v>15947</v>
      </c>
      <c r="H5805" s="29" t="s">
        <v>14138</v>
      </c>
      <c r="I5805" s="29" t="s">
        <v>16183</v>
      </c>
      <c r="J5805" s="30" t="s">
        <v>918</v>
      </c>
      <c r="K5805" s="30" t="s">
        <v>918</v>
      </c>
      <c r="M5805" s="19"/>
      <c r="N5805" s="19"/>
      <c r="O5805" s="19"/>
    </row>
    <row r="5806" spans="1:15" s="31" customFormat="1" ht="17.25" customHeight="1">
      <c r="A5806" s="26">
        <v>5805</v>
      </c>
      <c r="B5806" s="27" t="s">
        <v>16285</v>
      </c>
      <c r="C5806" s="28" t="s">
        <v>16286</v>
      </c>
      <c r="D5806" s="29" t="s">
        <v>16287</v>
      </c>
      <c r="E5806" s="29" t="s">
        <v>6961</v>
      </c>
      <c r="F5806" s="29" t="s">
        <v>15946</v>
      </c>
      <c r="G5806" s="29" t="s">
        <v>15947</v>
      </c>
      <c r="H5806" s="29" t="s">
        <v>14138</v>
      </c>
      <c r="I5806" s="29" t="s">
        <v>16183</v>
      </c>
      <c r="J5806" s="30" t="s">
        <v>918</v>
      </c>
      <c r="K5806" s="30" t="s">
        <v>918</v>
      </c>
      <c r="M5806" s="19"/>
      <c r="N5806" s="19"/>
      <c r="O5806" s="19"/>
    </row>
    <row r="5807" spans="1:15" s="31" customFormat="1" ht="17.25" customHeight="1">
      <c r="A5807" s="26">
        <v>5806</v>
      </c>
      <c r="B5807" s="27" t="s">
        <v>16288</v>
      </c>
      <c r="C5807" s="28" t="s">
        <v>16289</v>
      </c>
      <c r="D5807" s="29" t="s">
        <v>16290</v>
      </c>
      <c r="E5807" s="29" t="s">
        <v>6961</v>
      </c>
      <c r="F5807" s="29" t="s">
        <v>15946</v>
      </c>
      <c r="G5807" s="29" t="s">
        <v>15947</v>
      </c>
      <c r="H5807" s="29" t="s">
        <v>14138</v>
      </c>
      <c r="I5807" s="29" t="s">
        <v>16183</v>
      </c>
      <c r="J5807" s="30" t="s">
        <v>918</v>
      </c>
      <c r="K5807" s="30" t="s">
        <v>918</v>
      </c>
      <c r="M5807" s="19"/>
      <c r="N5807" s="19"/>
      <c r="O5807" s="19"/>
    </row>
    <row r="5808" spans="1:15" ht="17.25" customHeight="1">
      <c r="A5808" s="26">
        <v>5807</v>
      </c>
      <c r="B5808" s="27" t="s">
        <v>16291</v>
      </c>
      <c r="C5808" s="28" t="s">
        <v>16292</v>
      </c>
      <c r="D5808" s="29" t="s">
        <v>16293</v>
      </c>
      <c r="E5808" s="29" t="s">
        <v>6961</v>
      </c>
      <c r="F5808" s="29" t="s">
        <v>15946</v>
      </c>
      <c r="G5808" s="29" t="s">
        <v>15947</v>
      </c>
      <c r="H5808" s="29" t="s">
        <v>14138</v>
      </c>
      <c r="I5808" s="29" t="s">
        <v>16183</v>
      </c>
      <c r="J5808" s="30" t="s">
        <v>918</v>
      </c>
      <c r="K5808" s="30" t="s">
        <v>918</v>
      </c>
    </row>
    <row r="5809" spans="1:15" ht="17.25" customHeight="1">
      <c r="A5809" s="26">
        <v>5808</v>
      </c>
      <c r="B5809" s="27" t="s">
        <v>16294</v>
      </c>
      <c r="C5809" s="28" t="s">
        <v>16295</v>
      </c>
      <c r="D5809" s="29" t="s">
        <v>16296</v>
      </c>
      <c r="E5809" s="29" t="s">
        <v>6961</v>
      </c>
      <c r="F5809" s="29" t="s">
        <v>16297</v>
      </c>
      <c r="G5809" s="29" t="s">
        <v>16298</v>
      </c>
      <c r="H5809" s="29" t="s">
        <v>14153</v>
      </c>
      <c r="I5809" s="29" t="s">
        <v>16299</v>
      </c>
      <c r="J5809" s="30">
        <f t="shared" si="83"/>
        <v>942.00000000000011</v>
      </c>
      <c r="K5809" s="30">
        <v>8486.478000000001</v>
      </c>
      <c r="M5809" s="19" t="str">
        <f>VLOOKUP(B5809,'[1]2018.7 '!A:C,3,)</f>
        <v>Active</v>
      </c>
      <c r="N5809" s="19" t="str">
        <f>VLOOKUP(B5809,'[1]2018.7 '!A:M,13,)</f>
        <v>Ambient</v>
      </c>
      <c r="O5809" s="19" t="str">
        <f>VLOOKUP(B5809,'[1]2018.7 '!A:N,14,)</f>
        <v>No</v>
      </c>
    </row>
    <row r="5810" spans="1:15" ht="17.25" customHeight="1">
      <c r="A5810" s="26">
        <v>5809</v>
      </c>
      <c r="B5810" s="27" t="s">
        <v>16300</v>
      </c>
      <c r="C5810" s="28" t="s">
        <v>16301</v>
      </c>
      <c r="D5810" s="29" t="s">
        <v>16302</v>
      </c>
      <c r="E5810" s="29" t="s">
        <v>6961</v>
      </c>
      <c r="F5810" s="29" t="s">
        <v>16297</v>
      </c>
      <c r="G5810" s="29" t="s">
        <v>16298</v>
      </c>
      <c r="H5810" s="29" t="s">
        <v>16303</v>
      </c>
      <c r="I5810" s="29" t="s">
        <v>16304</v>
      </c>
      <c r="J5810" s="30">
        <f t="shared" si="83"/>
        <v>26</v>
      </c>
      <c r="K5810" s="30">
        <v>234.23400000000001</v>
      </c>
    </row>
    <row r="5811" spans="1:15" ht="17.25" customHeight="1">
      <c r="A5811" s="26">
        <v>5810</v>
      </c>
      <c r="B5811" s="27" t="s">
        <v>16305</v>
      </c>
      <c r="C5811" s="60" t="s">
        <v>16306</v>
      </c>
      <c r="D5811" s="29" t="s">
        <v>16302</v>
      </c>
      <c r="E5811" s="29" t="s">
        <v>6961</v>
      </c>
      <c r="F5811" s="29" t="s">
        <v>16297</v>
      </c>
      <c r="G5811" s="29" t="s">
        <v>16298</v>
      </c>
      <c r="H5811" s="29" t="s">
        <v>16303</v>
      </c>
      <c r="I5811" s="29" t="s">
        <v>16304</v>
      </c>
      <c r="J5811" s="49">
        <f t="shared" si="83"/>
        <v>23</v>
      </c>
      <c r="K5811" s="30">
        <v>207.20699999999999</v>
      </c>
      <c r="M5811" s="19" t="str">
        <f>VLOOKUP(B5811,'[1]2018.7 '!A:C,3,)</f>
        <v>Active</v>
      </c>
      <c r="N5811" s="19" t="str">
        <f>VLOOKUP(B5811,'[1]2018.7 '!A:M,13,)</f>
        <v>Ambient</v>
      </c>
      <c r="O5811" s="19" t="str">
        <f>VLOOKUP(B5811,'[1]2018.7 '!A:N,14,)</f>
        <v>Reviewing</v>
      </c>
    </row>
    <row r="5812" spans="1:15" ht="17.25" customHeight="1">
      <c r="A5812" s="26">
        <v>5811</v>
      </c>
      <c r="B5812" s="27" t="s">
        <v>16307</v>
      </c>
      <c r="C5812" s="28" t="s">
        <v>16308</v>
      </c>
      <c r="D5812" s="29" t="s">
        <v>16309</v>
      </c>
      <c r="E5812" s="29" t="s">
        <v>6961</v>
      </c>
      <c r="F5812" s="29" t="s">
        <v>16310</v>
      </c>
      <c r="G5812" s="29" t="s">
        <v>16311</v>
      </c>
      <c r="H5812" s="29" t="s">
        <v>16312</v>
      </c>
      <c r="I5812" s="29" t="s">
        <v>16313</v>
      </c>
      <c r="J5812" s="30">
        <f t="shared" si="83"/>
        <v>640</v>
      </c>
      <c r="K5812" s="30">
        <v>5765.76</v>
      </c>
      <c r="M5812" s="19" t="str">
        <f>VLOOKUP(B5812,'[1]2018.7 '!A:C,3,)</f>
        <v>Active</v>
      </c>
      <c r="N5812" s="19" t="str">
        <f>VLOOKUP(B5812,'[1]2018.7 '!A:M,13,)</f>
        <v>Wet Ice</v>
      </c>
      <c r="O5812" s="19" t="str">
        <f>VLOOKUP(B5812,'[1]2018.7 '!A:N,14,)</f>
        <v>No</v>
      </c>
    </row>
    <row r="5813" spans="1:15" ht="17.25" customHeight="1">
      <c r="A5813" s="26">
        <v>5812</v>
      </c>
      <c r="B5813" s="27" t="s">
        <v>16314</v>
      </c>
      <c r="C5813" s="28" t="s">
        <v>16315</v>
      </c>
      <c r="D5813" s="29" t="s">
        <v>16316</v>
      </c>
      <c r="E5813" s="29" t="s">
        <v>6961</v>
      </c>
      <c r="F5813" s="29" t="s">
        <v>16310</v>
      </c>
      <c r="G5813" s="29" t="s">
        <v>16311</v>
      </c>
      <c r="H5813" s="29" t="s">
        <v>16312</v>
      </c>
      <c r="I5813" s="29" t="s">
        <v>16313</v>
      </c>
      <c r="J5813" s="30">
        <f t="shared" si="83"/>
        <v>5114</v>
      </c>
      <c r="K5813" s="30">
        <v>46072.026000000005</v>
      </c>
      <c r="M5813" s="19" t="str">
        <f>VLOOKUP(B5813,'[1]2018.7 '!A:C,3,)</f>
        <v>Active</v>
      </c>
      <c r="N5813" s="19" t="str">
        <f>VLOOKUP(B5813,'[1]2018.7 '!A:M,13,)</f>
        <v>Wet Ice</v>
      </c>
      <c r="O5813" s="19" t="str">
        <f>VLOOKUP(B5813,'[1]2018.7 '!A:N,14,)</f>
        <v>No</v>
      </c>
    </row>
    <row r="5814" spans="1:15" ht="17.25" customHeight="1">
      <c r="A5814" s="26">
        <v>5813</v>
      </c>
      <c r="B5814" s="27" t="s">
        <v>16317</v>
      </c>
      <c r="C5814" s="28" t="s">
        <v>16318</v>
      </c>
      <c r="D5814" s="29" t="s">
        <v>16319</v>
      </c>
      <c r="E5814" s="29" t="s">
        <v>6961</v>
      </c>
      <c r="F5814" s="29" t="s">
        <v>16310</v>
      </c>
      <c r="G5814" s="29" t="s">
        <v>16311</v>
      </c>
      <c r="H5814" s="29" t="s">
        <v>16312</v>
      </c>
      <c r="I5814" s="29" t="s">
        <v>16313</v>
      </c>
      <c r="J5814" s="30">
        <f t="shared" si="83"/>
        <v>81.47</v>
      </c>
      <c r="K5814" s="30">
        <v>733.96323000000007</v>
      </c>
      <c r="M5814" s="19" t="str">
        <f>VLOOKUP(B5814,'[1]2018.7 '!A:C,3,)</f>
        <v>Active</v>
      </c>
      <c r="N5814" s="19" t="str">
        <f>VLOOKUP(B5814,'[1]2018.7 '!A:M,13,)</f>
        <v>Wet Ice</v>
      </c>
      <c r="O5814" s="19" t="str">
        <f>VLOOKUP(B5814,'[1]2018.7 '!A:N,14,)</f>
        <v>No</v>
      </c>
    </row>
    <row r="5815" spans="1:15" ht="17.25" customHeight="1">
      <c r="A5815" s="26">
        <v>5814</v>
      </c>
      <c r="B5815" s="27" t="s">
        <v>16320</v>
      </c>
      <c r="C5815" s="28" t="s">
        <v>16321</v>
      </c>
      <c r="D5815" s="29" t="s">
        <v>16322</v>
      </c>
      <c r="E5815" s="29" t="s">
        <v>6961</v>
      </c>
      <c r="F5815" s="29" t="s">
        <v>16310</v>
      </c>
      <c r="G5815" s="29" t="s">
        <v>16311</v>
      </c>
      <c r="H5815" s="29" t="s">
        <v>16312</v>
      </c>
      <c r="I5815" s="29" t="s">
        <v>16313</v>
      </c>
      <c r="J5815" s="30">
        <f t="shared" si="83"/>
        <v>634</v>
      </c>
      <c r="K5815" s="30">
        <v>5711.7060000000001</v>
      </c>
      <c r="M5815" s="19" t="str">
        <f>VLOOKUP(B5815,'[1]2018.7 '!A:C,3,)</f>
        <v>Active</v>
      </c>
      <c r="N5815" s="19" t="str">
        <f>VLOOKUP(B5815,'[1]2018.7 '!A:M,13,)</f>
        <v>Wet Ice</v>
      </c>
      <c r="O5815" s="19" t="str">
        <f>VLOOKUP(B5815,'[1]2018.7 '!A:N,14,)</f>
        <v>No</v>
      </c>
    </row>
    <row r="5816" spans="1:15" ht="17.25" customHeight="1">
      <c r="A5816" s="26">
        <v>5815</v>
      </c>
      <c r="B5816" s="27" t="s">
        <v>16323</v>
      </c>
      <c r="C5816" s="28" t="s">
        <v>16324</v>
      </c>
      <c r="D5816" s="29" t="s">
        <v>16325</v>
      </c>
      <c r="E5816" s="29" t="s">
        <v>6961</v>
      </c>
      <c r="F5816" s="29" t="s">
        <v>16310</v>
      </c>
      <c r="G5816" s="29" t="s">
        <v>16311</v>
      </c>
      <c r="H5816" s="29" t="s">
        <v>16312</v>
      </c>
      <c r="I5816" s="29" t="s">
        <v>16313</v>
      </c>
      <c r="J5816" s="30">
        <f t="shared" si="83"/>
        <v>2527</v>
      </c>
      <c r="K5816" s="30">
        <v>22765.743000000002</v>
      </c>
      <c r="M5816" s="19" t="str">
        <f>VLOOKUP(B5816,'[1]2018.7 '!A:C,3,)</f>
        <v>Active</v>
      </c>
      <c r="N5816" s="19" t="str">
        <f>VLOOKUP(B5816,'[1]2018.7 '!A:M,13,)</f>
        <v>Wet Ice</v>
      </c>
      <c r="O5816" s="19" t="str">
        <f>VLOOKUP(B5816,'[1]2018.7 '!A:N,14,)</f>
        <v>No</v>
      </c>
    </row>
    <row r="5817" spans="1:15" ht="17.25" customHeight="1">
      <c r="A5817" s="26">
        <v>5816</v>
      </c>
      <c r="B5817" s="27" t="s">
        <v>16326</v>
      </c>
      <c r="C5817" s="28" t="s">
        <v>16327</v>
      </c>
      <c r="D5817" s="29" t="s">
        <v>16328</v>
      </c>
      <c r="E5817" s="29" t="s">
        <v>6961</v>
      </c>
      <c r="F5817" s="29" t="s">
        <v>16310</v>
      </c>
      <c r="G5817" s="29" t="s">
        <v>16311</v>
      </c>
      <c r="H5817" s="29" t="s">
        <v>16312</v>
      </c>
      <c r="I5817" s="29" t="s">
        <v>16313</v>
      </c>
      <c r="J5817" s="30">
        <f t="shared" si="83"/>
        <v>139.96</v>
      </c>
      <c r="K5817" s="30">
        <v>1260.8996400000001</v>
      </c>
      <c r="M5817" s="19" t="str">
        <f>VLOOKUP(B5817,'[1]2018.7 '!A:C,3,)</f>
        <v>Active</v>
      </c>
      <c r="N5817" s="19" t="str">
        <f>VLOOKUP(B5817,'[1]2018.7 '!A:M,13,)</f>
        <v>Wet Ice</v>
      </c>
      <c r="O5817" s="19" t="str">
        <f>VLOOKUP(B5817,'[1]2018.7 '!A:N,14,)</f>
        <v>No</v>
      </c>
    </row>
    <row r="5818" spans="1:15" ht="17.25" customHeight="1">
      <c r="A5818" s="26">
        <v>5817</v>
      </c>
      <c r="B5818" s="27" t="s">
        <v>16329</v>
      </c>
      <c r="C5818" s="28" t="s">
        <v>16330</v>
      </c>
      <c r="D5818" s="29" t="s">
        <v>16331</v>
      </c>
      <c r="E5818" s="29" t="s">
        <v>6961</v>
      </c>
      <c r="F5818" s="29" t="s">
        <v>16310</v>
      </c>
      <c r="G5818" s="29" t="s">
        <v>16311</v>
      </c>
      <c r="H5818" s="29" t="s">
        <v>16312</v>
      </c>
      <c r="I5818" s="29" t="s">
        <v>16313</v>
      </c>
      <c r="J5818" s="30">
        <f t="shared" si="83"/>
        <v>1074</v>
      </c>
      <c r="K5818" s="30">
        <v>9675.6660000000011</v>
      </c>
      <c r="M5818" s="19" t="str">
        <f>VLOOKUP(B5818,'[1]2018.7 '!A:C,3,)</f>
        <v>Active</v>
      </c>
      <c r="N5818" s="19" t="str">
        <f>VLOOKUP(B5818,'[1]2018.7 '!A:M,13,)</f>
        <v>Wet Ice</v>
      </c>
      <c r="O5818" s="19" t="str">
        <f>VLOOKUP(B5818,'[1]2018.7 '!A:N,14,)</f>
        <v>No</v>
      </c>
    </row>
    <row r="5819" spans="1:15" ht="17.25" customHeight="1">
      <c r="A5819" s="26">
        <v>5818</v>
      </c>
      <c r="B5819" s="27" t="s">
        <v>16332</v>
      </c>
      <c r="C5819" s="28" t="s">
        <v>16333</v>
      </c>
      <c r="D5819" s="29" t="s">
        <v>16334</v>
      </c>
      <c r="E5819" s="29" t="s">
        <v>6961</v>
      </c>
      <c r="F5819" s="29" t="s">
        <v>16310</v>
      </c>
      <c r="G5819" s="29" t="s">
        <v>16311</v>
      </c>
      <c r="H5819" s="29" t="s">
        <v>16312</v>
      </c>
      <c r="I5819" s="29" t="s">
        <v>16313</v>
      </c>
      <c r="J5819" s="30">
        <f t="shared" si="83"/>
        <v>6712</v>
      </c>
      <c r="K5819" s="30">
        <v>60468.408000000003</v>
      </c>
      <c r="M5819" s="19" t="str">
        <f>VLOOKUP(B5819,'[1]2018.7 '!A:C,3,)</f>
        <v>Active</v>
      </c>
      <c r="N5819" s="19" t="str">
        <f>VLOOKUP(B5819,'[1]2018.7 '!A:M,13,)</f>
        <v>Wet Ice</v>
      </c>
      <c r="O5819" s="19" t="str">
        <f>VLOOKUP(B5819,'[1]2018.7 '!A:N,14,)</f>
        <v>No</v>
      </c>
    </row>
    <row r="5820" spans="1:15" ht="17.25" customHeight="1">
      <c r="A5820" s="26">
        <v>5819</v>
      </c>
      <c r="B5820" s="27" t="s">
        <v>16335</v>
      </c>
      <c r="C5820" s="28" t="s">
        <v>16336</v>
      </c>
      <c r="D5820" s="29" t="s">
        <v>16337</v>
      </c>
      <c r="E5820" s="29" t="s">
        <v>6961</v>
      </c>
      <c r="F5820" s="29" t="s">
        <v>16310</v>
      </c>
      <c r="G5820" s="29" t="s">
        <v>16311</v>
      </c>
      <c r="H5820" s="29" t="s">
        <v>16312</v>
      </c>
      <c r="I5820" s="29" t="s">
        <v>16313</v>
      </c>
      <c r="J5820" s="30">
        <f t="shared" si="83"/>
        <v>470.00000000000006</v>
      </c>
      <c r="K5820" s="30">
        <v>4234.2300000000005</v>
      </c>
      <c r="M5820" s="19" t="str">
        <f>VLOOKUP(B5820,'[1]2018.7 '!A:C,3,)</f>
        <v>Active</v>
      </c>
      <c r="N5820" s="19" t="str">
        <f>VLOOKUP(B5820,'[1]2018.7 '!A:M,13,)</f>
        <v>Wet Ice</v>
      </c>
      <c r="O5820" s="19" t="str">
        <f>VLOOKUP(B5820,'[1]2018.7 '!A:N,14,)</f>
        <v>No</v>
      </c>
    </row>
    <row r="5821" spans="1:15" ht="17.25" customHeight="1">
      <c r="A5821" s="26">
        <v>5820</v>
      </c>
      <c r="B5821" s="27" t="s">
        <v>16338</v>
      </c>
      <c r="C5821" s="28" t="s">
        <v>16339</v>
      </c>
      <c r="D5821" s="29" t="s">
        <v>16340</v>
      </c>
      <c r="E5821" s="29" t="s">
        <v>6961</v>
      </c>
      <c r="F5821" s="29" t="s">
        <v>16310</v>
      </c>
      <c r="G5821" s="29" t="s">
        <v>16311</v>
      </c>
      <c r="H5821" s="29" t="s">
        <v>16312</v>
      </c>
      <c r="I5821" s="29" t="s">
        <v>16313</v>
      </c>
      <c r="J5821" s="30">
        <f t="shared" si="83"/>
        <v>459.20000000000005</v>
      </c>
      <c r="K5821" s="30">
        <v>4136.9328000000005</v>
      </c>
      <c r="M5821" s="19" t="str">
        <f>VLOOKUP(B5821,'[1]2018.7 '!A:C,3,)</f>
        <v>Active</v>
      </c>
      <c r="N5821" s="19" t="str">
        <f>VLOOKUP(B5821,'[1]2018.7 '!A:M,13,)</f>
        <v>Wet Ice</v>
      </c>
      <c r="O5821" s="19" t="str">
        <f>VLOOKUP(B5821,'[1]2018.7 '!A:N,14,)</f>
        <v>No</v>
      </c>
    </row>
    <row r="5822" spans="1:15" ht="17.25" customHeight="1">
      <c r="A5822" s="26">
        <v>5821</v>
      </c>
      <c r="B5822" s="27" t="s">
        <v>16341</v>
      </c>
      <c r="C5822" s="28" t="s">
        <v>16342</v>
      </c>
      <c r="D5822" s="29" t="s">
        <v>16343</v>
      </c>
      <c r="E5822" s="29" t="s">
        <v>6961</v>
      </c>
      <c r="F5822" s="29" t="s">
        <v>16310</v>
      </c>
      <c r="G5822" s="29" t="s">
        <v>16311</v>
      </c>
      <c r="H5822" s="29" t="s">
        <v>16312</v>
      </c>
      <c r="I5822" s="29" t="s">
        <v>16313</v>
      </c>
      <c r="J5822" s="30">
        <f t="shared" si="83"/>
        <v>2385.5</v>
      </c>
      <c r="K5822" s="30">
        <v>21490.969499999999</v>
      </c>
      <c r="M5822" s="19" t="str">
        <f>VLOOKUP(B5822,'[1]2018.7 '!A:C,3,)</f>
        <v>Active</v>
      </c>
      <c r="N5822" s="19" t="str">
        <f>VLOOKUP(B5822,'[1]2018.7 '!A:M,13,)</f>
        <v>Wet Ice</v>
      </c>
      <c r="O5822" s="19" t="str">
        <f>VLOOKUP(B5822,'[1]2018.7 '!A:N,14,)</f>
        <v>No</v>
      </c>
    </row>
    <row r="5823" spans="1:15" ht="17.25" customHeight="1">
      <c r="A5823" s="26">
        <v>5822</v>
      </c>
      <c r="B5823" s="27" t="s">
        <v>16344</v>
      </c>
      <c r="C5823" s="28" t="s">
        <v>16345</v>
      </c>
      <c r="D5823" s="29" t="s">
        <v>16346</v>
      </c>
      <c r="E5823" s="29" t="s">
        <v>6961</v>
      </c>
      <c r="F5823" s="29" t="s">
        <v>16310</v>
      </c>
      <c r="G5823" s="29" t="s">
        <v>16311</v>
      </c>
      <c r="H5823" s="29" t="s">
        <v>16312</v>
      </c>
      <c r="I5823" s="29" t="s">
        <v>16313</v>
      </c>
      <c r="J5823" s="30" t="s">
        <v>918</v>
      </c>
      <c r="K5823" s="30" t="s">
        <v>918</v>
      </c>
      <c r="M5823" s="19" t="str">
        <f>VLOOKUP(B5823,'[1]2018.7 '!A:C,3,)</f>
        <v>Active</v>
      </c>
      <c r="N5823" s="19" t="str">
        <f>VLOOKUP(B5823,'[1]2018.7 '!A:M,13,)</f>
        <v>Wet Ice</v>
      </c>
      <c r="O5823" s="19" t="str">
        <f>VLOOKUP(B5823,'[1]2018.7 '!A:N,14,)</f>
        <v>No</v>
      </c>
    </row>
    <row r="5824" spans="1:15" ht="17.25" customHeight="1">
      <c r="A5824" s="26">
        <v>5823</v>
      </c>
      <c r="B5824" s="27" t="s">
        <v>16347</v>
      </c>
      <c r="C5824" s="28" t="s">
        <v>16348</v>
      </c>
      <c r="D5824" s="29" t="s">
        <v>16349</v>
      </c>
      <c r="E5824" s="29" t="s">
        <v>6961</v>
      </c>
      <c r="F5824" s="29" t="s">
        <v>16310</v>
      </c>
      <c r="G5824" s="29" t="s">
        <v>16311</v>
      </c>
      <c r="H5824" s="29" t="s">
        <v>16312</v>
      </c>
      <c r="I5824" s="29" t="s">
        <v>16313</v>
      </c>
      <c r="J5824" s="30">
        <f t="shared" si="83"/>
        <v>9095.35</v>
      </c>
      <c r="K5824" s="30">
        <v>81940.008150000009</v>
      </c>
      <c r="M5824" s="19" t="str">
        <f>VLOOKUP(B5824,'[1]2018.7 '!A:C,3,)</f>
        <v>Active</v>
      </c>
      <c r="N5824" s="19" t="str">
        <f>VLOOKUP(B5824,'[1]2018.7 '!A:M,13,)</f>
        <v>Wet Ice</v>
      </c>
      <c r="O5824" s="19" t="str">
        <f>VLOOKUP(B5824,'[1]2018.7 '!A:N,14,)</f>
        <v>No</v>
      </c>
    </row>
    <row r="5825" spans="1:15" ht="17.25" customHeight="1">
      <c r="A5825" s="26">
        <v>5824</v>
      </c>
      <c r="B5825" s="27" t="s">
        <v>16350</v>
      </c>
      <c r="C5825" s="28" t="s">
        <v>16351</v>
      </c>
      <c r="D5825" s="29" t="s">
        <v>16352</v>
      </c>
      <c r="E5825" s="29" t="s">
        <v>6961</v>
      </c>
      <c r="F5825" s="29" t="s">
        <v>16310</v>
      </c>
      <c r="G5825" s="29" t="s">
        <v>16311</v>
      </c>
      <c r="H5825" s="29" t="s">
        <v>16312</v>
      </c>
      <c r="I5825" s="29" t="s">
        <v>16313</v>
      </c>
      <c r="J5825" s="30">
        <f t="shared" si="83"/>
        <v>672</v>
      </c>
      <c r="K5825" s="30">
        <v>6054.0480000000007</v>
      </c>
    </row>
    <row r="5826" spans="1:15" ht="17.25" customHeight="1">
      <c r="A5826" s="26">
        <v>5825</v>
      </c>
      <c r="B5826" s="27" t="s">
        <v>16353</v>
      </c>
      <c r="C5826" s="28" t="s">
        <v>16354</v>
      </c>
      <c r="D5826" s="29" t="s">
        <v>16355</v>
      </c>
      <c r="E5826" s="29" t="s">
        <v>6961</v>
      </c>
      <c r="F5826" s="29" t="s">
        <v>16310</v>
      </c>
      <c r="G5826" s="29" t="s">
        <v>16311</v>
      </c>
      <c r="H5826" s="29" t="s">
        <v>16312</v>
      </c>
      <c r="I5826" s="29" t="s">
        <v>16313</v>
      </c>
      <c r="J5826" s="30">
        <f t="shared" si="83"/>
        <v>4430</v>
      </c>
      <c r="K5826" s="30">
        <v>39909.870000000003</v>
      </c>
    </row>
    <row r="5827" spans="1:15" ht="17.25" customHeight="1">
      <c r="A5827" s="26">
        <v>5826</v>
      </c>
      <c r="B5827" s="27" t="s">
        <v>16356</v>
      </c>
      <c r="C5827" s="28" t="s">
        <v>16357</v>
      </c>
      <c r="D5827" s="29" t="s">
        <v>16358</v>
      </c>
      <c r="E5827" s="29" t="s">
        <v>6961</v>
      </c>
      <c r="F5827" s="29" t="s">
        <v>16310</v>
      </c>
      <c r="G5827" s="29" t="s">
        <v>16311</v>
      </c>
      <c r="H5827" s="29" t="s">
        <v>16312</v>
      </c>
      <c r="I5827" s="29" t="s">
        <v>16313</v>
      </c>
      <c r="J5827" s="30">
        <f t="shared" si="83"/>
        <v>139.96</v>
      </c>
      <c r="K5827" s="30">
        <v>1260.8996400000001</v>
      </c>
    </row>
    <row r="5828" spans="1:15" ht="17.25" customHeight="1">
      <c r="A5828" s="26">
        <v>5827</v>
      </c>
      <c r="B5828" s="27" t="s">
        <v>16359</v>
      </c>
      <c r="C5828" s="28" t="s">
        <v>16360</v>
      </c>
      <c r="D5828" s="29" t="s">
        <v>16361</v>
      </c>
      <c r="E5828" s="29" t="s">
        <v>6961</v>
      </c>
      <c r="F5828" s="29" t="s">
        <v>16310</v>
      </c>
      <c r="G5828" s="29" t="s">
        <v>16311</v>
      </c>
      <c r="H5828" s="29" t="s">
        <v>16312</v>
      </c>
      <c r="I5828" s="29" t="s">
        <v>16313</v>
      </c>
      <c r="J5828" s="30">
        <f t="shared" si="83"/>
        <v>698</v>
      </c>
      <c r="K5828" s="30">
        <v>6288.2820000000002</v>
      </c>
      <c r="M5828" s="19" t="str">
        <f>VLOOKUP(B5828,'[1]2018.7 '!A:C,3,)</f>
        <v>Active</v>
      </c>
      <c r="N5828" s="19" t="str">
        <f>VLOOKUP(B5828,'[1]2018.7 '!A:M,13,)</f>
        <v>Wet Ice</v>
      </c>
      <c r="O5828" s="19" t="str">
        <f>VLOOKUP(B5828,'[1]2018.7 '!A:N,14,)</f>
        <v>No</v>
      </c>
    </row>
    <row r="5829" spans="1:15" ht="17.25" customHeight="1">
      <c r="A5829" s="26">
        <v>5828</v>
      </c>
      <c r="B5829" s="27" t="s">
        <v>16362</v>
      </c>
      <c r="C5829" s="28" t="s">
        <v>16363</v>
      </c>
      <c r="D5829" s="29" t="s">
        <v>609</v>
      </c>
      <c r="E5829" s="29" t="s">
        <v>6961</v>
      </c>
      <c r="F5829" s="29" t="s">
        <v>16310</v>
      </c>
      <c r="G5829" s="29" t="s">
        <v>16311</v>
      </c>
      <c r="H5829" s="29" t="s">
        <v>16312</v>
      </c>
      <c r="I5829" s="29" t="s">
        <v>16313</v>
      </c>
      <c r="J5829" s="30">
        <f t="shared" si="83"/>
        <v>4028</v>
      </c>
      <c r="K5829" s="30">
        <v>36288.252</v>
      </c>
      <c r="M5829" s="19" t="str">
        <f>VLOOKUP(B5829,'[1]2018.7 '!A:C,3,)</f>
        <v>Active</v>
      </c>
      <c r="N5829" s="19" t="str">
        <f>VLOOKUP(B5829,'[1]2018.7 '!A:M,13,)</f>
        <v>Wet Ice</v>
      </c>
      <c r="O5829" s="19" t="str">
        <f>VLOOKUP(B5829,'[1]2018.7 '!A:N,14,)</f>
        <v>No</v>
      </c>
    </row>
    <row r="5830" spans="1:15" ht="17.25" customHeight="1">
      <c r="A5830" s="26">
        <v>5829</v>
      </c>
      <c r="B5830" s="27" t="s">
        <v>16364</v>
      </c>
      <c r="C5830" s="28" t="s">
        <v>16365</v>
      </c>
      <c r="D5830" s="29" t="s">
        <v>16366</v>
      </c>
      <c r="E5830" s="29" t="s">
        <v>6961</v>
      </c>
      <c r="F5830" s="29" t="s">
        <v>16310</v>
      </c>
      <c r="G5830" s="29" t="s">
        <v>16311</v>
      </c>
      <c r="H5830" s="29" t="s">
        <v>16312</v>
      </c>
      <c r="I5830" s="29" t="s">
        <v>16313</v>
      </c>
      <c r="J5830" s="30">
        <f t="shared" si="83"/>
        <v>174.43</v>
      </c>
      <c r="K5830" s="30">
        <v>1571.4398700000002</v>
      </c>
      <c r="M5830" s="19" t="str">
        <f>VLOOKUP(B5830,'[1]2018.7 '!A:C,3,)</f>
        <v>Active</v>
      </c>
      <c r="N5830" s="19" t="str">
        <f>VLOOKUP(B5830,'[1]2018.7 '!A:M,13,)</f>
        <v>Wet Ice</v>
      </c>
      <c r="O5830" s="19" t="str">
        <f>VLOOKUP(B5830,'[1]2018.7 '!A:N,14,)</f>
        <v>No</v>
      </c>
    </row>
    <row r="5831" spans="1:15" ht="17.25" customHeight="1">
      <c r="A5831" s="26">
        <v>5830</v>
      </c>
      <c r="B5831" s="27" t="s">
        <v>16367</v>
      </c>
      <c r="C5831" s="28" t="s">
        <v>16368</v>
      </c>
      <c r="D5831" s="29" t="s">
        <v>16361</v>
      </c>
      <c r="E5831" s="29" t="s">
        <v>6961</v>
      </c>
      <c r="F5831" s="29" t="s">
        <v>16310</v>
      </c>
      <c r="G5831" s="29" t="s">
        <v>16311</v>
      </c>
      <c r="H5831" s="29" t="s">
        <v>16312</v>
      </c>
      <c r="I5831" s="29" t="s">
        <v>16313</v>
      </c>
      <c r="J5831" s="30">
        <f t="shared" si="83"/>
        <v>806</v>
      </c>
      <c r="K5831" s="30">
        <v>7261.2539999999999</v>
      </c>
      <c r="M5831" s="19" t="str">
        <f>VLOOKUP(B5831,'[1]2018.7 '!A:C,3,)</f>
        <v>Active</v>
      </c>
      <c r="N5831" s="19" t="str">
        <f>VLOOKUP(B5831,'[1]2018.7 '!A:M,13,)</f>
        <v>Wet Ice</v>
      </c>
      <c r="O5831" s="19" t="str">
        <f>VLOOKUP(B5831,'[1]2018.7 '!A:N,14,)</f>
        <v>No</v>
      </c>
    </row>
    <row r="5832" spans="1:15" ht="17.25" customHeight="1">
      <c r="A5832" s="26">
        <v>5831</v>
      </c>
      <c r="B5832" s="27" t="s">
        <v>16369</v>
      </c>
      <c r="C5832" s="28" t="s">
        <v>16370</v>
      </c>
      <c r="D5832" s="29" t="s">
        <v>609</v>
      </c>
      <c r="E5832" s="29" t="s">
        <v>6961</v>
      </c>
      <c r="F5832" s="29" t="s">
        <v>16310</v>
      </c>
      <c r="G5832" s="29" t="s">
        <v>16311</v>
      </c>
      <c r="H5832" s="29" t="s">
        <v>16312</v>
      </c>
      <c r="I5832" s="29" t="s">
        <v>16313</v>
      </c>
      <c r="J5832" s="30">
        <f t="shared" si="83"/>
        <v>4698</v>
      </c>
      <c r="K5832" s="30">
        <v>42324.281999999999</v>
      </c>
      <c r="M5832" s="19" t="str">
        <f>VLOOKUP(B5832,'[1]2018.7 '!A:C,3,)</f>
        <v>Active</v>
      </c>
      <c r="N5832" s="19" t="str">
        <f>VLOOKUP(B5832,'[1]2018.7 '!A:M,13,)</f>
        <v>Wet Ice</v>
      </c>
      <c r="O5832" s="19" t="str">
        <f>VLOOKUP(B5832,'[1]2018.7 '!A:N,14,)</f>
        <v>No</v>
      </c>
    </row>
    <row r="5833" spans="1:15" ht="17.25" customHeight="1">
      <c r="A5833" s="26">
        <v>5832</v>
      </c>
      <c r="B5833" s="27" t="s">
        <v>16371</v>
      </c>
      <c r="C5833" s="28" t="s">
        <v>16372</v>
      </c>
      <c r="D5833" s="29" t="s">
        <v>16373</v>
      </c>
      <c r="E5833" s="29" t="s">
        <v>6961</v>
      </c>
      <c r="F5833" s="29" t="s">
        <v>16310</v>
      </c>
      <c r="G5833" s="29" t="s">
        <v>16311</v>
      </c>
      <c r="H5833" s="29" t="s">
        <v>16312</v>
      </c>
      <c r="I5833" s="29" t="s">
        <v>16313</v>
      </c>
      <c r="J5833" s="30">
        <f t="shared" si="83"/>
        <v>23600</v>
      </c>
      <c r="K5833" s="30">
        <v>212612.4</v>
      </c>
      <c r="M5833" s="19" t="str">
        <f>VLOOKUP(B5833,'[1]2018.7 '!A:C,3,)</f>
        <v>Active</v>
      </c>
      <c r="N5833" s="19" t="str">
        <f>VLOOKUP(B5833,'[1]2018.7 '!A:M,13,)</f>
        <v>Wet Ice</v>
      </c>
      <c r="O5833" s="19" t="str">
        <f>VLOOKUP(B5833,'[1]2018.7 '!A:N,14,)</f>
        <v>No</v>
      </c>
    </row>
    <row r="5834" spans="1:15" ht="17.25" customHeight="1">
      <c r="A5834" s="26">
        <v>5833</v>
      </c>
      <c r="B5834" s="27" t="s">
        <v>16374</v>
      </c>
      <c r="C5834" s="28" t="s">
        <v>16375</v>
      </c>
      <c r="D5834" s="29" t="s">
        <v>212</v>
      </c>
      <c r="E5834" s="29" t="s">
        <v>6961</v>
      </c>
      <c r="F5834" s="29" t="s">
        <v>16310</v>
      </c>
      <c r="G5834" s="29" t="s">
        <v>16311</v>
      </c>
      <c r="H5834" s="29" t="s">
        <v>16312</v>
      </c>
      <c r="I5834" s="29" t="s">
        <v>16313</v>
      </c>
      <c r="J5834" s="30">
        <f t="shared" ref="J5834:J5897" si="84">K5834/9.009</f>
        <v>202</v>
      </c>
      <c r="K5834" s="30">
        <v>1819.818</v>
      </c>
      <c r="M5834" s="19" t="str">
        <f>VLOOKUP(B5834,'[1]2018.7 '!A:C,3,)</f>
        <v>Active</v>
      </c>
      <c r="N5834" s="19" t="str">
        <f>VLOOKUP(B5834,'[1]2018.7 '!A:M,13,)</f>
        <v>Wet Ice</v>
      </c>
      <c r="O5834" s="19" t="str">
        <f>VLOOKUP(B5834,'[1]2018.7 '!A:N,14,)</f>
        <v>No</v>
      </c>
    </row>
    <row r="5835" spans="1:15" ht="17.25" customHeight="1">
      <c r="A5835" s="26">
        <v>5834</v>
      </c>
      <c r="B5835" s="27" t="s">
        <v>16376</v>
      </c>
      <c r="C5835" s="28" t="s">
        <v>16377</v>
      </c>
      <c r="D5835" s="29" t="s">
        <v>16361</v>
      </c>
      <c r="E5835" s="29" t="s">
        <v>6961</v>
      </c>
      <c r="F5835" s="29" t="s">
        <v>16310</v>
      </c>
      <c r="G5835" s="29" t="s">
        <v>16311</v>
      </c>
      <c r="H5835" s="29" t="s">
        <v>16312</v>
      </c>
      <c r="I5835" s="29" t="s">
        <v>16313</v>
      </c>
      <c r="J5835" s="30">
        <f t="shared" si="84"/>
        <v>940.00000000000011</v>
      </c>
      <c r="K5835" s="30">
        <v>8468.4600000000009</v>
      </c>
      <c r="M5835" s="19" t="str">
        <f>VLOOKUP(B5835,'[1]2018.7 '!A:C,3,)</f>
        <v>Active</v>
      </c>
      <c r="N5835" s="19" t="str">
        <f>VLOOKUP(B5835,'[1]2018.7 '!A:M,13,)</f>
        <v>Wet Ice</v>
      </c>
      <c r="O5835" s="19" t="str">
        <f>VLOOKUP(B5835,'[1]2018.7 '!A:N,14,)</f>
        <v>No</v>
      </c>
    </row>
    <row r="5836" spans="1:15" ht="17.25" customHeight="1">
      <c r="A5836" s="26">
        <v>5835</v>
      </c>
      <c r="B5836" s="27" t="s">
        <v>608</v>
      </c>
      <c r="C5836" s="28" t="s">
        <v>16378</v>
      </c>
      <c r="D5836" s="29" t="s">
        <v>609</v>
      </c>
      <c r="E5836" s="29" t="s">
        <v>6961</v>
      </c>
      <c r="F5836" s="29" t="s">
        <v>16310</v>
      </c>
      <c r="G5836" s="29" t="s">
        <v>16311</v>
      </c>
      <c r="H5836" s="29" t="s">
        <v>16312</v>
      </c>
      <c r="I5836" s="29" t="s">
        <v>16313</v>
      </c>
      <c r="J5836" s="30">
        <f t="shared" si="84"/>
        <v>6041</v>
      </c>
      <c r="K5836" s="30">
        <v>54423.368999999999</v>
      </c>
      <c r="M5836" s="19" t="str">
        <f>VLOOKUP(B5836,'[1]2018.7 '!A:C,3,)</f>
        <v>Active</v>
      </c>
      <c r="N5836" s="19" t="str">
        <f>VLOOKUP(B5836,'[1]2018.7 '!A:M,13,)</f>
        <v>Wet Ice</v>
      </c>
      <c r="O5836" s="19" t="str">
        <f>VLOOKUP(B5836,'[1]2018.7 '!A:N,14,)</f>
        <v>No</v>
      </c>
    </row>
    <row r="5837" spans="1:15" ht="17.25" customHeight="1">
      <c r="A5837" s="26">
        <v>5836</v>
      </c>
      <c r="B5837" s="27" t="s">
        <v>16379</v>
      </c>
      <c r="C5837" s="28" t="s">
        <v>16380</v>
      </c>
      <c r="D5837" s="29" t="s">
        <v>16373</v>
      </c>
      <c r="E5837" s="29" t="s">
        <v>6961</v>
      </c>
      <c r="F5837" s="29" t="s">
        <v>16310</v>
      </c>
      <c r="G5837" s="29" t="s">
        <v>16311</v>
      </c>
      <c r="H5837" s="29" t="s">
        <v>16312</v>
      </c>
      <c r="I5837" s="29" t="s">
        <v>16313</v>
      </c>
      <c r="J5837" s="30" t="s">
        <v>918</v>
      </c>
      <c r="K5837" s="30" t="s">
        <v>918</v>
      </c>
      <c r="M5837" s="19" t="str">
        <f>VLOOKUP(B5837,'[1]2018.7 '!A:C,3,)</f>
        <v>Active</v>
      </c>
      <c r="N5837" s="19" t="str">
        <f>VLOOKUP(B5837,'[1]2018.7 '!A:M,13,)</f>
        <v>Wet Ice</v>
      </c>
      <c r="O5837" s="19" t="str">
        <f>VLOOKUP(B5837,'[1]2018.7 '!A:N,14,)</f>
        <v>No</v>
      </c>
    </row>
    <row r="5838" spans="1:15" ht="17.25" customHeight="1">
      <c r="A5838" s="26">
        <v>5837</v>
      </c>
      <c r="B5838" s="27" t="s">
        <v>16381</v>
      </c>
      <c r="C5838" s="28" t="s">
        <v>16382</v>
      </c>
      <c r="D5838" s="29" t="s">
        <v>16373</v>
      </c>
      <c r="E5838" s="29" t="s">
        <v>6961</v>
      </c>
      <c r="F5838" s="29" t="s">
        <v>16310</v>
      </c>
      <c r="G5838" s="29" t="s">
        <v>16311</v>
      </c>
      <c r="H5838" s="29" t="s">
        <v>16312</v>
      </c>
      <c r="I5838" s="29" t="s">
        <v>16313</v>
      </c>
      <c r="J5838" s="30">
        <f t="shared" si="84"/>
        <v>23600</v>
      </c>
      <c r="K5838" s="30">
        <v>212612.4</v>
      </c>
      <c r="M5838" s="19" t="str">
        <f>VLOOKUP(B5838,'[1]2018.7 '!A:C,3,)</f>
        <v>Active</v>
      </c>
      <c r="N5838" s="19" t="str">
        <f>VLOOKUP(B5838,'[1]2018.7 '!A:M,13,)</f>
        <v>Wet Ice</v>
      </c>
      <c r="O5838" s="19" t="str">
        <f>VLOOKUP(B5838,'[1]2018.7 '!A:N,14,)</f>
        <v>No</v>
      </c>
    </row>
    <row r="5839" spans="1:15" ht="17.25" customHeight="1">
      <c r="A5839" s="26">
        <v>5838</v>
      </c>
      <c r="B5839" s="27" t="s">
        <v>211</v>
      </c>
      <c r="C5839" s="28" t="s">
        <v>16383</v>
      </c>
      <c r="D5839" s="29" t="s">
        <v>212</v>
      </c>
      <c r="E5839" s="29" t="s">
        <v>6961</v>
      </c>
      <c r="F5839" s="29" t="s">
        <v>16310</v>
      </c>
      <c r="G5839" s="29" t="s">
        <v>16311</v>
      </c>
      <c r="H5839" s="29" t="s">
        <v>16312</v>
      </c>
      <c r="I5839" s="29" t="s">
        <v>16313</v>
      </c>
      <c r="J5839" s="30">
        <f t="shared" si="84"/>
        <v>228</v>
      </c>
      <c r="K5839" s="30">
        <v>2054.0520000000001</v>
      </c>
      <c r="M5839" s="19" t="str">
        <f>VLOOKUP(B5839,'[1]2018.7 '!A:C,3,)</f>
        <v>Active</v>
      </c>
      <c r="N5839" s="19" t="str">
        <f>VLOOKUP(B5839,'[1]2018.7 '!A:M,13,)</f>
        <v>Wet Ice</v>
      </c>
      <c r="O5839" s="19" t="str">
        <f>VLOOKUP(B5839,'[1]2018.7 '!A:N,14,)</f>
        <v>No</v>
      </c>
    </row>
    <row r="5840" spans="1:15" ht="17.25" customHeight="1">
      <c r="A5840" s="26">
        <v>5839</v>
      </c>
      <c r="B5840" s="27" t="s">
        <v>16384</v>
      </c>
      <c r="C5840" s="28" t="s">
        <v>16385</v>
      </c>
      <c r="D5840" s="29" t="s">
        <v>16352</v>
      </c>
      <c r="E5840" s="29" t="s">
        <v>6961</v>
      </c>
      <c r="F5840" s="29" t="s">
        <v>16310</v>
      </c>
      <c r="G5840" s="29" t="s">
        <v>16311</v>
      </c>
      <c r="H5840" s="29" t="s">
        <v>16312</v>
      </c>
      <c r="I5840" s="29" t="s">
        <v>16313</v>
      </c>
      <c r="J5840" s="30">
        <f t="shared" si="84"/>
        <v>672</v>
      </c>
      <c r="K5840" s="30">
        <v>6054.0480000000007</v>
      </c>
      <c r="M5840" s="19" t="str">
        <f>VLOOKUP(B5840,'[1]2018.7 '!A:C,3,)</f>
        <v>Active</v>
      </c>
      <c r="N5840" s="19" t="str">
        <f>VLOOKUP(B5840,'[1]2018.7 '!A:M,13,)</f>
        <v>Wet Ice</v>
      </c>
      <c r="O5840" s="19" t="str">
        <f>VLOOKUP(B5840,'[1]2018.7 '!A:N,14,)</f>
        <v>No</v>
      </c>
    </row>
    <row r="5841" spans="1:15" ht="17.25" customHeight="1">
      <c r="A5841" s="26">
        <v>5840</v>
      </c>
      <c r="B5841" s="27" t="s">
        <v>16386</v>
      </c>
      <c r="C5841" s="28" t="s">
        <v>16387</v>
      </c>
      <c r="D5841" s="29" t="s">
        <v>16355</v>
      </c>
      <c r="E5841" s="29" t="s">
        <v>6961</v>
      </c>
      <c r="F5841" s="29" t="s">
        <v>16310</v>
      </c>
      <c r="G5841" s="29" t="s">
        <v>16311</v>
      </c>
      <c r="H5841" s="29" t="s">
        <v>16312</v>
      </c>
      <c r="I5841" s="29" t="s">
        <v>16313</v>
      </c>
      <c r="J5841" s="30">
        <f t="shared" si="84"/>
        <v>4430</v>
      </c>
      <c r="K5841" s="30">
        <v>39909.870000000003</v>
      </c>
      <c r="M5841" s="19" t="str">
        <f>VLOOKUP(B5841,'[1]2018.7 '!A:C,3,)</f>
        <v>Active</v>
      </c>
      <c r="N5841" s="19" t="str">
        <f>VLOOKUP(B5841,'[1]2018.7 '!A:M,13,)</f>
        <v>Wet Ice</v>
      </c>
      <c r="O5841" s="19" t="str">
        <f>VLOOKUP(B5841,'[1]2018.7 '!A:N,14,)</f>
        <v>No</v>
      </c>
    </row>
    <row r="5842" spans="1:15" ht="17.25" customHeight="1">
      <c r="A5842" s="26">
        <v>5841</v>
      </c>
      <c r="B5842" s="27" t="s">
        <v>16388</v>
      </c>
      <c r="C5842" s="28" t="s">
        <v>16389</v>
      </c>
      <c r="D5842" s="29" t="s">
        <v>16358</v>
      </c>
      <c r="E5842" s="29" t="s">
        <v>6961</v>
      </c>
      <c r="F5842" s="29" t="s">
        <v>16310</v>
      </c>
      <c r="G5842" s="29" t="s">
        <v>16311</v>
      </c>
      <c r="H5842" s="29" t="s">
        <v>16312</v>
      </c>
      <c r="I5842" s="29" t="s">
        <v>16313</v>
      </c>
      <c r="J5842" s="30">
        <f t="shared" si="84"/>
        <v>168.16</v>
      </c>
      <c r="K5842" s="30">
        <v>1514.95344</v>
      </c>
      <c r="M5842" s="19" t="str">
        <f>VLOOKUP(B5842,'[1]2018.7 '!A:C,3,)</f>
        <v>Active</v>
      </c>
      <c r="N5842" s="19" t="str">
        <f>VLOOKUP(B5842,'[1]2018.7 '!A:M,13,)</f>
        <v>Wet Ice</v>
      </c>
      <c r="O5842" s="19" t="str">
        <f>VLOOKUP(B5842,'[1]2018.7 '!A:N,14,)</f>
        <v>No</v>
      </c>
    </row>
    <row r="5843" spans="1:15" ht="17.25" customHeight="1">
      <c r="A5843" s="26">
        <v>5842</v>
      </c>
      <c r="B5843" s="27" t="s">
        <v>16390</v>
      </c>
      <c r="C5843" s="28" t="s">
        <v>16391</v>
      </c>
      <c r="D5843" s="29" t="s">
        <v>16340</v>
      </c>
      <c r="E5843" s="29" t="s">
        <v>6961</v>
      </c>
      <c r="F5843" s="29" t="s">
        <v>16310</v>
      </c>
      <c r="G5843" s="29" t="s">
        <v>16311</v>
      </c>
      <c r="H5843" s="29" t="s">
        <v>16312</v>
      </c>
      <c r="I5843" s="29" t="s">
        <v>16313</v>
      </c>
      <c r="J5843" s="30">
        <f t="shared" si="84"/>
        <v>459.20000000000005</v>
      </c>
      <c r="K5843" s="30">
        <v>4136.9328000000005</v>
      </c>
      <c r="M5843" s="19" t="str">
        <f>VLOOKUP(B5843,'[1]2018.7 '!A:C,3,)</f>
        <v>Active</v>
      </c>
      <c r="N5843" s="19" t="str">
        <f>VLOOKUP(B5843,'[1]2018.7 '!A:M,13,)</f>
        <v>Wet Ice</v>
      </c>
      <c r="O5843" s="19" t="str">
        <f>VLOOKUP(B5843,'[1]2018.7 '!A:N,14,)</f>
        <v>No</v>
      </c>
    </row>
    <row r="5844" spans="1:15" ht="17.25" customHeight="1">
      <c r="A5844" s="26">
        <v>5843</v>
      </c>
      <c r="B5844" s="27" t="s">
        <v>16392</v>
      </c>
      <c r="C5844" s="28" t="s">
        <v>16393</v>
      </c>
      <c r="D5844" s="29" t="s">
        <v>16343</v>
      </c>
      <c r="E5844" s="29" t="s">
        <v>6961</v>
      </c>
      <c r="F5844" s="29" t="s">
        <v>16310</v>
      </c>
      <c r="G5844" s="29" t="s">
        <v>16311</v>
      </c>
      <c r="H5844" s="29" t="s">
        <v>16312</v>
      </c>
      <c r="I5844" s="29" t="s">
        <v>16313</v>
      </c>
      <c r="J5844" s="30">
        <f t="shared" si="84"/>
        <v>2385.5</v>
      </c>
      <c r="K5844" s="30">
        <v>21490.969499999999</v>
      </c>
      <c r="M5844" s="19" t="str">
        <f>VLOOKUP(B5844,'[1]2018.7 '!A:C,3,)</f>
        <v>Active</v>
      </c>
      <c r="N5844" s="19" t="str">
        <f>VLOOKUP(B5844,'[1]2018.7 '!A:M,13,)</f>
        <v>Wet Ice</v>
      </c>
      <c r="O5844" s="19" t="str">
        <f>VLOOKUP(B5844,'[1]2018.7 '!A:N,14,)</f>
        <v>No</v>
      </c>
    </row>
    <row r="5845" spans="1:15" ht="17.25" customHeight="1">
      <c r="A5845" s="26">
        <v>5844</v>
      </c>
      <c r="B5845" s="27" t="s">
        <v>16394</v>
      </c>
      <c r="C5845" s="28" t="s">
        <v>16395</v>
      </c>
      <c r="D5845" s="29" t="s">
        <v>16346</v>
      </c>
      <c r="E5845" s="29" t="s">
        <v>6961</v>
      </c>
      <c r="F5845" s="29" t="s">
        <v>16310</v>
      </c>
      <c r="G5845" s="29" t="s">
        <v>16311</v>
      </c>
      <c r="H5845" s="29" t="s">
        <v>16312</v>
      </c>
      <c r="I5845" s="29" t="s">
        <v>16313</v>
      </c>
      <c r="J5845" s="30" t="s">
        <v>918</v>
      </c>
      <c r="K5845" s="30" t="s">
        <v>918</v>
      </c>
      <c r="M5845" s="19" t="str">
        <f>VLOOKUP(B5845,'[1]2018.7 '!A:C,3,)</f>
        <v>Active</v>
      </c>
      <c r="N5845" s="19" t="str">
        <f>VLOOKUP(B5845,'[1]2018.7 '!A:M,13,)</f>
        <v>Wet Ice</v>
      </c>
      <c r="O5845" s="19" t="str">
        <f>VLOOKUP(B5845,'[1]2018.7 '!A:N,14,)</f>
        <v>No</v>
      </c>
    </row>
    <row r="5846" spans="1:15" ht="17.25" customHeight="1">
      <c r="A5846" s="26">
        <v>5845</v>
      </c>
      <c r="B5846" s="27" t="s">
        <v>16396</v>
      </c>
      <c r="C5846" s="28" t="s">
        <v>16397</v>
      </c>
      <c r="D5846" s="29" t="s">
        <v>16349</v>
      </c>
      <c r="E5846" s="29" t="s">
        <v>6961</v>
      </c>
      <c r="F5846" s="29" t="s">
        <v>16310</v>
      </c>
      <c r="G5846" s="29" t="s">
        <v>16311</v>
      </c>
      <c r="H5846" s="29" t="s">
        <v>16312</v>
      </c>
      <c r="I5846" s="29" t="s">
        <v>16313</v>
      </c>
      <c r="J5846" s="30">
        <f t="shared" si="84"/>
        <v>10550.1</v>
      </c>
      <c r="K5846" s="30">
        <v>95045.850900000005</v>
      </c>
      <c r="M5846" s="19" t="str">
        <f>VLOOKUP(B5846,'[1]2018.7 '!A:C,3,)</f>
        <v>Active</v>
      </c>
      <c r="N5846" s="19" t="str">
        <f>VLOOKUP(B5846,'[1]2018.7 '!A:M,13,)</f>
        <v>Wet Ice</v>
      </c>
      <c r="O5846" s="19" t="str">
        <f>VLOOKUP(B5846,'[1]2018.7 '!A:N,14,)</f>
        <v>No</v>
      </c>
    </row>
    <row r="5847" spans="1:15" ht="17.25" customHeight="1">
      <c r="A5847" s="26">
        <v>5846</v>
      </c>
      <c r="B5847" s="27" t="s">
        <v>16398</v>
      </c>
      <c r="C5847" s="28" t="s">
        <v>16399</v>
      </c>
      <c r="D5847" s="29" t="s">
        <v>170</v>
      </c>
      <c r="E5847" s="29" t="s">
        <v>6961</v>
      </c>
      <c r="F5847" s="29" t="s">
        <v>16310</v>
      </c>
      <c r="G5847" s="29" t="s">
        <v>16311</v>
      </c>
      <c r="H5847" s="29" t="s">
        <v>16312</v>
      </c>
      <c r="I5847" s="29" t="s">
        <v>16313</v>
      </c>
      <c r="J5847" s="30">
        <f t="shared" si="84"/>
        <v>642.6</v>
      </c>
      <c r="K5847" s="30">
        <v>5789.1834000000008</v>
      </c>
      <c r="M5847" s="19" t="str">
        <f>VLOOKUP(B5847,'[1]2018.7 '!A:C,3,)</f>
        <v>Active</v>
      </c>
      <c r="N5847" s="19" t="str">
        <f>VLOOKUP(B5847,'[1]2018.7 '!A:M,13,)</f>
        <v>Wet Ice</v>
      </c>
      <c r="O5847" s="19" t="str">
        <f>VLOOKUP(B5847,'[1]2018.7 '!A:N,14,)</f>
        <v>No</v>
      </c>
    </row>
    <row r="5848" spans="1:15" ht="17.25" customHeight="1">
      <c r="A5848" s="26">
        <v>5847</v>
      </c>
      <c r="B5848" s="27" t="s">
        <v>16400</v>
      </c>
      <c r="C5848" s="28" t="s">
        <v>16401</v>
      </c>
      <c r="D5848" s="29" t="s">
        <v>16402</v>
      </c>
      <c r="E5848" s="29" t="s">
        <v>6961</v>
      </c>
      <c r="F5848" s="29" t="s">
        <v>16310</v>
      </c>
      <c r="G5848" s="29" t="s">
        <v>16311</v>
      </c>
      <c r="H5848" s="29" t="s">
        <v>16312</v>
      </c>
      <c r="I5848" s="29" t="s">
        <v>16313</v>
      </c>
      <c r="J5848" s="30">
        <f t="shared" si="84"/>
        <v>2557.1</v>
      </c>
      <c r="K5848" s="30">
        <v>23036.9139</v>
      </c>
      <c r="M5848" s="19" t="str">
        <f>VLOOKUP(B5848,'[1]2018.7 '!A:C,3,)</f>
        <v>Active</v>
      </c>
      <c r="N5848" s="19" t="str">
        <f>VLOOKUP(B5848,'[1]2018.7 '!A:M,13,)</f>
        <v>Wet Ice</v>
      </c>
      <c r="O5848" s="19" t="str">
        <f>VLOOKUP(B5848,'[1]2018.7 '!A:N,14,)</f>
        <v>No</v>
      </c>
    </row>
    <row r="5849" spans="1:15" ht="17.25" customHeight="1">
      <c r="A5849" s="26">
        <v>5848</v>
      </c>
      <c r="B5849" s="27" t="s">
        <v>16403</v>
      </c>
      <c r="C5849" s="28" t="s">
        <v>16404</v>
      </c>
      <c r="D5849" s="29" t="s">
        <v>16405</v>
      </c>
      <c r="E5849" s="29" t="s">
        <v>6961</v>
      </c>
      <c r="F5849" s="29" t="s">
        <v>16310</v>
      </c>
      <c r="G5849" s="29" t="s">
        <v>16311</v>
      </c>
      <c r="H5849" s="29" t="s">
        <v>16312</v>
      </c>
      <c r="I5849" s="29" t="s">
        <v>16313</v>
      </c>
      <c r="J5849" s="30" t="s">
        <v>918</v>
      </c>
      <c r="K5849" s="30" t="s">
        <v>918</v>
      </c>
      <c r="M5849" s="19" t="str">
        <f>VLOOKUP(B5849,'[1]2018.7 '!A:C,3,)</f>
        <v>Active</v>
      </c>
      <c r="N5849" s="19" t="str">
        <f>VLOOKUP(B5849,'[1]2018.7 '!A:M,13,)</f>
        <v>Wet Ice</v>
      </c>
      <c r="O5849" s="19" t="str">
        <f>VLOOKUP(B5849,'[1]2018.7 '!A:N,14,)</f>
        <v>No</v>
      </c>
    </row>
    <row r="5850" spans="1:15" ht="17.25" customHeight="1">
      <c r="A5850" s="26">
        <v>5849</v>
      </c>
      <c r="B5850" s="27" t="s">
        <v>169</v>
      </c>
      <c r="C5850" s="28" t="s">
        <v>16406</v>
      </c>
      <c r="D5850" s="29" t="s">
        <v>170</v>
      </c>
      <c r="E5850" s="29" t="s">
        <v>6961</v>
      </c>
      <c r="F5850" s="29" t="s">
        <v>16310</v>
      </c>
      <c r="G5850" s="29" t="s">
        <v>16311</v>
      </c>
      <c r="H5850" s="29" t="s">
        <v>16312</v>
      </c>
      <c r="I5850" s="29" t="s">
        <v>16313</v>
      </c>
      <c r="J5850" s="30">
        <f t="shared" si="84"/>
        <v>642.6</v>
      </c>
      <c r="K5850" s="30">
        <v>5789.1834000000008</v>
      </c>
      <c r="M5850" s="19" t="str">
        <f>VLOOKUP(B5850,'[1]2018.7 '!A:C,3,)</f>
        <v>Active</v>
      </c>
      <c r="N5850" s="19" t="str">
        <f>VLOOKUP(B5850,'[1]2018.7 '!A:M,13,)</f>
        <v>Wet Ice</v>
      </c>
      <c r="O5850" s="19" t="str">
        <f>VLOOKUP(B5850,'[1]2018.7 '!A:N,14,)</f>
        <v>No</v>
      </c>
    </row>
    <row r="5851" spans="1:15" ht="17.25" customHeight="1">
      <c r="A5851" s="26">
        <v>5850</v>
      </c>
      <c r="B5851" s="27" t="s">
        <v>580</v>
      </c>
      <c r="C5851" s="28" t="s">
        <v>16407</v>
      </c>
      <c r="D5851" s="29" t="s">
        <v>581</v>
      </c>
      <c r="E5851" s="29" t="s">
        <v>6961</v>
      </c>
      <c r="F5851" s="29" t="s">
        <v>16310</v>
      </c>
      <c r="G5851" s="29" t="s">
        <v>16311</v>
      </c>
      <c r="H5851" s="29" t="s">
        <v>16312</v>
      </c>
      <c r="I5851" s="29" t="s">
        <v>16313</v>
      </c>
      <c r="J5851" s="30">
        <f t="shared" si="84"/>
        <v>2557.1</v>
      </c>
      <c r="K5851" s="30">
        <v>23036.9139</v>
      </c>
      <c r="M5851" s="19" t="str">
        <f>VLOOKUP(B5851,'[1]2018.7 '!A:C,3,)</f>
        <v>Active</v>
      </c>
      <c r="N5851" s="19" t="str">
        <f>VLOOKUP(B5851,'[1]2018.7 '!A:M,13,)</f>
        <v>Wet Ice</v>
      </c>
      <c r="O5851" s="19" t="str">
        <f>VLOOKUP(B5851,'[1]2018.7 '!A:N,14,)</f>
        <v>No</v>
      </c>
    </row>
    <row r="5852" spans="1:15" ht="17.25" customHeight="1">
      <c r="A5852" s="26">
        <v>5851</v>
      </c>
      <c r="B5852" s="27" t="s">
        <v>16408</v>
      </c>
      <c r="C5852" s="28" t="s">
        <v>16409</v>
      </c>
      <c r="D5852" s="29" t="s">
        <v>16405</v>
      </c>
      <c r="E5852" s="29" t="s">
        <v>6961</v>
      </c>
      <c r="F5852" s="29" t="s">
        <v>16310</v>
      </c>
      <c r="G5852" s="29" t="s">
        <v>16311</v>
      </c>
      <c r="H5852" s="29" t="s">
        <v>16312</v>
      </c>
      <c r="I5852" s="29" t="s">
        <v>16313</v>
      </c>
      <c r="J5852" s="30" t="s">
        <v>918</v>
      </c>
      <c r="K5852" s="30" t="s">
        <v>918</v>
      </c>
      <c r="M5852" s="19" t="str">
        <f>VLOOKUP(B5852,'[1]2018.7 '!A:C,3,)</f>
        <v>Active</v>
      </c>
      <c r="N5852" s="19" t="str">
        <f>VLOOKUP(B5852,'[1]2018.7 '!A:M,13,)</f>
        <v>Wet Ice</v>
      </c>
      <c r="O5852" s="19" t="str">
        <f>VLOOKUP(B5852,'[1]2018.7 '!A:N,14,)</f>
        <v>No</v>
      </c>
    </row>
    <row r="5853" spans="1:15" ht="17.25" customHeight="1">
      <c r="A5853" s="26">
        <v>5852</v>
      </c>
      <c r="B5853" s="27" t="s">
        <v>16410</v>
      </c>
      <c r="C5853" s="28" t="s">
        <v>16411</v>
      </c>
      <c r="D5853" s="29" t="s">
        <v>16412</v>
      </c>
      <c r="E5853" s="29" t="s">
        <v>6961</v>
      </c>
      <c r="F5853" s="29" t="s">
        <v>16310</v>
      </c>
      <c r="G5853" s="29" t="s">
        <v>16311</v>
      </c>
      <c r="H5853" s="29" t="s">
        <v>16312</v>
      </c>
      <c r="I5853" s="29" t="s">
        <v>16313</v>
      </c>
      <c r="J5853" s="30">
        <f t="shared" si="84"/>
        <v>1074</v>
      </c>
      <c r="K5853" s="30">
        <v>9675.6660000000011</v>
      </c>
      <c r="M5853" s="19" t="str">
        <f>VLOOKUP(B5853,'[1]2018.7 '!A:C,3,)</f>
        <v>Active</v>
      </c>
      <c r="N5853" s="19" t="str">
        <f>VLOOKUP(B5853,'[1]2018.7 '!A:M,13,)</f>
        <v>Wet Ice</v>
      </c>
      <c r="O5853" s="19" t="str">
        <f>VLOOKUP(B5853,'[1]2018.7 '!A:N,14,)</f>
        <v>No</v>
      </c>
    </row>
    <row r="5854" spans="1:15" ht="17.25" customHeight="1">
      <c r="A5854" s="26">
        <v>5853</v>
      </c>
      <c r="B5854" s="27" t="s">
        <v>16413</v>
      </c>
      <c r="C5854" s="28" t="s">
        <v>16414</v>
      </c>
      <c r="D5854" s="29" t="s">
        <v>16415</v>
      </c>
      <c r="E5854" s="29" t="s">
        <v>6961</v>
      </c>
      <c r="F5854" s="29" t="s">
        <v>16310</v>
      </c>
      <c r="G5854" s="29" t="s">
        <v>16311</v>
      </c>
      <c r="H5854" s="29" t="s">
        <v>16312</v>
      </c>
      <c r="I5854" s="29" t="s">
        <v>16313</v>
      </c>
      <c r="J5854" s="30">
        <f t="shared" si="84"/>
        <v>6712</v>
      </c>
      <c r="K5854" s="30">
        <v>60468.408000000003</v>
      </c>
      <c r="M5854" s="19" t="str">
        <f>VLOOKUP(B5854,'[1]2018.7 '!A:C,3,)</f>
        <v>Active</v>
      </c>
      <c r="N5854" s="19" t="str">
        <f>VLOOKUP(B5854,'[1]2018.7 '!A:M,13,)</f>
        <v>Wet Ice</v>
      </c>
      <c r="O5854" s="19" t="str">
        <f>VLOOKUP(B5854,'[1]2018.7 '!A:N,14,)</f>
        <v>No</v>
      </c>
    </row>
    <row r="5855" spans="1:15" ht="17.25" customHeight="1">
      <c r="A5855" s="26">
        <v>5854</v>
      </c>
      <c r="B5855" s="27" t="s">
        <v>16416</v>
      </c>
      <c r="C5855" s="28" t="s">
        <v>16417</v>
      </c>
      <c r="D5855" s="29" t="s">
        <v>16418</v>
      </c>
      <c r="E5855" s="29" t="s">
        <v>6961</v>
      </c>
      <c r="F5855" s="29" t="s">
        <v>16310</v>
      </c>
      <c r="G5855" s="29" t="s">
        <v>16311</v>
      </c>
      <c r="H5855" s="29" t="s">
        <v>16312</v>
      </c>
      <c r="I5855" s="29" t="s">
        <v>16313</v>
      </c>
      <c r="J5855" s="30">
        <f t="shared" si="84"/>
        <v>336</v>
      </c>
      <c r="K5855" s="30">
        <v>3027.0240000000003</v>
      </c>
      <c r="M5855" s="19" t="str">
        <f>VLOOKUP(B5855,'[1]2018.7 '!A:C,3,)</f>
        <v>Active</v>
      </c>
      <c r="N5855" s="19" t="str">
        <f>VLOOKUP(B5855,'[1]2018.7 '!A:M,13,)</f>
        <v>Wet Ice</v>
      </c>
      <c r="O5855" s="19" t="str">
        <f>VLOOKUP(B5855,'[1]2018.7 '!A:N,14,)</f>
        <v>No</v>
      </c>
    </row>
    <row r="5856" spans="1:15" ht="17.25" customHeight="1">
      <c r="A5856" s="26">
        <v>5855</v>
      </c>
      <c r="B5856" s="27" t="s">
        <v>16419</v>
      </c>
      <c r="C5856" s="28" t="s">
        <v>16420</v>
      </c>
      <c r="D5856" s="29" t="s">
        <v>16421</v>
      </c>
      <c r="E5856" s="29" t="s">
        <v>6961</v>
      </c>
      <c r="F5856" s="29" t="s">
        <v>16310</v>
      </c>
      <c r="G5856" s="29" t="s">
        <v>16311</v>
      </c>
      <c r="H5856" s="29" t="s">
        <v>16312</v>
      </c>
      <c r="I5856" s="29" t="s">
        <v>16313</v>
      </c>
      <c r="J5856" s="30">
        <f t="shared" si="84"/>
        <v>1074</v>
      </c>
      <c r="K5856" s="30">
        <v>9675.6660000000011</v>
      </c>
      <c r="M5856" s="19" t="str">
        <f>VLOOKUP(B5856,'[1]2018.7 '!A:C,3,)</f>
        <v>Active</v>
      </c>
      <c r="N5856" s="19" t="str">
        <f>VLOOKUP(B5856,'[1]2018.7 '!A:M,13,)</f>
        <v>Wet Ice</v>
      </c>
      <c r="O5856" s="19" t="str">
        <f>VLOOKUP(B5856,'[1]2018.7 '!A:N,14,)</f>
        <v>No</v>
      </c>
    </row>
    <row r="5857" spans="1:15" ht="17.25" customHeight="1">
      <c r="A5857" s="26">
        <v>5856</v>
      </c>
      <c r="B5857" s="27" t="s">
        <v>16422</v>
      </c>
      <c r="C5857" s="28" t="s">
        <v>16423</v>
      </c>
      <c r="D5857" s="29" t="s">
        <v>16424</v>
      </c>
      <c r="E5857" s="29" t="s">
        <v>6961</v>
      </c>
      <c r="F5857" s="29" t="s">
        <v>16310</v>
      </c>
      <c r="G5857" s="29" t="s">
        <v>16311</v>
      </c>
      <c r="H5857" s="29" t="s">
        <v>16312</v>
      </c>
      <c r="I5857" s="29" t="s">
        <v>16313</v>
      </c>
      <c r="J5857" s="30">
        <f t="shared" si="84"/>
        <v>6712</v>
      </c>
      <c r="K5857" s="30">
        <v>60468.408000000003</v>
      </c>
      <c r="M5857" s="19" t="str">
        <f>VLOOKUP(B5857,'[1]2018.7 '!A:C,3,)</f>
        <v>Active</v>
      </c>
      <c r="N5857" s="19" t="str">
        <f>VLOOKUP(B5857,'[1]2018.7 '!A:M,13,)</f>
        <v>Wet Ice</v>
      </c>
      <c r="O5857" s="19" t="str">
        <f>VLOOKUP(B5857,'[1]2018.7 '!A:N,14,)</f>
        <v>No</v>
      </c>
    </row>
    <row r="5858" spans="1:15" ht="17.25" customHeight="1">
      <c r="A5858" s="26">
        <v>5857</v>
      </c>
      <c r="B5858" s="27" t="s">
        <v>16425</v>
      </c>
      <c r="C5858" s="28" t="s">
        <v>16426</v>
      </c>
      <c r="D5858" s="29" t="s">
        <v>16427</v>
      </c>
      <c r="E5858" s="29" t="s">
        <v>6961</v>
      </c>
      <c r="F5858" s="29" t="s">
        <v>16310</v>
      </c>
      <c r="G5858" s="29" t="s">
        <v>16311</v>
      </c>
      <c r="H5858" s="29" t="s">
        <v>16312</v>
      </c>
      <c r="I5858" s="29" t="s">
        <v>16313</v>
      </c>
      <c r="J5858" s="30">
        <f t="shared" si="84"/>
        <v>336</v>
      </c>
      <c r="K5858" s="30">
        <v>3027.0240000000003</v>
      </c>
      <c r="M5858" s="19" t="str">
        <f>VLOOKUP(B5858,'[1]2018.7 '!A:C,3,)</f>
        <v>Active</v>
      </c>
      <c r="N5858" s="19" t="str">
        <f>VLOOKUP(B5858,'[1]2018.7 '!A:M,13,)</f>
        <v>Wet Ice</v>
      </c>
      <c r="O5858" s="19" t="str">
        <f>VLOOKUP(B5858,'[1]2018.7 '!A:N,14,)</f>
        <v>No</v>
      </c>
    </row>
    <row r="5859" spans="1:15" ht="17.25" customHeight="1">
      <c r="A5859" s="26">
        <v>5858</v>
      </c>
      <c r="B5859" s="27" t="s">
        <v>16428</v>
      </c>
      <c r="C5859" s="28" t="s">
        <v>16429</v>
      </c>
      <c r="D5859" s="29" t="s">
        <v>16430</v>
      </c>
      <c r="E5859" s="29" t="s">
        <v>6961</v>
      </c>
      <c r="F5859" s="29" t="s">
        <v>16310</v>
      </c>
      <c r="G5859" s="29" t="s">
        <v>16311</v>
      </c>
      <c r="H5859" s="29" t="s">
        <v>16312</v>
      </c>
      <c r="I5859" s="29" t="s">
        <v>16313</v>
      </c>
      <c r="J5859" s="30">
        <f t="shared" si="84"/>
        <v>237.00000000000003</v>
      </c>
      <c r="K5859" s="30">
        <v>2135.1330000000003</v>
      </c>
    </row>
    <row r="5860" spans="1:15" ht="17.25" customHeight="1">
      <c r="A5860" s="26">
        <v>5859</v>
      </c>
      <c r="B5860" s="27" t="s">
        <v>16431</v>
      </c>
      <c r="C5860" s="28" t="s">
        <v>16432</v>
      </c>
      <c r="D5860" s="29" t="s">
        <v>16433</v>
      </c>
      <c r="E5860" s="29" t="s">
        <v>6961</v>
      </c>
      <c r="F5860" s="29" t="s">
        <v>16310</v>
      </c>
      <c r="G5860" s="29" t="s">
        <v>16311</v>
      </c>
      <c r="H5860" s="29" t="s">
        <v>16312</v>
      </c>
      <c r="I5860" s="29" t="s">
        <v>16313</v>
      </c>
      <c r="J5860" s="30">
        <f t="shared" si="84"/>
        <v>83.56</v>
      </c>
      <c r="K5860" s="30">
        <v>752.79204000000004</v>
      </c>
      <c r="M5860" s="19" t="str">
        <f>VLOOKUP(B5860,'[1]2018.7 '!A:C,3,)</f>
        <v>Active</v>
      </c>
      <c r="N5860" s="19" t="str">
        <f>VLOOKUP(B5860,'[1]2018.7 '!A:M,13,)</f>
        <v>Wet Ice</v>
      </c>
      <c r="O5860" s="19" t="str">
        <f>VLOOKUP(B5860,'[1]2018.7 '!A:N,14,)</f>
        <v>No</v>
      </c>
    </row>
    <row r="5861" spans="1:15" ht="17.25" customHeight="1">
      <c r="A5861" s="26">
        <v>5860</v>
      </c>
      <c r="B5861" s="27" t="s">
        <v>16434</v>
      </c>
      <c r="C5861" s="28" t="s">
        <v>16435</v>
      </c>
      <c r="D5861" s="29" t="s">
        <v>16436</v>
      </c>
      <c r="E5861" s="29" t="s">
        <v>6961</v>
      </c>
      <c r="F5861" s="29" t="s">
        <v>16310</v>
      </c>
      <c r="G5861" s="29" t="s">
        <v>16311</v>
      </c>
      <c r="H5861" s="29" t="s">
        <v>16312</v>
      </c>
      <c r="I5861" s="29" t="s">
        <v>16313</v>
      </c>
      <c r="J5861" s="30">
        <f t="shared" si="84"/>
        <v>295</v>
      </c>
      <c r="K5861" s="30">
        <v>2657.6550000000002</v>
      </c>
      <c r="M5861" s="19" t="str">
        <f>VLOOKUP(B5861,'[1]2018.7 '!A:C,3,)</f>
        <v>Active</v>
      </c>
      <c r="N5861" s="19" t="str">
        <f>VLOOKUP(B5861,'[1]2018.7 '!A:M,13,)</f>
        <v>Wet Ice</v>
      </c>
      <c r="O5861" s="19" t="str">
        <f>VLOOKUP(B5861,'[1]2018.7 '!A:N,14,)</f>
        <v>No</v>
      </c>
    </row>
    <row r="5862" spans="1:15" ht="17.25" customHeight="1">
      <c r="A5862" s="39">
        <v>5861</v>
      </c>
      <c r="B5862" s="40" t="s">
        <v>16437</v>
      </c>
      <c r="C5862" s="41" t="s">
        <v>16438</v>
      </c>
      <c r="D5862" s="42" t="s">
        <v>16439</v>
      </c>
      <c r="E5862" s="42" t="s">
        <v>6961</v>
      </c>
      <c r="F5862" s="42" t="s">
        <v>16310</v>
      </c>
      <c r="G5862" s="42" t="s">
        <v>16311</v>
      </c>
      <c r="H5862" s="42" t="s">
        <v>16312</v>
      </c>
      <c r="I5862" s="42" t="s">
        <v>16313</v>
      </c>
      <c r="J5862" s="43">
        <f t="shared" si="84"/>
        <v>538</v>
      </c>
      <c r="K5862" s="43">
        <v>4846.8420000000006</v>
      </c>
      <c r="L5862" s="44"/>
      <c r="M5862" s="45" t="str">
        <f>VLOOKUP(B5862,'[1]2018.7 '!A:C,3,)</f>
        <v>Phase Out</v>
      </c>
      <c r="N5862" s="45" t="str">
        <f>VLOOKUP(B5862,'[1]2018.7 '!A:M,13,)</f>
        <v>Ambient</v>
      </c>
      <c r="O5862" s="45" t="str">
        <f>VLOOKUP(B5862,'[1]2018.7 '!A:N,14,)</f>
        <v>reviewing</v>
      </c>
    </row>
    <row r="5863" spans="1:15" ht="17.25" customHeight="1">
      <c r="A5863" s="26">
        <v>5862</v>
      </c>
      <c r="B5863" s="27" t="s">
        <v>16440</v>
      </c>
      <c r="C5863" s="28" t="s">
        <v>16441</v>
      </c>
      <c r="D5863" s="29" t="s">
        <v>16442</v>
      </c>
      <c r="E5863" s="29" t="s">
        <v>6961</v>
      </c>
      <c r="F5863" s="29" t="s">
        <v>16310</v>
      </c>
      <c r="G5863" s="29" t="s">
        <v>16311</v>
      </c>
      <c r="H5863" s="29" t="s">
        <v>16312</v>
      </c>
      <c r="I5863" s="29" t="s">
        <v>16313</v>
      </c>
      <c r="J5863" s="30">
        <f t="shared" si="84"/>
        <v>806</v>
      </c>
      <c r="K5863" s="30">
        <v>7261.2539999999999</v>
      </c>
    </row>
    <row r="5864" spans="1:15" ht="17.25" customHeight="1">
      <c r="A5864" s="26">
        <v>5863</v>
      </c>
      <c r="B5864" s="27" t="s">
        <v>16443</v>
      </c>
      <c r="C5864" s="28" t="s">
        <v>16444</v>
      </c>
      <c r="D5864" s="29" t="s">
        <v>16445</v>
      </c>
      <c r="E5864" s="29" t="s">
        <v>6961</v>
      </c>
      <c r="F5864" s="29" t="s">
        <v>16310</v>
      </c>
      <c r="G5864" s="29" t="s">
        <v>16311</v>
      </c>
      <c r="H5864" s="29" t="s">
        <v>16312</v>
      </c>
      <c r="I5864" s="29" t="s">
        <v>16313</v>
      </c>
      <c r="J5864" s="30">
        <f t="shared" si="84"/>
        <v>604</v>
      </c>
      <c r="K5864" s="30">
        <v>5441.4360000000006</v>
      </c>
    </row>
    <row r="5865" spans="1:15" ht="17.25" customHeight="1">
      <c r="A5865" s="26">
        <v>5864</v>
      </c>
      <c r="B5865" s="27" t="s">
        <v>16446</v>
      </c>
      <c r="C5865" s="28" t="s">
        <v>16446</v>
      </c>
      <c r="D5865" s="29" t="s">
        <v>16447</v>
      </c>
      <c r="E5865" s="29" t="s">
        <v>6961</v>
      </c>
      <c r="F5865" s="29" t="s">
        <v>16448</v>
      </c>
      <c r="G5865" s="29" t="s">
        <v>16449</v>
      </c>
      <c r="H5865" s="29" t="s">
        <v>16450</v>
      </c>
      <c r="I5865" s="29" t="s">
        <v>16451</v>
      </c>
      <c r="J5865" s="30">
        <f t="shared" si="84"/>
        <v>226</v>
      </c>
      <c r="K5865" s="30">
        <v>2036.0340000000001</v>
      </c>
      <c r="M5865" s="19" t="str">
        <f>VLOOKUP(B5865,'[1]2018.7 '!A:C,3,)</f>
        <v>Active</v>
      </c>
      <c r="N5865" s="19" t="str">
        <f>VLOOKUP(B5865,'[1]2018.7 '!A:M,13,)</f>
        <v>Ambient</v>
      </c>
      <c r="O5865" s="19" t="str">
        <f>VLOOKUP(B5865,'[1]2018.7 '!A:N,14,)</f>
        <v>No</v>
      </c>
    </row>
    <row r="5866" spans="1:15" ht="17.25" customHeight="1">
      <c r="A5866" s="26">
        <v>5865</v>
      </c>
      <c r="B5866" s="27" t="s">
        <v>16452</v>
      </c>
      <c r="C5866" s="28" t="s">
        <v>16452</v>
      </c>
      <c r="D5866" s="29" t="s">
        <v>16453</v>
      </c>
      <c r="E5866" s="29" t="s">
        <v>6961</v>
      </c>
      <c r="F5866" s="29" t="s">
        <v>16448</v>
      </c>
      <c r="G5866" s="29" t="s">
        <v>16449</v>
      </c>
      <c r="H5866" s="29" t="s">
        <v>16450</v>
      </c>
      <c r="I5866" s="29" t="s">
        <v>16451</v>
      </c>
      <c r="J5866" s="30">
        <f t="shared" si="84"/>
        <v>465</v>
      </c>
      <c r="K5866" s="30">
        <v>4189.1850000000004</v>
      </c>
      <c r="M5866" s="19" t="str">
        <f>VLOOKUP(B5866,'[1]2018.7 '!A:C,3,)</f>
        <v>Active</v>
      </c>
      <c r="N5866" s="19" t="str">
        <f>VLOOKUP(B5866,'[1]2018.7 '!A:M,13,)</f>
        <v>Ambient</v>
      </c>
      <c r="O5866" s="19" t="str">
        <f>VLOOKUP(B5866,'[1]2018.7 '!A:N,14,)</f>
        <v>No</v>
      </c>
    </row>
    <row r="5867" spans="1:15" ht="17.25" customHeight="1">
      <c r="A5867" s="26">
        <v>5866</v>
      </c>
      <c r="B5867" s="27" t="s">
        <v>16454</v>
      </c>
      <c r="C5867" s="28" t="s">
        <v>16454</v>
      </c>
      <c r="D5867" s="29" t="s">
        <v>16455</v>
      </c>
      <c r="E5867" s="29" t="s">
        <v>6961</v>
      </c>
      <c r="F5867" s="29" t="s">
        <v>16448</v>
      </c>
      <c r="G5867" s="29" t="s">
        <v>16449</v>
      </c>
      <c r="H5867" s="29" t="s">
        <v>16450</v>
      </c>
      <c r="I5867" s="29" t="s">
        <v>16451</v>
      </c>
      <c r="J5867" s="30">
        <f t="shared" si="84"/>
        <v>749</v>
      </c>
      <c r="K5867" s="30">
        <v>6747.741</v>
      </c>
      <c r="M5867" s="19" t="str">
        <f>VLOOKUP(B5867,'[1]2018.7 '!A:C,3,)</f>
        <v>Active</v>
      </c>
      <c r="N5867" s="19" t="str">
        <f>VLOOKUP(B5867,'[1]2018.7 '!A:M,13,)</f>
        <v>Ambient</v>
      </c>
      <c r="O5867" s="19" t="str">
        <f>VLOOKUP(B5867,'[1]2018.7 '!A:N,14,)</f>
        <v>No</v>
      </c>
    </row>
    <row r="5868" spans="1:15" ht="17.25" customHeight="1">
      <c r="A5868" s="26">
        <v>5867</v>
      </c>
      <c r="B5868" s="27" t="s">
        <v>705</v>
      </c>
      <c r="C5868" s="28" t="s">
        <v>705</v>
      </c>
      <c r="D5868" s="29" t="s">
        <v>706</v>
      </c>
      <c r="E5868" s="29" t="s">
        <v>6961</v>
      </c>
      <c r="F5868" s="29" t="s">
        <v>16448</v>
      </c>
      <c r="G5868" s="29" t="s">
        <v>16449</v>
      </c>
      <c r="H5868" s="29" t="s">
        <v>16450</v>
      </c>
      <c r="I5868" s="29" t="s">
        <v>16451</v>
      </c>
      <c r="J5868" s="30">
        <f t="shared" si="84"/>
        <v>212</v>
      </c>
      <c r="K5868" s="30">
        <v>1909.9080000000001</v>
      </c>
      <c r="M5868" s="19" t="str">
        <f>VLOOKUP(B5868,'[1]2018.7 '!A:C,3,)</f>
        <v>Active</v>
      </c>
      <c r="N5868" s="19" t="str">
        <f>VLOOKUP(B5868,'[1]2018.7 '!A:M,13,)</f>
        <v>Ambient</v>
      </c>
      <c r="O5868" s="19" t="str">
        <f>VLOOKUP(B5868,'[1]2018.7 '!A:N,14,)</f>
        <v>No</v>
      </c>
    </row>
    <row r="5869" spans="1:15" ht="17.25" customHeight="1">
      <c r="A5869" s="26">
        <v>5868</v>
      </c>
      <c r="B5869" s="27" t="s">
        <v>16456</v>
      </c>
      <c r="C5869" s="28" t="s">
        <v>16456</v>
      </c>
      <c r="D5869" s="29" t="s">
        <v>16457</v>
      </c>
      <c r="E5869" s="29" t="s">
        <v>6961</v>
      </c>
      <c r="F5869" s="29" t="s">
        <v>16448</v>
      </c>
      <c r="G5869" s="29" t="s">
        <v>16449</v>
      </c>
      <c r="H5869" s="29" t="s">
        <v>16450</v>
      </c>
      <c r="I5869" s="29" t="s">
        <v>16451</v>
      </c>
      <c r="J5869" s="30">
        <f t="shared" si="84"/>
        <v>210</v>
      </c>
      <c r="K5869" s="30">
        <v>1891.89</v>
      </c>
      <c r="M5869" s="19" t="str">
        <f>VLOOKUP(B5869,'[1]2018.7 '!A:C,3,)</f>
        <v>Active</v>
      </c>
      <c r="N5869" s="19" t="str">
        <f>VLOOKUP(B5869,'[1]2018.7 '!A:M,13,)</f>
        <v>Ambient</v>
      </c>
      <c r="O5869" s="19" t="str">
        <f>VLOOKUP(B5869,'[1]2018.7 '!A:N,14,)</f>
        <v>No</v>
      </c>
    </row>
    <row r="5870" spans="1:15" ht="17.25" customHeight="1">
      <c r="A5870" s="26">
        <v>5869</v>
      </c>
      <c r="B5870" s="27" t="s">
        <v>16458</v>
      </c>
      <c r="C5870" s="28" t="s">
        <v>16458</v>
      </c>
      <c r="D5870" s="29" t="s">
        <v>16459</v>
      </c>
      <c r="E5870" s="29" t="s">
        <v>6961</v>
      </c>
      <c r="F5870" s="29" t="s">
        <v>16448</v>
      </c>
      <c r="G5870" s="29" t="s">
        <v>16449</v>
      </c>
      <c r="H5870" s="29" t="s">
        <v>16450</v>
      </c>
      <c r="I5870" s="29" t="s">
        <v>16451</v>
      </c>
      <c r="J5870" s="30">
        <f t="shared" si="84"/>
        <v>210</v>
      </c>
      <c r="K5870" s="30">
        <v>1891.89</v>
      </c>
      <c r="M5870" s="19" t="str">
        <f>VLOOKUP(B5870,'[1]2018.7 '!A:C,3,)</f>
        <v>Active</v>
      </c>
      <c r="N5870" s="19" t="str">
        <f>VLOOKUP(B5870,'[1]2018.7 '!A:M,13,)</f>
        <v>Ambient</v>
      </c>
      <c r="O5870" s="19" t="str">
        <f>VLOOKUP(B5870,'[1]2018.7 '!A:N,14,)</f>
        <v>Yes</v>
      </c>
    </row>
    <row r="5871" spans="1:15" ht="17.25" customHeight="1">
      <c r="A5871" s="26">
        <v>5870</v>
      </c>
      <c r="B5871" s="27" t="s">
        <v>16460</v>
      </c>
      <c r="C5871" s="28" t="s">
        <v>16460</v>
      </c>
      <c r="D5871" s="29" t="s">
        <v>16461</v>
      </c>
      <c r="E5871" s="29" t="s">
        <v>6961</v>
      </c>
      <c r="F5871" s="29" t="s">
        <v>16448</v>
      </c>
      <c r="G5871" s="29" t="s">
        <v>16449</v>
      </c>
      <c r="H5871" s="29" t="s">
        <v>16450</v>
      </c>
      <c r="I5871" s="29" t="s">
        <v>16451</v>
      </c>
      <c r="J5871" s="30">
        <f t="shared" si="84"/>
        <v>140.76</v>
      </c>
      <c r="K5871" s="30">
        <v>1268.1068399999999</v>
      </c>
      <c r="M5871" s="19" t="str">
        <f>VLOOKUP(B5871,'[1]2018.7 '!A:C,3,)</f>
        <v>Active</v>
      </c>
      <c r="N5871" s="19" t="str">
        <f>VLOOKUP(B5871,'[1]2018.7 '!A:M,13,)</f>
        <v>Ambient</v>
      </c>
      <c r="O5871" s="19" t="str">
        <f>VLOOKUP(B5871,'[1]2018.7 '!A:N,14,)</f>
        <v>No</v>
      </c>
    </row>
    <row r="5872" spans="1:15" ht="17.25" customHeight="1">
      <c r="A5872" s="26">
        <v>5871</v>
      </c>
      <c r="B5872" s="27" t="s">
        <v>16462</v>
      </c>
      <c r="C5872" s="28" t="s">
        <v>16462</v>
      </c>
      <c r="D5872" s="29" t="s">
        <v>16463</v>
      </c>
      <c r="E5872" s="29" t="s">
        <v>6961</v>
      </c>
      <c r="F5872" s="29" t="s">
        <v>16448</v>
      </c>
      <c r="G5872" s="29" t="s">
        <v>16449</v>
      </c>
      <c r="H5872" s="29" t="s">
        <v>16450</v>
      </c>
      <c r="I5872" s="29" t="s">
        <v>16451</v>
      </c>
      <c r="J5872" s="30">
        <f t="shared" si="84"/>
        <v>391</v>
      </c>
      <c r="K5872" s="30">
        <v>3522.5190000000002</v>
      </c>
      <c r="M5872" s="19" t="str">
        <f>VLOOKUP(B5872,'[1]2018.7 '!A:C,3,)</f>
        <v>Active</v>
      </c>
      <c r="N5872" s="19" t="str">
        <f>VLOOKUP(B5872,'[1]2018.7 '!A:M,13,)</f>
        <v>Ambient</v>
      </c>
      <c r="O5872" s="19" t="str">
        <f>VLOOKUP(B5872,'[1]2018.7 '!A:N,14,)</f>
        <v>No</v>
      </c>
    </row>
    <row r="5873" spans="1:15" ht="17.25" customHeight="1">
      <c r="A5873" s="26">
        <v>5872</v>
      </c>
      <c r="B5873" s="27" t="s">
        <v>16464</v>
      </c>
      <c r="C5873" s="28" t="s">
        <v>16464</v>
      </c>
      <c r="D5873" s="29" t="s">
        <v>16465</v>
      </c>
      <c r="E5873" s="29" t="s">
        <v>6961</v>
      </c>
      <c r="F5873" s="29" t="s">
        <v>16448</v>
      </c>
      <c r="G5873" s="29" t="s">
        <v>16449</v>
      </c>
      <c r="H5873" s="29" t="s">
        <v>16450</v>
      </c>
      <c r="I5873" s="29" t="s">
        <v>16451</v>
      </c>
      <c r="J5873" s="30">
        <f t="shared" si="84"/>
        <v>527</v>
      </c>
      <c r="K5873" s="30">
        <v>4747.7430000000004</v>
      </c>
      <c r="M5873" s="19" t="str">
        <f>VLOOKUP(B5873,'[1]2018.7 '!A:C,3,)</f>
        <v>Active</v>
      </c>
      <c r="N5873" s="19" t="str">
        <f>VLOOKUP(B5873,'[1]2018.7 '!A:M,13,)</f>
        <v>Ambient</v>
      </c>
      <c r="O5873" s="19" t="str">
        <f>VLOOKUP(B5873,'[1]2018.7 '!A:N,14,)</f>
        <v>No</v>
      </c>
    </row>
    <row r="5874" spans="1:15" ht="17.25" customHeight="1">
      <c r="A5874" s="26">
        <v>5873</v>
      </c>
      <c r="B5874" s="27" t="s">
        <v>16466</v>
      </c>
      <c r="C5874" s="28" t="s">
        <v>16466</v>
      </c>
      <c r="D5874" s="29" t="s">
        <v>16467</v>
      </c>
      <c r="E5874" s="29" t="s">
        <v>6961</v>
      </c>
      <c r="F5874" s="29" t="s">
        <v>16448</v>
      </c>
      <c r="G5874" s="29" t="s">
        <v>16449</v>
      </c>
      <c r="H5874" s="29" t="s">
        <v>16450</v>
      </c>
      <c r="I5874" s="29" t="s">
        <v>16451</v>
      </c>
      <c r="J5874" s="30">
        <f t="shared" si="84"/>
        <v>817</v>
      </c>
      <c r="K5874" s="30">
        <v>7360.3530000000001</v>
      </c>
      <c r="M5874" s="19" t="str">
        <f>VLOOKUP(B5874,'[1]2018.7 '!A:C,3,)</f>
        <v>Active</v>
      </c>
      <c r="N5874" s="19" t="str">
        <f>VLOOKUP(B5874,'[1]2018.7 '!A:M,13,)</f>
        <v>Ambient</v>
      </c>
      <c r="O5874" s="19" t="str">
        <f>VLOOKUP(B5874,'[1]2018.7 '!A:N,14,)</f>
        <v>No</v>
      </c>
    </row>
    <row r="5875" spans="1:15" ht="17.25" customHeight="1">
      <c r="A5875" s="26">
        <v>5874</v>
      </c>
      <c r="B5875" s="27" t="s">
        <v>16468</v>
      </c>
      <c r="C5875" s="28" t="s">
        <v>16468</v>
      </c>
      <c r="D5875" s="29" t="s">
        <v>16469</v>
      </c>
      <c r="E5875" s="29" t="s">
        <v>6961</v>
      </c>
      <c r="F5875" s="29" t="s">
        <v>16448</v>
      </c>
      <c r="G5875" s="29" t="s">
        <v>16449</v>
      </c>
      <c r="H5875" s="29" t="s">
        <v>16450</v>
      </c>
      <c r="I5875" s="29" t="s">
        <v>16451</v>
      </c>
      <c r="J5875" s="30">
        <f t="shared" si="84"/>
        <v>817</v>
      </c>
      <c r="K5875" s="30">
        <v>7360.3530000000001</v>
      </c>
      <c r="M5875" s="19" t="str">
        <f>VLOOKUP(B5875,'[1]2018.7 '!A:C,3,)</f>
        <v>Active</v>
      </c>
      <c r="N5875" s="19" t="str">
        <f>VLOOKUP(B5875,'[1]2018.7 '!A:M,13,)</f>
        <v>Ambient</v>
      </c>
      <c r="O5875" s="19" t="str">
        <f>VLOOKUP(B5875,'[1]2018.7 '!A:N,14,)</f>
        <v>No</v>
      </c>
    </row>
    <row r="5876" spans="1:15" ht="17.25" customHeight="1">
      <c r="A5876" s="26">
        <v>5875</v>
      </c>
      <c r="B5876" s="27" t="s">
        <v>16470</v>
      </c>
      <c r="C5876" s="28" t="s">
        <v>16470</v>
      </c>
      <c r="D5876" s="29" t="s">
        <v>16471</v>
      </c>
      <c r="E5876" s="29" t="s">
        <v>6961</v>
      </c>
      <c r="F5876" s="29" t="s">
        <v>16448</v>
      </c>
      <c r="G5876" s="29" t="s">
        <v>16449</v>
      </c>
      <c r="H5876" s="29" t="s">
        <v>16450</v>
      </c>
      <c r="I5876" s="29" t="s">
        <v>16451</v>
      </c>
      <c r="J5876" s="30">
        <f t="shared" si="84"/>
        <v>817</v>
      </c>
      <c r="K5876" s="30">
        <v>7360.3530000000001</v>
      </c>
      <c r="M5876" s="19" t="str">
        <f>VLOOKUP(B5876,'[1]2018.7 '!A:C,3,)</f>
        <v>Active</v>
      </c>
      <c r="N5876" s="19" t="str">
        <f>VLOOKUP(B5876,'[1]2018.7 '!A:M,13,)</f>
        <v>Ambient</v>
      </c>
      <c r="O5876" s="19" t="str">
        <f>VLOOKUP(B5876,'[1]2018.7 '!A:N,14,)</f>
        <v>Yes</v>
      </c>
    </row>
    <row r="5877" spans="1:15" ht="17.25" customHeight="1">
      <c r="A5877" s="26">
        <v>5876</v>
      </c>
      <c r="B5877" s="27" t="s">
        <v>16472</v>
      </c>
      <c r="C5877" s="28" t="s">
        <v>16472</v>
      </c>
      <c r="D5877" s="29" t="s">
        <v>16473</v>
      </c>
      <c r="E5877" s="29" t="s">
        <v>6961</v>
      </c>
      <c r="F5877" s="29" t="s">
        <v>16448</v>
      </c>
      <c r="G5877" s="29" t="s">
        <v>16449</v>
      </c>
      <c r="H5877" s="29" t="s">
        <v>16450</v>
      </c>
      <c r="I5877" s="29" t="s">
        <v>16451</v>
      </c>
      <c r="J5877" s="30">
        <f t="shared" si="84"/>
        <v>260</v>
      </c>
      <c r="K5877" s="30">
        <v>2342.34</v>
      </c>
      <c r="M5877" s="19" t="str">
        <f>VLOOKUP(B5877,'[1]2018.7 '!A:C,3,)</f>
        <v>Active</v>
      </c>
      <c r="N5877" s="19" t="str">
        <f>VLOOKUP(B5877,'[1]2018.7 '!A:M,13,)</f>
        <v>Ambient</v>
      </c>
      <c r="O5877" s="19" t="str">
        <f>VLOOKUP(B5877,'[1]2018.7 '!A:N,14,)</f>
        <v>No</v>
      </c>
    </row>
    <row r="5878" spans="1:15" ht="17.25" customHeight="1">
      <c r="A5878" s="26">
        <v>5877</v>
      </c>
      <c r="B5878" s="27" t="s">
        <v>16474</v>
      </c>
      <c r="C5878" s="28" t="s">
        <v>16474</v>
      </c>
      <c r="D5878" s="29" t="s">
        <v>16475</v>
      </c>
      <c r="E5878" s="29" t="s">
        <v>6961</v>
      </c>
      <c r="F5878" s="29" t="s">
        <v>16448</v>
      </c>
      <c r="G5878" s="29" t="s">
        <v>16449</v>
      </c>
      <c r="H5878" s="29" t="s">
        <v>16450</v>
      </c>
      <c r="I5878" s="29" t="s">
        <v>16451</v>
      </c>
      <c r="J5878" s="30">
        <f t="shared" si="84"/>
        <v>543</v>
      </c>
      <c r="K5878" s="30">
        <v>4891.8870000000006</v>
      </c>
      <c r="M5878" s="19" t="str">
        <f>VLOOKUP(B5878,'[1]2018.7 '!A:C,3,)</f>
        <v>Active</v>
      </c>
      <c r="N5878" s="19" t="str">
        <f>VLOOKUP(B5878,'[1]2018.7 '!A:M,13,)</f>
        <v>Ambient</v>
      </c>
      <c r="O5878" s="19" t="str">
        <f>VLOOKUP(B5878,'[1]2018.7 '!A:N,14,)</f>
        <v>No</v>
      </c>
    </row>
    <row r="5879" spans="1:15" ht="17.25" customHeight="1">
      <c r="A5879" s="26">
        <v>5878</v>
      </c>
      <c r="B5879" s="27" t="s">
        <v>16476</v>
      </c>
      <c r="C5879" s="28" t="s">
        <v>16476</v>
      </c>
      <c r="D5879" s="29" t="s">
        <v>16477</v>
      </c>
      <c r="E5879" s="29" t="s">
        <v>6961</v>
      </c>
      <c r="F5879" s="29" t="s">
        <v>16448</v>
      </c>
      <c r="G5879" s="29" t="s">
        <v>16449</v>
      </c>
      <c r="H5879" s="29" t="s">
        <v>16450</v>
      </c>
      <c r="I5879" s="29" t="s">
        <v>16451</v>
      </c>
      <c r="J5879" s="30">
        <f t="shared" si="84"/>
        <v>260</v>
      </c>
      <c r="K5879" s="30">
        <v>2342.34</v>
      </c>
      <c r="M5879" s="19" t="str">
        <f>VLOOKUP(B5879,'[1]2018.7 '!A:C,3,)</f>
        <v>Active</v>
      </c>
      <c r="N5879" s="19" t="str">
        <f>VLOOKUP(B5879,'[1]2018.7 '!A:M,13,)</f>
        <v>Ambient</v>
      </c>
      <c r="O5879" s="19" t="str">
        <f>VLOOKUP(B5879,'[1]2018.7 '!A:N,14,)</f>
        <v>No</v>
      </c>
    </row>
    <row r="5880" spans="1:15" ht="17.25" customHeight="1">
      <c r="A5880" s="26">
        <v>5879</v>
      </c>
      <c r="B5880" s="27" t="s">
        <v>16478</v>
      </c>
      <c r="C5880" s="28" t="s">
        <v>16478</v>
      </c>
      <c r="D5880" s="29" t="s">
        <v>16479</v>
      </c>
      <c r="E5880" s="29" t="s">
        <v>6961</v>
      </c>
      <c r="F5880" s="29" t="s">
        <v>16448</v>
      </c>
      <c r="G5880" s="29" t="s">
        <v>16449</v>
      </c>
      <c r="H5880" s="29" t="s">
        <v>16450</v>
      </c>
      <c r="I5880" s="29" t="s">
        <v>16451</v>
      </c>
      <c r="J5880" s="30">
        <f t="shared" si="84"/>
        <v>543</v>
      </c>
      <c r="K5880" s="30">
        <v>4891.8870000000006</v>
      </c>
      <c r="M5880" s="19" t="str">
        <f>VLOOKUP(B5880,'[1]2018.7 '!A:C,3,)</f>
        <v>Active</v>
      </c>
      <c r="N5880" s="19" t="str">
        <f>VLOOKUP(B5880,'[1]2018.7 '!A:M,13,)</f>
        <v>Ambient</v>
      </c>
      <c r="O5880" s="19" t="str">
        <f>VLOOKUP(B5880,'[1]2018.7 '!A:N,14,)</f>
        <v>No</v>
      </c>
    </row>
    <row r="5881" spans="1:15" ht="17.25" customHeight="1">
      <c r="A5881" s="26">
        <v>5880</v>
      </c>
      <c r="B5881" s="27" t="s">
        <v>707</v>
      </c>
      <c r="C5881" s="28" t="s">
        <v>707</v>
      </c>
      <c r="D5881" s="29" t="s">
        <v>708</v>
      </c>
      <c r="E5881" s="29" t="s">
        <v>6961</v>
      </c>
      <c r="F5881" s="29" t="s">
        <v>16448</v>
      </c>
      <c r="G5881" s="29" t="s">
        <v>16449</v>
      </c>
      <c r="H5881" s="29" t="s">
        <v>16450</v>
      </c>
      <c r="I5881" s="29" t="s">
        <v>16451</v>
      </c>
      <c r="J5881" s="30">
        <f t="shared" si="84"/>
        <v>148.91999999999999</v>
      </c>
      <c r="K5881" s="30">
        <v>1341.6202799999999</v>
      </c>
      <c r="M5881" s="19" t="str">
        <f>VLOOKUP(B5881,'[1]2018.7 '!A:C,3,)</f>
        <v>Active</v>
      </c>
      <c r="N5881" s="19" t="str">
        <f>VLOOKUP(B5881,'[1]2018.7 '!A:M,13,)</f>
        <v>Ambient</v>
      </c>
      <c r="O5881" s="19" t="str">
        <f>VLOOKUP(B5881,'[1]2018.7 '!A:N,14,)</f>
        <v>No</v>
      </c>
    </row>
    <row r="5882" spans="1:15" ht="17.25" customHeight="1">
      <c r="A5882" s="26">
        <v>5881</v>
      </c>
      <c r="B5882" s="27" t="s">
        <v>16480</v>
      </c>
      <c r="C5882" s="28" t="s">
        <v>16480</v>
      </c>
      <c r="D5882" s="29" t="s">
        <v>16481</v>
      </c>
      <c r="E5882" s="29" t="s">
        <v>6961</v>
      </c>
      <c r="F5882" s="29" t="s">
        <v>16448</v>
      </c>
      <c r="G5882" s="29" t="s">
        <v>16449</v>
      </c>
      <c r="H5882" s="29" t="s">
        <v>16450</v>
      </c>
      <c r="I5882" s="29" t="s">
        <v>16451</v>
      </c>
      <c r="J5882" s="30">
        <f t="shared" si="84"/>
        <v>330</v>
      </c>
      <c r="K5882" s="30">
        <v>2972.9700000000003</v>
      </c>
      <c r="M5882" s="19" t="str">
        <f>VLOOKUP(B5882,'[1]2018.7 '!A:C,3,)</f>
        <v>Active</v>
      </c>
      <c r="N5882" s="19" t="str">
        <f>VLOOKUP(B5882,'[1]2018.7 '!A:M,13,)</f>
        <v>Ambient</v>
      </c>
      <c r="O5882" s="19" t="str">
        <f>VLOOKUP(B5882,'[1]2018.7 '!A:N,14,)</f>
        <v>No</v>
      </c>
    </row>
    <row r="5883" spans="1:15" ht="17.25" customHeight="1">
      <c r="A5883" s="39">
        <v>5882</v>
      </c>
      <c r="B5883" s="40" t="s">
        <v>16482</v>
      </c>
      <c r="C5883" s="41" t="s">
        <v>16482</v>
      </c>
      <c r="D5883" s="42" t="s">
        <v>16483</v>
      </c>
      <c r="E5883" s="42" t="s">
        <v>6961</v>
      </c>
      <c r="F5883" s="42" t="s">
        <v>16448</v>
      </c>
      <c r="G5883" s="42" t="s">
        <v>16449</v>
      </c>
      <c r="H5883" s="42" t="s">
        <v>16450</v>
      </c>
      <c r="I5883" s="42" t="s">
        <v>16451</v>
      </c>
      <c r="J5883" s="43">
        <f t="shared" si="84"/>
        <v>602</v>
      </c>
      <c r="K5883" s="43">
        <v>5423.4180000000006</v>
      </c>
      <c r="L5883" s="44"/>
      <c r="M5883" s="45" t="str">
        <f>VLOOKUP(B5883,'[1]2018.7 '!A:C,3,)</f>
        <v>Phase Out</v>
      </c>
      <c r="N5883" s="45" t="str">
        <f>VLOOKUP(B5883,'[1]2018.7 '!A:M,13,)</f>
        <v>Ambient</v>
      </c>
      <c r="O5883" s="45" t="str">
        <f>VLOOKUP(B5883,'[1]2018.7 '!A:N,14,)</f>
        <v>No</v>
      </c>
    </row>
    <row r="5884" spans="1:15" ht="17.25" customHeight="1">
      <c r="A5884" s="26">
        <v>5883</v>
      </c>
      <c r="B5884" s="27" t="s">
        <v>16484</v>
      </c>
      <c r="C5884" s="28" t="s">
        <v>16484</v>
      </c>
      <c r="D5884" s="29" t="s">
        <v>16485</v>
      </c>
      <c r="E5884" s="29" t="s">
        <v>6961</v>
      </c>
      <c r="F5884" s="29" t="s">
        <v>16448</v>
      </c>
      <c r="G5884" s="29" t="s">
        <v>16449</v>
      </c>
      <c r="H5884" s="29" t="s">
        <v>16450</v>
      </c>
      <c r="I5884" s="29" t="s">
        <v>16451</v>
      </c>
      <c r="J5884" s="30">
        <f t="shared" si="84"/>
        <v>260</v>
      </c>
      <c r="K5884" s="30">
        <v>2342.34</v>
      </c>
      <c r="M5884" s="19" t="str">
        <f>VLOOKUP(B5884,'[1]2018.7 '!A:C,3,)</f>
        <v>Active</v>
      </c>
      <c r="N5884" s="19" t="str">
        <f>VLOOKUP(B5884,'[1]2018.7 '!A:M,13,)</f>
        <v>Ambient</v>
      </c>
      <c r="O5884" s="19" t="str">
        <f>VLOOKUP(B5884,'[1]2018.7 '!A:N,14,)</f>
        <v>No</v>
      </c>
    </row>
    <row r="5885" spans="1:15" ht="17.25" customHeight="1">
      <c r="A5885" s="26">
        <v>5884</v>
      </c>
      <c r="B5885" s="27" t="s">
        <v>16486</v>
      </c>
      <c r="C5885" s="28" t="s">
        <v>16486</v>
      </c>
      <c r="D5885" s="29" t="s">
        <v>16487</v>
      </c>
      <c r="E5885" s="29" t="s">
        <v>6961</v>
      </c>
      <c r="F5885" s="29" t="s">
        <v>16448</v>
      </c>
      <c r="G5885" s="29" t="s">
        <v>16449</v>
      </c>
      <c r="H5885" s="29" t="s">
        <v>16450</v>
      </c>
      <c r="I5885" s="29" t="s">
        <v>16451</v>
      </c>
      <c r="J5885" s="30">
        <f t="shared" si="84"/>
        <v>548</v>
      </c>
      <c r="K5885" s="30">
        <v>4936.9319999999998</v>
      </c>
      <c r="M5885" s="19" t="str">
        <f>VLOOKUP(B5885,'[1]2018.7 '!A:C,3,)</f>
        <v>Active</v>
      </c>
      <c r="N5885" s="19" t="str">
        <f>VLOOKUP(B5885,'[1]2018.7 '!A:M,13,)</f>
        <v>Ambient</v>
      </c>
      <c r="O5885" s="19" t="str">
        <f>VLOOKUP(B5885,'[1]2018.7 '!A:N,14,)</f>
        <v>No</v>
      </c>
    </row>
    <row r="5886" spans="1:15" ht="17.25" customHeight="1">
      <c r="A5886" s="26">
        <v>5885</v>
      </c>
      <c r="B5886" s="27" t="s">
        <v>16488</v>
      </c>
      <c r="C5886" s="28" t="s">
        <v>16488</v>
      </c>
      <c r="D5886" s="29" t="s">
        <v>16489</v>
      </c>
      <c r="E5886" s="29" t="s">
        <v>6961</v>
      </c>
      <c r="F5886" s="29" t="s">
        <v>16448</v>
      </c>
      <c r="G5886" s="29" t="s">
        <v>16449</v>
      </c>
      <c r="H5886" s="29" t="s">
        <v>16450</v>
      </c>
      <c r="I5886" s="29" t="s">
        <v>16451</v>
      </c>
      <c r="J5886" s="30">
        <f t="shared" si="84"/>
        <v>626</v>
      </c>
      <c r="K5886" s="30">
        <v>5639.634</v>
      </c>
      <c r="M5886" s="19" t="str">
        <f>VLOOKUP(B5886,'[1]2018.7 '!A:C,3,)</f>
        <v>Active</v>
      </c>
      <c r="N5886" s="19" t="str">
        <f>VLOOKUP(B5886,'[1]2018.7 '!A:M,13,)</f>
        <v>Ambient</v>
      </c>
      <c r="O5886" s="19" t="str">
        <f>VLOOKUP(B5886,'[1]2018.7 '!A:N,14,)</f>
        <v>No</v>
      </c>
    </row>
    <row r="5887" spans="1:15" ht="17.25" customHeight="1">
      <c r="A5887" s="26">
        <v>5886</v>
      </c>
      <c r="B5887" s="27" t="s">
        <v>16490</v>
      </c>
      <c r="C5887" s="28" t="s">
        <v>16490</v>
      </c>
      <c r="D5887" s="29" t="s">
        <v>16491</v>
      </c>
      <c r="E5887" s="29" t="s">
        <v>6961</v>
      </c>
      <c r="F5887" s="29" t="s">
        <v>16448</v>
      </c>
      <c r="G5887" s="29" t="s">
        <v>16449</v>
      </c>
      <c r="H5887" s="29" t="s">
        <v>16450</v>
      </c>
      <c r="I5887" s="29" t="s">
        <v>16451</v>
      </c>
      <c r="J5887" s="30">
        <f t="shared" si="84"/>
        <v>33.659999999999997</v>
      </c>
      <c r="K5887" s="30">
        <v>303.24293999999998</v>
      </c>
    </row>
    <row r="5888" spans="1:15" ht="17.25" customHeight="1">
      <c r="A5888" s="39">
        <v>5887</v>
      </c>
      <c r="B5888" s="40" t="s">
        <v>16492</v>
      </c>
      <c r="C5888" s="41" t="s">
        <v>16492</v>
      </c>
      <c r="D5888" s="42" t="s">
        <v>16493</v>
      </c>
      <c r="E5888" s="42" t="s">
        <v>6961</v>
      </c>
      <c r="F5888" s="42" t="s">
        <v>16448</v>
      </c>
      <c r="G5888" s="42" t="s">
        <v>16449</v>
      </c>
      <c r="H5888" s="42" t="s">
        <v>16450</v>
      </c>
      <c r="I5888" s="42" t="s">
        <v>16451</v>
      </c>
      <c r="J5888" s="43">
        <f t="shared" si="84"/>
        <v>73.44</v>
      </c>
      <c r="K5888" s="43">
        <v>661.62095999999997</v>
      </c>
      <c r="L5888" s="44"/>
      <c r="M5888" s="45" t="str">
        <f>VLOOKUP(B5888,'[1]2018.7 '!A:C,3,)</f>
        <v>Phase Out</v>
      </c>
      <c r="N5888" s="45" t="str">
        <f>VLOOKUP(B5888,'[1]2018.7 '!A:M,13,)</f>
        <v>Ambient</v>
      </c>
      <c r="O5888" s="45" t="str">
        <f>VLOOKUP(B5888,'[1]2018.7 '!A:N,14,)</f>
        <v>reviewing</v>
      </c>
    </row>
    <row r="5889" spans="1:15" ht="17.25" customHeight="1">
      <c r="A5889" s="26">
        <v>5888</v>
      </c>
      <c r="B5889" s="27" t="s">
        <v>16494</v>
      </c>
      <c r="C5889" s="28" t="s">
        <v>16495</v>
      </c>
      <c r="D5889" s="29" t="s">
        <v>16496</v>
      </c>
      <c r="E5889" s="29" t="s">
        <v>6961</v>
      </c>
      <c r="F5889" s="29" t="s">
        <v>16497</v>
      </c>
      <c r="G5889" s="29" t="s">
        <v>16498</v>
      </c>
      <c r="H5889" s="29" t="s">
        <v>16499</v>
      </c>
      <c r="I5889" s="29" t="s">
        <v>16500</v>
      </c>
      <c r="J5889" s="30">
        <f t="shared" si="84"/>
        <v>53.92</v>
      </c>
      <c r="K5889" s="30">
        <v>485.76528000000002</v>
      </c>
      <c r="M5889" s="19" t="str">
        <f>VLOOKUP(B5889,'[1]2018.7 '!A:C,3,)</f>
        <v>Active</v>
      </c>
      <c r="N5889" s="19" t="str">
        <f>VLOOKUP(B5889,'[1]2018.7 '!A:M,13,)</f>
        <v>Ambient</v>
      </c>
      <c r="O5889" s="19" t="str">
        <f>VLOOKUP(B5889,'[1]2018.7 '!A:N,14,)</f>
        <v>No</v>
      </c>
    </row>
    <row r="5890" spans="1:15" ht="17.25" customHeight="1">
      <c r="A5890" s="26">
        <v>5889</v>
      </c>
      <c r="B5890" s="27" t="s">
        <v>16501</v>
      </c>
      <c r="C5890" s="28" t="s">
        <v>16502</v>
      </c>
      <c r="D5890" s="29" t="s">
        <v>16503</v>
      </c>
      <c r="E5890" s="29" t="s">
        <v>6961</v>
      </c>
      <c r="F5890" s="29" t="s">
        <v>16497</v>
      </c>
      <c r="G5890" s="29" t="s">
        <v>16498</v>
      </c>
      <c r="H5890" s="29" t="s">
        <v>16499</v>
      </c>
      <c r="I5890" s="29" t="s">
        <v>16500</v>
      </c>
      <c r="J5890" s="30">
        <f t="shared" si="84"/>
        <v>470.00000000000006</v>
      </c>
      <c r="K5890" s="30">
        <v>4234.2300000000005</v>
      </c>
      <c r="M5890" s="19" t="str">
        <f>VLOOKUP(B5890,'[1]2018.7 '!A:C,3,)</f>
        <v>Active</v>
      </c>
      <c r="N5890" s="19" t="str">
        <f>VLOOKUP(B5890,'[1]2018.7 '!A:M,13,)</f>
        <v>Ambient</v>
      </c>
      <c r="O5890" s="19" t="str">
        <f>VLOOKUP(B5890,'[1]2018.7 '!A:N,14,)</f>
        <v>No</v>
      </c>
    </row>
    <row r="5891" spans="1:15" ht="17.25" customHeight="1">
      <c r="A5891" s="26">
        <v>5890</v>
      </c>
      <c r="B5891" s="27" t="s">
        <v>16504</v>
      </c>
      <c r="C5891" s="28" t="s">
        <v>16505</v>
      </c>
      <c r="D5891" s="29" t="s">
        <v>16506</v>
      </c>
      <c r="E5891" s="29" t="s">
        <v>6961</v>
      </c>
      <c r="F5891" s="29" t="s">
        <v>16507</v>
      </c>
      <c r="G5891" s="29" t="s">
        <v>16508</v>
      </c>
      <c r="H5891" s="29" t="s">
        <v>16509</v>
      </c>
      <c r="I5891" s="29" t="s">
        <v>16510</v>
      </c>
      <c r="J5891" s="30">
        <f t="shared" si="84"/>
        <v>1306</v>
      </c>
      <c r="K5891" s="30">
        <v>11765.754000000001</v>
      </c>
      <c r="M5891" s="19" t="str">
        <f>VLOOKUP(B5891,'[1]2018.7 '!A:C,3,)</f>
        <v>Active</v>
      </c>
      <c r="N5891" s="19" t="str">
        <f>VLOOKUP(B5891,'[1]2018.7 '!A:M,13,)</f>
        <v>Ambient</v>
      </c>
      <c r="O5891" s="19" t="str">
        <f>VLOOKUP(B5891,'[1]2018.7 '!A:N,14,)</f>
        <v>No</v>
      </c>
    </row>
    <row r="5892" spans="1:15" ht="17.25" customHeight="1">
      <c r="A5892" s="26">
        <v>5891</v>
      </c>
      <c r="B5892" s="27" t="s">
        <v>16511</v>
      </c>
      <c r="C5892" s="28" t="s">
        <v>16512</v>
      </c>
      <c r="D5892" s="29" t="s">
        <v>16513</v>
      </c>
      <c r="E5892" s="29" t="s">
        <v>6961</v>
      </c>
      <c r="F5892" s="29" t="s">
        <v>16507</v>
      </c>
      <c r="G5892" s="29" t="s">
        <v>16508</v>
      </c>
      <c r="H5892" s="29" t="s">
        <v>16509</v>
      </c>
      <c r="I5892" s="29" t="s">
        <v>16510</v>
      </c>
      <c r="J5892" s="30">
        <f t="shared" si="84"/>
        <v>1306</v>
      </c>
      <c r="K5892" s="30">
        <v>11765.754000000001</v>
      </c>
      <c r="M5892" s="19" t="str">
        <f>VLOOKUP(B5892,'[1]2018.7 '!A:C,3,)</f>
        <v>Active</v>
      </c>
      <c r="N5892" s="19" t="str">
        <f>VLOOKUP(B5892,'[1]2018.7 '!A:M,13,)</f>
        <v>Ambient</v>
      </c>
      <c r="O5892" s="19" t="str">
        <f>VLOOKUP(B5892,'[1]2018.7 '!A:N,14,)</f>
        <v>No</v>
      </c>
    </row>
    <row r="5893" spans="1:15" ht="17.25" customHeight="1">
      <c r="A5893" s="26">
        <v>5892</v>
      </c>
      <c r="B5893" s="27" t="s">
        <v>16514</v>
      </c>
      <c r="C5893" s="28" t="s">
        <v>16515</v>
      </c>
      <c r="D5893" s="29" t="s">
        <v>16516</v>
      </c>
      <c r="E5893" s="29" t="s">
        <v>6961</v>
      </c>
      <c r="F5893" s="29" t="s">
        <v>16507</v>
      </c>
      <c r="G5893" s="29" t="s">
        <v>16508</v>
      </c>
      <c r="H5893" s="29" t="s">
        <v>16509</v>
      </c>
      <c r="I5893" s="29" t="s">
        <v>16510</v>
      </c>
      <c r="J5893" s="30">
        <f t="shared" si="84"/>
        <v>50.33</v>
      </c>
      <c r="K5893" s="30">
        <v>453.42297000000002</v>
      </c>
      <c r="M5893" s="19" t="str">
        <f>VLOOKUP(B5893,'[1]2018.7 '!A:C,3,)</f>
        <v>Active</v>
      </c>
      <c r="N5893" s="19" t="str">
        <f>VLOOKUP(B5893,'[1]2018.7 '!A:M,13,)</f>
        <v>Ambient</v>
      </c>
      <c r="O5893" s="19" t="str">
        <f>VLOOKUP(B5893,'[1]2018.7 '!A:N,14,)</f>
        <v>No</v>
      </c>
    </row>
    <row r="5894" spans="1:15" ht="17.25" customHeight="1">
      <c r="A5894" s="26">
        <v>5893</v>
      </c>
      <c r="B5894" s="27" t="s">
        <v>16517</v>
      </c>
      <c r="C5894" s="28" t="s">
        <v>16518</v>
      </c>
      <c r="D5894" s="29" t="s">
        <v>16519</v>
      </c>
      <c r="E5894" s="29" t="s">
        <v>6961</v>
      </c>
      <c r="F5894" s="29" t="s">
        <v>16507</v>
      </c>
      <c r="G5894" s="29" t="s">
        <v>16508</v>
      </c>
      <c r="H5894" s="29" t="s">
        <v>16509</v>
      </c>
      <c r="I5894" s="29" t="s">
        <v>16510</v>
      </c>
      <c r="J5894" s="30">
        <f t="shared" si="84"/>
        <v>1307</v>
      </c>
      <c r="K5894" s="30">
        <v>11774.763000000001</v>
      </c>
      <c r="M5894" s="19" t="str">
        <f>VLOOKUP(B5894,'[1]2018.7 '!A:C,3,)</f>
        <v>Active</v>
      </c>
      <c r="N5894" s="19" t="str">
        <f>VLOOKUP(B5894,'[1]2018.7 '!A:M,13,)</f>
        <v>Ambient</v>
      </c>
      <c r="O5894" s="19" t="str">
        <f>VLOOKUP(B5894,'[1]2018.7 '!A:N,14,)</f>
        <v>No</v>
      </c>
    </row>
    <row r="5895" spans="1:15" ht="17.25" customHeight="1">
      <c r="A5895" s="26">
        <v>5894</v>
      </c>
      <c r="B5895" s="27" t="s">
        <v>16520</v>
      </c>
      <c r="C5895" s="28" t="s">
        <v>16521</v>
      </c>
      <c r="D5895" s="29" t="s">
        <v>16522</v>
      </c>
      <c r="E5895" s="29" t="s">
        <v>6961</v>
      </c>
      <c r="F5895" s="29" t="s">
        <v>16507</v>
      </c>
      <c r="G5895" s="29" t="s">
        <v>16508</v>
      </c>
      <c r="H5895" s="29" t="s">
        <v>16509</v>
      </c>
      <c r="I5895" s="29" t="s">
        <v>16510</v>
      </c>
      <c r="J5895" s="30">
        <f t="shared" si="84"/>
        <v>88.69</v>
      </c>
      <c r="K5895" s="30">
        <v>799.00820999999996</v>
      </c>
      <c r="M5895" s="19" t="str">
        <f>VLOOKUP(B5895,'[1]2018.7 '!A:C,3,)</f>
        <v>Active</v>
      </c>
      <c r="N5895" s="19" t="str">
        <f>VLOOKUP(B5895,'[1]2018.7 '!A:M,13,)</f>
        <v>Ambient</v>
      </c>
      <c r="O5895" s="19" t="str">
        <f>VLOOKUP(B5895,'[1]2018.7 '!A:N,14,)</f>
        <v>No</v>
      </c>
    </row>
    <row r="5896" spans="1:15" ht="17.25" customHeight="1">
      <c r="A5896" s="26">
        <v>5895</v>
      </c>
      <c r="B5896" s="27" t="s">
        <v>538</v>
      </c>
      <c r="C5896" s="28" t="s">
        <v>16523</v>
      </c>
      <c r="D5896" s="29" t="s">
        <v>539</v>
      </c>
      <c r="E5896" s="29" t="s">
        <v>6961</v>
      </c>
      <c r="F5896" s="29" t="s">
        <v>16507</v>
      </c>
      <c r="G5896" s="29" t="s">
        <v>16508</v>
      </c>
      <c r="H5896" s="29" t="s">
        <v>16509</v>
      </c>
      <c r="I5896" s="29" t="s">
        <v>16510</v>
      </c>
      <c r="J5896" s="30">
        <f t="shared" si="84"/>
        <v>75.510000000000005</v>
      </c>
      <c r="K5896" s="30">
        <v>680.26959000000011</v>
      </c>
      <c r="M5896" s="19" t="str">
        <f>VLOOKUP(B5896,'[1]2018.7 '!A:C,3,)</f>
        <v>Active</v>
      </c>
      <c r="N5896" s="19" t="str">
        <f>VLOOKUP(B5896,'[1]2018.7 '!A:M,13,)</f>
        <v>Ambient</v>
      </c>
      <c r="O5896" s="19" t="str">
        <f>VLOOKUP(B5896,'[1]2018.7 '!A:N,14,)</f>
        <v>No</v>
      </c>
    </row>
    <row r="5897" spans="1:15" ht="17.25" customHeight="1">
      <c r="A5897" s="26">
        <v>5896</v>
      </c>
      <c r="B5897" s="27" t="s">
        <v>16524</v>
      </c>
      <c r="C5897" s="28" t="s">
        <v>16524</v>
      </c>
      <c r="D5897" s="29" t="s">
        <v>16525</v>
      </c>
      <c r="E5897" s="29" t="s">
        <v>6961</v>
      </c>
      <c r="F5897" s="29" t="s">
        <v>16507</v>
      </c>
      <c r="G5897" s="29" t="s">
        <v>16508</v>
      </c>
      <c r="H5897" s="29" t="s">
        <v>16509</v>
      </c>
      <c r="I5897" s="29" t="s">
        <v>16510</v>
      </c>
      <c r="J5897" s="30">
        <f t="shared" si="84"/>
        <v>80.290000000000006</v>
      </c>
      <c r="K5897" s="30">
        <v>723.33261000000005</v>
      </c>
      <c r="M5897" s="19" t="str">
        <f>VLOOKUP(B5897,'[1]2018.7 '!A:C,3,)</f>
        <v>Active</v>
      </c>
      <c r="N5897" s="19" t="str">
        <f>VLOOKUP(B5897,'[1]2018.7 '!A:M,13,)</f>
        <v>Ambient</v>
      </c>
      <c r="O5897" s="19" t="str">
        <f>VLOOKUP(B5897,'[1]2018.7 '!A:N,14,)</f>
        <v>No</v>
      </c>
    </row>
    <row r="5898" spans="1:15" ht="17.25" customHeight="1">
      <c r="A5898" s="26">
        <v>5897</v>
      </c>
      <c r="B5898" s="27" t="s">
        <v>16526</v>
      </c>
      <c r="C5898" s="28" t="s">
        <v>16526</v>
      </c>
      <c r="D5898" s="29" t="s">
        <v>16527</v>
      </c>
      <c r="E5898" s="29" t="s">
        <v>6961</v>
      </c>
      <c r="F5898" s="29" t="s">
        <v>16507</v>
      </c>
      <c r="G5898" s="29" t="s">
        <v>16508</v>
      </c>
      <c r="H5898" s="29" t="s">
        <v>16509</v>
      </c>
      <c r="I5898" s="29" t="s">
        <v>16510</v>
      </c>
      <c r="J5898" s="30">
        <f t="shared" ref="J5898:J5961" si="85">K5898/9.009</f>
        <v>100.95</v>
      </c>
      <c r="K5898" s="30">
        <v>909.45855000000006</v>
      </c>
      <c r="M5898" s="19" t="str">
        <f>VLOOKUP(B5898,'[1]2018.7 '!A:C,3,)</f>
        <v>Active</v>
      </c>
      <c r="N5898" s="19" t="str">
        <f>VLOOKUP(B5898,'[1]2018.7 '!A:M,13,)</f>
        <v>Ambient</v>
      </c>
      <c r="O5898" s="19" t="str">
        <f>VLOOKUP(B5898,'[1]2018.7 '!A:N,14,)</f>
        <v>No</v>
      </c>
    </row>
    <row r="5899" spans="1:15" ht="17.25" customHeight="1">
      <c r="A5899" s="26">
        <v>5898</v>
      </c>
      <c r="B5899" s="27" t="s">
        <v>16528</v>
      </c>
      <c r="C5899" s="28" t="s">
        <v>16529</v>
      </c>
      <c r="D5899" s="29" t="s">
        <v>16530</v>
      </c>
      <c r="E5899" s="29" t="s">
        <v>6961</v>
      </c>
      <c r="F5899" s="29" t="s">
        <v>16507</v>
      </c>
      <c r="G5899" s="29" t="s">
        <v>16508</v>
      </c>
      <c r="H5899" s="29" t="s">
        <v>16509</v>
      </c>
      <c r="I5899" s="29" t="s">
        <v>16510</v>
      </c>
      <c r="J5899" s="30">
        <f t="shared" si="85"/>
        <v>1179</v>
      </c>
      <c r="K5899" s="30">
        <v>10621.611000000001</v>
      </c>
      <c r="M5899" s="19" t="str">
        <f>VLOOKUP(B5899,'[1]2018.7 '!A:C,3,)</f>
        <v>Active</v>
      </c>
      <c r="N5899" s="19" t="str">
        <f>VLOOKUP(B5899,'[1]2018.7 '!A:M,13,)</f>
        <v>Ambient</v>
      </c>
      <c r="O5899" s="19" t="str">
        <f>VLOOKUP(B5899,'[1]2018.7 '!A:N,14,)</f>
        <v>No</v>
      </c>
    </row>
    <row r="5900" spans="1:15" ht="17.25" customHeight="1">
      <c r="A5900" s="26">
        <v>5899</v>
      </c>
      <c r="B5900" s="27" t="s">
        <v>16531</v>
      </c>
      <c r="C5900" s="60">
        <v>25006068</v>
      </c>
      <c r="D5900" s="29" t="s">
        <v>16532</v>
      </c>
      <c r="E5900" s="29" t="s">
        <v>6961</v>
      </c>
      <c r="F5900" s="29" t="s">
        <v>16507</v>
      </c>
      <c r="G5900" s="29" t="s">
        <v>16508</v>
      </c>
      <c r="H5900" s="29" t="s">
        <v>16533</v>
      </c>
      <c r="I5900" s="29" t="s">
        <v>16534</v>
      </c>
      <c r="J5900" s="49">
        <f t="shared" si="85"/>
        <v>412</v>
      </c>
      <c r="K5900" s="30">
        <v>3711.7080000000001</v>
      </c>
      <c r="M5900" s="19" t="str">
        <f>VLOOKUP(B5900,'[1]2018.7 '!A:C,3,)</f>
        <v>Active</v>
      </c>
      <c r="N5900" s="19" t="str">
        <f>VLOOKUP(B5900,'[1]2018.7 '!A:M,13,)</f>
        <v>Dry Ice</v>
      </c>
      <c r="O5900" s="19" t="str">
        <f>VLOOKUP(B5900,'[1]2018.7 '!A:N,14,)</f>
        <v>No</v>
      </c>
    </row>
    <row r="5901" spans="1:15" ht="17.25" customHeight="1">
      <c r="A5901" s="26">
        <v>5900</v>
      </c>
      <c r="B5901" s="27" t="s">
        <v>16535</v>
      </c>
      <c r="C5901" s="60">
        <v>25006069</v>
      </c>
      <c r="D5901" s="29" t="s">
        <v>16536</v>
      </c>
      <c r="E5901" s="29" t="s">
        <v>6961</v>
      </c>
      <c r="F5901" s="29" t="s">
        <v>16507</v>
      </c>
      <c r="G5901" s="29" t="s">
        <v>16508</v>
      </c>
      <c r="H5901" s="29" t="s">
        <v>16533</v>
      </c>
      <c r="I5901" s="29" t="s">
        <v>16534</v>
      </c>
      <c r="J5901" s="49">
        <f t="shared" si="85"/>
        <v>966.99999999999989</v>
      </c>
      <c r="K5901" s="30">
        <v>8711.7029999999995</v>
      </c>
      <c r="M5901" s="19" t="str">
        <f>VLOOKUP(B5901,'[1]2018.7 '!A:C,3,)</f>
        <v>Active</v>
      </c>
      <c r="N5901" s="19" t="str">
        <f>VLOOKUP(B5901,'[1]2018.7 '!A:M,13,)</f>
        <v>Dry Ice</v>
      </c>
      <c r="O5901" s="19" t="str">
        <f>VLOOKUP(B5901,'[1]2018.7 '!A:N,14,)</f>
        <v>No</v>
      </c>
    </row>
    <row r="5902" spans="1:15" ht="17.25" customHeight="1">
      <c r="A5902" s="26">
        <v>5901</v>
      </c>
      <c r="B5902" s="27" t="s">
        <v>16537</v>
      </c>
      <c r="C5902" s="60">
        <v>25006070</v>
      </c>
      <c r="D5902" s="29" t="s">
        <v>16538</v>
      </c>
      <c r="E5902" s="29" t="s">
        <v>6961</v>
      </c>
      <c r="F5902" s="29" t="s">
        <v>16507</v>
      </c>
      <c r="G5902" s="29" t="s">
        <v>16508</v>
      </c>
      <c r="H5902" s="29" t="s">
        <v>16533</v>
      </c>
      <c r="I5902" s="29" t="s">
        <v>16534</v>
      </c>
      <c r="J5902" s="30">
        <f t="shared" si="85"/>
        <v>403</v>
      </c>
      <c r="K5902" s="30">
        <v>3630.627</v>
      </c>
      <c r="M5902" s="19" t="str">
        <f>VLOOKUP(B5902,'[1]2018.7 '!A:C,3,)</f>
        <v>Active</v>
      </c>
      <c r="N5902" s="19" t="str">
        <f>VLOOKUP(B5902,'[1]2018.7 '!A:M,13,)</f>
        <v>Dry Ice</v>
      </c>
      <c r="O5902" s="19" t="str">
        <f>VLOOKUP(B5902,'[1]2018.7 '!A:N,14,)</f>
        <v>No</v>
      </c>
    </row>
    <row r="5903" spans="1:15" ht="17.25" customHeight="1">
      <c r="A5903" s="26">
        <v>5902</v>
      </c>
      <c r="B5903" s="27" t="s">
        <v>16539</v>
      </c>
      <c r="C5903" s="60">
        <v>25006071</v>
      </c>
      <c r="D5903" s="29" t="s">
        <v>16540</v>
      </c>
      <c r="E5903" s="29" t="s">
        <v>6961</v>
      </c>
      <c r="F5903" s="29" t="s">
        <v>16507</v>
      </c>
      <c r="G5903" s="29" t="s">
        <v>16508</v>
      </c>
      <c r="H5903" s="29" t="s">
        <v>16533</v>
      </c>
      <c r="I5903" s="29" t="s">
        <v>16534</v>
      </c>
      <c r="J5903" s="30">
        <f t="shared" si="85"/>
        <v>673</v>
      </c>
      <c r="K5903" s="30">
        <v>6063.0569999999998</v>
      </c>
      <c r="M5903" s="19" t="str">
        <f>VLOOKUP(B5903,'[1]2018.7 '!A:C,3,)</f>
        <v>Active</v>
      </c>
      <c r="N5903" s="19" t="str">
        <f>VLOOKUP(B5903,'[1]2018.7 '!A:M,13,)</f>
        <v>Dry Ice</v>
      </c>
      <c r="O5903" s="19" t="str">
        <f>VLOOKUP(B5903,'[1]2018.7 '!A:N,14,)</f>
        <v>No</v>
      </c>
    </row>
    <row r="5904" spans="1:15" ht="17.25" customHeight="1">
      <c r="A5904" s="26">
        <v>5903</v>
      </c>
      <c r="B5904" s="27" t="s">
        <v>16541</v>
      </c>
      <c r="C5904" s="60">
        <v>25006075</v>
      </c>
      <c r="D5904" s="29" t="s">
        <v>16542</v>
      </c>
      <c r="E5904" s="29" t="s">
        <v>6961</v>
      </c>
      <c r="F5904" s="29" t="s">
        <v>16507</v>
      </c>
      <c r="G5904" s="29" t="s">
        <v>16508</v>
      </c>
      <c r="H5904" s="29" t="s">
        <v>16533</v>
      </c>
      <c r="I5904" s="29" t="s">
        <v>16534</v>
      </c>
      <c r="J5904" s="30">
        <f t="shared" si="85"/>
        <v>442</v>
      </c>
      <c r="K5904" s="30">
        <v>3981.9780000000001</v>
      </c>
      <c r="M5904" s="19" t="str">
        <f>VLOOKUP(B5904,'[1]2018.7 '!A:C,3,)</f>
        <v>Active</v>
      </c>
      <c r="N5904" s="19" t="str">
        <f>VLOOKUP(B5904,'[1]2018.7 '!A:M,13,)</f>
        <v>Ambient</v>
      </c>
      <c r="O5904" s="19" t="str">
        <f>VLOOKUP(B5904,'[1]2018.7 '!A:N,14,)</f>
        <v>No</v>
      </c>
    </row>
    <row r="5905" spans="1:15" ht="17.25" customHeight="1">
      <c r="A5905" s="26">
        <v>5904</v>
      </c>
      <c r="B5905" s="27" t="s">
        <v>16543</v>
      </c>
      <c r="C5905" s="60">
        <v>25006077</v>
      </c>
      <c r="D5905" s="29" t="s">
        <v>16544</v>
      </c>
      <c r="E5905" s="29" t="s">
        <v>6961</v>
      </c>
      <c r="F5905" s="29" t="s">
        <v>16507</v>
      </c>
      <c r="G5905" s="29" t="s">
        <v>16508</v>
      </c>
      <c r="H5905" s="29" t="s">
        <v>16533</v>
      </c>
      <c r="I5905" s="29" t="s">
        <v>16534</v>
      </c>
      <c r="J5905" s="30">
        <f t="shared" si="85"/>
        <v>158.97</v>
      </c>
      <c r="K5905" s="30">
        <v>1432.1607300000001</v>
      </c>
      <c r="M5905" s="19" t="str">
        <f>VLOOKUP(B5905,'[1]2018.7 '!A:C,3,)</f>
        <v>Active</v>
      </c>
      <c r="N5905" s="19" t="str">
        <f>VLOOKUP(B5905,'[1]2018.7 '!A:M,13,)</f>
        <v>Ambient</v>
      </c>
      <c r="O5905" s="19" t="str">
        <f>VLOOKUP(B5905,'[1]2018.7 '!A:N,14,)</f>
        <v>No</v>
      </c>
    </row>
    <row r="5906" spans="1:15" ht="17.25" customHeight="1">
      <c r="A5906" s="26">
        <v>5905</v>
      </c>
      <c r="B5906" s="27" t="s">
        <v>16545</v>
      </c>
      <c r="C5906" s="60">
        <v>25006078</v>
      </c>
      <c r="D5906" s="29" t="s">
        <v>16546</v>
      </c>
      <c r="E5906" s="29" t="s">
        <v>6961</v>
      </c>
      <c r="F5906" s="29" t="s">
        <v>16507</v>
      </c>
      <c r="G5906" s="29" t="s">
        <v>16508</v>
      </c>
      <c r="H5906" s="29" t="s">
        <v>16533</v>
      </c>
      <c r="I5906" s="29" t="s">
        <v>16534</v>
      </c>
      <c r="J5906" s="30">
        <f t="shared" si="85"/>
        <v>426</v>
      </c>
      <c r="K5906" s="30">
        <v>3837.8340000000003</v>
      </c>
      <c r="M5906" s="19" t="str">
        <f>VLOOKUP(B5906,'[1]2018.7 '!A:C,3,)</f>
        <v>Active</v>
      </c>
      <c r="N5906" s="19" t="str">
        <f>VLOOKUP(B5906,'[1]2018.7 '!A:M,13,)</f>
        <v>Ambient</v>
      </c>
      <c r="O5906" s="19" t="str">
        <f>VLOOKUP(B5906,'[1]2018.7 '!A:N,14,)</f>
        <v>No</v>
      </c>
    </row>
    <row r="5907" spans="1:15" ht="17.25" customHeight="1">
      <c r="A5907" s="26">
        <v>5906</v>
      </c>
      <c r="B5907" s="27" t="s">
        <v>16547</v>
      </c>
      <c r="C5907" s="60">
        <v>25006261</v>
      </c>
      <c r="D5907" s="29" t="s">
        <v>16548</v>
      </c>
      <c r="E5907" s="29" t="s">
        <v>6961</v>
      </c>
      <c r="F5907" s="29" t="s">
        <v>16507</v>
      </c>
      <c r="G5907" s="29" t="s">
        <v>16508</v>
      </c>
      <c r="H5907" s="29" t="s">
        <v>16533</v>
      </c>
      <c r="I5907" s="29" t="s">
        <v>16534</v>
      </c>
      <c r="J5907" s="30">
        <f t="shared" si="85"/>
        <v>477.00000000000006</v>
      </c>
      <c r="K5907" s="30">
        <v>4297.2930000000006</v>
      </c>
      <c r="M5907" s="19" t="str">
        <f>VLOOKUP(B5907,'[1]2018.7 '!A:C,3,)</f>
        <v>Active</v>
      </c>
      <c r="N5907" s="19" t="str">
        <f>VLOOKUP(B5907,'[1]2018.7 '!A:M,13,)</f>
        <v>Ambient</v>
      </c>
      <c r="O5907" s="19" t="str">
        <f>VLOOKUP(B5907,'[1]2018.7 '!A:N,14,)</f>
        <v>No</v>
      </c>
    </row>
    <row r="5908" spans="1:15" ht="17.25" customHeight="1">
      <c r="A5908" s="26">
        <v>5907</v>
      </c>
      <c r="B5908" s="27" t="s">
        <v>16549</v>
      </c>
      <c r="C5908" s="60">
        <v>25006549</v>
      </c>
      <c r="D5908" s="29" t="s">
        <v>16550</v>
      </c>
      <c r="E5908" s="29" t="s">
        <v>6961</v>
      </c>
      <c r="F5908" s="29" t="s">
        <v>16507</v>
      </c>
      <c r="G5908" s="29" t="s">
        <v>16508</v>
      </c>
      <c r="H5908" s="29" t="s">
        <v>16533</v>
      </c>
      <c r="I5908" s="29" t="s">
        <v>16534</v>
      </c>
      <c r="J5908" s="30">
        <f t="shared" si="85"/>
        <v>681</v>
      </c>
      <c r="K5908" s="30">
        <v>6135.1289999999999</v>
      </c>
      <c r="M5908" s="19" t="str">
        <f>VLOOKUP(B5908,'[1]2018.7 '!A:C,3,)</f>
        <v>Active</v>
      </c>
      <c r="N5908" s="19" t="str">
        <f>VLOOKUP(B5908,'[1]2018.7 '!A:M,13,)</f>
        <v>Ambient</v>
      </c>
      <c r="O5908" s="19" t="str">
        <f>VLOOKUP(B5908,'[1]2018.7 '!A:N,14,)</f>
        <v>No</v>
      </c>
    </row>
    <row r="5909" spans="1:15" ht="17.25" customHeight="1">
      <c r="A5909" s="26">
        <v>5908</v>
      </c>
      <c r="B5909" s="27" t="s">
        <v>16551</v>
      </c>
      <c r="C5909" s="60">
        <v>25006550</v>
      </c>
      <c r="D5909" s="29" t="s">
        <v>16550</v>
      </c>
      <c r="E5909" s="29" t="s">
        <v>6961</v>
      </c>
      <c r="F5909" s="29" t="s">
        <v>16507</v>
      </c>
      <c r="G5909" s="29" t="s">
        <v>16508</v>
      </c>
      <c r="H5909" s="29" t="s">
        <v>16533</v>
      </c>
      <c r="I5909" s="29" t="s">
        <v>16534</v>
      </c>
      <c r="J5909" s="30">
        <f t="shared" si="85"/>
        <v>876</v>
      </c>
      <c r="K5909" s="30">
        <v>7891.884</v>
      </c>
      <c r="M5909" s="19" t="str">
        <f>VLOOKUP(B5909,'[1]2018.7 '!A:C,3,)</f>
        <v>Active</v>
      </c>
      <c r="N5909" s="19" t="str">
        <f>VLOOKUP(B5909,'[1]2018.7 '!A:M,13,)</f>
        <v>Ambient</v>
      </c>
      <c r="O5909" s="19" t="str">
        <f>VLOOKUP(B5909,'[1]2018.7 '!A:N,14,)</f>
        <v>No</v>
      </c>
    </row>
    <row r="5910" spans="1:15" ht="17.25" customHeight="1">
      <c r="A5910" s="26">
        <v>5909</v>
      </c>
      <c r="B5910" s="27" t="s">
        <v>16552</v>
      </c>
      <c r="C5910" s="60">
        <v>25006551</v>
      </c>
      <c r="D5910" s="29" t="s">
        <v>16548</v>
      </c>
      <c r="E5910" s="29" t="s">
        <v>6961</v>
      </c>
      <c r="F5910" s="29" t="s">
        <v>16507</v>
      </c>
      <c r="G5910" s="29" t="s">
        <v>16508</v>
      </c>
      <c r="H5910" s="29" t="s">
        <v>16533</v>
      </c>
      <c r="I5910" s="29" t="s">
        <v>16534</v>
      </c>
      <c r="J5910" s="30">
        <f t="shared" si="85"/>
        <v>363</v>
      </c>
      <c r="K5910" s="30">
        <v>3270.2670000000003</v>
      </c>
      <c r="M5910" s="19" t="str">
        <f>VLOOKUP(B5910,'[1]2018.7 '!A:C,3,)</f>
        <v>Active</v>
      </c>
      <c r="N5910" s="19" t="str">
        <f>VLOOKUP(B5910,'[1]2018.7 '!A:M,13,)</f>
        <v>Ambient</v>
      </c>
      <c r="O5910" s="19" t="str">
        <f>VLOOKUP(B5910,'[1]2018.7 '!A:N,14,)</f>
        <v>No</v>
      </c>
    </row>
    <row r="5911" spans="1:15" ht="17.25" customHeight="1">
      <c r="A5911" s="26">
        <v>5910</v>
      </c>
      <c r="B5911" s="27" t="s">
        <v>16553</v>
      </c>
      <c r="C5911" s="60">
        <v>25006552</v>
      </c>
      <c r="D5911" s="29" t="s">
        <v>16550</v>
      </c>
      <c r="E5911" s="29" t="s">
        <v>6961</v>
      </c>
      <c r="F5911" s="29" t="s">
        <v>16507</v>
      </c>
      <c r="G5911" s="29" t="s">
        <v>16508</v>
      </c>
      <c r="H5911" s="29" t="s">
        <v>16533</v>
      </c>
      <c r="I5911" s="29" t="s">
        <v>16534</v>
      </c>
      <c r="J5911" s="30">
        <f t="shared" si="85"/>
        <v>514</v>
      </c>
      <c r="K5911" s="30">
        <v>4630.6260000000002</v>
      </c>
      <c r="M5911" s="19" t="str">
        <f>VLOOKUP(B5911,'[1]2018.7 '!A:C,3,)</f>
        <v>Active</v>
      </c>
      <c r="N5911" s="19" t="str">
        <f>VLOOKUP(B5911,'[1]2018.7 '!A:M,13,)</f>
        <v>Ambient</v>
      </c>
      <c r="O5911" s="19" t="str">
        <f>VLOOKUP(B5911,'[1]2018.7 '!A:N,14,)</f>
        <v>No</v>
      </c>
    </row>
    <row r="5912" spans="1:15" ht="17.25" customHeight="1">
      <c r="A5912" s="26">
        <v>5911</v>
      </c>
      <c r="B5912" s="27" t="s">
        <v>16554</v>
      </c>
      <c r="C5912" s="60">
        <v>25006553</v>
      </c>
      <c r="D5912" s="29" t="s">
        <v>16555</v>
      </c>
      <c r="E5912" s="29" t="s">
        <v>6961</v>
      </c>
      <c r="F5912" s="29" t="s">
        <v>16507</v>
      </c>
      <c r="G5912" s="29" t="s">
        <v>16508</v>
      </c>
      <c r="H5912" s="29" t="s">
        <v>16533</v>
      </c>
      <c r="I5912" s="29" t="s">
        <v>16534</v>
      </c>
      <c r="J5912" s="30">
        <f t="shared" si="85"/>
        <v>1179</v>
      </c>
      <c r="K5912" s="30">
        <v>10621.611000000001</v>
      </c>
      <c r="M5912" s="19" t="str">
        <f>VLOOKUP(B5912,'[1]2018.7 '!A:C,3,)</f>
        <v>Active</v>
      </c>
      <c r="N5912" s="19" t="str">
        <f>VLOOKUP(B5912,'[1]2018.7 '!A:M,13,)</f>
        <v>Ambient</v>
      </c>
      <c r="O5912" s="19" t="str">
        <f>VLOOKUP(B5912,'[1]2018.7 '!A:N,14,)</f>
        <v>No</v>
      </c>
    </row>
    <row r="5913" spans="1:15" ht="17.25" customHeight="1">
      <c r="A5913" s="26">
        <v>5912</v>
      </c>
      <c r="B5913" s="27" t="s">
        <v>16556</v>
      </c>
      <c r="C5913" s="60">
        <v>25006619</v>
      </c>
      <c r="D5913" s="29" t="s">
        <v>16557</v>
      </c>
      <c r="E5913" s="29" t="s">
        <v>6961</v>
      </c>
      <c r="F5913" s="29" t="s">
        <v>16507</v>
      </c>
      <c r="G5913" s="29" t="s">
        <v>16508</v>
      </c>
      <c r="H5913" s="29" t="s">
        <v>16533</v>
      </c>
      <c r="I5913" s="29" t="s">
        <v>16534</v>
      </c>
      <c r="J5913" s="30">
        <f t="shared" si="85"/>
        <v>563</v>
      </c>
      <c r="K5913" s="30">
        <v>5072.067</v>
      </c>
      <c r="M5913" s="19" t="str">
        <f>VLOOKUP(B5913,'[1]2018.7 '!A:C,3,)</f>
        <v>Active</v>
      </c>
      <c r="N5913" s="19" t="str">
        <f>VLOOKUP(B5913,'[1]2018.7 '!A:M,13,)</f>
        <v>Wet Ice</v>
      </c>
      <c r="O5913" s="19" t="str">
        <f>VLOOKUP(B5913,'[1]2018.7 '!A:N,14,)</f>
        <v>Yes</v>
      </c>
    </row>
    <row r="5914" spans="1:15" ht="17.25" customHeight="1">
      <c r="A5914" s="26">
        <v>5913</v>
      </c>
      <c r="B5914" s="27" t="s">
        <v>16558</v>
      </c>
      <c r="C5914" s="60">
        <v>25006620</v>
      </c>
      <c r="D5914" s="29" t="s">
        <v>16559</v>
      </c>
      <c r="E5914" s="29" t="s">
        <v>6961</v>
      </c>
      <c r="F5914" s="29" t="s">
        <v>16507</v>
      </c>
      <c r="G5914" s="29" t="s">
        <v>16508</v>
      </c>
      <c r="H5914" s="29" t="s">
        <v>16533</v>
      </c>
      <c r="I5914" s="29" t="s">
        <v>16534</v>
      </c>
      <c r="J5914" s="30">
        <f t="shared" si="85"/>
        <v>335</v>
      </c>
      <c r="K5914" s="30">
        <v>3018.0150000000003</v>
      </c>
      <c r="M5914" s="19" t="str">
        <f>VLOOKUP(B5914,'[1]2018.7 '!A:C,3,)</f>
        <v>Active</v>
      </c>
      <c r="N5914" s="19" t="str">
        <f>VLOOKUP(B5914,'[1]2018.7 '!A:M,13,)</f>
        <v>Wet Ice</v>
      </c>
      <c r="O5914" s="19" t="str">
        <f>VLOOKUP(B5914,'[1]2018.7 '!A:N,14,)</f>
        <v>No</v>
      </c>
    </row>
    <row r="5915" spans="1:15" ht="17.25" customHeight="1">
      <c r="A5915" s="26">
        <v>5914</v>
      </c>
      <c r="B5915" s="27" t="s">
        <v>16560</v>
      </c>
      <c r="C5915" s="60">
        <v>25006621</v>
      </c>
      <c r="D5915" s="29" t="s">
        <v>16561</v>
      </c>
      <c r="E5915" s="29" t="s">
        <v>6961</v>
      </c>
      <c r="F5915" s="29" t="s">
        <v>16507</v>
      </c>
      <c r="G5915" s="29" t="s">
        <v>16508</v>
      </c>
      <c r="H5915" s="29" t="s">
        <v>16533</v>
      </c>
      <c r="I5915" s="29" t="s">
        <v>16534</v>
      </c>
      <c r="J5915" s="30">
        <f t="shared" si="85"/>
        <v>538</v>
      </c>
      <c r="K5915" s="30">
        <v>4846.8420000000006</v>
      </c>
      <c r="M5915" s="19" t="str">
        <f>VLOOKUP(B5915,'[1]2018.7 '!A:C,3,)</f>
        <v>Active</v>
      </c>
      <c r="N5915" s="19" t="str">
        <f>VLOOKUP(B5915,'[1]2018.7 '!A:M,13,)</f>
        <v>Wet Ice</v>
      </c>
      <c r="O5915" s="19" t="str">
        <f>VLOOKUP(B5915,'[1]2018.7 '!A:N,14,)</f>
        <v>No</v>
      </c>
    </row>
    <row r="5916" spans="1:15" ht="17.25" customHeight="1">
      <c r="A5916" s="26">
        <v>5915</v>
      </c>
      <c r="B5916" s="27" t="s">
        <v>16562</v>
      </c>
      <c r="C5916" s="60">
        <v>25000776</v>
      </c>
      <c r="D5916" s="29" t="s">
        <v>16563</v>
      </c>
      <c r="E5916" s="29" t="s">
        <v>6961</v>
      </c>
      <c r="F5916" s="29" t="s">
        <v>16507</v>
      </c>
      <c r="G5916" s="29" t="s">
        <v>16508</v>
      </c>
      <c r="H5916" s="29" t="s">
        <v>16533</v>
      </c>
      <c r="I5916" s="29" t="s">
        <v>16534</v>
      </c>
      <c r="J5916" s="30">
        <f t="shared" si="85"/>
        <v>502</v>
      </c>
      <c r="K5916" s="30">
        <v>4522.518</v>
      </c>
      <c r="M5916" s="19" t="str">
        <f>VLOOKUP(B5916,'[1]2018.7 '!A:C,3,)</f>
        <v>Active</v>
      </c>
      <c r="N5916" s="19" t="str">
        <f>VLOOKUP(B5916,'[1]2018.7 '!A:M,13,)</f>
        <v>Ambient</v>
      </c>
      <c r="O5916" s="19" t="str">
        <f>VLOOKUP(B5916,'[1]2018.7 '!A:N,14,)</f>
        <v>No</v>
      </c>
    </row>
    <row r="5917" spans="1:15" ht="17.25" customHeight="1">
      <c r="A5917" s="26">
        <v>5916</v>
      </c>
      <c r="B5917" s="27" t="s">
        <v>16564</v>
      </c>
      <c r="C5917" s="60">
        <v>25005985</v>
      </c>
      <c r="D5917" s="29" t="s">
        <v>16565</v>
      </c>
      <c r="E5917" s="29" t="s">
        <v>6961</v>
      </c>
      <c r="F5917" s="29" t="s">
        <v>16507</v>
      </c>
      <c r="G5917" s="29" t="s">
        <v>16508</v>
      </c>
      <c r="H5917" s="29" t="s">
        <v>16566</v>
      </c>
      <c r="I5917" s="29" t="s">
        <v>16567</v>
      </c>
      <c r="J5917" s="30">
        <f t="shared" si="85"/>
        <v>393</v>
      </c>
      <c r="K5917" s="30">
        <v>3540.5370000000003</v>
      </c>
      <c r="M5917" s="19" t="str">
        <f>VLOOKUP(B5917,'[1]2018.7 '!A:C,3,)</f>
        <v>Active</v>
      </c>
      <c r="N5917" s="19" t="str">
        <f>VLOOKUP(B5917,'[1]2018.7 '!A:M,13,)</f>
        <v>Ambient</v>
      </c>
      <c r="O5917" s="19" t="str">
        <f>VLOOKUP(B5917,'[1]2018.7 '!A:N,14,)</f>
        <v>No</v>
      </c>
    </row>
    <row r="5918" spans="1:15" ht="17.25" customHeight="1">
      <c r="A5918" s="26">
        <v>5917</v>
      </c>
      <c r="B5918" s="27" t="s">
        <v>16568</v>
      </c>
      <c r="C5918" s="60">
        <v>25005990</v>
      </c>
      <c r="D5918" s="29" t="s">
        <v>16569</v>
      </c>
      <c r="E5918" s="29" t="s">
        <v>6961</v>
      </c>
      <c r="F5918" s="29" t="s">
        <v>16507</v>
      </c>
      <c r="G5918" s="29" t="s">
        <v>16508</v>
      </c>
      <c r="H5918" s="29" t="s">
        <v>16566</v>
      </c>
      <c r="I5918" s="29" t="s">
        <v>16567</v>
      </c>
      <c r="J5918" s="30">
        <f t="shared" si="85"/>
        <v>285</v>
      </c>
      <c r="K5918" s="30">
        <v>2567.5650000000001</v>
      </c>
      <c r="M5918" s="19" t="str">
        <f>VLOOKUP(B5918,'[1]2018.7 '!A:C,3,)</f>
        <v>Active</v>
      </c>
      <c r="N5918" s="19" t="str">
        <f>VLOOKUP(B5918,'[1]2018.7 '!A:M,13,)</f>
        <v>Ambient</v>
      </c>
      <c r="O5918" s="19" t="str">
        <f>VLOOKUP(B5918,'[1]2018.7 '!A:N,14,)</f>
        <v>No</v>
      </c>
    </row>
    <row r="5919" spans="1:15" ht="17.25" customHeight="1">
      <c r="A5919" s="26">
        <v>5918</v>
      </c>
      <c r="B5919" s="27" t="s">
        <v>16570</v>
      </c>
      <c r="C5919" s="60">
        <v>25006033</v>
      </c>
      <c r="D5919" s="29" t="s">
        <v>16571</v>
      </c>
      <c r="E5919" s="29" t="s">
        <v>6961</v>
      </c>
      <c r="F5919" s="29" t="s">
        <v>16507</v>
      </c>
      <c r="G5919" s="29" t="s">
        <v>16508</v>
      </c>
      <c r="H5919" s="29" t="s">
        <v>16566</v>
      </c>
      <c r="I5919" s="29" t="s">
        <v>16567</v>
      </c>
      <c r="J5919" s="30">
        <f t="shared" si="85"/>
        <v>285</v>
      </c>
      <c r="K5919" s="30">
        <v>2567.5650000000001</v>
      </c>
      <c r="M5919" s="19" t="str">
        <f>VLOOKUP(B5919,'[1]2018.7 '!A:C,3,)</f>
        <v>Active</v>
      </c>
      <c r="N5919" s="19" t="str">
        <f>VLOOKUP(B5919,'[1]2018.7 '!A:M,13,)</f>
        <v>Ambient</v>
      </c>
      <c r="O5919" s="19" t="str">
        <f>VLOOKUP(B5919,'[1]2018.7 '!A:N,14,)</f>
        <v>No</v>
      </c>
    </row>
    <row r="5920" spans="1:15" ht="17.25" customHeight="1">
      <c r="A5920" s="26">
        <v>5919</v>
      </c>
      <c r="B5920" s="27" t="s">
        <v>16572</v>
      </c>
      <c r="C5920" s="60">
        <v>25006036</v>
      </c>
      <c r="D5920" s="29" t="s">
        <v>16573</v>
      </c>
      <c r="E5920" s="29" t="s">
        <v>6961</v>
      </c>
      <c r="F5920" s="29" t="s">
        <v>16507</v>
      </c>
      <c r="G5920" s="29" t="s">
        <v>16508</v>
      </c>
      <c r="H5920" s="29" t="s">
        <v>16566</v>
      </c>
      <c r="I5920" s="29" t="s">
        <v>16567</v>
      </c>
      <c r="J5920" s="30">
        <f t="shared" si="85"/>
        <v>308</v>
      </c>
      <c r="K5920" s="30">
        <v>2774.7719999999999</v>
      </c>
      <c r="M5920" s="19" t="str">
        <f>VLOOKUP(B5920,'[1]2018.7 '!A:C,3,)</f>
        <v>Active</v>
      </c>
      <c r="N5920" s="19" t="str">
        <f>VLOOKUP(B5920,'[1]2018.7 '!A:M,13,)</f>
        <v>Ambient</v>
      </c>
      <c r="O5920" s="19" t="str">
        <f>VLOOKUP(B5920,'[1]2018.7 '!A:N,14,)</f>
        <v>No</v>
      </c>
    </row>
    <row r="5921" spans="1:15" ht="17.25" customHeight="1">
      <c r="A5921" s="39">
        <v>5920</v>
      </c>
      <c r="B5921" s="40" t="s">
        <v>16574</v>
      </c>
      <c r="C5921" s="61">
        <v>25006038</v>
      </c>
      <c r="D5921" s="42" t="s">
        <v>16575</v>
      </c>
      <c r="E5921" s="42" t="s">
        <v>6961</v>
      </c>
      <c r="F5921" s="42" t="s">
        <v>16507</v>
      </c>
      <c r="G5921" s="42" t="s">
        <v>16508</v>
      </c>
      <c r="H5921" s="42" t="s">
        <v>16566</v>
      </c>
      <c r="I5921" s="42" t="s">
        <v>16567</v>
      </c>
      <c r="J5921" s="43">
        <f t="shared" si="85"/>
        <v>230</v>
      </c>
      <c r="K5921" s="43">
        <v>2072.0700000000002</v>
      </c>
      <c r="L5921" s="44"/>
      <c r="M5921" s="45" t="str">
        <f>VLOOKUP(B5921,'[1]2018.7 '!A:C,3,)</f>
        <v>Phase Out</v>
      </c>
      <c r="N5921" s="45" t="str">
        <f>VLOOKUP(B5921,'[1]2018.7 '!A:M,13,)</f>
        <v>Ambient</v>
      </c>
      <c r="O5921" s="45" t="str">
        <f>VLOOKUP(B5921,'[1]2018.7 '!A:N,14,)</f>
        <v>No</v>
      </c>
    </row>
    <row r="5922" spans="1:15" ht="17.25" customHeight="1">
      <c r="A5922" s="26">
        <v>5921</v>
      </c>
      <c r="B5922" s="27" t="s">
        <v>16576</v>
      </c>
      <c r="C5922" s="60">
        <v>25016933</v>
      </c>
      <c r="D5922" s="29" t="s">
        <v>16577</v>
      </c>
      <c r="E5922" s="29" t="s">
        <v>6961</v>
      </c>
      <c r="F5922" s="29" t="s">
        <v>16507</v>
      </c>
      <c r="G5922" s="29" t="s">
        <v>16508</v>
      </c>
      <c r="H5922" s="29" t="s">
        <v>16566</v>
      </c>
      <c r="I5922" s="29" t="s">
        <v>16567</v>
      </c>
      <c r="J5922" s="30">
        <f t="shared" si="85"/>
        <v>308</v>
      </c>
      <c r="K5922" s="30">
        <v>2774.7719999999999</v>
      </c>
      <c r="M5922" s="19" t="str">
        <f>VLOOKUP(B5922,'[1]2018.7 '!A:C,3,)</f>
        <v>Active</v>
      </c>
      <c r="N5922" s="19" t="str">
        <f>VLOOKUP(B5922,'[1]2018.7 '!A:M,13,)</f>
        <v>Ambient</v>
      </c>
      <c r="O5922" s="19" t="str">
        <f>VLOOKUP(B5922,'[1]2018.7 '!A:N,14,)</f>
        <v>No</v>
      </c>
    </row>
    <row r="5923" spans="1:15" ht="17.25" customHeight="1">
      <c r="A5923" s="26">
        <v>5922</v>
      </c>
      <c r="B5923" s="27" t="s">
        <v>16578</v>
      </c>
      <c r="C5923" s="60">
        <v>25006127</v>
      </c>
      <c r="D5923" s="29" t="s">
        <v>16579</v>
      </c>
      <c r="E5923" s="29" t="s">
        <v>6961</v>
      </c>
      <c r="F5923" s="29" t="s">
        <v>16507</v>
      </c>
      <c r="G5923" s="29" t="s">
        <v>16508</v>
      </c>
      <c r="H5923" s="29" t="s">
        <v>16566</v>
      </c>
      <c r="I5923" s="29" t="s">
        <v>16567</v>
      </c>
      <c r="J5923" s="30">
        <f t="shared" si="85"/>
        <v>314</v>
      </c>
      <c r="K5923" s="30">
        <v>2828.826</v>
      </c>
    </row>
    <row r="5924" spans="1:15" ht="17.25" customHeight="1">
      <c r="A5924" s="26">
        <v>5923</v>
      </c>
      <c r="B5924" s="27" t="s">
        <v>16580</v>
      </c>
      <c r="C5924" s="60">
        <v>25006199</v>
      </c>
      <c r="D5924" s="29" t="s">
        <v>16581</v>
      </c>
      <c r="E5924" s="29" t="s">
        <v>6961</v>
      </c>
      <c r="F5924" s="29" t="s">
        <v>16507</v>
      </c>
      <c r="G5924" s="29" t="s">
        <v>16508</v>
      </c>
      <c r="H5924" s="29" t="s">
        <v>16566</v>
      </c>
      <c r="I5924" s="29" t="s">
        <v>16567</v>
      </c>
      <c r="J5924" s="30">
        <f t="shared" si="85"/>
        <v>335</v>
      </c>
      <c r="K5924" s="30">
        <v>3018.0150000000003</v>
      </c>
      <c r="M5924" s="19" t="str">
        <f>VLOOKUP(B5924,'[1]2018.7 '!A:C,3,)</f>
        <v>Active</v>
      </c>
      <c r="N5924" s="19" t="str">
        <f>VLOOKUP(B5924,'[1]2018.7 '!A:M,13,)</f>
        <v>Ambient</v>
      </c>
      <c r="O5924" s="19" t="str">
        <f>VLOOKUP(B5924,'[1]2018.7 '!A:N,14,)</f>
        <v>No</v>
      </c>
    </row>
    <row r="5925" spans="1:15" ht="17.25" customHeight="1">
      <c r="A5925" s="26">
        <v>5924</v>
      </c>
      <c r="B5925" s="27" t="s">
        <v>16582</v>
      </c>
      <c r="C5925" s="60">
        <v>25006205</v>
      </c>
      <c r="D5925" s="29" t="s">
        <v>16583</v>
      </c>
      <c r="E5925" s="29" t="s">
        <v>6961</v>
      </c>
      <c r="F5925" s="29" t="s">
        <v>16507</v>
      </c>
      <c r="G5925" s="29" t="s">
        <v>16508</v>
      </c>
      <c r="H5925" s="29" t="s">
        <v>16566</v>
      </c>
      <c r="I5925" s="29" t="s">
        <v>16567</v>
      </c>
      <c r="J5925" s="30">
        <f t="shared" si="85"/>
        <v>252</v>
      </c>
      <c r="K5925" s="30">
        <v>2270.268</v>
      </c>
      <c r="M5925" s="19" t="str">
        <f>VLOOKUP(B5925,'[1]2018.7 '!A:C,3,)</f>
        <v>Active</v>
      </c>
      <c r="N5925" s="19" t="str">
        <f>VLOOKUP(B5925,'[1]2018.7 '!A:M,13,)</f>
        <v>Ambient</v>
      </c>
      <c r="O5925" s="19" t="str">
        <f>VLOOKUP(B5925,'[1]2018.7 '!A:N,14,)</f>
        <v>No</v>
      </c>
    </row>
    <row r="5926" spans="1:15" ht="17.25" customHeight="1">
      <c r="A5926" s="26">
        <v>5925</v>
      </c>
      <c r="B5926" s="27" t="s">
        <v>16584</v>
      </c>
      <c r="C5926" s="60">
        <v>25016859</v>
      </c>
      <c r="D5926" s="29" t="s">
        <v>16585</v>
      </c>
      <c r="E5926" s="29" t="s">
        <v>6961</v>
      </c>
      <c r="F5926" s="29" t="s">
        <v>16507</v>
      </c>
      <c r="G5926" s="29" t="s">
        <v>16508</v>
      </c>
      <c r="H5926" s="29" t="s">
        <v>16566</v>
      </c>
      <c r="I5926" s="29" t="s">
        <v>16567</v>
      </c>
      <c r="J5926" s="30">
        <f t="shared" si="85"/>
        <v>335</v>
      </c>
      <c r="K5926" s="30">
        <v>3018.0150000000003</v>
      </c>
      <c r="M5926" s="19" t="str">
        <f>VLOOKUP(B5926,'[1]2018.7 '!A:C,3,)</f>
        <v>Active</v>
      </c>
      <c r="N5926" s="19" t="str">
        <f>VLOOKUP(B5926,'[1]2018.7 '!A:M,13,)</f>
        <v>Ambient</v>
      </c>
      <c r="O5926" s="19" t="str">
        <f>VLOOKUP(B5926,'[1]2018.7 '!A:N,14,)</f>
        <v>No</v>
      </c>
    </row>
    <row r="5927" spans="1:15" ht="17.25" customHeight="1">
      <c r="A5927" s="26">
        <v>5926</v>
      </c>
      <c r="B5927" s="27" t="s">
        <v>16586</v>
      </c>
      <c r="C5927" s="60">
        <v>25006218</v>
      </c>
      <c r="D5927" s="29" t="s">
        <v>16587</v>
      </c>
      <c r="E5927" s="29" t="s">
        <v>6961</v>
      </c>
      <c r="F5927" s="29" t="s">
        <v>16507</v>
      </c>
      <c r="G5927" s="29" t="s">
        <v>16508</v>
      </c>
      <c r="H5927" s="29" t="s">
        <v>16566</v>
      </c>
      <c r="I5927" s="29" t="s">
        <v>16567</v>
      </c>
      <c r="J5927" s="30">
        <f t="shared" si="85"/>
        <v>345</v>
      </c>
      <c r="K5927" s="30">
        <v>3108.105</v>
      </c>
      <c r="M5927" s="19" t="str">
        <f>VLOOKUP(B5927,'[1]2018.7 '!A:C,3,)</f>
        <v>Active</v>
      </c>
      <c r="N5927" s="19" t="str">
        <f>VLOOKUP(B5927,'[1]2018.7 '!A:M,13,)</f>
        <v>Ambient</v>
      </c>
      <c r="O5927" s="19" t="str">
        <f>VLOOKUP(B5927,'[1]2018.7 '!A:N,14,)</f>
        <v>No</v>
      </c>
    </row>
    <row r="5928" spans="1:15" ht="17.25" customHeight="1">
      <c r="A5928" s="26">
        <v>5927</v>
      </c>
      <c r="B5928" s="27" t="s">
        <v>16588</v>
      </c>
      <c r="C5928" s="60">
        <v>25006222</v>
      </c>
      <c r="D5928" s="29" t="s">
        <v>16589</v>
      </c>
      <c r="E5928" s="29" t="s">
        <v>6961</v>
      </c>
      <c r="F5928" s="29" t="s">
        <v>16507</v>
      </c>
      <c r="G5928" s="29" t="s">
        <v>16508</v>
      </c>
      <c r="H5928" s="29" t="s">
        <v>16566</v>
      </c>
      <c r="I5928" s="29" t="s">
        <v>16567</v>
      </c>
      <c r="J5928" s="30">
        <f t="shared" si="85"/>
        <v>352</v>
      </c>
      <c r="K5928" s="30">
        <v>3171.1680000000001</v>
      </c>
      <c r="M5928" s="19" t="str">
        <f>VLOOKUP(B5928,'[1]2018.7 '!A:C,3,)</f>
        <v>Active</v>
      </c>
      <c r="N5928" s="19" t="str">
        <f>VLOOKUP(B5928,'[1]2018.7 '!A:M,13,)</f>
        <v>Ambient</v>
      </c>
      <c r="O5928" s="19" t="str">
        <f>VLOOKUP(B5928,'[1]2018.7 '!A:N,14,)</f>
        <v>No</v>
      </c>
    </row>
    <row r="5929" spans="1:15" ht="17.25" customHeight="1">
      <c r="A5929" s="26">
        <v>5928</v>
      </c>
      <c r="B5929" s="27" t="s">
        <v>16590</v>
      </c>
      <c r="C5929" s="60">
        <v>25016984</v>
      </c>
      <c r="D5929" s="29" t="s">
        <v>16591</v>
      </c>
      <c r="E5929" s="29" t="s">
        <v>6961</v>
      </c>
      <c r="F5929" s="29" t="s">
        <v>16507</v>
      </c>
      <c r="G5929" s="29" t="s">
        <v>16508</v>
      </c>
      <c r="H5929" s="29" t="s">
        <v>16566</v>
      </c>
      <c r="I5929" s="29" t="s">
        <v>16567</v>
      </c>
      <c r="J5929" s="30">
        <f t="shared" si="85"/>
        <v>345</v>
      </c>
      <c r="K5929" s="30">
        <v>3108.105</v>
      </c>
      <c r="M5929" s="19" t="str">
        <f>VLOOKUP(B5929,'[1]2018.7 '!A:C,3,)</f>
        <v>Active</v>
      </c>
      <c r="N5929" s="19" t="str">
        <f>VLOOKUP(B5929,'[1]2018.7 '!A:M,13,)</f>
        <v>Ambient</v>
      </c>
      <c r="O5929" s="19" t="str">
        <f>VLOOKUP(B5929,'[1]2018.7 '!A:N,14,)</f>
        <v>No</v>
      </c>
    </row>
    <row r="5930" spans="1:15" ht="17.25" customHeight="1">
      <c r="A5930" s="26">
        <v>5929</v>
      </c>
      <c r="B5930" s="27" t="s">
        <v>16592</v>
      </c>
      <c r="C5930" s="60">
        <v>25006223</v>
      </c>
      <c r="D5930" s="29" t="s">
        <v>16593</v>
      </c>
      <c r="E5930" s="29" t="s">
        <v>6961</v>
      </c>
      <c r="F5930" s="29" t="s">
        <v>16507</v>
      </c>
      <c r="G5930" s="29" t="s">
        <v>16508</v>
      </c>
      <c r="H5930" s="29" t="s">
        <v>16566</v>
      </c>
      <c r="I5930" s="29" t="s">
        <v>16567</v>
      </c>
      <c r="J5930" s="30">
        <f t="shared" si="85"/>
        <v>352</v>
      </c>
      <c r="K5930" s="30">
        <v>3171.1680000000001</v>
      </c>
      <c r="M5930" s="19" t="str">
        <f>VLOOKUP(B5930,'[1]2018.7 '!A:C,3,)</f>
        <v>Active</v>
      </c>
      <c r="N5930" s="19" t="str">
        <f>VLOOKUP(B5930,'[1]2018.7 '!A:M,13,)</f>
        <v>Ambient</v>
      </c>
      <c r="O5930" s="19" t="str">
        <f>VLOOKUP(B5930,'[1]2018.7 '!A:N,14,)</f>
        <v>No</v>
      </c>
    </row>
    <row r="5931" spans="1:15" ht="17.25" customHeight="1">
      <c r="A5931" s="26">
        <v>5930</v>
      </c>
      <c r="B5931" s="27" t="s">
        <v>16594</v>
      </c>
      <c r="C5931" s="60">
        <v>25006336</v>
      </c>
      <c r="D5931" s="29" t="s">
        <v>16595</v>
      </c>
      <c r="E5931" s="29" t="s">
        <v>6961</v>
      </c>
      <c r="F5931" s="29" t="s">
        <v>16507</v>
      </c>
      <c r="G5931" s="29" t="s">
        <v>16508</v>
      </c>
      <c r="H5931" s="29" t="s">
        <v>16566</v>
      </c>
      <c r="I5931" s="29" t="s">
        <v>16567</v>
      </c>
      <c r="J5931" s="30">
        <f t="shared" si="85"/>
        <v>335</v>
      </c>
      <c r="K5931" s="30">
        <v>3018.0150000000003</v>
      </c>
      <c r="M5931" s="19" t="str">
        <f>VLOOKUP(B5931,'[1]2018.7 '!A:C,3,)</f>
        <v>Active</v>
      </c>
      <c r="N5931" s="19" t="str">
        <f>VLOOKUP(B5931,'[1]2018.7 '!A:M,13,)</f>
        <v>Ambient</v>
      </c>
      <c r="O5931" s="19" t="str">
        <f>VLOOKUP(B5931,'[1]2018.7 '!A:N,14,)</f>
        <v>No</v>
      </c>
    </row>
    <row r="5932" spans="1:15" ht="17.25" customHeight="1">
      <c r="A5932" s="26">
        <v>5931</v>
      </c>
      <c r="B5932" s="27" t="s">
        <v>16596</v>
      </c>
      <c r="C5932" s="60">
        <v>25017110</v>
      </c>
      <c r="D5932" s="29" t="s">
        <v>16597</v>
      </c>
      <c r="E5932" s="29" t="s">
        <v>6961</v>
      </c>
      <c r="F5932" s="29" t="s">
        <v>16507</v>
      </c>
      <c r="G5932" s="29" t="s">
        <v>16508</v>
      </c>
      <c r="H5932" s="29" t="s">
        <v>16566</v>
      </c>
      <c r="I5932" s="29" t="s">
        <v>16567</v>
      </c>
      <c r="J5932" s="30">
        <f t="shared" si="85"/>
        <v>335</v>
      </c>
      <c r="K5932" s="30">
        <v>3018.0150000000003</v>
      </c>
      <c r="M5932" s="19" t="str">
        <f>VLOOKUP(B5932,'[1]2018.7 '!A:C,3,)</f>
        <v>Active</v>
      </c>
      <c r="N5932" s="19" t="str">
        <f>VLOOKUP(B5932,'[1]2018.7 '!A:M,13,)</f>
        <v>Ambient</v>
      </c>
      <c r="O5932" s="19" t="str">
        <f>VLOOKUP(B5932,'[1]2018.7 '!A:N,14,)</f>
        <v>No</v>
      </c>
    </row>
    <row r="5933" spans="1:15" ht="17.25" customHeight="1">
      <c r="A5933" s="26">
        <v>5932</v>
      </c>
      <c r="B5933" s="27" t="s">
        <v>16598</v>
      </c>
      <c r="C5933" s="60">
        <v>25006346</v>
      </c>
      <c r="D5933" s="29" t="s">
        <v>16599</v>
      </c>
      <c r="E5933" s="29" t="s">
        <v>6961</v>
      </c>
      <c r="F5933" s="29" t="s">
        <v>16507</v>
      </c>
      <c r="G5933" s="29" t="s">
        <v>16508</v>
      </c>
      <c r="H5933" s="29" t="s">
        <v>16566</v>
      </c>
      <c r="I5933" s="29" t="s">
        <v>16567</v>
      </c>
      <c r="J5933" s="30">
        <f t="shared" si="85"/>
        <v>1498</v>
      </c>
      <c r="K5933" s="30">
        <v>13495.482</v>
      </c>
    </row>
    <row r="5934" spans="1:15" ht="17.25" customHeight="1">
      <c r="A5934" s="26">
        <v>5933</v>
      </c>
      <c r="B5934" s="27" t="s">
        <v>16600</v>
      </c>
      <c r="C5934" s="60">
        <v>25019974</v>
      </c>
      <c r="D5934" s="29" t="s">
        <v>16601</v>
      </c>
      <c r="E5934" s="29" t="s">
        <v>6961</v>
      </c>
      <c r="F5934" s="29" t="s">
        <v>16507</v>
      </c>
      <c r="G5934" s="29" t="s">
        <v>16508</v>
      </c>
      <c r="H5934" s="29" t="s">
        <v>16566</v>
      </c>
      <c r="I5934" s="29" t="s">
        <v>16567</v>
      </c>
      <c r="J5934" s="30">
        <f t="shared" si="85"/>
        <v>1566</v>
      </c>
      <c r="K5934" s="30">
        <v>14108.094000000001</v>
      </c>
    </row>
    <row r="5935" spans="1:15" ht="17.25" customHeight="1">
      <c r="A5935" s="26">
        <v>5934</v>
      </c>
      <c r="B5935" s="27" t="s">
        <v>35</v>
      </c>
      <c r="C5935" s="60">
        <v>25006563</v>
      </c>
      <c r="D5935" s="29" t="s">
        <v>36</v>
      </c>
      <c r="E5935" s="29" t="s">
        <v>6961</v>
      </c>
      <c r="F5935" s="29" t="s">
        <v>16507</v>
      </c>
      <c r="G5935" s="29" t="s">
        <v>16508</v>
      </c>
      <c r="H5935" s="29" t="s">
        <v>16566</v>
      </c>
      <c r="I5935" s="29" t="s">
        <v>16567</v>
      </c>
      <c r="J5935" s="30">
        <f t="shared" si="85"/>
        <v>357</v>
      </c>
      <c r="K5935" s="30">
        <v>3216.2130000000002</v>
      </c>
      <c r="M5935" s="19" t="str">
        <f>VLOOKUP(B5935,'[1]2018.7 '!A:C,3,)</f>
        <v>Active</v>
      </c>
      <c r="N5935" s="19" t="str">
        <f>VLOOKUP(B5935,'[1]2018.7 '!A:M,13,)</f>
        <v>Ambient</v>
      </c>
      <c r="O5935" s="19" t="str">
        <f>VLOOKUP(B5935,'[1]2018.7 '!A:N,14,)</f>
        <v>No</v>
      </c>
    </row>
    <row r="5936" spans="1:15" ht="17.25" customHeight="1">
      <c r="A5936" s="26">
        <v>5935</v>
      </c>
      <c r="B5936" s="27" t="s">
        <v>16602</v>
      </c>
      <c r="C5936" s="60">
        <v>25006568</v>
      </c>
      <c r="D5936" s="29" t="s">
        <v>16603</v>
      </c>
      <c r="E5936" s="29" t="s">
        <v>6961</v>
      </c>
      <c r="F5936" s="29" t="s">
        <v>16507</v>
      </c>
      <c r="G5936" s="29" t="s">
        <v>16508</v>
      </c>
      <c r="H5936" s="29" t="s">
        <v>16566</v>
      </c>
      <c r="I5936" s="29" t="s">
        <v>16567</v>
      </c>
      <c r="J5936" s="30">
        <f t="shared" si="85"/>
        <v>357</v>
      </c>
      <c r="K5936" s="30">
        <v>3216.2130000000002</v>
      </c>
      <c r="M5936" s="19" t="str">
        <f>VLOOKUP(B5936,'[1]2018.7 '!A:C,3,)</f>
        <v>Active</v>
      </c>
      <c r="N5936" s="19" t="str">
        <f>VLOOKUP(B5936,'[1]2018.7 '!A:M,13,)</f>
        <v>Ambient</v>
      </c>
      <c r="O5936" s="19" t="str">
        <f>VLOOKUP(B5936,'[1]2018.7 '!A:N,14,)</f>
        <v>No</v>
      </c>
    </row>
    <row r="5937" spans="1:15" ht="17.25" customHeight="1">
      <c r="A5937" s="26">
        <v>5936</v>
      </c>
      <c r="B5937" s="27" t="s">
        <v>16604</v>
      </c>
      <c r="C5937" s="60">
        <v>25016926</v>
      </c>
      <c r="D5937" s="29" t="s">
        <v>16605</v>
      </c>
      <c r="E5937" s="29" t="s">
        <v>6961</v>
      </c>
      <c r="F5937" s="29" t="s">
        <v>16507</v>
      </c>
      <c r="G5937" s="29" t="s">
        <v>16508</v>
      </c>
      <c r="H5937" s="29" t="s">
        <v>16566</v>
      </c>
      <c r="I5937" s="29" t="s">
        <v>16567</v>
      </c>
      <c r="J5937" s="30">
        <f t="shared" si="85"/>
        <v>357</v>
      </c>
      <c r="K5937" s="30">
        <v>3216.2130000000002</v>
      </c>
      <c r="M5937" s="19" t="str">
        <f>VLOOKUP(B5937,'[1]2018.7 '!A:C,3,)</f>
        <v>Active</v>
      </c>
      <c r="N5937" s="19" t="str">
        <f>VLOOKUP(B5937,'[1]2018.7 '!A:M,13,)</f>
        <v>Ambient</v>
      </c>
      <c r="O5937" s="19" t="str">
        <f>VLOOKUP(B5937,'[1]2018.7 '!A:N,14,)</f>
        <v>No</v>
      </c>
    </row>
    <row r="5938" spans="1:15" ht="17.25" customHeight="1">
      <c r="A5938" s="26">
        <v>5937</v>
      </c>
      <c r="B5938" s="27" t="s">
        <v>702</v>
      </c>
      <c r="C5938" s="60">
        <v>25006569</v>
      </c>
      <c r="D5938" s="29" t="s">
        <v>703</v>
      </c>
      <c r="E5938" s="29" t="s">
        <v>6961</v>
      </c>
      <c r="F5938" s="29" t="s">
        <v>16507</v>
      </c>
      <c r="G5938" s="29" t="s">
        <v>16508</v>
      </c>
      <c r="H5938" s="29" t="s">
        <v>16566</v>
      </c>
      <c r="I5938" s="29" t="s">
        <v>16567</v>
      </c>
      <c r="J5938" s="30">
        <f t="shared" si="85"/>
        <v>357</v>
      </c>
      <c r="K5938" s="30">
        <v>3216.2130000000002</v>
      </c>
      <c r="M5938" s="19" t="str">
        <f>VLOOKUP(B5938,'[1]2018.7 '!A:C,3,)</f>
        <v>Active</v>
      </c>
      <c r="N5938" s="19" t="str">
        <f>VLOOKUP(B5938,'[1]2018.7 '!A:M,13,)</f>
        <v>Ambient</v>
      </c>
      <c r="O5938" s="19" t="str">
        <f>VLOOKUP(B5938,'[1]2018.7 '!A:N,14,)</f>
        <v>No</v>
      </c>
    </row>
    <row r="5939" spans="1:15" ht="17.25" customHeight="1">
      <c r="A5939" s="26">
        <v>5938</v>
      </c>
      <c r="B5939" s="27" t="s">
        <v>16606</v>
      </c>
      <c r="C5939" s="60">
        <v>25006573</v>
      </c>
      <c r="D5939" s="29" t="s">
        <v>16607</v>
      </c>
      <c r="E5939" s="29" t="s">
        <v>6961</v>
      </c>
      <c r="F5939" s="29" t="s">
        <v>16507</v>
      </c>
      <c r="G5939" s="29" t="s">
        <v>16508</v>
      </c>
      <c r="H5939" s="29" t="s">
        <v>16566</v>
      </c>
      <c r="I5939" s="29" t="s">
        <v>16567</v>
      </c>
      <c r="J5939" s="30">
        <f t="shared" si="85"/>
        <v>368</v>
      </c>
      <c r="K5939" s="30">
        <v>3315.3119999999999</v>
      </c>
      <c r="M5939" s="19" t="e">
        <f>VLOOKUP(B5939,'[1]2018.7 '!A:C,3,)</f>
        <v>#N/A</v>
      </c>
      <c r="N5939" s="19" t="e">
        <f>VLOOKUP(B5939,'[1]2018.7 '!A:M,13,)</f>
        <v>#N/A</v>
      </c>
      <c r="O5939" s="19" t="str">
        <f>VLOOKUP(B5939,'[1]2018.7 '!A:N,14,)</f>
        <v>No</v>
      </c>
    </row>
    <row r="5940" spans="1:15" ht="17.25" customHeight="1">
      <c r="A5940" s="26">
        <v>5939</v>
      </c>
      <c r="B5940" s="27" t="s">
        <v>16608</v>
      </c>
      <c r="C5940" s="60">
        <v>25800075</v>
      </c>
      <c r="D5940" s="29" t="s">
        <v>16609</v>
      </c>
      <c r="E5940" s="29" t="s">
        <v>6961</v>
      </c>
      <c r="F5940" s="29" t="s">
        <v>16507</v>
      </c>
      <c r="G5940" s="29" t="s">
        <v>16508</v>
      </c>
      <c r="H5940" s="29" t="s">
        <v>16566</v>
      </c>
      <c r="I5940" s="29" t="s">
        <v>16567</v>
      </c>
      <c r="J5940" s="30">
        <f t="shared" si="85"/>
        <v>65.260000000000005</v>
      </c>
      <c r="K5940" s="30">
        <v>587.92734000000007</v>
      </c>
      <c r="M5940" s="19" t="str">
        <f>VLOOKUP(B5940,'[1]2018.7 '!A:C,3,)</f>
        <v>Active</v>
      </c>
      <c r="N5940" s="19" t="str">
        <f>VLOOKUP(B5940,'[1]2018.7 '!A:M,13,)</f>
        <v>Ambient</v>
      </c>
      <c r="O5940" s="19" t="str">
        <f>VLOOKUP(B5940,'[1]2018.7 '!A:N,14,)</f>
        <v>No</v>
      </c>
    </row>
    <row r="5941" spans="1:15" ht="17.25" customHeight="1">
      <c r="A5941" s="26">
        <v>5940</v>
      </c>
      <c r="B5941" s="27" t="s">
        <v>16610</v>
      </c>
      <c r="C5941" s="60">
        <v>25006707</v>
      </c>
      <c r="D5941" s="29" t="s">
        <v>16611</v>
      </c>
      <c r="E5941" s="29" t="s">
        <v>6961</v>
      </c>
      <c r="F5941" s="29" t="s">
        <v>16507</v>
      </c>
      <c r="G5941" s="29" t="s">
        <v>16508</v>
      </c>
      <c r="H5941" s="29" t="s">
        <v>16566</v>
      </c>
      <c r="I5941" s="29" t="s">
        <v>16567</v>
      </c>
      <c r="J5941" s="30">
        <f t="shared" si="85"/>
        <v>204</v>
      </c>
      <c r="K5941" s="30">
        <v>1837.836</v>
      </c>
      <c r="M5941" s="19" t="str">
        <f>VLOOKUP(B5941,'[1]2018.7 '!A:C,3,)</f>
        <v>Active</v>
      </c>
      <c r="N5941" s="19" t="str">
        <f>VLOOKUP(B5941,'[1]2018.7 '!A:M,13,)</f>
        <v>Ambient</v>
      </c>
      <c r="O5941" s="19" t="str">
        <f>VLOOKUP(B5941,'[1]2018.7 '!A:N,14,)</f>
        <v>No</v>
      </c>
    </row>
    <row r="5942" spans="1:15" ht="17.25" customHeight="1">
      <c r="A5942" s="26">
        <v>5941</v>
      </c>
      <c r="B5942" s="27" t="s">
        <v>16612</v>
      </c>
      <c r="C5942" s="60">
        <v>25006712</v>
      </c>
      <c r="D5942" s="29" t="s">
        <v>16613</v>
      </c>
      <c r="E5942" s="29" t="s">
        <v>6961</v>
      </c>
      <c r="F5942" s="29" t="s">
        <v>16507</v>
      </c>
      <c r="G5942" s="29" t="s">
        <v>16508</v>
      </c>
      <c r="H5942" s="29" t="s">
        <v>16566</v>
      </c>
      <c r="I5942" s="29" t="s">
        <v>16567</v>
      </c>
      <c r="J5942" s="30">
        <f t="shared" si="85"/>
        <v>150.69</v>
      </c>
      <c r="K5942" s="30">
        <v>1357.56621</v>
      </c>
      <c r="M5942" s="19" t="str">
        <f>VLOOKUP(B5942,'[1]2018.7 '!A:C,3,)</f>
        <v>Active</v>
      </c>
      <c r="N5942" s="19" t="str">
        <f>VLOOKUP(B5942,'[1]2018.7 '!A:M,13,)</f>
        <v>Ambient</v>
      </c>
      <c r="O5942" s="19" t="str">
        <f>VLOOKUP(B5942,'[1]2018.7 '!A:N,14,)</f>
        <v>No</v>
      </c>
    </row>
    <row r="5943" spans="1:15" ht="17.25" customHeight="1">
      <c r="A5943" s="26">
        <v>5942</v>
      </c>
      <c r="B5943" s="27" t="s">
        <v>16614</v>
      </c>
      <c r="C5943" s="60">
        <v>25006729</v>
      </c>
      <c r="D5943" s="29" t="s">
        <v>16615</v>
      </c>
      <c r="E5943" s="29" t="s">
        <v>6961</v>
      </c>
      <c r="F5943" s="29" t="s">
        <v>16507</v>
      </c>
      <c r="G5943" s="29" t="s">
        <v>16508</v>
      </c>
      <c r="H5943" s="29" t="s">
        <v>16566</v>
      </c>
      <c r="I5943" s="29" t="s">
        <v>16567</v>
      </c>
      <c r="J5943" s="30">
        <f t="shared" si="85"/>
        <v>204</v>
      </c>
      <c r="K5943" s="30">
        <v>1837.836</v>
      </c>
    </row>
    <row r="5944" spans="1:15" ht="17.25" customHeight="1">
      <c r="A5944" s="26">
        <v>5943</v>
      </c>
      <c r="B5944" s="27" t="s">
        <v>16616</v>
      </c>
      <c r="C5944" s="60">
        <v>28415350</v>
      </c>
      <c r="D5944" s="29" t="s">
        <v>16617</v>
      </c>
      <c r="E5944" s="29" t="s">
        <v>6961</v>
      </c>
      <c r="F5944" s="29" t="s">
        <v>16507</v>
      </c>
      <c r="G5944" s="29" t="s">
        <v>16508</v>
      </c>
      <c r="H5944" s="29" t="s">
        <v>16566</v>
      </c>
      <c r="I5944" s="29" t="s">
        <v>16567</v>
      </c>
      <c r="J5944" s="30">
        <f t="shared" si="85"/>
        <v>408</v>
      </c>
      <c r="K5944" s="30">
        <v>3675.672</v>
      </c>
      <c r="M5944" s="19" t="str">
        <f>VLOOKUP(B5944,'[1]2018.7 '!A:C,3,)</f>
        <v>Active</v>
      </c>
      <c r="N5944" s="19" t="str">
        <f>VLOOKUP(B5944,'[1]2018.7 '!A:M,13,)</f>
        <v>Ambient</v>
      </c>
      <c r="O5944" s="19" t="str">
        <f>VLOOKUP(B5944,'[1]2018.7 '!A:N,14,)</f>
        <v>No</v>
      </c>
    </row>
    <row r="5945" spans="1:15" ht="17.25" customHeight="1">
      <c r="A5945" s="26">
        <v>5944</v>
      </c>
      <c r="B5945" s="27" t="s">
        <v>16618</v>
      </c>
      <c r="C5945" s="60">
        <v>28415351</v>
      </c>
      <c r="D5945" s="29" t="s">
        <v>16619</v>
      </c>
      <c r="E5945" s="29" t="s">
        <v>6961</v>
      </c>
      <c r="F5945" s="29" t="s">
        <v>16507</v>
      </c>
      <c r="G5945" s="29" t="s">
        <v>16508</v>
      </c>
      <c r="H5945" s="29" t="s">
        <v>16566</v>
      </c>
      <c r="I5945" s="29" t="s">
        <v>16567</v>
      </c>
      <c r="J5945" s="30">
        <f t="shared" si="85"/>
        <v>442</v>
      </c>
      <c r="K5945" s="30">
        <v>3981.9780000000001</v>
      </c>
      <c r="M5945" s="19" t="str">
        <f>VLOOKUP(B5945,'[1]2018.7 '!A:C,3,)</f>
        <v>Active</v>
      </c>
      <c r="N5945" s="19" t="str">
        <f>VLOOKUP(B5945,'[1]2018.7 '!A:M,13,)</f>
        <v>Ambient</v>
      </c>
      <c r="O5945" s="19" t="str">
        <f>VLOOKUP(B5945,'[1]2018.7 '!A:N,14,)</f>
        <v>No</v>
      </c>
    </row>
    <row r="5946" spans="1:15" ht="17.25" customHeight="1">
      <c r="A5946" s="26">
        <v>5945</v>
      </c>
      <c r="B5946" s="27" t="s">
        <v>16620</v>
      </c>
      <c r="C5946" s="60">
        <v>28415363</v>
      </c>
      <c r="D5946" s="29" t="s">
        <v>16621</v>
      </c>
      <c r="E5946" s="29" t="s">
        <v>6961</v>
      </c>
      <c r="F5946" s="29" t="s">
        <v>16507</v>
      </c>
      <c r="G5946" s="29" t="s">
        <v>16508</v>
      </c>
      <c r="H5946" s="29" t="s">
        <v>16566</v>
      </c>
      <c r="I5946" s="29" t="s">
        <v>16567</v>
      </c>
      <c r="J5946" s="30">
        <f t="shared" si="85"/>
        <v>556</v>
      </c>
      <c r="K5946" s="30">
        <v>5009.0039999999999</v>
      </c>
    </row>
    <row r="5947" spans="1:15" ht="17.25" customHeight="1">
      <c r="A5947" s="26">
        <v>5946</v>
      </c>
      <c r="B5947" s="27" t="s">
        <v>16622</v>
      </c>
      <c r="C5947" s="60">
        <v>28415364</v>
      </c>
      <c r="D5947" s="29" t="s">
        <v>16623</v>
      </c>
      <c r="E5947" s="29" t="s">
        <v>6961</v>
      </c>
      <c r="F5947" s="29" t="s">
        <v>16507</v>
      </c>
      <c r="G5947" s="29" t="s">
        <v>16508</v>
      </c>
      <c r="H5947" s="29" t="s">
        <v>16566</v>
      </c>
      <c r="I5947" s="29" t="s">
        <v>16567</v>
      </c>
      <c r="J5947" s="30">
        <f t="shared" si="85"/>
        <v>443</v>
      </c>
      <c r="K5947" s="30">
        <v>3990.9870000000001</v>
      </c>
      <c r="M5947" s="19" t="str">
        <f>VLOOKUP(B5947,'[1]2018.7 '!A:C,3,)</f>
        <v>Active</v>
      </c>
      <c r="N5947" s="19" t="str">
        <f>VLOOKUP(B5947,'[1]2018.7 '!A:M,13,)</f>
        <v>Ambient</v>
      </c>
      <c r="O5947" s="19" t="str">
        <f>VLOOKUP(B5947,'[1]2018.7 '!A:N,14,)</f>
        <v>No</v>
      </c>
    </row>
    <row r="5948" spans="1:15" ht="17.25" customHeight="1">
      <c r="A5948" s="26">
        <v>5947</v>
      </c>
      <c r="B5948" s="27" t="s">
        <v>16624</v>
      </c>
      <c r="C5948" s="60">
        <v>28415365</v>
      </c>
      <c r="D5948" s="29" t="s">
        <v>16625</v>
      </c>
      <c r="E5948" s="29" t="s">
        <v>6961</v>
      </c>
      <c r="F5948" s="29" t="s">
        <v>16507</v>
      </c>
      <c r="G5948" s="29" t="s">
        <v>16508</v>
      </c>
      <c r="H5948" s="29" t="s">
        <v>16566</v>
      </c>
      <c r="I5948" s="29" t="s">
        <v>16567</v>
      </c>
      <c r="J5948" s="30">
        <f t="shared" si="85"/>
        <v>294</v>
      </c>
      <c r="K5948" s="30">
        <v>2648.6460000000002</v>
      </c>
    </row>
    <row r="5949" spans="1:15" ht="17.25" customHeight="1">
      <c r="A5949" s="26">
        <v>5948</v>
      </c>
      <c r="B5949" s="27" t="s">
        <v>16626</v>
      </c>
      <c r="C5949" s="60">
        <v>28415367</v>
      </c>
      <c r="D5949" s="29" t="s">
        <v>16627</v>
      </c>
      <c r="E5949" s="29" t="s">
        <v>6961</v>
      </c>
      <c r="F5949" s="29" t="s">
        <v>16507</v>
      </c>
      <c r="G5949" s="29" t="s">
        <v>16508</v>
      </c>
      <c r="H5949" s="29" t="s">
        <v>16566</v>
      </c>
      <c r="I5949" s="29" t="s">
        <v>16567</v>
      </c>
      <c r="J5949" s="30">
        <f t="shared" si="85"/>
        <v>136.6</v>
      </c>
      <c r="K5949" s="30">
        <v>1230.6294</v>
      </c>
      <c r="M5949" s="19" t="str">
        <f>VLOOKUP(B5949,'[1]2018.7 '!A:C,3,)</f>
        <v>Active</v>
      </c>
      <c r="N5949" s="19" t="str">
        <f>VLOOKUP(B5949,'[1]2018.7 '!A:M,13,)</f>
        <v>Ambient</v>
      </c>
      <c r="O5949" s="19" t="str">
        <f>VLOOKUP(B5949,'[1]2018.7 '!A:N,14,)</f>
        <v>No</v>
      </c>
    </row>
    <row r="5950" spans="1:15" ht="17.25" customHeight="1">
      <c r="A5950" s="26">
        <v>5949</v>
      </c>
      <c r="B5950" s="27" t="s">
        <v>16628</v>
      </c>
      <c r="C5950" s="60">
        <v>28415379</v>
      </c>
      <c r="D5950" s="29" t="s">
        <v>16629</v>
      </c>
      <c r="E5950" s="29" t="s">
        <v>6961</v>
      </c>
      <c r="F5950" s="29" t="s">
        <v>16507</v>
      </c>
      <c r="G5950" s="29" t="s">
        <v>16508</v>
      </c>
      <c r="H5950" s="29" t="s">
        <v>16566</v>
      </c>
      <c r="I5950" s="29" t="s">
        <v>16567</v>
      </c>
      <c r="J5950" s="30">
        <f t="shared" si="85"/>
        <v>478.00000000000006</v>
      </c>
      <c r="K5950" s="30">
        <v>4306.3020000000006</v>
      </c>
      <c r="M5950" s="19" t="str">
        <f>VLOOKUP(B5950,'[1]2018.7 '!A:C,3,)</f>
        <v>Active</v>
      </c>
      <c r="N5950" s="19" t="str">
        <f>VLOOKUP(B5950,'[1]2018.7 '!A:M,13,)</f>
        <v>Ambient</v>
      </c>
      <c r="O5950" s="19" t="str">
        <f>VLOOKUP(B5950,'[1]2018.7 '!A:N,14,)</f>
        <v>No</v>
      </c>
    </row>
    <row r="5951" spans="1:15" ht="17.25" customHeight="1">
      <c r="A5951" s="26">
        <v>5950</v>
      </c>
      <c r="B5951" s="27" t="s">
        <v>16630</v>
      </c>
      <c r="C5951" s="60">
        <v>28415380</v>
      </c>
      <c r="D5951" s="29" t="s">
        <v>16631</v>
      </c>
      <c r="E5951" s="29" t="s">
        <v>6961</v>
      </c>
      <c r="F5951" s="29" t="s">
        <v>16507</v>
      </c>
      <c r="G5951" s="29" t="s">
        <v>16508</v>
      </c>
      <c r="H5951" s="29" t="s">
        <v>16566</v>
      </c>
      <c r="I5951" s="29" t="s">
        <v>16567</v>
      </c>
      <c r="J5951" s="30">
        <f t="shared" si="85"/>
        <v>511</v>
      </c>
      <c r="K5951" s="30">
        <v>4603.5990000000002</v>
      </c>
      <c r="M5951" s="19" t="str">
        <f>VLOOKUP(B5951,'[1]2018.7 '!A:C,3,)</f>
        <v>Active</v>
      </c>
      <c r="N5951" s="19" t="str">
        <f>VLOOKUP(B5951,'[1]2018.7 '!A:M,13,)</f>
        <v>Ambient</v>
      </c>
      <c r="O5951" s="19" t="str">
        <f>VLOOKUP(B5951,'[1]2018.7 '!A:N,14,)</f>
        <v>No</v>
      </c>
    </row>
    <row r="5952" spans="1:15" ht="17.25" customHeight="1">
      <c r="A5952" s="26">
        <v>5951</v>
      </c>
      <c r="B5952" s="27" t="s">
        <v>16632</v>
      </c>
      <c r="C5952" s="60">
        <v>28415381</v>
      </c>
      <c r="D5952" s="29" t="s">
        <v>16633</v>
      </c>
      <c r="E5952" s="29" t="s">
        <v>6961</v>
      </c>
      <c r="F5952" s="29" t="s">
        <v>16507</v>
      </c>
      <c r="G5952" s="29" t="s">
        <v>16508</v>
      </c>
      <c r="H5952" s="29" t="s">
        <v>16566</v>
      </c>
      <c r="I5952" s="29" t="s">
        <v>16567</v>
      </c>
      <c r="J5952" s="30">
        <f t="shared" si="85"/>
        <v>177.83</v>
      </c>
      <c r="K5952" s="30">
        <v>1602.0704700000001</v>
      </c>
      <c r="M5952" s="19" t="str">
        <f>VLOOKUP(B5952,'[1]2018.7 '!A:C,3,)</f>
        <v>Active</v>
      </c>
      <c r="N5952" s="19" t="str">
        <f>VLOOKUP(B5952,'[1]2018.7 '!A:M,13,)</f>
        <v>Ambient</v>
      </c>
      <c r="O5952" s="19" t="str">
        <f>VLOOKUP(B5952,'[1]2018.7 '!A:N,14,)</f>
        <v>No</v>
      </c>
    </row>
    <row r="5953" spans="1:15" ht="17.25" customHeight="1">
      <c r="A5953" s="26">
        <v>5952</v>
      </c>
      <c r="B5953" s="27" t="s">
        <v>16634</v>
      </c>
      <c r="C5953" s="60">
        <v>28415382</v>
      </c>
      <c r="D5953" s="29" t="s">
        <v>16635</v>
      </c>
      <c r="E5953" s="29" t="s">
        <v>6961</v>
      </c>
      <c r="F5953" s="29" t="s">
        <v>16507</v>
      </c>
      <c r="G5953" s="29" t="s">
        <v>16508</v>
      </c>
      <c r="H5953" s="29" t="s">
        <v>16566</v>
      </c>
      <c r="I5953" s="29" t="s">
        <v>16567</v>
      </c>
      <c r="J5953" s="30">
        <f t="shared" si="85"/>
        <v>141.1</v>
      </c>
      <c r="K5953" s="30">
        <v>1271.1699000000001</v>
      </c>
      <c r="M5953" s="19" t="str">
        <f>VLOOKUP(B5953,'[1]2018.7 '!A:C,3,)</f>
        <v>Active</v>
      </c>
      <c r="N5953" s="19" t="str">
        <f>VLOOKUP(B5953,'[1]2018.7 '!A:M,13,)</f>
        <v>Ambient</v>
      </c>
      <c r="O5953" s="19" t="str">
        <f>VLOOKUP(B5953,'[1]2018.7 '!A:N,14,)</f>
        <v>No</v>
      </c>
    </row>
    <row r="5954" spans="1:15" ht="17.25" customHeight="1">
      <c r="A5954" s="26">
        <v>5953</v>
      </c>
      <c r="B5954" s="27" t="s">
        <v>16636</v>
      </c>
      <c r="C5954" s="60">
        <v>28415383</v>
      </c>
      <c r="D5954" s="29" t="s">
        <v>16637</v>
      </c>
      <c r="E5954" s="29" t="s">
        <v>6961</v>
      </c>
      <c r="F5954" s="29" t="s">
        <v>16507</v>
      </c>
      <c r="G5954" s="29" t="s">
        <v>16508</v>
      </c>
      <c r="H5954" s="29" t="s">
        <v>16566</v>
      </c>
      <c r="I5954" s="29" t="s">
        <v>16567</v>
      </c>
      <c r="J5954" s="30">
        <f t="shared" si="85"/>
        <v>175.53</v>
      </c>
      <c r="K5954" s="30">
        <v>1581.34977</v>
      </c>
      <c r="M5954" s="19" t="str">
        <f>VLOOKUP(B5954,'[1]2018.7 '!A:C,3,)</f>
        <v>Active</v>
      </c>
      <c r="N5954" s="19" t="str">
        <f>VLOOKUP(B5954,'[1]2018.7 '!A:M,13,)</f>
        <v>Ambient</v>
      </c>
      <c r="O5954" s="19" t="str">
        <f>VLOOKUP(B5954,'[1]2018.7 '!A:N,14,)</f>
        <v>No</v>
      </c>
    </row>
    <row r="5955" spans="1:15" ht="17.25" customHeight="1">
      <c r="A5955" s="26">
        <v>5954</v>
      </c>
      <c r="B5955" s="27" t="s">
        <v>16638</v>
      </c>
      <c r="C5955" s="60">
        <v>28415384</v>
      </c>
      <c r="D5955" s="29" t="s">
        <v>16639</v>
      </c>
      <c r="E5955" s="29" t="s">
        <v>6961</v>
      </c>
      <c r="F5955" s="29" t="s">
        <v>16507</v>
      </c>
      <c r="G5955" s="29" t="s">
        <v>16508</v>
      </c>
      <c r="H5955" s="29" t="s">
        <v>16566</v>
      </c>
      <c r="I5955" s="29" t="s">
        <v>16567</v>
      </c>
      <c r="J5955" s="30">
        <f t="shared" si="85"/>
        <v>141.07</v>
      </c>
      <c r="K5955" s="30">
        <v>1270.8996299999999</v>
      </c>
      <c r="M5955" s="19" t="str">
        <f>VLOOKUP(B5955,'[1]2018.7 '!A:C,3,)</f>
        <v>Active</v>
      </c>
      <c r="N5955" s="19" t="str">
        <f>VLOOKUP(B5955,'[1]2018.7 '!A:M,13,)</f>
        <v>Ambient</v>
      </c>
      <c r="O5955" s="19" t="str">
        <f>VLOOKUP(B5955,'[1]2018.7 '!A:N,14,)</f>
        <v>No</v>
      </c>
    </row>
    <row r="5956" spans="1:15" ht="17.25" customHeight="1">
      <c r="A5956" s="26">
        <v>5955</v>
      </c>
      <c r="B5956" s="27" t="s">
        <v>16640</v>
      </c>
      <c r="C5956" s="60">
        <v>28415389</v>
      </c>
      <c r="D5956" s="29" t="s">
        <v>16641</v>
      </c>
      <c r="E5956" s="29" t="s">
        <v>6961</v>
      </c>
      <c r="F5956" s="29" t="s">
        <v>16507</v>
      </c>
      <c r="G5956" s="29" t="s">
        <v>16508</v>
      </c>
      <c r="H5956" s="29" t="s">
        <v>16566</v>
      </c>
      <c r="I5956" s="29" t="s">
        <v>16567</v>
      </c>
      <c r="J5956" s="30">
        <f t="shared" si="85"/>
        <v>207</v>
      </c>
      <c r="K5956" s="30">
        <v>1864.8630000000001</v>
      </c>
      <c r="M5956" s="19" t="str">
        <f>VLOOKUP(B5956,'[1]2018.7 '!A:C,3,)</f>
        <v>Active</v>
      </c>
      <c r="N5956" s="19" t="str">
        <f>VLOOKUP(B5956,'[1]2018.7 '!A:M,13,)</f>
        <v>Ambient</v>
      </c>
      <c r="O5956" s="19" t="str">
        <f>VLOOKUP(B5956,'[1]2018.7 '!A:N,14,)</f>
        <v>No</v>
      </c>
    </row>
    <row r="5957" spans="1:15" ht="17.25" customHeight="1">
      <c r="A5957" s="26">
        <v>5956</v>
      </c>
      <c r="B5957" s="27" t="s">
        <v>16642</v>
      </c>
      <c r="C5957" s="60">
        <v>28415390</v>
      </c>
      <c r="D5957" s="29" t="s">
        <v>16643</v>
      </c>
      <c r="E5957" s="29" t="s">
        <v>6961</v>
      </c>
      <c r="F5957" s="29" t="s">
        <v>16507</v>
      </c>
      <c r="G5957" s="29" t="s">
        <v>16508</v>
      </c>
      <c r="H5957" s="29" t="s">
        <v>16566</v>
      </c>
      <c r="I5957" s="29" t="s">
        <v>16567</v>
      </c>
      <c r="J5957" s="30">
        <f t="shared" si="85"/>
        <v>307</v>
      </c>
      <c r="K5957" s="30">
        <v>2765.7629999999999</v>
      </c>
      <c r="M5957" s="19" t="str">
        <f>VLOOKUP(B5957,'[1]2018.7 '!A:C,3,)</f>
        <v>Active</v>
      </c>
      <c r="N5957" s="19" t="str">
        <f>VLOOKUP(B5957,'[1]2018.7 '!A:M,13,)</f>
        <v>Ambient</v>
      </c>
      <c r="O5957" s="19" t="str">
        <f>VLOOKUP(B5957,'[1]2018.7 '!A:N,14,)</f>
        <v>No</v>
      </c>
    </row>
    <row r="5958" spans="1:15" ht="17.25" customHeight="1">
      <c r="A5958" s="26">
        <v>5957</v>
      </c>
      <c r="B5958" s="27" t="s">
        <v>16644</v>
      </c>
      <c r="C5958" s="60">
        <v>28415391</v>
      </c>
      <c r="D5958" s="29" t="s">
        <v>16645</v>
      </c>
      <c r="E5958" s="29" t="s">
        <v>6961</v>
      </c>
      <c r="F5958" s="29" t="s">
        <v>16507</v>
      </c>
      <c r="G5958" s="29" t="s">
        <v>16508</v>
      </c>
      <c r="H5958" s="29" t="s">
        <v>16566</v>
      </c>
      <c r="I5958" s="29" t="s">
        <v>16567</v>
      </c>
      <c r="J5958" s="30">
        <f t="shared" si="85"/>
        <v>271</v>
      </c>
      <c r="K5958" s="30">
        <v>2441.4390000000003</v>
      </c>
      <c r="M5958" s="19" t="str">
        <f>VLOOKUP(B5958,'[1]2018.7 '!A:C,3,)</f>
        <v>Active</v>
      </c>
      <c r="N5958" s="19" t="str">
        <f>VLOOKUP(B5958,'[1]2018.7 '!A:M,13,)</f>
        <v>Ambient</v>
      </c>
      <c r="O5958" s="19" t="str">
        <f>VLOOKUP(B5958,'[1]2018.7 '!A:N,14,)</f>
        <v>No</v>
      </c>
    </row>
    <row r="5959" spans="1:15" ht="17.25" customHeight="1">
      <c r="A5959" s="26">
        <v>5958</v>
      </c>
      <c r="B5959" s="27" t="s">
        <v>16646</v>
      </c>
      <c r="C5959" s="60">
        <v>28415394</v>
      </c>
      <c r="D5959" s="29" t="s">
        <v>16647</v>
      </c>
      <c r="E5959" s="29" t="s">
        <v>6961</v>
      </c>
      <c r="F5959" s="29" t="s">
        <v>16507</v>
      </c>
      <c r="G5959" s="29" t="s">
        <v>16508</v>
      </c>
      <c r="H5959" s="29" t="s">
        <v>16566</v>
      </c>
      <c r="I5959" s="29" t="s">
        <v>16567</v>
      </c>
      <c r="J5959" s="30">
        <f t="shared" si="85"/>
        <v>397</v>
      </c>
      <c r="K5959" s="30">
        <v>3576.5730000000003</v>
      </c>
      <c r="M5959" s="19" t="str">
        <f>VLOOKUP(B5959,'[1]2018.7 '!A:C,3,)</f>
        <v>Active</v>
      </c>
      <c r="N5959" s="19" t="str">
        <f>VLOOKUP(B5959,'[1]2018.7 '!A:M,13,)</f>
        <v>Ambient</v>
      </c>
      <c r="O5959" s="19" t="str">
        <f>VLOOKUP(B5959,'[1]2018.7 '!A:N,14,)</f>
        <v>No</v>
      </c>
    </row>
    <row r="5960" spans="1:15" ht="17.25" customHeight="1">
      <c r="A5960" s="26">
        <v>5959</v>
      </c>
      <c r="B5960" s="27" t="s">
        <v>16648</v>
      </c>
      <c r="C5960" s="60">
        <v>28415395</v>
      </c>
      <c r="D5960" s="29" t="s">
        <v>16649</v>
      </c>
      <c r="E5960" s="29" t="s">
        <v>6961</v>
      </c>
      <c r="F5960" s="29" t="s">
        <v>16507</v>
      </c>
      <c r="G5960" s="29" t="s">
        <v>16508</v>
      </c>
      <c r="H5960" s="29" t="s">
        <v>16566</v>
      </c>
      <c r="I5960" s="29" t="s">
        <v>16567</v>
      </c>
      <c r="J5960" s="30">
        <f t="shared" si="85"/>
        <v>353</v>
      </c>
      <c r="K5960" s="30">
        <v>3180.1770000000001</v>
      </c>
      <c r="M5960" s="19" t="str">
        <f>VLOOKUP(B5960,'[1]2018.7 '!A:C,3,)</f>
        <v>Active</v>
      </c>
      <c r="N5960" s="19" t="str">
        <f>VLOOKUP(B5960,'[1]2018.7 '!A:M,13,)</f>
        <v>Ambient</v>
      </c>
      <c r="O5960" s="19" t="str">
        <f>VLOOKUP(B5960,'[1]2018.7 '!A:N,14,)</f>
        <v>No</v>
      </c>
    </row>
    <row r="5961" spans="1:15" ht="17.25" customHeight="1">
      <c r="A5961" s="26">
        <v>5960</v>
      </c>
      <c r="B5961" s="27" t="s">
        <v>16650</v>
      </c>
      <c r="C5961" s="60">
        <v>28415396</v>
      </c>
      <c r="D5961" s="29" t="s">
        <v>16651</v>
      </c>
      <c r="E5961" s="29" t="s">
        <v>6961</v>
      </c>
      <c r="F5961" s="29" t="s">
        <v>16507</v>
      </c>
      <c r="G5961" s="29" t="s">
        <v>16508</v>
      </c>
      <c r="H5961" s="29" t="s">
        <v>16566</v>
      </c>
      <c r="I5961" s="29" t="s">
        <v>16567</v>
      </c>
      <c r="J5961" s="30">
        <f t="shared" si="85"/>
        <v>135.47999999999999</v>
      </c>
      <c r="K5961" s="30">
        <v>1220.5393199999999</v>
      </c>
    </row>
    <row r="5962" spans="1:15" ht="17.25" customHeight="1">
      <c r="A5962" s="26">
        <v>5961</v>
      </c>
      <c r="B5962" s="27" t="s">
        <v>16652</v>
      </c>
      <c r="C5962" s="60">
        <v>27079804</v>
      </c>
      <c r="D5962" s="29" t="s">
        <v>16653</v>
      </c>
      <c r="E5962" s="29" t="s">
        <v>6961</v>
      </c>
      <c r="F5962" s="29" t="s">
        <v>15875</v>
      </c>
      <c r="G5962" s="29" t="s">
        <v>15876</v>
      </c>
      <c r="H5962" s="29" t="s">
        <v>16654</v>
      </c>
      <c r="I5962" s="29" t="s">
        <v>16655</v>
      </c>
      <c r="J5962" s="30">
        <f t="shared" ref="J5962:J6025" si="86">K5962/9.009</f>
        <v>104.54</v>
      </c>
      <c r="K5962" s="30">
        <v>941.80086000000006</v>
      </c>
      <c r="M5962" s="19" t="str">
        <f>VLOOKUP(B5962,'[1]2018.7 '!A:C,3,)</f>
        <v>Active</v>
      </c>
      <c r="N5962" s="19" t="str">
        <f>VLOOKUP(B5962,'[1]2018.7 '!A:M,13,)</f>
        <v>Dry Ice</v>
      </c>
      <c r="O5962" s="19" t="str">
        <f>VLOOKUP(B5962,'[1]2018.7 '!A:N,14,)</f>
        <v>No</v>
      </c>
    </row>
    <row r="5963" spans="1:15" ht="17.25" customHeight="1">
      <c r="A5963" s="26">
        <v>5962</v>
      </c>
      <c r="B5963" s="27" t="s">
        <v>16656</v>
      </c>
      <c r="C5963" s="60">
        <v>27079805</v>
      </c>
      <c r="D5963" s="29" t="s">
        <v>16657</v>
      </c>
      <c r="E5963" s="29" t="s">
        <v>6961</v>
      </c>
      <c r="F5963" s="29" t="s">
        <v>15875</v>
      </c>
      <c r="G5963" s="29" t="s">
        <v>15876</v>
      </c>
      <c r="H5963" s="29" t="s">
        <v>16654</v>
      </c>
      <c r="I5963" s="29" t="s">
        <v>16655</v>
      </c>
      <c r="J5963" s="30">
        <f t="shared" si="86"/>
        <v>418</v>
      </c>
      <c r="K5963" s="30">
        <v>3765.7620000000002</v>
      </c>
      <c r="M5963" s="19" t="str">
        <f>VLOOKUP(B5963,'[1]2018.7 '!A:C,3,)</f>
        <v>Active</v>
      </c>
      <c r="N5963" s="19" t="str">
        <f>VLOOKUP(B5963,'[1]2018.7 '!A:M,13,)</f>
        <v>Dry Ice</v>
      </c>
      <c r="O5963" s="19" t="str">
        <f>VLOOKUP(B5963,'[1]2018.7 '!A:N,14,)</f>
        <v>No</v>
      </c>
    </row>
    <row r="5964" spans="1:15" ht="17.25" customHeight="1">
      <c r="A5964" s="26">
        <v>5963</v>
      </c>
      <c r="B5964" s="27" t="s">
        <v>16658</v>
      </c>
      <c r="C5964" s="60">
        <v>27079806</v>
      </c>
      <c r="D5964" s="29" t="s">
        <v>16659</v>
      </c>
      <c r="E5964" s="29" t="s">
        <v>6961</v>
      </c>
      <c r="F5964" s="29" t="s">
        <v>15875</v>
      </c>
      <c r="G5964" s="29" t="s">
        <v>15876</v>
      </c>
      <c r="H5964" s="29" t="s">
        <v>16654</v>
      </c>
      <c r="I5964" s="29" t="s">
        <v>16655</v>
      </c>
      <c r="J5964" s="30">
        <f t="shared" si="86"/>
        <v>569</v>
      </c>
      <c r="K5964" s="30">
        <v>5126.1210000000001</v>
      </c>
      <c r="M5964" s="19" t="str">
        <f>VLOOKUP(B5964,'[1]2018.7 '!A:C,3,)</f>
        <v>Active</v>
      </c>
      <c r="N5964" s="19" t="str">
        <f>VLOOKUP(B5964,'[1]2018.7 '!A:M,13,)</f>
        <v>Dry Ice</v>
      </c>
      <c r="O5964" s="19" t="str">
        <f>VLOOKUP(B5964,'[1]2018.7 '!A:N,14,)</f>
        <v>No</v>
      </c>
    </row>
    <row r="5965" spans="1:15" ht="17.25" customHeight="1">
      <c r="A5965" s="26">
        <v>5964</v>
      </c>
      <c r="B5965" s="27" t="s">
        <v>16660</v>
      </c>
      <c r="C5965" s="60">
        <v>27100603</v>
      </c>
      <c r="D5965" s="29" t="s">
        <v>16661</v>
      </c>
      <c r="E5965" s="29" t="s">
        <v>6961</v>
      </c>
      <c r="F5965" s="29" t="s">
        <v>15875</v>
      </c>
      <c r="G5965" s="29" t="s">
        <v>15876</v>
      </c>
      <c r="H5965" s="29" t="s">
        <v>16654</v>
      </c>
      <c r="I5965" s="29" t="s">
        <v>16655</v>
      </c>
      <c r="J5965" s="30">
        <f t="shared" si="86"/>
        <v>285</v>
      </c>
      <c r="K5965" s="30">
        <v>2567.5650000000001</v>
      </c>
      <c r="M5965" s="19" t="str">
        <f>VLOOKUP(B5965,'[1]2018.7 '!A:C,3,)</f>
        <v>Active</v>
      </c>
      <c r="N5965" s="19" t="str">
        <f>VLOOKUP(B5965,'[1]2018.7 '!A:M,13,)</f>
        <v>Ambient</v>
      </c>
      <c r="O5965" s="19" t="str">
        <f>VLOOKUP(B5965,'[1]2018.7 '!A:N,14,)</f>
        <v>No</v>
      </c>
    </row>
    <row r="5966" spans="1:15" ht="17.25" customHeight="1">
      <c r="A5966" s="26">
        <v>5965</v>
      </c>
      <c r="B5966" s="27" t="s">
        <v>16662</v>
      </c>
      <c r="C5966" s="60">
        <v>27186004</v>
      </c>
      <c r="D5966" s="29" t="s">
        <v>16663</v>
      </c>
      <c r="E5966" s="29" t="s">
        <v>6961</v>
      </c>
      <c r="F5966" s="29" t="s">
        <v>15875</v>
      </c>
      <c r="G5966" s="29" t="s">
        <v>15876</v>
      </c>
      <c r="H5966" s="29" t="s">
        <v>16654</v>
      </c>
      <c r="I5966" s="29" t="s">
        <v>16655</v>
      </c>
      <c r="J5966" s="30">
        <f t="shared" si="86"/>
        <v>462</v>
      </c>
      <c r="K5966" s="30">
        <v>4162.1580000000004</v>
      </c>
      <c r="M5966" s="19" t="str">
        <f>VLOOKUP(B5966,'[1]2018.7 '!A:C,3,)</f>
        <v>Active</v>
      </c>
      <c r="N5966" s="19" t="str">
        <f>VLOOKUP(B5966,'[1]2018.7 '!A:M,13,)</f>
        <v>Dry Ice</v>
      </c>
      <c r="O5966" s="19" t="str">
        <f>VLOOKUP(B5966,'[1]2018.7 '!A:N,14,)</f>
        <v>No</v>
      </c>
    </row>
    <row r="5967" spans="1:15" ht="17.25" customHeight="1">
      <c r="A5967" s="26">
        <v>5966</v>
      </c>
      <c r="B5967" s="27" t="s">
        <v>16664</v>
      </c>
      <c r="C5967" s="60">
        <v>27188004</v>
      </c>
      <c r="D5967" s="29" t="s">
        <v>16665</v>
      </c>
      <c r="E5967" s="29" t="s">
        <v>6961</v>
      </c>
      <c r="F5967" s="29" t="s">
        <v>15875</v>
      </c>
      <c r="G5967" s="29" t="s">
        <v>15876</v>
      </c>
      <c r="H5967" s="29" t="s">
        <v>16654</v>
      </c>
      <c r="I5967" s="29" t="s">
        <v>16655</v>
      </c>
      <c r="J5967" s="30">
        <f t="shared" si="86"/>
        <v>462</v>
      </c>
      <c r="K5967" s="30">
        <v>4162.1580000000004</v>
      </c>
      <c r="M5967" s="19" t="str">
        <f>VLOOKUP(B5967,'[1]2018.7 '!A:C,3,)</f>
        <v>Active</v>
      </c>
      <c r="N5967" s="19" t="str">
        <f>VLOOKUP(B5967,'[1]2018.7 '!A:M,13,)</f>
        <v>Dry Ice</v>
      </c>
      <c r="O5967" s="19" t="str">
        <f>VLOOKUP(B5967,'[1]2018.7 '!A:N,14,)</f>
        <v>No</v>
      </c>
    </row>
    <row r="5968" spans="1:15" ht="17.25" customHeight="1">
      <c r="A5968" s="26">
        <v>5967</v>
      </c>
      <c r="B5968" s="27" t="s">
        <v>16666</v>
      </c>
      <c r="C5968" s="60">
        <v>27200004</v>
      </c>
      <c r="D5968" s="29" t="s">
        <v>16667</v>
      </c>
      <c r="E5968" s="29" t="s">
        <v>6961</v>
      </c>
      <c r="F5968" s="29" t="s">
        <v>15875</v>
      </c>
      <c r="G5968" s="29" t="s">
        <v>15876</v>
      </c>
      <c r="H5968" s="29" t="s">
        <v>16654</v>
      </c>
      <c r="I5968" s="29" t="s">
        <v>16655</v>
      </c>
      <c r="J5968" s="30">
        <f t="shared" si="86"/>
        <v>591</v>
      </c>
      <c r="K5968" s="30">
        <v>5324.3190000000004</v>
      </c>
      <c r="M5968" s="19" t="str">
        <f>VLOOKUP(B5968,'[1]2018.7 '!A:C,3,)</f>
        <v>Active</v>
      </c>
      <c r="N5968" s="19" t="str">
        <f>VLOOKUP(B5968,'[1]2018.7 '!A:M,13,)</f>
        <v>Dry Ice</v>
      </c>
      <c r="O5968" s="19" t="str">
        <f>VLOOKUP(B5968,'[1]2018.7 '!A:N,14,)</f>
        <v>No</v>
      </c>
    </row>
    <row r="5969" spans="1:15" ht="17.25" customHeight="1">
      <c r="A5969" s="26">
        <v>5968</v>
      </c>
      <c r="B5969" s="27" t="s">
        <v>16668</v>
      </c>
      <c r="C5969" s="60">
        <v>27202501</v>
      </c>
      <c r="D5969" s="29" t="s">
        <v>16669</v>
      </c>
      <c r="E5969" s="29" t="s">
        <v>6961</v>
      </c>
      <c r="F5969" s="29" t="s">
        <v>15875</v>
      </c>
      <c r="G5969" s="29" t="s">
        <v>15876</v>
      </c>
      <c r="H5969" s="29" t="s">
        <v>16654</v>
      </c>
      <c r="I5969" s="29" t="s">
        <v>16655</v>
      </c>
      <c r="J5969" s="30">
        <f t="shared" si="86"/>
        <v>249</v>
      </c>
      <c r="K5969" s="30">
        <v>2243.241</v>
      </c>
      <c r="M5969" s="19" t="str">
        <f>VLOOKUP(B5969,'[1]2018.7 '!A:C,3,)</f>
        <v>Active</v>
      </c>
      <c r="N5969" s="19" t="str">
        <f>VLOOKUP(B5969,'[1]2018.7 '!A:M,13,)</f>
        <v>Dry Ice</v>
      </c>
      <c r="O5969" s="19" t="str">
        <f>VLOOKUP(B5969,'[1]2018.7 '!A:N,14,)</f>
        <v>No</v>
      </c>
    </row>
    <row r="5970" spans="1:15" ht="17.25" customHeight="1">
      <c r="A5970" s="26">
        <v>5969</v>
      </c>
      <c r="B5970" s="27" t="s">
        <v>16670</v>
      </c>
      <c r="C5970" s="60">
        <v>27204501</v>
      </c>
      <c r="D5970" s="29" t="s">
        <v>16671</v>
      </c>
      <c r="E5970" s="29" t="s">
        <v>6961</v>
      </c>
      <c r="F5970" s="29" t="s">
        <v>15875</v>
      </c>
      <c r="G5970" s="29" t="s">
        <v>15876</v>
      </c>
      <c r="H5970" s="29" t="s">
        <v>16654</v>
      </c>
      <c r="I5970" s="29" t="s">
        <v>16655</v>
      </c>
      <c r="J5970" s="30">
        <f t="shared" si="86"/>
        <v>241.99999999999997</v>
      </c>
      <c r="K5970" s="30">
        <v>2180.1779999999999</v>
      </c>
      <c r="M5970" s="19" t="str">
        <f>VLOOKUP(B5970,'[1]2018.7 '!A:C,3,)</f>
        <v>Active</v>
      </c>
      <c r="N5970" s="19" t="str">
        <f>VLOOKUP(B5970,'[1]2018.7 '!A:M,13,)</f>
        <v>Dry Ice</v>
      </c>
      <c r="O5970" s="19" t="str">
        <f>VLOOKUP(B5970,'[1]2018.7 '!A:N,14,)</f>
        <v>No</v>
      </c>
    </row>
    <row r="5971" spans="1:15" ht="17.25" customHeight="1">
      <c r="A5971" s="26">
        <v>5970</v>
      </c>
      <c r="B5971" s="27" t="s">
        <v>16672</v>
      </c>
      <c r="C5971" s="60">
        <v>27205101</v>
      </c>
      <c r="D5971" s="29" t="s">
        <v>16673</v>
      </c>
      <c r="E5971" s="29" t="s">
        <v>6961</v>
      </c>
      <c r="F5971" s="29" t="s">
        <v>15875</v>
      </c>
      <c r="G5971" s="29" t="s">
        <v>15876</v>
      </c>
      <c r="H5971" s="29" t="s">
        <v>16654</v>
      </c>
      <c r="I5971" s="29" t="s">
        <v>16655</v>
      </c>
      <c r="J5971" s="30">
        <f t="shared" si="86"/>
        <v>231</v>
      </c>
      <c r="K5971" s="30">
        <v>2081.0790000000002</v>
      </c>
      <c r="M5971" s="19" t="str">
        <f>VLOOKUP(B5971,'[1]2018.7 '!A:C,3,)</f>
        <v>Active</v>
      </c>
      <c r="N5971" s="19" t="str">
        <f>VLOOKUP(B5971,'[1]2018.7 '!A:M,13,)</f>
        <v>Dry Ice</v>
      </c>
      <c r="O5971" s="19" t="str">
        <f>VLOOKUP(B5971,'[1]2018.7 '!A:N,14,)</f>
        <v>No</v>
      </c>
    </row>
    <row r="5972" spans="1:15" ht="17.25" customHeight="1">
      <c r="A5972" s="26">
        <v>5971</v>
      </c>
      <c r="B5972" s="27" t="s">
        <v>16674</v>
      </c>
      <c r="C5972" s="60">
        <v>27205601</v>
      </c>
      <c r="D5972" s="29" t="s">
        <v>16675</v>
      </c>
      <c r="E5972" s="29" t="s">
        <v>6961</v>
      </c>
      <c r="F5972" s="29" t="s">
        <v>15875</v>
      </c>
      <c r="G5972" s="29" t="s">
        <v>15876</v>
      </c>
      <c r="H5972" s="29" t="s">
        <v>16654</v>
      </c>
      <c r="I5972" s="29" t="s">
        <v>16655</v>
      </c>
      <c r="J5972" s="30">
        <f t="shared" si="86"/>
        <v>66.69</v>
      </c>
      <c r="K5972" s="30">
        <v>600.81020999999998</v>
      </c>
      <c r="M5972" s="19" t="str">
        <f>VLOOKUP(B5972,'[1]2018.7 '!A:C,3,)</f>
        <v>Active</v>
      </c>
      <c r="N5972" s="19" t="str">
        <f>VLOOKUP(B5972,'[1]2018.7 '!A:M,13,)</f>
        <v>Dry Ice</v>
      </c>
      <c r="O5972" s="19" t="str">
        <f>VLOOKUP(B5972,'[1]2018.7 '!A:N,14,)</f>
        <v>No</v>
      </c>
    </row>
    <row r="5973" spans="1:15" ht="17.25" customHeight="1">
      <c r="A5973" s="26">
        <v>5972</v>
      </c>
      <c r="B5973" s="27" t="s">
        <v>16676</v>
      </c>
      <c r="C5973" s="60">
        <v>27206101</v>
      </c>
      <c r="D5973" s="29" t="s">
        <v>16677</v>
      </c>
      <c r="E5973" s="29" t="s">
        <v>6961</v>
      </c>
      <c r="F5973" s="29" t="s">
        <v>15875</v>
      </c>
      <c r="G5973" s="29" t="s">
        <v>15876</v>
      </c>
      <c r="H5973" s="29" t="s">
        <v>16654</v>
      </c>
      <c r="I5973" s="29" t="s">
        <v>16655</v>
      </c>
      <c r="J5973" s="30">
        <f t="shared" si="86"/>
        <v>231</v>
      </c>
      <c r="K5973" s="30">
        <v>2081.0790000000002</v>
      </c>
      <c r="M5973" s="19" t="str">
        <f>VLOOKUP(B5973,'[1]2018.7 '!A:C,3,)</f>
        <v>Active</v>
      </c>
      <c r="N5973" s="19" t="str">
        <f>VLOOKUP(B5973,'[1]2018.7 '!A:M,13,)</f>
        <v>Dry Ice</v>
      </c>
      <c r="O5973" s="19" t="str">
        <f>VLOOKUP(B5973,'[1]2018.7 '!A:N,14,)</f>
        <v>No</v>
      </c>
    </row>
    <row r="5974" spans="1:15" ht="17.25" customHeight="1">
      <c r="A5974" s="26">
        <v>5973</v>
      </c>
      <c r="B5974" s="27" t="s">
        <v>16678</v>
      </c>
      <c r="C5974" s="60">
        <v>27206601</v>
      </c>
      <c r="D5974" s="29" t="s">
        <v>16679</v>
      </c>
      <c r="E5974" s="29" t="s">
        <v>6961</v>
      </c>
      <c r="F5974" s="29" t="s">
        <v>15875</v>
      </c>
      <c r="G5974" s="29" t="s">
        <v>15876</v>
      </c>
      <c r="H5974" s="29" t="s">
        <v>16654</v>
      </c>
      <c r="I5974" s="29" t="s">
        <v>16655</v>
      </c>
      <c r="J5974" s="30">
        <f t="shared" si="86"/>
        <v>66.69</v>
      </c>
      <c r="K5974" s="30">
        <v>600.81020999999998</v>
      </c>
      <c r="M5974" s="19" t="str">
        <f>VLOOKUP(B5974,'[1]2018.7 '!A:C,3,)</f>
        <v>Active</v>
      </c>
      <c r="N5974" s="19" t="str">
        <f>VLOOKUP(B5974,'[1]2018.7 '!A:M,13,)</f>
        <v>Dry Ice</v>
      </c>
      <c r="O5974" s="19" t="str">
        <f>VLOOKUP(B5974,'[1]2018.7 '!A:N,14,)</f>
        <v>No</v>
      </c>
    </row>
    <row r="5975" spans="1:15" ht="17.25" customHeight="1">
      <c r="A5975" s="26">
        <v>5974</v>
      </c>
      <c r="B5975" s="27" t="s">
        <v>16680</v>
      </c>
      <c r="C5975" s="60">
        <v>27207101</v>
      </c>
      <c r="D5975" s="29" t="s">
        <v>16681</v>
      </c>
      <c r="E5975" s="29" t="s">
        <v>6961</v>
      </c>
      <c r="F5975" s="29" t="s">
        <v>15875</v>
      </c>
      <c r="G5975" s="29" t="s">
        <v>15876</v>
      </c>
      <c r="H5975" s="29" t="s">
        <v>16654</v>
      </c>
      <c r="I5975" s="29" t="s">
        <v>16655</v>
      </c>
      <c r="J5975" s="30">
        <f t="shared" si="86"/>
        <v>231</v>
      </c>
      <c r="K5975" s="30">
        <v>2081.0790000000002</v>
      </c>
      <c r="M5975" s="19" t="str">
        <f>VLOOKUP(B5975,'[1]2018.7 '!A:C,3,)</f>
        <v>Active</v>
      </c>
      <c r="N5975" s="19" t="str">
        <f>VLOOKUP(B5975,'[1]2018.7 '!A:M,13,)</f>
        <v>Dry Ice</v>
      </c>
      <c r="O5975" s="19" t="str">
        <f>VLOOKUP(B5975,'[1]2018.7 '!A:N,14,)</f>
        <v>No</v>
      </c>
    </row>
    <row r="5976" spans="1:15" ht="17.25" customHeight="1">
      <c r="A5976" s="26">
        <v>5975</v>
      </c>
      <c r="B5976" s="27" t="s">
        <v>16682</v>
      </c>
      <c r="C5976" s="60">
        <v>27207601</v>
      </c>
      <c r="D5976" s="29" t="s">
        <v>16683</v>
      </c>
      <c r="E5976" s="29" t="s">
        <v>6961</v>
      </c>
      <c r="F5976" s="29" t="s">
        <v>15875</v>
      </c>
      <c r="G5976" s="29" t="s">
        <v>15876</v>
      </c>
      <c r="H5976" s="29" t="s">
        <v>16654</v>
      </c>
      <c r="I5976" s="29" t="s">
        <v>16655</v>
      </c>
      <c r="J5976" s="30">
        <f t="shared" si="86"/>
        <v>66.69</v>
      </c>
      <c r="K5976" s="30">
        <v>600.81020999999998</v>
      </c>
      <c r="M5976" s="19" t="str">
        <f>VLOOKUP(B5976,'[1]2018.7 '!A:C,3,)</f>
        <v>Active</v>
      </c>
      <c r="N5976" s="19" t="str">
        <f>VLOOKUP(B5976,'[1]2018.7 '!A:M,13,)</f>
        <v>Dry Ice</v>
      </c>
      <c r="O5976" s="19" t="str">
        <f>VLOOKUP(B5976,'[1]2018.7 '!A:N,14,)</f>
        <v>No</v>
      </c>
    </row>
    <row r="5977" spans="1:15" ht="17.25" customHeight="1">
      <c r="A5977" s="26">
        <v>5976</v>
      </c>
      <c r="B5977" s="27" t="s">
        <v>16684</v>
      </c>
      <c r="C5977" s="60">
        <v>27208101</v>
      </c>
      <c r="D5977" s="29" t="s">
        <v>16685</v>
      </c>
      <c r="E5977" s="29" t="s">
        <v>6961</v>
      </c>
      <c r="F5977" s="29" t="s">
        <v>15875</v>
      </c>
      <c r="G5977" s="29" t="s">
        <v>15876</v>
      </c>
      <c r="H5977" s="29" t="s">
        <v>16654</v>
      </c>
      <c r="I5977" s="29" t="s">
        <v>16655</v>
      </c>
      <c r="J5977" s="30">
        <f t="shared" si="86"/>
        <v>231</v>
      </c>
      <c r="K5977" s="30">
        <v>2081.0790000000002</v>
      </c>
      <c r="M5977" s="19" t="str">
        <f>VLOOKUP(B5977,'[1]2018.7 '!A:C,3,)</f>
        <v>Active</v>
      </c>
      <c r="N5977" s="19" t="str">
        <f>VLOOKUP(B5977,'[1]2018.7 '!A:M,13,)</f>
        <v>Dry Ice</v>
      </c>
      <c r="O5977" s="19" t="str">
        <f>VLOOKUP(B5977,'[1]2018.7 '!A:N,14,)</f>
        <v>No</v>
      </c>
    </row>
    <row r="5978" spans="1:15" ht="17.25" customHeight="1">
      <c r="A5978" s="26">
        <v>5977</v>
      </c>
      <c r="B5978" s="27" t="s">
        <v>16686</v>
      </c>
      <c r="C5978" s="60">
        <v>27208601</v>
      </c>
      <c r="D5978" s="29" t="s">
        <v>16687</v>
      </c>
      <c r="E5978" s="29" t="s">
        <v>6961</v>
      </c>
      <c r="F5978" s="29" t="s">
        <v>15875</v>
      </c>
      <c r="G5978" s="29" t="s">
        <v>15876</v>
      </c>
      <c r="H5978" s="29" t="s">
        <v>16654</v>
      </c>
      <c r="I5978" s="29" t="s">
        <v>16655</v>
      </c>
      <c r="J5978" s="30">
        <f t="shared" si="86"/>
        <v>66.69</v>
      </c>
      <c r="K5978" s="30">
        <v>600.81020999999998</v>
      </c>
      <c r="M5978" s="19" t="str">
        <f>VLOOKUP(B5978,'[1]2018.7 '!A:C,3,)</f>
        <v>Active</v>
      </c>
      <c r="N5978" s="19" t="str">
        <f>VLOOKUP(B5978,'[1]2018.7 '!A:M,13,)</f>
        <v>Dry Ice</v>
      </c>
      <c r="O5978" s="19" t="str">
        <f>VLOOKUP(B5978,'[1]2018.7 '!A:N,14,)</f>
        <v>No</v>
      </c>
    </row>
    <row r="5979" spans="1:15" ht="17.25" customHeight="1">
      <c r="A5979" s="26">
        <v>5978</v>
      </c>
      <c r="B5979" s="27" t="s">
        <v>16688</v>
      </c>
      <c r="C5979" s="60">
        <v>27209002</v>
      </c>
      <c r="D5979" s="29" t="s">
        <v>16689</v>
      </c>
      <c r="E5979" s="29" t="s">
        <v>6961</v>
      </c>
      <c r="F5979" s="29" t="s">
        <v>15875</v>
      </c>
      <c r="G5979" s="29" t="s">
        <v>15876</v>
      </c>
      <c r="H5979" s="29" t="s">
        <v>16654</v>
      </c>
      <c r="I5979" s="29" t="s">
        <v>16655</v>
      </c>
      <c r="J5979" s="30">
        <f t="shared" si="86"/>
        <v>278</v>
      </c>
      <c r="K5979" s="30">
        <v>2504.502</v>
      </c>
      <c r="M5979" s="19" t="str">
        <f>VLOOKUP(B5979,'[1]2018.7 '!A:C,3,)</f>
        <v>Active</v>
      </c>
      <c r="N5979" s="19" t="str">
        <f>VLOOKUP(B5979,'[1]2018.7 '!A:M,13,)</f>
        <v>Dry Ice</v>
      </c>
      <c r="O5979" s="19" t="str">
        <f>VLOOKUP(B5979,'[1]2018.7 '!A:N,14,)</f>
        <v>No</v>
      </c>
    </row>
    <row r="5980" spans="1:15" ht="17.25" customHeight="1">
      <c r="A5980" s="26">
        <v>5979</v>
      </c>
      <c r="B5980" s="27" t="s">
        <v>16690</v>
      </c>
      <c r="C5980" s="60">
        <v>27464301</v>
      </c>
      <c r="D5980" s="29" t="s">
        <v>16691</v>
      </c>
      <c r="E5980" s="29" t="s">
        <v>6961</v>
      </c>
      <c r="F5980" s="29" t="s">
        <v>15875</v>
      </c>
      <c r="G5980" s="29" t="s">
        <v>15876</v>
      </c>
      <c r="H5980" s="29" t="s">
        <v>16654</v>
      </c>
      <c r="I5980" s="29" t="s">
        <v>16655</v>
      </c>
      <c r="J5980" s="30">
        <f t="shared" si="86"/>
        <v>264</v>
      </c>
      <c r="K5980" s="30">
        <v>2378.3760000000002</v>
      </c>
      <c r="M5980" s="19" t="str">
        <f>VLOOKUP(B5980,'[1]2018.7 '!A:C,3,)</f>
        <v>Active</v>
      </c>
      <c r="N5980" s="19" t="str">
        <f>VLOOKUP(B5980,'[1]2018.7 '!A:M,13,)</f>
        <v>Ambient</v>
      </c>
      <c r="O5980" s="19" t="str">
        <f>VLOOKUP(B5980,'[1]2018.7 '!A:N,14,)</f>
        <v>No</v>
      </c>
    </row>
    <row r="5981" spans="1:15" ht="17.25" customHeight="1">
      <c r="A5981" s="26">
        <v>5980</v>
      </c>
      <c r="B5981" s="27" t="s">
        <v>16692</v>
      </c>
      <c r="C5981" s="60">
        <v>28406501</v>
      </c>
      <c r="D5981" s="29" t="s">
        <v>16693</v>
      </c>
      <c r="E5981" s="29" t="s">
        <v>6961</v>
      </c>
      <c r="F5981" s="29" t="s">
        <v>15875</v>
      </c>
      <c r="G5981" s="29" t="s">
        <v>15876</v>
      </c>
      <c r="H5981" s="29" t="s">
        <v>16654</v>
      </c>
      <c r="I5981" s="29" t="s">
        <v>16655</v>
      </c>
      <c r="J5981" s="30">
        <f t="shared" si="86"/>
        <v>49.73</v>
      </c>
      <c r="K5981" s="30">
        <v>448.01756999999998</v>
      </c>
      <c r="M5981" s="19" t="str">
        <f>VLOOKUP(B5981,'[1]2018.7 '!A:C,3,)</f>
        <v>Active</v>
      </c>
      <c r="N5981" s="19" t="str">
        <f>VLOOKUP(B5981,'[1]2018.7 '!A:M,13,)</f>
        <v>Dry Ice</v>
      </c>
      <c r="O5981" s="19" t="str">
        <f>VLOOKUP(B5981,'[1]2018.7 '!A:N,14,)</f>
        <v>No</v>
      </c>
    </row>
    <row r="5982" spans="1:15" ht="17.25" customHeight="1">
      <c r="A5982" s="26">
        <v>5981</v>
      </c>
      <c r="B5982" s="27" t="s">
        <v>16694</v>
      </c>
      <c r="C5982" s="60">
        <v>28406502</v>
      </c>
      <c r="D5982" s="29" t="s">
        <v>16695</v>
      </c>
      <c r="E5982" s="29" t="s">
        <v>6961</v>
      </c>
      <c r="F5982" s="29" t="s">
        <v>15875</v>
      </c>
      <c r="G5982" s="29" t="s">
        <v>15876</v>
      </c>
      <c r="H5982" s="29" t="s">
        <v>16654</v>
      </c>
      <c r="I5982" s="29" t="s">
        <v>16655</v>
      </c>
      <c r="J5982" s="30">
        <f t="shared" si="86"/>
        <v>159.15</v>
      </c>
      <c r="K5982" s="30">
        <v>1433.7823500000002</v>
      </c>
      <c r="M5982" s="19" t="str">
        <f>VLOOKUP(B5982,'[1]2018.7 '!A:C,3,)</f>
        <v>Active</v>
      </c>
      <c r="N5982" s="19" t="str">
        <f>VLOOKUP(B5982,'[1]2018.7 '!A:M,13,)</f>
        <v>Dry Ice</v>
      </c>
      <c r="O5982" s="19" t="str">
        <f>VLOOKUP(B5982,'[1]2018.7 '!A:N,14,)</f>
        <v>No</v>
      </c>
    </row>
    <row r="5983" spans="1:15" ht="17.25" customHeight="1">
      <c r="A5983" s="26">
        <v>5982</v>
      </c>
      <c r="B5983" s="27" t="s">
        <v>16696</v>
      </c>
      <c r="C5983" s="60">
        <v>28406503</v>
      </c>
      <c r="D5983" s="29" t="s">
        <v>16697</v>
      </c>
      <c r="E5983" s="29" t="s">
        <v>6961</v>
      </c>
      <c r="F5983" s="29" t="s">
        <v>15875</v>
      </c>
      <c r="G5983" s="29" t="s">
        <v>15876</v>
      </c>
      <c r="H5983" s="29" t="s">
        <v>16654</v>
      </c>
      <c r="I5983" s="29" t="s">
        <v>16655</v>
      </c>
      <c r="J5983" s="30">
        <f t="shared" si="86"/>
        <v>657</v>
      </c>
      <c r="K5983" s="30">
        <v>5918.9130000000005</v>
      </c>
      <c r="M5983" s="19" t="str">
        <f>VLOOKUP(B5983,'[1]2018.7 '!A:C,3,)</f>
        <v>Active</v>
      </c>
      <c r="N5983" s="19" t="str">
        <f>VLOOKUP(B5983,'[1]2018.7 '!A:M,13,)</f>
        <v>Dry Ice</v>
      </c>
      <c r="O5983" s="19" t="str">
        <f>VLOOKUP(B5983,'[1]2018.7 '!A:N,14,)</f>
        <v>No</v>
      </c>
    </row>
    <row r="5984" spans="1:15" ht="17.25" customHeight="1">
      <c r="A5984" s="26">
        <v>5983</v>
      </c>
      <c r="B5984" s="27" t="s">
        <v>16698</v>
      </c>
      <c r="C5984" s="60">
        <v>28406511</v>
      </c>
      <c r="D5984" s="29" t="s">
        <v>16699</v>
      </c>
      <c r="E5984" s="29" t="s">
        <v>6961</v>
      </c>
      <c r="F5984" s="29" t="s">
        <v>15875</v>
      </c>
      <c r="G5984" s="29" t="s">
        <v>15876</v>
      </c>
      <c r="H5984" s="29" t="s">
        <v>16654</v>
      </c>
      <c r="I5984" s="29" t="s">
        <v>16655</v>
      </c>
      <c r="J5984" s="30">
        <f t="shared" si="86"/>
        <v>49.73</v>
      </c>
      <c r="K5984" s="30">
        <v>448.01756999999998</v>
      </c>
    </row>
    <row r="5985" spans="1:15" ht="17.25" customHeight="1">
      <c r="A5985" s="26">
        <v>5984</v>
      </c>
      <c r="B5985" s="27" t="s">
        <v>16700</v>
      </c>
      <c r="C5985" s="60">
        <v>28406512</v>
      </c>
      <c r="D5985" s="29" t="s">
        <v>16701</v>
      </c>
      <c r="E5985" s="29" t="s">
        <v>6961</v>
      </c>
      <c r="F5985" s="29" t="s">
        <v>15875</v>
      </c>
      <c r="G5985" s="29" t="s">
        <v>15876</v>
      </c>
      <c r="H5985" s="29" t="s">
        <v>16654</v>
      </c>
      <c r="I5985" s="29" t="s">
        <v>16655</v>
      </c>
      <c r="J5985" s="30">
        <f t="shared" si="86"/>
        <v>159.15</v>
      </c>
      <c r="K5985" s="30">
        <v>1433.7823500000002</v>
      </c>
      <c r="M5985" s="19" t="str">
        <f>VLOOKUP(B5985,'[1]2018.7 '!A:C,3,)</f>
        <v>Active</v>
      </c>
      <c r="N5985" s="19" t="str">
        <f>VLOOKUP(B5985,'[1]2018.7 '!A:M,13,)</f>
        <v>Dry Ice</v>
      </c>
      <c r="O5985" s="19" t="str">
        <f>VLOOKUP(B5985,'[1]2018.7 '!A:N,14,)</f>
        <v>No</v>
      </c>
    </row>
    <row r="5986" spans="1:15" ht="17.25" customHeight="1">
      <c r="A5986" s="26">
        <v>5985</v>
      </c>
      <c r="B5986" s="27" t="s">
        <v>16702</v>
      </c>
      <c r="C5986" s="60">
        <v>28406521</v>
      </c>
      <c r="D5986" s="29" t="s">
        <v>16703</v>
      </c>
      <c r="E5986" s="29" t="s">
        <v>6961</v>
      </c>
      <c r="F5986" s="29" t="s">
        <v>15875</v>
      </c>
      <c r="G5986" s="29" t="s">
        <v>15876</v>
      </c>
      <c r="H5986" s="29" t="s">
        <v>16654</v>
      </c>
      <c r="I5986" s="29" t="s">
        <v>16655</v>
      </c>
      <c r="J5986" s="30">
        <f t="shared" si="86"/>
        <v>49.73</v>
      </c>
      <c r="K5986" s="30">
        <v>448.01756999999998</v>
      </c>
    </row>
    <row r="5987" spans="1:15" ht="17.25" customHeight="1">
      <c r="A5987" s="26">
        <v>5986</v>
      </c>
      <c r="B5987" s="27" t="s">
        <v>16704</v>
      </c>
      <c r="C5987" s="60">
        <v>28406522</v>
      </c>
      <c r="D5987" s="29" t="s">
        <v>16705</v>
      </c>
      <c r="E5987" s="29" t="s">
        <v>6961</v>
      </c>
      <c r="F5987" s="29" t="s">
        <v>15875</v>
      </c>
      <c r="G5987" s="29" t="s">
        <v>15876</v>
      </c>
      <c r="H5987" s="29" t="s">
        <v>16654</v>
      </c>
      <c r="I5987" s="29" t="s">
        <v>16655</v>
      </c>
      <c r="J5987" s="30">
        <f t="shared" si="86"/>
        <v>159.15</v>
      </c>
      <c r="K5987" s="30">
        <v>1433.7823500000002</v>
      </c>
      <c r="M5987" s="19" t="str">
        <f>VLOOKUP(B5987,'[1]2018.7 '!A:C,3,)</f>
        <v>Active</v>
      </c>
      <c r="N5987" s="19" t="str">
        <f>VLOOKUP(B5987,'[1]2018.7 '!A:M,13,)</f>
        <v>Dry Ice</v>
      </c>
      <c r="O5987" s="19" t="str">
        <f>VLOOKUP(B5987,'[1]2018.7 '!A:N,14,)</f>
        <v>No</v>
      </c>
    </row>
    <row r="5988" spans="1:15" ht="17.25" customHeight="1">
      <c r="A5988" s="39">
        <v>5987</v>
      </c>
      <c r="B5988" s="40" t="s">
        <v>16706</v>
      </c>
      <c r="C5988" s="61">
        <v>28406531</v>
      </c>
      <c r="D5988" s="42" t="s">
        <v>16707</v>
      </c>
      <c r="E5988" s="42" t="s">
        <v>6961</v>
      </c>
      <c r="F5988" s="42" t="s">
        <v>15875</v>
      </c>
      <c r="G5988" s="42" t="s">
        <v>15876</v>
      </c>
      <c r="H5988" s="42" t="s">
        <v>16654</v>
      </c>
      <c r="I5988" s="42" t="s">
        <v>16655</v>
      </c>
      <c r="J5988" s="43">
        <f t="shared" si="86"/>
        <v>49.73</v>
      </c>
      <c r="K5988" s="43">
        <v>448.01756999999998</v>
      </c>
      <c r="L5988" s="44"/>
      <c r="M5988" s="45" t="str">
        <f>VLOOKUP(B5988,'[1]2018.7 '!A:C,3,)</f>
        <v>Phase Out</v>
      </c>
      <c r="N5988" s="45" t="str">
        <f>VLOOKUP(B5988,'[1]2018.7 '!A:M,13,)</f>
        <v>Dry Ice</v>
      </c>
      <c r="O5988" s="45" t="str">
        <f>VLOOKUP(B5988,'[1]2018.7 '!A:N,14,)</f>
        <v>No</v>
      </c>
    </row>
    <row r="5989" spans="1:15" ht="17.25" customHeight="1">
      <c r="A5989" s="26">
        <v>5988</v>
      </c>
      <c r="B5989" s="27" t="s">
        <v>16708</v>
      </c>
      <c r="C5989" s="60">
        <v>28406532</v>
      </c>
      <c r="D5989" s="29" t="s">
        <v>16709</v>
      </c>
      <c r="E5989" s="29" t="s">
        <v>6961</v>
      </c>
      <c r="F5989" s="29" t="s">
        <v>15875</v>
      </c>
      <c r="G5989" s="29" t="s">
        <v>15876</v>
      </c>
      <c r="H5989" s="29" t="s">
        <v>16654</v>
      </c>
      <c r="I5989" s="29" t="s">
        <v>16655</v>
      </c>
      <c r="J5989" s="30">
        <f t="shared" si="86"/>
        <v>159.15</v>
      </c>
      <c r="K5989" s="30">
        <v>1433.7823500000002</v>
      </c>
      <c r="M5989" s="19" t="str">
        <f>VLOOKUP(B5989,'[1]2018.7 '!A:C,3,)</f>
        <v>Active</v>
      </c>
      <c r="N5989" s="19" t="str">
        <f>VLOOKUP(B5989,'[1]2018.7 '!A:M,13,)</f>
        <v>Dry Ice</v>
      </c>
      <c r="O5989" s="19" t="str">
        <f>VLOOKUP(B5989,'[1]2018.7 '!A:N,14,)</f>
        <v>No</v>
      </c>
    </row>
    <row r="5990" spans="1:15" ht="17.25" customHeight="1">
      <c r="A5990" s="26">
        <v>5989</v>
      </c>
      <c r="B5990" s="27" t="s">
        <v>16710</v>
      </c>
      <c r="C5990" s="60">
        <v>28406541</v>
      </c>
      <c r="D5990" s="29" t="s">
        <v>16711</v>
      </c>
      <c r="E5990" s="29" t="s">
        <v>6961</v>
      </c>
      <c r="F5990" s="29" t="s">
        <v>15875</v>
      </c>
      <c r="G5990" s="29" t="s">
        <v>15876</v>
      </c>
      <c r="H5990" s="29" t="s">
        <v>16654</v>
      </c>
      <c r="I5990" s="29" t="s">
        <v>16655</v>
      </c>
      <c r="J5990" s="30">
        <f t="shared" si="86"/>
        <v>49.73</v>
      </c>
      <c r="K5990" s="30">
        <v>448.01756999999998</v>
      </c>
      <c r="M5990" s="19" t="str">
        <f>VLOOKUP(B5990,'[1]2018.7 '!A:C,3,)</f>
        <v>Active</v>
      </c>
      <c r="N5990" s="19" t="str">
        <f>VLOOKUP(B5990,'[1]2018.7 '!A:M,13,)</f>
        <v>Dry Ice</v>
      </c>
      <c r="O5990" s="19" t="str">
        <f>VLOOKUP(B5990,'[1]2018.7 '!A:N,14,)</f>
        <v>No</v>
      </c>
    </row>
    <row r="5991" spans="1:15" ht="17.25" customHeight="1">
      <c r="A5991" s="26">
        <v>5990</v>
      </c>
      <c r="B5991" s="27" t="s">
        <v>16712</v>
      </c>
      <c r="C5991" s="60">
        <v>28406542</v>
      </c>
      <c r="D5991" s="29" t="s">
        <v>16713</v>
      </c>
      <c r="E5991" s="29" t="s">
        <v>6961</v>
      </c>
      <c r="F5991" s="29" t="s">
        <v>15875</v>
      </c>
      <c r="G5991" s="29" t="s">
        <v>15876</v>
      </c>
      <c r="H5991" s="29" t="s">
        <v>16654</v>
      </c>
      <c r="I5991" s="29" t="s">
        <v>16655</v>
      </c>
      <c r="J5991" s="30">
        <f t="shared" si="86"/>
        <v>159.15</v>
      </c>
      <c r="K5991" s="30">
        <v>1433.7823500000002</v>
      </c>
      <c r="M5991" s="19" t="str">
        <f>VLOOKUP(B5991,'[1]2018.7 '!A:C,3,)</f>
        <v>Active</v>
      </c>
      <c r="N5991" s="19" t="str">
        <f>VLOOKUP(B5991,'[1]2018.7 '!A:M,13,)</f>
        <v>Dry Ice</v>
      </c>
      <c r="O5991" s="19" t="str">
        <f>VLOOKUP(B5991,'[1]2018.7 '!A:N,14,)</f>
        <v>No</v>
      </c>
    </row>
    <row r="5992" spans="1:15" ht="17.25" customHeight="1">
      <c r="A5992" s="26">
        <v>5991</v>
      </c>
      <c r="B5992" s="27" t="s">
        <v>16714</v>
      </c>
      <c r="C5992" s="60">
        <v>28406551</v>
      </c>
      <c r="D5992" s="29" t="s">
        <v>16715</v>
      </c>
      <c r="E5992" s="29" t="s">
        <v>6961</v>
      </c>
      <c r="F5992" s="29" t="s">
        <v>15875</v>
      </c>
      <c r="G5992" s="29" t="s">
        <v>15876</v>
      </c>
      <c r="H5992" s="29" t="s">
        <v>16654</v>
      </c>
      <c r="I5992" s="29" t="s">
        <v>16655</v>
      </c>
      <c r="J5992" s="30">
        <f t="shared" si="86"/>
        <v>179.66</v>
      </c>
      <c r="K5992" s="30">
        <v>1618.5569399999999</v>
      </c>
      <c r="M5992" s="19" t="str">
        <f>VLOOKUP(B5992,'[1]2018.7 '!A:C,3,)</f>
        <v>Active</v>
      </c>
      <c r="N5992" s="19" t="str">
        <f>VLOOKUP(B5992,'[1]2018.7 '!A:M,13,)</f>
        <v>Dry Ice</v>
      </c>
      <c r="O5992" s="19" t="str">
        <f>VLOOKUP(B5992,'[1]2018.7 '!A:N,14,)</f>
        <v>No</v>
      </c>
    </row>
    <row r="5993" spans="1:15" ht="17.25" customHeight="1">
      <c r="A5993" s="26">
        <v>5992</v>
      </c>
      <c r="B5993" s="27" t="s">
        <v>16716</v>
      </c>
      <c r="C5993" s="60">
        <v>28406552</v>
      </c>
      <c r="D5993" s="29" t="s">
        <v>16717</v>
      </c>
      <c r="E5993" s="29" t="s">
        <v>6961</v>
      </c>
      <c r="F5993" s="29" t="s">
        <v>15875</v>
      </c>
      <c r="G5993" s="29" t="s">
        <v>15876</v>
      </c>
      <c r="H5993" s="29" t="s">
        <v>16654</v>
      </c>
      <c r="I5993" s="29" t="s">
        <v>16655</v>
      </c>
      <c r="J5993" s="30">
        <f t="shared" si="86"/>
        <v>665</v>
      </c>
      <c r="K5993" s="30">
        <v>5990.9850000000006</v>
      </c>
      <c r="M5993" s="19" t="str">
        <f>VLOOKUP(B5993,'[1]2018.7 '!A:C,3,)</f>
        <v>Active</v>
      </c>
      <c r="N5993" s="19" t="str">
        <f>VLOOKUP(B5993,'[1]2018.7 '!A:M,13,)</f>
        <v>Dry Ice</v>
      </c>
      <c r="O5993" s="19" t="str">
        <f>VLOOKUP(B5993,'[1]2018.7 '!A:N,14,)</f>
        <v>No</v>
      </c>
    </row>
    <row r="5994" spans="1:15" ht="17.25" customHeight="1">
      <c r="A5994" s="26">
        <v>5993</v>
      </c>
      <c r="B5994" s="27" t="s">
        <v>16718</v>
      </c>
      <c r="C5994" s="60">
        <v>28406553</v>
      </c>
      <c r="D5994" s="29" t="s">
        <v>16719</v>
      </c>
      <c r="E5994" s="29" t="s">
        <v>6961</v>
      </c>
      <c r="F5994" s="29" t="s">
        <v>15875</v>
      </c>
      <c r="G5994" s="29" t="s">
        <v>15876</v>
      </c>
      <c r="H5994" s="29" t="s">
        <v>16654</v>
      </c>
      <c r="I5994" s="29" t="s">
        <v>16655</v>
      </c>
      <c r="J5994" s="30">
        <f t="shared" si="86"/>
        <v>1852</v>
      </c>
      <c r="K5994" s="30">
        <v>16684.668000000001</v>
      </c>
      <c r="M5994" s="19" t="str">
        <f>VLOOKUP(B5994,'[1]2018.7 '!A:C,3,)</f>
        <v>Active</v>
      </c>
      <c r="N5994" s="19" t="str">
        <f>VLOOKUP(B5994,'[1]2018.7 '!A:M,13,)</f>
        <v>Dry Ice</v>
      </c>
      <c r="O5994" s="19" t="str">
        <f>VLOOKUP(B5994,'[1]2018.7 '!A:N,14,)</f>
        <v>No</v>
      </c>
    </row>
    <row r="5995" spans="1:15" ht="17.25" customHeight="1">
      <c r="A5995" s="26">
        <v>5994</v>
      </c>
      <c r="B5995" s="27" t="s">
        <v>16720</v>
      </c>
      <c r="C5995" s="60">
        <v>28406557</v>
      </c>
      <c r="D5995" s="29" t="s">
        <v>16721</v>
      </c>
      <c r="E5995" s="29" t="s">
        <v>6961</v>
      </c>
      <c r="F5995" s="29" t="s">
        <v>15875</v>
      </c>
      <c r="G5995" s="29" t="s">
        <v>15876</v>
      </c>
      <c r="H5995" s="29" t="s">
        <v>16654</v>
      </c>
      <c r="I5995" s="29" t="s">
        <v>16655</v>
      </c>
      <c r="J5995" s="30">
        <f t="shared" si="86"/>
        <v>74.650000000000006</v>
      </c>
      <c r="K5995" s="30">
        <v>672.52185000000009</v>
      </c>
      <c r="M5995" s="19" t="str">
        <f>VLOOKUP(B5995,'[1]2018.7 '!A:C,3,)</f>
        <v>Active</v>
      </c>
      <c r="N5995" s="19" t="str">
        <f>VLOOKUP(B5995,'[1]2018.7 '!A:M,13,)</f>
        <v>Dry Ice</v>
      </c>
      <c r="O5995" s="19" t="str">
        <f>VLOOKUP(B5995,'[1]2018.7 '!A:N,14,)</f>
        <v>No</v>
      </c>
    </row>
    <row r="5996" spans="1:15" ht="17.25" customHeight="1">
      <c r="A5996" s="26">
        <v>5995</v>
      </c>
      <c r="B5996" s="27" t="s">
        <v>16722</v>
      </c>
      <c r="C5996" s="60">
        <v>28406558</v>
      </c>
      <c r="D5996" s="29" t="s">
        <v>16723</v>
      </c>
      <c r="E5996" s="29" t="s">
        <v>6961</v>
      </c>
      <c r="F5996" s="29" t="s">
        <v>15875</v>
      </c>
      <c r="G5996" s="29" t="s">
        <v>15876</v>
      </c>
      <c r="H5996" s="29" t="s">
        <v>16654</v>
      </c>
      <c r="I5996" s="29" t="s">
        <v>16655</v>
      </c>
      <c r="J5996" s="30">
        <f t="shared" si="86"/>
        <v>259</v>
      </c>
      <c r="K5996" s="30">
        <v>2333.3310000000001</v>
      </c>
      <c r="M5996" s="19" t="str">
        <f>VLOOKUP(B5996,'[1]2018.7 '!A:C,3,)</f>
        <v>Active</v>
      </c>
      <c r="N5996" s="19" t="str">
        <f>VLOOKUP(B5996,'[1]2018.7 '!A:M,13,)</f>
        <v>Dry Ice</v>
      </c>
      <c r="O5996" s="19" t="str">
        <f>VLOOKUP(B5996,'[1]2018.7 '!A:N,14,)</f>
        <v>No</v>
      </c>
    </row>
    <row r="5997" spans="1:15" ht="17.25" customHeight="1">
      <c r="A5997" s="26">
        <v>5996</v>
      </c>
      <c r="B5997" s="27" t="s">
        <v>16724</v>
      </c>
      <c r="C5997" s="60">
        <v>28406560</v>
      </c>
      <c r="D5997" s="29" t="s">
        <v>16725</v>
      </c>
      <c r="E5997" s="29" t="s">
        <v>6961</v>
      </c>
      <c r="F5997" s="29" t="s">
        <v>15875</v>
      </c>
      <c r="G5997" s="29" t="s">
        <v>15876</v>
      </c>
      <c r="H5997" s="29" t="s">
        <v>16654</v>
      </c>
      <c r="I5997" s="29" t="s">
        <v>16655</v>
      </c>
      <c r="J5997" s="30">
        <f t="shared" si="86"/>
        <v>148.99</v>
      </c>
      <c r="K5997" s="30">
        <v>1342.2509100000002</v>
      </c>
      <c r="M5997" s="19" t="str">
        <f>VLOOKUP(B5997,'[1]2018.7 '!A:C,3,)</f>
        <v>Active</v>
      </c>
      <c r="N5997" s="19" t="str">
        <f>VLOOKUP(B5997,'[1]2018.7 '!A:M,13,)</f>
        <v>Dry Ice</v>
      </c>
      <c r="O5997" s="19" t="str">
        <f>VLOOKUP(B5997,'[1]2018.7 '!A:N,14,)</f>
        <v>No</v>
      </c>
    </row>
    <row r="5998" spans="1:15" ht="17.25" customHeight="1">
      <c r="A5998" s="26">
        <v>5997</v>
      </c>
      <c r="B5998" s="27" t="s">
        <v>16726</v>
      </c>
      <c r="C5998" s="60">
        <v>28406564</v>
      </c>
      <c r="D5998" s="29" t="s">
        <v>16727</v>
      </c>
      <c r="E5998" s="29" t="s">
        <v>6961</v>
      </c>
      <c r="F5998" s="29" t="s">
        <v>15875</v>
      </c>
      <c r="G5998" s="29" t="s">
        <v>15876</v>
      </c>
      <c r="H5998" s="29" t="s">
        <v>16654</v>
      </c>
      <c r="I5998" s="29" t="s">
        <v>16655</v>
      </c>
      <c r="J5998" s="30">
        <f t="shared" si="86"/>
        <v>70.7</v>
      </c>
      <c r="K5998" s="30">
        <v>636.93630000000007</v>
      </c>
      <c r="M5998" s="19" t="str">
        <f>VLOOKUP(B5998,'[1]2018.7 '!A:C,3,)</f>
        <v>Active</v>
      </c>
      <c r="N5998" s="19" t="str">
        <f>VLOOKUP(B5998,'[1]2018.7 '!A:M,13,)</f>
        <v>Dry Ice</v>
      </c>
      <c r="O5998" s="19" t="str">
        <f>VLOOKUP(B5998,'[1]2018.7 '!A:N,14,)</f>
        <v>No</v>
      </c>
    </row>
    <row r="5999" spans="1:15" ht="17.25" customHeight="1">
      <c r="A5999" s="26">
        <v>5998</v>
      </c>
      <c r="B5999" s="27" t="s">
        <v>16728</v>
      </c>
      <c r="C5999" s="60">
        <v>25003962</v>
      </c>
      <c r="D5999" s="29" t="s">
        <v>16729</v>
      </c>
      <c r="E5999" s="29" t="s">
        <v>6961</v>
      </c>
      <c r="F5999" s="29" t="s">
        <v>15875</v>
      </c>
      <c r="G5999" s="29" t="s">
        <v>15876</v>
      </c>
      <c r="H5999" s="29" t="s">
        <v>16654</v>
      </c>
      <c r="I5999" s="29" t="s">
        <v>16655</v>
      </c>
      <c r="J5999" s="30">
        <f t="shared" si="86"/>
        <v>885</v>
      </c>
      <c r="K5999" s="30">
        <v>7972.9650000000001</v>
      </c>
      <c r="M5999" s="19" t="str">
        <f>VLOOKUP(B5999,'[1]2018.7 '!A:C,3,)</f>
        <v>Active</v>
      </c>
      <c r="N5999" s="19" t="str">
        <f>VLOOKUP(B5999,'[1]2018.7 '!A:M,13,)</f>
        <v>Dry Ice</v>
      </c>
      <c r="O5999" s="19" t="str">
        <f>VLOOKUP(B5999,'[1]2018.7 '!A:N,14,)</f>
        <v>No</v>
      </c>
    </row>
    <row r="6000" spans="1:15" ht="17.25" customHeight="1">
      <c r="A6000" s="26">
        <v>5999</v>
      </c>
      <c r="B6000" s="27" t="s">
        <v>16730</v>
      </c>
      <c r="C6000" s="60">
        <v>25003963</v>
      </c>
      <c r="D6000" s="29" t="s">
        <v>16731</v>
      </c>
      <c r="E6000" s="29" t="s">
        <v>6961</v>
      </c>
      <c r="F6000" s="29" t="s">
        <v>15875</v>
      </c>
      <c r="G6000" s="29" t="s">
        <v>15876</v>
      </c>
      <c r="H6000" s="29" t="s">
        <v>16654</v>
      </c>
      <c r="I6000" s="29" t="s">
        <v>16655</v>
      </c>
      <c r="J6000" s="30">
        <f t="shared" si="86"/>
        <v>5753</v>
      </c>
      <c r="K6000" s="30">
        <v>51828.777000000002</v>
      </c>
      <c r="M6000" s="19" t="str">
        <f>VLOOKUP(B6000,'[1]2018.7 '!A:C,3,)</f>
        <v>Active</v>
      </c>
      <c r="N6000" s="19" t="str">
        <f>VLOOKUP(B6000,'[1]2018.7 '!A:M,13,)</f>
        <v>Dry Ice</v>
      </c>
      <c r="O6000" s="19" t="str">
        <f>VLOOKUP(B6000,'[1]2018.7 '!A:N,14,)</f>
        <v>No</v>
      </c>
    </row>
    <row r="6001" spans="1:15" ht="17.25" customHeight="1">
      <c r="A6001" s="26">
        <v>6000</v>
      </c>
      <c r="B6001" s="27" t="s">
        <v>16732</v>
      </c>
      <c r="C6001" s="60">
        <v>17004502</v>
      </c>
      <c r="D6001" s="29" t="s">
        <v>16733</v>
      </c>
      <c r="E6001" s="29" t="s">
        <v>6961</v>
      </c>
      <c r="F6001" s="29" t="s">
        <v>15875</v>
      </c>
      <c r="G6001" s="29" t="s">
        <v>15876</v>
      </c>
      <c r="H6001" s="29" t="s">
        <v>743</v>
      </c>
      <c r="I6001" s="29" t="s">
        <v>16734</v>
      </c>
      <c r="J6001" s="30">
        <f t="shared" si="86"/>
        <v>357</v>
      </c>
      <c r="K6001" s="30">
        <v>3216.2130000000002</v>
      </c>
      <c r="M6001" s="19" t="str">
        <f>VLOOKUP(B6001,'[1]2018.7 '!A:C,3,)</f>
        <v>Active</v>
      </c>
      <c r="N6001" s="19" t="str">
        <f>VLOOKUP(B6001,'[1]2018.7 '!A:M,13,)</f>
        <v>Ambient</v>
      </c>
      <c r="O6001" s="19" t="str">
        <f>VLOOKUP(B6001,'[1]2018.7 '!A:N,14,)</f>
        <v>No</v>
      </c>
    </row>
    <row r="6002" spans="1:15" ht="17.25" customHeight="1">
      <c r="A6002" s="26">
        <v>6001</v>
      </c>
      <c r="B6002" s="27" t="s">
        <v>16735</v>
      </c>
      <c r="C6002" s="60">
        <v>17047601</v>
      </c>
      <c r="D6002" s="29" t="s">
        <v>16736</v>
      </c>
      <c r="E6002" s="29" t="s">
        <v>6961</v>
      </c>
      <c r="F6002" s="29" t="s">
        <v>15875</v>
      </c>
      <c r="G6002" s="29" t="s">
        <v>15876</v>
      </c>
      <c r="H6002" s="29" t="s">
        <v>743</v>
      </c>
      <c r="I6002" s="29" t="s">
        <v>16734</v>
      </c>
      <c r="J6002" s="30">
        <f t="shared" si="86"/>
        <v>668</v>
      </c>
      <c r="K6002" s="30">
        <v>6018.0120000000006</v>
      </c>
      <c r="M6002" s="19" t="str">
        <f>VLOOKUP(B6002,'[1]2018.7 '!A:C,3,)</f>
        <v>Active</v>
      </c>
      <c r="N6002" s="19" t="str">
        <f>VLOOKUP(B6002,'[1]2018.7 '!A:M,13,)</f>
        <v>Ambient</v>
      </c>
      <c r="O6002" s="19" t="str">
        <f>VLOOKUP(B6002,'[1]2018.7 '!A:N,14,)</f>
        <v>No</v>
      </c>
    </row>
    <row r="6003" spans="1:15" ht="17.25" customHeight="1">
      <c r="A6003" s="26">
        <v>6002</v>
      </c>
      <c r="B6003" s="27" t="s">
        <v>16737</v>
      </c>
      <c r="C6003" s="60">
        <v>17057202</v>
      </c>
      <c r="D6003" s="29" t="s">
        <v>16738</v>
      </c>
      <c r="E6003" s="29" t="s">
        <v>6961</v>
      </c>
      <c r="F6003" s="29" t="s">
        <v>15875</v>
      </c>
      <c r="G6003" s="29" t="s">
        <v>15876</v>
      </c>
      <c r="H6003" s="29" t="s">
        <v>743</v>
      </c>
      <c r="I6003" s="29" t="s">
        <v>16734</v>
      </c>
      <c r="J6003" s="30">
        <f t="shared" si="86"/>
        <v>362</v>
      </c>
      <c r="K6003" s="30">
        <v>3261.2580000000003</v>
      </c>
      <c r="M6003" s="19" t="str">
        <f>VLOOKUP(B6003,'[1]2018.7 '!A:C,3,)</f>
        <v>Active</v>
      </c>
      <c r="N6003" s="19" t="str">
        <f>VLOOKUP(B6003,'[1]2018.7 '!A:M,13,)</f>
        <v>Ambient</v>
      </c>
      <c r="O6003" s="19" t="str">
        <f>VLOOKUP(B6003,'[1]2018.7 '!A:N,14,)</f>
        <v>No</v>
      </c>
    </row>
    <row r="6004" spans="1:15" ht="17.25" customHeight="1">
      <c r="A6004" s="26">
        <v>6003</v>
      </c>
      <c r="B6004" s="27" t="s">
        <v>16739</v>
      </c>
      <c r="C6004" s="60">
        <v>17057301</v>
      </c>
      <c r="D6004" s="29" t="s">
        <v>16740</v>
      </c>
      <c r="E6004" s="29" t="s">
        <v>6961</v>
      </c>
      <c r="F6004" s="29" t="s">
        <v>15875</v>
      </c>
      <c r="G6004" s="29" t="s">
        <v>15876</v>
      </c>
      <c r="H6004" s="29" t="s">
        <v>743</v>
      </c>
      <c r="I6004" s="29" t="s">
        <v>16734</v>
      </c>
      <c r="J6004" s="30">
        <f t="shared" si="86"/>
        <v>114.17</v>
      </c>
      <c r="K6004" s="30">
        <v>1028.55753</v>
      </c>
      <c r="M6004" s="19" t="str">
        <f>VLOOKUP(B6004,'[1]2018.7 '!A:C,3,)</f>
        <v>Active</v>
      </c>
      <c r="N6004" s="19" t="str">
        <f>VLOOKUP(B6004,'[1]2018.7 '!A:M,13,)</f>
        <v>Ambient</v>
      </c>
      <c r="O6004" s="19" t="str">
        <f>VLOOKUP(B6004,'[1]2018.7 '!A:N,14,)</f>
        <v>No</v>
      </c>
    </row>
    <row r="6005" spans="1:15" ht="17.25" customHeight="1">
      <c r="A6005" s="26">
        <v>6004</v>
      </c>
      <c r="B6005" s="27" t="s">
        <v>16741</v>
      </c>
      <c r="C6005" s="60">
        <v>17057302</v>
      </c>
      <c r="D6005" s="29" t="s">
        <v>16742</v>
      </c>
      <c r="E6005" s="29" t="s">
        <v>6961</v>
      </c>
      <c r="F6005" s="29" t="s">
        <v>15875</v>
      </c>
      <c r="G6005" s="29" t="s">
        <v>15876</v>
      </c>
      <c r="H6005" s="29" t="s">
        <v>743</v>
      </c>
      <c r="I6005" s="29" t="s">
        <v>16734</v>
      </c>
      <c r="J6005" s="30">
        <f t="shared" si="86"/>
        <v>362</v>
      </c>
      <c r="K6005" s="30">
        <v>3261.2580000000003</v>
      </c>
      <c r="M6005" s="19" t="str">
        <f>VLOOKUP(B6005,'[1]2018.7 '!A:C,3,)</f>
        <v>Active</v>
      </c>
      <c r="N6005" s="19" t="str">
        <f>VLOOKUP(B6005,'[1]2018.7 '!A:M,13,)</f>
        <v>Ambient</v>
      </c>
      <c r="O6005" s="19" t="str">
        <f>VLOOKUP(B6005,'[1]2018.7 '!A:N,14,)</f>
        <v>No</v>
      </c>
    </row>
    <row r="6006" spans="1:15" ht="17.25" customHeight="1">
      <c r="A6006" s="26">
        <v>6005</v>
      </c>
      <c r="B6006" s="27" t="s">
        <v>16743</v>
      </c>
      <c r="C6006" s="60">
        <v>17057402</v>
      </c>
      <c r="D6006" s="29" t="s">
        <v>16744</v>
      </c>
      <c r="E6006" s="29" t="s">
        <v>6961</v>
      </c>
      <c r="F6006" s="29" t="s">
        <v>15875</v>
      </c>
      <c r="G6006" s="29" t="s">
        <v>15876</v>
      </c>
      <c r="H6006" s="29" t="s">
        <v>743</v>
      </c>
      <c r="I6006" s="29" t="s">
        <v>16734</v>
      </c>
      <c r="J6006" s="30">
        <f t="shared" si="86"/>
        <v>436</v>
      </c>
      <c r="K6006" s="30">
        <v>3927.924</v>
      </c>
      <c r="M6006" s="19" t="str">
        <f>VLOOKUP(B6006,'[1]2018.7 '!A:C,3,)</f>
        <v>Active</v>
      </c>
      <c r="N6006" s="19" t="str">
        <f>VLOOKUP(B6006,'[1]2018.7 '!A:M,13,)</f>
        <v>Ambient</v>
      </c>
      <c r="O6006" s="19" t="str">
        <f>VLOOKUP(B6006,'[1]2018.7 '!A:N,14,)</f>
        <v>No</v>
      </c>
    </row>
    <row r="6007" spans="1:15" ht="17.25" customHeight="1">
      <c r="A6007" s="26">
        <v>6006</v>
      </c>
      <c r="B6007" s="27" t="s">
        <v>219</v>
      </c>
      <c r="C6007" s="60">
        <v>17085201</v>
      </c>
      <c r="D6007" s="29" t="s">
        <v>220</v>
      </c>
      <c r="E6007" s="29" t="s">
        <v>6961</v>
      </c>
      <c r="F6007" s="29" t="s">
        <v>15875</v>
      </c>
      <c r="G6007" s="29" t="s">
        <v>15876</v>
      </c>
      <c r="H6007" s="29" t="s">
        <v>743</v>
      </c>
      <c r="I6007" s="29" t="s">
        <v>16734</v>
      </c>
      <c r="J6007" s="30">
        <f t="shared" si="86"/>
        <v>240.99999999999997</v>
      </c>
      <c r="K6007" s="30">
        <v>2171.1689999999999</v>
      </c>
      <c r="M6007" s="19" t="str">
        <f>VLOOKUP(B6007,'[1]2018.7 '!A:C,3,)</f>
        <v>Active</v>
      </c>
      <c r="N6007" s="19" t="str">
        <f>VLOOKUP(B6007,'[1]2018.7 '!A:M,13,)</f>
        <v>Ambient</v>
      </c>
      <c r="O6007" s="19" t="str">
        <f>VLOOKUP(B6007,'[1]2018.7 '!A:N,14,)</f>
        <v>No</v>
      </c>
    </row>
    <row r="6008" spans="1:15" ht="17.25" customHeight="1">
      <c r="A6008" s="26">
        <v>6007</v>
      </c>
      <c r="B6008" s="27" t="s">
        <v>346</v>
      </c>
      <c r="C6008" s="60">
        <v>17085202</v>
      </c>
      <c r="D6008" s="29" t="s">
        <v>347</v>
      </c>
      <c r="E6008" s="29" t="s">
        <v>6961</v>
      </c>
      <c r="F6008" s="29" t="s">
        <v>15875</v>
      </c>
      <c r="G6008" s="29" t="s">
        <v>15876</v>
      </c>
      <c r="H6008" s="29" t="s">
        <v>743</v>
      </c>
      <c r="I6008" s="29" t="s">
        <v>16734</v>
      </c>
      <c r="J6008" s="30">
        <f t="shared" si="86"/>
        <v>514</v>
      </c>
      <c r="K6008" s="30">
        <v>4630.6260000000002</v>
      </c>
      <c r="M6008" s="19" t="str">
        <f>VLOOKUP(B6008,'[1]2018.7 '!A:C,3,)</f>
        <v>Active</v>
      </c>
      <c r="N6008" s="19" t="str">
        <f>VLOOKUP(B6008,'[1]2018.7 '!A:M,13,)</f>
        <v>Ambient</v>
      </c>
      <c r="O6008" s="19" t="str">
        <f>VLOOKUP(B6008,'[1]2018.7 '!A:N,14,)</f>
        <v>No</v>
      </c>
    </row>
    <row r="6009" spans="1:15" ht="17.25" customHeight="1">
      <c r="A6009" s="26">
        <v>6008</v>
      </c>
      <c r="B6009" s="27" t="s">
        <v>147</v>
      </c>
      <c r="C6009" s="60">
        <v>17085301</v>
      </c>
      <c r="D6009" s="29" t="s">
        <v>148</v>
      </c>
      <c r="E6009" s="29" t="s">
        <v>6961</v>
      </c>
      <c r="F6009" s="29" t="s">
        <v>15875</v>
      </c>
      <c r="G6009" s="29" t="s">
        <v>15876</v>
      </c>
      <c r="H6009" s="29" t="s">
        <v>743</v>
      </c>
      <c r="I6009" s="29" t="s">
        <v>16734</v>
      </c>
      <c r="J6009" s="30">
        <f t="shared" si="86"/>
        <v>148.19</v>
      </c>
      <c r="K6009" s="30">
        <v>1335.0437099999999</v>
      </c>
      <c r="M6009" s="19" t="str">
        <f>VLOOKUP(B6009,'[1]2018.7 '!A:C,3,)</f>
        <v>Active</v>
      </c>
      <c r="N6009" s="19" t="str">
        <f>VLOOKUP(B6009,'[1]2018.7 '!A:M,13,)</f>
        <v>Ambient</v>
      </c>
      <c r="O6009" s="19" t="str">
        <f>VLOOKUP(B6009,'[1]2018.7 '!A:N,14,)</f>
        <v>No</v>
      </c>
    </row>
    <row r="6010" spans="1:15" ht="17.25" customHeight="1">
      <c r="A6010" s="26">
        <v>6009</v>
      </c>
      <c r="B6010" s="27" t="s">
        <v>181</v>
      </c>
      <c r="C6010" s="60">
        <v>17085302</v>
      </c>
      <c r="D6010" s="29" t="s">
        <v>182</v>
      </c>
      <c r="E6010" s="29" t="s">
        <v>6961</v>
      </c>
      <c r="F6010" s="29" t="s">
        <v>15875</v>
      </c>
      <c r="G6010" s="29" t="s">
        <v>15876</v>
      </c>
      <c r="H6010" s="29" t="s">
        <v>743</v>
      </c>
      <c r="I6010" s="29" t="s">
        <v>16734</v>
      </c>
      <c r="J6010" s="30">
        <f t="shared" si="86"/>
        <v>345</v>
      </c>
      <c r="K6010" s="30">
        <v>3108.105</v>
      </c>
      <c r="M6010" s="19" t="str">
        <f>VLOOKUP(B6010,'[1]2018.7 '!A:C,3,)</f>
        <v>Active</v>
      </c>
      <c r="N6010" s="19" t="str">
        <f>VLOOKUP(B6010,'[1]2018.7 '!A:M,13,)</f>
        <v>Ambient</v>
      </c>
      <c r="O6010" s="19" t="str">
        <f>VLOOKUP(B6010,'[1]2018.7 '!A:N,14,)</f>
        <v>No</v>
      </c>
    </row>
    <row r="6011" spans="1:15" ht="17.25" customHeight="1">
      <c r="A6011" s="26">
        <v>6010</v>
      </c>
      <c r="B6011" s="27" t="s">
        <v>532</v>
      </c>
      <c r="C6011" s="60">
        <v>17085401</v>
      </c>
      <c r="D6011" s="29" t="s">
        <v>533</v>
      </c>
      <c r="E6011" s="29" t="s">
        <v>6961</v>
      </c>
      <c r="F6011" s="29" t="s">
        <v>15875</v>
      </c>
      <c r="G6011" s="29" t="s">
        <v>15876</v>
      </c>
      <c r="H6011" s="29" t="s">
        <v>743</v>
      </c>
      <c r="I6011" s="29" t="s">
        <v>16734</v>
      </c>
      <c r="J6011" s="30">
        <f t="shared" si="86"/>
        <v>162.4</v>
      </c>
      <c r="K6011" s="30">
        <v>1463.0616</v>
      </c>
      <c r="M6011" s="19" t="str">
        <f>VLOOKUP(B6011,'[1]2018.7 '!A:C,3,)</f>
        <v>Active</v>
      </c>
      <c r="N6011" s="19" t="str">
        <f>VLOOKUP(B6011,'[1]2018.7 '!A:M,13,)</f>
        <v>Ambient</v>
      </c>
      <c r="O6011" s="19" t="str">
        <f>VLOOKUP(B6011,'[1]2018.7 '!A:N,14,)</f>
        <v>No</v>
      </c>
    </row>
    <row r="6012" spans="1:15" ht="17.25" customHeight="1">
      <c r="A6012" s="26">
        <v>6011</v>
      </c>
      <c r="B6012" s="27" t="s">
        <v>16745</v>
      </c>
      <c r="C6012" s="60">
        <v>17085402</v>
      </c>
      <c r="D6012" s="29" t="s">
        <v>16746</v>
      </c>
      <c r="E6012" s="29" t="s">
        <v>6961</v>
      </c>
      <c r="F6012" s="29" t="s">
        <v>15875</v>
      </c>
      <c r="G6012" s="29" t="s">
        <v>15876</v>
      </c>
      <c r="H6012" s="29" t="s">
        <v>743</v>
      </c>
      <c r="I6012" s="29" t="s">
        <v>16734</v>
      </c>
      <c r="J6012" s="30">
        <f t="shared" si="86"/>
        <v>369</v>
      </c>
      <c r="K6012" s="30">
        <v>3324.3209999999999</v>
      </c>
      <c r="M6012" s="19" t="str">
        <f>VLOOKUP(B6012,'[1]2018.7 '!A:C,3,)</f>
        <v>Active</v>
      </c>
      <c r="N6012" s="19" t="str">
        <f>VLOOKUP(B6012,'[1]2018.7 '!A:M,13,)</f>
        <v>Ambient</v>
      </c>
      <c r="O6012" s="19" t="str">
        <f>VLOOKUP(B6012,'[1]2018.7 '!A:N,14,)</f>
        <v>No</v>
      </c>
    </row>
    <row r="6013" spans="1:15" ht="17.25" customHeight="1">
      <c r="A6013" s="26">
        <v>6012</v>
      </c>
      <c r="B6013" s="27" t="s">
        <v>16747</v>
      </c>
      <c r="C6013" s="60">
        <v>17085501</v>
      </c>
      <c r="D6013" s="29" t="s">
        <v>16748</v>
      </c>
      <c r="E6013" s="29" t="s">
        <v>6961</v>
      </c>
      <c r="F6013" s="29" t="s">
        <v>15875</v>
      </c>
      <c r="G6013" s="29" t="s">
        <v>15876</v>
      </c>
      <c r="H6013" s="29" t="s">
        <v>743</v>
      </c>
      <c r="I6013" s="29" t="s">
        <v>16734</v>
      </c>
      <c r="J6013" s="30">
        <f t="shared" si="86"/>
        <v>200</v>
      </c>
      <c r="K6013" s="30">
        <v>1801.8000000000002</v>
      </c>
      <c r="M6013" s="19" t="str">
        <f>VLOOKUP(B6013,'[1]2018.7 '!A:C,3,)</f>
        <v>Active</v>
      </c>
      <c r="N6013" s="19" t="str">
        <f>VLOOKUP(B6013,'[1]2018.7 '!A:M,13,)</f>
        <v>Ambient</v>
      </c>
      <c r="O6013" s="19" t="str">
        <f>VLOOKUP(B6013,'[1]2018.7 '!A:N,14,)</f>
        <v>No</v>
      </c>
    </row>
    <row r="6014" spans="1:15" ht="17.25" customHeight="1">
      <c r="A6014" s="26">
        <v>6013</v>
      </c>
      <c r="B6014" s="27" t="s">
        <v>16749</v>
      </c>
      <c r="C6014" s="60">
        <v>17085502</v>
      </c>
      <c r="D6014" s="29" t="s">
        <v>16750</v>
      </c>
      <c r="E6014" s="29" t="s">
        <v>6961</v>
      </c>
      <c r="F6014" s="29" t="s">
        <v>15875</v>
      </c>
      <c r="G6014" s="29" t="s">
        <v>15876</v>
      </c>
      <c r="H6014" s="29" t="s">
        <v>743</v>
      </c>
      <c r="I6014" s="29" t="s">
        <v>16734</v>
      </c>
      <c r="J6014" s="30">
        <f t="shared" si="86"/>
        <v>441</v>
      </c>
      <c r="K6014" s="30">
        <v>3972.9690000000001</v>
      </c>
      <c r="M6014" s="19" t="str">
        <f>VLOOKUP(B6014,'[1]2018.7 '!A:C,3,)</f>
        <v>Active</v>
      </c>
      <c r="N6014" s="19" t="str">
        <f>VLOOKUP(B6014,'[1]2018.7 '!A:M,13,)</f>
        <v>Ambient</v>
      </c>
      <c r="O6014" s="19" t="str">
        <f>VLOOKUP(B6014,'[1]2018.7 '!A:N,14,)</f>
        <v>No</v>
      </c>
    </row>
    <row r="6015" spans="1:15" ht="17.25" customHeight="1">
      <c r="A6015" s="26">
        <v>6014</v>
      </c>
      <c r="B6015" s="27" t="s">
        <v>16751</v>
      </c>
      <c r="C6015" s="60">
        <v>27356501</v>
      </c>
      <c r="D6015" s="29" t="s">
        <v>16752</v>
      </c>
      <c r="E6015" s="29" t="s">
        <v>6961</v>
      </c>
      <c r="F6015" s="29" t="s">
        <v>15875</v>
      </c>
      <c r="G6015" s="29" t="s">
        <v>15876</v>
      </c>
      <c r="H6015" s="29" t="s">
        <v>743</v>
      </c>
      <c r="I6015" s="29" t="s">
        <v>16734</v>
      </c>
      <c r="J6015" s="30">
        <f t="shared" si="86"/>
        <v>203</v>
      </c>
      <c r="K6015" s="30">
        <v>1828.827</v>
      </c>
      <c r="M6015" s="19" t="str">
        <f>VLOOKUP(B6015,'[1]2018.7 '!A:C,3,)</f>
        <v>Active</v>
      </c>
      <c r="N6015" s="19" t="str">
        <f>VLOOKUP(B6015,'[1]2018.7 '!A:M,13,)</f>
        <v>Ambient</v>
      </c>
      <c r="O6015" s="19" t="str">
        <f>VLOOKUP(B6015,'[1]2018.7 '!A:N,14,)</f>
        <v>No</v>
      </c>
    </row>
    <row r="6016" spans="1:15" ht="17.25" customHeight="1">
      <c r="A6016" s="26">
        <v>6015</v>
      </c>
      <c r="B6016" s="27" t="s">
        <v>16753</v>
      </c>
      <c r="C6016" s="60">
        <v>27512001</v>
      </c>
      <c r="D6016" s="29" t="s">
        <v>16754</v>
      </c>
      <c r="E6016" s="29" t="s">
        <v>6961</v>
      </c>
      <c r="F6016" s="29" t="s">
        <v>15875</v>
      </c>
      <c r="G6016" s="29" t="s">
        <v>15876</v>
      </c>
      <c r="H6016" s="29" t="s">
        <v>743</v>
      </c>
      <c r="I6016" s="29" t="s">
        <v>16734</v>
      </c>
      <c r="J6016" s="30">
        <f t="shared" si="86"/>
        <v>240.99999999999997</v>
      </c>
      <c r="K6016" s="30">
        <v>2171.1689999999999</v>
      </c>
      <c r="M6016" s="19" t="str">
        <f>VLOOKUP(B6016,'[1]2018.7 '!A:C,3,)</f>
        <v>Active</v>
      </c>
      <c r="N6016" s="19" t="str">
        <f>VLOOKUP(B6016,'[1]2018.7 '!A:M,13,)</f>
        <v>Ambient</v>
      </c>
      <c r="O6016" s="19" t="str">
        <f>VLOOKUP(B6016,'[1]2018.7 '!A:N,14,)</f>
        <v>No</v>
      </c>
    </row>
    <row r="6017" spans="1:15" ht="17.25" customHeight="1">
      <c r="A6017" s="26">
        <v>6016</v>
      </c>
      <c r="B6017" s="27" t="s">
        <v>16755</v>
      </c>
      <c r="C6017" s="60">
        <v>27513001</v>
      </c>
      <c r="D6017" s="29" t="s">
        <v>16756</v>
      </c>
      <c r="E6017" s="29" t="s">
        <v>6961</v>
      </c>
      <c r="F6017" s="29" t="s">
        <v>15875</v>
      </c>
      <c r="G6017" s="29" t="s">
        <v>15876</v>
      </c>
      <c r="H6017" s="29" t="s">
        <v>743</v>
      </c>
      <c r="I6017" s="29" t="s">
        <v>16734</v>
      </c>
      <c r="J6017" s="30">
        <f t="shared" si="86"/>
        <v>229</v>
      </c>
      <c r="K6017" s="30">
        <v>2063.0610000000001</v>
      </c>
      <c r="M6017" s="19" t="str">
        <f>VLOOKUP(B6017,'[1]2018.7 '!A:C,3,)</f>
        <v>Active</v>
      </c>
      <c r="N6017" s="19" t="str">
        <f>VLOOKUP(B6017,'[1]2018.7 '!A:M,13,)</f>
        <v>Ambient</v>
      </c>
      <c r="O6017" s="19" t="str">
        <f>VLOOKUP(B6017,'[1]2018.7 '!A:N,14,)</f>
        <v>No</v>
      </c>
    </row>
    <row r="6018" spans="1:15" ht="17.25" customHeight="1">
      <c r="A6018" s="26">
        <v>6017</v>
      </c>
      <c r="B6018" s="27" t="s">
        <v>426</v>
      </c>
      <c r="C6018" s="60">
        <v>27514001</v>
      </c>
      <c r="D6018" s="29" t="s">
        <v>427</v>
      </c>
      <c r="E6018" s="29" t="s">
        <v>6961</v>
      </c>
      <c r="F6018" s="29" t="s">
        <v>15875</v>
      </c>
      <c r="G6018" s="29" t="s">
        <v>15876</v>
      </c>
      <c r="H6018" s="29" t="s">
        <v>743</v>
      </c>
      <c r="I6018" s="29" t="s">
        <v>16734</v>
      </c>
      <c r="J6018" s="30">
        <f t="shared" si="86"/>
        <v>240.99999999999997</v>
      </c>
      <c r="K6018" s="30">
        <v>2171.1689999999999</v>
      </c>
      <c r="M6018" s="19" t="str">
        <f>VLOOKUP(B6018,'[1]2018.7 '!A:C,3,)</f>
        <v>Active</v>
      </c>
      <c r="N6018" s="19" t="str">
        <f>VLOOKUP(B6018,'[1]2018.7 '!A:M,13,)</f>
        <v>Ambient</v>
      </c>
      <c r="O6018" s="19" t="str">
        <f>VLOOKUP(B6018,'[1]2018.7 '!A:N,14,)</f>
        <v>No</v>
      </c>
    </row>
    <row r="6019" spans="1:15" ht="17.25" customHeight="1">
      <c r="A6019" s="26">
        <v>6018</v>
      </c>
      <c r="B6019" s="27" t="s">
        <v>137</v>
      </c>
      <c r="C6019" s="60">
        <v>27532501</v>
      </c>
      <c r="D6019" s="29" t="s">
        <v>138</v>
      </c>
      <c r="E6019" s="29" t="s">
        <v>6961</v>
      </c>
      <c r="F6019" s="29" t="s">
        <v>15875</v>
      </c>
      <c r="G6019" s="29" t="s">
        <v>15876</v>
      </c>
      <c r="H6019" s="29" t="s">
        <v>743</v>
      </c>
      <c r="I6019" s="29" t="s">
        <v>16734</v>
      </c>
      <c r="J6019" s="30">
        <f t="shared" si="86"/>
        <v>220</v>
      </c>
      <c r="K6019" s="30">
        <v>1981.98</v>
      </c>
      <c r="M6019" s="19" t="str">
        <f>VLOOKUP(B6019,'[1]2018.7 '!A:C,3,)</f>
        <v>Active</v>
      </c>
      <c r="N6019" s="19" t="str">
        <f>VLOOKUP(B6019,'[1]2018.7 '!A:M,13,)</f>
        <v>Ambient</v>
      </c>
      <c r="O6019" s="19" t="str">
        <f>VLOOKUP(B6019,'[1]2018.7 '!A:N,14,)</f>
        <v>No</v>
      </c>
    </row>
    <row r="6020" spans="1:15" ht="17.25" customHeight="1">
      <c r="A6020" s="26">
        <v>6019</v>
      </c>
      <c r="B6020" s="27" t="s">
        <v>239</v>
      </c>
      <c r="C6020" s="60">
        <v>27533001</v>
      </c>
      <c r="D6020" s="29" t="s">
        <v>240</v>
      </c>
      <c r="E6020" s="29" t="s">
        <v>6961</v>
      </c>
      <c r="F6020" s="29" t="s">
        <v>15875</v>
      </c>
      <c r="G6020" s="29" t="s">
        <v>15876</v>
      </c>
      <c r="H6020" s="29" t="s">
        <v>743</v>
      </c>
      <c r="I6020" s="29" t="s">
        <v>16734</v>
      </c>
      <c r="J6020" s="30">
        <f t="shared" si="86"/>
        <v>220</v>
      </c>
      <c r="K6020" s="30">
        <v>1981.98</v>
      </c>
      <c r="M6020" s="19" t="str">
        <f>VLOOKUP(B6020,'[1]2018.7 '!A:C,3,)</f>
        <v>Active</v>
      </c>
      <c r="N6020" s="19" t="str">
        <f>VLOOKUP(B6020,'[1]2018.7 '!A:M,13,)</f>
        <v>Ambient</v>
      </c>
      <c r="O6020" s="19" t="str">
        <f>VLOOKUP(B6020,'[1]2018.7 '!A:N,14,)</f>
        <v>No</v>
      </c>
    </row>
    <row r="6021" spans="1:15" ht="17.25" customHeight="1">
      <c r="A6021" s="26">
        <v>6020</v>
      </c>
      <c r="B6021" s="27" t="s">
        <v>16757</v>
      </c>
      <c r="C6021" s="60">
        <v>27533002</v>
      </c>
      <c r="D6021" s="29" t="s">
        <v>16758</v>
      </c>
      <c r="E6021" s="29" t="s">
        <v>6961</v>
      </c>
      <c r="F6021" s="29" t="s">
        <v>15875</v>
      </c>
      <c r="G6021" s="29" t="s">
        <v>15876</v>
      </c>
      <c r="H6021" s="29" t="s">
        <v>743</v>
      </c>
      <c r="I6021" s="29" t="s">
        <v>16734</v>
      </c>
      <c r="J6021" s="30">
        <f t="shared" si="86"/>
        <v>875</v>
      </c>
      <c r="K6021" s="30">
        <v>7882.875</v>
      </c>
      <c r="M6021" s="19" t="str">
        <f>VLOOKUP(B6021,'[1]2018.7 '!A:C,3,)</f>
        <v>Active</v>
      </c>
      <c r="N6021" s="19" t="str">
        <f>VLOOKUP(B6021,'[1]2018.7 '!A:M,13,)</f>
        <v>Ambient</v>
      </c>
      <c r="O6021" s="19" t="str">
        <f>VLOOKUP(B6021,'[1]2018.7 '!A:N,14,)</f>
        <v>No</v>
      </c>
    </row>
    <row r="6022" spans="1:15" ht="17.25" customHeight="1">
      <c r="A6022" s="26">
        <v>6021</v>
      </c>
      <c r="B6022" s="27" t="s">
        <v>16759</v>
      </c>
      <c r="C6022" s="60">
        <v>27534001</v>
      </c>
      <c r="D6022" s="29" t="s">
        <v>16760</v>
      </c>
      <c r="E6022" s="29" t="s">
        <v>6961</v>
      </c>
      <c r="F6022" s="29" t="s">
        <v>15875</v>
      </c>
      <c r="G6022" s="29" t="s">
        <v>15876</v>
      </c>
      <c r="H6022" s="29" t="s">
        <v>743</v>
      </c>
      <c r="I6022" s="29" t="s">
        <v>16734</v>
      </c>
      <c r="J6022" s="30">
        <f t="shared" si="86"/>
        <v>163.22999999999999</v>
      </c>
      <c r="K6022" s="30">
        <v>1470.53907</v>
      </c>
      <c r="M6022" s="19" t="str">
        <f>VLOOKUP(B6022,'[1]2018.7 '!A:C,3,)</f>
        <v>Active</v>
      </c>
      <c r="N6022" s="19" t="str">
        <f>VLOOKUP(B6022,'[1]2018.7 '!A:M,13,)</f>
        <v>Ambient</v>
      </c>
      <c r="O6022" s="19" t="str">
        <f>VLOOKUP(B6022,'[1]2018.7 '!A:N,14,)</f>
        <v>No</v>
      </c>
    </row>
    <row r="6023" spans="1:15" ht="17.25" customHeight="1">
      <c r="A6023" s="26">
        <v>6022</v>
      </c>
      <c r="B6023" s="27" t="s">
        <v>16761</v>
      </c>
      <c r="C6023" s="60">
        <v>27534002</v>
      </c>
      <c r="D6023" s="29" t="s">
        <v>16762</v>
      </c>
      <c r="E6023" s="29" t="s">
        <v>6961</v>
      </c>
      <c r="F6023" s="29" t="s">
        <v>15875</v>
      </c>
      <c r="G6023" s="29" t="s">
        <v>15876</v>
      </c>
      <c r="H6023" s="29" t="s">
        <v>743</v>
      </c>
      <c r="I6023" s="29" t="s">
        <v>16734</v>
      </c>
      <c r="J6023" s="30">
        <f t="shared" si="86"/>
        <v>726</v>
      </c>
      <c r="K6023" s="30">
        <v>6540.5340000000006</v>
      </c>
      <c r="M6023" s="19" t="str">
        <f>VLOOKUP(B6023,'[1]2018.7 '!A:C,3,)</f>
        <v>Active</v>
      </c>
      <c r="N6023" s="19" t="str">
        <f>VLOOKUP(B6023,'[1]2018.7 '!A:M,13,)</f>
        <v>Ambient</v>
      </c>
      <c r="O6023" s="19" t="str">
        <f>VLOOKUP(B6023,'[1]2018.7 '!A:N,14,)</f>
        <v>No</v>
      </c>
    </row>
    <row r="6024" spans="1:15" ht="17.25" customHeight="1">
      <c r="A6024" s="26">
        <v>6023</v>
      </c>
      <c r="B6024" s="27" t="s">
        <v>16763</v>
      </c>
      <c r="C6024" s="60">
        <v>27534003</v>
      </c>
      <c r="D6024" s="29" t="s">
        <v>16764</v>
      </c>
      <c r="E6024" s="29" t="s">
        <v>6961</v>
      </c>
      <c r="F6024" s="29" t="s">
        <v>15875</v>
      </c>
      <c r="G6024" s="29" t="s">
        <v>15876</v>
      </c>
      <c r="H6024" s="29" t="s">
        <v>743</v>
      </c>
      <c r="I6024" s="29" t="s">
        <v>16734</v>
      </c>
      <c r="J6024" s="30">
        <f t="shared" si="86"/>
        <v>1832.9999999999998</v>
      </c>
      <c r="K6024" s="30">
        <v>16513.496999999999</v>
      </c>
      <c r="M6024" s="19" t="str">
        <f>VLOOKUP(B6024,'[1]2018.7 '!A:C,3,)</f>
        <v>Active</v>
      </c>
      <c r="N6024" s="19" t="str">
        <f>VLOOKUP(B6024,'[1]2018.7 '!A:M,13,)</f>
        <v>Ambient</v>
      </c>
      <c r="O6024" s="19" t="str">
        <f>VLOOKUP(B6024,'[1]2018.7 '!A:N,14,)</f>
        <v>No</v>
      </c>
    </row>
    <row r="6025" spans="1:15" ht="17.25" customHeight="1">
      <c r="A6025" s="26">
        <v>6024</v>
      </c>
      <c r="B6025" s="27" t="s">
        <v>466</v>
      </c>
      <c r="C6025" s="60">
        <v>28903408</v>
      </c>
      <c r="D6025" s="29" t="s">
        <v>467</v>
      </c>
      <c r="E6025" s="29" t="s">
        <v>6961</v>
      </c>
      <c r="F6025" s="29" t="s">
        <v>15875</v>
      </c>
      <c r="G6025" s="29" t="s">
        <v>15876</v>
      </c>
      <c r="H6025" s="29" t="s">
        <v>743</v>
      </c>
      <c r="I6025" s="29" t="s">
        <v>16734</v>
      </c>
      <c r="J6025" s="30">
        <f t="shared" si="86"/>
        <v>220</v>
      </c>
      <c r="K6025" s="30">
        <v>1981.98</v>
      </c>
      <c r="M6025" s="19" t="str">
        <f>VLOOKUP(B6025,'[1]2018.7 '!A:C,3,)</f>
        <v>Active</v>
      </c>
      <c r="N6025" s="19" t="str">
        <f>VLOOKUP(B6025,'[1]2018.7 '!A:M,13,)</f>
        <v>Ambient</v>
      </c>
      <c r="O6025" s="19" t="str">
        <f>VLOOKUP(B6025,'[1]2018.7 '!A:N,14,)</f>
        <v>No</v>
      </c>
    </row>
    <row r="6026" spans="1:15" ht="17.25" customHeight="1">
      <c r="A6026" s="26">
        <v>6025</v>
      </c>
      <c r="B6026" s="27" t="s">
        <v>16765</v>
      </c>
      <c r="C6026" s="60">
        <v>29013586</v>
      </c>
      <c r="D6026" s="29" t="s">
        <v>16766</v>
      </c>
      <c r="E6026" s="29" t="s">
        <v>6961</v>
      </c>
      <c r="F6026" s="29" t="s">
        <v>15875</v>
      </c>
      <c r="G6026" s="29" t="s">
        <v>15876</v>
      </c>
      <c r="H6026" s="29" t="s">
        <v>16767</v>
      </c>
      <c r="I6026" s="29" t="s">
        <v>16768</v>
      </c>
      <c r="J6026" s="30">
        <f t="shared" ref="J6026:J6089" si="87">K6026/9.009</f>
        <v>200.47</v>
      </c>
      <c r="K6026" s="30">
        <v>1806.03423</v>
      </c>
      <c r="M6026" s="19" t="str">
        <f>VLOOKUP(B6026,'[1]2018.7 '!A:C,3,)</f>
        <v>Active</v>
      </c>
      <c r="N6026" s="19" t="str">
        <f>VLOOKUP(B6026,'[1]2018.7 '!A:M,13,)</f>
        <v>Ambient</v>
      </c>
      <c r="O6026" s="19" t="str">
        <f>VLOOKUP(B6026,'[1]2018.7 '!A:N,14,)</f>
        <v>No</v>
      </c>
    </row>
    <row r="6027" spans="1:15" ht="17.25" customHeight="1">
      <c r="A6027" s="26">
        <v>6026</v>
      </c>
      <c r="B6027" s="27" t="s">
        <v>16769</v>
      </c>
      <c r="C6027" s="60">
        <v>29013587</v>
      </c>
      <c r="D6027" s="29" t="s">
        <v>16770</v>
      </c>
      <c r="E6027" s="29" t="s">
        <v>6961</v>
      </c>
      <c r="F6027" s="29" t="s">
        <v>15875</v>
      </c>
      <c r="G6027" s="29" t="s">
        <v>15876</v>
      </c>
      <c r="H6027" s="29" t="s">
        <v>16767</v>
      </c>
      <c r="I6027" s="29" t="s">
        <v>16768</v>
      </c>
      <c r="J6027" s="30">
        <f t="shared" si="87"/>
        <v>595.61</v>
      </c>
      <c r="K6027" s="30">
        <v>5365.8504900000007</v>
      </c>
      <c r="M6027" s="19" t="str">
        <f>VLOOKUP(B6027,'[1]2018.7 '!A:C,3,)</f>
        <v>Active</v>
      </c>
      <c r="N6027" s="19" t="str">
        <f>VLOOKUP(B6027,'[1]2018.7 '!A:M,13,)</f>
        <v>Ambient</v>
      </c>
      <c r="O6027" s="19" t="str">
        <f>VLOOKUP(B6027,'[1]2018.7 '!A:N,14,)</f>
        <v>No</v>
      </c>
    </row>
    <row r="6028" spans="1:15" ht="17.25" customHeight="1">
      <c r="A6028" s="26">
        <v>6027</v>
      </c>
      <c r="B6028" s="27" t="s">
        <v>16771</v>
      </c>
      <c r="C6028" s="60">
        <v>29013588</v>
      </c>
      <c r="D6028" s="29" t="s">
        <v>16772</v>
      </c>
      <c r="E6028" s="29" t="s">
        <v>6961</v>
      </c>
      <c r="F6028" s="29" t="s">
        <v>15875</v>
      </c>
      <c r="G6028" s="29" t="s">
        <v>15876</v>
      </c>
      <c r="H6028" s="29" t="s">
        <v>16767</v>
      </c>
      <c r="I6028" s="29" t="s">
        <v>16768</v>
      </c>
      <c r="J6028" s="30">
        <f t="shared" si="87"/>
        <v>2791.48</v>
      </c>
      <c r="K6028" s="30">
        <v>25148.443320000002</v>
      </c>
      <c r="M6028" s="19" t="str">
        <f>VLOOKUP(B6028,'[1]2018.7 '!A:C,3,)</f>
        <v>Active</v>
      </c>
      <c r="N6028" s="19" t="str">
        <f>VLOOKUP(B6028,'[1]2018.7 '!A:M,13,)</f>
        <v>Ambient</v>
      </c>
      <c r="O6028" s="19" t="str">
        <f>VLOOKUP(B6028,'[1]2018.7 '!A:N,14,)</f>
        <v>No</v>
      </c>
    </row>
    <row r="6029" spans="1:15" ht="17.25" customHeight="1">
      <c r="A6029" s="26">
        <v>6028</v>
      </c>
      <c r="B6029" s="27" t="s">
        <v>16773</v>
      </c>
      <c r="C6029" s="60">
        <v>29013591</v>
      </c>
      <c r="D6029" s="29" t="s">
        <v>16774</v>
      </c>
      <c r="E6029" s="29" t="s">
        <v>6961</v>
      </c>
      <c r="F6029" s="29" t="s">
        <v>15875</v>
      </c>
      <c r="G6029" s="29" t="s">
        <v>15876</v>
      </c>
      <c r="H6029" s="29" t="s">
        <v>16767</v>
      </c>
      <c r="I6029" s="29" t="s">
        <v>16768</v>
      </c>
      <c r="J6029" s="30">
        <f t="shared" si="87"/>
        <v>481.10999999999996</v>
      </c>
      <c r="K6029" s="30">
        <v>4334.31999</v>
      </c>
      <c r="M6029" s="19" t="str">
        <f>VLOOKUP(B6029,'[1]2018.7 '!A:C,3,)</f>
        <v>Active</v>
      </c>
      <c r="N6029" s="19" t="str">
        <f>VLOOKUP(B6029,'[1]2018.7 '!A:M,13,)</f>
        <v>Ambient</v>
      </c>
      <c r="O6029" s="19" t="str">
        <f>VLOOKUP(B6029,'[1]2018.7 '!A:N,14,)</f>
        <v>No</v>
      </c>
    </row>
    <row r="6030" spans="1:15" ht="17.25" customHeight="1">
      <c r="A6030" s="26">
        <v>6029</v>
      </c>
      <c r="B6030" s="27" t="s">
        <v>16775</v>
      </c>
      <c r="C6030" s="60">
        <v>29013592</v>
      </c>
      <c r="D6030" s="29" t="s">
        <v>16776</v>
      </c>
      <c r="E6030" s="29" t="s">
        <v>6961</v>
      </c>
      <c r="F6030" s="29" t="s">
        <v>15875</v>
      </c>
      <c r="G6030" s="29" t="s">
        <v>15876</v>
      </c>
      <c r="H6030" s="29" t="s">
        <v>16767</v>
      </c>
      <c r="I6030" s="29" t="s">
        <v>16768</v>
      </c>
      <c r="J6030" s="30">
        <f t="shared" si="87"/>
        <v>1443.33</v>
      </c>
      <c r="K6030" s="30">
        <v>13002.95997</v>
      </c>
      <c r="M6030" s="19" t="str">
        <f>VLOOKUP(B6030,'[1]2018.7 '!A:C,3,)</f>
        <v>Active</v>
      </c>
      <c r="N6030" s="19" t="str">
        <f>VLOOKUP(B6030,'[1]2018.7 '!A:M,13,)</f>
        <v>Ambient</v>
      </c>
      <c r="O6030" s="19" t="str">
        <f>VLOOKUP(B6030,'[1]2018.7 '!A:N,14,)</f>
        <v>No</v>
      </c>
    </row>
    <row r="6031" spans="1:15" ht="17.25" customHeight="1">
      <c r="A6031" s="26">
        <v>6030</v>
      </c>
      <c r="B6031" s="27" t="s">
        <v>16777</v>
      </c>
      <c r="C6031" s="60">
        <v>29013593</v>
      </c>
      <c r="D6031" s="29" t="s">
        <v>16778</v>
      </c>
      <c r="E6031" s="29" t="s">
        <v>6961</v>
      </c>
      <c r="F6031" s="29" t="s">
        <v>15875</v>
      </c>
      <c r="G6031" s="29" t="s">
        <v>15876</v>
      </c>
      <c r="H6031" s="29" t="s">
        <v>16767</v>
      </c>
      <c r="I6031" s="29" t="s">
        <v>16768</v>
      </c>
      <c r="J6031" s="30">
        <f t="shared" si="87"/>
        <v>6779.69</v>
      </c>
      <c r="K6031" s="30">
        <v>61078.227209999997</v>
      </c>
      <c r="M6031" s="19" t="str">
        <f>VLOOKUP(B6031,'[1]2018.7 '!A:C,3,)</f>
        <v>Active</v>
      </c>
      <c r="N6031" s="19" t="str">
        <f>VLOOKUP(B6031,'[1]2018.7 '!A:M,13,)</f>
        <v>Ambient</v>
      </c>
      <c r="O6031" s="19" t="str">
        <f>VLOOKUP(B6031,'[1]2018.7 '!A:N,14,)</f>
        <v>No</v>
      </c>
    </row>
    <row r="6032" spans="1:15" ht="17.25" customHeight="1">
      <c r="A6032" s="26">
        <v>6031</v>
      </c>
      <c r="B6032" s="27" t="s">
        <v>384</v>
      </c>
      <c r="C6032" s="60">
        <v>25640010</v>
      </c>
      <c r="D6032" s="29" t="s">
        <v>385</v>
      </c>
      <c r="E6032" s="29" t="s">
        <v>6961</v>
      </c>
      <c r="F6032" s="29" t="s">
        <v>15875</v>
      </c>
      <c r="G6032" s="29" t="s">
        <v>15876</v>
      </c>
      <c r="H6032" s="29" t="s">
        <v>16767</v>
      </c>
      <c r="I6032" s="29" t="s">
        <v>16768</v>
      </c>
      <c r="J6032" s="30">
        <f t="shared" si="87"/>
        <v>269.99</v>
      </c>
      <c r="K6032" s="30">
        <v>2432.3399100000001</v>
      </c>
      <c r="M6032" s="19" t="str">
        <f>VLOOKUP(B6032,'[1]2018.7 '!A:C,3,)</f>
        <v>Active</v>
      </c>
      <c r="N6032" s="19" t="str">
        <f>VLOOKUP(B6032,'[1]2018.7 '!A:M,13,)</f>
        <v>Dry Ice</v>
      </c>
      <c r="O6032" s="19" t="str">
        <f>VLOOKUP(B6032,'[1]2018.7 '!A:N,14,)</f>
        <v>No</v>
      </c>
    </row>
    <row r="6033" spans="1:15" ht="17.25" customHeight="1">
      <c r="A6033" s="26">
        <v>6032</v>
      </c>
      <c r="B6033" s="27" t="s">
        <v>16779</v>
      </c>
      <c r="C6033" s="60">
        <v>25640050</v>
      </c>
      <c r="D6033" s="29" t="s">
        <v>16780</v>
      </c>
      <c r="E6033" s="29" t="s">
        <v>6961</v>
      </c>
      <c r="F6033" s="29" t="s">
        <v>15875</v>
      </c>
      <c r="G6033" s="29" t="s">
        <v>15876</v>
      </c>
      <c r="H6033" s="29" t="s">
        <v>16767</v>
      </c>
      <c r="I6033" s="29" t="s">
        <v>16768</v>
      </c>
      <c r="J6033" s="30">
        <f t="shared" si="87"/>
        <v>1305.68</v>
      </c>
      <c r="K6033" s="30">
        <v>11762.871120000002</v>
      </c>
      <c r="M6033" s="19" t="str">
        <f>VLOOKUP(B6033,'[1]2018.7 '!A:C,3,)</f>
        <v>Active</v>
      </c>
      <c r="N6033" s="19" t="str">
        <f>VLOOKUP(B6033,'[1]2018.7 '!A:M,13,)</f>
        <v>Dry Ice</v>
      </c>
      <c r="O6033" s="19" t="str">
        <f>VLOOKUP(B6033,'[1]2018.7 '!A:N,14,)</f>
        <v>No</v>
      </c>
    </row>
    <row r="6034" spans="1:15" ht="17.25" customHeight="1">
      <c r="A6034" s="26">
        <v>6033</v>
      </c>
      <c r="B6034" s="27" t="s">
        <v>16781</v>
      </c>
      <c r="C6034" s="60">
        <v>25640080</v>
      </c>
      <c r="D6034" s="29" t="s">
        <v>16782</v>
      </c>
      <c r="E6034" s="29" t="s">
        <v>6961</v>
      </c>
      <c r="F6034" s="29" t="s">
        <v>15875</v>
      </c>
      <c r="G6034" s="29" t="s">
        <v>15876</v>
      </c>
      <c r="H6034" s="29" t="s">
        <v>16767</v>
      </c>
      <c r="I6034" s="29" t="s">
        <v>16768</v>
      </c>
      <c r="J6034" s="30">
        <f t="shared" si="87"/>
        <v>2828.8</v>
      </c>
      <c r="K6034" s="30">
        <v>25484.659200000002</v>
      </c>
      <c r="M6034" s="19" t="str">
        <f>VLOOKUP(B6034,'[1]2018.7 '!A:C,3,)</f>
        <v>Active</v>
      </c>
      <c r="N6034" s="19" t="str">
        <f>VLOOKUP(B6034,'[1]2018.7 '!A:M,13,)</f>
        <v>Dry Ice</v>
      </c>
      <c r="O6034" s="19" t="str">
        <f>VLOOKUP(B6034,'[1]2018.7 '!A:N,14,)</f>
        <v>No</v>
      </c>
    </row>
    <row r="6035" spans="1:15" ht="17.25" customHeight="1">
      <c r="A6035" s="26">
        <v>6034</v>
      </c>
      <c r="B6035" s="27" t="s">
        <v>16783</v>
      </c>
      <c r="C6035" s="60">
        <v>25660020</v>
      </c>
      <c r="D6035" s="29" t="s">
        <v>16784</v>
      </c>
      <c r="E6035" s="29" t="s">
        <v>6961</v>
      </c>
      <c r="F6035" s="29" t="s">
        <v>15875</v>
      </c>
      <c r="G6035" s="29" t="s">
        <v>15876</v>
      </c>
      <c r="H6035" s="29" t="s">
        <v>16767</v>
      </c>
      <c r="I6035" s="29" t="s">
        <v>16768</v>
      </c>
      <c r="J6035" s="30">
        <f t="shared" si="87"/>
        <v>2020.5699999999997</v>
      </c>
      <c r="K6035" s="30">
        <v>18203.315129999999</v>
      </c>
      <c r="M6035" s="19" t="str">
        <f>VLOOKUP(B6035,'[1]2018.7 '!A:C,3,)</f>
        <v>Active</v>
      </c>
      <c r="N6035" s="19" t="str">
        <f>VLOOKUP(B6035,'[1]2018.7 '!A:M,13,)</f>
        <v>Dry Ice</v>
      </c>
      <c r="O6035" s="19" t="str">
        <f>VLOOKUP(B6035,'[1]2018.7 '!A:N,14,)</f>
        <v>No</v>
      </c>
    </row>
    <row r="6036" spans="1:15" ht="17.25" customHeight="1">
      <c r="A6036" s="26">
        <v>6035</v>
      </c>
      <c r="B6036" s="27" t="s">
        <v>16785</v>
      </c>
      <c r="C6036" s="60">
        <v>25660022</v>
      </c>
      <c r="D6036" s="29" t="s">
        <v>16786</v>
      </c>
      <c r="E6036" s="29" t="s">
        <v>6961</v>
      </c>
      <c r="F6036" s="29" t="s">
        <v>15875</v>
      </c>
      <c r="G6036" s="29" t="s">
        <v>15876</v>
      </c>
      <c r="H6036" s="29" t="s">
        <v>16767</v>
      </c>
      <c r="I6036" s="29" t="s">
        <v>16768</v>
      </c>
      <c r="J6036" s="30">
        <f t="shared" si="87"/>
        <v>640.26</v>
      </c>
      <c r="K6036" s="30">
        <v>5768.1023400000004</v>
      </c>
      <c r="M6036" s="19" t="str">
        <f>VLOOKUP(B6036,'[1]2018.7 '!A:C,3,)</f>
        <v>Active</v>
      </c>
      <c r="N6036" s="19" t="str">
        <f>VLOOKUP(B6036,'[1]2018.7 '!A:M,13,)</f>
        <v>Dry Ice</v>
      </c>
      <c r="O6036" s="19" t="str">
        <f>VLOOKUP(B6036,'[1]2018.7 '!A:N,14,)</f>
        <v>No</v>
      </c>
    </row>
    <row r="6037" spans="1:15" ht="17.25" customHeight="1">
      <c r="A6037" s="26">
        <v>6036</v>
      </c>
      <c r="B6037" s="27" t="s">
        <v>16787</v>
      </c>
      <c r="C6037" s="60">
        <v>25660025</v>
      </c>
      <c r="D6037" s="29" t="s">
        <v>16788</v>
      </c>
      <c r="E6037" s="29" t="s">
        <v>6961</v>
      </c>
      <c r="F6037" s="29" t="s">
        <v>15875</v>
      </c>
      <c r="G6037" s="29" t="s">
        <v>15876</v>
      </c>
      <c r="H6037" s="29" t="s">
        <v>16767</v>
      </c>
      <c r="I6037" s="29" t="s">
        <v>16768</v>
      </c>
      <c r="J6037" s="30">
        <f t="shared" si="87"/>
        <v>19170.3</v>
      </c>
      <c r="K6037" s="30">
        <v>172705.23269999999</v>
      </c>
      <c r="M6037" s="19" t="str">
        <f>VLOOKUP(B6037,'[1]2018.7 '!A:C,3,)</f>
        <v>Active</v>
      </c>
      <c r="N6037" s="19" t="str">
        <f>VLOOKUP(B6037,'[1]2018.7 '!A:M,13,)</f>
        <v>Dry Ice</v>
      </c>
      <c r="O6037" s="19" t="str">
        <f>VLOOKUP(B6037,'[1]2018.7 '!A:N,14,)</f>
        <v>No</v>
      </c>
    </row>
    <row r="6038" spans="1:15" ht="17.25" customHeight="1">
      <c r="A6038" s="26">
        <v>6037</v>
      </c>
      <c r="B6038" s="27" t="s">
        <v>698</v>
      </c>
      <c r="C6038" s="60">
        <v>25660030</v>
      </c>
      <c r="D6038" s="29" t="s">
        <v>699</v>
      </c>
      <c r="E6038" s="29" t="s">
        <v>6961</v>
      </c>
      <c r="F6038" s="29" t="s">
        <v>15875</v>
      </c>
      <c r="G6038" s="29" t="s">
        <v>15876</v>
      </c>
      <c r="H6038" s="29" t="s">
        <v>16767</v>
      </c>
      <c r="I6038" s="29" t="s">
        <v>16768</v>
      </c>
      <c r="J6038" s="30">
        <f t="shared" si="87"/>
        <v>197.3</v>
      </c>
      <c r="K6038" s="30">
        <v>1777.4757000000002</v>
      </c>
      <c r="M6038" s="19" t="str">
        <f>VLOOKUP(B6038,'[1]2018.7 '!A:C,3,)</f>
        <v>Active</v>
      </c>
      <c r="N6038" s="19" t="str">
        <f>VLOOKUP(B6038,'[1]2018.7 '!A:M,13,)</f>
        <v>Dry Ice</v>
      </c>
      <c r="O6038" s="19" t="str">
        <f>VLOOKUP(B6038,'[1]2018.7 '!A:N,14,)</f>
        <v>No</v>
      </c>
    </row>
    <row r="6039" spans="1:15" ht="17.25" customHeight="1">
      <c r="A6039" s="26">
        <v>6038</v>
      </c>
      <c r="B6039" s="27" t="s">
        <v>490</v>
      </c>
      <c r="C6039" s="60">
        <v>25660031</v>
      </c>
      <c r="D6039" s="29" t="s">
        <v>491</v>
      </c>
      <c r="E6039" s="29" t="s">
        <v>6961</v>
      </c>
      <c r="F6039" s="29" t="s">
        <v>15875</v>
      </c>
      <c r="G6039" s="29" t="s">
        <v>15876</v>
      </c>
      <c r="H6039" s="29" t="s">
        <v>16767</v>
      </c>
      <c r="I6039" s="29" t="s">
        <v>16768</v>
      </c>
      <c r="J6039" s="30">
        <f t="shared" si="87"/>
        <v>545.38</v>
      </c>
      <c r="K6039" s="30">
        <v>4913.3284199999998</v>
      </c>
      <c r="M6039" s="19" t="str">
        <f>VLOOKUP(B6039,'[1]2018.7 '!A:C,3,)</f>
        <v>Active</v>
      </c>
      <c r="N6039" s="19" t="str">
        <f>VLOOKUP(B6039,'[1]2018.7 '!A:M,13,)</f>
        <v>Dry Ice</v>
      </c>
      <c r="O6039" s="19" t="str">
        <f>VLOOKUP(B6039,'[1]2018.7 '!A:N,14,)</f>
        <v>No</v>
      </c>
    </row>
    <row r="6040" spans="1:15" ht="17.25" customHeight="1">
      <c r="A6040" s="26">
        <v>6039</v>
      </c>
      <c r="B6040" s="27" t="s">
        <v>16789</v>
      </c>
      <c r="C6040" s="60">
        <v>25660032</v>
      </c>
      <c r="D6040" s="29" t="s">
        <v>16790</v>
      </c>
      <c r="E6040" s="29" t="s">
        <v>6961</v>
      </c>
      <c r="F6040" s="29" t="s">
        <v>15875</v>
      </c>
      <c r="G6040" s="29" t="s">
        <v>15876</v>
      </c>
      <c r="H6040" s="29" t="s">
        <v>16767</v>
      </c>
      <c r="I6040" s="29" t="s">
        <v>16768</v>
      </c>
      <c r="J6040" s="30">
        <f t="shared" si="87"/>
        <v>2494.71</v>
      </c>
      <c r="K6040" s="30">
        <v>22474.842390000002</v>
      </c>
      <c r="M6040" s="19" t="str">
        <f>VLOOKUP(B6040,'[1]2018.7 '!A:C,3,)</f>
        <v>Active</v>
      </c>
      <c r="N6040" s="19" t="str">
        <f>VLOOKUP(B6040,'[1]2018.7 '!A:M,13,)</f>
        <v>Dry Ice</v>
      </c>
      <c r="O6040" s="19" t="str">
        <f>VLOOKUP(B6040,'[1]2018.7 '!A:N,14,)</f>
        <v>No</v>
      </c>
    </row>
    <row r="6041" spans="1:15" ht="17.25" customHeight="1">
      <c r="A6041" s="26">
        <v>6040</v>
      </c>
      <c r="B6041" s="27" t="s">
        <v>16791</v>
      </c>
      <c r="C6041" s="60">
        <v>28903529</v>
      </c>
      <c r="D6041" s="29" t="s">
        <v>16792</v>
      </c>
      <c r="E6041" s="29" t="s">
        <v>6961</v>
      </c>
      <c r="F6041" s="29" t="s">
        <v>15875</v>
      </c>
      <c r="G6041" s="29" t="s">
        <v>15876</v>
      </c>
      <c r="H6041" s="29" t="s">
        <v>16767</v>
      </c>
      <c r="I6041" s="29" t="s">
        <v>16768</v>
      </c>
      <c r="J6041" s="30">
        <f t="shared" si="87"/>
        <v>300</v>
      </c>
      <c r="K6041" s="30">
        <v>2702.7000000000003</v>
      </c>
      <c r="M6041" s="19" t="str">
        <f>VLOOKUP(B6041,'[1]2018.7 '!A:C,3,)</f>
        <v>Active</v>
      </c>
      <c r="N6041" s="19" t="str">
        <f>VLOOKUP(B6041,'[1]2018.7 '!A:M,13,)</f>
        <v>Dry Ice</v>
      </c>
      <c r="O6041" s="19" t="str">
        <f>VLOOKUP(B6041,'[1]2018.7 '!A:N,14,)</f>
        <v>No</v>
      </c>
    </row>
    <row r="6042" spans="1:15" ht="17.25" customHeight="1">
      <c r="A6042" s="39">
        <v>6041</v>
      </c>
      <c r="B6042" s="40" t="s">
        <v>16793</v>
      </c>
      <c r="C6042" s="61">
        <v>28903530</v>
      </c>
      <c r="D6042" s="42" t="s">
        <v>16794</v>
      </c>
      <c r="E6042" s="42" t="s">
        <v>6961</v>
      </c>
      <c r="F6042" s="42" t="s">
        <v>15875</v>
      </c>
      <c r="G6042" s="42" t="s">
        <v>15876</v>
      </c>
      <c r="H6042" s="42" t="s">
        <v>16767</v>
      </c>
      <c r="I6042" s="42" t="s">
        <v>16768</v>
      </c>
      <c r="J6042" s="43">
        <f t="shared" si="87"/>
        <v>663.63</v>
      </c>
      <c r="K6042" s="43">
        <v>5978.6426700000002</v>
      </c>
      <c r="L6042" s="44"/>
      <c r="M6042" s="45" t="str">
        <f>VLOOKUP(B6042,'[1]2018.7 '!A:C,3,)</f>
        <v>Phase Out</v>
      </c>
      <c r="N6042" s="45" t="e">
        <f>VLOOKUP(B6042,'[1]2018.7 '!A:M,13,)</f>
        <v>#N/A</v>
      </c>
      <c r="O6042" s="45" t="e">
        <f>VLOOKUP(B6042,'[1]2018.7 '!A:N,14,)</f>
        <v>#N/A</v>
      </c>
    </row>
    <row r="6043" spans="1:15" ht="17.25" customHeight="1">
      <c r="A6043" s="26">
        <v>6042</v>
      </c>
      <c r="B6043" s="27" t="s">
        <v>16795</v>
      </c>
      <c r="C6043" s="60">
        <v>28903531</v>
      </c>
      <c r="D6043" s="29" t="s">
        <v>16796</v>
      </c>
      <c r="E6043" s="29" t="s">
        <v>6961</v>
      </c>
      <c r="F6043" s="29" t="s">
        <v>15875</v>
      </c>
      <c r="G6043" s="29" t="s">
        <v>15876</v>
      </c>
      <c r="H6043" s="29" t="s">
        <v>16767</v>
      </c>
      <c r="I6043" s="29" t="s">
        <v>16768</v>
      </c>
      <c r="J6043" s="30">
        <f t="shared" si="87"/>
        <v>2424.48</v>
      </c>
      <c r="K6043" s="30">
        <v>21842.140320000002</v>
      </c>
      <c r="M6043" s="19" t="str">
        <f>VLOOKUP(B6043,'[1]2018.7 '!A:C,3,)</f>
        <v>Active</v>
      </c>
      <c r="N6043" s="19" t="str">
        <f>VLOOKUP(B6043,'[1]2018.7 '!A:M,13,)</f>
        <v>Dry Ice</v>
      </c>
      <c r="O6043" s="19" t="str">
        <f>VLOOKUP(B6043,'[1]2018.7 '!A:N,14,)</f>
        <v>No</v>
      </c>
    </row>
    <row r="6044" spans="1:15" ht="17.25" customHeight="1">
      <c r="A6044" s="26">
        <v>6043</v>
      </c>
      <c r="B6044" s="27" t="s">
        <v>16797</v>
      </c>
      <c r="C6044" s="60">
        <v>28964286</v>
      </c>
      <c r="D6044" s="29" t="s">
        <v>16798</v>
      </c>
      <c r="E6044" s="29" t="s">
        <v>6961</v>
      </c>
      <c r="F6044" s="29" t="s">
        <v>15875</v>
      </c>
      <c r="G6044" s="29" t="s">
        <v>15876</v>
      </c>
      <c r="H6044" s="29" t="s">
        <v>16767</v>
      </c>
      <c r="I6044" s="29" t="s">
        <v>16768</v>
      </c>
      <c r="J6044" s="30">
        <f t="shared" si="87"/>
        <v>3602.84</v>
      </c>
      <c r="K6044" s="30">
        <v>32457.985560000001</v>
      </c>
      <c r="M6044" s="19" t="str">
        <f>VLOOKUP(B6044,'[1]2018.7 '!A:C,3,)</f>
        <v>Active</v>
      </c>
      <c r="N6044" s="19" t="str">
        <f>VLOOKUP(B6044,'[1]2018.7 '!A:M,13,)</f>
        <v>Dry Ice</v>
      </c>
      <c r="O6044" s="19" t="str">
        <f>VLOOKUP(B6044,'[1]2018.7 '!A:N,14,)</f>
        <v>No</v>
      </c>
    </row>
    <row r="6045" spans="1:15" ht="17.25" customHeight="1">
      <c r="A6045" s="26">
        <v>6044</v>
      </c>
      <c r="B6045" s="27" t="s">
        <v>16799</v>
      </c>
      <c r="C6045" s="60">
        <v>29108039</v>
      </c>
      <c r="D6045" s="29" t="s">
        <v>16800</v>
      </c>
      <c r="E6045" s="29" t="s">
        <v>6961</v>
      </c>
      <c r="F6045" s="29" t="s">
        <v>15875</v>
      </c>
      <c r="G6045" s="29" t="s">
        <v>15876</v>
      </c>
      <c r="H6045" s="29" t="s">
        <v>16767</v>
      </c>
      <c r="I6045" s="29" t="s">
        <v>16768</v>
      </c>
      <c r="J6045" s="30">
        <f t="shared" si="87"/>
        <v>1826.9999999999998</v>
      </c>
      <c r="K6045" s="30">
        <v>16459.442999999999</v>
      </c>
      <c r="M6045" s="19" t="str">
        <f>VLOOKUP(B6045,'[1]2018.7 '!A:C,3,)</f>
        <v>Active</v>
      </c>
      <c r="N6045" s="19" t="str">
        <f>VLOOKUP(B6045,'[1]2018.7 '!A:M,13,)</f>
        <v>Dry Ice</v>
      </c>
      <c r="O6045" s="19" t="str">
        <f>VLOOKUP(B6045,'[1]2018.7 '!A:N,14,)</f>
        <v>Yes</v>
      </c>
    </row>
    <row r="6046" spans="1:15" ht="17.25" customHeight="1">
      <c r="A6046" s="26">
        <v>6045</v>
      </c>
      <c r="B6046" s="27" t="s">
        <v>16801</v>
      </c>
      <c r="C6046" s="60">
        <v>29108107</v>
      </c>
      <c r="D6046" s="29" t="s">
        <v>16802</v>
      </c>
      <c r="E6046" s="29" t="s">
        <v>6961</v>
      </c>
      <c r="F6046" s="29" t="s">
        <v>15875</v>
      </c>
      <c r="G6046" s="29" t="s">
        <v>15876</v>
      </c>
      <c r="H6046" s="29" t="s">
        <v>16767</v>
      </c>
      <c r="I6046" s="29" t="s">
        <v>16768</v>
      </c>
      <c r="J6046" s="30">
        <f t="shared" si="87"/>
        <v>507.5</v>
      </c>
      <c r="K6046" s="30">
        <v>4572.0675000000001</v>
      </c>
      <c r="M6046" s="19" t="str">
        <f>VLOOKUP(B6046,'[1]2018.7 '!A:C,3,)</f>
        <v>Active</v>
      </c>
      <c r="N6046" s="19" t="str">
        <f>VLOOKUP(B6046,'[1]2018.7 '!A:M,13,)</f>
        <v>Dry Ice</v>
      </c>
      <c r="O6046" s="19" t="str">
        <f>VLOOKUP(B6046,'[1]2018.7 '!A:N,14,)</f>
        <v>Yes</v>
      </c>
    </row>
    <row r="6047" spans="1:15" ht="17.25" customHeight="1">
      <c r="A6047" s="26">
        <v>6046</v>
      </c>
      <c r="B6047" s="27" t="s">
        <v>16803</v>
      </c>
      <c r="C6047" s="60">
        <v>25050070</v>
      </c>
      <c r="D6047" s="29" t="s">
        <v>16804</v>
      </c>
      <c r="E6047" s="29" t="s">
        <v>6961</v>
      </c>
      <c r="F6047" s="29" t="s">
        <v>15875</v>
      </c>
      <c r="G6047" s="29" t="s">
        <v>15876</v>
      </c>
      <c r="H6047" s="29" t="s">
        <v>16805</v>
      </c>
      <c r="I6047" s="29" t="s">
        <v>16806</v>
      </c>
      <c r="J6047" s="30">
        <f t="shared" si="87"/>
        <v>117.32</v>
      </c>
      <c r="K6047" s="30">
        <v>1056.93588</v>
      </c>
      <c r="M6047" s="19" t="str">
        <f>VLOOKUP(B6047,'[1]2018.7 '!A:C,3,)</f>
        <v>Active</v>
      </c>
      <c r="N6047" s="19" t="str">
        <f>VLOOKUP(B6047,'[1]2018.7 '!A:M,13,)</f>
        <v>Ambient</v>
      </c>
      <c r="O6047" s="19" t="str">
        <f>VLOOKUP(B6047,'[1]2018.7 '!A:N,14,)</f>
        <v>Yes</v>
      </c>
    </row>
    <row r="6048" spans="1:15" ht="17.25" customHeight="1">
      <c r="A6048" s="26">
        <v>6047</v>
      </c>
      <c r="B6048" s="27" t="s">
        <v>16807</v>
      </c>
      <c r="C6048" s="60">
        <v>25050071</v>
      </c>
      <c r="D6048" s="29" t="s">
        <v>16808</v>
      </c>
      <c r="E6048" s="29" t="s">
        <v>6961</v>
      </c>
      <c r="F6048" s="29" t="s">
        <v>15875</v>
      </c>
      <c r="G6048" s="29" t="s">
        <v>15876</v>
      </c>
      <c r="H6048" s="29" t="s">
        <v>16805</v>
      </c>
      <c r="I6048" s="29" t="s">
        <v>16806</v>
      </c>
      <c r="J6048" s="30">
        <f t="shared" si="87"/>
        <v>239.99999999999997</v>
      </c>
      <c r="K6048" s="30">
        <v>2162.16</v>
      </c>
      <c r="M6048" s="19" t="str">
        <f>VLOOKUP(B6048,'[1]2018.7 '!A:C,3,)</f>
        <v>Active</v>
      </c>
      <c r="N6048" s="19" t="str">
        <f>VLOOKUP(B6048,'[1]2018.7 '!A:M,13,)</f>
        <v>Ambient</v>
      </c>
      <c r="O6048" s="19" t="str">
        <f>VLOOKUP(B6048,'[1]2018.7 '!A:N,14,)</f>
        <v>Yes</v>
      </c>
    </row>
    <row r="6049" spans="1:15" ht="17.25" customHeight="1">
      <c r="A6049" s="26">
        <v>6048</v>
      </c>
      <c r="B6049" s="27" t="s">
        <v>16809</v>
      </c>
      <c r="C6049" s="60">
        <v>25050072</v>
      </c>
      <c r="D6049" s="29" t="s">
        <v>16810</v>
      </c>
      <c r="E6049" s="29" t="s">
        <v>6961</v>
      </c>
      <c r="F6049" s="29" t="s">
        <v>15875</v>
      </c>
      <c r="G6049" s="29" t="s">
        <v>15876</v>
      </c>
      <c r="H6049" s="29" t="s">
        <v>16805</v>
      </c>
      <c r="I6049" s="29" t="s">
        <v>16806</v>
      </c>
      <c r="J6049" s="30">
        <f t="shared" si="87"/>
        <v>1029</v>
      </c>
      <c r="K6049" s="30">
        <v>9270.2610000000004</v>
      </c>
      <c r="M6049" s="19" t="str">
        <f>VLOOKUP(B6049,'[1]2018.7 '!A:C,3,)</f>
        <v>Active</v>
      </c>
      <c r="N6049" s="19" t="str">
        <f>VLOOKUP(B6049,'[1]2018.7 '!A:M,13,)</f>
        <v>Ambient</v>
      </c>
      <c r="O6049" s="19" t="str">
        <f>VLOOKUP(B6049,'[1]2018.7 '!A:N,14,)</f>
        <v>Yes</v>
      </c>
    </row>
    <row r="6050" spans="1:15" ht="17.25" customHeight="1">
      <c r="A6050" s="39">
        <v>6049</v>
      </c>
      <c r="B6050" s="40" t="s">
        <v>16811</v>
      </c>
      <c r="C6050" s="61">
        <v>25050073</v>
      </c>
      <c r="D6050" s="42" t="s">
        <v>16812</v>
      </c>
      <c r="E6050" s="42" t="s">
        <v>6961</v>
      </c>
      <c r="F6050" s="42" t="s">
        <v>15875</v>
      </c>
      <c r="G6050" s="42" t="s">
        <v>15876</v>
      </c>
      <c r="H6050" s="42" t="s">
        <v>16805</v>
      </c>
      <c r="I6050" s="42" t="s">
        <v>16806</v>
      </c>
      <c r="J6050" s="43">
        <f t="shared" si="87"/>
        <v>171.14</v>
      </c>
      <c r="K6050" s="43">
        <v>1541.80026</v>
      </c>
      <c r="L6050" s="44"/>
      <c r="M6050" s="45" t="str">
        <f>VLOOKUP(B6050,'[1]2018.7 '!A:C,3,)</f>
        <v>Phase Out</v>
      </c>
      <c r="N6050" s="45" t="str">
        <f>VLOOKUP(B6050,'[1]2018.7 '!A:M,13,)</f>
        <v>Ambient</v>
      </c>
      <c r="O6050" s="45" t="str">
        <f>VLOOKUP(B6050,'[1]2018.7 '!A:N,14,)</f>
        <v>Yes</v>
      </c>
    </row>
    <row r="6051" spans="1:15" ht="17.25" customHeight="1">
      <c r="A6051" s="26">
        <v>6050</v>
      </c>
      <c r="B6051" s="27" t="s">
        <v>16813</v>
      </c>
      <c r="C6051" s="60">
        <v>25050075</v>
      </c>
      <c r="D6051" s="29" t="s">
        <v>16814</v>
      </c>
      <c r="E6051" s="29" t="s">
        <v>6961</v>
      </c>
      <c r="F6051" s="29" t="s">
        <v>15875</v>
      </c>
      <c r="G6051" s="29" t="s">
        <v>15876</v>
      </c>
      <c r="H6051" s="29" t="s">
        <v>16805</v>
      </c>
      <c r="I6051" s="29" t="s">
        <v>16806</v>
      </c>
      <c r="J6051" s="30">
        <f t="shared" si="87"/>
        <v>1178</v>
      </c>
      <c r="K6051" s="30">
        <v>10612.602000000001</v>
      </c>
      <c r="M6051" s="19" t="str">
        <f>VLOOKUP(B6051,'[1]2018.7 '!A:C,3,)</f>
        <v>Active</v>
      </c>
      <c r="N6051" s="19" t="str">
        <f>VLOOKUP(B6051,'[1]2018.7 '!A:M,13,)</f>
        <v>Ambient</v>
      </c>
      <c r="O6051" s="19" t="str">
        <f>VLOOKUP(B6051,'[1]2018.7 '!A:N,14,)</f>
        <v>Yes</v>
      </c>
    </row>
    <row r="6052" spans="1:15" ht="17.25" customHeight="1">
      <c r="A6052" s="26">
        <v>6051</v>
      </c>
      <c r="B6052" s="27" t="s">
        <v>16815</v>
      </c>
      <c r="C6052" s="60">
        <v>25050087</v>
      </c>
      <c r="D6052" s="29" t="s">
        <v>16816</v>
      </c>
      <c r="E6052" s="29" t="s">
        <v>6961</v>
      </c>
      <c r="F6052" s="29" t="s">
        <v>15875</v>
      </c>
      <c r="G6052" s="29" t="s">
        <v>15876</v>
      </c>
      <c r="H6052" s="29" t="s">
        <v>16805</v>
      </c>
      <c r="I6052" s="29" t="s">
        <v>16806</v>
      </c>
      <c r="J6052" s="30">
        <f t="shared" si="87"/>
        <v>76.47</v>
      </c>
      <c r="K6052" s="30">
        <v>688.91822999999999</v>
      </c>
      <c r="M6052" s="19" t="str">
        <f>VLOOKUP(B6052,'[1]2018.7 '!A:C,3,)</f>
        <v>Active</v>
      </c>
      <c r="N6052" s="19" t="str">
        <f>VLOOKUP(B6052,'[1]2018.7 '!A:M,13,)</f>
        <v>Ambient</v>
      </c>
      <c r="O6052" s="19" t="str">
        <f>VLOOKUP(B6052,'[1]2018.7 '!A:N,14,)</f>
        <v>Yes</v>
      </c>
    </row>
    <row r="6053" spans="1:15" ht="17.25" customHeight="1">
      <c r="A6053" s="26">
        <v>6052</v>
      </c>
      <c r="B6053" s="27" t="s">
        <v>16817</v>
      </c>
      <c r="C6053" s="60">
        <v>27925802</v>
      </c>
      <c r="D6053" s="29" t="s">
        <v>16818</v>
      </c>
      <c r="E6053" s="29" t="s">
        <v>6961</v>
      </c>
      <c r="F6053" s="29" t="s">
        <v>15875</v>
      </c>
      <c r="G6053" s="29" t="s">
        <v>15876</v>
      </c>
      <c r="H6053" s="29" t="s">
        <v>16805</v>
      </c>
      <c r="I6053" s="29" t="s">
        <v>16806</v>
      </c>
      <c r="J6053" s="30">
        <f t="shared" si="87"/>
        <v>933.00000000000011</v>
      </c>
      <c r="K6053" s="30">
        <v>8405.3970000000008</v>
      </c>
    </row>
    <row r="6054" spans="1:15" ht="17.25" customHeight="1">
      <c r="A6054" s="26">
        <v>6053</v>
      </c>
      <c r="B6054" s="27" t="s">
        <v>16819</v>
      </c>
      <c r="C6054" s="60">
        <v>28904257</v>
      </c>
      <c r="D6054" s="29" t="s">
        <v>16820</v>
      </c>
      <c r="E6054" s="29" t="s">
        <v>6961</v>
      </c>
      <c r="F6054" s="29" t="s">
        <v>15875</v>
      </c>
      <c r="G6054" s="29" t="s">
        <v>15876</v>
      </c>
      <c r="H6054" s="29" t="s">
        <v>16805</v>
      </c>
      <c r="I6054" s="29" t="s">
        <v>16806</v>
      </c>
      <c r="J6054" s="30">
        <f t="shared" si="87"/>
        <v>53.06</v>
      </c>
      <c r="K6054" s="30">
        <v>478.01754000000005</v>
      </c>
      <c r="M6054" s="19" t="str">
        <f>VLOOKUP(B6054,'[1]2018.7 '!A:C,3,)</f>
        <v>Active</v>
      </c>
      <c r="N6054" s="19" t="str">
        <f>VLOOKUP(B6054,'[1]2018.7 '!A:M,13,)</f>
        <v>Ambient</v>
      </c>
      <c r="O6054" s="19" t="str">
        <f>VLOOKUP(B6054,'[1]2018.7 '!A:N,14,)</f>
        <v>No</v>
      </c>
    </row>
    <row r="6055" spans="1:15" ht="17.25" customHeight="1">
      <c r="A6055" s="26">
        <v>6054</v>
      </c>
      <c r="B6055" s="27" t="s">
        <v>16821</v>
      </c>
      <c r="C6055" s="60">
        <v>28904258</v>
      </c>
      <c r="D6055" s="29" t="s">
        <v>16822</v>
      </c>
      <c r="E6055" s="29" t="s">
        <v>6961</v>
      </c>
      <c r="F6055" s="29" t="s">
        <v>15875</v>
      </c>
      <c r="G6055" s="29" t="s">
        <v>15876</v>
      </c>
      <c r="H6055" s="29" t="s">
        <v>16805</v>
      </c>
      <c r="I6055" s="29" t="s">
        <v>16806</v>
      </c>
      <c r="J6055" s="30">
        <f t="shared" si="87"/>
        <v>263</v>
      </c>
      <c r="K6055" s="30">
        <v>2369.3670000000002</v>
      </c>
      <c r="M6055" s="19" t="str">
        <f>VLOOKUP(B6055,'[1]2018.7 '!A:C,3,)</f>
        <v>Active</v>
      </c>
      <c r="N6055" s="19" t="str">
        <f>VLOOKUP(B6055,'[1]2018.7 '!A:M,13,)</f>
        <v>Ambient</v>
      </c>
      <c r="O6055" s="19" t="str">
        <f>VLOOKUP(B6055,'[1]2018.7 '!A:N,14,)</f>
        <v>No</v>
      </c>
    </row>
    <row r="6056" spans="1:15" ht="17.25" customHeight="1">
      <c r="A6056" s="26">
        <v>6055</v>
      </c>
      <c r="B6056" s="27" t="s">
        <v>16823</v>
      </c>
      <c r="C6056" s="60">
        <v>28904259</v>
      </c>
      <c r="D6056" s="29" t="s">
        <v>16824</v>
      </c>
      <c r="E6056" s="29" t="s">
        <v>6961</v>
      </c>
      <c r="F6056" s="29" t="s">
        <v>15875</v>
      </c>
      <c r="G6056" s="29" t="s">
        <v>15876</v>
      </c>
      <c r="H6056" s="29" t="s">
        <v>16805</v>
      </c>
      <c r="I6056" s="29" t="s">
        <v>16806</v>
      </c>
      <c r="J6056" s="30">
        <f t="shared" si="87"/>
        <v>1136</v>
      </c>
      <c r="K6056" s="30">
        <v>10234.224</v>
      </c>
      <c r="M6056" s="19" t="str">
        <f>VLOOKUP(B6056,'[1]2018.7 '!A:C,3,)</f>
        <v>Active</v>
      </c>
      <c r="N6056" s="19" t="str">
        <f>VLOOKUP(B6056,'[1]2018.7 '!A:M,13,)</f>
        <v>Ambient</v>
      </c>
      <c r="O6056" s="19" t="str">
        <f>VLOOKUP(B6056,'[1]2018.7 '!A:N,14,)</f>
        <v>No</v>
      </c>
    </row>
    <row r="6057" spans="1:15" ht="17.25" customHeight="1">
      <c r="A6057" s="26">
        <v>6056</v>
      </c>
      <c r="B6057" s="27" t="s">
        <v>16825</v>
      </c>
      <c r="C6057" s="60">
        <v>28904264</v>
      </c>
      <c r="D6057" s="29" t="s">
        <v>16826</v>
      </c>
      <c r="E6057" s="29" t="s">
        <v>6961</v>
      </c>
      <c r="F6057" s="29" t="s">
        <v>15875</v>
      </c>
      <c r="G6057" s="29" t="s">
        <v>15876</v>
      </c>
      <c r="H6057" s="29" t="s">
        <v>16805</v>
      </c>
      <c r="I6057" s="29" t="s">
        <v>16806</v>
      </c>
      <c r="J6057" s="30">
        <f t="shared" si="87"/>
        <v>125.93</v>
      </c>
      <c r="K6057" s="30">
        <v>1134.5033700000001</v>
      </c>
      <c r="M6057" s="19" t="str">
        <f>VLOOKUP(B6057,'[1]2018.7 '!A:C,3,)</f>
        <v>Active</v>
      </c>
      <c r="N6057" s="19" t="str">
        <f>VLOOKUP(B6057,'[1]2018.7 '!A:M,13,)</f>
        <v>Ambient</v>
      </c>
      <c r="O6057" s="19" t="str">
        <f>VLOOKUP(B6057,'[1]2018.7 '!A:N,14,)</f>
        <v>No</v>
      </c>
    </row>
    <row r="6058" spans="1:15" ht="17.25" customHeight="1">
      <c r="A6058" s="26">
        <v>6057</v>
      </c>
      <c r="B6058" s="27" t="s">
        <v>16827</v>
      </c>
      <c r="C6058" s="60">
        <v>28904265</v>
      </c>
      <c r="D6058" s="29" t="s">
        <v>16828</v>
      </c>
      <c r="E6058" s="29" t="s">
        <v>6961</v>
      </c>
      <c r="F6058" s="29" t="s">
        <v>15875</v>
      </c>
      <c r="G6058" s="29" t="s">
        <v>15876</v>
      </c>
      <c r="H6058" s="29" t="s">
        <v>16805</v>
      </c>
      <c r="I6058" s="29" t="s">
        <v>16806</v>
      </c>
      <c r="J6058" s="30">
        <f t="shared" si="87"/>
        <v>525</v>
      </c>
      <c r="K6058" s="30">
        <v>4729.7250000000004</v>
      </c>
      <c r="M6058" s="19" t="str">
        <f>VLOOKUP(B6058,'[1]2018.7 '!A:C,3,)</f>
        <v>Active</v>
      </c>
      <c r="N6058" s="19" t="str">
        <f>VLOOKUP(B6058,'[1]2018.7 '!A:M,13,)</f>
        <v>Ambient</v>
      </c>
      <c r="O6058" s="19" t="str">
        <f>VLOOKUP(B6058,'[1]2018.7 '!A:N,14,)</f>
        <v>No</v>
      </c>
    </row>
    <row r="6059" spans="1:15" ht="17.25" customHeight="1">
      <c r="A6059" s="26">
        <v>6058</v>
      </c>
      <c r="B6059" s="27" t="s">
        <v>16829</v>
      </c>
      <c r="C6059" s="60">
        <v>28904269</v>
      </c>
      <c r="D6059" s="29" t="s">
        <v>16830</v>
      </c>
      <c r="E6059" s="29" t="s">
        <v>6961</v>
      </c>
      <c r="F6059" s="29" t="s">
        <v>15875</v>
      </c>
      <c r="G6059" s="29" t="s">
        <v>15876</v>
      </c>
      <c r="H6059" s="29" t="s">
        <v>16805</v>
      </c>
      <c r="I6059" s="29" t="s">
        <v>16806</v>
      </c>
      <c r="J6059" s="30">
        <f t="shared" si="87"/>
        <v>108.6</v>
      </c>
      <c r="K6059" s="30">
        <v>978.37739999999997</v>
      </c>
      <c r="M6059" s="19" t="str">
        <f>VLOOKUP(B6059,'[1]2018.7 '!A:C,3,)</f>
        <v>Active</v>
      </c>
      <c r="N6059" s="19" t="str">
        <f>VLOOKUP(B6059,'[1]2018.7 '!A:M,13,)</f>
        <v>Ambient</v>
      </c>
      <c r="O6059" s="19" t="str">
        <f>VLOOKUP(B6059,'[1]2018.7 '!A:N,14,)</f>
        <v>Yes</v>
      </c>
    </row>
    <row r="6060" spans="1:15" ht="17.25" customHeight="1">
      <c r="A6060" s="26">
        <v>6059</v>
      </c>
      <c r="B6060" s="27" t="s">
        <v>16831</v>
      </c>
      <c r="C6060" s="60">
        <v>28904270</v>
      </c>
      <c r="D6060" s="29" t="s">
        <v>16832</v>
      </c>
      <c r="E6060" s="29" t="s">
        <v>6961</v>
      </c>
      <c r="F6060" s="29" t="s">
        <v>15875</v>
      </c>
      <c r="G6060" s="29" t="s">
        <v>15876</v>
      </c>
      <c r="H6060" s="29" t="s">
        <v>16805</v>
      </c>
      <c r="I6060" s="29" t="s">
        <v>16806</v>
      </c>
      <c r="J6060" s="30">
        <f t="shared" si="87"/>
        <v>370</v>
      </c>
      <c r="K6060" s="30">
        <v>3333.33</v>
      </c>
      <c r="M6060" s="19" t="str">
        <f>VLOOKUP(B6060,'[1]2018.7 '!A:C,3,)</f>
        <v>Active</v>
      </c>
      <c r="N6060" s="19" t="str">
        <f>VLOOKUP(B6060,'[1]2018.7 '!A:M,13,)</f>
        <v>Ambient</v>
      </c>
      <c r="O6060" s="19" t="str">
        <f>VLOOKUP(B6060,'[1]2018.7 '!A:N,14,)</f>
        <v>Yes</v>
      </c>
    </row>
    <row r="6061" spans="1:15" ht="17.25" customHeight="1">
      <c r="A6061" s="26">
        <v>6060</v>
      </c>
      <c r="B6061" s="27" t="s">
        <v>16833</v>
      </c>
      <c r="C6061" s="60">
        <v>28904276</v>
      </c>
      <c r="D6061" s="29" t="s">
        <v>16834</v>
      </c>
      <c r="E6061" s="29" t="s">
        <v>6961</v>
      </c>
      <c r="F6061" s="29" t="s">
        <v>15875</v>
      </c>
      <c r="G6061" s="29" t="s">
        <v>15876</v>
      </c>
      <c r="H6061" s="29" t="s">
        <v>16805</v>
      </c>
      <c r="I6061" s="29" t="s">
        <v>16806</v>
      </c>
      <c r="J6061" s="30">
        <f t="shared" si="87"/>
        <v>747</v>
      </c>
      <c r="K6061" s="30">
        <v>6729.723</v>
      </c>
      <c r="M6061" s="19" t="str">
        <f>VLOOKUP(B6061,'[1]2018.7 '!A:C,3,)</f>
        <v>Active</v>
      </c>
      <c r="N6061" s="19" t="str">
        <f>VLOOKUP(B6061,'[1]2018.7 '!A:M,13,)</f>
        <v>Ambient</v>
      </c>
      <c r="O6061" s="19" t="str">
        <f>VLOOKUP(B6061,'[1]2018.7 '!A:N,14,)</f>
        <v>No</v>
      </c>
    </row>
    <row r="6062" spans="1:15" ht="17.25" customHeight="1">
      <c r="A6062" s="26">
        <v>6061</v>
      </c>
      <c r="B6062" s="27" t="s">
        <v>16835</v>
      </c>
      <c r="C6062" s="60">
        <v>28942544</v>
      </c>
      <c r="D6062" s="29" t="s">
        <v>16836</v>
      </c>
      <c r="E6062" s="29" t="s">
        <v>6961</v>
      </c>
      <c r="F6062" s="29" t="s">
        <v>15875</v>
      </c>
      <c r="G6062" s="29" t="s">
        <v>15876</v>
      </c>
      <c r="H6062" s="29" t="s">
        <v>16805</v>
      </c>
      <c r="I6062" s="29" t="s">
        <v>16806</v>
      </c>
      <c r="J6062" s="30">
        <f t="shared" si="87"/>
        <v>502</v>
      </c>
      <c r="K6062" s="30">
        <v>4522.518</v>
      </c>
      <c r="M6062" s="19" t="str">
        <f>VLOOKUP(B6062,'[1]2018.7 '!A:C,3,)</f>
        <v>Active</v>
      </c>
      <c r="N6062" s="19" t="str">
        <f>VLOOKUP(B6062,'[1]2018.7 '!A:M,13,)</f>
        <v>Ambient</v>
      </c>
      <c r="O6062" s="19" t="str">
        <f>VLOOKUP(B6062,'[1]2018.7 '!A:N,14,)</f>
        <v>Yes</v>
      </c>
    </row>
    <row r="6063" spans="1:15" ht="17.25" customHeight="1">
      <c r="A6063" s="26">
        <v>6062</v>
      </c>
      <c r="B6063" s="27" t="s">
        <v>16837</v>
      </c>
      <c r="C6063" s="60">
        <v>25150001</v>
      </c>
      <c r="D6063" s="29" t="s">
        <v>16838</v>
      </c>
      <c r="E6063" s="29" t="s">
        <v>6961</v>
      </c>
      <c r="F6063" s="29" t="s">
        <v>15875</v>
      </c>
      <c r="G6063" s="29" t="s">
        <v>15876</v>
      </c>
      <c r="H6063" s="29" t="s">
        <v>16839</v>
      </c>
      <c r="I6063" s="29" t="s">
        <v>16840</v>
      </c>
      <c r="J6063" s="30">
        <f t="shared" si="87"/>
        <v>142.88</v>
      </c>
      <c r="K6063" s="30">
        <v>1287.2059200000001</v>
      </c>
      <c r="M6063" s="19" t="str">
        <f>VLOOKUP(B6063,'[1]2018.7 '!A:C,3,)</f>
        <v>Active</v>
      </c>
      <c r="N6063" s="19" t="str">
        <f>VLOOKUP(B6063,'[1]2018.7 '!A:M,13,)</f>
        <v>Dry Ice</v>
      </c>
      <c r="O6063" s="19" t="str">
        <f>VLOOKUP(B6063,'[1]2018.7 '!A:N,14,)</f>
        <v>No</v>
      </c>
    </row>
    <row r="6064" spans="1:15" ht="17.25" customHeight="1">
      <c r="A6064" s="26">
        <v>6063</v>
      </c>
      <c r="B6064" s="27" t="s">
        <v>16841</v>
      </c>
      <c r="C6064" s="60">
        <v>27925901</v>
      </c>
      <c r="D6064" s="29" t="s">
        <v>16842</v>
      </c>
      <c r="E6064" s="29" t="s">
        <v>6961</v>
      </c>
      <c r="F6064" s="29" t="s">
        <v>15875</v>
      </c>
      <c r="G6064" s="29" t="s">
        <v>15876</v>
      </c>
      <c r="H6064" s="29" t="s">
        <v>16839</v>
      </c>
      <c r="I6064" s="29" t="s">
        <v>16840</v>
      </c>
      <c r="J6064" s="30">
        <f t="shared" si="87"/>
        <v>424</v>
      </c>
      <c r="K6064" s="30">
        <v>3819.8160000000003</v>
      </c>
      <c r="M6064" s="19" t="str">
        <f>VLOOKUP(B6064,'[1]2018.7 '!A:C,3,)</f>
        <v>Active</v>
      </c>
      <c r="N6064" s="19" t="str">
        <f>VLOOKUP(B6064,'[1]2018.7 '!A:M,13,)</f>
        <v>Ambient</v>
      </c>
      <c r="O6064" s="19" t="str">
        <f>VLOOKUP(B6064,'[1]2018.7 '!A:N,14,)</f>
        <v>No</v>
      </c>
    </row>
    <row r="6065" spans="1:15" ht="17.25" customHeight="1">
      <c r="A6065" s="26">
        <v>6064</v>
      </c>
      <c r="B6065" s="27" t="s">
        <v>16843</v>
      </c>
      <c r="C6065" s="60">
        <v>27926101</v>
      </c>
      <c r="D6065" s="29" t="s">
        <v>16844</v>
      </c>
      <c r="E6065" s="29" t="s">
        <v>6961</v>
      </c>
      <c r="F6065" s="29" t="s">
        <v>15875</v>
      </c>
      <c r="G6065" s="29" t="s">
        <v>15876</v>
      </c>
      <c r="H6065" s="29" t="s">
        <v>16839</v>
      </c>
      <c r="I6065" s="29" t="s">
        <v>16840</v>
      </c>
      <c r="J6065" s="30">
        <f t="shared" si="87"/>
        <v>380</v>
      </c>
      <c r="K6065" s="30">
        <v>3423.42</v>
      </c>
      <c r="M6065" s="19" t="str">
        <f>VLOOKUP(B6065,'[1]2018.7 '!A:C,3,)</f>
        <v>Active</v>
      </c>
      <c r="N6065" s="19" t="str">
        <f>VLOOKUP(B6065,'[1]2018.7 '!A:M,13,)</f>
        <v>Dry Ice</v>
      </c>
      <c r="O6065" s="19" t="str">
        <f>VLOOKUP(B6065,'[1]2018.7 '!A:N,14,)</f>
        <v>No</v>
      </c>
    </row>
    <row r="6066" spans="1:15" ht="17.25" customHeight="1">
      <c r="A6066" s="26">
        <v>6065</v>
      </c>
      <c r="B6066" s="27" t="s">
        <v>404</v>
      </c>
      <c r="C6066" s="60">
        <v>27926401</v>
      </c>
      <c r="D6066" s="29" t="s">
        <v>405</v>
      </c>
      <c r="E6066" s="29" t="s">
        <v>6961</v>
      </c>
      <c r="F6066" s="29" t="s">
        <v>15875</v>
      </c>
      <c r="G6066" s="29" t="s">
        <v>15876</v>
      </c>
      <c r="H6066" s="29" t="s">
        <v>16839</v>
      </c>
      <c r="I6066" s="29" t="s">
        <v>16840</v>
      </c>
      <c r="J6066" s="30">
        <f t="shared" si="87"/>
        <v>475.00000000000006</v>
      </c>
      <c r="K6066" s="30">
        <v>4279.2750000000005</v>
      </c>
      <c r="M6066" s="19" t="str">
        <f>VLOOKUP(B6066,'[1]2018.7 '!A:C,3,)</f>
        <v>Active</v>
      </c>
      <c r="N6066" s="19" t="str">
        <f>VLOOKUP(B6066,'[1]2018.7 '!A:M,13,)</f>
        <v>Ambient</v>
      </c>
      <c r="O6066" s="19" t="str">
        <f>VLOOKUP(B6066,'[1]2018.7 '!A:N,14,)</f>
        <v>No</v>
      </c>
    </row>
    <row r="6067" spans="1:15" ht="17.25" customHeight="1">
      <c r="A6067" s="26">
        <v>6066</v>
      </c>
      <c r="B6067" s="27" t="s">
        <v>16845</v>
      </c>
      <c r="C6067" s="60">
        <v>27926601</v>
      </c>
      <c r="D6067" s="29" t="s">
        <v>16846</v>
      </c>
      <c r="E6067" s="29" t="s">
        <v>6961</v>
      </c>
      <c r="F6067" s="29" t="s">
        <v>15875</v>
      </c>
      <c r="G6067" s="29" t="s">
        <v>15876</v>
      </c>
      <c r="H6067" s="29" t="s">
        <v>16839</v>
      </c>
      <c r="I6067" s="29" t="s">
        <v>16840</v>
      </c>
      <c r="J6067" s="30">
        <f t="shared" si="87"/>
        <v>437</v>
      </c>
      <c r="K6067" s="30">
        <v>3936.933</v>
      </c>
      <c r="M6067" s="19" t="str">
        <f>VLOOKUP(B6067,'[1]2018.7 '!A:C,3,)</f>
        <v>Active</v>
      </c>
      <c r="N6067" s="19" t="str">
        <f>VLOOKUP(B6067,'[1]2018.7 '!A:M,13,)</f>
        <v>Ambient</v>
      </c>
      <c r="O6067" s="19" t="str">
        <f>VLOOKUP(B6067,'[1]2018.7 '!A:N,14,)</f>
        <v>No</v>
      </c>
    </row>
    <row r="6068" spans="1:15" ht="17.25" customHeight="1">
      <c r="A6068" s="26">
        <v>6067</v>
      </c>
      <c r="B6068" s="27" t="s">
        <v>16847</v>
      </c>
      <c r="C6068" s="60">
        <v>27926701</v>
      </c>
      <c r="D6068" s="29" t="s">
        <v>16848</v>
      </c>
      <c r="E6068" s="29" t="s">
        <v>6961</v>
      </c>
      <c r="F6068" s="29" t="s">
        <v>15875</v>
      </c>
      <c r="G6068" s="29" t="s">
        <v>15876</v>
      </c>
      <c r="H6068" s="29" t="s">
        <v>16839</v>
      </c>
      <c r="I6068" s="29" t="s">
        <v>16840</v>
      </c>
      <c r="J6068" s="30">
        <f t="shared" si="87"/>
        <v>457</v>
      </c>
      <c r="K6068" s="30">
        <v>4117.1130000000003</v>
      </c>
      <c r="M6068" s="19" t="str">
        <f>VLOOKUP(B6068,'[1]2018.7 '!A:C,3,)</f>
        <v>Active</v>
      </c>
      <c r="N6068" s="19" t="str">
        <f>VLOOKUP(B6068,'[1]2018.7 '!A:M,13,)</f>
        <v>Ambient</v>
      </c>
      <c r="O6068" s="19" t="str">
        <f>VLOOKUP(B6068,'[1]2018.7 '!A:N,14,)</f>
        <v>No</v>
      </c>
    </row>
    <row r="6069" spans="1:15" ht="17.25" customHeight="1">
      <c r="A6069" s="26">
        <v>6068</v>
      </c>
      <c r="B6069" s="27" t="s">
        <v>16849</v>
      </c>
      <c r="C6069" s="60">
        <v>27950001</v>
      </c>
      <c r="D6069" s="29" t="s">
        <v>16850</v>
      </c>
      <c r="E6069" s="29" t="s">
        <v>6961</v>
      </c>
      <c r="F6069" s="29" t="s">
        <v>15875</v>
      </c>
      <c r="G6069" s="29" t="s">
        <v>15876</v>
      </c>
      <c r="H6069" s="29" t="s">
        <v>16839</v>
      </c>
      <c r="I6069" s="29" t="s">
        <v>16840</v>
      </c>
      <c r="J6069" s="30">
        <f t="shared" si="87"/>
        <v>710</v>
      </c>
      <c r="K6069" s="30">
        <v>6396.39</v>
      </c>
      <c r="M6069" s="19" t="str">
        <f>VLOOKUP(B6069,'[1]2018.7 '!A:C,3,)</f>
        <v>Active</v>
      </c>
      <c r="N6069" s="19" t="str">
        <f>VLOOKUP(B6069,'[1]2018.7 '!A:M,13,)</f>
        <v>Ambient</v>
      </c>
      <c r="O6069" s="19" t="str">
        <f>VLOOKUP(B6069,'[1]2018.7 '!A:N,14,)</f>
        <v>No</v>
      </c>
    </row>
    <row r="6070" spans="1:15" ht="17.25" customHeight="1">
      <c r="A6070" s="26">
        <v>6069</v>
      </c>
      <c r="B6070" s="27" t="s">
        <v>16851</v>
      </c>
      <c r="C6070" s="60">
        <v>27950201</v>
      </c>
      <c r="D6070" s="29" t="s">
        <v>16852</v>
      </c>
      <c r="E6070" s="29" t="s">
        <v>6961</v>
      </c>
      <c r="F6070" s="29" t="s">
        <v>15875</v>
      </c>
      <c r="G6070" s="29" t="s">
        <v>15876</v>
      </c>
      <c r="H6070" s="29" t="s">
        <v>16839</v>
      </c>
      <c r="I6070" s="29" t="s">
        <v>16840</v>
      </c>
      <c r="J6070" s="30">
        <f t="shared" si="87"/>
        <v>817</v>
      </c>
      <c r="K6070" s="30">
        <v>7360.3530000000001</v>
      </c>
      <c r="M6070" s="19" t="str">
        <f>VLOOKUP(B6070,'[1]2018.7 '!A:C,3,)</f>
        <v>Active</v>
      </c>
      <c r="N6070" s="19" t="str">
        <f>VLOOKUP(B6070,'[1]2018.7 '!A:M,13,)</f>
        <v>Ambient</v>
      </c>
      <c r="O6070" s="19" t="str">
        <f>VLOOKUP(B6070,'[1]2018.7 '!A:N,14,)</f>
        <v>No</v>
      </c>
    </row>
    <row r="6071" spans="1:15" ht="17.25" customHeight="1">
      <c r="A6071" s="26">
        <v>6070</v>
      </c>
      <c r="B6071" s="27" t="s">
        <v>16853</v>
      </c>
      <c r="C6071" s="60">
        <v>27955701</v>
      </c>
      <c r="D6071" s="29" t="s">
        <v>16854</v>
      </c>
      <c r="E6071" s="29" t="s">
        <v>6961</v>
      </c>
      <c r="F6071" s="29" t="s">
        <v>15875</v>
      </c>
      <c r="G6071" s="29" t="s">
        <v>15876</v>
      </c>
      <c r="H6071" s="29" t="s">
        <v>16839</v>
      </c>
      <c r="I6071" s="29" t="s">
        <v>16840</v>
      </c>
      <c r="J6071" s="30">
        <f t="shared" si="87"/>
        <v>166.35</v>
      </c>
      <c r="K6071" s="30">
        <v>1498.64715</v>
      </c>
      <c r="M6071" s="19" t="str">
        <f>VLOOKUP(B6071,'[1]2018.7 '!A:C,3,)</f>
        <v>Active</v>
      </c>
      <c r="N6071" s="19" t="str">
        <f>VLOOKUP(B6071,'[1]2018.7 '!A:M,13,)</f>
        <v>Ambient</v>
      </c>
      <c r="O6071" s="19" t="str">
        <f>VLOOKUP(B6071,'[1]2018.7 '!A:N,14,)</f>
        <v>No</v>
      </c>
    </row>
    <row r="6072" spans="1:15" ht="17.25" customHeight="1">
      <c r="A6072" s="26">
        <v>6071</v>
      </c>
      <c r="B6072" s="27" t="s">
        <v>16855</v>
      </c>
      <c r="C6072" s="60">
        <v>27955702</v>
      </c>
      <c r="D6072" s="29" t="s">
        <v>16856</v>
      </c>
      <c r="E6072" s="29" t="s">
        <v>6961</v>
      </c>
      <c r="F6072" s="29" t="s">
        <v>15875</v>
      </c>
      <c r="G6072" s="29" t="s">
        <v>15876</v>
      </c>
      <c r="H6072" s="29" t="s">
        <v>16839</v>
      </c>
      <c r="I6072" s="29" t="s">
        <v>16840</v>
      </c>
      <c r="J6072" s="30">
        <f t="shared" si="87"/>
        <v>737</v>
      </c>
      <c r="K6072" s="30">
        <v>6639.6329999999998</v>
      </c>
      <c r="M6072" s="19" t="str">
        <f>VLOOKUP(B6072,'[1]2018.7 '!A:C,3,)</f>
        <v>Active</v>
      </c>
      <c r="N6072" s="19" t="str">
        <f>VLOOKUP(B6072,'[1]2018.7 '!A:M,13,)</f>
        <v>Ambient</v>
      </c>
      <c r="O6072" s="19" t="str">
        <f>VLOOKUP(B6072,'[1]2018.7 '!A:N,14,)</f>
        <v>No</v>
      </c>
    </row>
    <row r="6073" spans="1:15" ht="17.25" customHeight="1">
      <c r="A6073" s="26">
        <v>6072</v>
      </c>
      <c r="B6073" s="27" t="s">
        <v>16857</v>
      </c>
      <c r="C6073" s="60">
        <v>27955801</v>
      </c>
      <c r="D6073" s="29" t="s">
        <v>16858</v>
      </c>
      <c r="E6073" s="29" t="s">
        <v>6961</v>
      </c>
      <c r="F6073" s="29" t="s">
        <v>15875</v>
      </c>
      <c r="G6073" s="29" t="s">
        <v>15876</v>
      </c>
      <c r="H6073" s="29" t="s">
        <v>16839</v>
      </c>
      <c r="I6073" s="29" t="s">
        <v>16840</v>
      </c>
      <c r="J6073" s="30">
        <f t="shared" si="87"/>
        <v>166.35</v>
      </c>
      <c r="K6073" s="30">
        <v>1498.64715</v>
      </c>
      <c r="M6073" s="19" t="str">
        <f>VLOOKUP(B6073,'[1]2018.7 '!A:C,3,)</f>
        <v>Active</v>
      </c>
      <c r="N6073" s="19" t="str">
        <f>VLOOKUP(B6073,'[1]2018.7 '!A:M,13,)</f>
        <v>Ambient</v>
      </c>
      <c r="O6073" s="19" t="str">
        <f>VLOOKUP(B6073,'[1]2018.7 '!A:N,14,)</f>
        <v>No</v>
      </c>
    </row>
    <row r="6074" spans="1:15" ht="17.25" customHeight="1">
      <c r="A6074" s="26">
        <v>6073</v>
      </c>
      <c r="B6074" s="27" t="s">
        <v>16859</v>
      </c>
      <c r="C6074" s="60">
        <v>27955901</v>
      </c>
      <c r="D6074" s="29" t="s">
        <v>16860</v>
      </c>
      <c r="E6074" s="29" t="s">
        <v>6961</v>
      </c>
      <c r="F6074" s="29" t="s">
        <v>15875</v>
      </c>
      <c r="G6074" s="29" t="s">
        <v>15876</v>
      </c>
      <c r="H6074" s="29" t="s">
        <v>16839</v>
      </c>
      <c r="I6074" s="29" t="s">
        <v>16840</v>
      </c>
      <c r="J6074" s="30">
        <f t="shared" si="87"/>
        <v>166.35</v>
      </c>
      <c r="K6074" s="30">
        <v>1498.64715</v>
      </c>
      <c r="M6074" s="19" t="str">
        <f>VLOOKUP(B6074,'[1]2018.7 '!A:C,3,)</f>
        <v>Active</v>
      </c>
      <c r="N6074" s="19" t="str">
        <f>VLOOKUP(B6074,'[1]2018.7 '!A:M,13,)</f>
        <v>Ambient</v>
      </c>
      <c r="O6074" s="19" t="str">
        <f>VLOOKUP(B6074,'[1]2018.7 '!A:N,14,)</f>
        <v>No</v>
      </c>
    </row>
    <row r="6075" spans="1:15" ht="17.25" customHeight="1">
      <c r="A6075" s="26">
        <v>6074</v>
      </c>
      <c r="B6075" s="27" t="s">
        <v>16861</v>
      </c>
      <c r="C6075" s="60">
        <v>28900646</v>
      </c>
      <c r="D6075" s="29" t="s">
        <v>16862</v>
      </c>
      <c r="E6075" s="29" t="s">
        <v>6961</v>
      </c>
      <c r="F6075" s="29" t="s">
        <v>15875</v>
      </c>
      <c r="G6075" s="29" t="s">
        <v>15876</v>
      </c>
      <c r="H6075" s="29" t="s">
        <v>16839</v>
      </c>
      <c r="I6075" s="29" t="s">
        <v>16840</v>
      </c>
      <c r="J6075" s="30">
        <f t="shared" si="87"/>
        <v>174.25</v>
      </c>
      <c r="K6075" s="30">
        <v>1569.81825</v>
      </c>
      <c r="M6075" s="19" t="str">
        <f>VLOOKUP(B6075,'[1]2018.7 '!A:C,3,)</f>
        <v>Active</v>
      </c>
      <c r="N6075" s="19" t="str">
        <f>VLOOKUP(B6075,'[1]2018.7 '!A:M,13,)</f>
        <v>Ambient</v>
      </c>
      <c r="O6075" s="19" t="str">
        <f>VLOOKUP(B6075,'[1]2018.7 '!A:N,14,)</f>
        <v>No</v>
      </c>
    </row>
    <row r="6076" spans="1:15" ht="17.25" customHeight="1">
      <c r="A6076" s="26">
        <v>6075</v>
      </c>
      <c r="B6076" s="27" t="s">
        <v>16863</v>
      </c>
      <c r="C6076" s="60">
        <v>28900653</v>
      </c>
      <c r="D6076" s="29" t="s">
        <v>16864</v>
      </c>
      <c r="E6076" s="29" t="s">
        <v>6961</v>
      </c>
      <c r="F6076" s="29" t="s">
        <v>15875</v>
      </c>
      <c r="G6076" s="29" t="s">
        <v>15876</v>
      </c>
      <c r="H6076" s="29" t="s">
        <v>16839</v>
      </c>
      <c r="I6076" s="29" t="s">
        <v>16840</v>
      </c>
      <c r="J6076" s="30">
        <f t="shared" si="87"/>
        <v>196.88</v>
      </c>
      <c r="K6076" s="30">
        <v>1773.69192</v>
      </c>
      <c r="M6076" s="19" t="str">
        <f>VLOOKUP(B6076,'[1]2018.7 '!A:C,3,)</f>
        <v>Active</v>
      </c>
      <c r="N6076" s="19" t="str">
        <f>VLOOKUP(B6076,'[1]2018.7 '!A:M,13,)</f>
        <v>Ambient</v>
      </c>
      <c r="O6076" s="19" t="str">
        <f>VLOOKUP(B6076,'[1]2018.7 '!A:N,14,)</f>
        <v>No</v>
      </c>
    </row>
    <row r="6077" spans="1:15" ht="17.25" customHeight="1">
      <c r="A6077" s="26">
        <v>6076</v>
      </c>
      <c r="B6077" s="27" t="s">
        <v>16865</v>
      </c>
      <c r="C6077" s="60">
        <v>28900654</v>
      </c>
      <c r="D6077" s="29" t="s">
        <v>16866</v>
      </c>
      <c r="E6077" s="29" t="s">
        <v>6961</v>
      </c>
      <c r="F6077" s="29" t="s">
        <v>15875</v>
      </c>
      <c r="G6077" s="29" t="s">
        <v>15876</v>
      </c>
      <c r="H6077" s="29" t="s">
        <v>16839</v>
      </c>
      <c r="I6077" s="29" t="s">
        <v>16840</v>
      </c>
      <c r="J6077" s="30">
        <f t="shared" si="87"/>
        <v>885</v>
      </c>
      <c r="K6077" s="30">
        <v>7972.9650000000001</v>
      </c>
      <c r="M6077" s="19" t="str">
        <f>VLOOKUP(B6077,'[1]2018.7 '!A:C,3,)</f>
        <v>Active</v>
      </c>
      <c r="N6077" s="19" t="str">
        <f>VLOOKUP(B6077,'[1]2018.7 '!A:M,13,)</f>
        <v>Ambient</v>
      </c>
      <c r="O6077" s="19" t="str">
        <f>VLOOKUP(B6077,'[1]2018.7 '!A:N,14,)</f>
        <v>No</v>
      </c>
    </row>
    <row r="6078" spans="1:15" ht="17.25" customHeight="1">
      <c r="A6078" s="26">
        <v>6077</v>
      </c>
      <c r="B6078" s="27" t="s">
        <v>16867</v>
      </c>
      <c r="C6078" s="60">
        <v>28903445</v>
      </c>
      <c r="D6078" s="29" t="s">
        <v>16868</v>
      </c>
      <c r="E6078" s="29" t="s">
        <v>6961</v>
      </c>
      <c r="F6078" s="29" t="s">
        <v>15875</v>
      </c>
      <c r="G6078" s="29" t="s">
        <v>15876</v>
      </c>
      <c r="H6078" s="29" t="s">
        <v>16869</v>
      </c>
      <c r="I6078" s="29" t="s">
        <v>16870</v>
      </c>
      <c r="J6078" s="30">
        <f t="shared" si="87"/>
        <v>1561</v>
      </c>
      <c r="K6078" s="30">
        <v>14063.049000000001</v>
      </c>
      <c r="M6078" s="19" t="str">
        <f>VLOOKUP(B6078,'[1]2018.7 '!A:C,3,)</f>
        <v>Active</v>
      </c>
      <c r="N6078" s="19" t="str">
        <f>VLOOKUP(B6078,'[1]2018.7 '!A:M,13,)</f>
        <v>Ambient</v>
      </c>
      <c r="O6078" s="19" t="str">
        <f>VLOOKUP(B6078,'[1]2018.7 '!A:N,14,)</f>
        <v>No</v>
      </c>
    </row>
    <row r="6079" spans="1:15" ht="17.25" customHeight="1">
      <c r="A6079" s="26">
        <v>6078</v>
      </c>
      <c r="B6079" s="27" t="s">
        <v>16871</v>
      </c>
      <c r="C6079" s="60">
        <v>28903466</v>
      </c>
      <c r="D6079" s="29" t="s">
        <v>16872</v>
      </c>
      <c r="E6079" s="29" t="s">
        <v>6961</v>
      </c>
      <c r="F6079" s="29" t="s">
        <v>15875</v>
      </c>
      <c r="G6079" s="29" t="s">
        <v>15876</v>
      </c>
      <c r="H6079" s="29" t="s">
        <v>16869</v>
      </c>
      <c r="I6079" s="29" t="s">
        <v>16870</v>
      </c>
      <c r="J6079" s="30">
        <f t="shared" si="87"/>
        <v>79.48</v>
      </c>
      <c r="K6079" s="30">
        <v>716.03532000000007</v>
      </c>
      <c r="M6079" s="19" t="str">
        <f>VLOOKUP(B6079,'[1]2018.7 '!A:C,3,)</f>
        <v>Active</v>
      </c>
      <c r="N6079" s="19" t="str">
        <f>VLOOKUP(B6079,'[1]2018.7 '!A:M,13,)</f>
        <v>Ambient</v>
      </c>
      <c r="O6079" s="19" t="str">
        <f>VLOOKUP(B6079,'[1]2018.7 '!A:N,14,)</f>
        <v>No</v>
      </c>
    </row>
    <row r="6080" spans="1:15" ht="17.25" customHeight="1">
      <c r="A6080" s="26">
        <v>6079</v>
      </c>
      <c r="B6080" s="27" t="s">
        <v>16873</v>
      </c>
      <c r="C6080" s="60">
        <v>28903470</v>
      </c>
      <c r="D6080" s="29" t="s">
        <v>16874</v>
      </c>
      <c r="E6080" s="29" t="s">
        <v>6961</v>
      </c>
      <c r="F6080" s="29" t="s">
        <v>15875</v>
      </c>
      <c r="G6080" s="29" t="s">
        <v>15876</v>
      </c>
      <c r="H6080" s="29" t="s">
        <v>16869</v>
      </c>
      <c r="I6080" s="29" t="s">
        <v>16870</v>
      </c>
      <c r="J6080" s="30">
        <f t="shared" si="87"/>
        <v>191.84</v>
      </c>
      <c r="K6080" s="30">
        <v>1728.28656</v>
      </c>
      <c r="M6080" s="19" t="str">
        <f>VLOOKUP(B6080,'[1]2018.7 '!A:C,3,)</f>
        <v>Active</v>
      </c>
      <c r="N6080" s="19" t="str">
        <f>VLOOKUP(B6080,'[1]2018.7 '!A:M,13,)</f>
        <v>Ambient</v>
      </c>
      <c r="O6080" s="19" t="str">
        <f>VLOOKUP(B6080,'[1]2018.7 '!A:N,14,)</f>
        <v>No</v>
      </c>
    </row>
    <row r="6081" spans="1:15" ht="17.25" customHeight="1">
      <c r="A6081" s="26">
        <v>6080</v>
      </c>
      <c r="B6081" s="27" t="s">
        <v>16875</v>
      </c>
      <c r="C6081" s="60">
        <v>28903471</v>
      </c>
      <c r="D6081" s="29" t="s">
        <v>16876</v>
      </c>
      <c r="E6081" s="29" t="s">
        <v>6961</v>
      </c>
      <c r="F6081" s="29" t="s">
        <v>15875</v>
      </c>
      <c r="G6081" s="29" t="s">
        <v>15876</v>
      </c>
      <c r="H6081" s="29" t="s">
        <v>16869</v>
      </c>
      <c r="I6081" s="29" t="s">
        <v>16870</v>
      </c>
      <c r="J6081" s="30">
        <f t="shared" si="87"/>
        <v>461</v>
      </c>
      <c r="K6081" s="30">
        <v>4153.1490000000003</v>
      </c>
      <c r="M6081" s="19" t="str">
        <f>VLOOKUP(B6081,'[1]2018.7 '!A:C,3,)</f>
        <v>Active</v>
      </c>
      <c r="N6081" s="19" t="str">
        <f>VLOOKUP(B6081,'[1]2018.7 '!A:M,13,)</f>
        <v>Ambient</v>
      </c>
      <c r="O6081" s="19" t="str">
        <f>VLOOKUP(B6081,'[1]2018.7 '!A:N,14,)</f>
        <v>No</v>
      </c>
    </row>
    <row r="6082" spans="1:15" ht="17.25" customHeight="1">
      <c r="A6082" s="26">
        <v>6081</v>
      </c>
      <c r="B6082" s="27" t="s">
        <v>16877</v>
      </c>
      <c r="C6082" s="60">
        <v>27700734</v>
      </c>
      <c r="D6082" s="29" t="s">
        <v>16878</v>
      </c>
      <c r="E6082" s="29" t="s">
        <v>6961</v>
      </c>
      <c r="F6082" s="29" t="s">
        <v>15875</v>
      </c>
      <c r="G6082" s="29" t="s">
        <v>15876</v>
      </c>
      <c r="H6082" s="29" t="s">
        <v>16869</v>
      </c>
      <c r="I6082" s="29" t="s">
        <v>16870</v>
      </c>
      <c r="J6082" s="30">
        <f t="shared" si="87"/>
        <v>312</v>
      </c>
      <c r="K6082" s="30">
        <v>2810.808</v>
      </c>
      <c r="M6082" s="19" t="str">
        <f>VLOOKUP(B6082,'[1]2018.7 '!A:C,3,)</f>
        <v>Active</v>
      </c>
      <c r="N6082" s="19" t="str">
        <f>VLOOKUP(B6082,'[1]2018.7 '!A:M,13,)</f>
        <v>Dry Ice</v>
      </c>
      <c r="O6082" s="19" t="str">
        <f>VLOOKUP(B6082,'[1]2018.7 '!A:N,14,)</f>
        <v>No</v>
      </c>
    </row>
    <row r="6083" spans="1:15" ht="17.25" customHeight="1">
      <c r="A6083" s="26">
        <v>6082</v>
      </c>
      <c r="B6083" s="27" t="s">
        <v>16879</v>
      </c>
      <c r="C6083" s="60">
        <v>25003930</v>
      </c>
      <c r="D6083" s="29" t="s">
        <v>16880</v>
      </c>
      <c r="E6083" s="29" t="s">
        <v>6961</v>
      </c>
      <c r="F6083" s="29" t="s">
        <v>15875</v>
      </c>
      <c r="G6083" s="29" t="s">
        <v>15876</v>
      </c>
      <c r="H6083" s="29" t="s">
        <v>16869</v>
      </c>
      <c r="I6083" s="29" t="s">
        <v>16870</v>
      </c>
      <c r="J6083" s="30">
        <f t="shared" si="87"/>
        <v>180</v>
      </c>
      <c r="K6083" s="30">
        <v>1621.6200000000001</v>
      </c>
      <c r="M6083" s="19" t="str">
        <f>VLOOKUP(B6083,'[1]2018.7 '!A:C,3,)</f>
        <v>Active</v>
      </c>
      <c r="N6083" s="19" t="str">
        <f>VLOOKUP(B6083,'[1]2018.7 '!A:M,13,)</f>
        <v>Dry Ice</v>
      </c>
      <c r="O6083" s="19" t="str">
        <f>VLOOKUP(B6083,'[1]2018.7 '!A:N,14,)</f>
        <v>No</v>
      </c>
    </row>
    <row r="6084" spans="1:15" ht="17.25" customHeight="1">
      <c r="A6084" s="26">
        <v>6083</v>
      </c>
      <c r="B6084" s="27" t="s">
        <v>16881</v>
      </c>
      <c r="C6084" s="60">
        <v>25003933</v>
      </c>
      <c r="D6084" s="29" t="s">
        <v>16882</v>
      </c>
      <c r="E6084" s="29" t="s">
        <v>6961</v>
      </c>
      <c r="F6084" s="29" t="s">
        <v>15875</v>
      </c>
      <c r="G6084" s="29" t="s">
        <v>15876</v>
      </c>
      <c r="H6084" s="29" t="s">
        <v>16869</v>
      </c>
      <c r="I6084" s="29" t="s">
        <v>16870</v>
      </c>
      <c r="J6084" s="30">
        <f t="shared" si="87"/>
        <v>548</v>
      </c>
      <c r="K6084" s="30">
        <v>4936.9319999999998</v>
      </c>
      <c r="M6084" s="19" t="str">
        <f>VLOOKUP(B6084,'[1]2018.7 '!A:C,3,)</f>
        <v>Active</v>
      </c>
      <c r="N6084" s="19" t="str">
        <f>VLOOKUP(B6084,'[1]2018.7 '!A:M,13,)</f>
        <v>Dry Ice</v>
      </c>
      <c r="O6084" s="19" t="str">
        <f>VLOOKUP(B6084,'[1]2018.7 '!A:N,14,)</f>
        <v>No</v>
      </c>
    </row>
    <row r="6085" spans="1:15" ht="17.25" customHeight="1">
      <c r="A6085" s="26">
        <v>6084</v>
      </c>
      <c r="B6085" s="27" t="s">
        <v>16883</v>
      </c>
      <c r="C6085" s="60">
        <v>25003934</v>
      </c>
      <c r="D6085" s="29" t="s">
        <v>16884</v>
      </c>
      <c r="E6085" s="29" t="s">
        <v>6961</v>
      </c>
      <c r="F6085" s="29" t="s">
        <v>15875</v>
      </c>
      <c r="G6085" s="29" t="s">
        <v>15876</v>
      </c>
      <c r="H6085" s="29" t="s">
        <v>16869</v>
      </c>
      <c r="I6085" s="29" t="s">
        <v>16870</v>
      </c>
      <c r="J6085" s="30">
        <f t="shared" si="87"/>
        <v>101.5</v>
      </c>
      <c r="K6085" s="30">
        <v>914.4135</v>
      </c>
      <c r="M6085" s="19" t="str">
        <f>VLOOKUP(B6085,'[1]2018.7 '!A:C,3,)</f>
        <v>Active</v>
      </c>
      <c r="N6085" s="19" t="str">
        <f>VLOOKUP(B6085,'[1]2018.7 '!A:M,13,)</f>
        <v>Dry Ice</v>
      </c>
      <c r="O6085" s="19" t="str">
        <f>VLOOKUP(B6085,'[1]2018.7 '!A:N,14,)</f>
        <v>No</v>
      </c>
    </row>
    <row r="6086" spans="1:15" ht="17.25" customHeight="1">
      <c r="A6086" s="26">
        <v>6085</v>
      </c>
      <c r="B6086" s="27" t="s">
        <v>16885</v>
      </c>
      <c r="C6086" s="60">
        <v>25003935</v>
      </c>
      <c r="D6086" s="29" t="s">
        <v>16886</v>
      </c>
      <c r="E6086" s="29" t="s">
        <v>6961</v>
      </c>
      <c r="F6086" s="29" t="s">
        <v>15875</v>
      </c>
      <c r="G6086" s="29" t="s">
        <v>15876</v>
      </c>
      <c r="H6086" s="29" t="s">
        <v>16869</v>
      </c>
      <c r="I6086" s="29" t="s">
        <v>16870</v>
      </c>
      <c r="J6086" s="30">
        <f t="shared" si="87"/>
        <v>162.4</v>
      </c>
      <c r="K6086" s="30">
        <v>1463.0616</v>
      </c>
      <c r="M6086" s="19" t="str">
        <f>VLOOKUP(B6086,'[1]2018.7 '!A:C,3,)</f>
        <v>Active</v>
      </c>
      <c r="N6086" s="19" t="str">
        <f>VLOOKUP(B6086,'[1]2018.7 '!A:M,13,)</f>
        <v>Dry Ice</v>
      </c>
      <c r="O6086" s="19" t="str">
        <f>VLOOKUP(B6086,'[1]2018.7 '!A:N,14,)</f>
        <v>No</v>
      </c>
    </row>
    <row r="6087" spans="1:15" ht="17.25" customHeight="1">
      <c r="A6087" s="26">
        <v>6086</v>
      </c>
      <c r="B6087" s="27" t="s">
        <v>16887</v>
      </c>
      <c r="C6087" s="60">
        <v>29010361</v>
      </c>
      <c r="D6087" s="29" t="s">
        <v>16888</v>
      </c>
      <c r="E6087" s="29" t="s">
        <v>6961</v>
      </c>
      <c r="F6087" s="29" t="s">
        <v>15875</v>
      </c>
      <c r="G6087" s="29" t="s">
        <v>15876</v>
      </c>
      <c r="H6087" s="29" t="s">
        <v>16869</v>
      </c>
      <c r="I6087" s="29" t="s">
        <v>16870</v>
      </c>
      <c r="J6087" s="30">
        <f t="shared" si="87"/>
        <v>101.5</v>
      </c>
      <c r="K6087" s="30">
        <v>914.4135</v>
      </c>
      <c r="M6087" s="19" t="str">
        <f>VLOOKUP(B6087,'[1]2018.7 '!A:C,3,)</f>
        <v>Active</v>
      </c>
      <c r="N6087" s="19" t="str">
        <f>VLOOKUP(B6087,'[1]2018.7 '!A:M,13,)</f>
        <v>Dry Ice</v>
      </c>
      <c r="O6087" s="19" t="str">
        <f>VLOOKUP(B6087,'[1]2018.7 '!A:N,14,)</f>
        <v>No</v>
      </c>
    </row>
    <row r="6088" spans="1:15" ht="17.25" customHeight="1">
      <c r="A6088" s="26">
        <v>6087</v>
      </c>
      <c r="B6088" s="27" t="s">
        <v>16889</v>
      </c>
      <c r="C6088" s="60">
        <v>29010363</v>
      </c>
      <c r="D6088" s="29" t="s">
        <v>16890</v>
      </c>
      <c r="E6088" s="29" t="s">
        <v>6961</v>
      </c>
      <c r="F6088" s="29" t="s">
        <v>15875</v>
      </c>
      <c r="G6088" s="29" t="s">
        <v>15876</v>
      </c>
      <c r="H6088" s="29" t="s">
        <v>16869</v>
      </c>
      <c r="I6088" s="29" t="s">
        <v>16870</v>
      </c>
      <c r="J6088" s="30">
        <f t="shared" si="87"/>
        <v>406</v>
      </c>
      <c r="K6088" s="30">
        <v>3657.654</v>
      </c>
      <c r="M6088" s="19" t="str">
        <f>VLOOKUP(B6088,'[1]2018.7 '!A:C,3,)</f>
        <v>Active</v>
      </c>
      <c r="N6088" s="19" t="str">
        <f>VLOOKUP(B6088,'[1]2018.7 '!A:M,13,)</f>
        <v>Dry Ice</v>
      </c>
      <c r="O6088" s="19" t="str">
        <f>VLOOKUP(B6088,'[1]2018.7 '!A:N,14,)</f>
        <v>No</v>
      </c>
    </row>
    <row r="6089" spans="1:15" ht="17.25" customHeight="1">
      <c r="A6089" s="26">
        <v>6088</v>
      </c>
      <c r="B6089" s="27" t="s">
        <v>16891</v>
      </c>
      <c r="C6089" s="60">
        <v>29010367</v>
      </c>
      <c r="D6089" s="29" t="s">
        <v>16892</v>
      </c>
      <c r="E6089" s="29" t="s">
        <v>6961</v>
      </c>
      <c r="F6089" s="29" t="s">
        <v>15875</v>
      </c>
      <c r="G6089" s="29" t="s">
        <v>15876</v>
      </c>
      <c r="H6089" s="29" t="s">
        <v>16869</v>
      </c>
      <c r="I6089" s="29" t="s">
        <v>16870</v>
      </c>
      <c r="J6089" s="30">
        <f t="shared" si="87"/>
        <v>3353</v>
      </c>
      <c r="K6089" s="30">
        <v>30207.177</v>
      </c>
      <c r="M6089" s="19" t="str">
        <f>VLOOKUP(B6089,'[1]2018.7 '!A:C,3,)</f>
        <v>Active</v>
      </c>
      <c r="N6089" s="19" t="str">
        <f>VLOOKUP(B6089,'[1]2018.7 '!A:M,13,)</f>
        <v>Dry Ice</v>
      </c>
      <c r="O6089" s="19" t="str">
        <f>VLOOKUP(B6089,'[1]2018.7 '!A:N,14,)</f>
        <v>No</v>
      </c>
    </row>
    <row r="6090" spans="1:15" ht="17.25" customHeight="1">
      <c r="A6090" s="26">
        <v>6089</v>
      </c>
      <c r="B6090" s="27" t="s">
        <v>16893</v>
      </c>
      <c r="C6090" s="60">
        <v>29002090</v>
      </c>
      <c r="D6090" s="29" t="s">
        <v>16894</v>
      </c>
      <c r="E6090" s="29" t="s">
        <v>6961</v>
      </c>
      <c r="F6090" s="29" t="s">
        <v>15875</v>
      </c>
      <c r="G6090" s="29" t="s">
        <v>15876</v>
      </c>
      <c r="H6090" s="29" t="s">
        <v>16869</v>
      </c>
      <c r="I6090" s="29" t="s">
        <v>16870</v>
      </c>
      <c r="J6090" s="30">
        <f t="shared" ref="J6090:J6153" si="88">K6090/9.009</f>
        <v>73.36</v>
      </c>
      <c r="K6090" s="30">
        <v>660.90024000000005</v>
      </c>
      <c r="M6090" s="19" t="str">
        <f>VLOOKUP(B6090,'[1]2018.7 '!A:C,3,)</f>
        <v>Active</v>
      </c>
      <c r="N6090" s="19" t="str">
        <f>VLOOKUP(B6090,'[1]2018.7 '!A:M,13,)</f>
        <v>Dry Ice</v>
      </c>
      <c r="O6090" s="19" t="str">
        <f>VLOOKUP(B6090,'[1]2018.7 '!A:N,14,)</f>
        <v>No</v>
      </c>
    </row>
    <row r="6091" spans="1:15" ht="17.25" customHeight="1">
      <c r="A6091" s="26">
        <v>6090</v>
      </c>
      <c r="B6091" s="27" t="s">
        <v>16895</v>
      </c>
      <c r="C6091" s="60">
        <v>29002091</v>
      </c>
      <c r="D6091" s="29" t="s">
        <v>16896</v>
      </c>
      <c r="E6091" s="29" t="s">
        <v>6961</v>
      </c>
      <c r="F6091" s="29" t="s">
        <v>15875</v>
      </c>
      <c r="G6091" s="29" t="s">
        <v>15876</v>
      </c>
      <c r="H6091" s="29" t="s">
        <v>16869</v>
      </c>
      <c r="I6091" s="29" t="s">
        <v>16870</v>
      </c>
      <c r="J6091" s="30">
        <f t="shared" si="88"/>
        <v>311</v>
      </c>
      <c r="K6091" s="30">
        <v>2801.799</v>
      </c>
      <c r="M6091" s="19" t="str">
        <f>VLOOKUP(B6091,'[1]2018.7 '!A:C,3,)</f>
        <v>Active</v>
      </c>
      <c r="N6091" s="19" t="str">
        <f>VLOOKUP(B6091,'[1]2018.7 '!A:M,13,)</f>
        <v>Dry Ice</v>
      </c>
      <c r="O6091" s="19" t="str">
        <f>VLOOKUP(B6091,'[1]2018.7 '!A:N,14,)</f>
        <v>No</v>
      </c>
    </row>
    <row r="6092" spans="1:15" ht="17.25" customHeight="1">
      <c r="A6092" s="26">
        <v>6091</v>
      </c>
      <c r="B6092" s="27" t="s">
        <v>16897</v>
      </c>
      <c r="C6092" s="60">
        <v>29002092</v>
      </c>
      <c r="D6092" s="29" t="s">
        <v>16898</v>
      </c>
      <c r="E6092" s="29" t="s">
        <v>6961</v>
      </c>
      <c r="F6092" s="29" t="s">
        <v>15875</v>
      </c>
      <c r="G6092" s="29" t="s">
        <v>15876</v>
      </c>
      <c r="H6092" s="29" t="s">
        <v>16869</v>
      </c>
      <c r="I6092" s="29" t="s">
        <v>16870</v>
      </c>
      <c r="J6092" s="30">
        <f t="shared" si="88"/>
        <v>971.99999999999989</v>
      </c>
      <c r="K6092" s="30">
        <v>8756.7479999999996</v>
      </c>
      <c r="M6092" s="19" t="str">
        <f>VLOOKUP(B6092,'[1]2018.7 '!A:C,3,)</f>
        <v>Active</v>
      </c>
      <c r="N6092" s="19" t="str">
        <f>VLOOKUP(B6092,'[1]2018.7 '!A:M,13,)</f>
        <v>Dry Ice</v>
      </c>
      <c r="O6092" s="19" t="str">
        <f>VLOOKUP(B6092,'[1]2018.7 '!A:N,14,)</f>
        <v>No</v>
      </c>
    </row>
    <row r="6093" spans="1:15" ht="17.25" customHeight="1">
      <c r="A6093" s="26">
        <v>6092</v>
      </c>
      <c r="B6093" s="27" t="s">
        <v>16899</v>
      </c>
      <c r="C6093" s="60">
        <v>29002101</v>
      </c>
      <c r="D6093" s="29" t="s">
        <v>16900</v>
      </c>
      <c r="E6093" s="29" t="s">
        <v>6961</v>
      </c>
      <c r="F6093" s="29" t="s">
        <v>15875</v>
      </c>
      <c r="G6093" s="29" t="s">
        <v>15876</v>
      </c>
      <c r="H6093" s="29" t="s">
        <v>16869</v>
      </c>
      <c r="I6093" s="29" t="s">
        <v>16870</v>
      </c>
      <c r="J6093" s="30">
        <f t="shared" si="88"/>
        <v>2332</v>
      </c>
      <c r="K6093" s="30">
        <v>21008.988000000001</v>
      </c>
      <c r="M6093" s="19" t="str">
        <f>VLOOKUP(B6093,'[1]2018.7 '!A:C,3,)</f>
        <v>Active</v>
      </c>
      <c r="N6093" s="19" t="str">
        <f>VLOOKUP(B6093,'[1]2018.7 '!A:M,13,)</f>
        <v>Dry Ice</v>
      </c>
      <c r="O6093" s="19" t="str">
        <f>VLOOKUP(B6093,'[1]2018.7 '!A:N,14,)</f>
        <v>No</v>
      </c>
    </row>
    <row r="6094" spans="1:15" ht="17.25" customHeight="1">
      <c r="A6094" s="26">
        <v>6093</v>
      </c>
      <c r="B6094" s="27" t="s">
        <v>16901</v>
      </c>
      <c r="C6094" s="60">
        <v>29046321</v>
      </c>
      <c r="D6094" s="29" t="s">
        <v>16902</v>
      </c>
      <c r="E6094" s="29" t="s">
        <v>6961</v>
      </c>
      <c r="F6094" s="29" t="s">
        <v>15875</v>
      </c>
      <c r="G6094" s="29" t="s">
        <v>15876</v>
      </c>
      <c r="H6094" s="29" t="s">
        <v>16869</v>
      </c>
      <c r="I6094" s="29" t="s">
        <v>16870</v>
      </c>
      <c r="J6094" s="30">
        <f t="shared" si="88"/>
        <v>21.53</v>
      </c>
      <c r="K6094" s="30">
        <v>193.96377000000001</v>
      </c>
      <c r="M6094" s="19" t="str">
        <f>VLOOKUP(B6094,'[1]2018.7 '!A:C,3,)</f>
        <v>Active</v>
      </c>
      <c r="N6094" s="19" t="str">
        <f>VLOOKUP(B6094,'[1]2018.7 '!A:M,13,)</f>
        <v>Dry Ice</v>
      </c>
      <c r="O6094" s="19" t="str">
        <f>VLOOKUP(B6094,'[1]2018.7 '!A:N,14,)</f>
        <v>No</v>
      </c>
    </row>
    <row r="6095" spans="1:15" ht="17.25" customHeight="1">
      <c r="A6095" s="26">
        <v>6094</v>
      </c>
      <c r="B6095" s="27" t="s">
        <v>16903</v>
      </c>
      <c r="C6095" s="60">
        <v>29046322</v>
      </c>
      <c r="D6095" s="29" t="s">
        <v>16904</v>
      </c>
      <c r="E6095" s="29" t="s">
        <v>6961</v>
      </c>
      <c r="F6095" s="29" t="s">
        <v>15875</v>
      </c>
      <c r="G6095" s="29" t="s">
        <v>15876</v>
      </c>
      <c r="H6095" s="29" t="s">
        <v>16869</v>
      </c>
      <c r="I6095" s="29" t="s">
        <v>16870</v>
      </c>
      <c r="J6095" s="30">
        <f t="shared" si="88"/>
        <v>74.790000000000006</v>
      </c>
      <c r="K6095" s="30">
        <v>673.78311000000008</v>
      </c>
      <c r="M6095" s="19" t="str">
        <f>VLOOKUP(B6095,'[1]2018.7 '!A:C,3,)</f>
        <v>Active</v>
      </c>
      <c r="N6095" s="19" t="str">
        <f>VLOOKUP(B6095,'[1]2018.7 '!A:M,13,)</f>
        <v>Dry Ice</v>
      </c>
      <c r="O6095" s="19" t="str">
        <f>VLOOKUP(B6095,'[1]2018.7 '!A:N,14,)</f>
        <v>No</v>
      </c>
    </row>
    <row r="6096" spans="1:15" ht="17.25" customHeight="1">
      <c r="A6096" s="26">
        <v>6095</v>
      </c>
      <c r="B6096" s="27" t="s">
        <v>16905</v>
      </c>
      <c r="C6096" s="60">
        <v>29046324</v>
      </c>
      <c r="D6096" s="29" t="s">
        <v>16906</v>
      </c>
      <c r="E6096" s="29" t="s">
        <v>6961</v>
      </c>
      <c r="F6096" s="29" t="s">
        <v>15875</v>
      </c>
      <c r="G6096" s="29" t="s">
        <v>15876</v>
      </c>
      <c r="H6096" s="29" t="s">
        <v>16869</v>
      </c>
      <c r="I6096" s="29" t="s">
        <v>16870</v>
      </c>
      <c r="J6096" s="30">
        <f t="shared" si="88"/>
        <v>314</v>
      </c>
      <c r="K6096" s="30">
        <v>2828.826</v>
      </c>
      <c r="M6096" s="19" t="str">
        <f>VLOOKUP(B6096,'[1]2018.7 '!A:C,3,)</f>
        <v>Active</v>
      </c>
      <c r="N6096" s="19" t="str">
        <f>VLOOKUP(B6096,'[1]2018.7 '!A:M,13,)</f>
        <v>Dry Ice</v>
      </c>
      <c r="O6096" s="19" t="str">
        <f>VLOOKUP(B6096,'[1]2018.7 '!A:N,14,)</f>
        <v>No</v>
      </c>
    </row>
    <row r="6097" spans="1:15" ht="17.25" customHeight="1">
      <c r="A6097" s="26">
        <v>6096</v>
      </c>
      <c r="B6097" s="27" t="s">
        <v>16907</v>
      </c>
      <c r="C6097" s="60">
        <v>29046325</v>
      </c>
      <c r="D6097" s="29" t="s">
        <v>16908</v>
      </c>
      <c r="E6097" s="29" t="s">
        <v>6961</v>
      </c>
      <c r="F6097" s="29" t="s">
        <v>15875</v>
      </c>
      <c r="G6097" s="29" t="s">
        <v>15876</v>
      </c>
      <c r="H6097" s="29" t="s">
        <v>16869</v>
      </c>
      <c r="I6097" s="29" t="s">
        <v>16870</v>
      </c>
      <c r="J6097" s="30">
        <f t="shared" si="88"/>
        <v>978.99999999999989</v>
      </c>
      <c r="K6097" s="30">
        <v>8819.8109999999997</v>
      </c>
      <c r="M6097" s="19" t="str">
        <f>VLOOKUP(B6097,'[1]2018.7 '!A:C,3,)</f>
        <v>Active</v>
      </c>
      <c r="N6097" s="19" t="str">
        <f>VLOOKUP(B6097,'[1]2018.7 '!A:M,13,)</f>
        <v>Dry Ice</v>
      </c>
      <c r="O6097" s="19" t="str">
        <f>VLOOKUP(B6097,'[1]2018.7 '!A:N,14,)</f>
        <v>No</v>
      </c>
    </row>
    <row r="6098" spans="1:15" ht="17.25" customHeight="1">
      <c r="A6098" s="26">
        <v>6097</v>
      </c>
      <c r="B6098" s="27" t="s">
        <v>16909</v>
      </c>
      <c r="C6098" s="60">
        <v>29046326</v>
      </c>
      <c r="D6098" s="29" t="s">
        <v>16910</v>
      </c>
      <c r="E6098" s="29" t="s">
        <v>6961</v>
      </c>
      <c r="F6098" s="29" t="s">
        <v>15875</v>
      </c>
      <c r="G6098" s="29" t="s">
        <v>15876</v>
      </c>
      <c r="H6098" s="29" t="s">
        <v>16869</v>
      </c>
      <c r="I6098" s="29" t="s">
        <v>16870</v>
      </c>
      <c r="J6098" s="30">
        <f t="shared" si="88"/>
        <v>2335</v>
      </c>
      <c r="K6098" s="30">
        <v>21036.014999999999</v>
      </c>
      <c r="M6098" s="19" t="str">
        <f>VLOOKUP(B6098,'[1]2018.7 '!A:C,3,)</f>
        <v>Active</v>
      </c>
      <c r="N6098" s="19" t="str">
        <f>VLOOKUP(B6098,'[1]2018.7 '!A:M,13,)</f>
        <v>Dry Ice</v>
      </c>
      <c r="O6098" s="19" t="str">
        <f>VLOOKUP(B6098,'[1]2018.7 '!A:N,14,)</f>
        <v>No</v>
      </c>
    </row>
    <row r="6099" spans="1:15" ht="17.25" customHeight="1">
      <c r="A6099" s="26">
        <v>6098</v>
      </c>
      <c r="B6099" s="27" t="s">
        <v>16911</v>
      </c>
      <c r="C6099" s="60">
        <v>27400401</v>
      </c>
      <c r="D6099" s="29" t="s">
        <v>16912</v>
      </c>
      <c r="E6099" s="29" t="s">
        <v>6961</v>
      </c>
      <c r="F6099" s="29" t="s">
        <v>15875</v>
      </c>
      <c r="G6099" s="29" t="s">
        <v>15876</v>
      </c>
      <c r="H6099" s="29" t="s">
        <v>16913</v>
      </c>
      <c r="I6099" s="29" t="s">
        <v>16914</v>
      </c>
      <c r="J6099" s="30">
        <f t="shared" si="88"/>
        <v>262</v>
      </c>
      <c r="K6099" s="30">
        <v>2360.3580000000002</v>
      </c>
      <c r="M6099" s="19" t="str">
        <f>VLOOKUP(B6099,'[1]2018.7 '!A:C,3,)</f>
        <v>Active</v>
      </c>
      <c r="N6099" s="19" t="str">
        <f>VLOOKUP(B6099,'[1]2018.7 '!A:M,13,)</f>
        <v>Dry Ice</v>
      </c>
      <c r="O6099" s="19" t="str">
        <f>VLOOKUP(B6099,'[1]2018.7 '!A:N,14,)</f>
        <v>No</v>
      </c>
    </row>
    <row r="6100" spans="1:15" ht="17.25" customHeight="1">
      <c r="A6100" s="26">
        <v>6099</v>
      </c>
      <c r="B6100" s="27" t="s">
        <v>16915</v>
      </c>
      <c r="C6100" s="60">
        <v>27400701</v>
      </c>
      <c r="D6100" s="29" t="s">
        <v>16916</v>
      </c>
      <c r="E6100" s="29" t="s">
        <v>6961</v>
      </c>
      <c r="F6100" s="29" t="s">
        <v>15875</v>
      </c>
      <c r="G6100" s="29" t="s">
        <v>15876</v>
      </c>
      <c r="H6100" s="29" t="s">
        <v>16913</v>
      </c>
      <c r="I6100" s="29" t="s">
        <v>16914</v>
      </c>
      <c r="J6100" s="30">
        <f t="shared" si="88"/>
        <v>154.81</v>
      </c>
      <c r="K6100" s="30">
        <v>1394.6832900000002</v>
      </c>
    </row>
    <row r="6101" spans="1:15" ht="17.25" customHeight="1">
      <c r="A6101" s="26">
        <v>6100</v>
      </c>
      <c r="B6101" s="27" t="s">
        <v>123</v>
      </c>
      <c r="C6101" s="60">
        <v>27411001</v>
      </c>
      <c r="D6101" s="29" t="s">
        <v>124</v>
      </c>
      <c r="E6101" s="29" t="s">
        <v>6961</v>
      </c>
      <c r="F6101" s="29" t="s">
        <v>15875</v>
      </c>
      <c r="G6101" s="29" t="s">
        <v>15876</v>
      </c>
      <c r="H6101" s="29" t="s">
        <v>16913</v>
      </c>
      <c r="I6101" s="29" t="s">
        <v>16914</v>
      </c>
      <c r="J6101" s="30">
        <f t="shared" si="88"/>
        <v>239.00000000000003</v>
      </c>
      <c r="K6101" s="30">
        <v>2153.1510000000003</v>
      </c>
      <c r="M6101" s="19" t="str">
        <f>VLOOKUP(B6101,'[1]2018.7 '!A:C,3,)</f>
        <v>Active</v>
      </c>
      <c r="N6101" s="19" t="str">
        <f>VLOOKUP(B6101,'[1]2018.7 '!A:M,13,)</f>
        <v>Ambient</v>
      </c>
      <c r="O6101" s="19" t="str">
        <f>VLOOKUP(B6101,'[1]2018.7 '!A:N,14,)</f>
        <v>No</v>
      </c>
    </row>
    <row r="6102" spans="1:15" ht="17.25" customHeight="1">
      <c r="A6102" s="26">
        <v>6101</v>
      </c>
      <c r="B6102" s="27" t="s">
        <v>700</v>
      </c>
      <c r="C6102" s="60">
        <v>27411002</v>
      </c>
      <c r="D6102" s="29" t="s">
        <v>701</v>
      </c>
      <c r="E6102" s="29" t="s">
        <v>6961</v>
      </c>
      <c r="F6102" s="29" t="s">
        <v>15875</v>
      </c>
      <c r="G6102" s="29" t="s">
        <v>15876</v>
      </c>
      <c r="H6102" s="29" t="s">
        <v>16913</v>
      </c>
      <c r="I6102" s="29" t="s">
        <v>16914</v>
      </c>
      <c r="J6102" s="30">
        <f t="shared" si="88"/>
        <v>1046</v>
      </c>
      <c r="K6102" s="30">
        <v>9423.4140000000007</v>
      </c>
      <c r="M6102" s="19" t="str">
        <f>VLOOKUP(B6102,'[1]2018.7 '!A:C,3,)</f>
        <v>Active</v>
      </c>
      <c r="N6102" s="19" t="str">
        <f>VLOOKUP(B6102,'[1]2018.7 '!A:M,13,)</f>
        <v>Ambient</v>
      </c>
      <c r="O6102" s="19" t="str">
        <f>VLOOKUP(B6102,'[1]2018.7 '!A:N,14,)</f>
        <v>No</v>
      </c>
    </row>
    <row r="6103" spans="1:15" ht="17.25" customHeight="1">
      <c r="A6103" s="26">
        <v>6102</v>
      </c>
      <c r="B6103" s="27" t="s">
        <v>16917</v>
      </c>
      <c r="C6103" s="60">
        <v>27411101</v>
      </c>
      <c r="D6103" s="29" t="s">
        <v>16918</v>
      </c>
      <c r="E6103" s="29" t="s">
        <v>6961</v>
      </c>
      <c r="F6103" s="29" t="s">
        <v>15875</v>
      </c>
      <c r="G6103" s="29" t="s">
        <v>15876</v>
      </c>
      <c r="H6103" s="29" t="s">
        <v>16913</v>
      </c>
      <c r="I6103" s="29" t="s">
        <v>16914</v>
      </c>
      <c r="J6103" s="30">
        <f t="shared" si="88"/>
        <v>181.37</v>
      </c>
      <c r="K6103" s="30">
        <v>1633.9623300000001</v>
      </c>
    </row>
    <row r="6104" spans="1:15" ht="17.25" customHeight="1">
      <c r="A6104" s="39">
        <v>6103</v>
      </c>
      <c r="B6104" s="40" t="s">
        <v>16919</v>
      </c>
      <c r="C6104" s="61">
        <v>27444002</v>
      </c>
      <c r="D6104" s="42" t="s">
        <v>16920</v>
      </c>
      <c r="E6104" s="42" t="s">
        <v>6961</v>
      </c>
      <c r="F6104" s="42" t="s">
        <v>15875</v>
      </c>
      <c r="G6104" s="42" t="s">
        <v>15876</v>
      </c>
      <c r="H6104" s="42" t="s">
        <v>16913</v>
      </c>
      <c r="I6104" s="42" t="s">
        <v>16914</v>
      </c>
      <c r="J6104" s="43">
        <f t="shared" si="88"/>
        <v>204</v>
      </c>
      <c r="K6104" s="43">
        <v>1837.836</v>
      </c>
      <c r="L6104" s="44"/>
      <c r="M6104" s="45" t="str">
        <f>VLOOKUP(B6104,'[1]2018.7 '!A:C,3,)</f>
        <v>Phase Out</v>
      </c>
      <c r="N6104" s="45" t="str">
        <f>VLOOKUP(B6104,'[1]2018.7 '!A:M,13,)</f>
        <v>Ambient</v>
      </c>
      <c r="O6104" s="45" t="str">
        <f>VLOOKUP(B6104,'[1]2018.7 '!A:N,14,)</f>
        <v>reviewing</v>
      </c>
    </row>
    <row r="6105" spans="1:15" ht="17.25" customHeight="1">
      <c r="A6105" s="26">
        <v>6104</v>
      </c>
      <c r="B6105" s="27" t="s">
        <v>16921</v>
      </c>
      <c r="C6105" s="60">
        <v>27456301</v>
      </c>
      <c r="D6105" s="29" t="s">
        <v>16922</v>
      </c>
      <c r="E6105" s="29" t="s">
        <v>6961</v>
      </c>
      <c r="F6105" s="29" t="s">
        <v>15875</v>
      </c>
      <c r="G6105" s="29" t="s">
        <v>15876</v>
      </c>
      <c r="H6105" s="29" t="s">
        <v>16913</v>
      </c>
      <c r="I6105" s="29" t="s">
        <v>16914</v>
      </c>
      <c r="J6105" s="30">
        <f t="shared" si="88"/>
        <v>412</v>
      </c>
      <c r="K6105" s="30">
        <v>3711.7080000000001</v>
      </c>
      <c r="M6105" s="19" t="str">
        <f>VLOOKUP(B6105,'[1]2018.7 '!A:C,3,)</f>
        <v>Active</v>
      </c>
      <c r="N6105" s="19" t="str">
        <f>VLOOKUP(B6105,'[1]2018.7 '!A:M,13,)</f>
        <v>Ambient</v>
      </c>
      <c r="O6105" s="19" t="str">
        <f>VLOOKUP(B6105,'[1]2018.7 '!A:N,14,)</f>
        <v>No</v>
      </c>
    </row>
    <row r="6106" spans="1:15" ht="17.25" customHeight="1">
      <c r="A6106" s="26">
        <v>6105</v>
      </c>
      <c r="B6106" s="27" t="s">
        <v>16923</v>
      </c>
      <c r="C6106" s="60">
        <v>27456501</v>
      </c>
      <c r="D6106" s="29" t="s">
        <v>16924</v>
      </c>
      <c r="E6106" s="29" t="s">
        <v>6961</v>
      </c>
      <c r="F6106" s="29" t="s">
        <v>15875</v>
      </c>
      <c r="G6106" s="29" t="s">
        <v>15876</v>
      </c>
      <c r="H6106" s="29" t="s">
        <v>16913</v>
      </c>
      <c r="I6106" s="29" t="s">
        <v>16914</v>
      </c>
      <c r="J6106" s="30">
        <f t="shared" si="88"/>
        <v>341</v>
      </c>
      <c r="K6106" s="30">
        <v>3072.069</v>
      </c>
      <c r="M6106" s="19" t="str">
        <f>VLOOKUP(B6106,'[1]2018.7 '!A:C,3,)</f>
        <v>Active</v>
      </c>
      <c r="N6106" s="19" t="str">
        <f>VLOOKUP(B6106,'[1]2018.7 '!A:M,13,)</f>
        <v>Ambient</v>
      </c>
      <c r="O6106" s="19" t="str">
        <f>VLOOKUP(B6106,'[1]2018.7 '!A:N,14,)</f>
        <v>No</v>
      </c>
    </row>
    <row r="6107" spans="1:15" ht="17.25" customHeight="1">
      <c r="A6107" s="26">
        <v>6106</v>
      </c>
      <c r="B6107" s="27" t="s">
        <v>16925</v>
      </c>
      <c r="C6107" s="60">
        <v>27457501</v>
      </c>
      <c r="D6107" s="29" t="s">
        <v>16926</v>
      </c>
      <c r="E6107" s="29" t="s">
        <v>6961</v>
      </c>
      <c r="F6107" s="29" t="s">
        <v>15875</v>
      </c>
      <c r="G6107" s="29" t="s">
        <v>15876</v>
      </c>
      <c r="H6107" s="29" t="s">
        <v>16913</v>
      </c>
      <c r="I6107" s="29" t="s">
        <v>16914</v>
      </c>
      <c r="J6107" s="30">
        <f t="shared" si="88"/>
        <v>247</v>
      </c>
      <c r="K6107" s="30">
        <v>2225.223</v>
      </c>
      <c r="M6107" s="19" t="str">
        <f>VLOOKUP(B6107,'[1]2018.7 '!A:C,3,)</f>
        <v>Active</v>
      </c>
      <c r="N6107" s="19" t="str">
        <f>VLOOKUP(B6107,'[1]2018.7 '!A:M,13,)</f>
        <v>Dry Ice</v>
      </c>
      <c r="O6107" s="19" t="str">
        <f>VLOOKUP(B6107,'[1]2018.7 '!A:N,14,)</f>
        <v>No</v>
      </c>
    </row>
    <row r="6108" spans="1:15" ht="17.25" customHeight="1">
      <c r="A6108" s="26">
        <v>6107</v>
      </c>
      <c r="B6108" s="27" t="s">
        <v>16927</v>
      </c>
      <c r="C6108" s="60">
        <v>27473201</v>
      </c>
      <c r="D6108" s="29" t="s">
        <v>16928</v>
      </c>
      <c r="E6108" s="29" t="s">
        <v>6961</v>
      </c>
      <c r="F6108" s="29" t="s">
        <v>15875</v>
      </c>
      <c r="G6108" s="29" t="s">
        <v>15876</v>
      </c>
      <c r="H6108" s="29" t="s">
        <v>16913</v>
      </c>
      <c r="I6108" s="29" t="s">
        <v>16914</v>
      </c>
      <c r="J6108" s="30">
        <f t="shared" si="88"/>
        <v>1725</v>
      </c>
      <c r="K6108" s="30">
        <v>15540.525000000001</v>
      </c>
      <c r="M6108" s="19" t="str">
        <f>VLOOKUP(B6108,'[1]2018.7 '!A:C,3,)</f>
        <v>Active</v>
      </c>
      <c r="N6108" s="19" t="str">
        <f>VLOOKUP(B6108,'[1]2018.7 '!A:M,13,)</f>
        <v>Ambient</v>
      </c>
      <c r="O6108" s="19" t="str">
        <f>VLOOKUP(B6108,'[1]2018.7 '!A:N,14,)</f>
        <v>No</v>
      </c>
    </row>
    <row r="6109" spans="1:15" ht="17.25" customHeight="1">
      <c r="A6109" s="26">
        <v>6108</v>
      </c>
      <c r="B6109" s="27" t="s">
        <v>229</v>
      </c>
      <c r="C6109" s="60">
        <v>28415140</v>
      </c>
      <c r="D6109" s="29" t="s">
        <v>230</v>
      </c>
      <c r="E6109" s="29" t="s">
        <v>6961</v>
      </c>
      <c r="F6109" s="29" t="s">
        <v>15875</v>
      </c>
      <c r="G6109" s="29" t="s">
        <v>15876</v>
      </c>
      <c r="H6109" s="29" t="s">
        <v>16805</v>
      </c>
      <c r="I6109" s="29" t="s">
        <v>16806</v>
      </c>
      <c r="J6109" s="30">
        <f t="shared" si="88"/>
        <v>327</v>
      </c>
      <c r="K6109" s="30">
        <v>2945.9430000000002</v>
      </c>
      <c r="M6109" s="19" t="str">
        <f>VLOOKUP(B6109,'[1]2018.7 '!A:C,3,)</f>
        <v>Active</v>
      </c>
      <c r="N6109" s="19" t="str">
        <f>VLOOKUP(B6109,'[1]2018.7 '!A:M,13,)</f>
        <v>Ambient</v>
      </c>
      <c r="O6109" s="19" t="str">
        <f>VLOOKUP(B6109,'[1]2018.7 '!A:N,14,)</f>
        <v>No</v>
      </c>
    </row>
    <row r="6110" spans="1:15" ht="17.25" customHeight="1">
      <c r="A6110" s="26">
        <v>6109</v>
      </c>
      <c r="B6110" s="27" t="s">
        <v>606</v>
      </c>
      <c r="C6110" s="60">
        <v>28415141</v>
      </c>
      <c r="D6110" s="29" t="s">
        <v>607</v>
      </c>
      <c r="E6110" s="29" t="s">
        <v>6961</v>
      </c>
      <c r="F6110" s="29" t="s">
        <v>15875</v>
      </c>
      <c r="G6110" s="29" t="s">
        <v>15876</v>
      </c>
      <c r="H6110" s="29" t="s">
        <v>16805</v>
      </c>
      <c r="I6110" s="29" t="s">
        <v>16806</v>
      </c>
      <c r="J6110" s="30">
        <f t="shared" si="88"/>
        <v>235.00000000000003</v>
      </c>
      <c r="K6110" s="30">
        <v>2117.1150000000002</v>
      </c>
      <c r="M6110" s="19" t="str">
        <f>VLOOKUP(B6110,'[1]2018.7 '!A:C,3,)</f>
        <v>Active</v>
      </c>
      <c r="N6110" s="19" t="str">
        <f>VLOOKUP(B6110,'[1]2018.7 '!A:M,13,)</f>
        <v>Ambient</v>
      </c>
      <c r="O6110" s="19" t="str">
        <f>VLOOKUP(B6110,'[1]2018.7 '!A:N,14,)</f>
        <v>No</v>
      </c>
    </row>
    <row r="6111" spans="1:15" ht="17.25" customHeight="1">
      <c r="A6111" s="32">
        <v>6110</v>
      </c>
      <c r="B6111" s="33" t="s">
        <v>16929</v>
      </c>
      <c r="C6111" s="62">
        <v>28415642</v>
      </c>
      <c r="D6111" s="35" t="s">
        <v>16930</v>
      </c>
      <c r="E6111" s="35" t="s">
        <v>6961</v>
      </c>
      <c r="F6111" s="35" t="s">
        <v>15875</v>
      </c>
      <c r="G6111" s="35" t="s">
        <v>15876</v>
      </c>
      <c r="H6111" s="35" t="s">
        <v>16805</v>
      </c>
      <c r="I6111" s="35" t="s">
        <v>16806</v>
      </c>
      <c r="J6111" s="36">
        <f t="shared" si="88"/>
        <v>769</v>
      </c>
      <c r="K6111" s="36">
        <v>6927.9210000000003</v>
      </c>
      <c r="L6111" s="37"/>
      <c r="M6111" s="38" t="str">
        <f>VLOOKUP(B6111,'[1]2018.7 '!A:C,3,)</f>
        <v>Sales Stop</v>
      </c>
      <c r="N6111" s="38" t="str">
        <f>VLOOKUP(B6111,'[1]2018.7 '!A:M,13,)</f>
        <v>Ambient</v>
      </c>
      <c r="O6111" s="38" t="str">
        <f>VLOOKUP(B6111,'[1]2018.7 '!A:N,14,)</f>
        <v>No</v>
      </c>
    </row>
    <row r="6112" spans="1:15" ht="17.25" customHeight="1">
      <c r="A6112" s="32">
        <v>6111</v>
      </c>
      <c r="B6112" s="33" t="s">
        <v>16931</v>
      </c>
      <c r="C6112" s="62">
        <v>28415644</v>
      </c>
      <c r="D6112" s="35" t="s">
        <v>16932</v>
      </c>
      <c r="E6112" s="35" t="s">
        <v>6961</v>
      </c>
      <c r="F6112" s="35" t="s">
        <v>15875</v>
      </c>
      <c r="G6112" s="35" t="s">
        <v>15876</v>
      </c>
      <c r="H6112" s="35" t="s">
        <v>16805</v>
      </c>
      <c r="I6112" s="35" t="s">
        <v>16806</v>
      </c>
      <c r="J6112" s="36">
        <f t="shared" si="88"/>
        <v>2518</v>
      </c>
      <c r="K6112" s="36">
        <v>22684.662</v>
      </c>
      <c r="L6112" s="37"/>
      <c r="M6112" s="38" t="str">
        <f>VLOOKUP(B6112,'[1]2018.7 '!A:C,3,)</f>
        <v>Sales Stop</v>
      </c>
      <c r="N6112" s="38" t="str">
        <f>VLOOKUP(B6112,'[1]2018.7 '!A:M,13,)</f>
        <v>Ambient</v>
      </c>
      <c r="O6112" s="38" t="str">
        <f>VLOOKUP(B6112,'[1]2018.7 '!A:N,14,)</f>
        <v>No</v>
      </c>
    </row>
    <row r="6113" spans="1:15" ht="17.25" customHeight="1">
      <c r="A6113" s="32">
        <v>6112</v>
      </c>
      <c r="B6113" s="33" t="s">
        <v>16933</v>
      </c>
      <c r="C6113" s="62">
        <v>28415645</v>
      </c>
      <c r="D6113" s="35" t="s">
        <v>16934</v>
      </c>
      <c r="E6113" s="35" t="s">
        <v>6961</v>
      </c>
      <c r="F6113" s="35" t="s">
        <v>15875</v>
      </c>
      <c r="G6113" s="35" t="s">
        <v>15876</v>
      </c>
      <c r="H6113" s="35" t="s">
        <v>16805</v>
      </c>
      <c r="I6113" s="35" t="s">
        <v>16806</v>
      </c>
      <c r="J6113" s="36">
        <f t="shared" si="88"/>
        <v>1791</v>
      </c>
      <c r="K6113" s="36">
        <v>16135.119000000001</v>
      </c>
      <c r="L6113" s="37"/>
      <c r="M6113" s="38" t="str">
        <f>VLOOKUP(B6113,'[1]2018.7 '!A:C,3,)</f>
        <v>Sales Stop</v>
      </c>
      <c r="N6113" s="38" t="str">
        <f>VLOOKUP(B6113,'[1]2018.7 '!A:M,13,)</f>
        <v>Ambient</v>
      </c>
      <c r="O6113" s="38" t="str">
        <f>VLOOKUP(B6113,'[1]2018.7 '!A:N,14,)</f>
        <v>No</v>
      </c>
    </row>
    <row r="6114" spans="1:15" ht="17.25" customHeight="1">
      <c r="A6114" s="32">
        <v>6113</v>
      </c>
      <c r="B6114" s="33" t="s">
        <v>16935</v>
      </c>
      <c r="C6114" s="62">
        <v>28415647</v>
      </c>
      <c r="D6114" s="35" t="s">
        <v>16936</v>
      </c>
      <c r="E6114" s="35" t="s">
        <v>6961</v>
      </c>
      <c r="F6114" s="35" t="s">
        <v>15875</v>
      </c>
      <c r="G6114" s="35" t="s">
        <v>15876</v>
      </c>
      <c r="H6114" s="35" t="s">
        <v>16805</v>
      </c>
      <c r="I6114" s="35" t="s">
        <v>16806</v>
      </c>
      <c r="J6114" s="36">
        <f t="shared" si="88"/>
        <v>1734</v>
      </c>
      <c r="K6114" s="36">
        <v>15621.606</v>
      </c>
      <c r="L6114" s="37"/>
      <c r="M6114" s="38" t="str">
        <f>VLOOKUP(B6114,'[1]2018.7 '!A:C,3,)</f>
        <v>Sales Stop</v>
      </c>
      <c r="N6114" s="38" t="str">
        <f>VLOOKUP(B6114,'[1]2018.7 '!A:M,13,)</f>
        <v>Ambient</v>
      </c>
      <c r="O6114" s="38" t="str">
        <f>VLOOKUP(B6114,'[1]2018.7 '!A:N,14,)</f>
        <v>No</v>
      </c>
    </row>
    <row r="6115" spans="1:15" ht="17.25" customHeight="1">
      <c r="A6115" s="26">
        <v>6114</v>
      </c>
      <c r="B6115" s="27" t="s">
        <v>344</v>
      </c>
      <c r="C6115" s="60">
        <v>17084702</v>
      </c>
      <c r="D6115" s="29" t="s">
        <v>345</v>
      </c>
      <c r="E6115" s="29" t="s">
        <v>6961</v>
      </c>
      <c r="F6115" s="29" t="s">
        <v>15875</v>
      </c>
      <c r="G6115" s="29" t="s">
        <v>15876</v>
      </c>
      <c r="H6115" s="29" t="s">
        <v>16805</v>
      </c>
      <c r="I6115" s="29" t="s">
        <v>16806</v>
      </c>
      <c r="J6115" s="30">
        <f t="shared" si="88"/>
        <v>418</v>
      </c>
      <c r="K6115" s="30">
        <v>3765.7620000000002</v>
      </c>
      <c r="M6115" s="19" t="str">
        <f>VLOOKUP(B6115,'[1]2018.7 '!A:C,3,)</f>
        <v>Active</v>
      </c>
      <c r="N6115" s="19" t="str">
        <f>VLOOKUP(B6115,'[1]2018.7 '!A:M,13,)</f>
        <v>Ambient</v>
      </c>
      <c r="O6115" s="19" t="str">
        <f>VLOOKUP(B6115,'[1]2018.7 '!A:N,14,)</f>
        <v>No</v>
      </c>
    </row>
    <row r="6116" spans="1:15" ht="17.25" customHeight="1">
      <c r="A6116" s="26">
        <v>6115</v>
      </c>
      <c r="B6116" s="27" t="s">
        <v>16937</v>
      </c>
      <c r="C6116" s="60">
        <v>28937345</v>
      </c>
      <c r="D6116" s="29" t="s">
        <v>16938</v>
      </c>
      <c r="E6116" s="29" t="s">
        <v>6961</v>
      </c>
      <c r="F6116" s="29" t="s">
        <v>15875</v>
      </c>
      <c r="G6116" s="29" t="s">
        <v>15876</v>
      </c>
      <c r="H6116" s="29" t="s">
        <v>16654</v>
      </c>
      <c r="I6116" s="29" t="s">
        <v>16655</v>
      </c>
      <c r="J6116" s="30">
        <f t="shared" si="88"/>
        <v>418</v>
      </c>
      <c r="K6116" s="30">
        <v>3765.7620000000002</v>
      </c>
    </row>
    <row r="6117" spans="1:15" ht="17.25" customHeight="1">
      <c r="A6117" s="26">
        <v>6116</v>
      </c>
      <c r="B6117" s="27" t="s">
        <v>16939</v>
      </c>
      <c r="C6117" s="60">
        <v>28937348</v>
      </c>
      <c r="D6117" s="29" t="s">
        <v>16940</v>
      </c>
      <c r="E6117" s="29" t="s">
        <v>6961</v>
      </c>
      <c r="F6117" s="29" t="s">
        <v>15875</v>
      </c>
      <c r="G6117" s="29" t="s">
        <v>15876</v>
      </c>
      <c r="H6117" s="29" t="s">
        <v>16654</v>
      </c>
      <c r="I6117" s="29" t="s">
        <v>16655</v>
      </c>
      <c r="J6117" s="30">
        <f t="shared" si="88"/>
        <v>5200</v>
      </c>
      <c r="K6117" s="30">
        <v>46846.8</v>
      </c>
      <c r="M6117" s="19" t="str">
        <f>VLOOKUP(B6117,'[1]2018.7 '!A:C,3,)</f>
        <v>Active</v>
      </c>
      <c r="N6117" s="19" t="str">
        <f>VLOOKUP(B6117,'[1]2018.7 '!A:M,13,)</f>
        <v>Dry Ice</v>
      </c>
      <c r="O6117" s="19" t="str">
        <f>VLOOKUP(B6117,'[1]2018.7 '!A:N,14,)</f>
        <v>Reviewing</v>
      </c>
    </row>
    <row r="6118" spans="1:15" ht="17.25" customHeight="1">
      <c r="A6118" s="26">
        <v>6117</v>
      </c>
      <c r="B6118" s="27" t="s">
        <v>16941</v>
      </c>
      <c r="C6118" s="60">
        <v>25006716</v>
      </c>
      <c r="D6118" s="29" t="s">
        <v>16942</v>
      </c>
      <c r="E6118" s="29" t="s">
        <v>6961</v>
      </c>
      <c r="F6118" s="29" t="s">
        <v>15875</v>
      </c>
      <c r="G6118" s="29" t="s">
        <v>15876</v>
      </c>
      <c r="H6118" s="29" t="s">
        <v>16805</v>
      </c>
      <c r="I6118" s="29" t="s">
        <v>16806</v>
      </c>
      <c r="J6118" s="30">
        <f t="shared" si="88"/>
        <v>172.55</v>
      </c>
      <c r="K6118" s="30">
        <v>1554.5029500000001</v>
      </c>
      <c r="M6118" s="19" t="str">
        <f>VLOOKUP(B6118,'[1]2018.7 '!A:C,3,)</f>
        <v>Active</v>
      </c>
      <c r="N6118" s="19" t="str">
        <f>VLOOKUP(B6118,'[1]2018.7 '!A:M,13,)</f>
        <v>Ambient</v>
      </c>
      <c r="O6118" s="19" t="str">
        <f>VLOOKUP(B6118,'[1]2018.7 '!A:N,14,)</f>
        <v>Yes</v>
      </c>
    </row>
    <row r="6119" spans="1:15" ht="17.25" customHeight="1">
      <c r="A6119" s="26">
        <v>6118</v>
      </c>
      <c r="B6119" s="27" t="s">
        <v>16943</v>
      </c>
      <c r="C6119" s="60">
        <v>25006717</v>
      </c>
      <c r="D6119" s="29" t="s">
        <v>16944</v>
      </c>
      <c r="E6119" s="29" t="s">
        <v>6961</v>
      </c>
      <c r="F6119" s="29" t="s">
        <v>15875</v>
      </c>
      <c r="G6119" s="29" t="s">
        <v>15876</v>
      </c>
      <c r="H6119" s="29" t="s">
        <v>16805</v>
      </c>
      <c r="I6119" s="29" t="s">
        <v>16806</v>
      </c>
      <c r="J6119" s="30">
        <f t="shared" si="88"/>
        <v>335</v>
      </c>
      <c r="K6119" s="30">
        <v>3018.0150000000003</v>
      </c>
      <c r="M6119" s="19" t="str">
        <f>VLOOKUP(B6119,'[1]2018.7 '!A:C,3,)</f>
        <v>Active</v>
      </c>
      <c r="N6119" s="19" t="str">
        <f>VLOOKUP(B6119,'[1]2018.7 '!A:M,13,)</f>
        <v>Ambient</v>
      </c>
      <c r="O6119" s="19" t="str">
        <f>VLOOKUP(B6119,'[1]2018.7 '!A:N,14,)</f>
        <v>Yes</v>
      </c>
    </row>
    <row r="6120" spans="1:15" ht="17.25" customHeight="1">
      <c r="A6120" s="26">
        <v>6119</v>
      </c>
      <c r="B6120" s="27" t="s">
        <v>16945</v>
      </c>
      <c r="C6120" s="60">
        <v>25006719</v>
      </c>
      <c r="D6120" s="29" t="s">
        <v>16946</v>
      </c>
      <c r="E6120" s="29" t="s">
        <v>6961</v>
      </c>
      <c r="F6120" s="29" t="s">
        <v>15875</v>
      </c>
      <c r="G6120" s="29" t="s">
        <v>15876</v>
      </c>
      <c r="H6120" s="29" t="s">
        <v>16805</v>
      </c>
      <c r="I6120" s="29" t="s">
        <v>16806</v>
      </c>
      <c r="J6120" s="30">
        <f t="shared" si="88"/>
        <v>290</v>
      </c>
      <c r="K6120" s="30">
        <v>2612.61</v>
      </c>
      <c r="M6120" s="19" t="str">
        <f>VLOOKUP(B6120,'[1]2018.7 '!A:C,3,)</f>
        <v>Active</v>
      </c>
      <c r="N6120" s="19" t="str">
        <f>VLOOKUP(B6120,'[1]2018.7 '!A:M,13,)</f>
        <v>Ambient</v>
      </c>
      <c r="O6120" s="19" t="str">
        <f>VLOOKUP(B6120,'[1]2018.7 '!A:N,14,)</f>
        <v>Yes</v>
      </c>
    </row>
    <row r="6121" spans="1:15" ht="17.25" customHeight="1">
      <c r="A6121" s="26">
        <v>6120</v>
      </c>
      <c r="B6121" s="27" t="s">
        <v>16947</v>
      </c>
      <c r="C6121" s="60">
        <v>25006720</v>
      </c>
      <c r="D6121" s="29" t="s">
        <v>16948</v>
      </c>
      <c r="E6121" s="29" t="s">
        <v>6961</v>
      </c>
      <c r="F6121" s="29" t="s">
        <v>15875</v>
      </c>
      <c r="G6121" s="29" t="s">
        <v>15876</v>
      </c>
      <c r="H6121" s="29" t="s">
        <v>16805</v>
      </c>
      <c r="I6121" s="29" t="s">
        <v>16806</v>
      </c>
      <c r="J6121" s="30">
        <f t="shared" si="88"/>
        <v>225</v>
      </c>
      <c r="K6121" s="30">
        <v>2027.0250000000001</v>
      </c>
      <c r="M6121" s="19" t="str">
        <f>VLOOKUP(B6121,'[1]2018.7 '!A:C,3,)</f>
        <v>Active</v>
      </c>
      <c r="N6121" s="19" t="str">
        <f>VLOOKUP(B6121,'[1]2018.7 '!A:M,13,)</f>
        <v>Ambient</v>
      </c>
      <c r="O6121" s="19" t="str">
        <f>VLOOKUP(B6121,'[1]2018.7 '!A:N,14,)</f>
        <v>No</v>
      </c>
    </row>
    <row r="6122" spans="1:15" ht="17.25" customHeight="1">
      <c r="A6122" s="26">
        <v>6121</v>
      </c>
      <c r="B6122" s="27" t="s">
        <v>16949</v>
      </c>
      <c r="C6122" s="60">
        <v>25006721</v>
      </c>
      <c r="D6122" s="29" t="s">
        <v>16950</v>
      </c>
      <c r="E6122" s="29" t="s">
        <v>6961</v>
      </c>
      <c r="F6122" s="29" t="s">
        <v>15875</v>
      </c>
      <c r="G6122" s="29" t="s">
        <v>15876</v>
      </c>
      <c r="H6122" s="29" t="s">
        <v>16805</v>
      </c>
      <c r="I6122" s="29" t="s">
        <v>16806</v>
      </c>
      <c r="J6122" s="30">
        <f t="shared" si="88"/>
        <v>449</v>
      </c>
      <c r="K6122" s="30">
        <v>4045.0410000000002</v>
      </c>
      <c r="M6122" s="19" t="str">
        <f>VLOOKUP(B6122,'[1]2018.7 '!A:C,3,)</f>
        <v>Active</v>
      </c>
      <c r="N6122" s="19" t="str">
        <f>VLOOKUP(B6122,'[1]2018.7 '!A:M,13,)</f>
        <v>Ambient</v>
      </c>
      <c r="O6122" s="19" t="str">
        <f>VLOOKUP(B6122,'[1]2018.7 '!A:N,14,)</f>
        <v>No</v>
      </c>
    </row>
    <row r="6123" spans="1:15" ht="17.25" customHeight="1">
      <c r="A6123" s="26">
        <v>6122</v>
      </c>
      <c r="B6123" s="27" t="s">
        <v>16951</v>
      </c>
      <c r="C6123" s="60">
        <v>25006722</v>
      </c>
      <c r="D6123" s="29" t="s">
        <v>16952</v>
      </c>
      <c r="E6123" s="29" t="s">
        <v>6961</v>
      </c>
      <c r="F6123" s="29" t="s">
        <v>15875</v>
      </c>
      <c r="G6123" s="29" t="s">
        <v>15876</v>
      </c>
      <c r="H6123" s="29" t="s">
        <v>16805</v>
      </c>
      <c r="I6123" s="29" t="s">
        <v>16806</v>
      </c>
      <c r="J6123" s="30">
        <f t="shared" si="88"/>
        <v>392</v>
      </c>
      <c r="K6123" s="30">
        <v>3531.5280000000002</v>
      </c>
      <c r="M6123" s="19" t="str">
        <f>VLOOKUP(B6123,'[1]2018.7 '!A:C,3,)</f>
        <v>Active</v>
      </c>
      <c r="N6123" s="19" t="str">
        <f>VLOOKUP(B6123,'[1]2018.7 '!A:M,13,)</f>
        <v>Ambient</v>
      </c>
      <c r="O6123" s="19" t="str">
        <f>VLOOKUP(B6123,'[1]2018.7 '!A:N,14,)</f>
        <v>Yes</v>
      </c>
    </row>
    <row r="6124" spans="1:15" ht="17.25" customHeight="1">
      <c r="A6124" s="26">
        <v>6123</v>
      </c>
      <c r="B6124" s="27" t="s">
        <v>16953</v>
      </c>
      <c r="C6124" s="60">
        <v>25900465</v>
      </c>
      <c r="D6124" s="29" t="s">
        <v>16954</v>
      </c>
      <c r="E6124" s="29" t="s">
        <v>6961</v>
      </c>
      <c r="F6124" s="29" t="s">
        <v>16955</v>
      </c>
      <c r="G6124" s="29" t="s">
        <v>16956</v>
      </c>
      <c r="H6124" s="29" t="s">
        <v>16957</v>
      </c>
      <c r="I6124" s="29" t="s">
        <v>16958</v>
      </c>
      <c r="J6124" s="30">
        <f t="shared" si="88"/>
        <v>1612</v>
      </c>
      <c r="K6124" s="30">
        <v>14522.508</v>
      </c>
      <c r="M6124" s="19" t="str">
        <f>VLOOKUP(B6124,'[1]2018.7 '!A:C,3,)</f>
        <v>Active</v>
      </c>
      <c r="N6124" s="19" t="str">
        <f>VLOOKUP(B6124,'[1]2018.7 '!A:M,13,)</f>
        <v>Ambient</v>
      </c>
      <c r="O6124" s="19" t="str">
        <f>VLOOKUP(B6124,'[1]2018.7 '!A:N,14,)</f>
        <v>No</v>
      </c>
    </row>
    <row r="6125" spans="1:15" ht="17.25" customHeight="1">
      <c r="A6125" s="26">
        <v>6124</v>
      </c>
      <c r="B6125" s="27" t="s">
        <v>16959</v>
      </c>
      <c r="C6125" s="60">
        <v>25900466</v>
      </c>
      <c r="D6125" s="29" t="s">
        <v>16960</v>
      </c>
      <c r="E6125" s="29" t="s">
        <v>6961</v>
      </c>
      <c r="F6125" s="29" t="s">
        <v>16955</v>
      </c>
      <c r="G6125" s="29" t="s">
        <v>16956</v>
      </c>
      <c r="H6125" s="29" t="s">
        <v>16957</v>
      </c>
      <c r="I6125" s="29" t="s">
        <v>16958</v>
      </c>
      <c r="J6125" s="30">
        <f t="shared" si="88"/>
        <v>2325</v>
      </c>
      <c r="K6125" s="30">
        <v>20945.924999999999</v>
      </c>
      <c r="M6125" s="19" t="str">
        <f>VLOOKUP(B6125,'[1]2018.7 '!A:C,3,)</f>
        <v>Active</v>
      </c>
      <c r="N6125" s="19" t="str">
        <f>VLOOKUP(B6125,'[1]2018.7 '!A:M,13,)</f>
        <v>Ambient</v>
      </c>
      <c r="O6125" s="19" t="str">
        <f>VLOOKUP(B6125,'[1]2018.7 '!A:N,14,)</f>
        <v>No</v>
      </c>
    </row>
    <row r="6126" spans="1:15" ht="17.25" customHeight="1">
      <c r="A6126" s="26">
        <v>6125</v>
      </c>
      <c r="B6126" s="27" t="s">
        <v>16961</v>
      </c>
      <c r="C6126" s="60">
        <v>25900467</v>
      </c>
      <c r="D6126" s="29" t="s">
        <v>16962</v>
      </c>
      <c r="E6126" s="29" t="s">
        <v>6961</v>
      </c>
      <c r="F6126" s="29" t="s">
        <v>16955</v>
      </c>
      <c r="G6126" s="29" t="s">
        <v>16956</v>
      </c>
      <c r="H6126" s="29" t="s">
        <v>16957</v>
      </c>
      <c r="I6126" s="29" t="s">
        <v>16958</v>
      </c>
      <c r="J6126" s="30">
        <f t="shared" si="88"/>
        <v>9499</v>
      </c>
      <c r="K6126" s="30">
        <v>85576.491000000009</v>
      </c>
      <c r="M6126" s="19" t="str">
        <f>VLOOKUP(B6126,'[1]2018.7 '!A:C,3,)</f>
        <v>Active</v>
      </c>
      <c r="N6126" s="19" t="str">
        <f>VLOOKUP(B6126,'[1]2018.7 '!A:M,13,)</f>
        <v>Ambient</v>
      </c>
      <c r="O6126" s="19" t="str">
        <f>VLOOKUP(B6126,'[1]2018.7 '!A:N,14,)</f>
        <v>No</v>
      </c>
    </row>
    <row r="6127" spans="1:15" ht="17.25" customHeight="1">
      <c r="A6127" s="26">
        <v>6126</v>
      </c>
      <c r="B6127" s="27" t="s">
        <v>16963</v>
      </c>
      <c r="C6127" s="60">
        <v>25900480</v>
      </c>
      <c r="D6127" s="29" t="s">
        <v>16964</v>
      </c>
      <c r="E6127" s="29" t="s">
        <v>6961</v>
      </c>
      <c r="F6127" s="29" t="s">
        <v>16955</v>
      </c>
      <c r="G6127" s="29" t="s">
        <v>16956</v>
      </c>
      <c r="H6127" s="29" t="s">
        <v>16957</v>
      </c>
      <c r="I6127" s="29" t="s">
        <v>16958</v>
      </c>
      <c r="J6127" s="30">
        <f t="shared" si="88"/>
        <v>9499</v>
      </c>
      <c r="K6127" s="30">
        <v>85576.491000000009</v>
      </c>
      <c r="M6127" s="19" t="str">
        <f>VLOOKUP(B6127,'[1]2018.7 '!A:C,3,)</f>
        <v>Active</v>
      </c>
      <c r="N6127" s="19" t="str">
        <f>VLOOKUP(B6127,'[1]2018.7 '!A:M,13,)</f>
        <v>Ambient</v>
      </c>
      <c r="O6127" s="19" t="str">
        <f>VLOOKUP(B6127,'[1]2018.7 '!A:N,14,)</f>
        <v>No</v>
      </c>
    </row>
    <row r="6128" spans="1:15" ht="17.25" customHeight="1">
      <c r="A6128" s="26">
        <v>6127</v>
      </c>
      <c r="B6128" s="27" t="s">
        <v>16965</v>
      </c>
      <c r="C6128" s="60">
        <v>25900481</v>
      </c>
      <c r="D6128" s="29" t="s">
        <v>16966</v>
      </c>
      <c r="E6128" s="29" t="s">
        <v>6961</v>
      </c>
      <c r="F6128" s="29" t="s">
        <v>16955</v>
      </c>
      <c r="G6128" s="29" t="s">
        <v>16956</v>
      </c>
      <c r="H6128" s="29" t="s">
        <v>16957</v>
      </c>
      <c r="I6128" s="29" t="s">
        <v>16958</v>
      </c>
      <c r="J6128" s="30">
        <f t="shared" si="88"/>
        <v>2325</v>
      </c>
      <c r="K6128" s="30">
        <v>20945.924999999999</v>
      </c>
      <c r="M6128" s="19" t="str">
        <f>VLOOKUP(B6128,'[1]2018.7 '!A:C,3,)</f>
        <v>Active</v>
      </c>
      <c r="N6128" s="19" t="str">
        <f>VLOOKUP(B6128,'[1]2018.7 '!A:M,13,)</f>
        <v>Ambient</v>
      </c>
      <c r="O6128" s="19" t="str">
        <f>VLOOKUP(B6128,'[1]2018.7 '!A:N,14,)</f>
        <v>No</v>
      </c>
    </row>
    <row r="6129" spans="1:15" ht="17.25" customHeight="1">
      <c r="A6129" s="26">
        <v>6128</v>
      </c>
      <c r="B6129" s="27" t="s">
        <v>16967</v>
      </c>
      <c r="C6129" s="60">
        <v>27179801</v>
      </c>
      <c r="D6129" s="29" t="s">
        <v>16968</v>
      </c>
      <c r="E6129" s="29" t="s">
        <v>6961</v>
      </c>
      <c r="F6129" s="29" t="s">
        <v>16955</v>
      </c>
      <c r="G6129" s="29" t="s">
        <v>16956</v>
      </c>
      <c r="H6129" s="29" t="s">
        <v>16957</v>
      </c>
      <c r="I6129" s="29" t="s">
        <v>16958</v>
      </c>
      <c r="J6129" s="30">
        <f t="shared" si="88"/>
        <v>746</v>
      </c>
      <c r="K6129" s="30">
        <v>6720.7139999999999</v>
      </c>
      <c r="M6129" s="19" t="str">
        <f>VLOOKUP(B6129,'[1]2018.7 '!A:C,3,)</f>
        <v>Active</v>
      </c>
      <c r="N6129" s="19" t="str">
        <f>VLOOKUP(B6129,'[1]2018.7 '!A:M,13,)</f>
        <v>Dry Ice</v>
      </c>
      <c r="O6129" s="19" t="str">
        <f>VLOOKUP(B6129,'[1]2018.7 '!A:N,14,)</f>
        <v>No</v>
      </c>
    </row>
    <row r="6130" spans="1:15" ht="17.25" customHeight="1">
      <c r="A6130" s="26">
        <v>6129</v>
      </c>
      <c r="B6130" s="27" t="s">
        <v>16969</v>
      </c>
      <c r="C6130" s="60">
        <v>28902158</v>
      </c>
      <c r="D6130" s="29" t="s">
        <v>16970</v>
      </c>
      <c r="E6130" s="29" t="s">
        <v>6961</v>
      </c>
      <c r="F6130" s="29" t="s">
        <v>16955</v>
      </c>
      <c r="G6130" s="29" t="s">
        <v>16956</v>
      </c>
      <c r="H6130" s="29" t="s">
        <v>16957</v>
      </c>
      <c r="I6130" s="29" t="s">
        <v>16958</v>
      </c>
      <c r="J6130" s="30">
        <f t="shared" si="88"/>
        <v>3990.0000000000005</v>
      </c>
      <c r="K6130" s="30">
        <v>35945.910000000003</v>
      </c>
      <c r="M6130" s="19" t="str">
        <f>VLOOKUP(B6130,'[1]2018.7 '!A:C,3,)</f>
        <v>Active</v>
      </c>
      <c r="N6130" s="19" t="str">
        <f>VLOOKUP(B6130,'[1]2018.7 '!A:M,13,)</f>
        <v>Dry Ice</v>
      </c>
      <c r="O6130" s="19" t="str">
        <f>VLOOKUP(B6130,'[1]2018.7 '!A:N,14,)</f>
        <v>No</v>
      </c>
    </row>
    <row r="6131" spans="1:15" ht="17.25" customHeight="1">
      <c r="A6131" s="26">
        <v>6130</v>
      </c>
      <c r="B6131" s="27" t="s">
        <v>16971</v>
      </c>
      <c r="C6131" s="60">
        <v>28902160</v>
      </c>
      <c r="D6131" s="29" t="s">
        <v>16972</v>
      </c>
      <c r="E6131" s="29" t="s">
        <v>6961</v>
      </c>
      <c r="F6131" s="29" t="s">
        <v>16955</v>
      </c>
      <c r="G6131" s="29" t="s">
        <v>16956</v>
      </c>
      <c r="H6131" s="29" t="s">
        <v>16957</v>
      </c>
      <c r="I6131" s="29" t="s">
        <v>16958</v>
      </c>
      <c r="J6131" s="30">
        <f t="shared" si="88"/>
        <v>4433</v>
      </c>
      <c r="K6131" s="30">
        <v>39936.897000000004</v>
      </c>
      <c r="M6131" s="19" t="str">
        <f>VLOOKUP(B6131,'[1]2018.7 '!A:C,3,)</f>
        <v>Active</v>
      </c>
      <c r="N6131" s="19" t="str">
        <f>VLOOKUP(B6131,'[1]2018.7 '!A:M,13,)</f>
        <v>Dry Ice</v>
      </c>
      <c r="O6131" s="19" t="str">
        <f>VLOOKUP(B6131,'[1]2018.7 '!A:N,14,)</f>
        <v>No</v>
      </c>
    </row>
    <row r="6132" spans="1:15" ht="17.25" customHeight="1">
      <c r="A6132" s="26">
        <v>6131</v>
      </c>
      <c r="B6132" s="27" t="s">
        <v>16973</v>
      </c>
      <c r="C6132" s="60">
        <v>28904238</v>
      </c>
      <c r="D6132" s="29" t="s">
        <v>16974</v>
      </c>
      <c r="E6132" s="29" t="s">
        <v>6961</v>
      </c>
      <c r="F6132" s="29" t="s">
        <v>16955</v>
      </c>
      <c r="G6132" s="29" t="s">
        <v>16956</v>
      </c>
      <c r="H6132" s="29" t="s">
        <v>16957</v>
      </c>
      <c r="I6132" s="29" t="s">
        <v>16958</v>
      </c>
      <c r="J6132" s="30">
        <f t="shared" si="88"/>
        <v>18400</v>
      </c>
      <c r="K6132" s="30">
        <v>165765.6</v>
      </c>
      <c r="M6132" s="19" t="str">
        <f>VLOOKUP(B6132,'[1]2018.7 '!A:C,3,)</f>
        <v>Active</v>
      </c>
      <c r="N6132" s="19" t="str">
        <f>VLOOKUP(B6132,'[1]2018.7 '!A:M,13,)</f>
        <v>Dry Ice</v>
      </c>
      <c r="O6132" s="19" t="str">
        <f>VLOOKUP(B6132,'[1]2018.7 '!A:N,14,)</f>
        <v>Yes</v>
      </c>
    </row>
    <row r="6133" spans="1:15" ht="17.25" customHeight="1">
      <c r="A6133" s="26">
        <v>6132</v>
      </c>
      <c r="B6133" s="27" t="s">
        <v>16975</v>
      </c>
      <c r="C6133" s="60">
        <v>28904249</v>
      </c>
      <c r="D6133" s="29" t="s">
        <v>16976</v>
      </c>
      <c r="E6133" s="29" t="s">
        <v>6961</v>
      </c>
      <c r="F6133" s="29" t="s">
        <v>16955</v>
      </c>
      <c r="G6133" s="29" t="s">
        <v>16956</v>
      </c>
      <c r="H6133" s="29" t="s">
        <v>16957</v>
      </c>
      <c r="I6133" s="29" t="s">
        <v>16958</v>
      </c>
      <c r="J6133" s="30">
        <f t="shared" si="88"/>
        <v>509</v>
      </c>
      <c r="K6133" s="30">
        <v>4585.5810000000001</v>
      </c>
      <c r="M6133" s="19" t="str">
        <f>VLOOKUP(B6133,'[1]2018.7 '!A:C,3,)</f>
        <v>Active</v>
      </c>
      <c r="N6133" s="19" t="str">
        <f>VLOOKUP(B6133,'[1]2018.7 '!A:M,13,)</f>
        <v>Dry Ice</v>
      </c>
      <c r="O6133" s="19" t="str">
        <f>VLOOKUP(B6133,'[1]2018.7 '!A:N,14,)</f>
        <v>No</v>
      </c>
    </row>
    <row r="6134" spans="1:15" ht="17.25" customHeight="1">
      <c r="A6134" s="26">
        <v>6133</v>
      </c>
      <c r="B6134" s="27" t="s">
        <v>16977</v>
      </c>
      <c r="C6134" s="60">
        <v>28904250</v>
      </c>
      <c r="D6134" s="29" t="s">
        <v>16978</v>
      </c>
      <c r="E6134" s="29" t="s">
        <v>6961</v>
      </c>
      <c r="F6134" s="29" t="s">
        <v>16955</v>
      </c>
      <c r="G6134" s="29" t="s">
        <v>16956</v>
      </c>
      <c r="H6134" s="29" t="s">
        <v>16957</v>
      </c>
      <c r="I6134" s="29" t="s">
        <v>16958</v>
      </c>
      <c r="J6134" s="30">
        <f t="shared" si="88"/>
        <v>712</v>
      </c>
      <c r="K6134" s="30">
        <v>6414.4080000000004</v>
      </c>
      <c r="M6134" s="19" t="str">
        <f>VLOOKUP(B6134,'[1]2018.7 '!A:C,3,)</f>
        <v>Active</v>
      </c>
      <c r="N6134" s="19" t="str">
        <f>VLOOKUP(B6134,'[1]2018.7 '!A:M,13,)</f>
        <v>Dry Ice</v>
      </c>
      <c r="O6134" s="19" t="str">
        <f>VLOOKUP(B6134,'[1]2018.7 '!A:N,14,)</f>
        <v>No</v>
      </c>
    </row>
    <row r="6135" spans="1:15" ht="17.25" customHeight="1">
      <c r="A6135" s="26">
        <v>6134</v>
      </c>
      <c r="B6135" s="27" t="s">
        <v>16979</v>
      </c>
      <c r="C6135" s="60">
        <v>28904298</v>
      </c>
      <c r="D6135" s="29" t="s">
        <v>16980</v>
      </c>
      <c r="E6135" s="29" t="s">
        <v>6961</v>
      </c>
      <c r="F6135" s="29" t="s">
        <v>16955</v>
      </c>
      <c r="G6135" s="29" t="s">
        <v>16956</v>
      </c>
      <c r="H6135" s="29" t="s">
        <v>16957</v>
      </c>
      <c r="I6135" s="29" t="s">
        <v>16958</v>
      </c>
      <c r="J6135" s="30">
        <f t="shared" si="88"/>
        <v>28300</v>
      </c>
      <c r="K6135" s="30">
        <v>254954.7</v>
      </c>
      <c r="M6135" s="19" t="str">
        <f>VLOOKUP(B6135,'[1]2018.7 '!A:C,3,)</f>
        <v>Active</v>
      </c>
      <c r="N6135" s="19" t="str">
        <f>VLOOKUP(B6135,'[1]2018.7 '!A:M,13,)</f>
        <v>Dry Ice</v>
      </c>
      <c r="O6135" s="19" t="str">
        <f>VLOOKUP(B6135,'[1]2018.7 '!A:N,14,)</f>
        <v>No</v>
      </c>
    </row>
    <row r="6136" spans="1:15" ht="17.25" customHeight="1">
      <c r="A6136" s="26">
        <v>6135</v>
      </c>
      <c r="B6136" s="27" t="s">
        <v>16981</v>
      </c>
      <c r="C6136" s="60">
        <v>28904299</v>
      </c>
      <c r="D6136" s="29" t="s">
        <v>16982</v>
      </c>
      <c r="E6136" s="29" t="s">
        <v>6961</v>
      </c>
      <c r="F6136" s="29" t="s">
        <v>16955</v>
      </c>
      <c r="G6136" s="29" t="s">
        <v>16956</v>
      </c>
      <c r="H6136" s="29" t="s">
        <v>16957</v>
      </c>
      <c r="I6136" s="29" t="s">
        <v>16958</v>
      </c>
      <c r="J6136" s="30">
        <f t="shared" si="88"/>
        <v>56000</v>
      </c>
      <c r="K6136" s="30">
        <v>504504</v>
      </c>
      <c r="M6136" s="19" t="str">
        <f>VLOOKUP(B6136,'[1]2018.7 '!A:C,3,)</f>
        <v>Active</v>
      </c>
      <c r="N6136" s="19" t="str">
        <f>VLOOKUP(B6136,'[1]2018.7 '!A:M,13,)</f>
        <v>Dry Ice</v>
      </c>
      <c r="O6136" s="19" t="str">
        <f>VLOOKUP(B6136,'[1]2018.7 '!A:N,14,)</f>
        <v>No</v>
      </c>
    </row>
    <row r="6137" spans="1:15" ht="17.25" customHeight="1">
      <c r="A6137" s="26">
        <v>6136</v>
      </c>
      <c r="B6137" s="27" t="s">
        <v>16983</v>
      </c>
      <c r="C6137" s="60">
        <v>28904301</v>
      </c>
      <c r="D6137" s="29" t="s">
        <v>16984</v>
      </c>
      <c r="E6137" s="29" t="s">
        <v>6961</v>
      </c>
      <c r="F6137" s="29" t="s">
        <v>16955</v>
      </c>
      <c r="G6137" s="29" t="s">
        <v>16956</v>
      </c>
      <c r="H6137" s="29" t="s">
        <v>16957</v>
      </c>
      <c r="I6137" s="29" t="s">
        <v>16958</v>
      </c>
      <c r="J6137" s="30">
        <f t="shared" si="88"/>
        <v>37100</v>
      </c>
      <c r="K6137" s="30">
        <v>334233.90000000002</v>
      </c>
      <c r="M6137" s="19" t="str">
        <f>VLOOKUP(B6137,'[1]2018.7 '!A:C,3,)</f>
        <v>Active</v>
      </c>
      <c r="N6137" s="19" t="str">
        <f>VLOOKUP(B6137,'[1]2018.7 '!A:M,13,)</f>
        <v>Dry Ice</v>
      </c>
      <c r="O6137" s="19" t="str">
        <f>VLOOKUP(B6137,'[1]2018.7 '!A:N,14,)</f>
        <v>No</v>
      </c>
    </row>
    <row r="6138" spans="1:15" ht="17.25" customHeight="1">
      <c r="A6138" s="26">
        <v>6137</v>
      </c>
      <c r="B6138" s="27" t="s">
        <v>16985</v>
      </c>
      <c r="C6138" s="60">
        <v>28917298</v>
      </c>
      <c r="D6138" s="29" t="s">
        <v>16986</v>
      </c>
      <c r="E6138" s="29" t="s">
        <v>6961</v>
      </c>
      <c r="F6138" s="29" t="s">
        <v>16955</v>
      </c>
      <c r="G6138" s="29" t="s">
        <v>16956</v>
      </c>
      <c r="H6138" s="29" t="s">
        <v>16957</v>
      </c>
      <c r="I6138" s="29" t="s">
        <v>16958</v>
      </c>
      <c r="J6138" s="30">
        <f t="shared" si="88"/>
        <v>558</v>
      </c>
      <c r="K6138" s="30">
        <v>5027.0219999999999</v>
      </c>
      <c r="M6138" s="19" t="str">
        <f>VLOOKUP(B6138,'[1]2018.7 '!A:C,3,)</f>
        <v>Active</v>
      </c>
      <c r="N6138" s="19" t="str">
        <f>VLOOKUP(B6138,'[1]2018.7 '!A:M,13,)</f>
        <v>Dry Ice</v>
      </c>
      <c r="O6138" s="19" t="str">
        <f>VLOOKUP(B6138,'[1]2018.7 '!A:N,14,)</f>
        <v>No</v>
      </c>
    </row>
    <row r="6139" spans="1:15" ht="17.25" customHeight="1">
      <c r="A6139" s="26">
        <v>6138</v>
      </c>
      <c r="B6139" s="27" t="s">
        <v>16987</v>
      </c>
      <c r="C6139" s="60">
        <v>28917299</v>
      </c>
      <c r="D6139" s="29" t="s">
        <v>16988</v>
      </c>
      <c r="E6139" s="29" t="s">
        <v>6961</v>
      </c>
      <c r="F6139" s="29" t="s">
        <v>16955</v>
      </c>
      <c r="G6139" s="29" t="s">
        <v>16956</v>
      </c>
      <c r="H6139" s="29" t="s">
        <v>16957</v>
      </c>
      <c r="I6139" s="29" t="s">
        <v>16958</v>
      </c>
      <c r="J6139" s="30">
        <f t="shared" si="88"/>
        <v>4109</v>
      </c>
      <c r="K6139" s="30">
        <v>37017.981</v>
      </c>
      <c r="M6139" s="19" t="str">
        <f>VLOOKUP(B6139,'[1]2018.7 '!A:C,3,)</f>
        <v>Active</v>
      </c>
      <c r="N6139" s="19" t="str">
        <f>VLOOKUP(B6139,'[1]2018.7 '!A:M,13,)</f>
        <v>Dry Ice</v>
      </c>
      <c r="O6139" s="19" t="str">
        <f>VLOOKUP(B6139,'[1]2018.7 '!A:N,14,)</f>
        <v>No</v>
      </c>
    </row>
    <row r="6140" spans="1:15" ht="17.25" customHeight="1">
      <c r="A6140" s="26">
        <v>6139</v>
      </c>
      <c r="B6140" s="27" t="s">
        <v>16989</v>
      </c>
      <c r="C6140" s="60">
        <v>28917301</v>
      </c>
      <c r="D6140" s="29" t="s">
        <v>16990</v>
      </c>
      <c r="E6140" s="29" t="s">
        <v>6961</v>
      </c>
      <c r="F6140" s="29" t="s">
        <v>16955</v>
      </c>
      <c r="G6140" s="29" t="s">
        <v>16956</v>
      </c>
      <c r="H6140" s="29" t="s">
        <v>16957</v>
      </c>
      <c r="I6140" s="29" t="s">
        <v>16958</v>
      </c>
      <c r="J6140" s="30">
        <f t="shared" si="88"/>
        <v>31400.000000000004</v>
      </c>
      <c r="K6140" s="30">
        <v>282882.60000000003</v>
      </c>
      <c r="M6140" s="19" t="str">
        <f>VLOOKUP(B6140,'[1]2018.7 '!A:C,3,)</f>
        <v>Active</v>
      </c>
      <c r="N6140" s="19" t="str">
        <f>VLOOKUP(B6140,'[1]2018.7 '!A:M,13,)</f>
        <v>Dry Ice</v>
      </c>
      <c r="O6140" s="19" t="str">
        <f>VLOOKUP(B6140,'[1]2018.7 '!A:N,14,)</f>
        <v>No</v>
      </c>
    </row>
    <row r="6141" spans="1:15" ht="17.25" customHeight="1">
      <c r="A6141" s="26">
        <v>6140</v>
      </c>
      <c r="B6141" s="27" t="s">
        <v>16991</v>
      </c>
      <c r="C6141" s="60">
        <v>28917302</v>
      </c>
      <c r="D6141" s="29" t="s">
        <v>16992</v>
      </c>
      <c r="E6141" s="29" t="s">
        <v>6961</v>
      </c>
      <c r="F6141" s="29" t="s">
        <v>16955</v>
      </c>
      <c r="G6141" s="29" t="s">
        <v>16956</v>
      </c>
      <c r="H6141" s="29" t="s">
        <v>16957</v>
      </c>
      <c r="I6141" s="29" t="s">
        <v>16958</v>
      </c>
      <c r="J6141" s="30">
        <f t="shared" si="88"/>
        <v>58399.999999999993</v>
      </c>
      <c r="K6141" s="30">
        <v>526125.6</v>
      </c>
      <c r="M6141" s="19" t="str">
        <f>VLOOKUP(B6141,'[1]2018.7 '!A:C,3,)</f>
        <v>Active</v>
      </c>
      <c r="N6141" s="19" t="str">
        <f>VLOOKUP(B6141,'[1]2018.7 '!A:M,13,)</f>
        <v>Dry Ice</v>
      </c>
      <c r="O6141" s="19" t="str">
        <f>VLOOKUP(B6141,'[1]2018.7 '!A:N,14,)</f>
        <v>No</v>
      </c>
    </row>
    <row r="6142" spans="1:15" ht="17.25" customHeight="1">
      <c r="A6142" s="26">
        <v>6141</v>
      </c>
      <c r="B6142" s="27" t="s">
        <v>16993</v>
      </c>
      <c r="C6142" s="60">
        <v>28917704</v>
      </c>
      <c r="D6142" s="29" t="s">
        <v>16994</v>
      </c>
      <c r="E6142" s="29" t="s">
        <v>6961</v>
      </c>
      <c r="F6142" s="29" t="s">
        <v>16955</v>
      </c>
      <c r="G6142" s="29" t="s">
        <v>16956</v>
      </c>
      <c r="H6142" s="29" t="s">
        <v>16957</v>
      </c>
      <c r="I6142" s="29" t="s">
        <v>16958</v>
      </c>
      <c r="J6142" s="30">
        <f t="shared" si="88"/>
        <v>31400.000000000004</v>
      </c>
      <c r="K6142" s="30">
        <v>282882.60000000003</v>
      </c>
      <c r="M6142" s="19" t="str">
        <f>VLOOKUP(B6142,'[1]2018.7 '!A:C,3,)</f>
        <v>Active</v>
      </c>
      <c r="N6142" s="19" t="str">
        <f>VLOOKUP(B6142,'[1]2018.7 '!A:M,13,)</f>
        <v>Ambient</v>
      </c>
      <c r="O6142" s="19" t="str">
        <f>VLOOKUP(B6142,'[1]2018.7 '!A:N,14,)</f>
        <v>No</v>
      </c>
    </row>
    <row r="6143" spans="1:15" ht="17.25" customHeight="1">
      <c r="A6143" s="26">
        <v>6142</v>
      </c>
      <c r="B6143" s="27" t="s">
        <v>16995</v>
      </c>
      <c r="C6143" s="60">
        <v>28917705</v>
      </c>
      <c r="D6143" s="29" t="s">
        <v>16996</v>
      </c>
      <c r="E6143" s="29" t="s">
        <v>6961</v>
      </c>
      <c r="F6143" s="29" t="s">
        <v>16955</v>
      </c>
      <c r="G6143" s="29" t="s">
        <v>16956</v>
      </c>
      <c r="H6143" s="29" t="s">
        <v>16957</v>
      </c>
      <c r="I6143" s="29" t="s">
        <v>16958</v>
      </c>
      <c r="J6143" s="30">
        <f t="shared" si="88"/>
        <v>31400.000000000004</v>
      </c>
      <c r="K6143" s="30">
        <v>282882.60000000003</v>
      </c>
      <c r="M6143" s="19" t="str">
        <f>VLOOKUP(B6143,'[1]2018.7 '!A:C,3,)</f>
        <v>Active</v>
      </c>
      <c r="N6143" s="19" t="str">
        <f>VLOOKUP(B6143,'[1]2018.7 '!A:M,13,)</f>
        <v>Ambient</v>
      </c>
      <c r="O6143" s="19" t="str">
        <f>VLOOKUP(B6143,'[1]2018.7 '!A:N,14,)</f>
        <v>No</v>
      </c>
    </row>
    <row r="6144" spans="1:15" ht="17.25" customHeight="1">
      <c r="A6144" s="26">
        <v>6143</v>
      </c>
      <c r="B6144" s="27" t="s">
        <v>16997</v>
      </c>
      <c r="C6144" s="60">
        <v>28928845</v>
      </c>
      <c r="D6144" s="29" t="s">
        <v>16998</v>
      </c>
      <c r="E6144" s="29" t="s">
        <v>6961</v>
      </c>
      <c r="F6144" s="29" t="s">
        <v>16955</v>
      </c>
      <c r="G6144" s="29" t="s">
        <v>16956</v>
      </c>
      <c r="H6144" s="29" t="s">
        <v>16957</v>
      </c>
      <c r="I6144" s="29" t="s">
        <v>16958</v>
      </c>
      <c r="J6144" s="30">
        <f t="shared" si="88"/>
        <v>60399.999999999993</v>
      </c>
      <c r="K6144" s="30">
        <v>544143.6</v>
      </c>
      <c r="M6144" s="19" t="str">
        <f>VLOOKUP(B6144,'[1]2018.7 '!A:C,3,)</f>
        <v>Active</v>
      </c>
      <c r="N6144" s="19" t="str">
        <f>VLOOKUP(B6144,'[1]2018.7 '!A:M,13,)</f>
        <v>Ambient</v>
      </c>
      <c r="O6144" s="19" t="str">
        <f>VLOOKUP(B6144,'[1]2018.7 '!A:N,14,)</f>
        <v>No</v>
      </c>
    </row>
    <row r="6145" spans="1:15" ht="17.25" customHeight="1">
      <c r="A6145" s="26">
        <v>6144</v>
      </c>
      <c r="B6145" s="27" t="s">
        <v>16999</v>
      </c>
      <c r="C6145" s="60">
        <v>28941774</v>
      </c>
      <c r="D6145" s="29" t="s">
        <v>17000</v>
      </c>
      <c r="E6145" s="29" t="s">
        <v>6961</v>
      </c>
      <c r="F6145" s="29" t="s">
        <v>16955</v>
      </c>
      <c r="G6145" s="29" t="s">
        <v>16956</v>
      </c>
      <c r="H6145" s="29" t="s">
        <v>16957</v>
      </c>
      <c r="I6145" s="29" t="s">
        <v>16958</v>
      </c>
      <c r="J6145" s="30">
        <f t="shared" si="88"/>
        <v>9887</v>
      </c>
      <c r="K6145" s="30">
        <v>89071.983000000007</v>
      </c>
      <c r="M6145" s="19" t="str">
        <f>VLOOKUP(B6145,'[1]2018.7 '!A:C,3,)</f>
        <v>Active</v>
      </c>
      <c r="N6145" s="19" t="str">
        <f>VLOOKUP(B6145,'[1]2018.7 '!A:M,13,)</f>
        <v>Ambient</v>
      </c>
      <c r="O6145" s="19" t="str">
        <f>VLOOKUP(B6145,'[1]2018.7 '!A:N,14,)</f>
        <v>No</v>
      </c>
    </row>
    <row r="6146" spans="1:15" ht="17.25" customHeight="1">
      <c r="A6146" s="26">
        <v>6145</v>
      </c>
      <c r="B6146" s="27" t="s">
        <v>17001</v>
      </c>
      <c r="C6146" s="60">
        <v>28952401</v>
      </c>
      <c r="D6146" s="29" t="s">
        <v>17002</v>
      </c>
      <c r="E6146" s="29" t="s">
        <v>6961</v>
      </c>
      <c r="F6146" s="29" t="s">
        <v>16955</v>
      </c>
      <c r="G6146" s="29" t="s">
        <v>16956</v>
      </c>
      <c r="H6146" s="29" t="s">
        <v>16957</v>
      </c>
      <c r="I6146" s="29" t="s">
        <v>16958</v>
      </c>
      <c r="J6146" s="30">
        <f t="shared" si="88"/>
        <v>9887</v>
      </c>
      <c r="K6146" s="30">
        <v>89071.983000000007</v>
      </c>
      <c r="M6146" s="19" t="str">
        <f>VLOOKUP(B6146,'[1]2018.7 '!A:C,3,)</f>
        <v>Active</v>
      </c>
      <c r="N6146" s="19" t="str">
        <f>VLOOKUP(B6146,'[1]2018.7 '!A:M,13,)</f>
        <v>Ambient</v>
      </c>
      <c r="O6146" s="19" t="str">
        <f>VLOOKUP(B6146,'[1]2018.7 '!A:N,14,)</f>
        <v>No</v>
      </c>
    </row>
    <row r="6147" spans="1:15" ht="17.25" customHeight="1">
      <c r="A6147" s="26">
        <v>6146</v>
      </c>
      <c r="B6147" s="27" t="s">
        <v>17003</v>
      </c>
      <c r="C6147" s="60">
        <v>28980457</v>
      </c>
      <c r="D6147" s="29" t="s">
        <v>17004</v>
      </c>
      <c r="E6147" s="29" t="s">
        <v>6961</v>
      </c>
      <c r="F6147" s="29" t="s">
        <v>16955</v>
      </c>
      <c r="G6147" s="29" t="s">
        <v>16956</v>
      </c>
      <c r="H6147" s="29" t="s">
        <v>16957</v>
      </c>
      <c r="I6147" s="29" t="s">
        <v>16958</v>
      </c>
      <c r="J6147" s="30">
        <f t="shared" si="88"/>
        <v>12300</v>
      </c>
      <c r="K6147" s="30">
        <v>110810.7</v>
      </c>
      <c r="M6147" s="19" t="str">
        <f>VLOOKUP(B6147,'[1]2018.7 '!A:C,3,)</f>
        <v>Active</v>
      </c>
      <c r="N6147" s="19" t="str">
        <f>VLOOKUP(B6147,'[1]2018.7 '!A:M,13,)</f>
        <v>Ambient</v>
      </c>
      <c r="O6147" s="19" t="str">
        <f>VLOOKUP(B6147,'[1]2018.7 '!A:N,14,)</f>
        <v>No</v>
      </c>
    </row>
    <row r="6148" spans="1:15" ht="17.25" customHeight="1">
      <c r="A6148" s="26">
        <v>6147</v>
      </c>
      <c r="B6148" s="27" t="s">
        <v>17005</v>
      </c>
      <c r="C6148" s="60">
        <v>28983533</v>
      </c>
      <c r="D6148" s="29" t="s">
        <v>17006</v>
      </c>
      <c r="E6148" s="29" t="s">
        <v>6961</v>
      </c>
      <c r="F6148" s="29" t="s">
        <v>16955</v>
      </c>
      <c r="G6148" s="29" t="s">
        <v>16956</v>
      </c>
      <c r="H6148" s="29" t="s">
        <v>16957</v>
      </c>
      <c r="I6148" s="29" t="s">
        <v>16958</v>
      </c>
      <c r="J6148" s="30">
        <f t="shared" si="88"/>
        <v>15500</v>
      </c>
      <c r="K6148" s="30">
        <v>139639.5</v>
      </c>
      <c r="M6148" s="19" t="str">
        <f>VLOOKUP(B6148,'[1]2018.7 '!A:C,3,)</f>
        <v>Active</v>
      </c>
      <c r="N6148" s="19" t="str">
        <f>VLOOKUP(B6148,'[1]2018.7 '!A:M,13,)</f>
        <v>Wet Ice</v>
      </c>
      <c r="O6148" s="19" t="str">
        <f>VLOOKUP(B6148,'[1]2018.7 '!A:N,14,)</f>
        <v>No</v>
      </c>
    </row>
    <row r="6149" spans="1:15" ht="17.25" customHeight="1">
      <c r="A6149" s="26">
        <v>6148</v>
      </c>
      <c r="B6149" s="27" t="s">
        <v>17007</v>
      </c>
      <c r="C6149" s="60">
        <v>28989628</v>
      </c>
      <c r="D6149" s="29" t="s">
        <v>17008</v>
      </c>
      <c r="E6149" s="29" t="s">
        <v>6961</v>
      </c>
      <c r="F6149" s="29" t="s">
        <v>16955</v>
      </c>
      <c r="G6149" s="29" t="s">
        <v>16956</v>
      </c>
      <c r="H6149" s="29" t="s">
        <v>16957</v>
      </c>
      <c r="I6149" s="29" t="s">
        <v>16958</v>
      </c>
      <c r="J6149" s="30">
        <f t="shared" si="88"/>
        <v>60.179999999999993</v>
      </c>
      <c r="K6149" s="30">
        <v>542.16161999999997</v>
      </c>
      <c r="M6149" s="19" t="str">
        <f>VLOOKUP(B6149,'[1]2018.7 '!A:C,3,)</f>
        <v>Active</v>
      </c>
      <c r="N6149" s="19" t="str">
        <f>VLOOKUP(B6149,'[1]2018.7 '!A:M,13,)</f>
        <v>Ambient</v>
      </c>
      <c r="O6149" s="19" t="str">
        <f>VLOOKUP(B6149,'[1]2018.7 '!A:N,14,)</f>
        <v>Reviewing</v>
      </c>
    </row>
    <row r="6150" spans="1:15" ht="17.25" customHeight="1">
      <c r="A6150" s="26">
        <v>6149</v>
      </c>
      <c r="B6150" s="27" t="s">
        <v>17009</v>
      </c>
      <c r="C6150" s="60">
        <v>29003081</v>
      </c>
      <c r="D6150" s="29" t="s">
        <v>17010</v>
      </c>
      <c r="E6150" s="29" t="s">
        <v>6961</v>
      </c>
      <c r="F6150" s="29" t="s">
        <v>16955</v>
      </c>
      <c r="G6150" s="29" t="s">
        <v>16956</v>
      </c>
      <c r="H6150" s="29" t="s">
        <v>16957</v>
      </c>
      <c r="I6150" s="29" t="s">
        <v>16958</v>
      </c>
      <c r="J6150" s="30">
        <f t="shared" si="88"/>
        <v>1604</v>
      </c>
      <c r="K6150" s="30">
        <v>14450.436</v>
      </c>
      <c r="M6150" s="19" t="str">
        <f>VLOOKUP(B6150,'[1]2018.7 '!A:C,3,)</f>
        <v>Active</v>
      </c>
      <c r="N6150" s="19" t="str">
        <f>VLOOKUP(B6150,'[1]2018.7 '!A:M,13,)</f>
        <v>Dry Ice</v>
      </c>
      <c r="O6150" s="19" t="str">
        <f>VLOOKUP(B6150,'[1]2018.7 '!A:N,14,)</f>
        <v>Reviewing</v>
      </c>
    </row>
    <row r="6151" spans="1:15" ht="17.25" customHeight="1">
      <c r="A6151" s="26">
        <v>6150</v>
      </c>
      <c r="B6151" s="27" t="s">
        <v>17011</v>
      </c>
      <c r="C6151" s="60">
        <v>25012422</v>
      </c>
      <c r="D6151" s="29" t="s">
        <v>17012</v>
      </c>
      <c r="E6151" s="29" t="s">
        <v>6961</v>
      </c>
      <c r="F6151" s="29" t="s">
        <v>16955</v>
      </c>
      <c r="G6151" s="29" t="s">
        <v>16956</v>
      </c>
      <c r="H6151" s="29" t="s">
        <v>16957</v>
      </c>
      <c r="I6151" s="29" t="s">
        <v>16958</v>
      </c>
      <c r="J6151" s="30">
        <f t="shared" si="88"/>
        <v>99.96</v>
      </c>
      <c r="K6151" s="30">
        <v>900.53963999999996</v>
      </c>
      <c r="M6151" s="19" t="str">
        <f>VLOOKUP(B6151,'[1]2018.7 '!A:C,3,)</f>
        <v>Active</v>
      </c>
      <c r="N6151" s="19" t="str">
        <f>VLOOKUP(B6151,'[1]2018.7 '!A:M,13,)</f>
        <v>Ambient</v>
      </c>
      <c r="O6151" s="19" t="str">
        <f>VLOOKUP(B6151,'[1]2018.7 '!A:N,14,)</f>
        <v>No</v>
      </c>
    </row>
    <row r="6152" spans="1:15" ht="17.25" customHeight="1">
      <c r="A6152" s="26">
        <v>6151</v>
      </c>
      <c r="B6152" s="27" t="s">
        <v>17013</v>
      </c>
      <c r="C6152" s="60">
        <v>25005368</v>
      </c>
      <c r="D6152" s="29" t="s">
        <v>17014</v>
      </c>
      <c r="E6152" s="29" t="s">
        <v>6961</v>
      </c>
      <c r="F6152" s="29" t="s">
        <v>16955</v>
      </c>
      <c r="G6152" s="29" t="s">
        <v>16956</v>
      </c>
      <c r="H6152" s="29" t="s">
        <v>16957</v>
      </c>
      <c r="I6152" s="29" t="s">
        <v>16958</v>
      </c>
      <c r="J6152" s="30">
        <f t="shared" si="88"/>
        <v>7596</v>
      </c>
      <c r="K6152" s="30">
        <v>68432.364000000001</v>
      </c>
      <c r="M6152" s="19" t="str">
        <f>VLOOKUP(B6152,'[1]2018.7 '!A:C,3,)</f>
        <v>Active</v>
      </c>
      <c r="N6152" s="19" t="str">
        <f>VLOOKUP(B6152,'[1]2018.7 '!A:M,13,)</f>
        <v>Ambient</v>
      </c>
      <c r="O6152" s="19" t="str">
        <f>VLOOKUP(B6152,'[1]2018.7 '!A:N,14,)</f>
        <v>No</v>
      </c>
    </row>
    <row r="6153" spans="1:15" ht="17.25" customHeight="1">
      <c r="A6153" s="26">
        <v>6152</v>
      </c>
      <c r="B6153" s="27" t="s">
        <v>17015</v>
      </c>
      <c r="C6153" s="60">
        <v>25005371</v>
      </c>
      <c r="D6153" s="29" t="s">
        <v>17016</v>
      </c>
      <c r="E6153" s="29" t="s">
        <v>6961</v>
      </c>
      <c r="F6153" s="29" t="s">
        <v>16955</v>
      </c>
      <c r="G6153" s="29" t="s">
        <v>16956</v>
      </c>
      <c r="H6153" s="29" t="s">
        <v>16957</v>
      </c>
      <c r="I6153" s="29" t="s">
        <v>16958</v>
      </c>
      <c r="J6153" s="30">
        <f t="shared" si="88"/>
        <v>7265</v>
      </c>
      <c r="K6153" s="30">
        <v>65450.385000000002</v>
      </c>
      <c r="M6153" s="19" t="str">
        <f>VLOOKUP(B6153,'[1]2018.7 '!A:C,3,)</f>
        <v>Active</v>
      </c>
      <c r="N6153" s="19" t="str">
        <f>VLOOKUP(B6153,'[1]2018.7 '!A:M,13,)</f>
        <v>Ambient</v>
      </c>
      <c r="O6153" s="19" t="str">
        <f>VLOOKUP(B6153,'[1]2018.7 '!A:N,14,)</f>
        <v>No</v>
      </c>
    </row>
    <row r="6154" spans="1:15" ht="17.25" customHeight="1">
      <c r="A6154" s="32">
        <v>6153</v>
      </c>
      <c r="B6154" s="33" t="s">
        <v>17017</v>
      </c>
      <c r="C6154" s="62">
        <v>25800275</v>
      </c>
      <c r="D6154" s="35" t="s">
        <v>17018</v>
      </c>
      <c r="E6154" s="35" t="s">
        <v>6961</v>
      </c>
      <c r="F6154" s="35" t="s">
        <v>16955</v>
      </c>
      <c r="G6154" s="35" t="s">
        <v>16956</v>
      </c>
      <c r="H6154" s="35" t="s">
        <v>16957</v>
      </c>
      <c r="I6154" s="35" t="s">
        <v>16958</v>
      </c>
      <c r="J6154" s="36">
        <f t="shared" ref="J6154:J6217" si="89">K6154/9.009</f>
        <v>4361</v>
      </c>
      <c r="K6154" s="36">
        <v>39288.249000000003</v>
      </c>
      <c r="L6154" s="37"/>
      <c r="M6154" s="38" t="str">
        <f>VLOOKUP(B6154,'[1]2018.7 '!A:C,3,)</f>
        <v>Sales Stop</v>
      </c>
      <c r="N6154" s="38" t="str">
        <f>VLOOKUP(B6154,'[1]2018.7 '!A:M,13,)</f>
        <v>Ambient</v>
      </c>
      <c r="O6154" s="38" t="str">
        <f>VLOOKUP(B6154,'[1]2018.7 '!A:N,14,)</f>
        <v>Yes</v>
      </c>
    </row>
    <row r="6155" spans="1:15" ht="17.25" customHeight="1">
      <c r="A6155" s="26">
        <v>6154</v>
      </c>
      <c r="B6155" s="27" t="s">
        <v>17019</v>
      </c>
      <c r="C6155" s="60">
        <v>25005383</v>
      </c>
      <c r="D6155" s="29" t="s">
        <v>17020</v>
      </c>
      <c r="E6155" s="29" t="s">
        <v>6961</v>
      </c>
      <c r="F6155" s="29" t="s">
        <v>16955</v>
      </c>
      <c r="G6155" s="29" t="s">
        <v>16956</v>
      </c>
      <c r="H6155" s="29" t="s">
        <v>16957</v>
      </c>
      <c r="I6155" s="29" t="s">
        <v>16958</v>
      </c>
      <c r="J6155" s="30">
        <f t="shared" si="89"/>
        <v>7265</v>
      </c>
      <c r="K6155" s="30">
        <v>65450.385000000002</v>
      </c>
      <c r="M6155" s="19" t="str">
        <f>VLOOKUP(B6155,'[1]2018.7 '!A:C,3,)</f>
        <v>Active</v>
      </c>
      <c r="N6155" s="19" t="str">
        <f>VLOOKUP(B6155,'[1]2018.7 '!A:M,13,)</f>
        <v>Ambient</v>
      </c>
      <c r="O6155" s="19" t="str">
        <f>VLOOKUP(B6155,'[1]2018.7 '!A:N,14,)</f>
        <v>No</v>
      </c>
    </row>
    <row r="6156" spans="1:15" ht="17.25" customHeight="1">
      <c r="A6156" s="26">
        <v>6155</v>
      </c>
      <c r="B6156" s="27" t="s">
        <v>17021</v>
      </c>
      <c r="C6156" s="60">
        <v>25800215</v>
      </c>
      <c r="D6156" s="29" t="s">
        <v>17022</v>
      </c>
      <c r="E6156" s="29" t="s">
        <v>6961</v>
      </c>
      <c r="F6156" s="29" t="s">
        <v>16955</v>
      </c>
      <c r="G6156" s="29" t="s">
        <v>16956</v>
      </c>
      <c r="H6156" s="29" t="s">
        <v>16957</v>
      </c>
      <c r="I6156" s="29" t="s">
        <v>16958</v>
      </c>
      <c r="J6156" s="30">
        <f t="shared" si="89"/>
        <v>4170</v>
      </c>
      <c r="K6156" s="30">
        <v>37567.53</v>
      </c>
      <c r="M6156" s="19" t="str">
        <f>VLOOKUP(B6156,'[1]2018.7 '!A:C,3,)</f>
        <v>Active</v>
      </c>
      <c r="N6156" s="19" t="str">
        <f>VLOOKUP(B6156,'[1]2018.7 '!A:M,13,)</f>
        <v>Ambient</v>
      </c>
      <c r="O6156" s="19" t="str">
        <f>VLOOKUP(B6156,'[1]2018.7 '!A:N,14,)</f>
        <v>No</v>
      </c>
    </row>
    <row r="6157" spans="1:15" ht="17.25" customHeight="1">
      <c r="A6157" s="26">
        <v>6156</v>
      </c>
      <c r="B6157" s="27" t="s">
        <v>17023</v>
      </c>
      <c r="C6157" s="60">
        <v>25800262</v>
      </c>
      <c r="D6157" s="29" t="s">
        <v>17024</v>
      </c>
      <c r="E6157" s="29" t="s">
        <v>6961</v>
      </c>
      <c r="F6157" s="29" t="s">
        <v>16955</v>
      </c>
      <c r="G6157" s="29" t="s">
        <v>16956</v>
      </c>
      <c r="H6157" s="29" t="s">
        <v>16957</v>
      </c>
      <c r="I6157" s="29" t="s">
        <v>16958</v>
      </c>
      <c r="J6157" s="30">
        <f t="shared" si="89"/>
        <v>4361</v>
      </c>
      <c r="K6157" s="30">
        <v>39288.249000000003</v>
      </c>
      <c r="M6157" s="19" t="str">
        <f>VLOOKUP(B6157,'[1]2018.7 '!A:C,3,)</f>
        <v>Active</v>
      </c>
      <c r="N6157" s="19" t="str">
        <f>VLOOKUP(B6157,'[1]2018.7 '!A:M,13,)</f>
        <v>Ambient</v>
      </c>
      <c r="O6157" s="19" t="str">
        <f>VLOOKUP(B6157,'[1]2018.7 '!A:N,14,)</f>
        <v>Yes</v>
      </c>
    </row>
    <row r="6158" spans="1:15" ht="17.25" customHeight="1">
      <c r="A6158" s="26">
        <v>6157</v>
      </c>
      <c r="B6158" s="27" t="s">
        <v>17025</v>
      </c>
      <c r="C6158" s="60">
        <v>25005386</v>
      </c>
      <c r="D6158" s="29" t="s">
        <v>17004</v>
      </c>
      <c r="E6158" s="29" t="s">
        <v>6961</v>
      </c>
      <c r="F6158" s="29" t="s">
        <v>16955</v>
      </c>
      <c r="G6158" s="29" t="s">
        <v>16956</v>
      </c>
      <c r="H6158" s="29" t="s">
        <v>16957</v>
      </c>
      <c r="I6158" s="29" t="s">
        <v>16958</v>
      </c>
      <c r="J6158" s="30">
        <f t="shared" si="89"/>
        <v>7269</v>
      </c>
      <c r="K6158" s="30">
        <v>65486.421000000002</v>
      </c>
      <c r="M6158" s="19" t="str">
        <f>VLOOKUP(B6158,'[1]2018.7 '!A:C,3,)</f>
        <v>Active</v>
      </c>
      <c r="N6158" s="19" t="str">
        <f>VLOOKUP(B6158,'[1]2018.7 '!A:M,13,)</f>
        <v>Ambient</v>
      </c>
      <c r="O6158" s="19" t="str">
        <f>VLOOKUP(B6158,'[1]2018.7 '!A:N,14,)</f>
        <v>No</v>
      </c>
    </row>
    <row r="6159" spans="1:15" ht="17.25" customHeight="1">
      <c r="A6159" s="26">
        <v>6158</v>
      </c>
      <c r="B6159" s="27" t="s">
        <v>17026</v>
      </c>
      <c r="C6159" s="60">
        <v>25005389</v>
      </c>
      <c r="D6159" s="29" t="s">
        <v>17027</v>
      </c>
      <c r="E6159" s="29" t="s">
        <v>6961</v>
      </c>
      <c r="F6159" s="29" t="s">
        <v>16955</v>
      </c>
      <c r="G6159" s="29" t="s">
        <v>16956</v>
      </c>
      <c r="H6159" s="29" t="s">
        <v>16957</v>
      </c>
      <c r="I6159" s="29" t="s">
        <v>16958</v>
      </c>
      <c r="J6159" s="30">
        <f t="shared" si="89"/>
        <v>1778</v>
      </c>
      <c r="K6159" s="30">
        <v>16018.002</v>
      </c>
      <c r="M6159" s="19" t="str">
        <f>VLOOKUP(B6159,'[1]2018.7 '!A:C,3,)</f>
        <v>Active</v>
      </c>
      <c r="N6159" s="19" t="str">
        <f>VLOOKUP(B6159,'[1]2018.7 '!A:M,13,)</f>
        <v>Ambient</v>
      </c>
      <c r="O6159" s="19" t="str">
        <f>VLOOKUP(B6159,'[1]2018.7 '!A:N,14,)</f>
        <v>No</v>
      </c>
    </row>
    <row r="6160" spans="1:15" ht="17.25" customHeight="1">
      <c r="A6160" s="26">
        <v>6159</v>
      </c>
      <c r="B6160" s="27" t="s">
        <v>17028</v>
      </c>
      <c r="C6160" s="60">
        <v>25800260</v>
      </c>
      <c r="D6160" s="29" t="s">
        <v>17029</v>
      </c>
      <c r="E6160" s="29" t="s">
        <v>6961</v>
      </c>
      <c r="F6160" s="29" t="s">
        <v>16955</v>
      </c>
      <c r="G6160" s="29" t="s">
        <v>16956</v>
      </c>
      <c r="H6160" s="29" t="s">
        <v>16957</v>
      </c>
      <c r="I6160" s="29" t="s">
        <v>16958</v>
      </c>
      <c r="J6160" s="30">
        <f t="shared" si="89"/>
        <v>2877</v>
      </c>
      <c r="K6160" s="30">
        <v>25918.893</v>
      </c>
      <c r="M6160" s="19" t="str">
        <f>VLOOKUP(B6160,'[1]2018.7 '!A:C,3,)</f>
        <v>Active</v>
      </c>
      <c r="N6160" s="19" t="str">
        <f>VLOOKUP(B6160,'[1]2018.7 '!A:M,13,)</f>
        <v>Ambient</v>
      </c>
      <c r="O6160" s="19" t="str">
        <f>VLOOKUP(B6160,'[1]2018.7 '!A:N,14,)</f>
        <v>No</v>
      </c>
    </row>
    <row r="6161" spans="1:15" ht="17.25" customHeight="1">
      <c r="A6161" s="26">
        <v>6160</v>
      </c>
      <c r="B6161" s="27" t="s">
        <v>17030</v>
      </c>
      <c r="C6161" s="60">
        <v>25000700</v>
      </c>
      <c r="D6161" s="29" t="s">
        <v>17031</v>
      </c>
      <c r="E6161" s="29" t="s">
        <v>6961</v>
      </c>
      <c r="F6161" s="29" t="s">
        <v>16955</v>
      </c>
      <c r="G6161" s="29" t="s">
        <v>16956</v>
      </c>
      <c r="H6161" s="29" t="s">
        <v>16957</v>
      </c>
      <c r="I6161" s="29" t="s">
        <v>16958</v>
      </c>
      <c r="J6161" s="30">
        <f t="shared" si="89"/>
        <v>7596</v>
      </c>
      <c r="K6161" s="30">
        <v>68432.364000000001</v>
      </c>
      <c r="M6161" s="19" t="str">
        <f>VLOOKUP(B6161,'[1]2018.7 '!A:C,3,)</f>
        <v>Active</v>
      </c>
      <c r="N6161" s="19" t="str">
        <f>VLOOKUP(B6161,'[1]2018.7 '!A:M,13,)</f>
        <v>Ambient</v>
      </c>
      <c r="O6161" s="19" t="str">
        <f>VLOOKUP(B6161,'[1]2018.7 '!A:N,14,)</f>
        <v>No</v>
      </c>
    </row>
    <row r="6162" spans="1:15" ht="17.25" customHeight="1">
      <c r="A6162" s="26">
        <v>6161</v>
      </c>
      <c r="B6162" s="27" t="s">
        <v>17032</v>
      </c>
      <c r="C6162" s="60">
        <v>25005391</v>
      </c>
      <c r="D6162" s="29" t="s">
        <v>17033</v>
      </c>
      <c r="E6162" s="29" t="s">
        <v>6961</v>
      </c>
      <c r="F6162" s="29" t="s">
        <v>16955</v>
      </c>
      <c r="G6162" s="29" t="s">
        <v>16956</v>
      </c>
      <c r="H6162" s="29" t="s">
        <v>16957</v>
      </c>
      <c r="I6162" s="29" t="s">
        <v>16958</v>
      </c>
      <c r="J6162" s="30">
        <f t="shared" si="89"/>
        <v>1775</v>
      </c>
      <c r="K6162" s="30">
        <v>15990.975</v>
      </c>
      <c r="M6162" s="19" t="str">
        <f>VLOOKUP(B6162,'[1]2018.7 '!A:C,3,)</f>
        <v>Active</v>
      </c>
      <c r="N6162" s="19" t="str">
        <f>VLOOKUP(B6162,'[1]2018.7 '!A:M,13,)</f>
        <v>Ambient</v>
      </c>
      <c r="O6162" s="19" t="str">
        <f>VLOOKUP(B6162,'[1]2018.7 '!A:N,14,)</f>
        <v>No</v>
      </c>
    </row>
    <row r="6163" spans="1:15" ht="17.25" customHeight="1">
      <c r="A6163" s="26">
        <v>6162</v>
      </c>
      <c r="B6163" s="27" t="s">
        <v>17034</v>
      </c>
      <c r="C6163" s="60">
        <v>28990028</v>
      </c>
      <c r="D6163" s="29" t="s">
        <v>17035</v>
      </c>
      <c r="E6163" s="29" t="s">
        <v>6961</v>
      </c>
      <c r="F6163" s="29" t="s">
        <v>16955</v>
      </c>
      <c r="G6163" s="29" t="s">
        <v>16956</v>
      </c>
      <c r="H6163" s="29" t="s">
        <v>17036</v>
      </c>
      <c r="I6163" s="29" t="s">
        <v>17037</v>
      </c>
      <c r="J6163" s="30">
        <f t="shared" si="89"/>
        <v>9994</v>
      </c>
      <c r="K6163" s="30">
        <v>90035.945999999996</v>
      </c>
      <c r="M6163" s="19" t="str">
        <f>VLOOKUP(B6163,'[1]2018.7 '!A:C,3,)</f>
        <v>Active</v>
      </c>
      <c r="N6163" s="19" t="str">
        <f>VLOOKUP(B6163,'[1]2018.7 '!A:M,13,)</f>
        <v>Ambient</v>
      </c>
      <c r="O6163" s="19" t="str">
        <f>VLOOKUP(B6163,'[1]2018.7 '!A:N,14,)</f>
        <v>Reviewing</v>
      </c>
    </row>
    <row r="6164" spans="1:15" ht="17.25" customHeight="1">
      <c r="A6164" s="26">
        <v>6163</v>
      </c>
      <c r="B6164" s="27" t="s">
        <v>17038</v>
      </c>
      <c r="C6164" s="60">
        <v>29003136</v>
      </c>
      <c r="D6164" s="29" t="s">
        <v>17039</v>
      </c>
      <c r="E6164" s="29" t="s">
        <v>6961</v>
      </c>
      <c r="F6164" s="29" t="s">
        <v>16955</v>
      </c>
      <c r="G6164" s="29" t="s">
        <v>16956</v>
      </c>
      <c r="H6164" s="29" t="s">
        <v>17036</v>
      </c>
      <c r="I6164" s="29" t="s">
        <v>17037</v>
      </c>
      <c r="J6164" s="30">
        <f t="shared" si="89"/>
        <v>15200.000000000002</v>
      </c>
      <c r="K6164" s="30">
        <v>136936.80000000002</v>
      </c>
      <c r="M6164" s="19" t="str">
        <f>VLOOKUP(B6164,'[1]2018.7 '!A:C,3,)</f>
        <v>Active</v>
      </c>
      <c r="N6164" s="19" t="str">
        <f>VLOOKUP(B6164,'[1]2018.7 '!A:M,13,)</f>
        <v>Ambient</v>
      </c>
      <c r="O6164" s="19" t="str">
        <f>VLOOKUP(B6164,'[1]2018.7 '!A:N,14,)</f>
        <v>Reviewing</v>
      </c>
    </row>
    <row r="6165" spans="1:15" ht="17.25" customHeight="1">
      <c r="A6165" s="26">
        <v>6164</v>
      </c>
      <c r="B6165" s="27" t="s">
        <v>17040</v>
      </c>
      <c r="C6165" s="60">
        <v>29005370</v>
      </c>
      <c r="D6165" s="29" t="s">
        <v>17041</v>
      </c>
      <c r="E6165" s="29" t="s">
        <v>6961</v>
      </c>
      <c r="F6165" s="29" t="s">
        <v>16955</v>
      </c>
      <c r="G6165" s="29" t="s">
        <v>16956</v>
      </c>
      <c r="H6165" s="29" t="s">
        <v>17036</v>
      </c>
      <c r="I6165" s="29" t="s">
        <v>17037</v>
      </c>
      <c r="J6165" s="30">
        <f t="shared" si="89"/>
        <v>8222</v>
      </c>
      <c r="K6165" s="30">
        <v>74071.998000000007</v>
      </c>
      <c r="M6165" s="19" t="str">
        <f>VLOOKUP(B6165,'[1]2018.7 '!A:C,3,)</f>
        <v>Active</v>
      </c>
      <c r="N6165" s="19" t="str">
        <f>VLOOKUP(B6165,'[1]2018.7 '!A:M,13,)</f>
        <v>Ambient</v>
      </c>
      <c r="O6165" s="19" t="str">
        <f>VLOOKUP(B6165,'[1]2018.7 '!A:N,14,)</f>
        <v>Reviewing</v>
      </c>
    </row>
    <row r="6166" spans="1:15" ht="17.25" customHeight="1">
      <c r="A6166" s="26">
        <v>6165</v>
      </c>
      <c r="B6166" s="27" t="s">
        <v>17042</v>
      </c>
      <c r="C6166" s="60">
        <v>29011639</v>
      </c>
      <c r="D6166" s="29" t="s">
        <v>17043</v>
      </c>
      <c r="E6166" s="29" t="s">
        <v>6961</v>
      </c>
      <c r="F6166" s="29" t="s">
        <v>16955</v>
      </c>
      <c r="G6166" s="29" t="s">
        <v>16956</v>
      </c>
      <c r="H6166" s="29" t="s">
        <v>17036</v>
      </c>
      <c r="I6166" s="29" t="s">
        <v>17037</v>
      </c>
      <c r="J6166" s="30">
        <f t="shared" si="89"/>
        <v>1287</v>
      </c>
      <c r="K6166" s="30">
        <v>11594.583000000001</v>
      </c>
      <c r="M6166" s="19" t="str">
        <f>VLOOKUP(B6166,'[1]2018.7 '!A:C,3,)</f>
        <v>Active</v>
      </c>
      <c r="N6166" s="19" t="str">
        <f>VLOOKUP(B6166,'[1]2018.7 '!A:M,13,)</f>
        <v>Ambient</v>
      </c>
      <c r="O6166" s="19" t="str">
        <f>VLOOKUP(B6166,'[1]2018.7 '!A:N,14,)</f>
        <v>No</v>
      </c>
    </row>
    <row r="6167" spans="1:15" ht="17.25" customHeight="1">
      <c r="A6167" s="26">
        <v>6166</v>
      </c>
      <c r="B6167" s="27" t="s">
        <v>17044</v>
      </c>
      <c r="C6167" s="60">
        <v>28940928</v>
      </c>
      <c r="D6167" s="29" t="s">
        <v>17045</v>
      </c>
      <c r="E6167" s="29" t="s">
        <v>6961</v>
      </c>
      <c r="F6167" s="29" t="s">
        <v>16955</v>
      </c>
      <c r="G6167" s="29" t="s">
        <v>16956</v>
      </c>
      <c r="H6167" s="29" t="s">
        <v>17046</v>
      </c>
      <c r="I6167" s="29" t="s">
        <v>17047</v>
      </c>
      <c r="J6167" s="30">
        <f t="shared" si="89"/>
        <v>1100</v>
      </c>
      <c r="K6167" s="30">
        <v>9909.9</v>
      </c>
      <c r="M6167" s="19" t="str">
        <f>VLOOKUP(B6167,'[1]2018.7 '!A:C,3,)</f>
        <v>Active</v>
      </c>
      <c r="N6167" s="19" t="str">
        <f>VLOOKUP(B6167,'[1]2018.7 '!A:M,13,)</f>
        <v>Ambient</v>
      </c>
      <c r="O6167" s="19" t="str">
        <f>VLOOKUP(B6167,'[1]2018.7 '!A:N,14,)</f>
        <v>No</v>
      </c>
    </row>
    <row r="6168" spans="1:15" ht="17.25" customHeight="1">
      <c r="A6168" s="26">
        <v>6167</v>
      </c>
      <c r="B6168" s="27" t="s">
        <v>17048</v>
      </c>
      <c r="C6168" s="60">
        <v>28976085</v>
      </c>
      <c r="D6168" s="29" t="s">
        <v>17049</v>
      </c>
      <c r="E6168" s="29" t="s">
        <v>6961</v>
      </c>
      <c r="F6168" s="29" t="s">
        <v>16955</v>
      </c>
      <c r="G6168" s="29" t="s">
        <v>16956</v>
      </c>
      <c r="H6168" s="29" t="s">
        <v>17046</v>
      </c>
      <c r="I6168" s="29" t="s">
        <v>17047</v>
      </c>
      <c r="J6168" s="30">
        <f t="shared" si="89"/>
        <v>301</v>
      </c>
      <c r="K6168" s="30">
        <v>2711.7090000000003</v>
      </c>
      <c r="M6168" s="19" t="str">
        <f>VLOOKUP(B6168,'[1]2018.7 '!A:C,3,)</f>
        <v>Active</v>
      </c>
      <c r="N6168" s="19" t="str">
        <f>VLOOKUP(B6168,'[1]2018.7 '!A:M,13,)</f>
        <v>Wet Ice</v>
      </c>
      <c r="O6168" s="19" t="str">
        <f>VLOOKUP(B6168,'[1]2018.7 '!A:N,14,)</f>
        <v>Reviewing</v>
      </c>
    </row>
    <row r="6169" spans="1:15" ht="17.25" customHeight="1">
      <c r="A6169" s="26">
        <v>6168</v>
      </c>
      <c r="B6169" s="27" t="s">
        <v>17050</v>
      </c>
      <c r="C6169" s="60">
        <v>28977166</v>
      </c>
      <c r="D6169" s="29" t="s">
        <v>17051</v>
      </c>
      <c r="E6169" s="29" t="s">
        <v>6961</v>
      </c>
      <c r="F6169" s="29" t="s">
        <v>16955</v>
      </c>
      <c r="G6169" s="29" t="s">
        <v>16956</v>
      </c>
      <c r="H6169" s="29" t="s">
        <v>17046</v>
      </c>
      <c r="I6169" s="29" t="s">
        <v>17047</v>
      </c>
      <c r="J6169" s="30">
        <f t="shared" si="89"/>
        <v>606</v>
      </c>
      <c r="K6169" s="30">
        <v>5459.4540000000006</v>
      </c>
      <c r="M6169" s="19" t="str">
        <f>VLOOKUP(B6169,'[1]2018.7 '!A:C,3,)</f>
        <v>Active</v>
      </c>
      <c r="N6169" s="19" t="str">
        <f>VLOOKUP(B6169,'[1]2018.7 '!A:M,13,)</f>
        <v>Dry Ice</v>
      </c>
      <c r="O6169" s="19" t="str">
        <f>VLOOKUP(B6169,'[1]2018.7 '!A:N,14,)</f>
        <v>No</v>
      </c>
    </row>
    <row r="6170" spans="1:15" ht="17.25" customHeight="1">
      <c r="A6170" s="26">
        <v>6169</v>
      </c>
      <c r="B6170" s="27" t="s">
        <v>17052</v>
      </c>
      <c r="C6170" s="60">
        <v>28988252</v>
      </c>
      <c r="D6170" s="29" t="s">
        <v>17053</v>
      </c>
      <c r="E6170" s="29" t="s">
        <v>6961</v>
      </c>
      <c r="F6170" s="29" t="s">
        <v>16955</v>
      </c>
      <c r="G6170" s="29" t="s">
        <v>16956</v>
      </c>
      <c r="H6170" s="29" t="s">
        <v>17036</v>
      </c>
      <c r="I6170" s="29" t="s">
        <v>17037</v>
      </c>
      <c r="J6170" s="30">
        <f t="shared" si="89"/>
        <v>2578</v>
      </c>
      <c r="K6170" s="30">
        <v>23225.202000000001</v>
      </c>
      <c r="M6170" s="19" t="str">
        <f>VLOOKUP(B6170,'[1]2018.7 '!A:C,3,)</f>
        <v>Active</v>
      </c>
      <c r="N6170" s="19" t="str">
        <f>VLOOKUP(B6170,'[1]2018.7 '!A:M,13,)</f>
        <v>Ambient</v>
      </c>
      <c r="O6170" s="19" t="str">
        <f>VLOOKUP(B6170,'[1]2018.7 '!A:N,14,)</f>
        <v>Reviewing</v>
      </c>
    </row>
    <row r="6171" spans="1:15" ht="17.25" customHeight="1">
      <c r="A6171" s="26">
        <v>6170</v>
      </c>
      <c r="B6171" s="27" t="s">
        <v>17054</v>
      </c>
      <c r="C6171" s="60">
        <v>25900472</v>
      </c>
      <c r="D6171" s="29" t="s">
        <v>17055</v>
      </c>
      <c r="E6171" s="29" t="s">
        <v>6961</v>
      </c>
      <c r="F6171" s="29" t="s">
        <v>17056</v>
      </c>
      <c r="G6171" s="29" t="s">
        <v>17057</v>
      </c>
      <c r="H6171" s="29" t="s">
        <v>17058</v>
      </c>
      <c r="I6171" s="29" t="s">
        <v>17059</v>
      </c>
      <c r="J6171" s="30">
        <f t="shared" si="89"/>
        <v>50.15</v>
      </c>
      <c r="K6171" s="30">
        <v>451.80135000000001</v>
      </c>
      <c r="M6171" s="19" t="str">
        <f>VLOOKUP(B6171,'[1]2018.7 '!A:C,3,)</f>
        <v>Active</v>
      </c>
      <c r="N6171" s="19" t="str">
        <f>VLOOKUP(B6171,'[1]2018.7 '!A:M,13,)</f>
        <v>Ambient</v>
      </c>
      <c r="O6171" s="19" t="str">
        <f>VLOOKUP(B6171,'[1]2018.7 '!A:N,14,)</f>
        <v>No</v>
      </c>
    </row>
    <row r="6172" spans="1:15" ht="17.25" customHeight="1">
      <c r="A6172" s="26">
        <v>6171</v>
      </c>
      <c r="B6172" s="27" t="s">
        <v>17060</v>
      </c>
      <c r="C6172" s="60">
        <v>25900482</v>
      </c>
      <c r="D6172" s="29" t="s">
        <v>17061</v>
      </c>
      <c r="E6172" s="29" t="s">
        <v>6961</v>
      </c>
      <c r="F6172" s="29" t="s">
        <v>17056</v>
      </c>
      <c r="G6172" s="29" t="s">
        <v>17057</v>
      </c>
      <c r="H6172" s="29" t="s">
        <v>17058</v>
      </c>
      <c r="I6172" s="29" t="s">
        <v>17059</v>
      </c>
      <c r="J6172" s="30">
        <f t="shared" si="89"/>
        <v>1342.15</v>
      </c>
      <c r="K6172" s="30">
        <v>12091.429350000002</v>
      </c>
      <c r="M6172" s="19" t="str">
        <f>VLOOKUP(B6172,'[1]2018.7 '!A:C,3,)</f>
        <v>Active</v>
      </c>
      <c r="N6172" s="19" t="str">
        <f>VLOOKUP(B6172,'[1]2018.7 '!A:M,13,)</f>
        <v>Ambient</v>
      </c>
      <c r="O6172" s="19" t="str">
        <f>VLOOKUP(B6172,'[1]2018.7 '!A:N,14,)</f>
        <v>No</v>
      </c>
    </row>
    <row r="6173" spans="1:15" ht="17.25" customHeight="1">
      <c r="A6173" s="26">
        <v>6172</v>
      </c>
      <c r="B6173" s="27" t="s">
        <v>17062</v>
      </c>
      <c r="C6173" s="60">
        <v>25005365</v>
      </c>
      <c r="D6173" s="29" t="s">
        <v>17063</v>
      </c>
      <c r="E6173" s="29" t="s">
        <v>6961</v>
      </c>
      <c r="F6173" s="29" t="s">
        <v>17056</v>
      </c>
      <c r="G6173" s="29" t="s">
        <v>17057</v>
      </c>
      <c r="H6173" s="29" t="s">
        <v>17058</v>
      </c>
      <c r="I6173" s="29" t="s">
        <v>17059</v>
      </c>
      <c r="J6173" s="49">
        <f t="shared" si="89"/>
        <v>988.54999999999984</v>
      </c>
      <c r="K6173" s="30">
        <v>8905.8469499999992</v>
      </c>
      <c r="M6173" s="19" t="str">
        <f>VLOOKUP(B6173,'[1]2018.7 '!A:C,3,)</f>
        <v>Active</v>
      </c>
      <c r="N6173" s="19" t="str">
        <f>VLOOKUP(B6173,'[1]2018.7 '!A:M,13,)</f>
        <v>Ambient</v>
      </c>
      <c r="O6173" s="19" t="str">
        <f>VLOOKUP(B6173,'[1]2018.7 '!A:N,14,)</f>
        <v>No</v>
      </c>
    </row>
    <row r="6174" spans="1:15" ht="17.25" customHeight="1">
      <c r="A6174" s="26">
        <v>6173</v>
      </c>
      <c r="B6174" s="27" t="s">
        <v>17064</v>
      </c>
      <c r="C6174" s="60">
        <v>25000698</v>
      </c>
      <c r="D6174" s="29" t="s">
        <v>17065</v>
      </c>
      <c r="E6174" s="29" t="s">
        <v>6961</v>
      </c>
      <c r="F6174" s="29" t="s">
        <v>17056</v>
      </c>
      <c r="G6174" s="29" t="s">
        <v>17057</v>
      </c>
      <c r="H6174" s="29" t="s">
        <v>17058</v>
      </c>
      <c r="I6174" s="29" t="s">
        <v>17059</v>
      </c>
      <c r="J6174" s="30">
        <f t="shared" si="89"/>
        <v>6053.7</v>
      </c>
      <c r="K6174" s="30">
        <v>54537.783300000003</v>
      </c>
      <c r="M6174" s="19" t="str">
        <f>VLOOKUP(B6174,'[1]2018.7 '!A:C,3,)</f>
        <v>Active</v>
      </c>
      <c r="N6174" s="19" t="str">
        <f>VLOOKUP(B6174,'[1]2018.7 '!A:M,13,)</f>
        <v>Ambient</v>
      </c>
      <c r="O6174" s="19" t="str">
        <f>VLOOKUP(B6174,'[1]2018.7 '!A:N,14,)</f>
        <v>No</v>
      </c>
    </row>
    <row r="6175" spans="1:15" ht="17.25" customHeight="1">
      <c r="A6175" s="26">
        <v>6174</v>
      </c>
      <c r="B6175" s="27" t="s">
        <v>17066</v>
      </c>
      <c r="C6175" s="60">
        <v>25005367</v>
      </c>
      <c r="D6175" s="29" t="s">
        <v>17067</v>
      </c>
      <c r="E6175" s="29" t="s">
        <v>6961</v>
      </c>
      <c r="F6175" s="29" t="s">
        <v>17056</v>
      </c>
      <c r="G6175" s="29" t="s">
        <v>17057</v>
      </c>
      <c r="H6175" s="29" t="s">
        <v>17058</v>
      </c>
      <c r="I6175" s="29" t="s">
        <v>17059</v>
      </c>
      <c r="J6175" s="30">
        <f t="shared" si="89"/>
        <v>1022.55</v>
      </c>
      <c r="K6175" s="30">
        <v>9212.1529499999997</v>
      </c>
      <c r="M6175" s="19" t="str">
        <f>VLOOKUP(B6175,'[1]2018.7 '!A:C,3,)</f>
        <v>Active</v>
      </c>
      <c r="N6175" s="19" t="str">
        <f>VLOOKUP(B6175,'[1]2018.7 '!A:M,13,)</f>
        <v>Ambient</v>
      </c>
      <c r="O6175" s="19" t="str">
        <f>VLOOKUP(B6175,'[1]2018.7 '!A:N,14,)</f>
        <v>No</v>
      </c>
    </row>
    <row r="6176" spans="1:15" ht="17.25" customHeight="1">
      <c r="A6176" s="26">
        <v>6175</v>
      </c>
      <c r="B6176" s="27" t="s">
        <v>17068</v>
      </c>
      <c r="C6176" s="60">
        <v>25005369</v>
      </c>
      <c r="D6176" s="29" t="s">
        <v>17069</v>
      </c>
      <c r="E6176" s="29" t="s">
        <v>6961</v>
      </c>
      <c r="F6176" s="29" t="s">
        <v>17056</v>
      </c>
      <c r="G6176" s="29" t="s">
        <v>17057</v>
      </c>
      <c r="H6176" s="29" t="s">
        <v>17058</v>
      </c>
      <c r="I6176" s="29" t="s">
        <v>17059</v>
      </c>
      <c r="J6176" s="30">
        <f t="shared" si="89"/>
        <v>1481.55</v>
      </c>
      <c r="K6176" s="30">
        <v>13347.283950000001</v>
      </c>
      <c r="M6176" s="19" t="str">
        <f>VLOOKUP(B6176,'[1]2018.7 '!A:C,3,)</f>
        <v>Active</v>
      </c>
      <c r="N6176" s="19" t="str">
        <f>VLOOKUP(B6176,'[1]2018.7 '!A:M,13,)</f>
        <v>Ambient</v>
      </c>
      <c r="O6176" s="19" t="str">
        <f>VLOOKUP(B6176,'[1]2018.7 '!A:N,14,)</f>
        <v>No</v>
      </c>
    </row>
    <row r="6177" spans="1:15" ht="17.25" customHeight="1">
      <c r="A6177" s="26">
        <v>6176</v>
      </c>
      <c r="B6177" s="27" t="s">
        <v>17070</v>
      </c>
      <c r="C6177" s="60">
        <v>25190142</v>
      </c>
      <c r="D6177" s="29" t="s">
        <v>17071</v>
      </c>
      <c r="E6177" s="29" t="s">
        <v>6961</v>
      </c>
      <c r="F6177" s="29" t="s">
        <v>17056</v>
      </c>
      <c r="G6177" s="29" t="s">
        <v>17057</v>
      </c>
      <c r="H6177" s="29" t="s">
        <v>17058</v>
      </c>
      <c r="I6177" s="29" t="s">
        <v>17059</v>
      </c>
      <c r="J6177" s="30">
        <f t="shared" si="89"/>
        <v>305.14999999999998</v>
      </c>
      <c r="K6177" s="30">
        <v>2749.0963499999998</v>
      </c>
      <c r="M6177" s="19" t="str">
        <f>VLOOKUP(B6177,'[1]2018.7 '!A:C,3,)</f>
        <v>Active</v>
      </c>
      <c r="N6177" s="19" t="str">
        <f>VLOOKUP(B6177,'[1]2018.7 '!A:M,13,)</f>
        <v>Ambient</v>
      </c>
      <c r="O6177" s="19" t="str">
        <f>VLOOKUP(B6177,'[1]2018.7 '!A:N,14,)</f>
        <v>No</v>
      </c>
    </row>
    <row r="6178" spans="1:15" ht="17.25" customHeight="1">
      <c r="A6178" s="26">
        <v>6177</v>
      </c>
      <c r="B6178" s="27" t="s">
        <v>17072</v>
      </c>
      <c r="C6178" s="60">
        <v>25005372</v>
      </c>
      <c r="D6178" s="29" t="s">
        <v>17073</v>
      </c>
      <c r="E6178" s="29" t="s">
        <v>6961</v>
      </c>
      <c r="F6178" s="29" t="s">
        <v>17056</v>
      </c>
      <c r="G6178" s="29" t="s">
        <v>17057</v>
      </c>
      <c r="H6178" s="29" t="s">
        <v>17058</v>
      </c>
      <c r="I6178" s="29" t="s">
        <v>17059</v>
      </c>
      <c r="J6178" s="30">
        <f t="shared" si="89"/>
        <v>1481.55</v>
      </c>
      <c r="K6178" s="30">
        <v>13347.283950000001</v>
      </c>
      <c r="M6178" s="19" t="str">
        <f>VLOOKUP(B6178,'[1]2018.7 '!A:C,3,)</f>
        <v>Active</v>
      </c>
      <c r="N6178" s="19" t="str">
        <f>VLOOKUP(B6178,'[1]2018.7 '!A:M,13,)</f>
        <v>Ambient</v>
      </c>
      <c r="O6178" s="19" t="str">
        <f>VLOOKUP(B6178,'[1]2018.7 '!A:N,14,)</f>
        <v>No</v>
      </c>
    </row>
    <row r="6179" spans="1:15" ht="17.25" customHeight="1">
      <c r="A6179" s="26">
        <v>6178</v>
      </c>
      <c r="B6179" s="27" t="s">
        <v>17074</v>
      </c>
      <c r="C6179" s="60">
        <v>25800212</v>
      </c>
      <c r="D6179" s="29" t="s">
        <v>17075</v>
      </c>
      <c r="E6179" s="29" t="s">
        <v>6961</v>
      </c>
      <c r="F6179" s="29" t="s">
        <v>17056</v>
      </c>
      <c r="G6179" s="29" t="s">
        <v>17057</v>
      </c>
      <c r="H6179" s="29" t="s">
        <v>17058</v>
      </c>
      <c r="I6179" s="29" t="s">
        <v>17059</v>
      </c>
      <c r="J6179" s="30">
        <f t="shared" si="89"/>
        <v>1039.55</v>
      </c>
      <c r="K6179" s="30">
        <v>9365.3059499999999</v>
      </c>
      <c r="M6179" s="19" t="str">
        <f>VLOOKUP(B6179,'[1]2018.7 '!A:C,3,)</f>
        <v>Active</v>
      </c>
      <c r="N6179" s="19" t="str">
        <f>VLOOKUP(B6179,'[1]2018.7 '!A:M,13,)</f>
        <v>Ambient</v>
      </c>
      <c r="O6179" s="19" t="str">
        <f>VLOOKUP(B6179,'[1]2018.7 '!A:N,14,)</f>
        <v>No</v>
      </c>
    </row>
    <row r="6180" spans="1:15" ht="17.25" customHeight="1">
      <c r="A6180" s="26">
        <v>6179</v>
      </c>
      <c r="B6180" s="27" t="s">
        <v>17076</v>
      </c>
      <c r="C6180" s="60">
        <v>25800213</v>
      </c>
      <c r="D6180" s="29" t="s">
        <v>17077</v>
      </c>
      <c r="E6180" s="29" t="s">
        <v>6961</v>
      </c>
      <c r="F6180" s="29" t="s">
        <v>17056</v>
      </c>
      <c r="G6180" s="29" t="s">
        <v>17057</v>
      </c>
      <c r="H6180" s="29" t="s">
        <v>17058</v>
      </c>
      <c r="I6180" s="29" t="s">
        <v>17059</v>
      </c>
      <c r="J6180" s="30">
        <f t="shared" si="89"/>
        <v>3474.8</v>
      </c>
      <c r="K6180" s="30">
        <v>31304.473200000004</v>
      </c>
      <c r="M6180" s="19" t="str">
        <f>VLOOKUP(B6180,'[1]2018.7 '!A:C,3,)</f>
        <v>Active</v>
      </c>
      <c r="N6180" s="19" t="str">
        <f>VLOOKUP(B6180,'[1]2018.7 '!A:M,13,)</f>
        <v>Ambient</v>
      </c>
      <c r="O6180" s="19" t="str">
        <f>VLOOKUP(B6180,'[1]2018.7 '!A:N,14,)</f>
        <v>No</v>
      </c>
    </row>
    <row r="6181" spans="1:15" ht="17.25" customHeight="1">
      <c r="A6181" s="26">
        <v>6180</v>
      </c>
      <c r="B6181" s="27" t="s">
        <v>17078</v>
      </c>
      <c r="C6181" s="60">
        <v>25190145</v>
      </c>
      <c r="D6181" s="29" t="s">
        <v>17079</v>
      </c>
      <c r="E6181" s="29" t="s">
        <v>6961</v>
      </c>
      <c r="F6181" s="29" t="s">
        <v>17056</v>
      </c>
      <c r="G6181" s="29" t="s">
        <v>17057</v>
      </c>
      <c r="H6181" s="29" t="s">
        <v>17058</v>
      </c>
      <c r="I6181" s="29" t="s">
        <v>17059</v>
      </c>
      <c r="J6181" s="30">
        <f t="shared" si="89"/>
        <v>1039.55</v>
      </c>
      <c r="K6181" s="30">
        <v>9365.3059499999999</v>
      </c>
      <c r="M6181" s="19" t="str">
        <f>VLOOKUP(B6181,'[1]2018.7 '!A:C,3,)</f>
        <v>Active</v>
      </c>
      <c r="N6181" s="19" t="str">
        <f>VLOOKUP(B6181,'[1]2018.7 '!A:M,13,)</f>
        <v>Ambient</v>
      </c>
      <c r="O6181" s="19" t="str">
        <f>VLOOKUP(B6181,'[1]2018.7 '!A:N,14,)</f>
        <v>No</v>
      </c>
    </row>
    <row r="6182" spans="1:15" ht="17.25" customHeight="1">
      <c r="A6182" s="26">
        <v>6181</v>
      </c>
      <c r="B6182" s="27" t="s">
        <v>17080</v>
      </c>
      <c r="C6182" s="60">
        <v>25190146</v>
      </c>
      <c r="D6182" s="29" t="s">
        <v>17081</v>
      </c>
      <c r="E6182" s="29" t="s">
        <v>6961</v>
      </c>
      <c r="F6182" s="29" t="s">
        <v>17056</v>
      </c>
      <c r="G6182" s="29" t="s">
        <v>17057</v>
      </c>
      <c r="H6182" s="29" t="s">
        <v>17058</v>
      </c>
      <c r="I6182" s="29" t="s">
        <v>17059</v>
      </c>
      <c r="J6182" s="30">
        <f t="shared" si="89"/>
        <v>305.14999999999998</v>
      </c>
      <c r="K6182" s="30">
        <v>2749.0963499999998</v>
      </c>
      <c r="M6182" s="19" t="str">
        <f>VLOOKUP(B6182,'[1]2018.7 '!A:C,3,)</f>
        <v>Active</v>
      </c>
      <c r="N6182" s="19" t="str">
        <f>VLOOKUP(B6182,'[1]2018.7 '!A:M,13,)</f>
        <v>Ambient</v>
      </c>
      <c r="O6182" s="19" t="str">
        <f>VLOOKUP(B6182,'[1]2018.7 '!A:N,14,)</f>
        <v>No</v>
      </c>
    </row>
    <row r="6183" spans="1:15" ht="17.25" customHeight="1">
      <c r="A6183" s="26">
        <v>6182</v>
      </c>
      <c r="B6183" s="27" t="s">
        <v>17082</v>
      </c>
      <c r="C6183" s="60">
        <v>25800276</v>
      </c>
      <c r="D6183" s="29" t="s">
        <v>17083</v>
      </c>
      <c r="E6183" s="29" t="s">
        <v>6961</v>
      </c>
      <c r="F6183" s="29" t="s">
        <v>17056</v>
      </c>
      <c r="G6183" s="29" t="s">
        <v>17057</v>
      </c>
      <c r="H6183" s="29" t="s">
        <v>17058</v>
      </c>
      <c r="I6183" s="29" t="s">
        <v>17059</v>
      </c>
      <c r="J6183" s="30">
        <f t="shared" si="89"/>
        <v>1039.55</v>
      </c>
      <c r="K6183" s="30">
        <v>9365.3059499999999</v>
      </c>
      <c r="M6183" s="19" t="str">
        <f>VLOOKUP(B6183,'[1]2018.7 '!A:C,3,)</f>
        <v>Active</v>
      </c>
      <c r="N6183" s="19" t="str">
        <f>VLOOKUP(B6183,'[1]2018.7 '!A:M,13,)</f>
        <v>Ambient</v>
      </c>
      <c r="O6183" s="19" t="str">
        <f>VLOOKUP(B6183,'[1]2018.7 '!A:N,14,)</f>
        <v>Yes</v>
      </c>
    </row>
    <row r="6184" spans="1:15" ht="17.25" customHeight="1">
      <c r="A6184" s="26">
        <v>6183</v>
      </c>
      <c r="B6184" s="27" t="s">
        <v>17084</v>
      </c>
      <c r="C6184" s="60">
        <v>25190188</v>
      </c>
      <c r="D6184" s="29" t="s">
        <v>17085</v>
      </c>
      <c r="E6184" s="29" t="s">
        <v>6961</v>
      </c>
      <c r="F6184" s="29" t="s">
        <v>17056</v>
      </c>
      <c r="G6184" s="29" t="s">
        <v>17057</v>
      </c>
      <c r="H6184" s="29" t="s">
        <v>17058</v>
      </c>
      <c r="I6184" s="29" t="s">
        <v>17059</v>
      </c>
      <c r="J6184" s="30">
        <f t="shared" si="89"/>
        <v>305.14999999999998</v>
      </c>
      <c r="K6184" s="30">
        <v>2749.0963499999998</v>
      </c>
      <c r="M6184" s="19" t="str">
        <f>VLOOKUP(B6184,'[1]2018.7 '!A:C,3,)</f>
        <v>Active</v>
      </c>
      <c r="N6184" s="19" t="str">
        <f>VLOOKUP(B6184,'[1]2018.7 '!A:M,13,)</f>
        <v>Ambient</v>
      </c>
      <c r="O6184" s="19" t="str">
        <f>VLOOKUP(B6184,'[1]2018.7 '!A:N,14,)</f>
        <v>Yes</v>
      </c>
    </row>
    <row r="6185" spans="1:15" ht="17.25" customHeight="1">
      <c r="A6185" s="26">
        <v>6184</v>
      </c>
      <c r="B6185" s="27" t="s">
        <v>17086</v>
      </c>
      <c r="C6185" s="60">
        <v>25005379</v>
      </c>
      <c r="D6185" s="29" t="s">
        <v>17087</v>
      </c>
      <c r="E6185" s="29" t="s">
        <v>6961</v>
      </c>
      <c r="F6185" s="29" t="s">
        <v>17056</v>
      </c>
      <c r="G6185" s="29" t="s">
        <v>17057</v>
      </c>
      <c r="H6185" s="29" t="s">
        <v>17058</v>
      </c>
      <c r="I6185" s="29" t="s">
        <v>17059</v>
      </c>
      <c r="J6185" s="30">
        <f t="shared" si="89"/>
        <v>1029.3499999999999</v>
      </c>
      <c r="K6185" s="30">
        <v>9273.4141499999987</v>
      </c>
      <c r="M6185" s="19" t="str">
        <f>VLOOKUP(B6185,'[1]2018.7 '!A:C,3,)</f>
        <v>Active</v>
      </c>
      <c r="N6185" s="19" t="str">
        <f>VLOOKUP(B6185,'[1]2018.7 '!A:M,13,)</f>
        <v>Ambient</v>
      </c>
      <c r="O6185" s="19" t="str">
        <f>VLOOKUP(B6185,'[1]2018.7 '!A:N,14,)</f>
        <v>No</v>
      </c>
    </row>
    <row r="6186" spans="1:15" ht="17.25" customHeight="1">
      <c r="A6186" s="26">
        <v>6185</v>
      </c>
      <c r="B6186" s="27" t="s">
        <v>17088</v>
      </c>
      <c r="C6186" s="60">
        <v>25005380</v>
      </c>
      <c r="D6186" s="29" t="s">
        <v>17089</v>
      </c>
      <c r="E6186" s="29" t="s">
        <v>6961</v>
      </c>
      <c r="F6186" s="29" t="s">
        <v>17056</v>
      </c>
      <c r="G6186" s="29" t="s">
        <v>17057</v>
      </c>
      <c r="H6186" s="29" t="s">
        <v>17058</v>
      </c>
      <c r="I6186" s="29" t="s">
        <v>17059</v>
      </c>
      <c r="J6186" s="30">
        <f t="shared" si="89"/>
        <v>6053.7</v>
      </c>
      <c r="K6186" s="30">
        <v>54537.783300000003</v>
      </c>
      <c r="M6186" s="19" t="str">
        <f>VLOOKUP(B6186,'[1]2018.7 '!A:C,3,)</f>
        <v>Active</v>
      </c>
      <c r="N6186" s="19" t="str">
        <f>VLOOKUP(B6186,'[1]2018.7 '!A:M,13,)</f>
        <v>Ambient</v>
      </c>
      <c r="O6186" s="19" t="str">
        <f>VLOOKUP(B6186,'[1]2018.7 '!A:N,14,)</f>
        <v>No</v>
      </c>
    </row>
    <row r="6187" spans="1:15" ht="17.25" customHeight="1">
      <c r="A6187" s="26">
        <v>6186</v>
      </c>
      <c r="B6187" s="27" t="s">
        <v>17090</v>
      </c>
      <c r="C6187" s="60">
        <v>25005381</v>
      </c>
      <c r="D6187" s="29" t="s">
        <v>17091</v>
      </c>
      <c r="E6187" s="29" t="s">
        <v>6961</v>
      </c>
      <c r="F6187" s="29" t="s">
        <v>17056</v>
      </c>
      <c r="G6187" s="29" t="s">
        <v>17057</v>
      </c>
      <c r="H6187" s="29" t="s">
        <v>17058</v>
      </c>
      <c r="I6187" s="29" t="s">
        <v>17059</v>
      </c>
      <c r="J6187" s="30">
        <f t="shared" si="89"/>
        <v>1481.55</v>
      </c>
      <c r="K6187" s="30">
        <v>13347.283950000001</v>
      </c>
      <c r="M6187" s="19" t="str">
        <f>VLOOKUP(B6187,'[1]2018.7 '!A:C,3,)</f>
        <v>Active</v>
      </c>
      <c r="N6187" s="19" t="str">
        <f>VLOOKUP(B6187,'[1]2018.7 '!A:M,13,)</f>
        <v>Ambient</v>
      </c>
      <c r="O6187" s="19" t="str">
        <f>VLOOKUP(B6187,'[1]2018.7 '!A:N,14,)</f>
        <v>No</v>
      </c>
    </row>
    <row r="6188" spans="1:15" ht="17.25" customHeight="1">
      <c r="A6188" s="26">
        <v>6187</v>
      </c>
      <c r="B6188" s="27" t="s">
        <v>497</v>
      </c>
      <c r="C6188" s="60">
        <v>25005382</v>
      </c>
      <c r="D6188" s="29" t="s">
        <v>498</v>
      </c>
      <c r="E6188" s="29" t="s">
        <v>6961</v>
      </c>
      <c r="F6188" s="29" t="s">
        <v>17056</v>
      </c>
      <c r="G6188" s="29" t="s">
        <v>17057</v>
      </c>
      <c r="H6188" s="29" t="s">
        <v>17058</v>
      </c>
      <c r="I6188" s="29" t="s">
        <v>17059</v>
      </c>
      <c r="J6188" s="30">
        <f t="shared" si="89"/>
        <v>1029.3499999999999</v>
      </c>
      <c r="K6188" s="30">
        <v>9273.4141499999987</v>
      </c>
      <c r="M6188" s="19" t="str">
        <f>VLOOKUP(B6188,'[1]2018.7 '!A:C,3,)</f>
        <v>Active</v>
      </c>
      <c r="N6188" s="19" t="str">
        <f>VLOOKUP(B6188,'[1]2018.7 '!A:M,13,)</f>
        <v>Ambient</v>
      </c>
      <c r="O6188" s="19" t="str">
        <f>VLOOKUP(B6188,'[1]2018.7 '!A:N,14,)</f>
        <v>No</v>
      </c>
    </row>
    <row r="6189" spans="1:15" ht="17.25" customHeight="1">
      <c r="A6189" s="26">
        <v>6188</v>
      </c>
      <c r="B6189" s="27" t="s">
        <v>17092</v>
      </c>
      <c r="C6189" s="60">
        <v>25190144</v>
      </c>
      <c r="D6189" s="29" t="s">
        <v>17093</v>
      </c>
      <c r="E6189" s="29" t="s">
        <v>6961</v>
      </c>
      <c r="F6189" s="29" t="s">
        <v>17056</v>
      </c>
      <c r="G6189" s="29" t="s">
        <v>17057</v>
      </c>
      <c r="H6189" s="29" t="s">
        <v>17058</v>
      </c>
      <c r="I6189" s="29" t="s">
        <v>17059</v>
      </c>
      <c r="J6189" s="30">
        <f t="shared" si="89"/>
        <v>305.14999999999998</v>
      </c>
      <c r="K6189" s="30">
        <v>2749.0963499999998</v>
      </c>
      <c r="M6189" s="19" t="str">
        <f>VLOOKUP(B6189,'[1]2018.7 '!A:C,3,)</f>
        <v>Active</v>
      </c>
      <c r="N6189" s="19" t="str">
        <f>VLOOKUP(B6189,'[1]2018.7 '!A:M,13,)</f>
        <v>Ambient</v>
      </c>
      <c r="O6189" s="19" t="str">
        <f>VLOOKUP(B6189,'[1]2018.7 '!A:N,14,)</f>
        <v>No</v>
      </c>
    </row>
    <row r="6190" spans="1:15" ht="17.25" customHeight="1">
      <c r="A6190" s="26">
        <v>6189</v>
      </c>
      <c r="B6190" s="27" t="s">
        <v>17094</v>
      </c>
      <c r="C6190" s="60">
        <v>25005384</v>
      </c>
      <c r="D6190" s="29" t="s">
        <v>17095</v>
      </c>
      <c r="E6190" s="29" t="s">
        <v>6961</v>
      </c>
      <c r="F6190" s="29" t="s">
        <v>17056</v>
      </c>
      <c r="G6190" s="29" t="s">
        <v>17057</v>
      </c>
      <c r="H6190" s="29" t="s">
        <v>17058</v>
      </c>
      <c r="I6190" s="29" t="s">
        <v>17059</v>
      </c>
      <c r="J6190" s="30">
        <f t="shared" si="89"/>
        <v>1481.55</v>
      </c>
      <c r="K6190" s="30">
        <v>13347.283950000001</v>
      </c>
      <c r="M6190" s="19" t="str">
        <f>VLOOKUP(B6190,'[1]2018.7 '!A:C,3,)</f>
        <v>Active</v>
      </c>
      <c r="N6190" s="19" t="str">
        <f>VLOOKUP(B6190,'[1]2018.7 '!A:M,13,)</f>
        <v>Ambient</v>
      </c>
      <c r="O6190" s="19" t="str">
        <f>VLOOKUP(B6190,'[1]2018.7 '!A:N,14,)</f>
        <v>No</v>
      </c>
    </row>
    <row r="6191" spans="1:15" ht="17.25" customHeight="1">
      <c r="A6191" s="26">
        <v>6190</v>
      </c>
      <c r="B6191" s="27" t="s">
        <v>17096</v>
      </c>
      <c r="C6191" s="60">
        <v>25190147</v>
      </c>
      <c r="D6191" s="29" t="s">
        <v>17097</v>
      </c>
      <c r="E6191" s="29" t="s">
        <v>6961</v>
      </c>
      <c r="F6191" s="29" t="s">
        <v>17056</v>
      </c>
      <c r="G6191" s="29" t="s">
        <v>17057</v>
      </c>
      <c r="H6191" s="29" t="s">
        <v>17058</v>
      </c>
      <c r="I6191" s="29" t="s">
        <v>17059</v>
      </c>
      <c r="J6191" s="49">
        <f t="shared" si="89"/>
        <v>1039.55</v>
      </c>
      <c r="K6191" s="30">
        <v>9365.3059499999999</v>
      </c>
      <c r="M6191" s="19" t="str">
        <f>VLOOKUP(B6191,'[1]2018.7 '!A:C,3,)</f>
        <v>Active</v>
      </c>
      <c r="N6191" s="19" t="str">
        <f>VLOOKUP(B6191,'[1]2018.7 '!A:M,13,)</f>
        <v>Ambient</v>
      </c>
      <c r="O6191" s="19" t="str">
        <f>VLOOKUP(B6191,'[1]2018.7 '!A:N,14,)</f>
        <v>No</v>
      </c>
    </row>
    <row r="6192" spans="1:15" ht="17.25" customHeight="1">
      <c r="A6192" s="26">
        <v>6191</v>
      </c>
      <c r="B6192" s="27" t="s">
        <v>17098</v>
      </c>
      <c r="C6192" s="60">
        <v>25190148</v>
      </c>
      <c r="D6192" s="29" t="s">
        <v>17099</v>
      </c>
      <c r="E6192" s="29" t="s">
        <v>6961</v>
      </c>
      <c r="F6192" s="29" t="s">
        <v>17056</v>
      </c>
      <c r="G6192" s="29" t="s">
        <v>17057</v>
      </c>
      <c r="H6192" s="29" t="s">
        <v>17058</v>
      </c>
      <c r="I6192" s="29" t="s">
        <v>17059</v>
      </c>
      <c r="J6192" s="30">
        <f t="shared" si="89"/>
        <v>305.14999999999998</v>
      </c>
      <c r="K6192" s="30">
        <v>2749.0963499999998</v>
      </c>
      <c r="M6192" s="19" t="str">
        <f>VLOOKUP(B6192,'[1]2018.7 '!A:C,3,)</f>
        <v>Active</v>
      </c>
      <c r="N6192" s="19" t="str">
        <f>VLOOKUP(B6192,'[1]2018.7 '!A:M,13,)</f>
        <v>Ambient</v>
      </c>
      <c r="O6192" s="19" t="str">
        <f>VLOOKUP(B6192,'[1]2018.7 '!A:N,14,)</f>
        <v>No</v>
      </c>
    </row>
    <row r="6193" spans="1:15" ht="17.25" customHeight="1">
      <c r="A6193" s="26">
        <v>6192</v>
      </c>
      <c r="B6193" s="27" t="s">
        <v>17100</v>
      </c>
      <c r="C6193" s="60">
        <v>25800192</v>
      </c>
      <c r="D6193" s="29" t="s">
        <v>17101</v>
      </c>
      <c r="E6193" s="29" t="s">
        <v>6961</v>
      </c>
      <c r="F6193" s="29" t="s">
        <v>17056</v>
      </c>
      <c r="G6193" s="29" t="s">
        <v>17057</v>
      </c>
      <c r="H6193" s="29" t="s">
        <v>17058</v>
      </c>
      <c r="I6193" s="29" t="s">
        <v>17059</v>
      </c>
      <c r="J6193" s="49">
        <f t="shared" si="89"/>
        <v>453.05</v>
      </c>
      <c r="K6193" s="30">
        <v>4081.52745</v>
      </c>
      <c r="M6193" s="19" t="str">
        <f>VLOOKUP(B6193,'[1]2018.7 '!A:C,3,)</f>
        <v>Active</v>
      </c>
      <c r="N6193" s="19" t="str">
        <f>VLOOKUP(B6193,'[1]2018.7 '!A:M,13,)</f>
        <v>Ambient</v>
      </c>
      <c r="O6193" s="19" t="str">
        <f>VLOOKUP(B6193,'[1]2018.7 '!A:N,14,)</f>
        <v>Yes</v>
      </c>
    </row>
    <row r="6194" spans="1:15" ht="17.25" customHeight="1">
      <c r="A6194" s="26">
        <v>6193</v>
      </c>
      <c r="B6194" s="27" t="s">
        <v>17102</v>
      </c>
      <c r="C6194" s="60">
        <v>25800263</v>
      </c>
      <c r="D6194" s="29" t="s">
        <v>17103</v>
      </c>
      <c r="E6194" s="29" t="s">
        <v>6961</v>
      </c>
      <c r="F6194" s="29" t="s">
        <v>17056</v>
      </c>
      <c r="G6194" s="29" t="s">
        <v>17057</v>
      </c>
      <c r="H6194" s="29" t="s">
        <v>17058</v>
      </c>
      <c r="I6194" s="29" t="s">
        <v>17059</v>
      </c>
      <c r="J6194" s="30">
        <f t="shared" si="89"/>
        <v>1039.55</v>
      </c>
      <c r="K6194" s="30">
        <v>9365.3059499999999</v>
      </c>
      <c r="M6194" s="19" t="str">
        <f>VLOOKUP(B6194,'[1]2018.7 '!A:C,3,)</f>
        <v>Active</v>
      </c>
      <c r="N6194" s="19" t="str">
        <f>VLOOKUP(B6194,'[1]2018.7 '!A:M,13,)</f>
        <v>Ambient</v>
      </c>
      <c r="O6194" s="19" t="str">
        <f>VLOOKUP(B6194,'[1]2018.7 '!A:N,14,)</f>
        <v>Yes</v>
      </c>
    </row>
    <row r="6195" spans="1:15" ht="17.25" customHeight="1">
      <c r="A6195" s="26">
        <v>6194</v>
      </c>
      <c r="B6195" s="27" t="s">
        <v>17104</v>
      </c>
      <c r="C6195" s="60">
        <v>25190189</v>
      </c>
      <c r="D6195" s="29" t="s">
        <v>17105</v>
      </c>
      <c r="E6195" s="29" t="s">
        <v>6961</v>
      </c>
      <c r="F6195" s="29" t="s">
        <v>17056</v>
      </c>
      <c r="G6195" s="29" t="s">
        <v>17057</v>
      </c>
      <c r="H6195" s="29" t="s">
        <v>17058</v>
      </c>
      <c r="I6195" s="29" t="s">
        <v>17059</v>
      </c>
      <c r="J6195" s="30">
        <f t="shared" si="89"/>
        <v>305.14999999999998</v>
      </c>
      <c r="K6195" s="30">
        <v>2749.0963499999998</v>
      </c>
      <c r="M6195" s="19" t="str">
        <f>VLOOKUP(B6195,'[1]2018.7 '!A:C,3,)</f>
        <v>Active</v>
      </c>
      <c r="N6195" s="19" t="str">
        <f>VLOOKUP(B6195,'[1]2018.7 '!A:M,13,)</f>
        <v>Ambient</v>
      </c>
      <c r="O6195" s="19" t="str">
        <f>VLOOKUP(B6195,'[1]2018.7 '!A:N,14,)</f>
        <v>Yes</v>
      </c>
    </row>
    <row r="6196" spans="1:15" ht="17.25" customHeight="1">
      <c r="A6196" s="26">
        <v>6195</v>
      </c>
      <c r="B6196" s="27" t="s">
        <v>17106</v>
      </c>
      <c r="C6196" s="60">
        <v>25190149</v>
      </c>
      <c r="D6196" s="29" t="s">
        <v>17107</v>
      </c>
      <c r="E6196" s="29" t="s">
        <v>6961</v>
      </c>
      <c r="F6196" s="29" t="s">
        <v>17056</v>
      </c>
      <c r="G6196" s="29" t="s">
        <v>17057</v>
      </c>
      <c r="H6196" s="29" t="s">
        <v>17058</v>
      </c>
      <c r="I6196" s="29" t="s">
        <v>17059</v>
      </c>
      <c r="J6196" s="30">
        <f t="shared" si="89"/>
        <v>305.14999999999998</v>
      </c>
      <c r="K6196" s="30">
        <v>2749.0963499999998</v>
      </c>
      <c r="M6196" s="19" t="str">
        <f>VLOOKUP(B6196,'[1]2018.7 '!A:C,3,)</f>
        <v>Active</v>
      </c>
      <c r="N6196" s="19" t="str">
        <f>VLOOKUP(B6196,'[1]2018.7 '!A:M,13,)</f>
        <v>Ambient</v>
      </c>
      <c r="O6196" s="19" t="str">
        <f>VLOOKUP(B6196,'[1]2018.7 '!A:N,14,)</f>
        <v>No</v>
      </c>
    </row>
    <row r="6197" spans="1:15" ht="17.25" customHeight="1">
      <c r="A6197" s="26">
        <v>6196</v>
      </c>
      <c r="B6197" s="27" t="s">
        <v>17108</v>
      </c>
      <c r="C6197" s="60">
        <v>25000699</v>
      </c>
      <c r="D6197" s="29" t="s">
        <v>17109</v>
      </c>
      <c r="E6197" s="29" t="s">
        <v>6961</v>
      </c>
      <c r="F6197" s="29" t="s">
        <v>17056</v>
      </c>
      <c r="G6197" s="29" t="s">
        <v>17057</v>
      </c>
      <c r="H6197" s="29" t="s">
        <v>17058</v>
      </c>
      <c r="I6197" s="29" t="s">
        <v>17059</v>
      </c>
      <c r="J6197" s="30">
        <f t="shared" si="89"/>
        <v>6053.7</v>
      </c>
      <c r="K6197" s="30">
        <v>54537.783300000003</v>
      </c>
      <c r="M6197" s="19" t="str">
        <f>VLOOKUP(B6197,'[1]2018.7 '!A:C,3,)</f>
        <v>Active</v>
      </c>
      <c r="N6197" s="19" t="str">
        <f>VLOOKUP(B6197,'[1]2018.7 '!A:M,13,)</f>
        <v>Ambient</v>
      </c>
      <c r="O6197" s="19" t="str">
        <f>VLOOKUP(B6197,'[1]2018.7 '!A:N,14,)</f>
        <v>No</v>
      </c>
    </row>
    <row r="6198" spans="1:15" ht="17.25" customHeight="1">
      <c r="A6198" s="26">
        <v>6197</v>
      </c>
      <c r="B6198" s="27" t="s">
        <v>17110</v>
      </c>
      <c r="C6198" s="60">
        <v>25800271</v>
      </c>
      <c r="D6198" s="29" t="s">
        <v>17111</v>
      </c>
      <c r="E6198" s="29" t="s">
        <v>6961</v>
      </c>
      <c r="F6198" s="29" t="s">
        <v>17056</v>
      </c>
      <c r="G6198" s="29" t="s">
        <v>17057</v>
      </c>
      <c r="H6198" s="29" t="s">
        <v>17058</v>
      </c>
      <c r="I6198" s="29" t="s">
        <v>17059</v>
      </c>
      <c r="J6198" s="30">
        <f t="shared" si="89"/>
        <v>1039.55</v>
      </c>
      <c r="K6198" s="30">
        <v>9365.3059499999999</v>
      </c>
      <c r="M6198" s="19" t="str">
        <f>VLOOKUP(B6198,'[1]2018.7 '!A:C,3,)</f>
        <v>Active</v>
      </c>
      <c r="N6198" s="19" t="str">
        <f>VLOOKUP(B6198,'[1]2018.7 '!A:M,13,)</f>
        <v>Ambient</v>
      </c>
      <c r="O6198" s="19" t="str">
        <f>VLOOKUP(B6198,'[1]2018.7 '!A:N,14,)</f>
        <v>No</v>
      </c>
    </row>
    <row r="6199" spans="1:15" ht="17.25" customHeight="1">
      <c r="A6199" s="26">
        <v>6198</v>
      </c>
      <c r="B6199" s="27" t="s">
        <v>17112</v>
      </c>
      <c r="C6199" s="60">
        <v>25800270</v>
      </c>
      <c r="D6199" s="29" t="s">
        <v>17113</v>
      </c>
      <c r="E6199" s="29" t="s">
        <v>6961</v>
      </c>
      <c r="F6199" s="29" t="s">
        <v>17056</v>
      </c>
      <c r="G6199" s="29" t="s">
        <v>17057</v>
      </c>
      <c r="H6199" s="29" t="s">
        <v>17058</v>
      </c>
      <c r="I6199" s="29" t="s">
        <v>17059</v>
      </c>
      <c r="J6199" s="30">
        <f t="shared" si="89"/>
        <v>3474.8</v>
      </c>
      <c r="K6199" s="30">
        <v>31304.473200000004</v>
      </c>
      <c r="M6199" s="19" t="str">
        <f>VLOOKUP(B6199,'[1]2018.7 '!A:C,3,)</f>
        <v>Active</v>
      </c>
      <c r="N6199" s="19" t="str">
        <f>VLOOKUP(B6199,'[1]2018.7 '!A:M,13,)</f>
        <v>Ambient</v>
      </c>
      <c r="O6199" s="19" t="str">
        <f>VLOOKUP(B6199,'[1]2018.7 '!A:N,14,)</f>
        <v>No</v>
      </c>
    </row>
    <row r="6200" spans="1:15" ht="17.25" customHeight="1">
      <c r="A6200" s="26">
        <v>6199</v>
      </c>
      <c r="B6200" s="27" t="s">
        <v>17114</v>
      </c>
      <c r="C6200" s="60">
        <v>25800257</v>
      </c>
      <c r="D6200" s="29" t="s">
        <v>17115</v>
      </c>
      <c r="E6200" s="29" t="s">
        <v>6961</v>
      </c>
      <c r="F6200" s="29" t="s">
        <v>17056</v>
      </c>
      <c r="G6200" s="29" t="s">
        <v>17057</v>
      </c>
      <c r="H6200" s="29" t="s">
        <v>17058</v>
      </c>
      <c r="I6200" s="29" t="s">
        <v>17059</v>
      </c>
      <c r="J6200" s="49">
        <f t="shared" si="89"/>
        <v>305.14999999999998</v>
      </c>
      <c r="K6200" s="30">
        <v>2749.0963499999998</v>
      </c>
      <c r="M6200" s="19" t="str">
        <f>VLOOKUP(B6200,'[1]2018.7 '!A:C,3,)</f>
        <v>Active</v>
      </c>
      <c r="N6200" s="19" t="str">
        <f>VLOOKUP(B6200,'[1]2018.7 '!A:M,13,)</f>
        <v>Ambient</v>
      </c>
      <c r="O6200" s="19" t="str">
        <f>VLOOKUP(B6200,'[1]2018.7 '!A:N,14,)</f>
        <v>Yes</v>
      </c>
    </row>
    <row r="6201" spans="1:15" ht="17.25" customHeight="1">
      <c r="A6201" s="26">
        <v>6200</v>
      </c>
      <c r="B6201" s="27" t="s">
        <v>17116</v>
      </c>
      <c r="C6201" s="60">
        <v>25800254</v>
      </c>
      <c r="D6201" s="29" t="s">
        <v>17117</v>
      </c>
      <c r="E6201" s="29" t="s">
        <v>6961</v>
      </c>
      <c r="F6201" s="29" t="s">
        <v>17056</v>
      </c>
      <c r="G6201" s="29" t="s">
        <v>17057</v>
      </c>
      <c r="H6201" s="29" t="s">
        <v>17058</v>
      </c>
      <c r="I6201" s="29" t="s">
        <v>17059</v>
      </c>
      <c r="J6201" s="49">
        <f t="shared" si="89"/>
        <v>3474.8</v>
      </c>
      <c r="K6201" s="30">
        <v>31304.473200000004</v>
      </c>
      <c r="M6201" s="19" t="str">
        <f>VLOOKUP(B6201,'[1]2018.7 '!A:C,3,)</f>
        <v>Active</v>
      </c>
      <c r="N6201" s="19" t="str">
        <f>VLOOKUP(B6201,'[1]2018.7 '!A:M,13,)</f>
        <v>Ambient</v>
      </c>
      <c r="O6201" s="19" t="str">
        <f>VLOOKUP(B6201,'[1]2018.7 '!A:N,14,)</f>
        <v>Yes</v>
      </c>
    </row>
    <row r="6202" spans="1:15" ht="17.25" customHeight="1">
      <c r="A6202" s="26">
        <v>6201</v>
      </c>
      <c r="B6202" s="27" t="s">
        <v>17118</v>
      </c>
      <c r="C6202" s="60">
        <v>25005390</v>
      </c>
      <c r="D6202" s="29" t="s">
        <v>17119</v>
      </c>
      <c r="E6202" s="29" t="s">
        <v>6961</v>
      </c>
      <c r="F6202" s="29" t="s">
        <v>17056</v>
      </c>
      <c r="G6202" s="29" t="s">
        <v>17057</v>
      </c>
      <c r="H6202" s="29" t="s">
        <v>17058</v>
      </c>
      <c r="I6202" s="29" t="s">
        <v>17059</v>
      </c>
      <c r="J6202" s="30">
        <f t="shared" si="89"/>
        <v>1029.3499999999999</v>
      </c>
      <c r="K6202" s="30">
        <v>9273.4141499999987</v>
      </c>
      <c r="M6202" s="19" t="str">
        <f>VLOOKUP(B6202,'[1]2018.7 '!A:C,3,)</f>
        <v>Active</v>
      </c>
      <c r="N6202" s="19" t="str">
        <f>VLOOKUP(B6202,'[1]2018.7 '!A:M,13,)</f>
        <v>Ambient</v>
      </c>
      <c r="O6202" s="19" t="str">
        <f>VLOOKUP(B6202,'[1]2018.7 '!A:N,14,)</f>
        <v>No</v>
      </c>
    </row>
    <row r="6203" spans="1:15" ht="17.25" customHeight="1">
      <c r="A6203" s="26">
        <v>6202</v>
      </c>
      <c r="B6203" s="27" t="s">
        <v>17120</v>
      </c>
      <c r="C6203" s="60">
        <v>25800305</v>
      </c>
      <c r="D6203" s="29" t="s">
        <v>17121</v>
      </c>
      <c r="E6203" s="29" t="s">
        <v>6961</v>
      </c>
      <c r="F6203" s="29" t="s">
        <v>17056</v>
      </c>
      <c r="G6203" s="29" t="s">
        <v>17057</v>
      </c>
      <c r="H6203" s="29" t="s">
        <v>17058</v>
      </c>
      <c r="I6203" s="29" t="s">
        <v>17059</v>
      </c>
      <c r="J6203" s="30">
        <f t="shared" si="89"/>
        <v>305.14999999999998</v>
      </c>
      <c r="K6203" s="30">
        <v>2749.0963499999998</v>
      </c>
      <c r="M6203" s="19" t="str">
        <f>VLOOKUP(B6203,'[1]2018.7 '!A:C,3,)</f>
        <v>Active</v>
      </c>
      <c r="N6203" s="19" t="str">
        <f>VLOOKUP(B6203,'[1]2018.7 '!A:M,13,)</f>
        <v>Ambient</v>
      </c>
      <c r="O6203" s="19" t="str">
        <f>VLOOKUP(B6203,'[1]2018.7 '!A:N,14,)</f>
        <v>No</v>
      </c>
    </row>
    <row r="6204" spans="1:15" ht="17.25" customHeight="1">
      <c r="A6204" s="26">
        <v>6203</v>
      </c>
      <c r="B6204" s="27" t="s">
        <v>17122</v>
      </c>
      <c r="C6204" s="60">
        <v>25800309</v>
      </c>
      <c r="D6204" s="29" t="s">
        <v>17123</v>
      </c>
      <c r="E6204" s="29" t="s">
        <v>6961</v>
      </c>
      <c r="F6204" s="29" t="s">
        <v>17056</v>
      </c>
      <c r="G6204" s="29" t="s">
        <v>17057</v>
      </c>
      <c r="H6204" s="29" t="s">
        <v>17058</v>
      </c>
      <c r="I6204" s="29" t="s">
        <v>17059</v>
      </c>
      <c r="J6204" s="30">
        <f t="shared" si="89"/>
        <v>1481.55</v>
      </c>
      <c r="K6204" s="30">
        <v>13347.283950000001</v>
      </c>
      <c r="M6204" s="19" t="str">
        <f>VLOOKUP(B6204,'[1]2018.7 '!A:C,3,)</f>
        <v>Active</v>
      </c>
      <c r="N6204" s="19" t="str">
        <f>VLOOKUP(B6204,'[1]2018.7 '!A:M,13,)</f>
        <v>Ambient</v>
      </c>
      <c r="O6204" s="19" t="str">
        <f>VLOOKUP(B6204,'[1]2018.7 '!A:N,14,)</f>
        <v>No</v>
      </c>
    </row>
    <row r="6205" spans="1:15" ht="17.25" customHeight="1">
      <c r="A6205" s="26">
        <v>6204</v>
      </c>
      <c r="B6205" s="27" t="s">
        <v>17124</v>
      </c>
      <c r="C6205" s="60">
        <v>25800307</v>
      </c>
      <c r="D6205" s="29" t="s">
        <v>17125</v>
      </c>
      <c r="E6205" s="29" t="s">
        <v>6961</v>
      </c>
      <c r="F6205" s="29" t="s">
        <v>17056</v>
      </c>
      <c r="G6205" s="29" t="s">
        <v>17057</v>
      </c>
      <c r="H6205" s="29" t="s">
        <v>17058</v>
      </c>
      <c r="I6205" s="29" t="s">
        <v>17059</v>
      </c>
      <c r="J6205" s="30">
        <f t="shared" si="89"/>
        <v>1039.55</v>
      </c>
      <c r="K6205" s="30">
        <v>9365.3059499999999</v>
      </c>
      <c r="M6205" s="19" t="str">
        <f>VLOOKUP(B6205,'[1]2018.7 '!A:C,3,)</f>
        <v>Active</v>
      </c>
      <c r="N6205" s="19" t="str">
        <f>VLOOKUP(B6205,'[1]2018.7 '!A:M,13,)</f>
        <v>Ambient</v>
      </c>
      <c r="O6205" s="19" t="str">
        <f>VLOOKUP(B6205,'[1]2018.7 '!A:N,14,)</f>
        <v>No</v>
      </c>
    </row>
    <row r="6206" spans="1:15" ht="17.25" customHeight="1">
      <c r="A6206" s="26">
        <v>6205</v>
      </c>
      <c r="B6206" s="27" t="s">
        <v>17126</v>
      </c>
      <c r="C6206" s="60">
        <v>25005394</v>
      </c>
      <c r="D6206" s="29" t="s">
        <v>17127</v>
      </c>
      <c r="E6206" s="29" t="s">
        <v>6961</v>
      </c>
      <c r="F6206" s="29" t="s">
        <v>17056</v>
      </c>
      <c r="G6206" s="29" t="s">
        <v>17057</v>
      </c>
      <c r="H6206" s="29" t="s">
        <v>17058</v>
      </c>
      <c r="I6206" s="29" t="s">
        <v>17059</v>
      </c>
      <c r="J6206" s="30">
        <f t="shared" si="89"/>
        <v>312.8</v>
      </c>
      <c r="K6206" s="30">
        <v>2818.0152000000003</v>
      </c>
      <c r="M6206" s="19" t="str">
        <f>VLOOKUP(B6206,'[1]2018.7 '!A:C,3,)</f>
        <v>Active</v>
      </c>
      <c r="N6206" s="19" t="str">
        <f>VLOOKUP(B6206,'[1]2018.7 '!A:M,13,)</f>
        <v>Ambient</v>
      </c>
      <c r="O6206" s="19" t="str">
        <f>VLOOKUP(B6206,'[1]2018.7 '!A:N,14,)</f>
        <v>No</v>
      </c>
    </row>
    <row r="6207" spans="1:15" ht="17.25" customHeight="1">
      <c r="A6207" s="26">
        <v>6206</v>
      </c>
      <c r="B6207" s="27" t="s">
        <v>17128</v>
      </c>
      <c r="C6207" s="60">
        <v>25005398</v>
      </c>
      <c r="D6207" s="29" t="s">
        <v>17129</v>
      </c>
      <c r="E6207" s="29" t="s">
        <v>6961</v>
      </c>
      <c r="F6207" s="29" t="s">
        <v>17056</v>
      </c>
      <c r="G6207" s="29" t="s">
        <v>17057</v>
      </c>
      <c r="H6207" s="29" t="s">
        <v>17058</v>
      </c>
      <c r="I6207" s="29" t="s">
        <v>17059</v>
      </c>
      <c r="J6207" s="30">
        <f t="shared" si="89"/>
        <v>312.8</v>
      </c>
      <c r="K6207" s="30">
        <v>2818.0152000000003</v>
      </c>
      <c r="M6207" s="19" t="str">
        <f>VLOOKUP(B6207,'[1]2018.7 '!A:C,3,)</f>
        <v>Active</v>
      </c>
      <c r="N6207" s="19" t="str">
        <f>VLOOKUP(B6207,'[1]2018.7 '!A:M,13,)</f>
        <v>Ambient</v>
      </c>
      <c r="O6207" s="19" t="str">
        <f>VLOOKUP(B6207,'[1]2018.7 '!A:N,14,)</f>
        <v>No</v>
      </c>
    </row>
    <row r="6208" spans="1:15" ht="17.25" customHeight="1">
      <c r="A6208" s="26">
        <v>6207</v>
      </c>
      <c r="B6208" s="27" t="s">
        <v>17130</v>
      </c>
      <c r="C6208" s="60">
        <v>25800674</v>
      </c>
      <c r="D6208" s="29" t="s">
        <v>17131</v>
      </c>
      <c r="E6208" s="29" t="s">
        <v>6961</v>
      </c>
      <c r="F6208" s="29" t="s">
        <v>17056</v>
      </c>
      <c r="G6208" s="29" t="s">
        <v>17057</v>
      </c>
      <c r="H6208" s="29" t="s">
        <v>17058</v>
      </c>
      <c r="I6208" s="29" t="s">
        <v>17059</v>
      </c>
      <c r="J6208" s="30">
        <f t="shared" si="89"/>
        <v>327.25</v>
      </c>
      <c r="K6208" s="30">
        <v>2948.1952500000002</v>
      </c>
      <c r="M6208" s="19" t="str">
        <f>VLOOKUP(B6208,'[1]2018.7 '!A:C,3,)</f>
        <v>Active</v>
      </c>
      <c r="N6208" s="19" t="str">
        <f>VLOOKUP(B6208,'[1]2018.7 '!A:M,13,)</f>
        <v>Wet Ice</v>
      </c>
      <c r="O6208" s="19" t="str">
        <f>VLOOKUP(B6208,'[1]2018.7 '!A:N,14,)</f>
        <v>Yes</v>
      </c>
    </row>
    <row r="6209" spans="1:15" ht="17.25" customHeight="1">
      <c r="A6209" s="26">
        <v>6208</v>
      </c>
      <c r="B6209" s="27" t="s">
        <v>17132</v>
      </c>
      <c r="C6209" s="60">
        <v>25005400</v>
      </c>
      <c r="D6209" s="29" t="s">
        <v>17133</v>
      </c>
      <c r="E6209" s="29" t="s">
        <v>6961</v>
      </c>
      <c r="F6209" s="29" t="s">
        <v>17056</v>
      </c>
      <c r="G6209" s="29" t="s">
        <v>17057</v>
      </c>
      <c r="H6209" s="29" t="s">
        <v>17058</v>
      </c>
      <c r="I6209" s="29" t="s">
        <v>17059</v>
      </c>
      <c r="J6209" s="49">
        <f t="shared" si="89"/>
        <v>340</v>
      </c>
      <c r="K6209" s="30">
        <v>3063.06</v>
      </c>
      <c r="M6209" s="19" t="str">
        <f>VLOOKUP(B6209,'[1]2018.7 '!A:C,3,)</f>
        <v>Active</v>
      </c>
      <c r="N6209" s="19" t="str">
        <f>VLOOKUP(B6209,'[1]2018.7 '!A:M,13,)</f>
        <v>Ambient</v>
      </c>
      <c r="O6209" s="19" t="str">
        <f>VLOOKUP(B6209,'[1]2018.7 '!A:N,14,)</f>
        <v>No</v>
      </c>
    </row>
    <row r="6210" spans="1:15" ht="17.25" customHeight="1">
      <c r="A6210" s="26">
        <v>6209</v>
      </c>
      <c r="B6210" s="27" t="s">
        <v>17134</v>
      </c>
      <c r="C6210" s="60">
        <v>25005403</v>
      </c>
      <c r="D6210" s="29" t="s">
        <v>17135</v>
      </c>
      <c r="E6210" s="29" t="s">
        <v>6961</v>
      </c>
      <c r="F6210" s="29" t="s">
        <v>17056</v>
      </c>
      <c r="G6210" s="29" t="s">
        <v>17057</v>
      </c>
      <c r="H6210" s="29" t="s">
        <v>17058</v>
      </c>
      <c r="I6210" s="29" t="s">
        <v>17059</v>
      </c>
      <c r="J6210" s="49">
        <f t="shared" si="89"/>
        <v>339.15</v>
      </c>
      <c r="K6210" s="30">
        <v>3055.4023499999998</v>
      </c>
      <c r="M6210" s="19" t="str">
        <f>VLOOKUP(B6210,'[1]2018.7 '!A:C,3,)</f>
        <v>Active</v>
      </c>
      <c r="N6210" s="19" t="str">
        <f>VLOOKUP(B6210,'[1]2018.7 '!A:M,13,)</f>
        <v>Ambient</v>
      </c>
      <c r="O6210" s="19" t="str">
        <f>VLOOKUP(B6210,'[1]2018.7 '!A:N,14,)</f>
        <v>No</v>
      </c>
    </row>
    <row r="6211" spans="1:15" ht="17.25" customHeight="1">
      <c r="A6211" s="26">
        <v>6210</v>
      </c>
      <c r="B6211" s="27" t="s">
        <v>17136</v>
      </c>
      <c r="C6211" s="60">
        <v>25005404</v>
      </c>
      <c r="D6211" s="29" t="s">
        <v>17137</v>
      </c>
      <c r="E6211" s="29" t="s">
        <v>6961</v>
      </c>
      <c r="F6211" s="29" t="s">
        <v>17056</v>
      </c>
      <c r="G6211" s="29" t="s">
        <v>17057</v>
      </c>
      <c r="H6211" s="29" t="s">
        <v>17058</v>
      </c>
      <c r="I6211" s="29" t="s">
        <v>17059</v>
      </c>
      <c r="J6211" s="49">
        <f t="shared" si="89"/>
        <v>339.15</v>
      </c>
      <c r="K6211" s="30">
        <v>3055.4023499999998</v>
      </c>
      <c r="M6211" s="19" t="str">
        <f>VLOOKUP(B6211,'[1]2018.7 '!A:C,3,)</f>
        <v>Active</v>
      </c>
      <c r="N6211" s="19" t="str">
        <f>VLOOKUP(B6211,'[1]2018.7 '!A:M,13,)</f>
        <v>Ambient</v>
      </c>
      <c r="O6211" s="19" t="str">
        <f>VLOOKUP(B6211,'[1]2018.7 '!A:N,14,)</f>
        <v>No</v>
      </c>
    </row>
    <row r="6212" spans="1:15" ht="17.25" customHeight="1">
      <c r="A6212" s="26">
        <v>6211</v>
      </c>
      <c r="B6212" s="27" t="s">
        <v>17138</v>
      </c>
      <c r="C6212" s="60">
        <v>25005408</v>
      </c>
      <c r="D6212" s="29" t="s">
        <v>17139</v>
      </c>
      <c r="E6212" s="29" t="s">
        <v>6961</v>
      </c>
      <c r="F6212" s="29" t="s">
        <v>17056</v>
      </c>
      <c r="G6212" s="29" t="s">
        <v>17057</v>
      </c>
      <c r="H6212" s="29" t="s">
        <v>17058</v>
      </c>
      <c r="I6212" s="29" t="s">
        <v>17059</v>
      </c>
      <c r="J6212" s="49">
        <f t="shared" si="89"/>
        <v>339.15</v>
      </c>
      <c r="K6212" s="30">
        <v>3055.4023499999998</v>
      </c>
      <c r="M6212" s="19" t="str">
        <f>VLOOKUP(B6212,'[1]2018.7 '!A:C,3,)</f>
        <v>Active</v>
      </c>
      <c r="N6212" s="19" t="str">
        <f>VLOOKUP(B6212,'[1]2018.7 '!A:M,13,)</f>
        <v>Ambient</v>
      </c>
      <c r="O6212" s="19" t="str">
        <f>VLOOKUP(B6212,'[1]2018.7 '!A:N,14,)</f>
        <v>No</v>
      </c>
    </row>
    <row r="6213" spans="1:15" ht="17.25" customHeight="1">
      <c r="A6213" s="26">
        <v>6212</v>
      </c>
      <c r="B6213" s="27" t="s">
        <v>17140</v>
      </c>
      <c r="C6213" s="60">
        <v>25005409</v>
      </c>
      <c r="D6213" s="29" t="s">
        <v>17141</v>
      </c>
      <c r="E6213" s="29" t="s">
        <v>6961</v>
      </c>
      <c r="F6213" s="29" t="s">
        <v>17056</v>
      </c>
      <c r="G6213" s="29" t="s">
        <v>17057</v>
      </c>
      <c r="H6213" s="29" t="s">
        <v>17058</v>
      </c>
      <c r="I6213" s="29" t="s">
        <v>17059</v>
      </c>
      <c r="J6213" s="49">
        <f t="shared" si="89"/>
        <v>339.15</v>
      </c>
      <c r="K6213" s="30">
        <v>3055.4023499999998</v>
      </c>
      <c r="M6213" s="19" t="str">
        <f>VLOOKUP(B6213,'[1]2018.7 '!A:C,3,)</f>
        <v>Active</v>
      </c>
      <c r="N6213" s="19" t="str">
        <f>VLOOKUP(B6213,'[1]2018.7 '!A:M,13,)</f>
        <v>Ambient</v>
      </c>
      <c r="O6213" s="19" t="str">
        <f>VLOOKUP(B6213,'[1]2018.7 '!A:N,14,)</f>
        <v>No</v>
      </c>
    </row>
    <row r="6214" spans="1:15" ht="17.25" customHeight="1">
      <c r="A6214" s="26">
        <v>6213</v>
      </c>
      <c r="B6214" s="27" t="s">
        <v>17142</v>
      </c>
      <c r="C6214" s="60">
        <v>25005415</v>
      </c>
      <c r="D6214" s="29" t="s">
        <v>17143</v>
      </c>
      <c r="E6214" s="29" t="s">
        <v>6961</v>
      </c>
      <c r="F6214" s="29" t="s">
        <v>17056</v>
      </c>
      <c r="G6214" s="29" t="s">
        <v>17057</v>
      </c>
      <c r="H6214" s="29" t="s">
        <v>17058</v>
      </c>
      <c r="I6214" s="29" t="s">
        <v>17059</v>
      </c>
      <c r="J6214" s="49">
        <f t="shared" si="89"/>
        <v>223.55</v>
      </c>
      <c r="K6214" s="30">
        <v>2013.9619500000001</v>
      </c>
      <c r="M6214" s="19" t="str">
        <f>VLOOKUP(B6214,'[1]2018.7 '!A:C,3,)</f>
        <v>Active</v>
      </c>
      <c r="N6214" s="19" t="str">
        <f>VLOOKUP(B6214,'[1]2018.7 '!A:M,13,)</f>
        <v>Ambient</v>
      </c>
      <c r="O6214" s="19" t="str">
        <f>VLOOKUP(B6214,'[1]2018.7 '!A:N,14,)</f>
        <v>No</v>
      </c>
    </row>
    <row r="6215" spans="1:15" ht="17.25" customHeight="1">
      <c r="A6215" s="26">
        <v>6214</v>
      </c>
      <c r="B6215" s="27" t="s">
        <v>17144</v>
      </c>
      <c r="C6215" s="60">
        <v>25005423</v>
      </c>
      <c r="D6215" s="29" t="s">
        <v>17008</v>
      </c>
      <c r="E6215" s="29" t="s">
        <v>6961</v>
      </c>
      <c r="F6215" s="29" t="s">
        <v>17056</v>
      </c>
      <c r="G6215" s="29" t="s">
        <v>17057</v>
      </c>
      <c r="H6215" s="29" t="s">
        <v>17058</v>
      </c>
      <c r="I6215" s="29" t="s">
        <v>17059</v>
      </c>
      <c r="J6215" s="30">
        <f t="shared" si="89"/>
        <v>223.55</v>
      </c>
      <c r="K6215" s="30">
        <v>2013.9619500000001</v>
      </c>
      <c r="M6215" s="19" t="str">
        <f>VLOOKUP(B6215,'[1]2018.7 '!A:C,3,)</f>
        <v>Active</v>
      </c>
      <c r="N6215" s="19" t="str">
        <f>VLOOKUP(B6215,'[1]2018.7 '!A:M,13,)</f>
        <v>Ambient</v>
      </c>
      <c r="O6215" s="19" t="str">
        <f>VLOOKUP(B6215,'[1]2018.7 '!A:N,14,)</f>
        <v>No</v>
      </c>
    </row>
    <row r="6216" spans="1:15" ht="17.25" customHeight="1">
      <c r="A6216" s="26">
        <v>6215</v>
      </c>
      <c r="B6216" s="27" t="s">
        <v>17145</v>
      </c>
      <c r="C6216" s="60">
        <v>25005431</v>
      </c>
      <c r="D6216" s="29" t="s">
        <v>17146</v>
      </c>
      <c r="E6216" s="29" t="s">
        <v>6961</v>
      </c>
      <c r="F6216" s="29" t="s">
        <v>17056</v>
      </c>
      <c r="G6216" s="29" t="s">
        <v>17057</v>
      </c>
      <c r="H6216" s="29" t="s">
        <v>17058</v>
      </c>
      <c r="I6216" s="29" t="s">
        <v>17059</v>
      </c>
      <c r="J6216" s="30">
        <f t="shared" si="89"/>
        <v>223.55</v>
      </c>
      <c r="K6216" s="30">
        <v>2013.9619500000001</v>
      </c>
      <c r="M6216" s="19" t="str">
        <f>VLOOKUP(B6216,'[1]2018.7 '!A:C,3,)</f>
        <v>Active</v>
      </c>
      <c r="N6216" s="19" t="str">
        <f>VLOOKUP(B6216,'[1]2018.7 '!A:M,13,)</f>
        <v>Wet Ice</v>
      </c>
      <c r="O6216" s="19" t="str">
        <f>VLOOKUP(B6216,'[1]2018.7 '!A:N,14,)</f>
        <v>No</v>
      </c>
    </row>
    <row r="6217" spans="1:15" ht="17.25" customHeight="1">
      <c r="A6217" s="26">
        <v>6216</v>
      </c>
      <c r="B6217" s="27" t="s">
        <v>17147</v>
      </c>
      <c r="C6217" s="60">
        <v>25801086</v>
      </c>
      <c r="D6217" s="29" t="s">
        <v>17148</v>
      </c>
      <c r="E6217" s="29" t="s">
        <v>6961</v>
      </c>
      <c r="F6217" s="29" t="s">
        <v>17056</v>
      </c>
      <c r="G6217" s="29" t="s">
        <v>17057</v>
      </c>
      <c r="H6217" s="29" t="s">
        <v>17149</v>
      </c>
      <c r="I6217" s="29" t="s">
        <v>17150</v>
      </c>
      <c r="J6217" s="30">
        <f t="shared" si="89"/>
        <v>465.8</v>
      </c>
      <c r="K6217" s="30">
        <v>4196.3922000000002</v>
      </c>
      <c r="M6217" s="19" t="str">
        <f>VLOOKUP(B6217,'[1]2018.7 '!A:C,3,)</f>
        <v>Active</v>
      </c>
      <c r="N6217" s="19" t="str">
        <f>VLOOKUP(B6217,'[1]2018.7 '!A:M,13,)</f>
        <v>Dry Ice</v>
      </c>
      <c r="O6217" s="19" t="str">
        <f>VLOOKUP(B6217,'[1]2018.7 '!A:N,14,)</f>
        <v>No</v>
      </c>
    </row>
    <row r="6218" spans="1:15" ht="17.25" customHeight="1">
      <c r="A6218" s="26">
        <v>6217</v>
      </c>
      <c r="B6218" s="27" t="s">
        <v>17151</v>
      </c>
      <c r="C6218" s="60">
        <v>25801087</v>
      </c>
      <c r="D6218" s="29" t="s">
        <v>17152</v>
      </c>
      <c r="E6218" s="29" t="s">
        <v>6961</v>
      </c>
      <c r="F6218" s="29" t="s">
        <v>17056</v>
      </c>
      <c r="G6218" s="29" t="s">
        <v>17057</v>
      </c>
      <c r="H6218" s="29" t="s">
        <v>17149</v>
      </c>
      <c r="I6218" s="29" t="s">
        <v>17150</v>
      </c>
      <c r="J6218" s="30">
        <f t="shared" ref="J6218:J6281" si="90">K6218/9.009</f>
        <v>465.8</v>
      </c>
      <c r="K6218" s="30">
        <v>4196.3922000000002</v>
      </c>
      <c r="M6218" s="19" t="str">
        <f>VLOOKUP(B6218,'[1]2018.7 '!A:C,3,)</f>
        <v>Active</v>
      </c>
      <c r="N6218" s="19" t="str">
        <f>VLOOKUP(B6218,'[1]2018.7 '!A:M,13,)</f>
        <v>Dry Ice</v>
      </c>
      <c r="O6218" s="19" t="str">
        <f>VLOOKUP(B6218,'[1]2018.7 '!A:N,14,)</f>
        <v>No</v>
      </c>
    </row>
    <row r="6219" spans="1:15" ht="17.25" customHeight="1">
      <c r="A6219" s="26">
        <v>6218</v>
      </c>
      <c r="B6219" s="27" t="s">
        <v>17153</v>
      </c>
      <c r="C6219" s="60">
        <v>25005441</v>
      </c>
      <c r="D6219" s="29" t="s">
        <v>17154</v>
      </c>
      <c r="E6219" s="29" t="s">
        <v>6961</v>
      </c>
      <c r="F6219" s="29" t="s">
        <v>17056</v>
      </c>
      <c r="G6219" s="29" t="s">
        <v>17057</v>
      </c>
      <c r="H6219" s="29" t="s">
        <v>17149</v>
      </c>
      <c r="I6219" s="29" t="s">
        <v>17150</v>
      </c>
      <c r="J6219" s="30">
        <f t="shared" si="90"/>
        <v>410.55</v>
      </c>
      <c r="K6219" s="30">
        <v>3698.6449500000003</v>
      </c>
      <c r="M6219" s="19" t="str">
        <f>VLOOKUP(B6219,'[1]2018.7 '!A:C,3,)</f>
        <v>Active</v>
      </c>
      <c r="N6219" s="19" t="str">
        <f>VLOOKUP(B6219,'[1]2018.7 '!A:M,13,)</f>
        <v>Dry Ice</v>
      </c>
      <c r="O6219" s="19" t="str">
        <f>VLOOKUP(B6219,'[1]2018.7 '!A:N,14,)</f>
        <v>No</v>
      </c>
    </row>
    <row r="6220" spans="1:15" ht="17.25" customHeight="1">
      <c r="A6220" s="26">
        <v>6219</v>
      </c>
      <c r="B6220" s="27" t="s">
        <v>17155</v>
      </c>
      <c r="C6220" s="60">
        <v>25005442</v>
      </c>
      <c r="D6220" s="29" t="s">
        <v>17156</v>
      </c>
      <c r="E6220" s="29" t="s">
        <v>6961</v>
      </c>
      <c r="F6220" s="29" t="s">
        <v>17056</v>
      </c>
      <c r="G6220" s="29" t="s">
        <v>17057</v>
      </c>
      <c r="H6220" s="29" t="s">
        <v>17149</v>
      </c>
      <c r="I6220" s="29" t="s">
        <v>17150</v>
      </c>
      <c r="J6220" s="30">
        <f t="shared" si="90"/>
        <v>414.8</v>
      </c>
      <c r="K6220" s="30">
        <v>3736.9332000000004</v>
      </c>
      <c r="M6220" s="19" t="str">
        <f>VLOOKUP(B6220,'[1]2018.7 '!A:C,3,)</f>
        <v>Active</v>
      </c>
      <c r="N6220" s="19" t="str">
        <f>VLOOKUP(B6220,'[1]2018.7 '!A:M,13,)</f>
        <v>Dry Ice</v>
      </c>
      <c r="O6220" s="19" t="str">
        <f>VLOOKUP(B6220,'[1]2018.7 '!A:N,14,)</f>
        <v>No</v>
      </c>
    </row>
    <row r="6221" spans="1:15" ht="17.25" customHeight="1">
      <c r="A6221" s="26">
        <v>6220</v>
      </c>
      <c r="B6221" s="27" t="s">
        <v>17157</v>
      </c>
      <c r="C6221" s="60">
        <v>25800182</v>
      </c>
      <c r="D6221" s="29" t="s">
        <v>17158</v>
      </c>
      <c r="E6221" s="29" t="s">
        <v>6961</v>
      </c>
      <c r="F6221" s="29" t="s">
        <v>17056</v>
      </c>
      <c r="G6221" s="29" t="s">
        <v>17057</v>
      </c>
      <c r="H6221" s="29" t="s">
        <v>17149</v>
      </c>
      <c r="I6221" s="29" t="s">
        <v>17150</v>
      </c>
      <c r="J6221" s="30">
        <f t="shared" si="90"/>
        <v>665.55</v>
      </c>
      <c r="K6221" s="30">
        <v>5995.93995</v>
      </c>
      <c r="M6221" s="19" t="str">
        <f>VLOOKUP(B6221,'[1]2018.7 '!A:C,3,)</f>
        <v>Active</v>
      </c>
      <c r="N6221" s="19" t="str">
        <f>VLOOKUP(B6221,'[1]2018.7 '!A:M,13,)</f>
        <v>Dry Ice</v>
      </c>
      <c r="O6221" s="19" t="str">
        <f>VLOOKUP(B6221,'[1]2018.7 '!A:N,14,)</f>
        <v>No</v>
      </c>
    </row>
    <row r="6222" spans="1:15" ht="17.25" customHeight="1">
      <c r="A6222" s="26">
        <v>6221</v>
      </c>
      <c r="B6222" s="27" t="s">
        <v>17159</v>
      </c>
      <c r="C6222" s="60">
        <v>25800709</v>
      </c>
      <c r="D6222" s="29" t="s">
        <v>17160</v>
      </c>
      <c r="E6222" s="29" t="s">
        <v>6961</v>
      </c>
      <c r="F6222" s="29" t="s">
        <v>17056</v>
      </c>
      <c r="G6222" s="29" t="s">
        <v>17057</v>
      </c>
      <c r="H6222" s="29" t="s">
        <v>17149</v>
      </c>
      <c r="I6222" s="29" t="s">
        <v>17150</v>
      </c>
      <c r="J6222" s="30">
        <f t="shared" si="90"/>
        <v>3139.9</v>
      </c>
      <c r="K6222" s="30">
        <v>28287.359100000001</v>
      </c>
      <c r="M6222" s="19" t="str">
        <f>VLOOKUP(B6222,'[1]2018.7 '!A:C,3,)</f>
        <v>Active</v>
      </c>
      <c r="N6222" s="19" t="str">
        <f>VLOOKUP(B6222,'[1]2018.7 '!A:M,13,)</f>
        <v>Dry Ice</v>
      </c>
      <c r="O6222" s="19" t="str">
        <f>VLOOKUP(B6222,'[1]2018.7 '!A:N,14,)</f>
        <v>No</v>
      </c>
    </row>
    <row r="6223" spans="1:15" ht="17.25" customHeight="1">
      <c r="A6223" s="26">
        <v>6222</v>
      </c>
      <c r="B6223" s="27" t="s">
        <v>17161</v>
      </c>
      <c r="C6223" s="60">
        <v>25800711</v>
      </c>
      <c r="D6223" s="29" t="s">
        <v>17162</v>
      </c>
      <c r="E6223" s="29" t="s">
        <v>6961</v>
      </c>
      <c r="F6223" s="29" t="s">
        <v>17056</v>
      </c>
      <c r="G6223" s="29" t="s">
        <v>17057</v>
      </c>
      <c r="H6223" s="29" t="s">
        <v>17149</v>
      </c>
      <c r="I6223" s="29" t="s">
        <v>17150</v>
      </c>
      <c r="J6223" s="30">
        <f t="shared" si="90"/>
        <v>3139.9</v>
      </c>
      <c r="K6223" s="30">
        <v>28287.359100000001</v>
      </c>
      <c r="M6223" s="19" t="str">
        <f>VLOOKUP(B6223,'[1]2018.7 '!A:C,3,)</f>
        <v>Active</v>
      </c>
      <c r="N6223" s="19" t="str">
        <f>VLOOKUP(B6223,'[1]2018.7 '!A:M,13,)</f>
        <v>Dry Ice</v>
      </c>
      <c r="O6223" s="19" t="str">
        <f>VLOOKUP(B6223,'[1]2018.7 '!A:N,14,)</f>
        <v>No</v>
      </c>
    </row>
    <row r="6224" spans="1:15" ht="17.25" customHeight="1">
      <c r="A6224" s="26">
        <v>6223</v>
      </c>
      <c r="B6224" s="27" t="s">
        <v>17163</v>
      </c>
      <c r="C6224" s="60">
        <v>25000705</v>
      </c>
      <c r="D6224" s="29" t="s">
        <v>17164</v>
      </c>
      <c r="E6224" s="29" t="s">
        <v>6961</v>
      </c>
      <c r="F6224" s="29" t="s">
        <v>17056</v>
      </c>
      <c r="G6224" s="29" t="s">
        <v>17057</v>
      </c>
      <c r="H6224" s="29" t="s">
        <v>17149</v>
      </c>
      <c r="I6224" s="29" t="s">
        <v>17150</v>
      </c>
      <c r="J6224" s="30">
        <f t="shared" si="90"/>
        <v>470.9</v>
      </c>
      <c r="K6224" s="30">
        <v>4242.3380999999999</v>
      </c>
      <c r="M6224" s="19" t="str">
        <f>VLOOKUP(B6224,'[1]2018.7 '!A:C,3,)</f>
        <v>Active</v>
      </c>
      <c r="N6224" s="19" t="str">
        <f>VLOOKUP(B6224,'[1]2018.7 '!A:M,13,)</f>
        <v>Dry Ice</v>
      </c>
      <c r="O6224" s="19" t="str">
        <f>VLOOKUP(B6224,'[1]2018.7 '!A:N,14,)</f>
        <v>No</v>
      </c>
    </row>
    <row r="6225" spans="1:15" ht="17.25" customHeight="1">
      <c r="A6225" s="26">
        <v>6224</v>
      </c>
      <c r="B6225" s="27" t="s">
        <v>17165</v>
      </c>
      <c r="C6225" s="60">
        <v>25005445</v>
      </c>
      <c r="D6225" s="29" t="s">
        <v>17166</v>
      </c>
      <c r="E6225" s="29" t="s">
        <v>6961</v>
      </c>
      <c r="F6225" s="29" t="s">
        <v>17056</v>
      </c>
      <c r="G6225" s="29" t="s">
        <v>17057</v>
      </c>
      <c r="H6225" s="29" t="s">
        <v>17149</v>
      </c>
      <c r="I6225" s="29" t="s">
        <v>17150</v>
      </c>
      <c r="J6225" s="30">
        <f t="shared" si="90"/>
        <v>429.25</v>
      </c>
      <c r="K6225" s="30">
        <v>3867.1132500000003</v>
      </c>
      <c r="M6225" s="19" t="str">
        <f>VLOOKUP(B6225,'[1]2018.7 '!A:C,3,)</f>
        <v>Active</v>
      </c>
      <c r="N6225" s="19" t="str">
        <f>VLOOKUP(B6225,'[1]2018.7 '!A:M,13,)</f>
        <v>Dry Ice</v>
      </c>
      <c r="O6225" s="19" t="str">
        <f>VLOOKUP(B6225,'[1]2018.7 '!A:N,14,)</f>
        <v>No</v>
      </c>
    </row>
    <row r="6226" spans="1:15" ht="17.25" customHeight="1">
      <c r="A6226" s="26">
        <v>6225</v>
      </c>
      <c r="B6226" s="27" t="s">
        <v>17167</v>
      </c>
      <c r="C6226" s="60">
        <v>25005446</v>
      </c>
      <c r="D6226" s="29" t="s">
        <v>17168</v>
      </c>
      <c r="E6226" s="29" t="s">
        <v>6961</v>
      </c>
      <c r="F6226" s="29" t="s">
        <v>17056</v>
      </c>
      <c r="G6226" s="29" t="s">
        <v>17057</v>
      </c>
      <c r="H6226" s="29" t="s">
        <v>17149</v>
      </c>
      <c r="I6226" s="29" t="s">
        <v>17150</v>
      </c>
      <c r="J6226" s="30">
        <f t="shared" si="90"/>
        <v>429.25</v>
      </c>
      <c r="K6226" s="30">
        <v>3867.1132500000003</v>
      </c>
      <c r="M6226" s="19" t="str">
        <f>VLOOKUP(B6226,'[1]2018.7 '!A:C,3,)</f>
        <v>Active</v>
      </c>
      <c r="N6226" s="19" t="str">
        <f>VLOOKUP(B6226,'[1]2018.7 '!A:M,13,)</f>
        <v>Dry Ice</v>
      </c>
      <c r="O6226" s="19" t="str">
        <f>VLOOKUP(B6226,'[1]2018.7 '!A:N,14,)</f>
        <v>No</v>
      </c>
    </row>
    <row r="6227" spans="1:15" ht="17.25" customHeight="1">
      <c r="A6227" s="26">
        <v>6226</v>
      </c>
      <c r="B6227" s="27" t="s">
        <v>17169</v>
      </c>
      <c r="C6227" s="60">
        <v>25800183</v>
      </c>
      <c r="D6227" s="29" t="s">
        <v>17170</v>
      </c>
      <c r="E6227" s="29" t="s">
        <v>6961</v>
      </c>
      <c r="F6227" s="29" t="s">
        <v>17056</v>
      </c>
      <c r="G6227" s="29" t="s">
        <v>17057</v>
      </c>
      <c r="H6227" s="29" t="s">
        <v>17149</v>
      </c>
      <c r="I6227" s="29" t="s">
        <v>17150</v>
      </c>
      <c r="J6227" s="30">
        <f t="shared" si="90"/>
        <v>665.55</v>
      </c>
      <c r="K6227" s="30">
        <v>5995.93995</v>
      </c>
      <c r="M6227" s="19" t="str">
        <f>VLOOKUP(B6227,'[1]2018.7 '!A:C,3,)</f>
        <v>Active</v>
      </c>
      <c r="N6227" s="19" t="str">
        <f>VLOOKUP(B6227,'[1]2018.7 '!A:M,13,)</f>
        <v>Dry Ice</v>
      </c>
      <c r="O6227" s="19" t="str">
        <f>VLOOKUP(B6227,'[1]2018.7 '!A:N,14,)</f>
        <v>No</v>
      </c>
    </row>
    <row r="6228" spans="1:15" ht="17.25" customHeight="1">
      <c r="A6228" s="26">
        <v>6227</v>
      </c>
      <c r="B6228" s="27" t="s">
        <v>17171</v>
      </c>
      <c r="C6228" s="60">
        <v>25800710</v>
      </c>
      <c r="D6228" s="29" t="s">
        <v>17172</v>
      </c>
      <c r="E6228" s="29" t="s">
        <v>6961</v>
      </c>
      <c r="F6228" s="29" t="s">
        <v>17056</v>
      </c>
      <c r="G6228" s="29" t="s">
        <v>17057</v>
      </c>
      <c r="H6228" s="29" t="s">
        <v>17149</v>
      </c>
      <c r="I6228" s="29" t="s">
        <v>17150</v>
      </c>
      <c r="J6228" s="30">
        <f t="shared" si="90"/>
        <v>3139.9</v>
      </c>
      <c r="K6228" s="30">
        <v>28287.359100000001</v>
      </c>
      <c r="M6228" s="19" t="str">
        <f>VLOOKUP(B6228,'[1]2018.7 '!A:C,3,)</f>
        <v>Active</v>
      </c>
      <c r="N6228" s="19" t="str">
        <f>VLOOKUP(B6228,'[1]2018.7 '!A:M,13,)</f>
        <v>Dry Ice</v>
      </c>
      <c r="O6228" s="19" t="str">
        <f>VLOOKUP(B6228,'[1]2018.7 '!A:N,14,)</f>
        <v>No</v>
      </c>
    </row>
    <row r="6229" spans="1:15" ht="17.25" customHeight="1">
      <c r="A6229" s="26">
        <v>6228</v>
      </c>
      <c r="B6229" s="27" t="s">
        <v>17173</v>
      </c>
      <c r="C6229" s="60">
        <v>25800712</v>
      </c>
      <c r="D6229" s="29" t="s">
        <v>17174</v>
      </c>
      <c r="E6229" s="29" t="s">
        <v>6961</v>
      </c>
      <c r="F6229" s="29" t="s">
        <v>17056</v>
      </c>
      <c r="G6229" s="29" t="s">
        <v>17057</v>
      </c>
      <c r="H6229" s="29" t="s">
        <v>17149</v>
      </c>
      <c r="I6229" s="29" t="s">
        <v>17150</v>
      </c>
      <c r="J6229" s="30">
        <f t="shared" si="90"/>
        <v>3139.9</v>
      </c>
      <c r="K6229" s="30">
        <v>28287.359100000001</v>
      </c>
      <c r="M6229" s="19" t="str">
        <f>VLOOKUP(B6229,'[1]2018.7 '!A:C,3,)</f>
        <v>Active</v>
      </c>
      <c r="N6229" s="19" t="str">
        <f>VLOOKUP(B6229,'[1]2018.7 '!A:M,13,)</f>
        <v>Dry Ice</v>
      </c>
      <c r="O6229" s="19" t="str">
        <f>VLOOKUP(B6229,'[1]2018.7 '!A:N,14,)</f>
        <v>No</v>
      </c>
    </row>
    <row r="6230" spans="1:15" ht="17.25" customHeight="1">
      <c r="A6230" s="26">
        <v>6229</v>
      </c>
      <c r="B6230" s="27" t="s">
        <v>17175</v>
      </c>
      <c r="C6230" s="60">
        <v>25800184</v>
      </c>
      <c r="D6230" s="29" t="s">
        <v>17176</v>
      </c>
      <c r="E6230" s="29" t="s">
        <v>6961</v>
      </c>
      <c r="F6230" s="29" t="s">
        <v>17056</v>
      </c>
      <c r="G6230" s="29" t="s">
        <v>17057</v>
      </c>
      <c r="H6230" s="29" t="s">
        <v>17149</v>
      </c>
      <c r="I6230" s="29" t="s">
        <v>17150</v>
      </c>
      <c r="J6230" s="30">
        <f t="shared" si="90"/>
        <v>3139.9</v>
      </c>
      <c r="K6230" s="30">
        <v>28287.359100000001</v>
      </c>
      <c r="M6230" s="19" t="str">
        <f>VLOOKUP(B6230,'[1]2018.7 '!A:C,3,)</f>
        <v>Active</v>
      </c>
      <c r="N6230" s="19" t="str">
        <f>VLOOKUP(B6230,'[1]2018.7 '!A:M,13,)</f>
        <v>Dry Ice</v>
      </c>
      <c r="O6230" s="19" t="str">
        <f>VLOOKUP(B6230,'[1]2018.7 '!A:N,14,)</f>
        <v>No</v>
      </c>
    </row>
    <row r="6231" spans="1:15" ht="17.25" customHeight="1">
      <c r="A6231" s="26">
        <v>6230</v>
      </c>
      <c r="B6231" s="27" t="s">
        <v>17177</v>
      </c>
      <c r="C6231" s="60">
        <v>25800185</v>
      </c>
      <c r="D6231" s="29" t="s">
        <v>17176</v>
      </c>
      <c r="E6231" s="29" t="s">
        <v>6961</v>
      </c>
      <c r="F6231" s="29" t="s">
        <v>17056</v>
      </c>
      <c r="G6231" s="29" t="s">
        <v>17057</v>
      </c>
      <c r="H6231" s="29" t="s">
        <v>17149</v>
      </c>
      <c r="I6231" s="29" t="s">
        <v>17150</v>
      </c>
      <c r="J6231" s="30">
        <f t="shared" si="90"/>
        <v>3139.9</v>
      </c>
      <c r="K6231" s="30">
        <v>28287.359100000001</v>
      </c>
      <c r="M6231" s="19" t="str">
        <f>VLOOKUP(B6231,'[1]2018.7 '!A:C,3,)</f>
        <v>Active</v>
      </c>
      <c r="N6231" s="19" t="str">
        <f>VLOOKUP(B6231,'[1]2018.7 '!A:M,13,)</f>
        <v>Dry Ice</v>
      </c>
      <c r="O6231" s="19" t="str">
        <f>VLOOKUP(B6231,'[1]2018.7 '!A:N,14,)</f>
        <v>No</v>
      </c>
    </row>
    <row r="6232" spans="1:15" ht="17.25" customHeight="1">
      <c r="A6232" s="26">
        <v>6231</v>
      </c>
      <c r="B6232" s="27" t="s">
        <v>17178</v>
      </c>
      <c r="C6232" s="60">
        <v>25000708</v>
      </c>
      <c r="D6232" s="29" t="s">
        <v>17179</v>
      </c>
      <c r="E6232" s="29" t="s">
        <v>6961</v>
      </c>
      <c r="F6232" s="29" t="s">
        <v>17056</v>
      </c>
      <c r="G6232" s="29" t="s">
        <v>17057</v>
      </c>
      <c r="H6232" s="29" t="s">
        <v>17149</v>
      </c>
      <c r="I6232" s="29" t="s">
        <v>17150</v>
      </c>
      <c r="J6232" s="30">
        <f t="shared" si="90"/>
        <v>470.9</v>
      </c>
      <c r="K6232" s="30">
        <v>4242.3380999999999</v>
      </c>
      <c r="M6232" s="19" t="str">
        <f>VLOOKUP(B6232,'[1]2018.7 '!A:C,3,)</f>
        <v>Active</v>
      </c>
      <c r="N6232" s="19" t="str">
        <f>VLOOKUP(B6232,'[1]2018.7 '!A:M,13,)</f>
        <v>Dry Ice</v>
      </c>
      <c r="O6232" s="19" t="str">
        <f>VLOOKUP(B6232,'[1]2018.7 '!A:N,14,)</f>
        <v>No</v>
      </c>
    </row>
    <row r="6233" spans="1:15" ht="17.25" customHeight="1">
      <c r="A6233" s="26">
        <v>6232</v>
      </c>
      <c r="B6233" s="27" t="s">
        <v>17180</v>
      </c>
      <c r="C6233" s="60">
        <v>25190058</v>
      </c>
      <c r="D6233" s="29" t="s">
        <v>17181</v>
      </c>
      <c r="E6233" s="29" t="s">
        <v>6961</v>
      </c>
      <c r="F6233" s="29" t="s">
        <v>17056</v>
      </c>
      <c r="G6233" s="29" t="s">
        <v>17057</v>
      </c>
      <c r="H6233" s="29" t="s">
        <v>17149</v>
      </c>
      <c r="I6233" s="29" t="s">
        <v>17150</v>
      </c>
      <c r="J6233" s="30">
        <f t="shared" si="90"/>
        <v>170</v>
      </c>
      <c r="K6233" s="30">
        <v>1531.53</v>
      </c>
      <c r="M6233" s="19" t="str">
        <f>VLOOKUP(B6233,'[1]2018.7 '!A:C,3,)</f>
        <v>Active</v>
      </c>
      <c r="N6233" s="19" t="str">
        <f>VLOOKUP(B6233,'[1]2018.7 '!A:M,13,)</f>
        <v>Dry Ice</v>
      </c>
      <c r="O6233" s="19" t="str">
        <f>VLOOKUP(B6233,'[1]2018.7 '!A:N,14,)</f>
        <v>No</v>
      </c>
    </row>
    <row r="6234" spans="1:15" ht="17.25" customHeight="1">
      <c r="A6234" s="26">
        <v>6233</v>
      </c>
      <c r="B6234" s="27" t="s">
        <v>17182</v>
      </c>
      <c r="C6234" s="60">
        <v>25601095</v>
      </c>
      <c r="D6234" s="29" t="s">
        <v>17183</v>
      </c>
      <c r="E6234" s="29" t="s">
        <v>6961</v>
      </c>
      <c r="F6234" s="29" t="s">
        <v>16955</v>
      </c>
      <c r="G6234" s="29" t="s">
        <v>16956</v>
      </c>
      <c r="H6234" s="29" t="s">
        <v>17184</v>
      </c>
      <c r="I6234" s="29" t="s">
        <v>17185</v>
      </c>
      <c r="J6234" s="30">
        <f t="shared" si="90"/>
        <v>37400</v>
      </c>
      <c r="K6234" s="30">
        <v>336936.60000000003</v>
      </c>
      <c r="M6234" s="19" t="str">
        <f>VLOOKUP(B6234,'[1]2018.7 '!A:C,3,)</f>
        <v>Active</v>
      </c>
      <c r="N6234" s="19" t="str">
        <f>VLOOKUP(B6234,'[1]2018.7 '!A:M,13,)</f>
        <v>Dry Ice</v>
      </c>
      <c r="O6234" s="19" t="str">
        <f>VLOOKUP(B6234,'[1]2018.7 '!A:N,14,)</f>
        <v>No</v>
      </c>
    </row>
    <row r="6235" spans="1:15" ht="17.25" customHeight="1">
      <c r="A6235" s="26">
        <v>6234</v>
      </c>
      <c r="B6235" s="27" t="s">
        <v>17186</v>
      </c>
      <c r="C6235" s="60">
        <v>29033043</v>
      </c>
      <c r="D6235" s="29" t="s">
        <v>17187</v>
      </c>
      <c r="E6235" s="29" t="s">
        <v>6961</v>
      </c>
      <c r="F6235" s="29" t="s">
        <v>16955</v>
      </c>
      <c r="G6235" s="29" t="s">
        <v>16956</v>
      </c>
      <c r="H6235" s="29" t="s">
        <v>17184</v>
      </c>
      <c r="I6235" s="29" t="s">
        <v>17185</v>
      </c>
      <c r="J6235" s="30">
        <f t="shared" si="90"/>
        <v>26500</v>
      </c>
      <c r="K6235" s="30">
        <v>238738.5</v>
      </c>
      <c r="M6235" s="19" t="str">
        <f>VLOOKUP(B6235,'[1]2018.7 '!A:C,3,)</f>
        <v>Active</v>
      </c>
      <c r="N6235" s="19" t="str">
        <f>VLOOKUP(B6235,'[1]2018.7 '!A:M,13,)</f>
        <v>Dry Ice</v>
      </c>
      <c r="O6235" s="19" t="str">
        <f>VLOOKUP(B6235,'[1]2018.7 '!A:N,14,)</f>
        <v>Reviewing</v>
      </c>
    </row>
    <row r="6236" spans="1:15" ht="17.25" customHeight="1">
      <c r="A6236" s="26">
        <v>6235</v>
      </c>
      <c r="B6236" s="27" t="s">
        <v>17188</v>
      </c>
      <c r="C6236" s="60">
        <v>29033399</v>
      </c>
      <c r="D6236" s="29" t="s">
        <v>17189</v>
      </c>
      <c r="E6236" s="29" t="s">
        <v>6961</v>
      </c>
      <c r="F6236" s="29" t="s">
        <v>16955</v>
      </c>
      <c r="G6236" s="29" t="s">
        <v>16956</v>
      </c>
      <c r="H6236" s="29" t="s">
        <v>17184</v>
      </c>
      <c r="I6236" s="29" t="s">
        <v>17185</v>
      </c>
      <c r="J6236" s="30">
        <f t="shared" si="90"/>
        <v>7455</v>
      </c>
      <c r="K6236" s="30">
        <v>67162.095000000001</v>
      </c>
      <c r="M6236" s="19" t="str">
        <f>VLOOKUP(B6236,'[1]2018.7 '!A:C,3,)</f>
        <v>Active</v>
      </c>
      <c r="N6236" s="19" t="str">
        <f>VLOOKUP(B6236,'[1]2018.7 '!A:M,13,)</f>
        <v>Dry Ice</v>
      </c>
      <c r="O6236" s="19" t="str">
        <f>VLOOKUP(B6236,'[1]2018.7 '!A:N,14,)</f>
        <v>No</v>
      </c>
    </row>
    <row r="6237" spans="1:15" ht="17.25" customHeight="1">
      <c r="A6237" s="26">
        <v>6236</v>
      </c>
      <c r="B6237" s="27" t="s">
        <v>17190</v>
      </c>
      <c r="C6237" s="60">
        <v>29033403</v>
      </c>
      <c r="D6237" s="29" t="s">
        <v>17191</v>
      </c>
      <c r="E6237" s="29" t="s">
        <v>6961</v>
      </c>
      <c r="F6237" s="29" t="s">
        <v>16955</v>
      </c>
      <c r="G6237" s="29" t="s">
        <v>16956</v>
      </c>
      <c r="H6237" s="29" t="s">
        <v>17184</v>
      </c>
      <c r="I6237" s="29" t="s">
        <v>17185</v>
      </c>
      <c r="J6237" s="30">
        <f t="shared" si="90"/>
        <v>213</v>
      </c>
      <c r="K6237" s="30">
        <v>1918.9170000000001</v>
      </c>
      <c r="M6237" s="19" t="str">
        <f>VLOOKUP(B6237,'[1]2018.7 '!A:C,3,)</f>
        <v>Active</v>
      </c>
      <c r="N6237" s="19" t="str">
        <f>VLOOKUP(B6237,'[1]2018.7 '!A:M,13,)</f>
        <v>Dry Ice</v>
      </c>
      <c r="O6237" s="19" t="str">
        <f>VLOOKUP(B6237,'[1]2018.7 '!A:N,14,)</f>
        <v>No</v>
      </c>
    </row>
    <row r="6238" spans="1:15" ht="17.25" customHeight="1">
      <c r="A6238" s="26">
        <v>6237</v>
      </c>
      <c r="B6238" s="27" t="s">
        <v>17192</v>
      </c>
      <c r="C6238" s="60">
        <v>29033405</v>
      </c>
      <c r="D6238" s="29" t="s">
        <v>17193</v>
      </c>
      <c r="E6238" s="29" t="s">
        <v>6961</v>
      </c>
      <c r="F6238" s="29" t="s">
        <v>16955</v>
      </c>
      <c r="G6238" s="29" t="s">
        <v>16956</v>
      </c>
      <c r="H6238" s="29" t="s">
        <v>17184</v>
      </c>
      <c r="I6238" s="29" t="s">
        <v>17185</v>
      </c>
      <c r="J6238" s="30">
        <f t="shared" si="90"/>
        <v>319</v>
      </c>
      <c r="K6238" s="30">
        <v>2873.8710000000001</v>
      </c>
      <c r="M6238" s="19" t="str">
        <f>VLOOKUP(B6238,'[1]2018.7 '!A:C,3,)</f>
        <v>Active</v>
      </c>
      <c r="N6238" s="19" t="str">
        <f>VLOOKUP(B6238,'[1]2018.7 '!A:M,13,)</f>
        <v>Dry Ice</v>
      </c>
      <c r="O6238" s="19" t="str">
        <f>VLOOKUP(B6238,'[1]2018.7 '!A:N,14,)</f>
        <v>No</v>
      </c>
    </row>
    <row r="6239" spans="1:15" ht="17.25" customHeight="1">
      <c r="A6239" s="26">
        <v>6238</v>
      </c>
      <c r="B6239" s="27" t="s">
        <v>17194</v>
      </c>
      <c r="C6239" s="60">
        <v>25020069</v>
      </c>
      <c r="D6239" s="29" t="s">
        <v>17195</v>
      </c>
      <c r="E6239" s="29" t="s">
        <v>6961</v>
      </c>
      <c r="F6239" s="29" t="s">
        <v>16955</v>
      </c>
      <c r="G6239" s="29" t="s">
        <v>16956</v>
      </c>
      <c r="H6239" s="29" t="s">
        <v>17184</v>
      </c>
      <c r="I6239" s="29" t="s">
        <v>17185</v>
      </c>
      <c r="J6239" s="30">
        <f t="shared" si="90"/>
        <v>1310</v>
      </c>
      <c r="K6239" s="30">
        <v>11801.79</v>
      </c>
      <c r="M6239" s="19" t="str">
        <f>VLOOKUP(B6239,'[1]2018.7 '!A:C,3,)</f>
        <v>Active</v>
      </c>
      <c r="N6239" s="19" t="str">
        <f>VLOOKUP(B6239,'[1]2018.7 '!A:M,13,)</f>
        <v>Dry Ice</v>
      </c>
      <c r="O6239" s="19" t="str">
        <f>VLOOKUP(B6239,'[1]2018.7 '!A:N,14,)</f>
        <v>Reviewing</v>
      </c>
    </row>
    <row r="6240" spans="1:15" ht="17.25" customHeight="1">
      <c r="A6240" s="26">
        <v>6239</v>
      </c>
      <c r="B6240" s="27" t="s">
        <v>17196</v>
      </c>
      <c r="C6240" s="60">
        <v>25900657</v>
      </c>
      <c r="D6240" s="29" t="s">
        <v>17197</v>
      </c>
      <c r="E6240" s="29" t="s">
        <v>6961</v>
      </c>
      <c r="F6240" s="29" t="s">
        <v>16955</v>
      </c>
      <c r="G6240" s="29" t="s">
        <v>16956</v>
      </c>
      <c r="H6240" s="29" t="s">
        <v>17184</v>
      </c>
      <c r="I6240" s="29" t="s">
        <v>17185</v>
      </c>
      <c r="J6240" s="30">
        <f t="shared" si="90"/>
        <v>488.99999999999994</v>
      </c>
      <c r="K6240" s="30">
        <v>4405.4009999999998</v>
      </c>
      <c r="M6240" s="19" t="str">
        <f>VLOOKUP(B6240,'[1]2018.7 '!A:C,3,)</f>
        <v>Active</v>
      </c>
      <c r="N6240" s="19" t="str">
        <f>VLOOKUP(B6240,'[1]2018.7 '!A:M,13,)</f>
        <v>Dry Ice</v>
      </c>
      <c r="O6240" s="19" t="str">
        <f>VLOOKUP(B6240,'[1]2018.7 '!A:N,14,)</f>
        <v>No</v>
      </c>
    </row>
    <row r="6241" spans="1:15" ht="17.25" customHeight="1">
      <c r="A6241" s="26">
        <v>6240</v>
      </c>
      <c r="B6241" s="27" t="s">
        <v>17198</v>
      </c>
      <c r="C6241" s="60">
        <v>25900598</v>
      </c>
      <c r="D6241" s="29" t="s">
        <v>17199</v>
      </c>
      <c r="E6241" s="29" t="s">
        <v>6961</v>
      </c>
      <c r="F6241" s="29" t="s">
        <v>16955</v>
      </c>
      <c r="G6241" s="29" t="s">
        <v>16956</v>
      </c>
      <c r="H6241" s="29" t="s">
        <v>17184</v>
      </c>
      <c r="I6241" s="29" t="s">
        <v>17185</v>
      </c>
      <c r="J6241" s="30">
        <f t="shared" si="90"/>
        <v>1153</v>
      </c>
      <c r="K6241" s="30">
        <v>10387.377</v>
      </c>
      <c r="M6241" s="19" t="str">
        <f>VLOOKUP(B6241,'[1]2018.7 '!A:C,3,)</f>
        <v>Active</v>
      </c>
      <c r="N6241" s="19" t="str">
        <f>VLOOKUP(B6241,'[1]2018.7 '!A:M,13,)</f>
        <v>Ambient</v>
      </c>
      <c r="O6241" s="19" t="str">
        <f>VLOOKUP(B6241,'[1]2018.7 '!A:N,14,)</f>
        <v>No</v>
      </c>
    </row>
    <row r="6242" spans="1:15" ht="17.25" customHeight="1">
      <c r="A6242" s="26">
        <v>6241</v>
      </c>
      <c r="B6242" s="27" t="s">
        <v>17200</v>
      </c>
      <c r="C6242" s="60">
        <v>25900633</v>
      </c>
      <c r="D6242" s="29" t="s">
        <v>17201</v>
      </c>
      <c r="E6242" s="29" t="s">
        <v>6961</v>
      </c>
      <c r="F6242" s="29" t="s">
        <v>16955</v>
      </c>
      <c r="G6242" s="29" t="s">
        <v>16956</v>
      </c>
      <c r="H6242" s="29" t="s">
        <v>17184</v>
      </c>
      <c r="I6242" s="29" t="s">
        <v>17185</v>
      </c>
      <c r="J6242" s="30">
        <f t="shared" si="90"/>
        <v>1377</v>
      </c>
      <c r="K6242" s="30">
        <v>12405.393</v>
      </c>
      <c r="M6242" s="19" t="str">
        <f>VLOOKUP(B6242,'[1]2018.7 '!A:C,3,)</f>
        <v>Active</v>
      </c>
      <c r="N6242" s="19" t="str">
        <f>VLOOKUP(B6242,'[1]2018.7 '!A:M,13,)</f>
        <v>Dry Ice</v>
      </c>
      <c r="O6242" s="19" t="str">
        <f>VLOOKUP(B6242,'[1]2018.7 '!A:N,14,)</f>
        <v>No</v>
      </c>
    </row>
    <row r="6243" spans="1:15" ht="17.25" customHeight="1">
      <c r="A6243" s="26">
        <v>6242</v>
      </c>
      <c r="B6243" s="27" t="s">
        <v>17202</v>
      </c>
      <c r="C6243" s="60">
        <v>25910096</v>
      </c>
      <c r="D6243" s="29" t="s">
        <v>17203</v>
      </c>
      <c r="E6243" s="29" t="s">
        <v>6961</v>
      </c>
      <c r="F6243" s="29" t="s">
        <v>16955</v>
      </c>
      <c r="G6243" s="29" t="s">
        <v>16956</v>
      </c>
      <c r="H6243" s="29" t="s">
        <v>17184</v>
      </c>
      <c r="I6243" s="29" t="s">
        <v>17185</v>
      </c>
      <c r="J6243" s="30">
        <f t="shared" si="90"/>
        <v>627</v>
      </c>
      <c r="K6243" s="30">
        <v>5648.643</v>
      </c>
      <c r="M6243" s="19" t="str">
        <f>VLOOKUP(B6243,'[1]2018.7 '!A:C,3,)</f>
        <v>Active</v>
      </c>
      <c r="N6243" s="19" t="str">
        <f>VLOOKUP(B6243,'[1]2018.7 '!A:M,13,)</f>
        <v>Ambient</v>
      </c>
      <c r="O6243" s="19" t="str">
        <f>VLOOKUP(B6243,'[1]2018.7 '!A:N,14,)</f>
        <v>No</v>
      </c>
    </row>
    <row r="6244" spans="1:15" ht="17.25" customHeight="1">
      <c r="A6244" s="26">
        <v>6243</v>
      </c>
      <c r="B6244" s="27" t="s">
        <v>17204</v>
      </c>
      <c r="C6244" s="60">
        <v>27204064</v>
      </c>
      <c r="D6244" s="29" t="s">
        <v>17205</v>
      </c>
      <c r="E6244" s="29" t="s">
        <v>6961</v>
      </c>
      <c r="F6244" s="29" t="s">
        <v>16955</v>
      </c>
      <c r="G6244" s="29" t="s">
        <v>16956</v>
      </c>
      <c r="H6244" s="29" t="s">
        <v>17184</v>
      </c>
      <c r="I6244" s="29" t="s">
        <v>17185</v>
      </c>
      <c r="J6244" s="30">
        <f t="shared" si="90"/>
        <v>147.27000000000001</v>
      </c>
      <c r="K6244" s="30">
        <v>1326.7554300000002</v>
      </c>
      <c r="M6244" s="19" t="str">
        <f>VLOOKUP(B6244,'[1]2018.7 '!A:C,3,)</f>
        <v>Active</v>
      </c>
      <c r="N6244" s="19" t="str">
        <f>VLOOKUP(B6244,'[1]2018.7 '!A:M,13,)</f>
        <v>Dry Ice</v>
      </c>
      <c r="O6244" s="19" t="str">
        <f>VLOOKUP(B6244,'[1]2018.7 '!A:N,14,)</f>
        <v>No</v>
      </c>
    </row>
    <row r="6245" spans="1:15" ht="17.25" customHeight="1">
      <c r="A6245" s="26">
        <v>6244</v>
      </c>
      <c r="B6245" s="27" t="s">
        <v>17206</v>
      </c>
      <c r="C6245" s="60">
        <v>27204074</v>
      </c>
      <c r="D6245" s="29" t="s">
        <v>17207</v>
      </c>
      <c r="E6245" s="29" t="s">
        <v>6961</v>
      </c>
      <c r="F6245" s="29" t="s">
        <v>16955</v>
      </c>
      <c r="G6245" s="29" t="s">
        <v>16956</v>
      </c>
      <c r="H6245" s="29" t="s">
        <v>17184</v>
      </c>
      <c r="I6245" s="29" t="s">
        <v>17185</v>
      </c>
      <c r="J6245" s="30">
        <f t="shared" si="90"/>
        <v>3332</v>
      </c>
      <c r="K6245" s="30">
        <v>30017.988000000001</v>
      </c>
      <c r="M6245" s="19" t="str">
        <f>VLOOKUP(B6245,'[1]2018.7 '!A:C,3,)</f>
        <v>Active</v>
      </c>
      <c r="N6245" s="19" t="str">
        <f>VLOOKUP(B6245,'[1]2018.7 '!A:M,13,)</f>
        <v>Dry Ice</v>
      </c>
      <c r="O6245" s="19" t="str">
        <f>VLOOKUP(B6245,'[1]2018.7 '!A:N,14,)</f>
        <v>No</v>
      </c>
    </row>
    <row r="6246" spans="1:15" ht="17.25" customHeight="1">
      <c r="A6246" s="26">
        <v>6245</v>
      </c>
      <c r="B6246" s="27" t="s">
        <v>17208</v>
      </c>
      <c r="C6246" s="60">
        <v>27205073</v>
      </c>
      <c r="D6246" s="29" t="s">
        <v>17209</v>
      </c>
      <c r="E6246" s="29" t="s">
        <v>6961</v>
      </c>
      <c r="F6246" s="29" t="s">
        <v>16955</v>
      </c>
      <c r="G6246" s="29" t="s">
        <v>16956</v>
      </c>
      <c r="H6246" s="29" t="s">
        <v>17184</v>
      </c>
      <c r="I6246" s="29" t="s">
        <v>17185</v>
      </c>
      <c r="J6246" s="30">
        <f t="shared" si="90"/>
        <v>1891</v>
      </c>
      <c r="K6246" s="30">
        <v>17036.019</v>
      </c>
      <c r="M6246" s="19" t="str">
        <f>VLOOKUP(B6246,'[1]2018.7 '!A:C,3,)</f>
        <v>Active</v>
      </c>
      <c r="N6246" s="19" t="str">
        <f>VLOOKUP(B6246,'[1]2018.7 '!A:M,13,)</f>
        <v>Dry Ice</v>
      </c>
      <c r="O6246" s="19" t="str">
        <f>VLOOKUP(B6246,'[1]2018.7 '!A:N,14,)</f>
        <v>No</v>
      </c>
    </row>
    <row r="6247" spans="1:15" ht="17.25" customHeight="1">
      <c r="A6247" s="26">
        <v>6246</v>
      </c>
      <c r="B6247" s="27" t="s">
        <v>17210</v>
      </c>
      <c r="C6247" s="60">
        <v>27205074</v>
      </c>
      <c r="D6247" s="29" t="s">
        <v>17211</v>
      </c>
      <c r="E6247" s="29" t="s">
        <v>6961</v>
      </c>
      <c r="F6247" s="29" t="s">
        <v>16955</v>
      </c>
      <c r="G6247" s="29" t="s">
        <v>16956</v>
      </c>
      <c r="H6247" s="29" t="s">
        <v>17184</v>
      </c>
      <c r="I6247" s="29" t="s">
        <v>17185</v>
      </c>
      <c r="J6247" s="30">
        <f t="shared" si="90"/>
        <v>2973</v>
      </c>
      <c r="K6247" s="30">
        <v>26783.757000000001</v>
      </c>
      <c r="M6247" s="19" t="str">
        <f>VLOOKUP(B6247,'[1]2018.7 '!A:C,3,)</f>
        <v>Active</v>
      </c>
      <c r="N6247" s="19" t="str">
        <f>VLOOKUP(B6247,'[1]2018.7 '!A:M,13,)</f>
        <v>Dry Ice</v>
      </c>
      <c r="O6247" s="19" t="str">
        <f>VLOOKUP(B6247,'[1]2018.7 '!A:N,14,)</f>
        <v>No</v>
      </c>
    </row>
    <row r="6248" spans="1:15" ht="17.25" customHeight="1">
      <c r="A6248" s="26">
        <v>6247</v>
      </c>
      <c r="B6248" s="27" t="s">
        <v>17212</v>
      </c>
      <c r="C6248" s="60">
        <v>27205662</v>
      </c>
      <c r="D6248" s="29" t="s">
        <v>17213</v>
      </c>
      <c r="E6248" s="29" t="s">
        <v>6961</v>
      </c>
      <c r="F6248" s="29" t="s">
        <v>16955</v>
      </c>
      <c r="G6248" s="29" t="s">
        <v>16956</v>
      </c>
      <c r="H6248" s="29" t="s">
        <v>17184</v>
      </c>
      <c r="I6248" s="29" t="s">
        <v>17185</v>
      </c>
      <c r="J6248" s="30">
        <f t="shared" si="90"/>
        <v>1698</v>
      </c>
      <c r="K6248" s="30">
        <v>15297.282000000001</v>
      </c>
      <c r="M6248" s="19" t="str">
        <f>VLOOKUP(B6248,'[1]2018.7 '!A:C,3,)</f>
        <v>Active</v>
      </c>
      <c r="N6248" s="19" t="str">
        <f>VLOOKUP(B6248,'[1]2018.7 '!A:M,13,)</f>
        <v>Dry Ice</v>
      </c>
      <c r="O6248" s="19" t="str">
        <f>VLOOKUP(B6248,'[1]2018.7 '!A:N,14,)</f>
        <v>No</v>
      </c>
    </row>
    <row r="6249" spans="1:15" ht="17.25" customHeight="1">
      <c r="A6249" s="26">
        <v>6248</v>
      </c>
      <c r="B6249" s="27" t="s">
        <v>17214</v>
      </c>
      <c r="C6249" s="60">
        <v>27206064</v>
      </c>
      <c r="D6249" s="29" t="s">
        <v>17215</v>
      </c>
      <c r="E6249" s="29" t="s">
        <v>6961</v>
      </c>
      <c r="F6249" s="29" t="s">
        <v>16955</v>
      </c>
      <c r="G6249" s="29" t="s">
        <v>16956</v>
      </c>
      <c r="H6249" s="29" t="s">
        <v>17184</v>
      </c>
      <c r="I6249" s="29" t="s">
        <v>17185</v>
      </c>
      <c r="J6249" s="30">
        <f t="shared" si="90"/>
        <v>60.58</v>
      </c>
      <c r="K6249" s="30">
        <v>545.76522</v>
      </c>
      <c r="M6249" s="19" t="str">
        <f>VLOOKUP(B6249,'[1]2018.7 '!A:C,3,)</f>
        <v>Active</v>
      </c>
      <c r="N6249" s="19" t="str">
        <f>VLOOKUP(B6249,'[1]2018.7 '!A:M,13,)</f>
        <v>Dry Ice</v>
      </c>
      <c r="O6249" s="19" t="str">
        <f>VLOOKUP(B6249,'[1]2018.7 '!A:N,14,)</f>
        <v>No</v>
      </c>
    </row>
    <row r="6250" spans="1:15" ht="17.25" customHeight="1">
      <c r="A6250" s="26">
        <v>6249</v>
      </c>
      <c r="B6250" s="27" t="s">
        <v>17216</v>
      </c>
      <c r="C6250" s="60">
        <v>27206073</v>
      </c>
      <c r="D6250" s="29" t="s">
        <v>17217</v>
      </c>
      <c r="E6250" s="29" t="s">
        <v>6961</v>
      </c>
      <c r="F6250" s="29" t="s">
        <v>16955</v>
      </c>
      <c r="G6250" s="29" t="s">
        <v>16956</v>
      </c>
      <c r="H6250" s="29" t="s">
        <v>17184</v>
      </c>
      <c r="I6250" s="29" t="s">
        <v>17185</v>
      </c>
      <c r="J6250" s="30">
        <f t="shared" si="90"/>
        <v>1891</v>
      </c>
      <c r="K6250" s="30">
        <v>17036.019</v>
      </c>
      <c r="M6250" s="19" t="str">
        <f>VLOOKUP(B6250,'[1]2018.7 '!A:C,3,)</f>
        <v>Active</v>
      </c>
      <c r="N6250" s="19" t="str">
        <f>VLOOKUP(B6250,'[1]2018.7 '!A:M,13,)</f>
        <v>Dry Ice</v>
      </c>
      <c r="O6250" s="19" t="str">
        <f>VLOOKUP(B6250,'[1]2018.7 '!A:N,14,)</f>
        <v>No</v>
      </c>
    </row>
    <row r="6251" spans="1:15" ht="17.25" customHeight="1">
      <c r="A6251" s="26">
        <v>6250</v>
      </c>
      <c r="B6251" s="27" t="s">
        <v>17218</v>
      </c>
      <c r="C6251" s="60">
        <v>27206662</v>
      </c>
      <c r="D6251" s="29" t="s">
        <v>17219</v>
      </c>
      <c r="E6251" s="29" t="s">
        <v>6961</v>
      </c>
      <c r="F6251" s="29" t="s">
        <v>16955</v>
      </c>
      <c r="G6251" s="29" t="s">
        <v>16956</v>
      </c>
      <c r="H6251" s="29" t="s">
        <v>17184</v>
      </c>
      <c r="I6251" s="29" t="s">
        <v>17185</v>
      </c>
      <c r="J6251" s="30">
        <f t="shared" si="90"/>
        <v>1849</v>
      </c>
      <c r="K6251" s="30">
        <v>16657.641</v>
      </c>
      <c r="M6251" s="19" t="str">
        <f>VLOOKUP(B6251,'[1]2018.7 '!A:C,3,)</f>
        <v>Active</v>
      </c>
      <c r="N6251" s="19" t="str">
        <f>VLOOKUP(B6251,'[1]2018.7 '!A:M,13,)</f>
        <v>Dry Ice</v>
      </c>
      <c r="O6251" s="19" t="str">
        <f>VLOOKUP(B6251,'[1]2018.7 '!A:N,14,)</f>
        <v>No</v>
      </c>
    </row>
    <row r="6252" spans="1:15" ht="17.25" customHeight="1">
      <c r="A6252" s="26">
        <v>6251</v>
      </c>
      <c r="B6252" s="27" t="s">
        <v>17220</v>
      </c>
      <c r="C6252" s="60">
        <v>27207064</v>
      </c>
      <c r="D6252" s="29" t="s">
        <v>17221</v>
      </c>
      <c r="E6252" s="29" t="s">
        <v>6961</v>
      </c>
      <c r="F6252" s="29" t="s">
        <v>16955</v>
      </c>
      <c r="G6252" s="29" t="s">
        <v>16956</v>
      </c>
      <c r="H6252" s="29" t="s">
        <v>17184</v>
      </c>
      <c r="I6252" s="29" t="s">
        <v>17185</v>
      </c>
      <c r="J6252" s="30">
        <f t="shared" si="90"/>
        <v>60.58</v>
      </c>
      <c r="K6252" s="30">
        <v>545.76522</v>
      </c>
      <c r="M6252" s="19" t="str">
        <f>VLOOKUP(B6252,'[1]2018.7 '!A:C,3,)</f>
        <v>Active</v>
      </c>
      <c r="N6252" s="19" t="str">
        <f>VLOOKUP(B6252,'[1]2018.7 '!A:M,13,)</f>
        <v>Dry Ice</v>
      </c>
      <c r="O6252" s="19" t="str">
        <f>VLOOKUP(B6252,'[1]2018.7 '!A:N,14,)</f>
        <v>No</v>
      </c>
    </row>
    <row r="6253" spans="1:15" ht="17.25" customHeight="1">
      <c r="A6253" s="26">
        <v>6252</v>
      </c>
      <c r="B6253" s="27" t="s">
        <v>17222</v>
      </c>
      <c r="C6253" s="60">
        <v>27207073</v>
      </c>
      <c r="D6253" s="29" t="s">
        <v>17223</v>
      </c>
      <c r="E6253" s="29" t="s">
        <v>6961</v>
      </c>
      <c r="F6253" s="29" t="s">
        <v>16955</v>
      </c>
      <c r="G6253" s="29" t="s">
        <v>16956</v>
      </c>
      <c r="H6253" s="29" t="s">
        <v>17184</v>
      </c>
      <c r="I6253" s="29" t="s">
        <v>17185</v>
      </c>
      <c r="J6253" s="30">
        <f t="shared" si="90"/>
        <v>1891</v>
      </c>
      <c r="K6253" s="30">
        <v>17036.019</v>
      </c>
      <c r="M6253" s="19" t="str">
        <f>VLOOKUP(B6253,'[1]2018.7 '!A:C,3,)</f>
        <v>Active</v>
      </c>
      <c r="N6253" s="19" t="str">
        <f>VLOOKUP(B6253,'[1]2018.7 '!A:M,13,)</f>
        <v>Dry Ice</v>
      </c>
      <c r="O6253" s="19" t="str">
        <f>VLOOKUP(B6253,'[1]2018.7 '!A:N,14,)</f>
        <v>No</v>
      </c>
    </row>
    <row r="6254" spans="1:15" ht="17.25" customHeight="1">
      <c r="A6254" s="26">
        <v>6253</v>
      </c>
      <c r="B6254" s="27" t="s">
        <v>17224</v>
      </c>
      <c r="C6254" s="60">
        <v>27207460</v>
      </c>
      <c r="D6254" s="29" t="s">
        <v>17225</v>
      </c>
      <c r="E6254" s="29" t="s">
        <v>6961</v>
      </c>
      <c r="F6254" s="29" t="s">
        <v>16955</v>
      </c>
      <c r="G6254" s="29" t="s">
        <v>16956</v>
      </c>
      <c r="H6254" s="29" t="s">
        <v>17184</v>
      </c>
      <c r="I6254" s="29" t="s">
        <v>17185</v>
      </c>
      <c r="J6254" s="30">
        <f t="shared" si="90"/>
        <v>3117</v>
      </c>
      <c r="K6254" s="30">
        <v>28081.053</v>
      </c>
      <c r="M6254" s="19" t="str">
        <f>VLOOKUP(B6254,'[1]2018.7 '!A:C,3,)</f>
        <v>Active</v>
      </c>
      <c r="N6254" s="19" t="str">
        <f>VLOOKUP(B6254,'[1]2018.7 '!A:M,13,)</f>
        <v>Dry Ice</v>
      </c>
      <c r="O6254" s="19" t="str">
        <f>VLOOKUP(B6254,'[1]2018.7 '!A:N,14,)</f>
        <v>No</v>
      </c>
    </row>
    <row r="6255" spans="1:15" ht="17.25" customHeight="1">
      <c r="A6255" s="26">
        <v>6254</v>
      </c>
      <c r="B6255" s="27" t="s">
        <v>17226</v>
      </c>
      <c r="C6255" s="60">
        <v>27207662</v>
      </c>
      <c r="D6255" s="29" t="s">
        <v>17227</v>
      </c>
      <c r="E6255" s="29" t="s">
        <v>6961</v>
      </c>
      <c r="F6255" s="29" t="s">
        <v>16955</v>
      </c>
      <c r="G6255" s="29" t="s">
        <v>16956</v>
      </c>
      <c r="H6255" s="29" t="s">
        <v>17184</v>
      </c>
      <c r="I6255" s="29" t="s">
        <v>17185</v>
      </c>
      <c r="J6255" s="30">
        <f t="shared" si="90"/>
        <v>1836</v>
      </c>
      <c r="K6255" s="30">
        <v>16540.524000000001</v>
      </c>
      <c r="M6255" s="19" t="str">
        <f>VLOOKUP(B6255,'[1]2018.7 '!A:C,3,)</f>
        <v>Active</v>
      </c>
      <c r="N6255" s="19" t="str">
        <f>VLOOKUP(B6255,'[1]2018.7 '!A:M,13,)</f>
        <v>Dry Ice</v>
      </c>
      <c r="O6255" s="19" t="str">
        <f>VLOOKUP(B6255,'[1]2018.7 '!A:N,14,)</f>
        <v>No</v>
      </c>
    </row>
    <row r="6256" spans="1:15" ht="17.25" customHeight="1">
      <c r="A6256" s="26">
        <v>6255</v>
      </c>
      <c r="B6256" s="27" t="s">
        <v>17228</v>
      </c>
      <c r="C6256" s="60">
        <v>27208073</v>
      </c>
      <c r="D6256" s="29" t="s">
        <v>17229</v>
      </c>
      <c r="E6256" s="29" t="s">
        <v>6961</v>
      </c>
      <c r="F6256" s="29" t="s">
        <v>16955</v>
      </c>
      <c r="G6256" s="29" t="s">
        <v>16956</v>
      </c>
      <c r="H6256" s="29" t="s">
        <v>17184</v>
      </c>
      <c r="I6256" s="29" t="s">
        <v>17185</v>
      </c>
      <c r="J6256" s="30">
        <f t="shared" si="90"/>
        <v>1891</v>
      </c>
      <c r="K6256" s="30">
        <v>17036.019</v>
      </c>
      <c r="M6256" s="19" t="str">
        <f>VLOOKUP(B6256,'[1]2018.7 '!A:C,3,)</f>
        <v>Active</v>
      </c>
      <c r="N6256" s="19" t="str">
        <f>VLOOKUP(B6256,'[1]2018.7 '!A:M,13,)</f>
        <v>Dry Ice</v>
      </c>
      <c r="O6256" s="19" t="str">
        <f>VLOOKUP(B6256,'[1]2018.7 '!A:N,14,)</f>
        <v>No</v>
      </c>
    </row>
    <row r="6257" spans="1:15" ht="17.25" customHeight="1">
      <c r="A6257" s="26">
        <v>6256</v>
      </c>
      <c r="B6257" s="27" t="s">
        <v>17230</v>
      </c>
      <c r="C6257" s="60">
        <v>27208074</v>
      </c>
      <c r="D6257" s="29" t="s">
        <v>17231</v>
      </c>
      <c r="E6257" s="29" t="s">
        <v>6961</v>
      </c>
      <c r="F6257" s="29" t="s">
        <v>16955</v>
      </c>
      <c r="G6257" s="29" t="s">
        <v>16956</v>
      </c>
      <c r="H6257" s="29" t="s">
        <v>17184</v>
      </c>
      <c r="I6257" s="29" t="s">
        <v>17185</v>
      </c>
      <c r="J6257" s="30">
        <f t="shared" si="90"/>
        <v>3332</v>
      </c>
      <c r="K6257" s="30">
        <v>30017.988000000001</v>
      </c>
      <c r="M6257" s="19" t="str">
        <f>VLOOKUP(B6257,'[1]2018.7 '!A:C,3,)</f>
        <v>Active</v>
      </c>
      <c r="N6257" s="19" t="str">
        <f>VLOOKUP(B6257,'[1]2018.7 '!A:M,13,)</f>
        <v>Dry Ice</v>
      </c>
      <c r="O6257" s="19" t="str">
        <f>VLOOKUP(B6257,'[1]2018.7 '!A:N,14,)</f>
        <v>No</v>
      </c>
    </row>
    <row r="6258" spans="1:15" ht="17.25" customHeight="1">
      <c r="A6258" s="26">
        <v>6257</v>
      </c>
      <c r="B6258" s="27" t="s">
        <v>17232</v>
      </c>
      <c r="C6258" s="60">
        <v>27208400</v>
      </c>
      <c r="D6258" s="29" t="s">
        <v>17233</v>
      </c>
      <c r="E6258" s="29" t="s">
        <v>6961</v>
      </c>
      <c r="F6258" s="29" t="s">
        <v>16955</v>
      </c>
      <c r="G6258" s="29" t="s">
        <v>16956</v>
      </c>
      <c r="H6258" s="29" t="s">
        <v>17184</v>
      </c>
      <c r="I6258" s="29" t="s">
        <v>17185</v>
      </c>
      <c r="J6258" s="30">
        <f t="shared" si="90"/>
        <v>203</v>
      </c>
      <c r="K6258" s="30">
        <v>1828.827</v>
      </c>
      <c r="M6258" s="19" t="str">
        <f>VLOOKUP(B6258,'[1]2018.7 '!A:C,3,)</f>
        <v>Active</v>
      </c>
      <c r="N6258" s="19" t="str">
        <f>VLOOKUP(B6258,'[1]2018.7 '!A:M,13,)</f>
        <v>Dry Ice</v>
      </c>
      <c r="O6258" s="19" t="str">
        <f>VLOOKUP(B6258,'[1]2018.7 '!A:N,14,)</f>
        <v>No</v>
      </c>
    </row>
    <row r="6259" spans="1:15" ht="17.25" customHeight="1">
      <c r="A6259" s="26">
        <v>6258</v>
      </c>
      <c r="B6259" s="27" t="s">
        <v>17234</v>
      </c>
      <c r="C6259" s="60">
        <v>27208662</v>
      </c>
      <c r="D6259" s="29" t="s">
        <v>17235</v>
      </c>
      <c r="E6259" s="29" t="s">
        <v>6961</v>
      </c>
      <c r="F6259" s="29" t="s">
        <v>16955</v>
      </c>
      <c r="G6259" s="29" t="s">
        <v>16956</v>
      </c>
      <c r="H6259" s="29" t="s">
        <v>17184</v>
      </c>
      <c r="I6259" s="29" t="s">
        <v>17185</v>
      </c>
      <c r="J6259" s="30">
        <f t="shared" si="90"/>
        <v>1836</v>
      </c>
      <c r="K6259" s="30">
        <v>16540.524000000001</v>
      </c>
      <c r="M6259" s="19" t="str">
        <f>VLOOKUP(B6259,'[1]2018.7 '!A:C,3,)</f>
        <v>Active</v>
      </c>
      <c r="N6259" s="19" t="str">
        <f>VLOOKUP(B6259,'[1]2018.7 '!A:M,13,)</f>
        <v>Dry Ice</v>
      </c>
      <c r="O6259" s="19" t="str">
        <f>VLOOKUP(B6259,'[1]2018.7 '!A:N,14,)</f>
        <v>No</v>
      </c>
    </row>
    <row r="6260" spans="1:15" ht="17.25" customHeight="1">
      <c r="A6260" s="26">
        <v>6259</v>
      </c>
      <c r="B6260" s="27" t="s">
        <v>17236</v>
      </c>
      <c r="C6260" s="60">
        <v>27411081</v>
      </c>
      <c r="D6260" s="29" t="s">
        <v>17237</v>
      </c>
      <c r="E6260" s="29" t="s">
        <v>6961</v>
      </c>
      <c r="F6260" s="29" t="s">
        <v>16955</v>
      </c>
      <c r="G6260" s="29" t="s">
        <v>16956</v>
      </c>
      <c r="H6260" s="29" t="s">
        <v>17184</v>
      </c>
      <c r="I6260" s="29" t="s">
        <v>17185</v>
      </c>
      <c r="J6260" s="30">
        <f t="shared" si="90"/>
        <v>1494</v>
      </c>
      <c r="K6260" s="30">
        <v>13459.446</v>
      </c>
      <c r="M6260" s="19" t="str">
        <f>VLOOKUP(B6260,'[1]2018.7 '!A:C,3,)</f>
        <v>Active</v>
      </c>
      <c r="N6260" s="19" t="str">
        <f>VLOOKUP(B6260,'[1]2018.7 '!A:M,13,)</f>
        <v>Ambient</v>
      </c>
      <c r="O6260" s="19" t="str">
        <f>VLOOKUP(B6260,'[1]2018.7 '!A:N,14,)</f>
        <v>No</v>
      </c>
    </row>
    <row r="6261" spans="1:15" ht="17.25" customHeight="1">
      <c r="A6261" s="26">
        <v>6260</v>
      </c>
      <c r="B6261" s="27" t="s">
        <v>17238</v>
      </c>
      <c r="C6261" s="60">
        <v>27787802</v>
      </c>
      <c r="D6261" s="29" t="s">
        <v>17239</v>
      </c>
      <c r="E6261" s="29" t="s">
        <v>6961</v>
      </c>
      <c r="F6261" s="29" t="s">
        <v>16955</v>
      </c>
      <c r="G6261" s="29" t="s">
        <v>16956</v>
      </c>
      <c r="H6261" s="29" t="s">
        <v>17184</v>
      </c>
      <c r="I6261" s="29" t="s">
        <v>17185</v>
      </c>
      <c r="J6261" s="30">
        <f t="shared" si="90"/>
        <v>716</v>
      </c>
      <c r="K6261" s="30">
        <v>6450.4440000000004</v>
      </c>
      <c r="M6261" s="19" t="str">
        <f>VLOOKUP(B6261,'[1]2018.7 '!A:C,3,)</f>
        <v>Active</v>
      </c>
      <c r="N6261" s="19" t="str">
        <f>VLOOKUP(B6261,'[1]2018.7 '!A:M,13,)</f>
        <v>Ambient</v>
      </c>
      <c r="O6261" s="19" t="str">
        <f>VLOOKUP(B6261,'[1]2018.7 '!A:N,14,)</f>
        <v>No</v>
      </c>
    </row>
    <row r="6262" spans="1:15" ht="17.25" customHeight="1">
      <c r="A6262" s="26">
        <v>6261</v>
      </c>
      <c r="B6262" s="27" t="s">
        <v>17240</v>
      </c>
      <c r="C6262" s="60">
        <v>27787803</v>
      </c>
      <c r="D6262" s="29" t="s">
        <v>17239</v>
      </c>
      <c r="E6262" s="29" t="s">
        <v>6961</v>
      </c>
      <c r="F6262" s="29" t="s">
        <v>16955</v>
      </c>
      <c r="G6262" s="29" t="s">
        <v>16956</v>
      </c>
      <c r="H6262" s="29" t="s">
        <v>17184</v>
      </c>
      <c r="I6262" s="29" t="s">
        <v>17185</v>
      </c>
      <c r="J6262" s="30">
        <f t="shared" si="90"/>
        <v>1786</v>
      </c>
      <c r="K6262" s="30">
        <v>16090.074000000001</v>
      </c>
      <c r="M6262" s="19" t="str">
        <f>VLOOKUP(B6262,'[1]2018.7 '!A:C,3,)</f>
        <v>Active</v>
      </c>
      <c r="N6262" s="19" t="str">
        <f>VLOOKUP(B6262,'[1]2018.7 '!A:M,13,)</f>
        <v>Ambient</v>
      </c>
      <c r="O6262" s="19" t="str">
        <f>VLOOKUP(B6262,'[1]2018.7 '!A:N,14,)</f>
        <v>No</v>
      </c>
    </row>
    <row r="6263" spans="1:15" ht="17.25" customHeight="1">
      <c r="A6263" s="26">
        <v>6262</v>
      </c>
      <c r="B6263" s="27" t="s">
        <v>17241</v>
      </c>
      <c r="C6263" s="60">
        <v>27985004</v>
      </c>
      <c r="D6263" s="29" t="s">
        <v>17242</v>
      </c>
      <c r="E6263" s="29" t="s">
        <v>6961</v>
      </c>
      <c r="F6263" s="29" t="s">
        <v>16955</v>
      </c>
      <c r="G6263" s="29" t="s">
        <v>16956</v>
      </c>
      <c r="H6263" s="29" t="s">
        <v>17184</v>
      </c>
      <c r="I6263" s="29" t="s">
        <v>17185</v>
      </c>
      <c r="J6263" s="30">
        <f t="shared" si="90"/>
        <v>740</v>
      </c>
      <c r="K6263" s="30">
        <v>6666.66</v>
      </c>
      <c r="M6263" s="19" t="str">
        <f>VLOOKUP(B6263,'[1]2018.7 '!A:C,3,)</f>
        <v>Active</v>
      </c>
      <c r="N6263" s="19" t="str">
        <f>VLOOKUP(B6263,'[1]2018.7 '!A:M,13,)</f>
        <v>Dry Ice</v>
      </c>
      <c r="O6263" s="19" t="str">
        <f>VLOOKUP(B6263,'[1]2018.7 '!A:N,14,)</f>
        <v>Yes</v>
      </c>
    </row>
    <row r="6264" spans="1:15" ht="17.25" customHeight="1">
      <c r="A6264" s="26">
        <v>6263</v>
      </c>
      <c r="B6264" s="27" t="s">
        <v>17243</v>
      </c>
      <c r="C6264" s="60">
        <v>28070000</v>
      </c>
      <c r="D6264" s="29" t="s">
        <v>17244</v>
      </c>
      <c r="E6264" s="29" t="s">
        <v>6961</v>
      </c>
      <c r="F6264" s="29" t="s">
        <v>16955</v>
      </c>
      <c r="G6264" s="29" t="s">
        <v>16956</v>
      </c>
      <c r="H6264" s="29" t="s">
        <v>17184</v>
      </c>
      <c r="I6264" s="29" t="s">
        <v>17185</v>
      </c>
      <c r="J6264" s="30">
        <f t="shared" si="90"/>
        <v>192.18</v>
      </c>
      <c r="K6264" s="30">
        <v>1731.3496200000002</v>
      </c>
      <c r="M6264" s="19" t="str">
        <f>VLOOKUP(B6264,'[1]2018.7 '!A:C,3,)</f>
        <v>Active</v>
      </c>
      <c r="N6264" s="19" t="str">
        <f>VLOOKUP(B6264,'[1]2018.7 '!A:M,13,)</f>
        <v>Ambient</v>
      </c>
      <c r="O6264" s="19" t="str">
        <f>VLOOKUP(B6264,'[1]2018.7 '!A:N,14,)</f>
        <v>No</v>
      </c>
    </row>
    <row r="6265" spans="1:15" ht="17.25" customHeight="1">
      <c r="A6265" s="26">
        <v>6264</v>
      </c>
      <c r="B6265" s="27" t="s">
        <v>17245</v>
      </c>
      <c r="C6265" s="60">
        <v>28330000</v>
      </c>
      <c r="D6265" s="29" t="s">
        <v>17246</v>
      </c>
      <c r="E6265" s="29" t="s">
        <v>6961</v>
      </c>
      <c r="F6265" s="29" t="s">
        <v>16955</v>
      </c>
      <c r="G6265" s="29" t="s">
        <v>16956</v>
      </c>
      <c r="H6265" s="29" t="s">
        <v>17184</v>
      </c>
      <c r="I6265" s="29" t="s">
        <v>17185</v>
      </c>
      <c r="J6265" s="30">
        <f t="shared" si="90"/>
        <v>562</v>
      </c>
      <c r="K6265" s="30">
        <v>5063.058</v>
      </c>
      <c r="M6265" s="19" t="str">
        <f>VLOOKUP(B6265,'[1]2018.7 '!A:C,3,)</f>
        <v>Active</v>
      </c>
      <c r="N6265" s="19" t="str">
        <f>VLOOKUP(B6265,'[1]2018.7 '!A:M,13,)</f>
        <v>Ambient</v>
      </c>
      <c r="O6265" s="19" t="str">
        <f>VLOOKUP(B6265,'[1]2018.7 '!A:N,14,)</f>
        <v>No</v>
      </c>
    </row>
    <row r="6266" spans="1:15" ht="17.25" customHeight="1">
      <c r="A6266" s="26">
        <v>6265</v>
      </c>
      <c r="B6266" s="27" t="s">
        <v>17247</v>
      </c>
      <c r="C6266" s="60">
        <v>28406440</v>
      </c>
      <c r="D6266" s="29" t="s">
        <v>17248</v>
      </c>
      <c r="E6266" s="29" t="s">
        <v>6961</v>
      </c>
      <c r="F6266" s="29" t="s">
        <v>16955</v>
      </c>
      <c r="G6266" s="29" t="s">
        <v>16956</v>
      </c>
      <c r="H6266" s="29" t="s">
        <v>17184</v>
      </c>
      <c r="I6266" s="29" t="s">
        <v>17185</v>
      </c>
      <c r="J6266" s="30">
        <f t="shared" si="90"/>
        <v>4151</v>
      </c>
      <c r="K6266" s="30">
        <v>37396.359000000004</v>
      </c>
      <c r="M6266" s="19" t="str">
        <f>VLOOKUP(B6266,'[1]2018.7 '!A:C,3,)</f>
        <v>Active</v>
      </c>
      <c r="N6266" s="19" t="str">
        <f>VLOOKUP(B6266,'[1]2018.7 '!A:M,13,)</f>
        <v>Dry Ice</v>
      </c>
      <c r="O6266" s="19" t="str">
        <f>VLOOKUP(B6266,'[1]2018.7 '!A:N,14,)</f>
        <v>No</v>
      </c>
    </row>
    <row r="6267" spans="1:15" ht="17.25" customHeight="1">
      <c r="A6267" s="26">
        <v>6266</v>
      </c>
      <c r="B6267" s="27" t="s">
        <v>17249</v>
      </c>
      <c r="C6267" s="60">
        <v>28406450</v>
      </c>
      <c r="D6267" s="29" t="s">
        <v>17250</v>
      </c>
      <c r="E6267" s="29" t="s">
        <v>6961</v>
      </c>
      <c r="F6267" s="29" t="s">
        <v>16955</v>
      </c>
      <c r="G6267" s="29" t="s">
        <v>16956</v>
      </c>
      <c r="H6267" s="29" t="s">
        <v>17184</v>
      </c>
      <c r="I6267" s="29" t="s">
        <v>17185</v>
      </c>
      <c r="J6267" s="30">
        <f t="shared" si="90"/>
        <v>4151</v>
      </c>
      <c r="K6267" s="30">
        <v>37396.359000000004</v>
      </c>
      <c r="M6267" s="19" t="str">
        <f>VLOOKUP(B6267,'[1]2018.7 '!A:C,3,)</f>
        <v>Active</v>
      </c>
      <c r="N6267" s="19" t="str">
        <f>VLOOKUP(B6267,'[1]2018.7 '!A:M,13,)</f>
        <v>Dry Ice</v>
      </c>
      <c r="O6267" s="19" t="str">
        <f>VLOOKUP(B6267,'[1]2018.7 '!A:N,14,)</f>
        <v>No</v>
      </c>
    </row>
    <row r="6268" spans="1:15" ht="17.25" customHeight="1">
      <c r="A6268" s="26">
        <v>6267</v>
      </c>
      <c r="B6268" s="27" t="s">
        <v>17251</v>
      </c>
      <c r="C6268" s="60">
        <v>28406460</v>
      </c>
      <c r="D6268" s="29" t="s">
        <v>17252</v>
      </c>
      <c r="E6268" s="29" t="s">
        <v>6961</v>
      </c>
      <c r="F6268" s="29" t="s">
        <v>16955</v>
      </c>
      <c r="G6268" s="29" t="s">
        <v>16956</v>
      </c>
      <c r="H6268" s="29" t="s">
        <v>17184</v>
      </c>
      <c r="I6268" s="29" t="s">
        <v>17185</v>
      </c>
      <c r="J6268" s="30">
        <f t="shared" si="90"/>
        <v>4151</v>
      </c>
      <c r="K6268" s="30">
        <v>37396.359000000004</v>
      </c>
      <c r="M6268" s="19" t="str">
        <f>VLOOKUP(B6268,'[1]2018.7 '!A:C,3,)</f>
        <v>Active</v>
      </c>
      <c r="N6268" s="19" t="str">
        <f>VLOOKUP(B6268,'[1]2018.7 '!A:M,13,)</f>
        <v>Dry Ice</v>
      </c>
      <c r="O6268" s="19" t="str">
        <f>VLOOKUP(B6268,'[1]2018.7 '!A:N,14,)</f>
        <v>No</v>
      </c>
    </row>
    <row r="6269" spans="1:15" ht="17.25" customHeight="1">
      <c r="A6269" s="26">
        <v>6268</v>
      </c>
      <c r="B6269" s="27" t="s">
        <v>17253</v>
      </c>
      <c r="C6269" s="60">
        <v>28406470</v>
      </c>
      <c r="D6269" s="29" t="s">
        <v>17254</v>
      </c>
      <c r="E6269" s="29" t="s">
        <v>6961</v>
      </c>
      <c r="F6269" s="29" t="s">
        <v>16955</v>
      </c>
      <c r="G6269" s="29" t="s">
        <v>16956</v>
      </c>
      <c r="H6269" s="29" t="s">
        <v>17184</v>
      </c>
      <c r="I6269" s="29" t="s">
        <v>17185</v>
      </c>
      <c r="J6269" s="30">
        <f t="shared" si="90"/>
        <v>4151</v>
      </c>
      <c r="K6269" s="30">
        <v>37396.359000000004</v>
      </c>
      <c r="M6269" s="19" t="str">
        <f>VLOOKUP(B6269,'[1]2018.7 '!A:C,3,)</f>
        <v>Active</v>
      </c>
      <c r="N6269" s="19" t="str">
        <f>VLOOKUP(B6269,'[1]2018.7 '!A:M,13,)</f>
        <v>Dry Ice</v>
      </c>
      <c r="O6269" s="19" t="str">
        <f>VLOOKUP(B6269,'[1]2018.7 '!A:N,14,)</f>
        <v>No</v>
      </c>
    </row>
    <row r="6270" spans="1:15" ht="17.25" customHeight="1">
      <c r="A6270" s="26">
        <v>6269</v>
      </c>
      <c r="B6270" s="27" t="s">
        <v>17255</v>
      </c>
      <c r="C6270" s="60">
        <v>28939882</v>
      </c>
      <c r="D6270" s="29" t="s">
        <v>17256</v>
      </c>
      <c r="E6270" s="29" t="s">
        <v>6961</v>
      </c>
      <c r="F6270" s="29" t="s">
        <v>16955</v>
      </c>
      <c r="G6270" s="29" t="s">
        <v>16956</v>
      </c>
      <c r="H6270" s="29" t="s">
        <v>17184</v>
      </c>
      <c r="I6270" s="29" t="s">
        <v>17185</v>
      </c>
      <c r="J6270" s="30">
        <f t="shared" si="90"/>
        <v>1914.0000000000002</v>
      </c>
      <c r="K6270" s="30">
        <v>17243.226000000002</v>
      </c>
      <c r="M6270" s="19" t="str">
        <f>VLOOKUP(B6270,'[1]2018.7 '!A:C,3,)</f>
        <v>Active</v>
      </c>
      <c r="N6270" s="19" t="str">
        <f>VLOOKUP(B6270,'[1]2018.7 '!A:M,13,)</f>
        <v>Dry Ice</v>
      </c>
      <c r="O6270" s="19" t="str">
        <f>VLOOKUP(B6270,'[1]2018.7 '!A:N,14,)</f>
        <v>No</v>
      </c>
    </row>
    <row r="6271" spans="1:15" ht="17.25" customHeight="1">
      <c r="A6271" s="26">
        <v>6270</v>
      </c>
      <c r="B6271" s="27" t="s">
        <v>17257</v>
      </c>
      <c r="C6271" s="60">
        <v>28953897</v>
      </c>
      <c r="D6271" s="29" t="s">
        <v>17258</v>
      </c>
      <c r="E6271" s="29" t="s">
        <v>6961</v>
      </c>
      <c r="F6271" s="29" t="s">
        <v>16955</v>
      </c>
      <c r="G6271" s="29" t="s">
        <v>16956</v>
      </c>
      <c r="H6271" s="29" t="s">
        <v>17184</v>
      </c>
      <c r="I6271" s="29" t="s">
        <v>17185</v>
      </c>
      <c r="J6271" s="30">
        <f t="shared" si="90"/>
        <v>18300</v>
      </c>
      <c r="K6271" s="30">
        <v>164864.70000000001</v>
      </c>
      <c r="M6271" s="19" t="str">
        <f>VLOOKUP(B6271,'[1]2018.7 '!A:C,3,)</f>
        <v>Active</v>
      </c>
      <c r="N6271" s="19" t="str">
        <f>VLOOKUP(B6271,'[1]2018.7 '!A:M,13,)</f>
        <v>Dry Ice</v>
      </c>
      <c r="O6271" s="19" t="str">
        <f>VLOOKUP(B6271,'[1]2018.7 '!A:N,14,)</f>
        <v>No</v>
      </c>
    </row>
    <row r="6272" spans="1:15" ht="17.25" customHeight="1">
      <c r="A6272" s="26">
        <v>6271</v>
      </c>
      <c r="B6272" s="27" t="s">
        <v>17259</v>
      </c>
      <c r="C6272" s="60">
        <v>28995408</v>
      </c>
      <c r="D6272" s="29" t="s">
        <v>17260</v>
      </c>
      <c r="E6272" s="29" t="s">
        <v>6961</v>
      </c>
      <c r="F6272" s="29" t="s">
        <v>16955</v>
      </c>
      <c r="G6272" s="29" t="s">
        <v>16956</v>
      </c>
      <c r="H6272" s="29" t="s">
        <v>17184</v>
      </c>
      <c r="I6272" s="29" t="s">
        <v>17185</v>
      </c>
      <c r="J6272" s="30">
        <f t="shared" si="90"/>
        <v>1309</v>
      </c>
      <c r="K6272" s="30">
        <v>11792.781000000001</v>
      </c>
      <c r="M6272" s="19" t="str">
        <f>VLOOKUP(B6272,'[1]2018.7 '!A:C,3,)</f>
        <v>Active</v>
      </c>
      <c r="N6272" s="19" t="str">
        <f>VLOOKUP(B6272,'[1]2018.7 '!A:M,13,)</f>
        <v>Wet Ice</v>
      </c>
      <c r="O6272" s="19" t="str">
        <f>VLOOKUP(B6272,'[1]2018.7 '!A:N,14,)</f>
        <v>No</v>
      </c>
    </row>
    <row r="6273" spans="1:15" ht="17.25" customHeight="1">
      <c r="A6273" s="26">
        <v>6272</v>
      </c>
      <c r="B6273" s="27" t="s">
        <v>17261</v>
      </c>
      <c r="C6273" s="60">
        <v>67610314</v>
      </c>
      <c r="D6273" s="29" t="s">
        <v>17262</v>
      </c>
      <c r="E6273" s="29" t="s">
        <v>6961</v>
      </c>
      <c r="F6273" s="29" t="s">
        <v>16955</v>
      </c>
      <c r="G6273" s="29" t="s">
        <v>16956</v>
      </c>
      <c r="H6273" s="29" t="s">
        <v>17184</v>
      </c>
      <c r="I6273" s="29" t="s">
        <v>17185</v>
      </c>
      <c r="J6273" s="30">
        <f t="shared" si="90"/>
        <v>3408</v>
      </c>
      <c r="K6273" s="30">
        <v>30702.672000000002</v>
      </c>
      <c r="M6273" s="19" t="str">
        <f>VLOOKUP(B6273,'[1]2018.7 '!A:C,3,)</f>
        <v>Active</v>
      </c>
      <c r="N6273" s="19" t="str">
        <f>VLOOKUP(B6273,'[1]2018.7 '!A:M,13,)</f>
        <v>Dry Ice</v>
      </c>
      <c r="O6273" s="19" t="str">
        <f>VLOOKUP(B6273,'[1]2018.7 '!A:N,14,)</f>
        <v>Reviewing</v>
      </c>
    </row>
    <row r="6274" spans="1:15" ht="17.25" customHeight="1">
      <c r="A6274" s="26">
        <v>6273</v>
      </c>
      <c r="B6274" s="27" t="s">
        <v>17263</v>
      </c>
      <c r="C6274" s="60">
        <v>28982395</v>
      </c>
      <c r="D6274" s="29" t="s">
        <v>17264</v>
      </c>
      <c r="E6274" s="29" t="s">
        <v>6961</v>
      </c>
      <c r="F6274" s="29" t="s">
        <v>17265</v>
      </c>
      <c r="G6274" s="29" t="s">
        <v>17266</v>
      </c>
      <c r="H6274" s="29" t="s">
        <v>17267</v>
      </c>
      <c r="I6274" s="29" t="s">
        <v>17268</v>
      </c>
      <c r="J6274" s="30">
        <f t="shared" si="90"/>
        <v>0.83</v>
      </c>
      <c r="K6274" s="30">
        <v>7.4774700000000003</v>
      </c>
    </row>
    <row r="6275" spans="1:15" ht="17.25" customHeight="1">
      <c r="A6275" s="26">
        <v>6274</v>
      </c>
      <c r="B6275" s="27" t="s">
        <v>17269</v>
      </c>
      <c r="C6275" s="60">
        <v>29055975</v>
      </c>
      <c r="D6275" s="29" t="s">
        <v>17270</v>
      </c>
      <c r="E6275" s="29" t="s">
        <v>6961</v>
      </c>
      <c r="F6275" s="29" t="s">
        <v>17265</v>
      </c>
      <c r="G6275" s="29" t="s">
        <v>17266</v>
      </c>
      <c r="H6275" s="29" t="s">
        <v>17267</v>
      </c>
      <c r="I6275" s="29" t="s">
        <v>17268</v>
      </c>
      <c r="J6275" s="30">
        <f t="shared" si="90"/>
        <v>0.95</v>
      </c>
      <c r="K6275" s="30">
        <v>8.5585500000000003</v>
      </c>
    </row>
    <row r="6276" spans="1:15" ht="17.25" customHeight="1">
      <c r="A6276" s="26">
        <v>6275</v>
      </c>
      <c r="B6276" s="27" t="s">
        <v>17271</v>
      </c>
      <c r="C6276" s="60">
        <v>28416577</v>
      </c>
      <c r="D6276" s="29" t="s">
        <v>17272</v>
      </c>
      <c r="E6276" s="29" t="s">
        <v>6961</v>
      </c>
      <c r="F6276" s="29" t="s">
        <v>17265</v>
      </c>
      <c r="G6276" s="29" t="s">
        <v>17266</v>
      </c>
      <c r="H6276" s="29" t="s">
        <v>17267</v>
      </c>
      <c r="I6276" s="29" t="s">
        <v>17268</v>
      </c>
      <c r="J6276" s="30">
        <f t="shared" si="90"/>
        <v>0.87</v>
      </c>
      <c r="K6276" s="30">
        <v>7.8378300000000003</v>
      </c>
    </row>
    <row r="6277" spans="1:15" ht="17.25" customHeight="1">
      <c r="A6277" s="26">
        <v>6276</v>
      </c>
      <c r="B6277" s="27" t="s">
        <v>17273</v>
      </c>
      <c r="C6277" s="60">
        <v>28416607</v>
      </c>
      <c r="D6277" s="29" t="s">
        <v>17274</v>
      </c>
      <c r="E6277" s="29" t="s">
        <v>6961</v>
      </c>
      <c r="F6277" s="29" t="s">
        <v>17265</v>
      </c>
      <c r="G6277" s="29" t="s">
        <v>17266</v>
      </c>
      <c r="H6277" s="29" t="s">
        <v>17267</v>
      </c>
      <c r="I6277" s="29" t="s">
        <v>17268</v>
      </c>
      <c r="J6277" s="30">
        <f t="shared" si="90"/>
        <v>0.77</v>
      </c>
      <c r="K6277" s="30">
        <v>6.9369300000000003</v>
      </c>
    </row>
    <row r="6278" spans="1:15" ht="17.25" customHeight="1">
      <c r="A6278" s="26">
        <v>6277</v>
      </c>
      <c r="B6278" s="27" t="s">
        <v>17275</v>
      </c>
      <c r="C6278" s="60">
        <v>28422087</v>
      </c>
      <c r="D6278" s="29" t="s">
        <v>17276</v>
      </c>
      <c r="E6278" s="29" t="s">
        <v>6961</v>
      </c>
      <c r="F6278" s="29" t="s">
        <v>17265</v>
      </c>
      <c r="G6278" s="29" t="s">
        <v>17266</v>
      </c>
      <c r="H6278" s="29" t="s">
        <v>17267</v>
      </c>
      <c r="I6278" s="29" t="s">
        <v>17268</v>
      </c>
      <c r="J6278" s="30">
        <f t="shared" si="90"/>
        <v>1.94</v>
      </c>
      <c r="K6278" s="30">
        <v>17.477460000000001</v>
      </c>
    </row>
    <row r="6279" spans="1:15" ht="17.25" customHeight="1">
      <c r="A6279" s="26">
        <v>6278</v>
      </c>
      <c r="B6279" s="27" t="s">
        <v>17277</v>
      </c>
      <c r="C6279" s="60">
        <v>28416841</v>
      </c>
      <c r="D6279" s="29" t="s">
        <v>17278</v>
      </c>
      <c r="E6279" s="29" t="s">
        <v>6961</v>
      </c>
      <c r="F6279" s="29" t="s">
        <v>17265</v>
      </c>
      <c r="G6279" s="29" t="s">
        <v>17266</v>
      </c>
      <c r="H6279" s="29" t="s">
        <v>17267</v>
      </c>
      <c r="I6279" s="29" t="s">
        <v>17268</v>
      </c>
      <c r="J6279" s="30">
        <f t="shared" si="90"/>
        <v>68.25</v>
      </c>
      <c r="K6279" s="30">
        <v>614.86424999999997</v>
      </c>
    </row>
    <row r="6280" spans="1:15" ht="17.25" customHeight="1">
      <c r="A6280" s="26">
        <v>6279</v>
      </c>
      <c r="B6280" s="27" t="s">
        <v>17279</v>
      </c>
      <c r="C6280" s="60">
        <v>28416852</v>
      </c>
      <c r="D6280" s="29" t="s">
        <v>17280</v>
      </c>
      <c r="E6280" s="29" t="s">
        <v>6961</v>
      </c>
      <c r="F6280" s="29" t="s">
        <v>17265</v>
      </c>
      <c r="G6280" s="29" t="s">
        <v>17266</v>
      </c>
      <c r="H6280" s="29" t="s">
        <v>17267</v>
      </c>
      <c r="I6280" s="29" t="s">
        <v>17268</v>
      </c>
      <c r="J6280" s="30">
        <f t="shared" si="90"/>
        <v>5.0999999999999996</v>
      </c>
      <c r="K6280" s="30">
        <v>45.945900000000002</v>
      </c>
    </row>
    <row r="6281" spans="1:15" ht="17.25" customHeight="1">
      <c r="A6281" s="26">
        <v>6280</v>
      </c>
      <c r="B6281" s="27" t="s">
        <v>17281</v>
      </c>
      <c r="C6281" s="60">
        <v>28417208</v>
      </c>
      <c r="D6281" s="29" t="s">
        <v>17282</v>
      </c>
      <c r="E6281" s="29" t="s">
        <v>6961</v>
      </c>
      <c r="F6281" s="29" t="s">
        <v>17265</v>
      </c>
      <c r="G6281" s="29" t="s">
        <v>17266</v>
      </c>
      <c r="H6281" s="29" t="s">
        <v>17267</v>
      </c>
      <c r="I6281" s="29" t="s">
        <v>17268</v>
      </c>
      <c r="J6281" s="30">
        <f t="shared" si="90"/>
        <v>0.73</v>
      </c>
      <c r="K6281" s="30">
        <v>6.5765700000000002</v>
      </c>
    </row>
    <row r="6282" spans="1:15" ht="17.25" customHeight="1">
      <c r="A6282" s="26">
        <v>6281</v>
      </c>
      <c r="B6282" s="27" t="s">
        <v>17283</v>
      </c>
      <c r="C6282" s="60">
        <v>28417234</v>
      </c>
      <c r="D6282" s="29" t="s">
        <v>17284</v>
      </c>
      <c r="E6282" s="29" t="s">
        <v>6961</v>
      </c>
      <c r="F6282" s="29" t="s">
        <v>17265</v>
      </c>
      <c r="G6282" s="29" t="s">
        <v>17266</v>
      </c>
      <c r="H6282" s="29" t="s">
        <v>17267</v>
      </c>
      <c r="I6282" s="29" t="s">
        <v>17268</v>
      </c>
      <c r="J6282" s="30">
        <f t="shared" ref="J6282:J6345" si="91">K6282/9.009</f>
        <v>1.29</v>
      </c>
      <c r="K6282" s="30">
        <v>11.62161</v>
      </c>
    </row>
    <row r="6283" spans="1:15" ht="17.25" customHeight="1">
      <c r="A6283" s="26">
        <v>6282</v>
      </c>
      <c r="B6283" s="27" t="s">
        <v>17285</v>
      </c>
      <c r="C6283" s="60">
        <v>29138675</v>
      </c>
      <c r="D6283" s="29" t="s">
        <v>17286</v>
      </c>
      <c r="E6283" s="29" t="s">
        <v>6961</v>
      </c>
      <c r="F6283" s="29" t="s">
        <v>17265</v>
      </c>
      <c r="G6283" s="29" t="s">
        <v>17266</v>
      </c>
      <c r="H6283" s="29" t="s">
        <v>17287</v>
      </c>
      <c r="I6283" s="29" t="s">
        <v>17288</v>
      </c>
      <c r="J6283" s="30">
        <f t="shared" si="91"/>
        <v>1.08</v>
      </c>
      <c r="K6283" s="30">
        <v>9.7297200000000004</v>
      </c>
    </row>
    <row r="6284" spans="1:15" ht="17.25" customHeight="1">
      <c r="A6284" s="26">
        <v>6283</v>
      </c>
      <c r="B6284" s="27" t="s">
        <v>17289</v>
      </c>
      <c r="C6284" s="60">
        <v>29143143</v>
      </c>
      <c r="D6284" s="29" t="s">
        <v>17290</v>
      </c>
      <c r="E6284" s="29" t="s">
        <v>6961</v>
      </c>
      <c r="F6284" s="29" t="s">
        <v>17265</v>
      </c>
      <c r="G6284" s="29" t="s">
        <v>17266</v>
      </c>
      <c r="H6284" s="29" t="s">
        <v>17287</v>
      </c>
      <c r="I6284" s="29" t="s">
        <v>17288</v>
      </c>
      <c r="J6284" s="30">
        <f t="shared" si="91"/>
        <v>0.84</v>
      </c>
      <c r="K6284" s="30">
        <v>7.5675600000000003</v>
      </c>
    </row>
    <row r="6285" spans="1:15" ht="17.25" customHeight="1">
      <c r="A6285" s="26">
        <v>6284</v>
      </c>
      <c r="B6285" s="27" t="s">
        <v>17291</v>
      </c>
      <c r="C6285" s="60">
        <v>28416911</v>
      </c>
      <c r="D6285" s="29" t="s">
        <v>17292</v>
      </c>
      <c r="E6285" s="29" t="s">
        <v>6961</v>
      </c>
      <c r="F6285" s="29" t="s">
        <v>17265</v>
      </c>
      <c r="G6285" s="29" t="s">
        <v>17266</v>
      </c>
      <c r="H6285" s="29" t="s">
        <v>17287</v>
      </c>
      <c r="I6285" s="29" t="s">
        <v>17288</v>
      </c>
      <c r="J6285" s="30">
        <f t="shared" si="91"/>
        <v>458</v>
      </c>
      <c r="K6285" s="30">
        <v>4126.1220000000003</v>
      </c>
    </row>
    <row r="6286" spans="1:15" ht="17.25" customHeight="1">
      <c r="A6286" s="26">
        <v>6285</v>
      </c>
      <c r="B6286" s="27" t="s">
        <v>17293</v>
      </c>
      <c r="C6286" s="60">
        <v>28417050</v>
      </c>
      <c r="D6286" s="29" t="s">
        <v>17294</v>
      </c>
      <c r="E6286" s="29" t="s">
        <v>6961</v>
      </c>
      <c r="F6286" s="29" t="s">
        <v>17265</v>
      </c>
      <c r="G6286" s="29" t="s">
        <v>17266</v>
      </c>
      <c r="H6286" s="29" t="s">
        <v>17287</v>
      </c>
      <c r="I6286" s="29" t="s">
        <v>17288</v>
      </c>
      <c r="J6286" s="30">
        <f t="shared" si="91"/>
        <v>1074</v>
      </c>
      <c r="K6286" s="30">
        <v>9675.6660000000011</v>
      </c>
    </row>
    <row r="6287" spans="1:15" ht="17.25" customHeight="1">
      <c r="A6287" s="26">
        <v>6286</v>
      </c>
      <c r="B6287" s="27" t="s">
        <v>17295</v>
      </c>
      <c r="C6287" s="60">
        <v>28417051</v>
      </c>
      <c r="D6287" s="29" t="s">
        <v>17296</v>
      </c>
      <c r="E6287" s="29" t="s">
        <v>6961</v>
      </c>
      <c r="F6287" s="29" t="s">
        <v>17265</v>
      </c>
      <c r="G6287" s="29" t="s">
        <v>17266</v>
      </c>
      <c r="H6287" s="29" t="s">
        <v>17287</v>
      </c>
      <c r="I6287" s="29" t="s">
        <v>17288</v>
      </c>
      <c r="J6287" s="30">
        <f t="shared" si="91"/>
        <v>913</v>
      </c>
      <c r="K6287" s="30">
        <v>8225.2170000000006</v>
      </c>
    </row>
    <row r="6288" spans="1:15" ht="17.25" customHeight="1">
      <c r="A6288" s="26">
        <v>6287</v>
      </c>
      <c r="B6288" s="27" t="s">
        <v>17297</v>
      </c>
      <c r="C6288" s="60">
        <v>29131552</v>
      </c>
      <c r="D6288" s="29" t="s">
        <v>17298</v>
      </c>
      <c r="E6288" s="29" t="s">
        <v>6961</v>
      </c>
      <c r="F6288" s="29" t="s">
        <v>17265</v>
      </c>
      <c r="G6288" s="29" t="s">
        <v>17266</v>
      </c>
      <c r="H6288" s="29" t="s">
        <v>17299</v>
      </c>
      <c r="I6288" s="29" t="s">
        <v>17300</v>
      </c>
      <c r="J6288" s="30">
        <f t="shared" si="91"/>
        <v>0.9</v>
      </c>
      <c r="K6288" s="30">
        <v>8.1081000000000003</v>
      </c>
    </row>
    <row r="6289" spans="1:15" ht="17.25" customHeight="1">
      <c r="A6289" s="26">
        <v>6288</v>
      </c>
      <c r="B6289" s="27" t="s">
        <v>17301</v>
      </c>
      <c r="C6289" s="60">
        <v>29059324</v>
      </c>
      <c r="D6289" s="29" t="s">
        <v>17302</v>
      </c>
      <c r="E6289" s="29" t="s">
        <v>6961</v>
      </c>
      <c r="F6289" s="29" t="s">
        <v>17265</v>
      </c>
      <c r="G6289" s="29" t="s">
        <v>17266</v>
      </c>
      <c r="H6289" s="29" t="s">
        <v>17299</v>
      </c>
      <c r="I6289" s="29" t="s">
        <v>17300</v>
      </c>
      <c r="J6289" s="30">
        <f t="shared" si="91"/>
        <v>0.85</v>
      </c>
      <c r="K6289" s="30">
        <v>7.6576500000000003</v>
      </c>
    </row>
    <row r="6290" spans="1:15" ht="17.25" customHeight="1">
      <c r="A6290" s="26">
        <v>6289</v>
      </c>
      <c r="B6290" s="27" t="s">
        <v>17303</v>
      </c>
      <c r="C6290" s="60">
        <v>25006196</v>
      </c>
      <c r="D6290" s="29" t="s">
        <v>17304</v>
      </c>
      <c r="E6290" s="29" t="s">
        <v>6961</v>
      </c>
      <c r="F6290" s="29" t="s">
        <v>17305</v>
      </c>
      <c r="G6290" s="29" t="s">
        <v>17306</v>
      </c>
      <c r="H6290" s="29" t="s">
        <v>17307</v>
      </c>
      <c r="I6290" s="29" t="s">
        <v>17308</v>
      </c>
      <c r="J6290" s="30">
        <f t="shared" si="91"/>
        <v>183.97</v>
      </c>
      <c r="K6290" s="30">
        <v>1657.38573</v>
      </c>
      <c r="M6290" s="19" t="str">
        <f>VLOOKUP(B6290,'[1]2018.7 '!A:C,3,)</f>
        <v>Active</v>
      </c>
      <c r="N6290" s="19" t="str">
        <f>VLOOKUP(B6290,'[1]2018.7 '!A:M,13,)</f>
        <v>Ambient</v>
      </c>
      <c r="O6290" s="19" t="str">
        <f>VLOOKUP(B6290,'[1]2018.7 '!A:N,14,)</f>
        <v>No</v>
      </c>
    </row>
    <row r="6291" spans="1:15" ht="17.25" customHeight="1">
      <c r="A6291" s="26">
        <v>6290</v>
      </c>
      <c r="B6291" s="27" t="s">
        <v>17309</v>
      </c>
      <c r="C6291" s="60">
        <v>25006198</v>
      </c>
      <c r="D6291" s="29" t="s">
        <v>17310</v>
      </c>
      <c r="E6291" s="29" t="s">
        <v>6961</v>
      </c>
      <c r="F6291" s="29" t="s">
        <v>17305</v>
      </c>
      <c r="G6291" s="29" t="s">
        <v>17306</v>
      </c>
      <c r="H6291" s="29" t="s">
        <v>17307</v>
      </c>
      <c r="I6291" s="29" t="s">
        <v>17308</v>
      </c>
      <c r="J6291" s="30">
        <f t="shared" si="91"/>
        <v>777</v>
      </c>
      <c r="K6291" s="30">
        <v>6999.9930000000004</v>
      </c>
      <c r="M6291" s="19" t="str">
        <f>VLOOKUP(B6291,'[1]2018.7 '!A:C,3,)</f>
        <v>Active</v>
      </c>
      <c r="N6291" s="19" t="str">
        <f>VLOOKUP(B6291,'[1]2018.7 '!A:M,13,)</f>
        <v>Ambient</v>
      </c>
      <c r="O6291" s="19" t="str">
        <f>VLOOKUP(B6291,'[1]2018.7 '!A:N,14,)</f>
        <v>No</v>
      </c>
    </row>
    <row r="6292" spans="1:15" ht="17.25" customHeight="1">
      <c r="A6292" s="26">
        <v>6291</v>
      </c>
      <c r="B6292" s="27" t="s">
        <v>17311</v>
      </c>
      <c r="C6292" s="60">
        <v>25006444</v>
      </c>
      <c r="D6292" s="29" t="s">
        <v>17312</v>
      </c>
      <c r="E6292" s="29" t="s">
        <v>6961</v>
      </c>
      <c r="F6292" s="29" t="s">
        <v>17305</v>
      </c>
      <c r="G6292" s="29" t="s">
        <v>17306</v>
      </c>
      <c r="H6292" s="29" t="s">
        <v>17307</v>
      </c>
      <c r="I6292" s="29" t="s">
        <v>17308</v>
      </c>
      <c r="J6292" s="30">
        <f t="shared" si="91"/>
        <v>1349</v>
      </c>
      <c r="K6292" s="30">
        <v>12153.141</v>
      </c>
      <c r="M6292" s="19" t="str">
        <f>VLOOKUP(B6292,'[1]2018.7 '!A:C,3,)</f>
        <v>Active</v>
      </c>
      <c r="N6292" s="19" t="str">
        <f>VLOOKUP(B6292,'[1]2018.7 '!A:M,13,)</f>
        <v>Ambient</v>
      </c>
      <c r="O6292" s="19" t="str">
        <f>VLOOKUP(B6292,'[1]2018.7 '!A:N,14,)</f>
        <v>Yes</v>
      </c>
    </row>
    <row r="6293" spans="1:15" ht="17.25" customHeight="1">
      <c r="A6293" s="26">
        <v>6292</v>
      </c>
      <c r="B6293" s="27" t="s">
        <v>17313</v>
      </c>
      <c r="C6293" s="60">
        <v>25006540</v>
      </c>
      <c r="D6293" s="29" t="s">
        <v>17314</v>
      </c>
      <c r="E6293" s="29" t="s">
        <v>6961</v>
      </c>
      <c r="F6293" s="29" t="s">
        <v>17305</v>
      </c>
      <c r="G6293" s="29" t="s">
        <v>17306</v>
      </c>
      <c r="H6293" s="29" t="s">
        <v>17307</v>
      </c>
      <c r="I6293" s="29" t="s">
        <v>17308</v>
      </c>
      <c r="J6293" s="30">
        <f t="shared" si="91"/>
        <v>1673</v>
      </c>
      <c r="K6293" s="30">
        <v>15072.057000000001</v>
      </c>
    </row>
    <row r="6294" spans="1:15" ht="17.25" customHeight="1">
      <c r="A6294" s="39">
        <v>6293</v>
      </c>
      <c r="B6294" s="40" t="s">
        <v>17315</v>
      </c>
      <c r="C6294" s="61">
        <v>25006323</v>
      </c>
      <c r="D6294" s="42" t="s">
        <v>17316</v>
      </c>
      <c r="E6294" s="42" t="s">
        <v>6961</v>
      </c>
      <c r="F6294" s="42" t="s">
        <v>17305</v>
      </c>
      <c r="G6294" s="42" t="s">
        <v>17306</v>
      </c>
      <c r="H6294" s="42" t="s">
        <v>17307</v>
      </c>
      <c r="I6294" s="42" t="s">
        <v>17308</v>
      </c>
      <c r="J6294" s="43">
        <f t="shared" si="91"/>
        <v>742</v>
      </c>
      <c r="K6294" s="43">
        <v>6684.6779999999999</v>
      </c>
      <c r="L6294" s="44"/>
      <c r="M6294" s="45" t="str">
        <f>VLOOKUP(B6294,'[1]2018.7 '!A:C,3,)</f>
        <v>Phase Out</v>
      </c>
      <c r="N6294" s="45" t="str">
        <f>VLOOKUP(B6294,'[1]2018.7 '!A:M,13,)</f>
        <v>Ambient</v>
      </c>
      <c r="O6294" s="45" t="str">
        <f>VLOOKUP(B6294,'[1]2018.7 '!A:N,14,)</f>
        <v>No</v>
      </c>
    </row>
    <row r="6295" spans="1:15" ht="17.25" customHeight="1">
      <c r="A6295" s="26">
        <v>6294</v>
      </c>
      <c r="B6295" s="27" t="s">
        <v>17317</v>
      </c>
      <c r="C6295" s="60">
        <v>25006333</v>
      </c>
      <c r="D6295" s="29" t="s">
        <v>17318</v>
      </c>
      <c r="E6295" s="29" t="s">
        <v>6961</v>
      </c>
      <c r="F6295" s="29" t="s">
        <v>17305</v>
      </c>
      <c r="G6295" s="29" t="s">
        <v>17306</v>
      </c>
      <c r="H6295" s="29" t="s">
        <v>17307</v>
      </c>
      <c r="I6295" s="29" t="s">
        <v>17308</v>
      </c>
      <c r="J6295" s="30">
        <f t="shared" si="91"/>
        <v>742</v>
      </c>
      <c r="K6295" s="30">
        <v>6684.6779999999999</v>
      </c>
      <c r="M6295" s="19" t="str">
        <f>VLOOKUP(B6295,'[1]2018.7 '!A:C,3,)</f>
        <v>Active</v>
      </c>
      <c r="N6295" s="19" t="str">
        <f>VLOOKUP(B6295,'[1]2018.7 '!A:M,13,)</f>
        <v>Dry Ice</v>
      </c>
      <c r="O6295" s="19" t="str">
        <f>VLOOKUP(B6295,'[1]2018.7 '!A:N,14,)</f>
        <v>Yes</v>
      </c>
    </row>
    <row r="6296" spans="1:15" ht="17.25" customHeight="1">
      <c r="A6296" s="26">
        <v>6295</v>
      </c>
      <c r="B6296" s="27" t="s">
        <v>17319</v>
      </c>
      <c r="C6296" s="60">
        <v>25900163</v>
      </c>
      <c r="D6296" s="29" t="s">
        <v>17320</v>
      </c>
      <c r="E6296" s="29" t="s">
        <v>6961</v>
      </c>
      <c r="F6296" s="29" t="s">
        <v>17305</v>
      </c>
      <c r="G6296" s="29" t="s">
        <v>17306</v>
      </c>
      <c r="H6296" s="29" t="s">
        <v>17307</v>
      </c>
      <c r="I6296" s="29" t="s">
        <v>17308</v>
      </c>
      <c r="J6296" s="30">
        <f t="shared" si="91"/>
        <v>8240</v>
      </c>
      <c r="K6296" s="30">
        <v>74234.16</v>
      </c>
    </row>
    <row r="6297" spans="1:15" ht="17.25" customHeight="1">
      <c r="A6297" s="26">
        <v>6296</v>
      </c>
      <c r="B6297" s="27" t="s">
        <v>17321</v>
      </c>
      <c r="C6297" s="60">
        <v>25006342</v>
      </c>
      <c r="D6297" s="29" t="s">
        <v>17322</v>
      </c>
      <c r="E6297" s="29" t="s">
        <v>6961</v>
      </c>
      <c r="F6297" s="29" t="s">
        <v>17305</v>
      </c>
      <c r="G6297" s="29" t="s">
        <v>17306</v>
      </c>
      <c r="H6297" s="29" t="s">
        <v>17307</v>
      </c>
      <c r="I6297" s="29" t="s">
        <v>17308</v>
      </c>
      <c r="J6297" s="30">
        <f t="shared" si="91"/>
        <v>857</v>
      </c>
      <c r="K6297" s="30">
        <v>7720.7130000000006</v>
      </c>
      <c r="M6297" s="19" t="str">
        <f>VLOOKUP(B6297,'[1]2018.7 '!A:C,3,)</f>
        <v>Active</v>
      </c>
      <c r="N6297" s="19" t="str">
        <f>VLOOKUP(B6297,'[1]2018.7 '!A:M,13,)</f>
        <v>Dry Ice</v>
      </c>
      <c r="O6297" s="19" t="str">
        <f>VLOOKUP(B6297,'[1]2018.7 '!A:N,14,)</f>
        <v>Yes</v>
      </c>
    </row>
    <row r="6298" spans="1:15" ht="17.25" customHeight="1">
      <c r="A6298" s="26">
        <v>6297</v>
      </c>
      <c r="B6298" s="27" t="s">
        <v>17323</v>
      </c>
      <c r="C6298" s="60">
        <v>25006345</v>
      </c>
      <c r="D6298" s="29" t="s">
        <v>17324</v>
      </c>
      <c r="E6298" s="29" t="s">
        <v>6961</v>
      </c>
      <c r="F6298" s="29" t="s">
        <v>17305</v>
      </c>
      <c r="G6298" s="29" t="s">
        <v>17306</v>
      </c>
      <c r="H6298" s="29" t="s">
        <v>17325</v>
      </c>
      <c r="I6298" s="29" t="s">
        <v>17326</v>
      </c>
      <c r="J6298" s="30">
        <f t="shared" si="91"/>
        <v>777</v>
      </c>
      <c r="K6298" s="30">
        <v>6999.9930000000004</v>
      </c>
      <c r="M6298" s="19" t="str">
        <f>VLOOKUP(B6298,'[1]2018.7 '!A:C,3,)</f>
        <v>Active</v>
      </c>
      <c r="N6298" s="19" t="str">
        <f>VLOOKUP(B6298,'[1]2018.7 '!A:M,13,)</f>
        <v>Ambient</v>
      </c>
      <c r="O6298" s="19" t="str">
        <f>VLOOKUP(B6298,'[1]2018.7 '!A:N,14,)</f>
        <v>Yes</v>
      </c>
    </row>
    <row r="6299" spans="1:15" ht="17.25" customHeight="1">
      <c r="A6299" s="26">
        <v>6298</v>
      </c>
      <c r="B6299" s="27" t="s">
        <v>17327</v>
      </c>
      <c r="C6299" s="60">
        <v>25900166</v>
      </c>
      <c r="D6299" s="29" t="s">
        <v>17328</v>
      </c>
      <c r="E6299" s="29" t="s">
        <v>6961</v>
      </c>
      <c r="F6299" s="29" t="s">
        <v>17305</v>
      </c>
      <c r="G6299" s="29" t="s">
        <v>17306</v>
      </c>
      <c r="H6299" s="29" t="s">
        <v>17325</v>
      </c>
      <c r="I6299" s="29" t="s">
        <v>17326</v>
      </c>
      <c r="J6299" s="30">
        <f t="shared" si="91"/>
        <v>612</v>
      </c>
      <c r="K6299" s="30">
        <v>5513.5079999999998</v>
      </c>
      <c r="M6299" s="19" t="str">
        <f>VLOOKUP(B6299,'[1]2018.7 '!A:C,3,)</f>
        <v>Active</v>
      </c>
      <c r="N6299" s="19" t="str">
        <f>VLOOKUP(B6299,'[1]2018.7 '!A:M,13,)</f>
        <v>Ambient</v>
      </c>
      <c r="O6299" s="19" t="str">
        <f>VLOOKUP(B6299,'[1]2018.7 '!A:N,14,)</f>
        <v>No</v>
      </c>
    </row>
    <row r="6300" spans="1:15" ht="17.25" customHeight="1">
      <c r="A6300" s="26">
        <v>6299</v>
      </c>
      <c r="B6300" s="27" t="s">
        <v>17329</v>
      </c>
      <c r="C6300" s="60">
        <v>25900165</v>
      </c>
      <c r="D6300" s="29" t="s">
        <v>17330</v>
      </c>
      <c r="E6300" s="29" t="s">
        <v>6961</v>
      </c>
      <c r="F6300" s="29" t="s">
        <v>17305</v>
      </c>
      <c r="G6300" s="29" t="s">
        <v>17306</v>
      </c>
      <c r="H6300" s="29" t="s">
        <v>17325</v>
      </c>
      <c r="I6300" s="29" t="s">
        <v>17326</v>
      </c>
      <c r="J6300" s="30">
        <f t="shared" si="91"/>
        <v>2719</v>
      </c>
      <c r="K6300" s="30">
        <v>24495.471000000001</v>
      </c>
      <c r="M6300" s="19" t="str">
        <f>VLOOKUP(B6300,'[1]2018.7 '!A:C,3,)</f>
        <v>Active</v>
      </c>
      <c r="N6300" s="19" t="str">
        <f>VLOOKUP(B6300,'[1]2018.7 '!A:M,13,)</f>
        <v>Ambient</v>
      </c>
      <c r="O6300" s="19" t="str">
        <f>VLOOKUP(B6300,'[1]2018.7 '!A:N,14,)</f>
        <v>No</v>
      </c>
    </row>
    <row r="6301" spans="1:15" ht="17.25" customHeight="1">
      <c r="A6301" s="26">
        <v>6300</v>
      </c>
      <c r="B6301" s="27" t="s">
        <v>17331</v>
      </c>
      <c r="C6301" s="60">
        <v>25006348</v>
      </c>
      <c r="D6301" s="29" t="s">
        <v>17332</v>
      </c>
      <c r="E6301" s="29" t="s">
        <v>6961</v>
      </c>
      <c r="F6301" s="29" t="s">
        <v>17305</v>
      </c>
      <c r="G6301" s="29" t="s">
        <v>17306</v>
      </c>
      <c r="H6301" s="29" t="s">
        <v>17325</v>
      </c>
      <c r="I6301" s="29" t="s">
        <v>17326</v>
      </c>
      <c r="J6301" s="30">
        <f t="shared" si="91"/>
        <v>777</v>
      </c>
      <c r="K6301" s="30">
        <v>6999.9930000000004</v>
      </c>
      <c r="M6301" s="19" t="str">
        <f>VLOOKUP(B6301,'[1]2018.7 '!A:C,3,)</f>
        <v>Active</v>
      </c>
      <c r="N6301" s="19" t="str">
        <f>VLOOKUP(B6301,'[1]2018.7 '!A:M,13,)</f>
        <v>Ambient</v>
      </c>
      <c r="O6301" s="19" t="str">
        <f>VLOOKUP(B6301,'[1]2018.7 '!A:N,14,)</f>
        <v>Yes</v>
      </c>
    </row>
    <row r="6302" spans="1:15" ht="17.25" customHeight="1">
      <c r="A6302" s="26">
        <v>6301</v>
      </c>
      <c r="B6302" s="27" t="s">
        <v>17333</v>
      </c>
      <c r="C6302" s="60">
        <v>25006480</v>
      </c>
      <c r="D6302" s="29" t="s">
        <v>17334</v>
      </c>
      <c r="E6302" s="29" t="s">
        <v>6961</v>
      </c>
      <c r="F6302" s="29" t="s">
        <v>17305</v>
      </c>
      <c r="G6302" s="29" t="s">
        <v>17306</v>
      </c>
      <c r="H6302" s="29" t="s">
        <v>17335</v>
      </c>
      <c r="I6302" s="29" t="s">
        <v>17336</v>
      </c>
      <c r="J6302" s="30">
        <f t="shared" si="91"/>
        <v>1022</v>
      </c>
      <c r="K6302" s="30">
        <v>9207.1980000000003</v>
      </c>
      <c r="M6302" s="19" t="str">
        <f>VLOOKUP(B6302,'[1]2018.7 '!A:C,3,)</f>
        <v>Active</v>
      </c>
      <c r="N6302" s="19" t="str">
        <f>VLOOKUP(B6302,'[1]2018.7 '!A:M,13,)</f>
        <v>Dry Ice</v>
      </c>
      <c r="O6302" s="19" t="str">
        <f>VLOOKUP(B6302,'[1]2018.7 '!A:N,14,)</f>
        <v>No</v>
      </c>
    </row>
    <row r="6303" spans="1:15" ht="17.25" customHeight="1">
      <c r="A6303" s="26">
        <v>6302</v>
      </c>
      <c r="B6303" s="27" t="s">
        <v>17337</v>
      </c>
      <c r="C6303" s="60">
        <v>25006481</v>
      </c>
      <c r="D6303" s="29" t="s">
        <v>17338</v>
      </c>
      <c r="E6303" s="29" t="s">
        <v>6961</v>
      </c>
      <c r="F6303" s="29" t="s">
        <v>17305</v>
      </c>
      <c r="G6303" s="29" t="s">
        <v>17306</v>
      </c>
      <c r="H6303" s="29" t="s">
        <v>17335</v>
      </c>
      <c r="I6303" s="29" t="s">
        <v>17336</v>
      </c>
      <c r="J6303" s="30">
        <f t="shared" si="91"/>
        <v>1022</v>
      </c>
      <c r="K6303" s="30">
        <v>9207.1980000000003</v>
      </c>
      <c r="M6303" s="19" t="str">
        <f>VLOOKUP(B6303,'[1]2018.7 '!A:C,3,)</f>
        <v>Active</v>
      </c>
      <c r="N6303" s="19" t="str">
        <f>VLOOKUP(B6303,'[1]2018.7 '!A:M,13,)</f>
        <v>Dry Ice</v>
      </c>
      <c r="O6303" s="19" t="str">
        <f>VLOOKUP(B6303,'[1]2018.7 '!A:N,14,)</f>
        <v>No</v>
      </c>
    </row>
    <row r="6304" spans="1:15" ht="17.25" customHeight="1">
      <c r="A6304" s="26">
        <v>6303</v>
      </c>
      <c r="B6304" s="27" t="s">
        <v>17339</v>
      </c>
      <c r="C6304" s="60">
        <v>25006484</v>
      </c>
      <c r="D6304" s="29" t="s">
        <v>17340</v>
      </c>
      <c r="E6304" s="29" t="s">
        <v>6961</v>
      </c>
      <c r="F6304" s="29" t="s">
        <v>17305</v>
      </c>
      <c r="G6304" s="29" t="s">
        <v>17306</v>
      </c>
      <c r="H6304" s="29" t="s">
        <v>17335</v>
      </c>
      <c r="I6304" s="29" t="s">
        <v>17336</v>
      </c>
      <c r="J6304" s="30">
        <f t="shared" si="91"/>
        <v>1022</v>
      </c>
      <c r="K6304" s="30">
        <v>9207.1980000000003</v>
      </c>
      <c r="M6304" s="19" t="str">
        <f>VLOOKUP(B6304,'[1]2018.7 '!A:C,3,)</f>
        <v>Active</v>
      </c>
      <c r="N6304" s="19" t="str">
        <f>VLOOKUP(B6304,'[1]2018.7 '!A:M,13,)</f>
        <v>Dry Ice</v>
      </c>
      <c r="O6304" s="19" t="str">
        <f>VLOOKUP(B6304,'[1]2018.7 '!A:N,14,)</f>
        <v>No</v>
      </c>
    </row>
    <row r="6305" spans="1:15" ht="17.25" customHeight="1">
      <c r="A6305" s="26">
        <v>6304</v>
      </c>
      <c r="B6305" s="27" t="s">
        <v>17341</v>
      </c>
      <c r="C6305" s="60">
        <v>25190005</v>
      </c>
      <c r="D6305" s="29" t="s">
        <v>17342</v>
      </c>
      <c r="E6305" s="29" t="s">
        <v>6961</v>
      </c>
      <c r="F6305" s="29" t="s">
        <v>17305</v>
      </c>
      <c r="G6305" s="29" t="s">
        <v>17306</v>
      </c>
      <c r="H6305" s="29" t="s">
        <v>17335</v>
      </c>
      <c r="I6305" s="29" t="s">
        <v>17336</v>
      </c>
      <c r="J6305" s="30">
        <f t="shared" si="91"/>
        <v>1230</v>
      </c>
      <c r="K6305" s="30">
        <v>11081.07</v>
      </c>
      <c r="M6305" s="19" t="str">
        <f>VLOOKUP(B6305,'[1]2018.7 '!A:C,3,)</f>
        <v>Active</v>
      </c>
      <c r="N6305" s="19" t="str">
        <f>VLOOKUP(B6305,'[1]2018.7 '!A:M,13,)</f>
        <v>Dry Ice</v>
      </c>
      <c r="O6305" s="19" t="str">
        <f>VLOOKUP(B6305,'[1]2018.7 '!A:N,14,)</f>
        <v>Yes</v>
      </c>
    </row>
    <row r="6306" spans="1:15" ht="17.25" customHeight="1">
      <c r="A6306" s="26">
        <v>6305</v>
      </c>
      <c r="B6306" s="27" t="s">
        <v>17343</v>
      </c>
      <c r="C6306" s="60">
        <v>25800232</v>
      </c>
      <c r="D6306" s="29" t="s">
        <v>17344</v>
      </c>
      <c r="E6306" s="29" t="s">
        <v>6961</v>
      </c>
      <c r="F6306" s="29" t="s">
        <v>17305</v>
      </c>
      <c r="G6306" s="29" t="s">
        <v>17306</v>
      </c>
      <c r="H6306" s="29" t="s">
        <v>17335</v>
      </c>
      <c r="I6306" s="29" t="s">
        <v>17336</v>
      </c>
      <c r="J6306" s="30">
        <f t="shared" si="91"/>
        <v>1233</v>
      </c>
      <c r="K6306" s="30">
        <v>11108.097</v>
      </c>
      <c r="M6306" s="19" t="str">
        <f>VLOOKUP(B6306,'[1]2018.7 '!A:C,3,)</f>
        <v>Active</v>
      </c>
      <c r="N6306" s="19" t="str">
        <f>VLOOKUP(B6306,'[1]2018.7 '!A:M,13,)</f>
        <v>Dry Ice</v>
      </c>
      <c r="O6306" s="19" t="str">
        <f>VLOOKUP(B6306,'[1]2018.7 '!A:N,14,)</f>
        <v>Yes</v>
      </c>
    </row>
    <row r="6307" spans="1:15" ht="17.25" customHeight="1">
      <c r="A6307" s="26">
        <v>6306</v>
      </c>
      <c r="B6307" s="27" t="s">
        <v>17345</v>
      </c>
      <c r="C6307" s="60">
        <v>25190100</v>
      </c>
      <c r="D6307" s="29" t="s">
        <v>17346</v>
      </c>
      <c r="E6307" s="29" t="s">
        <v>6961</v>
      </c>
      <c r="F6307" s="29" t="s">
        <v>17305</v>
      </c>
      <c r="G6307" s="29" t="s">
        <v>17306</v>
      </c>
      <c r="H6307" s="29" t="s">
        <v>17347</v>
      </c>
      <c r="I6307" s="29" t="s">
        <v>17348</v>
      </c>
      <c r="J6307" s="30">
        <f t="shared" si="91"/>
        <v>1237</v>
      </c>
      <c r="K6307" s="30">
        <v>11144.133</v>
      </c>
      <c r="M6307" s="19" t="str">
        <f>VLOOKUP(B6307,'[1]2018.7 '!A:C,3,)</f>
        <v>Active</v>
      </c>
      <c r="N6307" s="19" t="str">
        <f>VLOOKUP(B6307,'[1]2018.7 '!A:M,13,)</f>
        <v>Ambient</v>
      </c>
      <c r="O6307" s="19" t="str">
        <f>VLOOKUP(B6307,'[1]2018.7 '!A:N,14,)</f>
        <v>No</v>
      </c>
    </row>
    <row r="6308" spans="1:15" ht="17.25" customHeight="1">
      <c r="A6308" s="26">
        <v>6307</v>
      </c>
      <c r="B6308" s="27" t="s">
        <v>17349</v>
      </c>
      <c r="C6308" s="60">
        <v>25190020</v>
      </c>
      <c r="D6308" s="29" t="s">
        <v>17350</v>
      </c>
      <c r="E6308" s="29" t="s">
        <v>6961</v>
      </c>
      <c r="F6308" s="29" t="s">
        <v>17305</v>
      </c>
      <c r="G6308" s="29" t="s">
        <v>17306</v>
      </c>
      <c r="H6308" s="29" t="s">
        <v>17347</v>
      </c>
      <c r="I6308" s="29" t="s">
        <v>17348</v>
      </c>
      <c r="J6308" s="30">
        <f t="shared" si="91"/>
        <v>1211</v>
      </c>
      <c r="K6308" s="30">
        <v>10909.899000000001</v>
      </c>
      <c r="M6308" s="19" t="str">
        <f>VLOOKUP(B6308,'[1]2018.7 '!A:C,3,)</f>
        <v>Active</v>
      </c>
      <c r="N6308" s="19" t="str">
        <f>VLOOKUP(B6308,'[1]2018.7 '!A:M,13,)</f>
        <v>Ambient</v>
      </c>
      <c r="O6308" s="19" t="str">
        <f>VLOOKUP(B6308,'[1]2018.7 '!A:N,14,)</f>
        <v>No</v>
      </c>
    </row>
    <row r="6309" spans="1:15" ht="17.25" customHeight="1">
      <c r="A6309" s="26">
        <v>6308</v>
      </c>
      <c r="B6309" s="27" t="s">
        <v>321</v>
      </c>
      <c r="C6309" s="60">
        <v>25190026</v>
      </c>
      <c r="D6309" s="29" t="s">
        <v>322</v>
      </c>
      <c r="E6309" s="29" t="s">
        <v>6961</v>
      </c>
      <c r="F6309" s="29" t="s">
        <v>17305</v>
      </c>
      <c r="G6309" s="29" t="s">
        <v>17306</v>
      </c>
      <c r="H6309" s="29" t="s">
        <v>17347</v>
      </c>
      <c r="I6309" s="29" t="s">
        <v>17348</v>
      </c>
      <c r="J6309" s="30">
        <f t="shared" si="91"/>
        <v>1211</v>
      </c>
      <c r="K6309" s="30">
        <v>10909.899000000001</v>
      </c>
      <c r="M6309" s="19" t="str">
        <f>VLOOKUP(B6309,'[1]2018.7 '!A:C,3,)</f>
        <v>Active</v>
      </c>
      <c r="N6309" s="19" t="str">
        <f>VLOOKUP(B6309,'[1]2018.7 '!A:M,13,)</f>
        <v>Ambient</v>
      </c>
      <c r="O6309" s="19" t="str">
        <f>VLOOKUP(B6309,'[1]2018.7 '!A:N,14,)</f>
        <v>No</v>
      </c>
    </row>
    <row r="6310" spans="1:15" ht="17.25" customHeight="1">
      <c r="A6310" s="26">
        <v>6309</v>
      </c>
      <c r="B6310" s="27" t="s">
        <v>17351</v>
      </c>
      <c r="C6310" s="60">
        <v>25190022</v>
      </c>
      <c r="D6310" s="29" t="s">
        <v>17352</v>
      </c>
      <c r="E6310" s="29" t="s">
        <v>6961</v>
      </c>
      <c r="F6310" s="29" t="s">
        <v>17305</v>
      </c>
      <c r="G6310" s="29" t="s">
        <v>17306</v>
      </c>
      <c r="H6310" s="29" t="s">
        <v>17347</v>
      </c>
      <c r="I6310" s="29" t="s">
        <v>17348</v>
      </c>
      <c r="J6310" s="30">
        <f t="shared" si="91"/>
        <v>1211</v>
      </c>
      <c r="K6310" s="30">
        <v>10909.899000000001</v>
      </c>
      <c r="M6310" s="19" t="str">
        <f>VLOOKUP(B6310,'[1]2018.7 '!A:C,3,)</f>
        <v>Active</v>
      </c>
      <c r="N6310" s="19" t="str">
        <f>VLOOKUP(B6310,'[1]2018.7 '!A:M,13,)</f>
        <v>Wet Ice</v>
      </c>
      <c r="O6310" s="19" t="str">
        <f>VLOOKUP(B6310,'[1]2018.7 '!A:N,14,)</f>
        <v>No</v>
      </c>
    </row>
    <row r="6311" spans="1:15" ht="17.25" customHeight="1">
      <c r="A6311" s="26">
        <v>6310</v>
      </c>
      <c r="B6311" s="27" t="s">
        <v>17353</v>
      </c>
      <c r="C6311" s="60">
        <v>28421905</v>
      </c>
      <c r="D6311" s="29" t="s">
        <v>17354</v>
      </c>
      <c r="E6311" s="29" t="s">
        <v>6961</v>
      </c>
      <c r="F6311" s="29" t="s">
        <v>17355</v>
      </c>
      <c r="G6311" s="29" t="s">
        <v>17356</v>
      </c>
      <c r="H6311" s="29" t="s">
        <v>17357</v>
      </c>
      <c r="I6311" s="29" t="s">
        <v>17358</v>
      </c>
      <c r="J6311" s="30">
        <f t="shared" si="91"/>
        <v>129.52000000000001</v>
      </c>
      <c r="K6311" s="30">
        <v>1166.8456800000001</v>
      </c>
    </row>
    <row r="6312" spans="1:15" ht="17.25" customHeight="1">
      <c r="A6312" s="26">
        <v>6311</v>
      </c>
      <c r="B6312" s="27" t="s">
        <v>17359</v>
      </c>
      <c r="C6312" s="60">
        <v>28421906</v>
      </c>
      <c r="D6312" s="29" t="s">
        <v>17360</v>
      </c>
      <c r="E6312" s="29" t="s">
        <v>6961</v>
      </c>
      <c r="F6312" s="29" t="s">
        <v>17355</v>
      </c>
      <c r="G6312" s="29" t="s">
        <v>17356</v>
      </c>
      <c r="H6312" s="29" t="s">
        <v>17357</v>
      </c>
      <c r="I6312" s="29" t="s">
        <v>17358</v>
      </c>
      <c r="J6312" s="30">
        <f t="shared" si="91"/>
        <v>516</v>
      </c>
      <c r="K6312" s="30">
        <v>4648.6440000000002</v>
      </c>
    </row>
    <row r="6313" spans="1:15" ht="17.25" customHeight="1">
      <c r="A6313" s="26">
        <v>6312</v>
      </c>
      <c r="B6313" s="27" t="s">
        <v>17361</v>
      </c>
      <c r="C6313" s="60">
        <v>28421907</v>
      </c>
      <c r="D6313" s="29" t="s">
        <v>17362</v>
      </c>
      <c r="E6313" s="29" t="s">
        <v>6961</v>
      </c>
      <c r="F6313" s="29" t="s">
        <v>17355</v>
      </c>
      <c r="G6313" s="29" t="s">
        <v>17356</v>
      </c>
      <c r="H6313" s="29" t="s">
        <v>17357</v>
      </c>
      <c r="I6313" s="29" t="s">
        <v>17358</v>
      </c>
      <c r="J6313" s="30">
        <f t="shared" si="91"/>
        <v>646</v>
      </c>
      <c r="K6313" s="30">
        <v>5819.8140000000003</v>
      </c>
    </row>
    <row r="6314" spans="1:15" ht="17.25" customHeight="1">
      <c r="A6314" s="26">
        <v>6313</v>
      </c>
      <c r="B6314" s="27" t="s">
        <v>17363</v>
      </c>
      <c r="C6314" s="60">
        <v>28421908</v>
      </c>
      <c r="D6314" s="29" t="s">
        <v>17364</v>
      </c>
      <c r="E6314" s="29" t="s">
        <v>6961</v>
      </c>
      <c r="F6314" s="29" t="s">
        <v>17355</v>
      </c>
      <c r="G6314" s="29" t="s">
        <v>17356</v>
      </c>
      <c r="H6314" s="29" t="s">
        <v>17357</v>
      </c>
      <c r="I6314" s="29" t="s">
        <v>17358</v>
      </c>
      <c r="J6314" s="30">
        <f t="shared" si="91"/>
        <v>161.88999999999999</v>
      </c>
      <c r="K6314" s="30">
        <v>1458.4670099999998</v>
      </c>
    </row>
    <row r="6315" spans="1:15" ht="17.25" customHeight="1">
      <c r="A6315" s="26">
        <v>6314</v>
      </c>
      <c r="B6315" s="27" t="s">
        <v>17365</v>
      </c>
      <c r="C6315" s="60">
        <v>28986774</v>
      </c>
      <c r="D6315" s="29" t="s">
        <v>17366</v>
      </c>
      <c r="E6315" s="29" t="s">
        <v>6961</v>
      </c>
      <c r="F6315" s="29" t="s">
        <v>17367</v>
      </c>
      <c r="G6315" s="29" t="s">
        <v>17368</v>
      </c>
      <c r="H6315" s="29" t="s">
        <v>17369</v>
      </c>
      <c r="I6315" s="29" t="s">
        <v>17370</v>
      </c>
      <c r="J6315" s="30">
        <f t="shared" si="91"/>
        <v>14.260000000000002</v>
      </c>
      <c r="K6315" s="30">
        <v>128.46834000000001</v>
      </c>
    </row>
    <row r="6316" spans="1:15" ht="17.25" customHeight="1">
      <c r="A6316" s="26">
        <v>6315</v>
      </c>
      <c r="B6316" s="27" t="s">
        <v>17371</v>
      </c>
      <c r="C6316" s="60">
        <v>28416563</v>
      </c>
      <c r="D6316" s="29" t="s">
        <v>17372</v>
      </c>
      <c r="E6316" s="29" t="s">
        <v>6961</v>
      </c>
      <c r="F6316" s="29" t="s">
        <v>17367</v>
      </c>
      <c r="G6316" s="29" t="s">
        <v>17368</v>
      </c>
      <c r="H6316" s="29" t="s">
        <v>17369</v>
      </c>
      <c r="I6316" s="29" t="s">
        <v>17370</v>
      </c>
      <c r="J6316" s="30">
        <f t="shared" si="91"/>
        <v>213</v>
      </c>
      <c r="K6316" s="30">
        <v>1918.9170000000001</v>
      </c>
    </row>
    <row r="6317" spans="1:15" ht="17.25" customHeight="1">
      <c r="A6317" s="26">
        <v>6316</v>
      </c>
      <c r="B6317" s="27" t="s">
        <v>17373</v>
      </c>
      <c r="C6317" s="60">
        <v>28416622</v>
      </c>
      <c r="D6317" s="29" t="s">
        <v>17374</v>
      </c>
      <c r="E6317" s="29" t="s">
        <v>6961</v>
      </c>
      <c r="F6317" s="29" t="s">
        <v>17367</v>
      </c>
      <c r="G6317" s="29" t="s">
        <v>17368</v>
      </c>
      <c r="H6317" s="29" t="s">
        <v>17369</v>
      </c>
      <c r="I6317" s="29" t="s">
        <v>17370</v>
      </c>
      <c r="J6317" s="30">
        <f t="shared" si="91"/>
        <v>152.49</v>
      </c>
      <c r="K6317" s="30">
        <v>1373.78241</v>
      </c>
    </row>
    <row r="6318" spans="1:15" ht="17.25" customHeight="1">
      <c r="A6318" s="26">
        <v>6317</v>
      </c>
      <c r="B6318" s="27" t="s">
        <v>17375</v>
      </c>
      <c r="C6318" s="60">
        <v>28416623</v>
      </c>
      <c r="D6318" s="29" t="s">
        <v>17376</v>
      </c>
      <c r="E6318" s="29" t="s">
        <v>6961</v>
      </c>
      <c r="F6318" s="29" t="s">
        <v>17367</v>
      </c>
      <c r="G6318" s="29" t="s">
        <v>17368</v>
      </c>
      <c r="H6318" s="29" t="s">
        <v>17369</v>
      </c>
      <c r="I6318" s="29" t="s">
        <v>17370</v>
      </c>
      <c r="J6318" s="30">
        <f t="shared" si="91"/>
        <v>70.5</v>
      </c>
      <c r="K6318" s="30">
        <v>635.1345</v>
      </c>
    </row>
    <row r="6319" spans="1:15" ht="17.25" customHeight="1">
      <c r="A6319" s="26">
        <v>6318</v>
      </c>
      <c r="B6319" s="27" t="s">
        <v>17377</v>
      </c>
      <c r="C6319" s="60">
        <v>28416778</v>
      </c>
      <c r="D6319" s="29" t="s">
        <v>17378</v>
      </c>
      <c r="E6319" s="29" t="s">
        <v>6961</v>
      </c>
      <c r="F6319" s="29" t="s">
        <v>17367</v>
      </c>
      <c r="G6319" s="29" t="s">
        <v>17368</v>
      </c>
      <c r="H6319" s="29" t="s">
        <v>17369</v>
      </c>
      <c r="I6319" s="29" t="s">
        <v>17370</v>
      </c>
      <c r="J6319" s="30">
        <f t="shared" si="91"/>
        <v>162.94</v>
      </c>
      <c r="K6319" s="30">
        <v>1467.9264600000001</v>
      </c>
    </row>
    <row r="6320" spans="1:15" ht="17.25" customHeight="1">
      <c r="A6320" s="26">
        <v>6319</v>
      </c>
      <c r="B6320" s="27" t="s">
        <v>17379</v>
      </c>
      <c r="C6320" s="60">
        <v>28416887</v>
      </c>
      <c r="D6320" s="29" t="s">
        <v>17380</v>
      </c>
      <c r="E6320" s="29" t="s">
        <v>6961</v>
      </c>
      <c r="F6320" s="29" t="s">
        <v>17367</v>
      </c>
      <c r="G6320" s="29" t="s">
        <v>17368</v>
      </c>
      <c r="H6320" s="29" t="s">
        <v>17369</v>
      </c>
      <c r="I6320" s="29" t="s">
        <v>17370</v>
      </c>
      <c r="J6320" s="30">
        <f t="shared" si="91"/>
        <v>0.36</v>
      </c>
      <c r="K6320" s="30">
        <v>3.2432400000000001</v>
      </c>
    </row>
    <row r="6321" spans="1:15" ht="17.25" customHeight="1">
      <c r="A6321" s="26">
        <v>6320</v>
      </c>
      <c r="B6321" s="27" t="s">
        <v>17381</v>
      </c>
      <c r="C6321" s="60">
        <v>28416960</v>
      </c>
      <c r="D6321" s="29" t="s">
        <v>17382</v>
      </c>
      <c r="E6321" s="29" t="s">
        <v>6961</v>
      </c>
      <c r="F6321" s="29" t="s">
        <v>17367</v>
      </c>
      <c r="G6321" s="29" t="s">
        <v>17368</v>
      </c>
      <c r="H6321" s="29" t="s">
        <v>17369</v>
      </c>
      <c r="I6321" s="29" t="s">
        <v>17370</v>
      </c>
      <c r="J6321" s="30">
        <f t="shared" si="91"/>
        <v>0.03</v>
      </c>
      <c r="K6321" s="30">
        <v>0.27027000000000001</v>
      </c>
    </row>
    <row r="6322" spans="1:15" ht="17.25" customHeight="1">
      <c r="A6322" s="26">
        <v>6321</v>
      </c>
      <c r="B6322" s="27" t="s">
        <v>17383</v>
      </c>
      <c r="C6322" s="60">
        <v>28416980</v>
      </c>
      <c r="D6322" s="29" t="s">
        <v>17384</v>
      </c>
      <c r="E6322" s="29" t="s">
        <v>6961</v>
      </c>
      <c r="F6322" s="29" t="s">
        <v>17367</v>
      </c>
      <c r="G6322" s="29" t="s">
        <v>17368</v>
      </c>
      <c r="H6322" s="29" t="s">
        <v>17369</v>
      </c>
      <c r="I6322" s="29" t="s">
        <v>17370</v>
      </c>
      <c r="J6322" s="30">
        <f t="shared" si="91"/>
        <v>24.02</v>
      </c>
      <c r="K6322" s="30">
        <v>216.39618000000002</v>
      </c>
    </row>
    <row r="6323" spans="1:15" ht="17.25" customHeight="1">
      <c r="A6323" s="26">
        <v>6322</v>
      </c>
      <c r="B6323" s="27" t="s">
        <v>17385</v>
      </c>
      <c r="C6323" s="60">
        <v>28417398</v>
      </c>
      <c r="D6323" s="29" t="s">
        <v>17386</v>
      </c>
      <c r="E6323" s="29" t="s">
        <v>6961</v>
      </c>
      <c r="F6323" s="29" t="s">
        <v>17367</v>
      </c>
      <c r="G6323" s="29" t="s">
        <v>17368</v>
      </c>
      <c r="H6323" s="29" t="s">
        <v>17369</v>
      </c>
      <c r="I6323" s="29" t="s">
        <v>17370</v>
      </c>
      <c r="J6323" s="30">
        <f t="shared" si="91"/>
        <v>22.98</v>
      </c>
      <c r="K6323" s="30">
        <v>207.02682000000001</v>
      </c>
    </row>
    <row r="6324" spans="1:15" ht="17.25" customHeight="1">
      <c r="A6324" s="26">
        <v>6323</v>
      </c>
      <c r="B6324" s="27" t="s">
        <v>17387</v>
      </c>
      <c r="C6324" s="60">
        <v>28417399</v>
      </c>
      <c r="D6324" s="29" t="s">
        <v>17388</v>
      </c>
      <c r="E6324" s="29" t="s">
        <v>6961</v>
      </c>
      <c r="F6324" s="29" t="s">
        <v>17367</v>
      </c>
      <c r="G6324" s="29" t="s">
        <v>17368</v>
      </c>
      <c r="H6324" s="29" t="s">
        <v>17369</v>
      </c>
      <c r="I6324" s="29" t="s">
        <v>17370</v>
      </c>
      <c r="J6324" s="30">
        <f t="shared" si="91"/>
        <v>20.89</v>
      </c>
      <c r="K6324" s="30">
        <v>188.19801000000001</v>
      </c>
    </row>
    <row r="6325" spans="1:15" ht="17.25" customHeight="1">
      <c r="A6325" s="26">
        <v>6324</v>
      </c>
      <c r="B6325" s="27" t="s">
        <v>17389</v>
      </c>
      <c r="C6325" s="60">
        <v>28417400</v>
      </c>
      <c r="D6325" s="29" t="s">
        <v>17390</v>
      </c>
      <c r="E6325" s="29" t="s">
        <v>6961</v>
      </c>
      <c r="F6325" s="29" t="s">
        <v>17367</v>
      </c>
      <c r="G6325" s="29" t="s">
        <v>17368</v>
      </c>
      <c r="H6325" s="29" t="s">
        <v>17369</v>
      </c>
      <c r="I6325" s="29" t="s">
        <v>17370</v>
      </c>
      <c r="J6325" s="30">
        <f t="shared" si="91"/>
        <v>25.07</v>
      </c>
      <c r="K6325" s="30">
        <v>225.85563000000002</v>
      </c>
    </row>
    <row r="6326" spans="1:15" ht="17.25" customHeight="1">
      <c r="A6326" s="26">
        <v>6325</v>
      </c>
      <c r="B6326" s="27" t="s">
        <v>17391</v>
      </c>
      <c r="C6326" s="60">
        <v>28987558</v>
      </c>
      <c r="D6326" s="29" t="s">
        <v>17392</v>
      </c>
      <c r="E6326" s="29" t="s">
        <v>6961</v>
      </c>
      <c r="F6326" s="29" t="s">
        <v>17367</v>
      </c>
      <c r="G6326" s="29" t="s">
        <v>17368</v>
      </c>
      <c r="H6326" s="29" t="s">
        <v>17393</v>
      </c>
      <c r="I6326" s="29" t="s">
        <v>17394</v>
      </c>
      <c r="J6326" s="30">
        <f t="shared" si="91"/>
        <v>724</v>
      </c>
      <c r="K6326" s="30">
        <v>6522.5160000000005</v>
      </c>
    </row>
    <row r="6327" spans="1:15" ht="17.25" customHeight="1">
      <c r="A6327" s="26">
        <v>6326</v>
      </c>
      <c r="B6327" s="27" t="s">
        <v>17395</v>
      </c>
      <c r="C6327" s="60">
        <v>28422191</v>
      </c>
      <c r="D6327" s="29" t="s">
        <v>17396</v>
      </c>
      <c r="E6327" s="29" t="s">
        <v>6961</v>
      </c>
      <c r="F6327" s="29" t="s">
        <v>17367</v>
      </c>
      <c r="G6327" s="29" t="s">
        <v>17368</v>
      </c>
      <c r="H6327" s="29" t="s">
        <v>17393</v>
      </c>
      <c r="I6327" s="29" t="s">
        <v>17394</v>
      </c>
      <c r="J6327" s="30">
        <f t="shared" si="91"/>
        <v>918</v>
      </c>
      <c r="K6327" s="30">
        <v>8270.2620000000006</v>
      </c>
    </row>
    <row r="6328" spans="1:15" ht="17.25" customHeight="1">
      <c r="A6328" s="26">
        <v>6327</v>
      </c>
      <c r="B6328" s="27" t="s">
        <v>17397</v>
      </c>
      <c r="C6328" s="60">
        <v>28422192</v>
      </c>
      <c r="D6328" s="29" t="s">
        <v>17398</v>
      </c>
      <c r="E6328" s="29" t="s">
        <v>6961</v>
      </c>
      <c r="F6328" s="29" t="s">
        <v>17367</v>
      </c>
      <c r="G6328" s="29" t="s">
        <v>17368</v>
      </c>
      <c r="H6328" s="29" t="s">
        <v>17393</v>
      </c>
      <c r="I6328" s="29" t="s">
        <v>17394</v>
      </c>
      <c r="J6328" s="30">
        <f t="shared" si="91"/>
        <v>918</v>
      </c>
      <c r="K6328" s="30">
        <v>8270.2620000000006</v>
      </c>
    </row>
    <row r="6329" spans="1:15" ht="17.25" customHeight="1">
      <c r="A6329" s="26">
        <v>6328</v>
      </c>
      <c r="B6329" s="27" t="s">
        <v>17399</v>
      </c>
      <c r="C6329" s="60">
        <v>28422384</v>
      </c>
      <c r="D6329" s="29" t="s">
        <v>17400</v>
      </c>
      <c r="E6329" s="29" t="s">
        <v>6961</v>
      </c>
      <c r="F6329" s="29" t="s">
        <v>17367</v>
      </c>
      <c r="G6329" s="29" t="s">
        <v>17368</v>
      </c>
      <c r="H6329" s="29" t="s">
        <v>17393</v>
      </c>
      <c r="I6329" s="29" t="s">
        <v>17394</v>
      </c>
      <c r="J6329" s="30">
        <f t="shared" si="91"/>
        <v>584</v>
      </c>
      <c r="K6329" s="30">
        <v>5261.2560000000003</v>
      </c>
    </row>
    <row r="6330" spans="1:15" ht="17.25" customHeight="1">
      <c r="A6330" s="26">
        <v>6329</v>
      </c>
      <c r="B6330" s="27" t="s">
        <v>17401</v>
      </c>
      <c r="C6330" s="60">
        <v>28969489</v>
      </c>
      <c r="D6330" s="29" t="s">
        <v>17402</v>
      </c>
      <c r="E6330" s="29" t="s">
        <v>6961</v>
      </c>
      <c r="F6330" s="29" t="s">
        <v>17367</v>
      </c>
      <c r="G6330" s="29" t="s">
        <v>17368</v>
      </c>
      <c r="H6330" s="29" t="s">
        <v>17393</v>
      </c>
      <c r="I6330" s="29" t="s">
        <v>17394</v>
      </c>
      <c r="J6330" s="30">
        <f t="shared" si="91"/>
        <v>357</v>
      </c>
      <c r="K6330" s="30">
        <v>3216.2130000000002</v>
      </c>
    </row>
    <row r="6331" spans="1:15" ht="17.25" customHeight="1">
      <c r="A6331" s="39">
        <v>6330</v>
      </c>
      <c r="B6331" s="40" t="s">
        <v>17403</v>
      </c>
      <c r="C6331" s="61">
        <v>28989804</v>
      </c>
      <c r="D6331" s="42" t="s">
        <v>17404</v>
      </c>
      <c r="E6331" s="42" t="s">
        <v>6961</v>
      </c>
      <c r="F6331" s="42" t="s">
        <v>17405</v>
      </c>
      <c r="G6331" s="42" t="s">
        <v>17406</v>
      </c>
      <c r="H6331" s="42" t="s">
        <v>17407</v>
      </c>
      <c r="I6331" s="42" t="s">
        <v>17408</v>
      </c>
      <c r="J6331" s="43">
        <f t="shared" si="91"/>
        <v>128.75</v>
      </c>
      <c r="K6331" s="43">
        <v>1159.9087500000001</v>
      </c>
      <c r="L6331" s="44"/>
      <c r="M6331" s="45" t="str">
        <f>VLOOKUP(B6331,'[1]2018.7 '!A:C,3,)</f>
        <v>Phase Out</v>
      </c>
      <c r="N6331" s="45" t="str">
        <f>VLOOKUP(B6331,'[1]2018.7 '!A:M,13,)</f>
        <v>Wet Ice</v>
      </c>
      <c r="O6331" s="45" t="str">
        <f>VLOOKUP(B6331,'[1]2018.7 '!A:N,14,)</f>
        <v>reviewing</v>
      </c>
    </row>
    <row r="6332" spans="1:15" ht="17.25" customHeight="1">
      <c r="A6332" s="39">
        <v>6331</v>
      </c>
      <c r="B6332" s="40" t="s">
        <v>17409</v>
      </c>
      <c r="C6332" s="61">
        <v>28989805</v>
      </c>
      <c r="D6332" s="42" t="s">
        <v>17410</v>
      </c>
      <c r="E6332" s="42" t="s">
        <v>6961</v>
      </c>
      <c r="F6332" s="42" t="s">
        <v>17405</v>
      </c>
      <c r="G6332" s="42" t="s">
        <v>17406</v>
      </c>
      <c r="H6332" s="42" t="s">
        <v>17407</v>
      </c>
      <c r="I6332" s="42" t="s">
        <v>17408</v>
      </c>
      <c r="J6332" s="43">
        <f t="shared" si="91"/>
        <v>128.75</v>
      </c>
      <c r="K6332" s="43">
        <v>1159.9087500000001</v>
      </c>
      <c r="L6332" s="44"/>
      <c r="M6332" s="45" t="str">
        <f>VLOOKUP(B6332,'[1]2018.7 '!A:C,3,)</f>
        <v>Phase Out</v>
      </c>
      <c r="N6332" s="45" t="str">
        <f>VLOOKUP(B6332,'[1]2018.7 '!A:M,13,)</f>
        <v>Wet Ice</v>
      </c>
      <c r="O6332" s="45" t="str">
        <f>VLOOKUP(B6332,'[1]2018.7 '!A:N,14,)</f>
        <v>reviewing</v>
      </c>
    </row>
    <row r="6333" spans="1:15" ht="17.25" customHeight="1">
      <c r="A6333" s="39">
        <v>6332</v>
      </c>
      <c r="B6333" s="40" t="s">
        <v>17411</v>
      </c>
      <c r="C6333" s="61">
        <v>28989806</v>
      </c>
      <c r="D6333" s="42" t="s">
        <v>17412</v>
      </c>
      <c r="E6333" s="42" t="s">
        <v>6961</v>
      </c>
      <c r="F6333" s="42" t="s">
        <v>17405</v>
      </c>
      <c r="G6333" s="42" t="s">
        <v>17406</v>
      </c>
      <c r="H6333" s="42" t="s">
        <v>17407</v>
      </c>
      <c r="I6333" s="42" t="s">
        <v>17408</v>
      </c>
      <c r="J6333" s="43">
        <f t="shared" si="91"/>
        <v>128.75</v>
      </c>
      <c r="K6333" s="43">
        <v>1159.9087500000001</v>
      </c>
      <c r="L6333" s="44"/>
      <c r="M6333" s="45" t="str">
        <f>VLOOKUP(B6333,'[1]2018.7 '!A:C,3,)</f>
        <v>Phase Out</v>
      </c>
      <c r="N6333" s="45" t="str">
        <f>VLOOKUP(B6333,'[1]2018.7 '!A:M,13,)</f>
        <v>Wet Ice</v>
      </c>
      <c r="O6333" s="45" t="str">
        <f>VLOOKUP(B6333,'[1]2018.7 '!A:N,14,)</f>
        <v>reviewing</v>
      </c>
    </row>
    <row r="6334" spans="1:15" ht="17.25" customHeight="1">
      <c r="A6334" s="39">
        <v>6333</v>
      </c>
      <c r="B6334" s="40" t="s">
        <v>17413</v>
      </c>
      <c r="C6334" s="61">
        <v>28989807</v>
      </c>
      <c r="D6334" s="42" t="s">
        <v>17414</v>
      </c>
      <c r="E6334" s="42" t="s">
        <v>6961</v>
      </c>
      <c r="F6334" s="42" t="s">
        <v>17405</v>
      </c>
      <c r="G6334" s="42" t="s">
        <v>17406</v>
      </c>
      <c r="H6334" s="42" t="s">
        <v>17407</v>
      </c>
      <c r="I6334" s="42" t="s">
        <v>17408</v>
      </c>
      <c r="J6334" s="43">
        <f t="shared" si="91"/>
        <v>128.75</v>
      </c>
      <c r="K6334" s="43">
        <v>1159.9087500000001</v>
      </c>
      <c r="L6334" s="44"/>
      <c r="M6334" s="45" t="str">
        <f>VLOOKUP(B6334,'[1]2018.7 '!A:C,3,)</f>
        <v>Phase Out</v>
      </c>
      <c r="N6334" s="45" t="str">
        <f>VLOOKUP(B6334,'[1]2018.7 '!A:M,13,)</f>
        <v>Wet Ice</v>
      </c>
      <c r="O6334" s="45" t="str">
        <f>VLOOKUP(B6334,'[1]2018.7 '!A:N,14,)</f>
        <v>reviewing</v>
      </c>
    </row>
    <row r="6335" spans="1:15" ht="17.25" customHeight="1">
      <c r="A6335" s="39">
        <v>6334</v>
      </c>
      <c r="B6335" s="40" t="s">
        <v>17415</v>
      </c>
      <c r="C6335" s="61">
        <v>28990154</v>
      </c>
      <c r="D6335" s="42" t="s">
        <v>17416</v>
      </c>
      <c r="E6335" s="42" t="s">
        <v>6961</v>
      </c>
      <c r="F6335" s="42" t="s">
        <v>17405</v>
      </c>
      <c r="G6335" s="42" t="s">
        <v>17406</v>
      </c>
      <c r="H6335" s="42" t="s">
        <v>17407</v>
      </c>
      <c r="I6335" s="42" t="s">
        <v>17408</v>
      </c>
      <c r="J6335" s="43">
        <f t="shared" si="91"/>
        <v>128.75</v>
      </c>
      <c r="K6335" s="43">
        <v>1159.9087500000001</v>
      </c>
      <c r="L6335" s="44"/>
      <c r="M6335" s="45" t="str">
        <f>VLOOKUP(B6335,'[1]2018.7 '!A:C,3,)</f>
        <v>Phase Out</v>
      </c>
      <c r="N6335" s="45" t="str">
        <f>VLOOKUP(B6335,'[1]2018.7 '!A:M,13,)</f>
        <v>Wet Ice</v>
      </c>
      <c r="O6335" s="45" t="str">
        <f>VLOOKUP(B6335,'[1]2018.7 '!A:N,14,)</f>
        <v>reviewing</v>
      </c>
    </row>
    <row r="6336" spans="1:15" ht="17.25" customHeight="1">
      <c r="A6336" s="39">
        <v>6335</v>
      </c>
      <c r="B6336" s="40" t="s">
        <v>17417</v>
      </c>
      <c r="C6336" s="61">
        <v>28990155</v>
      </c>
      <c r="D6336" s="42" t="s">
        <v>17418</v>
      </c>
      <c r="E6336" s="42" t="s">
        <v>6961</v>
      </c>
      <c r="F6336" s="42" t="s">
        <v>17405</v>
      </c>
      <c r="G6336" s="42" t="s">
        <v>17406</v>
      </c>
      <c r="H6336" s="42" t="s">
        <v>17407</v>
      </c>
      <c r="I6336" s="42" t="s">
        <v>17408</v>
      </c>
      <c r="J6336" s="43">
        <f t="shared" si="91"/>
        <v>128.75</v>
      </c>
      <c r="K6336" s="43">
        <v>1159.9087500000001</v>
      </c>
      <c r="L6336" s="44"/>
      <c r="M6336" s="45" t="str">
        <f>VLOOKUP(B6336,'[1]2018.7 '!A:C,3,)</f>
        <v>Phase Out</v>
      </c>
      <c r="N6336" s="45" t="str">
        <f>VLOOKUP(B6336,'[1]2018.7 '!A:M,13,)</f>
        <v>Wet Ice</v>
      </c>
      <c r="O6336" s="45" t="str">
        <f>VLOOKUP(B6336,'[1]2018.7 '!A:N,14,)</f>
        <v>reviewing</v>
      </c>
    </row>
    <row r="6337" spans="1:15" ht="17.25" customHeight="1">
      <c r="A6337" s="26">
        <v>6336</v>
      </c>
      <c r="B6337" s="27" t="s">
        <v>17419</v>
      </c>
      <c r="C6337" s="60">
        <v>28990156</v>
      </c>
      <c r="D6337" s="29" t="s">
        <v>17420</v>
      </c>
      <c r="E6337" s="29" t="s">
        <v>6961</v>
      </c>
      <c r="F6337" s="29" t="s">
        <v>17405</v>
      </c>
      <c r="G6337" s="29" t="s">
        <v>17406</v>
      </c>
      <c r="H6337" s="29" t="s">
        <v>17407</v>
      </c>
      <c r="I6337" s="29" t="s">
        <v>17408</v>
      </c>
      <c r="J6337" s="30">
        <f t="shared" si="91"/>
        <v>128.75</v>
      </c>
      <c r="K6337" s="30">
        <v>1159.9087500000001</v>
      </c>
    </row>
    <row r="6338" spans="1:15" ht="17.25" customHeight="1">
      <c r="A6338" s="39">
        <v>6337</v>
      </c>
      <c r="B6338" s="40" t="s">
        <v>17421</v>
      </c>
      <c r="C6338" s="61">
        <v>28990157</v>
      </c>
      <c r="D6338" s="42" t="s">
        <v>17422</v>
      </c>
      <c r="E6338" s="42" t="s">
        <v>6961</v>
      </c>
      <c r="F6338" s="42" t="s">
        <v>17405</v>
      </c>
      <c r="G6338" s="42" t="s">
        <v>17406</v>
      </c>
      <c r="H6338" s="42" t="s">
        <v>17407</v>
      </c>
      <c r="I6338" s="42" t="s">
        <v>17408</v>
      </c>
      <c r="J6338" s="43">
        <f t="shared" si="91"/>
        <v>128.75</v>
      </c>
      <c r="K6338" s="43">
        <v>1159.9087500000001</v>
      </c>
      <c r="L6338" s="44"/>
      <c r="M6338" s="45" t="str">
        <f>VLOOKUP(B6338,'[1]2018.7 '!A:C,3,)</f>
        <v>Phase Out</v>
      </c>
      <c r="N6338" s="45" t="str">
        <f>VLOOKUP(B6338,'[1]2018.7 '!A:M,13,)</f>
        <v>Wet Ice</v>
      </c>
      <c r="O6338" s="45" t="str">
        <f>VLOOKUP(B6338,'[1]2018.7 '!A:N,14,)</f>
        <v>reviewing</v>
      </c>
    </row>
    <row r="6339" spans="1:15" ht="17.25" customHeight="1">
      <c r="A6339" s="26">
        <v>6338</v>
      </c>
      <c r="B6339" s="27" t="s">
        <v>17423</v>
      </c>
      <c r="C6339" s="60">
        <v>28990158</v>
      </c>
      <c r="D6339" s="29" t="s">
        <v>17424</v>
      </c>
      <c r="E6339" s="29" t="s">
        <v>6961</v>
      </c>
      <c r="F6339" s="29" t="s">
        <v>17405</v>
      </c>
      <c r="G6339" s="29" t="s">
        <v>17406</v>
      </c>
      <c r="H6339" s="29" t="s">
        <v>17407</v>
      </c>
      <c r="I6339" s="29" t="s">
        <v>17408</v>
      </c>
      <c r="J6339" s="30">
        <f t="shared" si="91"/>
        <v>128.75</v>
      </c>
      <c r="K6339" s="30">
        <v>1159.9087500000001</v>
      </c>
    </row>
    <row r="6340" spans="1:15" ht="17.25" customHeight="1">
      <c r="A6340" s="26">
        <v>6339</v>
      </c>
      <c r="B6340" s="27" t="s">
        <v>17425</v>
      </c>
      <c r="C6340" s="60">
        <v>28990159</v>
      </c>
      <c r="D6340" s="29" t="s">
        <v>17426</v>
      </c>
      <c r="E6340" s="29" t="s">
        <v>6961</v>
      </c>
      <c r="F6340" s="29" t="s">
        <v>17405</v>
      </c>
      <c r="G6340" s="29" t="s">
        <v>17406</v>
      </c>
      <c r="H6340" s="29" t="s">
        <v>17407</v>
      </c>
      <c r="I6340" s="29" t="s">
        <v>17408</v>
      </c>
      <c r="J6340" s="30">
        <f t="shared" si="91"/>
        <v>128.75</v>
      </c>
      <c r="K6340" s="30">
        <v>1159.9087500000001</v>
      </c>
    </row>
    <row r="6341" spans="1:15" ht="17.25" customHeight="1">
      <c r="A6341" s="26">
        <v>6340</v>
      </c>
      <c r="B6341" s="27" t="s">
        <v>17427</v>
      </c>
      <c r="C6341" s="60">
        <v>28990252</v>
      </c>
      <c r="D6341" s="29" t="s">
        <v>17428</v>
      </c>
      <c r="E6341" s="29" t="s">
        <v>6961</v>
      </c>
      <c r="F6341" s="29" t="s">
        <v>17405</v>
      </c>
      <c r="G6341" s="29" t="s">
        <v>17406</v>
      </c>
      <c r="H6341" s="29" t="s">
        <v>17407</v>
      </c>
      <c r="I6341" s="29" t="s">
        <v>17408</v>
      </c>
      <c r="J6341" s="30">
        <f t="shared" si="91"/>
        <v>42.23</v>
      </c>
      <c r="K6341" s="30">
        <v>380.45006999999998</v>
      </c>
    </row>
    <row r="6342" spans="1:15" ht="17.25" customHeight="1">
      <c r="A6342" s="26">
        <v>6341</v>
      </c>
      <c r="B6342" s="27" t="s">
        <v>446</v>
      </c>
      <c r="C6342" s="60">
        <v>17044501</v>
      </c>
      <c r="D6342" s="29" t="s">
        <v>447</v>
      </c>
      <c r="E6342" s="29" t="s">
        <v>6961</v>
      </c>
      <c r="F6342" s="29" t="s">
        <v>17405</v>
      </c>
      <c r="G6342" s="29" t="s">
        <v>17406</v>
      </c>
      <c r="H6342" s="29" t="s">
        <v>17429</v>
      </c>
      <c r="I6342" s="29" t="s">
        <v>17430</v>
      </c>
      <c r="J6342" s="30">
        <f t="shared" si="91"/>
        <v>279</v>
      </c>
      <c r="K6342" s="30">
        <v>2513.511</v>
      </c>
      <c r="M6342" s="19" t="str">
        <f>VLOOKUP(B6342,'[1]2018.7 '!A:C,3,)</f>
        <v>Active</v>
      </c>
      <c r="N6342" s="19" t="str">
        <f>VLOOKUP(B6342,'[1]2018.7 '!A:M,13,)</f>
        <v>Ambient</v>
      </c>
      <c r="O6342" s="19" t="str">
        <f>VLOOKUP(B6342,'[1]2018.7 '!A:N,14,)</f>
        <v>No</v>
      </c>
    </row>
    <row r="6343" spans="1:15" ht="17.25" customHeight="1">
      <c r="A6343" s="26">
        <v>6342</v>
      </c>
      <c r="B6343" s="27" t="s">
        <v>303</v>
      </c>
      <c r="C6343" s="60">
        <v>17044601</v>
      </c>
      <c r="D6343" s="29" t="s">
        <v>304</v>
      </c>
      <c r="E6343" s="29" t="s">
        <v>6961</v>
      </c>
      <c r="F6343" s="29" t="s">
        <v>17405</v>
      </c>
      <c r="G6343" s="29" t="s">
        <v>17406</v>
      </c>
      <c r="H6343" s="29" t="s">
        <v>17429</v>
      </c>
      <c r="I6343" s="29" t="s">
        <v>17430</v>
      </c>
      <c r="J6343" s="30">
        <f t="shared" si="91"/>
        <v>279</v>
      </c>
      <c r="K6343" s="30">
        <v>2513.511</v>
      </c>
      <c r="M6343" s="19" t="str">
        <f>VLOOKUP(B6343,'[1]2018.7 '!A:C,3,)</f>
        <v>Active</v>
      </c>
      <c r="N6343" s="19" t="str">
        <f>VLOOKUP(B6343,'[1]2018.7 '!A:M,13,)</f>
        <v>Ambient</v>
      </c>
      <c r="O6343" s="19" t="str">
        <f>VLOOKUP(B6343,'[1]2018.7 '!A:N,14,)</f>
        <v>No</v>
      </c>
    </row>
    <row r="6344" spans="1:15" ht="17.25" customHeight="1">
      <c r="A6344" s="26">
        <v>6343</v>
      </c>
      <c r="B6344" s="27" t="s">
        <v>534</v>
      </c>
      <c r="C6344" s="60">
        <v>17045101</v>
      </c>
      <c r="D6344" s="29" t="s">
        <v>535</v>
      </c>
      <c r="E6344" s="29" t="s">
        <v>6961</v>
      </c>
      <c r="F6344" s="29" t="s">
        <v>17405</v>
      </c>
      <c r="G6344" s="29" t="s">
        <v>17406</v>
      </c>
      <c r="H6344" s="29" t="s">
        <v>17429</v>
      </c>
      <c r="I6344" s="29" t="s">
        <v>17430</v>
      </c>
      <c r="J6344" s="30">
        <f t="shared" si="91"/>
        <v>406</v>
      </c>
      <c r="K6344" s="30">
        <v>3657.654</v>
      </c>
      <c r="M6344" s="19" t="str">
        <f>VLOOKUP(B6344,'[1]2018.7 '!A:C,3,)</f>
        <v>Active</v>
      </c>
      <c r="N6344" s="19" t="str">
        <f>VLOOKUP(B6344,'[1]2018.7 '!A:M,13,)</f>
        <v>Ambient</v>
      </c>
      <c r="O6344" s="19" t="str">
        <f>VLOOKUP(B6344,'[1]2018.7 '!A:N,14,)</f>
        <v>No</v>
      </c>
    </row>
    <row r="6345" spans="1:15" ht="17.25" customHeight="1">
      <c r="A6345" s="26">
        <v>6344</v>
      </c>
      <c r="B6345" s="27" t="s">
        <v>652</v>
      </c>
      <c r="C6345" s="60">
        <v>17045201</v>
      </c>
      <c r="D6345" s="29" t="s">
        <v>653</v>
      </c>
      <c r="E6345" s="29" t="s">
        <v>6961</v>
      </c>
      <c r="F6345" s="29" t="s">
        <v>17405</v>
      </c>
      <c r="G6345" s="29" t="s">
        <v>17406</v>
      </c>
      <c r="H6345" s="29" t="s">
        <v>17429</v>
      </c>
      <c r="I6345" s="29" t="s">
        <v>17430</v>
      </c>
      <c r="J6345" s="30">
        <f t="shared" si="91"/>
        <v>406</v>
      </c>
      <c r="K6345" s="30">
        <v>3657.654</v>
      </c>
      <c r="M6345" s="19" t="str">
        <f>VLOOKUP(B6345,'[1]2018.7 '!A:C,3,)</f>
        <v>Active</v>
      </c>
      <c r="N6345" s="19" t="str">
        <f>VLOOKUP(B6345,'[1]2018.7 '!A:M,13,)</f>
        <v>Ambient</v>
      </c>
      <c r="O6345" s="19" t="str">
        <f>VLOOKUP(B6345,'[1]2018.7 '!A:N,14,)</f>
        <v>No</v>
      </c>
    </row>
    <row r="6346" spans="1:15" ht="17.25" customHeight="1">
      <c r="A6346" s="26">
        <v>6345</v>
      </c>
      <c r="B6346" s="27" t="s">
        <v>428</v>
      </c>
      <c r="C6346" s="60">
        <v>17045301</v>
      </c>
      <c r="D6346" s="29" t="s">
        <v>429</v>
      </c>
      <c r="E6346" s="29" t="s">
        <v>6961</v>
      </c>
      <c r="F6346" s="29" t="s">
        <v>17405</v>
      </c>
      <c r="G6346" s="29" t="s">
        <v>17406</v>
      </c>
      <c r="H6346" s="29" t="s">
        <v>17429</v>
      </c>
      <c r="I6346" s="29" t="s">
        <v>17430</v>
      </c>
      <c r="J6346" s="30">
        <f t="shared" ref="J6346:J6409" si="92">K6346/9.009</f>
        <v>450</v>
      </c>
      <c r="K6346" s="30">
        <v>4054.05</v>
      </c>
      <c r="M6346" s="19" t="str">
        <f>VLOOKUP(B6346,'[1]2018.7 '!A:C,3,)</f>
        <v>Active</v>
      </c>
      <c r="N6346" s="19" t="str">
        <f>VLOOKUP(B6346,'[1]2018.7 '!A:M,13,)</f>
        <v>Ambient</v>
      </c>
      <c r="O6346" s="19" t="str">
        <f>VLOOKUP(B6346,'[1]2018.7 '!A:N,14,)</f>
        <v>No</v>
      </c>
    </row>
    <row r="6347" spans="1:15" ht="17.25" customHeight="1">
      <c r="A6347" s="26">
        <v>6346</v>
      </c>
      <c r="B6347" s="27" t="s">
        <v>253</v>
      </c>
      <c r="C6347" s="60">
        <v>17045501</v>
      </c>
      <c r="D6347" s="29" t="s">
        <v>254</v>
      </c>
      <c r="E6347" s="29" t="s">
        <v>6961</v>
      </c>
      <c r="F6347" s="29" t="s">
        <v>17405</v>
      </c>
      <c r="G6347" s="29" t="s">
        <v>17406</v>
      </c>
      <c r="H6347" s="29" t="s">
        <v>17429</v>
      </c>
      <c r="I6347" s="29" t="s">
        <v>17430</v>
      </c>
      <c r="J6347" s="30">
        <f t="shared" si="92"/>
        <v>406</v>
      </c>
      <c r="K6347" s="30">
        <v>3657.654</v>
      </c>
      <c r="M6347" s="19" t="str">
        <f>VLOOKUP(B6347,'[1]2018.7 '!A:C,3,)</f>
        <v>Active</v>
      </c>
      <c r="N6347" s="19" t="str">
        <f>VLOOKUP(B6347,'[1]2018.7 '!A:M,13,)</f>
        <v>Ambient</v>
      </c>
      <c r="O6347" s="19" t="str">
        <f>VLOOKUP(B6347,'[1]2018.7 '!A:N,14,)</f>
        <v>No</v>
      </c>
    </row>
    <row r="6348" spans="1:15" ht="17.25" customHeight="1">
      <c r="A6348" s="26">
        <v>6347</v>
      </c>
      <c r="B6348" s="27" t="s">
        <v>55</v>
      </c>
      <c r="C6348" s="60">
        <v>17045601</v>
      </c>
      <c r="D6348" s="29" t="s">
        <v>56</v>
      </c>
      <c r="E6348" s="29" t="s">
        <v>6961</v>
      </c>
      <c r="F6348" s="29" t="s">
        <v>17405</v>
      </c>
      <c r="G6348" s="29" t="s">
        <v>17406</v>
      </c>
      <c r="H6348" s="29" t="s">
        <v>17429</v>
      </c>
      <c r="I6348" s="29" t="s">
        <v>17430</v>
      </c>
      <c r="J6348" s="30">
        <f t="shared" si="92"/>
        <v>406</v>
      </c>
      <c r="K6348" s="30">
        <v>3657.654</v>
      </c>
      <c r="M6348" s="19" t="str">
        <f>VLOOKUP(B6348,'[1]2018.7 '!A:C,3,)</f>
        <v>Active</v>
      </c>
      <c r="N6348" s="19" t="str">
        <f>VLOOKUP(B6348,'[1]2018.7 '!A:M,13,)</f>
        <v>Ambient</v>
      </c>
      <c r="O6348" s="19" t="str">
        <f>VLOOKUP(B6348,'[1]2018.7 '!A:N,14,)</f>
        <v>No</v>
      </c>
    </row>
    <row r="6349" spans="1:15" ht="17.25" customHeight="1">
      <c r="A6349" s="26">
        <v>6348</v>
      </c>
      <c r="B6349" s="27" t="s">
        <v>17431</v>
      </c>
      <c r="C6349" s="60">
        <v>17046801</v>
      </c>
      <c r="D6349" s="29" t="s">
        <v>17432</v>
      </c>
      <c r="E6349" s="29" t="s">
        <v>6961</v>
      </c>
      <c r="F6349" s="29" t="s">
        <v>17405</v>
      </c>
      <c r="G6349" s="29" t="s">
        <v>17406</v>
      </c>
      <c r="H6349" s="29" t="s">
        <v>17429</v>
      </c>
      <c r="I6349" s="29" t="s">
        <v>17430</v>
      </c>
      <c r="J6349" s="30">
        <f t="shared" si="92"/>
        <v>266</v>
      </c>
      <c r="K6349" s="30">
        <v>2396.3940000000002</v>
      </c>
      <c r="M6349" s="19" t="str">
        <f>VLOOKUP(B6349,'[1]2018.7 '!A:C,3,)</f>
        <v>Active</v>
      </c>
      <c r="N6349" s="19" t="str">
        <f>VLOOKUP(B6349,'[1]2018.7 '!A:M,13,)</f>
        <v>Ambient</v>
      </c>
      <c r="O6349" s="19" t="str">
        <f>VLOOKUP(B6349,'[1]2018.7 '!A:N,14,)</f>
        <v>No</v>
      </c>
    </row>
    <row r="6350" spans="1:15" ht="17.25" customHeight="1">
      <c r="A6350" s="26">
        <v>6349</v>
      </c>
      <c r="B6350" s="27" t="s">
        <v>109</v>
      </c>
      <c r="C6350" s="60">
        <v>17047101</v>
      </c>
      <c r="D6350" s="29" t="s">
        <v>110</v>
      </c>
      <c r="E6350" s="29" t="s">
        <v>6961</v>
      </c>
      <c r="F6350" s="29" t="s">
        <v>17405</v>
      </c>
      <c r="G6350" s="29" t="s">
        <v>17406</v>
      </c>
      <c r="H6350" s="29" t="s">
        <v>17429</v>
      </c>
      <c r="I6350" s="29" t="s">
        <v>17430</v>
      </c>
      <c r="J6350" s="30">
        <f t="shared" si="92"/>
        <v>377</v>
      </c>
      <c r="K6350" s="30">
        <v>3396.393</v>
      </c>
      <c r="M6350" s="19" t="str">
        <f>VLOOKUP(B6350,'[1]2018.7 '!A:C,3,)</f>
        <v>Active</v>
      </c>
      <c r="N6350" s="19" t="str">
        <f>VLOOKUP(B6350,'[1]2018.7 '!A:M,13,)</f>
        <v>Ambient</v>
      </c>
      <c r="O6350" s="19" t="str">
        <f>VLOOKUP(B6350,'[1]2018.7 '!A:N,14,)</f>
        <v>No</v>
      </c>
    </row>
    <row r="6351" spans="1:15" ht="17.25" customHeight="1">
      <c r="A6351" s="26">
        <v>6350</v>
      </c>
      <c r="B6351" s="27" t="s">
        <v>183</v>
      </c>
      <c r="C6351" s="60">
        <v>17047201</v>
      </c>
      <c r="D6351" s="29" t="s">
        <v>184</v>
      </c>
      <c r="E6351" s="29" t="s">
        <v>6961</v>
      </c>
      <c r="F6351" s="29" t="s">
        <v>17405</v>
      </c>
      <c r="G6351" s="29" t="s">
        <v>17406</v>
      </c>
      <c r="H6351" s="29" t="s">
        <v>17429</v>
      </c>
      <c r="I6351" s="29" t="s">
        <v>17430</v>
      </c>
      <c r="J6351" s="30">
        <f t="shared" si="92"/>
        <v>348</v>
      </c>
      <c r="K6351" s="30">
        <v>3135.1320000000001</v>
      </c>
      <c r="M6351" s="19" t="str">
        <f>VLOOKUP(B6351,'[1]2018.7 '!A:C,3,)</f>
        <v>Active</v>
      </c>
      <c r="N6351" s="19" t="str">
        <f>VLOOKUP(B6351,'[1]2018.7 '!A:M,13,)</f>
        <v>Ambient</v>
      </c>
      <c r="O6351" s="19" t="str">
        <f>VLOOKUP(B6351,'[1]2018.7 '!A:N,14,)</f>
        <v>No</v>
      </c>
    </row>
    <row r="6352" spans="1:15" ht="17.25" customHeight="1">
      <c r="A6352" s="26">
        <v>6351</v>
      </c>
      <c r="B6352" s="27" t="s">
        <v>448</v>
      </c>
      <c r="C6352" s="60">
        <v>17047301</v>
      </c>
      <c r="D6352" s="29" t="s">
        <v>449</v>
      </c>
      <c r="E6352" s="29" t="s">
        <v>6961</v>
      </c>
      <c r="F6352" s="29" t="s">
        <v>17405</v>
      </c>
      <c r="G6352" s="29" t="s">
        <v>17406</v>
      </c>
      <c r="H6352" s="29" t="s">
        <v>17429</v>
      </c>
      <c r="I6352" s="29" t="s">
        <v>17430</v>
      </c>
      <c r="J6352" s="30">
        <f t="shared" si="92"/>
        <v>348</v>
      </c>
      <c r="K6352" s="30">
        <v>3135.1320000000001</v>
      </c>
      <c r="M6352" s="19" t="str">
        <f>VLOOKUP(B6352,'[1]2018.7 '!A:C,3,)</f>
        <v>Active</v>
      </c>
      <c r="N6352" s="19" t="str">
        <f>VLOOKUP(B6352,'[1]2018.7 '!A:M,13,)</f>
        <v>Ambient</v>
      </c>
      <c r="O6352" s="19" t="str">
        <f>VLOOKUP(B6352,'[1]2018.7 '!A:N,14,)</f>
        <v>No</v>
      </c>
    </row>
    <row r="6353" spans="1:15" ht="17.25" customHeight="1">
      <c r="A6353" s="26">
        <v>6352</v>
      </c>
      <c r="B6353" s="27" t="s">
        <v>17433</v>
      </c>
      <c r="C6353" s="60">
        <v>17055402</v>
      </c>
      <c r="D6353" s="29" t="s">
        <v>17434</v>
      </c>
      <c r="E6353" s="29" t="s">
        <v>6961</v>
      </c>
      <c r="F6353" s="29" t="s">
        <v>17405</v>
      </c>
      <c r="G6353" s="29" t="s">
        <v>17406</v>
      </c>
      <c r="H6353" s="29" t="s">
        <v>17429</v>
      </c>
      <c r="I6353" s="29" t="s">
        <v>17430</v>
      </c>
      <c r="J6353" s="30">
        <f t="shared" si="92"/>
        <v>297</v>
      </c>
      <c r="K6353" s="30">
        <v>2675.6730000000002</v>
      </c>
      <c r="M6353" s="19" t="str">
        <f>VLOOKUP(B6353,'[1]2018.7 '!A:C,3,)</f>
        <v>Active</v>
      </c>
      <c r="N6353" s="19" t="str">
        <f>VLOOKUP(B6353,'[1]2018.7 '!A:M,13,)</f>
        <v>Ambient</v>
      </c>
      <c r="O6353" s="19" t="str">
        <f>VLOOKUP(B6353,'[1]2018.7 '!A:N,14,)</f>
        <v>No</v>
      </c>
    </row>
    <row r="6354" spans="1:15" ht="17.25" customHeight="1">
      <c r="A6354" s="26">
        <v>6353</v>
      </c>
      <c r="B6354" s="27" t="s">
        <v>17435</v>
      </c>
      <c r="C6354" s="60">
        <v>17056201</v>
      </c>
      <c r="D6354" s="29" t="s">
        <v>17436</v>
      </c>
      <c r="E6354" s="29" t="s">
        <v>6961</v>
      </c>
      <c r="F6354" s="29" t="s">
        <v>17405</v>
      </c>
      <c r="G6354" s="29" t="s">
        <v>17406</v>
      </c>
      <c r="H6354" s="29" t="s">
        <v>17429</v>
      </c>
      <c r="I6354" s="29" t="s">
        <v>17430</v>
      </c>
      <c r="J6354" s="30">
        <f t="shared" si="92"/>
        <v>551</v>
      </c>
      <c r="K6354" s="30">
        <v>4963.9589999999998</v>
      </c>
      <c r="M6354" s="19" t="e">
        <f>VLOOKUP(B6354,'[1]2018.7 '!A:C,3,)</f>
        <v>#N/A</v>
      </c>
      <c r="N6354" s="19" t="e">
        <f>VLOOKUP(B6354,'[1]2018.7 '!A:M,13,)</f>
        <v>#N/A</v>
      </c>
      <c r="O6354" s="19" t="str">
        <f>VLOOKUP(B6354,'[1]2018.7 '!A:N,14,)</f>
        <v>No</v>
      </c>
    </row>
    <row r="6355" spans="1:15" ht="17.25" customHeight="1">
      <c r="A6355" s="26">
        <v>6354</v>
      </c>
      <c r="B6355" s="27" t="s">
        <v>17437</v>
      </c>
      <c r="C6355" s="60">
        <v>17061501</v>
      </c>
      <c r="D6355" s="29" t="s">
        <v>17438</v>
      </c>
      <c r="E6355" s="29" t="s">
        <v>6961</v>
      </c>
      <c r="F6355" s="29" t="s">
        <v>17405</v>
      </c>
      <c r="G6355" s="29" t="s">
        <v>17406</v>
      </c>
      <c r="H6355" s="29" t="s">
        <v>17429</v>
      </c>
      <c r="I6355" s="29" t="s">
        <v>17430</v>
      </c>
      <c r="J6355" s="30">
        <f t="shared" si="92"/>
        <v>279</v>
      </c>
      <c r="K6355" s="30">
        <v>2513.511</v>
      </c>
      <c r="M6355" s="19" t="str">
        <f>VLOOKUP(B6355,'[1]2018.7 '!A:C,3,)</f>
        <v>Active</v>
      </c>
      <c r="N6355" s="19" t="str">
        <f>VLOOKUP(B6355,'[1]2018.7 '!A:M,13,)</f>
        <v>Ambient</v>
      </c>
      <c r="O6355" s="19" t="str">
        <f>VLOOKUP(B6355,'[1]2018.7 '!A:N,14,)</f>
        <v>No</v>
      </c>
    </row>
    <row r="6356" spans="1:15" ht="17.25" customHeight="1">
      <c r="A6356" s="26">
        <v>6355</v>
      </c>
      <c r="B6356" s="27" t="s">
        <v>17439</v>
      </c>
      <c r="C6356" s="60">
        <v>17115001</v>
      </c>
      <c r="D6356" s="29" t="s">
        <v>17440</v>
      </c>
      <c r="E6356" s="29" t="s">
        <v>6961</v>
      </c>
      <c r="F6356" s="29" t="s">
        <v>17405</v>
      </c>
      <c r="G6356" s="29" t="s">
        <v>17406</v>
      </c>
      <c r="H6356" s="29" t="s">
        <v>17429</v>
      </c>
      <c r="I6356" s="29" t="s">
        <v>17430</v>
      </c>
      <c r="J6356" s="30">
        <f t="shared" si="92"/>
        <v>217</v>
      </c>
      <c r="K6356" s="30">
        <v>1954.953</v>
      </c>
      <c r="M6356" s="19" t="str">
        <f>VLOOKUP(B6356,'[1]2018.7 '!A:C,3,)</f>
        <v>Active</v>
      </c>
      <c r="N6356" s="19" t="str">
        <f>VLOOKUP(B6356,'[1]2018.7 '!A:M,13,)</f>
        <v>Ambient</v>
      </c>
      <c r="O6356" s="19" t="str">
        <f>VLOOKUP(B6356,'[1]2018.7 '!A:N,14,)</f>
        <v>Yes</v>
      </c>
    </row>
    <row r="6357" spans="1:15" ht="17.25" customHeight="1">
      <c r="A6357" s="26">
        <v>6356</v>
      </c>
      <c r="B6357" s="27" t="s">
        <v>17441</v>
      </c>
      <c r="C6357" s="60">
        <v>17130202</v>
      </c>
      <c r="D6357" s="29" t="s">
        <v>17442</v>
      </c>
      <c r="E6357" s="29" t="s">
        <v>6961</v>
      </c>
      <c r="F6357" s="29" t="s">
        <v>17405</v>
      </c>
      <c r="G6357" s="29" t="s">
        <v>17406</v>
      </c>
      <c r="H6357" s="29" t="s">
        <v>17429</v>
      </c>
      <c r="I6357" s="29" t="s">
        <v>17430</v>
      </c>
      <c r="J6357" s="30">
        <f t="shared" si="92"/>
        <v>243.99999999999997</v>
      </c>
      <c r="K6357" s="30">
        <v>2198.1959999999999</v>
      </c>
      <c r="M6357" s="19" t="str">
        <f>VLOOKUP(B6357,'[1]2018.7 '!A:C,3,)</f>
        <v>Active</v>
      </c>
      <c r="N6357" s="19" t="str">
        <f>VLOOKUP(B6357,'[1]2018.7 '!A:M,13,)</f>
        <v>Ambient</v>
      </c>
      <c r="O6357" s="19" t="str">
        <f>VLOOKUP(B6357,'[1]2018.7 '!A:N,14,)</f>
        <v>Yes</v>
      </c>
    </row>
    <row r="6358" spans="1:15" ht="17.25" customHeight="1">
      <c r="A6358" s="26">
        <v>6357</v>
      </c>
      <c r="B6358" s="27" t="s">
        <v>17443</v>
      </c>
      <c r="C6358" s="60">
        <v>17130402</v>
      </c>
      <c r="D6358" s="29" t="s">
        <v>17444</v>
      </c>
      <c r="E6358" s="29" t="s">
        <v>6961</v>
      </c>
      <c r="F6358" s="29" t="s">
        <v>17405</v>
      </c>
      <c r="G6358" s="29" t="s">
        <v>17406</v>
      </c>
      <c r="H6358" s="29" t="s">
        <v>17429</v>
      </c>
      <c r="I6358" s="29" t="s">
        <v>17430</v>
      </c>
      <c r="J6358" s="30">
        <f t="shared" si="92"/>
        <v>137.69999999999999</v>
      </c>
      <c r="K6358" s="30">
        <v>1240.5392999999999</v>
      </c>
      <c r="M6358" s="19" t="str">
        <f>VLOOKUP(B6358,'[1]2018.7 '!A:C,3,)</f>
        <v>Active</v>
      </c>
      <c r="N6358" s="19" t="str">
        <f>VLOOKUP(B6358,'[1]2018.7 '!A:M,13,)</f>
        <v>Ambient</v>
      </c>
      <c r="O6358" s="19" t="str">
        <f>VLOOKUP(B6358,'[1]2018.7 '!A:N,14,)</f>
        <v>No</v>
      </c>
    </row>
    <row r="6359" spans="1:15" ht="17.25" customHeight="1">
      <c r="A6359" s="26">
        <v>6358</v>
      </c>
      <c r="B6359" s="27" t="s">
        <v>17445</v>
      </c>
      <c r="C6359" s="60">
        <v>17131001</v>
      </c>
      <c r="D6359" s="29" t="s">
        <v>17446</v>
      </c>
      <c r="E6359" s="29" t="s">
        <v>6961</v>
      </c>
      <c r="F6359" s="29" t="s">
        <v>17405</v>
      </c>
      <c r="G6359" s="29" t="s">
        <v>17406</v>
      </c>
      <c r="H6359" s="29" t="s">
        <v>17429</v>
      </c>
      <c r="I6359" s="29" t="s">
        <v>17430</v>
      </c>
      <c r="J6359" s="30">
        <f t="shared" si="92"/>
        <v>202</v>
      </c>
      <c r="K6359" s="30">
        <v>1819.818</v>
      </c>
      <c r="M6359" s="19" t="str">
        <f>VLOOKUP(B6359,'[1]2018.7 '!A:C,3,)</f>
        <v>Active</v>
      </c>
      <c r="N6359" s="19" t="str">
        <f>VLOOKUP(B6359,'[1]2018.7 '!A:M,13,)</f>
        <v>Ambient</v>
      </c>
      <c r="O6359" s="19" t="str">
        <f>VLOOKUP(B6359,'[1]2018.7 '!A:N,14,)</f>
        <v>Yes</v>
      </c>
    </row>
    <row r="6360" spans="1:15" ht="17.25" customHeight="1">
      <c r="A6360" s="26">
        <v>6359</v>
      </c>
      <c r="B6360" s="27" t="s">
        <v>17447</v>
      </c>
      <c r="C6360" s="60">
        <v>17131101</v>
      </c>
      <c r="D6360" s="29" t="s">
        <v>17448</v>
      </c>
      <c r="E6360" s="29" t="s">
        <v>6961</v>
      </c>
      <c r="F6360" s="29" t="s">
        <v>17405</v>
      </c>
      <c r="G6360" s="29" t="s">
        <v>17406</v>
      </c>
      <c r="H6360" s="29" t="s">
        <v>17429</v>
      </c>
      <c r="I6360" s="29" t="s">
        <v>17430</v>
      </c>
      <c r="J6360" s="30">
        <f t="shared" si="92"/>
        <v>62.22</v>
      </c>
      <c r="K6360" s="30">
        <v>560.53998000000001</v>
      </c>
      <c r="M6360" s="19" t="str">
        <f>VLOOKUP(B6360,'[1]2018.7 '!A:C,3,)</f>
        <v>Active</v>
      </c>
      <c r="N6360" s="19" t="str">
        <f>VLOOKUP(B6360,'[1]2018.7 '!A:M,13,)</f>
        <v>Ambient</v>
      </c>
      <c r="O6360" s="19" t="str">
        <f>VLOOKUP(B6360,'[1]2018.7 '!A:N,14,)</f>
        <v>Yes</v>
      </c>
    </row>
    <row r="6361" spans="1:15" ht="17.25" customHeight="1">
      <c r="A6361" s="26">
        <v>6360</v>
      </c>
      <c r="B6361" s="27" t="s">
        <v>17449</v>
      </c>
      <c r="C6361" s="60">
        <v>17131201</v>
      </c>
      <c r="D6361" s="29" t="s">
        <v>17450</v>
      </c>
      <c r="E6361" s="29" t="s">
        <v>6961</v>
      </c>
      <c r="F6361" s="29" t="s">
        <v>17405</v>
      </c>
      <c r="G6361" s="29" t="s">
        <v>17406</v>
      </c>
      <c r="H6361" s="29" t="s">
        <v>17429</v>
      </c>
      <c r="I6361" s="29" t="s">
        <v>17430</v>
      </c>
      <c r="J6361" s="30">
        <f t="shared" si="92"/>
        <v>53.04</v>
      </c>
      <c r="K6361" s="30">
        <v>477.83735999999999</v>
      </c>
      <c r="M6361" s="19" t="str">
        <f>VLOOKUP(B6361,'[1]2018.7 '!A:C,3,)</f>
        <v>Active</v>
      </c>
      <c r="N6361" s="19" t="str">
        <f>VLOOKUP(B6361,'[1]2018.7 '!A:M,13,)</f>
        <v>Ambient</v>
      </c>
      <c r="O6361" s="19" t="str">
        <f>VLOOKUP(B6361,'[1]2018.7 '!A:N,14,)</f>
        <v>Yes</v>
      </c>
    </row>
    <row r="6362" spans="1:15" ht="17.25" customHeight="1">
      <c r="A6362" s="26">
        <v>6361</v>
      </c>
      <c r="B6362" s="27" t="s">
        <v>17451</v>
      </c>
      <c r="C6362" s="60">
        <v>17131301</v>
      </c>
      <c r="D6362" s="29" t="s">
        <v>17452</v>
      </c>
      <c r="E6362" s="29" t="s">
        <v>6961</v>
      </c>
      <c r="F6362" s="29" t="s">
        <v>17405</v>
      </c>
      <c r="G6362" s="29" t="s">
        <v>17406</v>
      </c>
      <c r="H6362" s="29" t="s">
        <v>17429</v>
      </c>
      <c r="I6362" s="29" t="s">
        <v>17430</v>
      </c>
      <c r="J6362" s="30">
        <f t="shared" si="92"/>
        <v>65.28</v>
      </c>
      <c r="K6362" s="30">
        <v>588.10752000000002</v>
      </c>
      <c r="M6362" s="19" t="str">
        <f>VLOOKUP(B6362,'[1]2018.7 '!A:C,3,)</f>
        <v>Active</v>
      </c>
      <c r="N6362" s="19" t="str">
        <f>VLOOKUP(B6362,'[1]2018.7 '!A:M,13,)</f>
        <v>Ambient</v>
      </c>
      <c r="O6362" s="19" t="str">
        <f>VLOOKUP(B6362,'[1]2018.7 '!A:N,14,)</f>
        <v>Yes</v>
      </c>
    </row>
    <row r="6363" spans="1:15" ht="17.25" customHeight="1">
      <c r="A6363" s="26">
        <v>6362</v>
      </c>
      <c r="B6363" s="27" t="s">
        <v>197</v>
      </c>
      <c r="C6363" s="60">
        <v>17131401</v>
      </c>
      <c r="D6363" s="29" t="s">
        <v>198</v>
      </c>
      <c r="E6363" s="29" t="s">
        <v>6961</v>
      </c>
      <c r="F6363" s="29" t="s">
        <v>17405</v>
      </c>
      <c r="G6363" s="29" t="s">
        <v>17406</v>
      </c>
      <c r="H6363" s="29" t="s">
        <v>17429</v>
      </c>
      <c r="I6363" s="29" t="s">
        <v>17430</v>
      </c>
      <c r="J6363" s="30">
        <f t="shared" si="92"/>
        <v>95.88</v>
      </c>
      <c r="K6363" s="30">
        <v>863.78291999999999</v>
      </c>
      <c r="M6363" s="19" t="str">
        <f>VLOOKUP(B6363,'[1]2018.7 '!A:C,3,)</f>
        <v>Active</v>
      </c>
      <c r="N6363" s="19" t="str">
        <f>VLOOKUP(B6363,'[1]2018.7 '!A:M,13,)</f>
        <v>Ambient</v>
      </c>
      <c r="O6363" s="19" t="str">
        <f>VLOOKUP(B6363,'[1]2018.7 '!A:N,14,)</f>
        <v>No</v>
      </c>
    </row>
    <row r="6364" spans="1:15" ht="17.25" customHeight="1">
      <c r="A6364" s="39">
        <v>6363</v>
      </c>
      <c r="B6364" s="40" t="s">
        <v>17453</v>
      </c>
      <c r="C6364" s="61">
        <v>17131501</v>
      </c>
      <c r="D6364" s="42" t="s">
        <v>17454</v>
      </c>
      <c r="E6364" s="42" t="s">
        <v>6961</v>
      </c>
      <c r="F6364" s="42" t="s">
        <v>17405</v>
      </c>
      <c r="G6364" s="42" t="s">
        <v>17406</v>
      </c>
      <c r="H6364" s="42" t="s">
        <v>17429</v>
      </c>
      <c r="I6364" s="42" t="s">
        <v>17430</v>
      </c>
      <c r="J6364" s="43">
        <f t="shared" si="92"/>
        <v>65.28</v>
      </c>
      <c r="K6364" s="43">
        <v>588.10752000000002</v>
      </c>
      <c r="L6364" s="44"/>
      <c r="M6364" s="45" t="str">
        <f>VLOOKUP(B6364,'[1]2018.7 '!A:C,3,)</f>
        <v>Phase Out</v>
      </c>
      <c r="N6364" s="45" t="str">
        <f>VLOOKUP(B6364,'[1]2018.7 '!A:M,13,)</f>
        <v>Ambient</v>
      </c>
      <c r="O6364" s="45" t="str">
        <f>VLOOKUP(B6364,'[1]2018.7 '!A:N,14,)</f>
        <v>reviewing</v>
      </c>
    </row>
    <row r="6365" spans="1:15" ht="17.25" customHeight="1">
      <c r="A6365" s="26">
        <v>6364</v>
      </c>
      <c r="B6365" s="27" t="s">
        <v>17455</v>
      </c>
      <c r="C6365" s="60">
        <v>17131801</v>
      </c>
      <c r="D6365" s="29" t="s">
        <v>17456</v>
      </c>
      <c r="E6365" s="29" t="s">
        <v>6961</v>
      </c>
      <c r="F6365" s="29" t="s">
        <v>17405</v>
      </c>
      <c r="G6365" s="29" t="s">
        <v>17406</v>
      </c>
      <c r="H6365" s="29" t="s">
        <v>17429</v>
      </c>
      <c r="I6365" s="29" t="s">
        <v>17430</v>
      </c>
      <c r="J6365" s="30">
        <f t="shared" si="92"/>
        <v>55.08</v>
      </c>
      <c r="K6365" s="30">
        <v>496.21571999999998</v>
      </c>
      <c r="M6365" s="19" t="str">
        <f>VLOOKUP(B6365,'[1]2018.7 '!A:C,3,)</f>
        <v>Active</v>
      </c>
      <c r="N6365" s="19" t="str">
        <f>VLOOKUP(B6365,'[1]2018.7 '!A:M,13,)</f>
        <v>Ambient</v>
      </c>
      <c r="O6365" s="19" t="str">
        <f>VLOOKUP(B6365,'[1]2018.7 '!A:N,14,)</f>
        <v>No</v>
      </c>
    </row>
    <row r="6366" spans="1:15" ht="17.25" customHeight="1">
      <c r="A6366" s="26">
        <v>6365</v>
      </c>
      <c r="B6366" s="27" t="s">
        <v>17457</v>
      </c>
      <c r="C6366" s="60">
        <v>17131802</v>
      </c>
      <c r="D6366" s="29" t="s">
        <v>17458</v>
      </c>
      <c r="E6366" s="29" t="s">
        <v>6961</v>
      </c>
      <c r="F6366" s="29" t="s">
        <v>17405</v>
      </c>
      <c r="G6366" s="29" t="s">
        <v>17406</v>
      </c>
      <c r="H6366" s="29" t="s">
        <v>17429</v>
      </c>
      <c r="I6366" s="29" t="s">
        <v>17430</v>
      </c>
      <c r="J6366" s="30">
        <f t="shared" si="92"/>
        <v>127.5</v>
      </c>
      <c r="K6366" s="30">
        <v>1148.6475</v>
      </c>
      <c r="M6366" s="19" t="str">
        <f>VLOOKUP(B6366,'[1]2018.7 '!A:C,3,)</f>
        <v>Active</v>
      </c>
      <c r="N6366" s="19" t="str">
        <f>VLOOKUP(B6366,'[1]2018.7 '!A:M,13,)</f>
        <v>Ambient</v>
      </c>
      <c r="O6366" s="19" t="str">
        <f>VLOOKUP(B6366,'[1]2018.7 '!A:N,14,)</f>
        <v>No</v>
      </c>
    </row>
    <row r="6367" spans="1:15" ht="17.25" customHeight="1">
      <c r="A6367" s="26">
        <v>6366</v>
      </c>
      <c r="B6367" s="27" t="s">
        <v>468</v>
      </c>
      <c r="C6367" s="60">
        <v>17131901</v>
      </c>
      <c r="D6367" s="29" t="s">
        <v>469</v>
      </c>
      <c r="E6367" s="29" t="s">
        <v>6961</v>
      </c>
      <c r="F6367" s="29" t="s">
        <v>17405</v>
      </c>
      <c r="G6367" s="29" t="s">
        <v>17406</v>
      </c>
      <c r="H6367" s="29" t="s">
        <v>17429</v>
      </c>
      <c r="I6367" s="29" t="s">
        <v>17430</v>
      </c>
      <c r="J6367" s="30">
        <f t="shared" si="92"/>
        <v>58.14</v>
      </c>
      <c r="K6367" s="30">
        <v>523.78326000000004</v>
      </c>
      <c r="M6367" s="19" t="str">
        <f>VLOOKUP(B6367,'[1]2018.7 '!A:C,3,)</f>
        <v>Active</v>
      </c>
      <c r="N6367" s="19" t="str">
        <f>VLOOKUP(B6367,'[1]2018.7 '!A:M,13,)</f>
        <v>Ambient</v>
      </c>
      <c r="O6367" s="19" t="str">
        <f>VLOOKUP(B6367,'[1]2018.7 '!A:N,14,)</f>
        <v>No</v>
      </c>
    </row>
    <row r="6368" spans="1:15" ht="17.25" customHeight="1">
      <c r="A6368" s="26">
        <v>6367</v>
      </c>
      <c r="B6368" s="27" t="s">
        <v>709</v>
      </c>
      <c r="C6368" s="60">
        <v>17132101</v>
      </c>
      <c r="D6368" s="29" t="s">
        <v>710</v>
      </c>
      <c r="E6368" s="29" t="s">
        <v>6961</v>
      </c>
      <c r="F6368" s="29" t="s">
        <v>17405</v>
      </c>
      <c r="G6368" s="29" t="s">
        <v>17406</v>
      </c>
      <c r="H6368" s="29" t="s">
        <v>17429</v>
      </c>
      <c r="I6368" s="29" t="s">
        <v>17430</v>
      </c>
      <c r="J6368" s="30">
        <f t="shared" si="92"/>
        <v>104.04</v>
      </c>
      <c r="K6368" s="30">
        <v>937.29636000000005</v>
      </c>
      <c r="M6368" s="19" t="str">
        <f>VLOOKUP(B6368,'[1]2018.7 '!A:C,3,)</f>
        <v>Active</v>
      </c>
      <c r="N6368" s="19" t="str">
        <f>VLOOKUP(B6368,'[1]2018.7 '!A:M,13,)</f>
        <v>Ambient</v>
      </c>
      <c r="O6368" s="19" t="str">
        <f>VLOOKUP(B6368,'[1]2018.7 '!A:N,14,)</f>
        <v>No</v>
      </c>
    </row>
    <row r="6369" spans="1:15" ht="17.25" customHeight="1">
      <c r="A6369" s="26">
        <v>6368</v>
      </c>
      <c r="B6369" s="27" t="s">
        <v>17459</v>
      </c>
      <c r="C6369" s="60">
        <v>17132301</v>
      </c>
      <c r="D6369" s="29" t="s">
        <v>17460</v>
      </c>
      <c r="E6369" s="29" t="s">
        <v>6961</v>
      </c>
      <c r="F6369" s="29" t="s">
        <v>17405</v>
      </c>
      <c r="G6369" s="29" t="s">
        <v>17406</v>
      </c>
      <c r="H6369" s="29" t="s">
        <v>17429</v>
      </c>
      <c r="I6369" s="29" t="s">
        <v>17430</v>
      </c>
      <c r="J6369" s="30">
        <f t="shared" si="92"/>
        <v>62.22</v>
      </c>
      <c r="K6369" s="30">
        <v>560.53998000000001</v>
      </c>
      <c r="M6369" s="19" t="str">
        <f>VLOOKUP(B6369,'[1]2018.7 '!A:C,3,)</f>
        <v>Active</v>
      </c>
      <c r="N6369" s="19" t="str">
        <f>VLOOKUP(B6369,'[1]2018.7 '!A:M,13,)</f>
        <v>Ambient</v>
      </c>
      <c r="O6369" s="19" t="str">
        <f>VLOOKUP(B6369,'[1]2018.7 '!A:N,14,)</f>
        <v>No</v>
      </c>
    </row>
    <row r="6370" spans="1:15" ht="17.25" customHeight="1">
      <c r="A6370" s="26">
        <v>6369</v>
      </c>
      <c r="B6370" s="27" t="s">
        <v>17461</v>
      </c>
      <c r="C6370" s="60">
        <v>17132501</v>
      </c>
      <c r="D6370" s="29" t="s">
        <v>17462</v>
      </c>
      <c r="E6370" s="29" t="s">
        <v>6961</v>
      </c>
      <c r="F6370" s="29" t="s">
        <v>17405</v>
      </c>
      <c r="G6370" s="29" t="s">
        <v>17406</v>
      </c>
      <c r="H6370" s="29" t="s">
        <v>17429</v>
      </c>
      <c r="I6370" s="29" t="s">
        <v>17430</v>
      </c>
      <c r="J6370" s="30">
        <f t="shared" si="92"/>
        <v>85.68</v>
      </c>
      <c r="K6370" s="30">
        <v>771.89112000000011</v>
      </c>
      <c r="M6370" s="19" t="str">
        <f>VLOOKUP(B6370,'[1]2018.7 '!A:C,3,)</f>
        <v>Active</v>
      </c>
      <c r="N6370" s="19" t="str">
        <f>VLOOKUP(B6370,'[1]2018.7 '!A:M,13,)</f>
        <v>Ambient</v>
      </c>
      <c r="O6370" s="19" t="str">
        <f>VLOOKUP(B6370,'[1]2018.7 '!A:N,14,)</f>
        <v>No</v>
      </c>
    </row>
    <row r="6371" spans="1:15" ht="17.25" customHeight="1">
      <c r="A6371" s="26">
        <v>6370</v>
      </c>
      <c r="B6371" s="27" t="s">
        <v>17463</v>
      </c>
      <c r="C6371" s="60">
        <v>17132901</v>
      </c>
      <c r="D6371" s="29" t="s">
        <v>17464</v>
      </c>
      <c r="E6371" s="29" t="s">
        <v>6961</v>
      </c>
      <c r="F6371" s="29" t="s">
        <v>17405</v>
      </c>
      <c r="G6371" s="29" t="s">
        <v>17406</v>
      </c>
      <c r="H6371" s="29" t="s">
        <v>17429</v>
      </c>
      <c r="I6371" s="29" t="s">
        <v>17430</v>
      </c>
      <c r="J6371" s="30">
        <f t="shared" si="92"/>
        <v>62.22</v>
      </c>
      <c r="K6371" s="30">
        <v>560.53998000000001</v>
      </c>
      <c r="M6371" s="19" t="str">
        <f>VLOOKUP(B6371,'[1]2018.7 '!A:C,3,)</f>
        <v>Active</v>
      </c>
      <c r="N6371" s="19" t="str">
        <f>VLOOKUP(B6371,'[1]2018.7 '!A:M,13,)</f>
        <v>Ambient</v>
      </c>
      <c r="O6371" s="19" t="str">
        <f>VLOOKUP(B6371,'[1]2018.7 '!A:N,14,)</f>
        <v>No</v>
      </c>
    </row>
    <row r="6372" spans="1:15" ht="17.25" customHeight="1">
      <c r="A6372" s="26">
        <v>6371</v>
      </c>
      <c r="B6372" s="27" t="s">
        <v>582</v>
      </c>
      <c r="C6372" s="60">
        <v>17133001</v>
      </c>
      <c r="D6372" s="29" t="s">
        <v>583</v>
      </c>
      <c r="E6372" s="29" t="s">
        <v>6961</v>
      </c>
      <c r="F6372" s="29" t="s">
        <v>17405</v>
      </c>
      <c r="G6372" s="29" t="s">
        <v>17406</v>
      </c>
      <c r="H6372" s="29" t="s">
        <v>17429</v>
      </c>
      <c r="I6372" s="29" t="s">
        <v>17430</v>
      </c>
      <c r="J6372" s="30">
        <f t="shared" si="92"/>
        <v>158.1</v>
      </c>
      <c r="K6372" s="30">
        <v>1424.3228999999999</v>
      </c>
      <c r="M6372" s="19" t="str">
        <f>VLOOKUP(B6372,'[1]2018.7 '!A:C,3,)</f>
        <v>Active</v>
      </c>
      <c r="N6372" s="19" t="str">
        <f>VLOOKUP(B6372,'[1]2018.7 '!A:M,13,)</f>
        <v>Ambient</v>
      </c>
      <c r="O6372" s="19" t="str">
        <f>VLOOKUP(B6372,'[1]2018.7 '!A:N,14,)</f>
        <v>No</v>
      </c>
    </row>
    <row r="6373" spans="1:15" ht="17.25" customHeight="1">
      <c r="A6373" s="26">
        <v>6372</v>
      </c>
      <c r="B6373" s="27" t="s">
        <v>201</v>
      </c>
      <c r="C6373" s="60">
        <v>17133201</v>
      </c>
      <c r="D6373" s="29" t="s">
        <v>202</v>
      </c>
      <c r="E6373" s="29" t="s">
        <v>6961</v>
      </c>
      <c r="F6373" s="29" t="s">
        <v>17405</v>
      </c>
      <c r="G6373" s="29" t="s">
        <v>17406</v>
      </c>
      <c r="H6373" s="29" t="s">
        <v>17429</v>
      </c>
      <c r="I6373" s="29" t="s">
        <v>17430</v>
      </c>
      <c r="J6373" s="30">
        <f t="shared" si="92"/>
        <v>137.69999999999999</v>
      </c>
      <c r="K6373" s="30">
        <v>1240.5392999999999</v>
      </c>
      <c r="M6373" s="19" t="str">
        <f>VLOOKUP(B6373,'[1]2018.7 '!A:C,3,)</f>
        <v>Active</v>
      </c>
      <c r="N6373" s="19" t="str">
        <f>VLOOKUP(B6373,'[1]2018.7 '!A:M,13,)</f>
        <v>Ambient</v>
      </c>
      <c r="O6373" s="19" t="str">
        <f>VLOOKUP(B6373,'[1]2018.7 '!A:N,14,)</f>
        <v>Yes</v>
      </c>
    </row>
    <row r="6374" spans="1:15" ht="17.25" customHeight="1">
      <c r="A6374" s="26">
        <v>6373</v>
      </c>
      <c r="B6374" s="27" t="s">
        <v>17465</v>
      </c>
      <c r="C6374" s="60">
        <v>17600030</v>
      </c>
      <c r="D6374" s="29" t="s">
        <v>17466</v>
      </c>
      <c r="E6374" s="29" t="s">
        <v>6961</v>
      </c>
      <c r="F6374" s="29" t="s">
        <v>17405</v>
      </c>
      <c r="G6374" s="29" t="s">
        <v>17406</v>
      </c>
      <c r="H6374" s="29" t="s">
        <v>17429</v>
      </c>
      <c r="I6374" s="29" t="s">
        <v>17430</v>
      </c>
      <c r="J6374" s="30">
        <f t="shared" si="92"/>
        <v>463</v>
      </c>
      <c r="K6374" s="30">
        <v>4171.1670000000004</v>
      </c>
      <c r="M6374" s="19" t="str">
        <f>VLOOKUP(B6374,'[1]2018.7 '!A:C,3,)</f>
        <v>Active</v>
      </c>
      <c r="N6374" s="19" t="str">
        <f>VLOOKUP(B6374,'[1]2018.7 '!A:M,13,)</f>
        <v>Ambient</v>
      </c>
      <c r="O6374" s="19" t="str">
        <f>VLOOKUP(B6374,'[1]2018.7 '!A:N,14,)</f>
        <v>Yes</v>
      </c>
    </row>
    <row r="6375" spans="1:15" ht="17.25" customHeight="1">
      <c r="A6375" s="26">
        <v>6374</v>
      </c>
      <c r="B6375" s="27" t="s">
        <v>654</v>
      </c>
      <c r="C6375" s="60">
        <v>80112932</v>
      </c>
      <c r="D6375" s="29" t="s">
        <v>655</v>
      </c>
      <c r="E6375" s="29" t="s">
        <v>6961</v>
      </c>
      <c r="F6375" s="29" t="s">
        <v>17405</v>
      </c>
      <c r="G6375" s="29" t="s">
        <v>17406</v>
      </c>
      <c r="H6375" s="29" t="s">
        <v>17429</v>
      </c>
      <c r="I6375" s="29" t="s">
        <v>17430</v>
      </c>
      <c r="J6375" s="30">
        <f t="shared" si="92"/>
        <v>326</v>
      </c>
      <c r="K6375" s="30">
        <v>2936.9340000000002</v>
      </c>
      <c r="M6375" s="19" t="str">
        <f>VLOOKUP(B6375,'[1]2018.7 '!A:C,3,)</f>
        <v>Active</v>
      </c>
      <c r="N6375" s="19" t="str">
        <f>VLOOKUP(B6375,'[1]2018.7 '!A:M,13,)</f>
        <v>Ambient</v>
      </c>
      <c r="O6375" s="19" t="str">
        <f>VLOOKUP(B6375,'[1]2018.7 '!A:N,14,)</f>
        <v>No</v>
      </c>
    </row>
    <row r="6376" spans="1:15" ht="17.25" customHeight="1">
      <c r="A6376" s="26">
        <v>6375</v>
      </c>
      <c r="B6376" s="27" t="s">
        <v>17467</v>
      </c>
      <c r="C6376" s="60">
        <v>80112933</v>
      </c>
      <c r="D6376" s="29" t="s">
        <v>17468</v>
      </c>
      <c r="E6376" s="29" t="s">
        <v>6961</v>
      </c>
      <c r="F6376" s="29" t="s">
        <v>17405</v>
      </c>
      <c r="G6376" s="29" t="s">
        <v>17406</v>
      </c>
      <c r="H6376" s="29" t="s">
        <v>17429</v>
      </c>
      <c r="I6376" s="29" t="s">
        <v>17430</v>
      </c>
      <c r="J6376" s="30">
        <f t="shared" si="92"/>
        <v>207</v>
      </c>
      <c r="K6376" s="30">
        <v>1864.8630000000001</v>
      </c>
      <c r="M6376" s="19" t="str">
        <f>VLOOKUP(B6376,'[1]2018.7 '!A:C,3,)</f>
        <v>Active</v>
      </c>
      <c r="N6376" s="19" t="str">
        <f>VLOOKUP(B6376,'[1]2018.7 '!A:M,13,)</f>
        <v>Ambient</v>
      </c>
      <c r="O6376" s="19" t="str">
        <f>VLOOKUP(B6376,'[1]2018.7 '!A:N,14,)</f>
        <v>No</v>
      </c>
    </row>
    <row r="6377" spans="1:15" ht="17.25" customHeight="1">
      <c r="A6377" s="26">
        <v>6376</v>
      </c>
      <c r="B6377" s="27" t="s">
        <v>610</v>
      </c>
      <c r="C6377" s="60">
        <v>80112936</v>
      </c>
      <c r="D6377" s="29" t="s">
        <v>611</v>
      </c>
      <c r="E6377" s="29" t="s">
        <v>6961</v>
      </c>
      <c r="F6377" s="29" t="s">
        <v>17405</v>
      </c>
      <c r="G6377" s="29" t="s">
        <v>17406</v>
      </c>
      <c r="H6377" s="29" t="s">
        <v>17429</v>
      </c>
      <c r="I6377" s="29" t="s">
        <v>17430</v>
      </c>
      <c r="J6377" s="30">
        <f t="shared" si="92"/>
        <v>341</v>
      </c>
      <c r="K6377" s="30">
        <v>3072.069</v>
      </c>
      <c r="M6377" s="19" t="str">
        <f>VLOOKUP(B6377,'[1]2018.7 '!A:C,3,)</f>
        <v>Active</v>
      </c>
      <c r="N6377" s="19" t="str">
        <f>VLOOKUP(B6377,'[1]2018.7 '!A:M,13,)</f>
        <v>Ambient</v>
      </c>
      <c r="O6377" s="19" t="str">
        <f>VLOOKUP(B6377,'[1]2018.7 '!A:N,14,)</f>
        <v>No</v>
      </c>
    </row>
    <row r="6378" spans="1:15" ht="17.25" customHeight="1">
      <c r="A6378" s="26">
        <v>6377</v>
      </c>
      <c r="B6378" s="27" t="s">
        <v>17469</v>
      </c>
      <c r="C6378" s="60">
        <v>80112937</v>
      </c>
      <c r="D6378" s="29" t="s">
        <v>17470</v>
      </c>
      <c r="E6378" s="29" t="s">
        <v>6961</v>
      </c>
      <c r="F6378" s="29" t="s">
        <v>17405</v>
      </c>
      <c r="G6378" s="29" t="s">
        <v>17406</v>
      </c>
      <c r="H6378" s="29" t="s">
        <v>17429</v>
      </c>
      <c r="I6378" s="29" t="s">
        <v>17430</v>
      </c>
      <c r="J6378" s="30">
        <f t="shared" si="92"/>
        <v>544</v>
      </c>
      <c r="K6378" s="30">
        <v>4900.8960000000006</v>
      </c>
      <c r="M6378" s="19" t="str">
        <f>VLOOKUP(B6378,'[1]2018.7 '!A:C,3,)</f>
        <v>Active</v>
      </c>
      <c r="N6378" s="19" t="str">
        <f>VLOOKUP(B6378,'[1]2018.7 '!A:M,13,)</f>
        <v>Ambient</v>
      </c>
      <c r="O6378" s="19" t="str">
        <f>VLOOKUP(B6378,'[1]2018.7 '!A:N,14,)</f>
        <v>No</v>
      </c>
    </row>
    <row r="6379" spans="1:15" ht="17.25" customHeight="1">
      <c r="A6379" s="26">
        <v>6378</v>
      </c>
      <c r="B6379" s="27" t="s">
        <v>17471</v>
      </c>
      <c r="C6379" s="60">
        <v>28419259</v>
      </c>
      <c r="D6379" s="29" t="s">
        <v>17472</v>
      </c>
      <c r="E6379" s="29" t="s">
        <v>6961</v>
      </c>
      <c r="F6379" s="29" t="s">
        <v>17405</v>
      </c>
      <c r="G6379" s="29" t="s">
        <v>17406</v>
      </c>
      <c r="H6379" s="29" t="s">
        <v>17473</v>
      </c>
      <c r="I6379" s="29" t="s">
        <v>17474</v>
      </c>
      <c r="J6379" s="30">
        <f t="shared" si="92"/>
        <v>40.799999999999997</v>
      </c>
      <c r="K6379" s="30">
        <v>367.56720000000001</v>
      </c>
      <c r="M6379" s="19" t="str">
        <f>VLOOKUP(B6379,'[1]2018.7 '!A:C,3,)</f>
        <v>Active</v>
      </c>
      <c r="N6379" s="19" t="str">
        <f>VLOOKUP(B6379,'[1]2018.7 '!A:M,13,)</f>
        <v>Ambient</v>
      </c>
      <c r="O6379" s="19" t="str">
        <f>VLOOKUP(B6379,'[1]2018.7 '!A:N,14,)</f>
        <v>No</v>
      </c>
    </row>
    <row r="6380" spans="1:15" ht="17.25" customHeight="1">
      <c r="A6380" s="26">
        <v>6379</v>
      </c>
      <c r="B6380" s="27" t="s">
        <v>17475</v>
      </c>
      <c r="C6380" s="60">
        <v>28419260</v>
      </c>
      <c r="D6380" s="29" t="s">
        <v>17476</v>
      </c>
      <c r="E6380" s="29" t="s">
        <v>6961</v>
      </c>
      <c r="F6380" s="29" t="s">
        <v>17405</v>
      </c>
      <c r="G6380" s="29" t="s">
        <v>17406</v>
      </c>
      <c r="H6380" s="29" t="s">
        <v>17473</v>
      </c>
      <c r="I6380" s="29" t="s">
        <v>17474</v>
      </c>
      <c r="J6380" s="30">
        <f t="shared" si="92"/>
        <v>92.82</v>
      </c>
      <c r="K6380" s="30">
        <v>836.21537999999998</v>
      </c>
      <c r="M6380" s="19" t="str">
        <f>VLOOKUP(B6380,'[1]2018.7 '!A:C,3,)</f>
        <v>Active</v>
      </c>
      <c r="N6380" s="19" t="str">
        <f>VLOOKUP(B6380,'[1]2018.7 '!A:M,13,)</f>
        <v>Ambient</v>
      </c>
      <c r="O6380" s="19" t="str">
        <f>VLOOKUP(B6380,'[1]2018.7 '!A:N,14,)</f>
        <v>No</v>
      </c>
    </row>
    <row r="6381" spans="1:15" ht="17.25" customHeight="1">
      <c r="A6381" s="26">
        <v>6380</v>
      </c>
      <c r="B6381" s="27" t="s">
        <v>17477</v>
      </c>
      <c r="C6381" s="60">
        <v>28419262</v>
      </c>
      <c r="D6381" s="29" t="s">
        <v>17478</v>
      </c>
      <c r="E6381" s="29" t="s">
        <v>6961</v>
      </c>
      <c r="F6381" s="29" t="s">
        <v>17405</v>
      </c>
      <c r="G6381" s="29" t="s">
        <v>17406</v>
      </c>
      <c r="H6381" s="29" t="s">
        <v>17473</v>
      </c>
      <c r="I6381" s="29" t="s">
        <v>17474</v>
      </c>
      <c r="J6381" s="30">
        <f t="shared" si="92"/>
        <v>176.46</v>
      </c>
      <c r="K6381" s="30">
        <v>1589.7281400000002</v>
      </c>
      <c r="M6381" s="19" t="str">
        <f>VLOOKUP(B6381,'[1]2018.7 '!A:C,3,)</f>
        <v>Active</v>
      </c>
      <c r="N6381" s="19" t="str">
        <f>VLOOKUP(B6381,'[1]2018.7 '!A:M,13,)</f>
        <v>Ambient</v>
      </c>
      <c r="O6381" s="19" t="str">
        <f>VLOOKUP(B6381,'[1]2018.7 '!A:N,14,)</f>
        <v>No</v>
      </c>
    </row>
    <row r="6382" spans="1:15" ht="17.25" customHeight="1">
      <c r="A6382" s="26">
        <v>6381</v>
      </c>
      <c r="B6382" s="27" t="s">
        <v>17479</v>
      </c>
      <c r="C6382" s="60">
        <v>28419263</v>
      </c>
      <c r="D6382" s="29" t="s">
        <v>17480</v>
      </c>
      <c r="E6382" s="29" t="s">
        <v>6961</v>
      </c>
      <c r="F6382" s="29" t="s">
        <v>17405</v>
      </c>
      <c r="G6382" s="29" t="s">
        <v>17406</v>
      </c>
      <c r="H6382" s="29" t="s">
        <v>17473</v>
      </c>
      <c r="I6382" s="29" t="s">
        <v>17474</v>
      </c>
      <c r="J6382" s="30">
        <f t="shared" si="92"/>
        <v>239.00000000000003</v>
      </c>
      <c r="K6382" s="30">
        <v>2153.1510000000003</v>
      </c>
      <c r="M6382" s="19" t="str">
        <f>VLOOKUP(B6382,'[1]2018.7 '!A:C,3,)</f>
        <v>Active</v>
      </c>
      <c r="N6382" s="19" t="str">
        <f>VLOOKUP(B6382,'[1]2018.7 '!A:M,13,)</f>
        <v>Ambient</v>
      </c>
      <c r="O6382" s="19" t="str">
        <f>VLOOKUP(B6382,'[1]2018.7 '!A:N,14,)</f>
        <v>No</v>
      </c>
    </row>
    <row r="6383" spans="1:15" ht="17.25" customHeight="1">
      <c r="A6383" s="26">
        <v>6382</v>
      </c>
      <c r="B6383" s="27" t="s">
        <v>17481</v>
      </c>
      <c r="C6383" s="60">
        <v>28419264</v>
      </c>
      <c r="D6383" s="29" t="s">
        <v>17482</v>
      </c>
      <c r="E6383" s="29" t="s">
        <v>6961</v>
      </c>
      <c r="F6383" s="29" t="s">
        <v>17405</v>
      </c>
      <c r="G6383" s="29" t="s">
        <v>17406</v>
      </c>
      <c r="H6383" s="29" t="s">
        <v>17473</v>
      </c>
      <c r="I6383" s="29" t="s">
        <v>17474</v>
      </c>
      <c r="J6383" s="30">
        <f t="shared" si="92"/>
        <v>192.78</v>
      </c>
      <c r="K6383" s="30">
        <v>1736.7550200000001</v>
      </c>
      <c r="M6383" s="19" t="str">
        <f>VLOOKUP(B6383,'[1]2018.7 '!A:C,3,)</f>
        <v>Active</v>
      </c>
      <c r="N6383" s="19" t="str">
        <f>VLOOKUP(B6383,'[1]2018.7 '!A:M,13,)</f>
        <v>Ambient</v>
      </c>
      <c r="O6383" s="19" t="str">
        <f>VLOOKUP(B6383,'[1]2018.7 '!A:N,14,)</f>
        <v>No</v>
      </c>
    </row>
    <row r="6384" spans="1:15" ht="17.25" customHeight="1">
      <c r="A6384" s="26">
        <v>6383</v>
      </c>
      <c r="B6384" s="27" t="s">
        <v>17483</v>
      </c>
      <c r="C6384" s="60">
        <v>28419265</v>
      </c>
      <c r="D6384" s="29" t="s">
        <v>17484</v>
      </c>
      <c r="E6384" s="29" t="s">
        <v>6961</v>
      </c>
      <c r="F6384" s="29" t="s">
        <v>17405</v>
      </c>
      <c r="G6384" s="29" t="s">
        <v>17406</v>
      </c>
      <c r="H6384" s="29" t="s">
        <v>17473</v>
      </c>
      <c r="I6384" s="29" t="s">
        <v>17474</v>
      </c>
      <c r="J6384" s="30">
        <f t="shared" si="92"/>
        <v>27.54</v>
      </c>
      <c r="K6384" s="30">
        <v>248.10785999999999</v>
      </c>
      <c r="M6384" s="19" t="str">
        <f>VLOOKUP(B6384,'[1]2018.7 '!A:C,3,)</f>
        <v>Active</v>
      </c>
      <c r="N6384" s="19" t="str">
        <f>VLOOKUP(B6384,'[1]2018.7 '!A:M,13,)</f>
        <v>Ambient</v>
      </c>
      <c r="O6384" s="19" t="str">
        <f>VLOOKUP(B6384,'[1]2018.7 '!A:N,14,)</f>
        <v>No</v>
      </c>
    </row>
    <row r="6385" spans="1:15" ht="17.25" customHeight="1">
      <c r="A6385" s="26">
        <v>6384</v>
      </c>
      <c r="B6385" s="27" t="s">
        <v>17485</v>
      </c>
      <c r="C6385" s="60">
        <v>28419266</v>
      </c>
      <c r="D6385" s="29" t="s">
        <v>17486</v>
      </c>
      <c r="E6385" s="29" t="s">
        <v>6961</v>
      </c>
      <c r="F6385" s="29" t="s">
        <v>17405</v>
      </c>
      <c r="G6385" s="29" t="s">
        <v>17406</v>
      </c>
      <c r="H6385" s="29" t="s">
        <v>17473</v>
      </c>
      <c r="I6385" s="29" t="s">
        <v>17474</v>
      </c>
      <c r="J6385" s="30">
        <f t="shared" si="92"/>
        <v>56.1</v>
      </c>
      <c r="K6385" s="30">
        <v>505.40490000000005</v>
      </c>
      <c r="M6385" s="19" t="str">
        <f>VLOOKUP(B6385,'[1]2018.7 '!A:C,3,)</f>
        <v>Active</v>
      </c>
      <c r="N6385" s="19" t="str">
        <f>VLOOKUP(B6385,'[1]2018.7 '!A:M,13,)</f>
        <v>Ambient</v>
      </c>
      <c r="O6385" s="19" t="str">
        <f>VLOOKUP(B6385,'[1]2018.7 '!A:N,14,)</f>
        <v>No</v>
      </c>
    </row>
    <row r="6386" spans="1:15" ht="17.25" customHeight="1">
      <c r="A6386" s="26">
        <v>6385</v>
      </c>
      <c r="B6386" s="27" t="s">
        <v>17487</v>
      </c>
      <c r="C6386" s="60">
        <v>28419267</v>
      </c>
      <c r="D6386" s="29" t="s">
        <v>17488</v>
      </c>
      <c r="E6386" s="29" t="s">
        <v>6961</v>
      </c>
      <c r="F6386" s="29" t="s">
        <v>17405</v>
      </c>
      <c r="G6386" s="29" t="s">
        <v>17406</v>
      </c>
      <c r="H6386" s="29" t="s">
        <v>17473</v>
      </c>
      <c r="I6386" s="29" t="s">
        <v>17474</v>
      </c>
      <c r="J6386" s="30">
        <f t="shared" si="92"/>
        <v>25.5</v>
      </c>
      <c r="K6386" s="30">
        <v>229.7295</v>
      </c>
      <c r="M6386" s="19" t="str">
        <f>VLOOKUP(B6386,'[1]2018.7 '!A:C,3,)</f>
        <v>Active</v>
      </c>
      <c r="N6386" s="19" t="str">
        <f>VLOOKUP(B6386,'[1]2018.7 '!A:M,13,)</f>
        <v>Ambient</v>
      </c>
      <c r="O6386" s="19" t="str">
        <f>VLOOKUP(B6386,'[1]2018.7 '!A:N,14,)</f>
        <v>No</v>
      </c>
    </row>
    <row r="6387" spans="1:15" ht="17.25" customHeight="1">
      <c r="A6387" s="39">
        <v>6386</v>
      </c>
      <c r="B6387" s="40" t="s">
        <v>17489</v>
      </c>
      <c r="C6387" s="61">
        <v>28419268</v>
      </c>
      <c r="D6387" s="42" t="s">
        <v>17490</v>
      </c>
      <c r="E6387" s="42" t="s">
        <v>6961</v>
      </c>
      <c r="F6387" s="42" t="s">
        <v>17405</v>
      </c>
      <c r="G6387" s="42" t="s">
        <v>17406</v>
      </c>
      <c r="H6387" s="42" t="s">
        <v>17473</v>
      </c>
      <c r="I6387" s="42" t="s">
        <v>17491</v>
      </c>
      <c r="J6387" s="43">
        <f t="shared" si="92"/>
        <v>57.11999999999999</v>
      </c>
      <c r="K6387" s="43">
        <v>514.59407999999996</v>
      </c>
      <c r="L6387" s="44"/>
      <c r="M6387" s="45" t="str">
        <f>VLOOKUP(B6387,'[1]2018.7 '!A:C,3,)</f>
        <v>Phase Out</v>
      </c>
      <c r="N6387" s="45" t="str">
        <f>VLOOKUP(B6387,'[1]2018.7 '!A:M,13,)</f>
        <v>Ambient</v>
      </c>
      <c r="O6387" s="45" t="str">
        <f>VLOOKUP(B6387,'[1]2018.7 '!A:N,14,)</f>
        <v>No</v>
      </c>
    </row>
    <row r="6388" spans="1:15" ht="17.25" customHeight="1">
      <c r="A6388" s="26">
        <v>6387</v>
      </c>
      <c r="B6388" s="27" t="s">
        <v>354</v>
      </c>
      <c r="C6388" s="60">
        <v>28419269</v>
      </c>
      <c r="D6388" s="29" t="s">
        <v>355</v>
      </c>
      <c r="E6388" s="29" t="s">
        <v>6961</v>
      </c>
      <c r="F6388" s="29" t="s">
        <v>17405</v>
      </c>
      <c r="G6388" s="29" t="s">
        <v>17406</v>
      </c>
      <c r="H6388" s="29" t="s">
        <v>17473</v>
      </c>
      <c r="I6388" s="29" t="s">
        <v>17474</v>
      </c>
      <c r="J6388" s="30">
        <f t="shared" si="92"/>
        <v>48.96</v>
      </c>
      <c r="K6388" s="30">
        <v>441.08064000000002</v>
      </c>
      <c r="M6388" s="19" t="str">
        <f>VLOOKUP(B6388,'[1]2018.7 '!A:C,3,)</f>
        <v>Active</v>
      </c>
      <c r="N6388" s="19" t="str">
        <f>VLOOKUP(B6388,'[1]2018.7 '!A:M,13,)</f>
        <v>Ambient</v>
      </c>
      <c r="O6388" s="19" t="str">
        <f>VLOOKUP(B6388,'[1]2018.7 '!A:N,14,)</f>
        <v>No</v>
      </c>
    </row>
    <row r="6389" spans="1:15" ht="17.25" customHeight="1">
      <c r="A6389" s="26">
        <v>6388</v>
      </c>
      <c r="B6389" s="27" t="s">
        <v>17492</v>
      </c>
      <c r="C6389" s="60">
        <v>28419270</v>
      </c>
      <c r="D6389" s="29" t="s">
        <v>17493</v>
      </c>
      <c r="E6389" s="29" t="s">
        <v>6961</v>
      </c>
      <c r="F6389" s="29" t="s">
        <v>17405</v>
      </c>
      <c r="G6389" s="29" t="s">
        <v>17406</v>
      </c>
      <c r="H6389" s="29" t="s">
        <v>17473</v>
      </c>
      <c r="I6389" s="29" t="s">
        <v>17474</v>
      </c>
      <c r="J6389" s="30">
        <f t="shared" si="92"/>
        <v>21.42</v>
      </c>
      <c r="K6389" s="30">
        <v>192.97278000000003</v>
      </c>
      <c r="M6389" s="19" t="str">
        <f>VLOOKUP(B6389,'[1]2018.7 '!A:C,3,)</f>
        <v>Active</v>
      </c>
      <c r="N6389" s="19" t="str">
        <f>VLOOKUP(B6389,'[1]2018.7 '!A:M,13,)</f>
        <v>Ambient</v>
      </c>
      <c r="O6389" s="19" t="str">
        <f>VLOOKUP(B6389,'[1]2018.7 '!A:N,14,)</f>
        <v>No</v>
      </c>
    </row>
    <row r="6390" spans="1:15" ht="17.25" customHeight="1">
      <c r="A6390" s="26">
        <v>6389</v>
      </c>
      <c r="B6390" s="27" t="s">
        <v>17494</v>
      </c>
      <c r="C6390" s="60">
        <v>28419273</v>
      </c>
      <c r="D6390" s="29" t="s">
        <v>17495</v>
      </c>
      <c r="E6390" s="29" t="s">
        <v>6961</v>
      </c>
      <c r="F6390" s="29" t="s">
        <v>17405</v>
      </c>
      <c r="G6390" s="29" t="s">
        <v>17406</v>
      </c>
      <c r="H6390" s="29" t="s">
        <v>17473</v>
      </c>
      <c r="I6390" s="29" t="s">
        <v>17474</v>
      </c>
      <c r="J6390" s="30">
        <f t="shared" si="92"/>
        <v>178.5</v>
      </c>
      <c r="K6390" s="30">
        <v>1608.1065000000001</v>
      </c>
      <c r="M6390" s="19" t="str">
        <f>VLOOKUP(B6390,'[1]2018.7 '!A:C,3,)</f>
        <v>Active</v>
      </c>
      <c r="N6390" s="19" t="str">
        <f>VLOOKUP(B6390,'[1]2018.7 '!A:M,13,)</f>
        <v>Ambient</v>
      </c>
      <c r="O6390" s="19" t="str">
        <f>VLOOKUP(B6390,'[1]2018.7 '!A:N,14,)</f>
        <v>No</v>
      </c>
    </row>
    <row r="6391" spans="1:15" ht="17.25" customHeight="1">
      <c r="A6391" s="26">
        <v>6390</v>
      </c>
      <c r="B6391" s="27" t="s">
        <v>17496</v>
      </c>
      <c r="C6391" s="60">
        <v>28419274</v>
      </c>
      <c r="D6391" s="29" t="s">
        <v>17497</v>
      </c>
      <c r="E6391" s="29" t="s">
        <v>6961</v>
      </c>
      <c r="F6391" s="29" t="s">
        <v>17405</v>
      </c>
      <c r="G6391" s="29" t="s">
        <v>17406</v>
      </c>
      <c r="H6391" s="29" t="s">
        <v>17473</v>
      </c>
      <c r="I6391" s="29" t="s">
        <v>17474</v>
      </c>
      <c r="J6391" s="30">
        <f t="shared" si="92"/>
        <v>165.24</v>
      </c>
      <c r="K6391" s="30">
        <v>1488.6471600000002</v>
      </c>
      <c r="M6391" s="19" t="str">
        <f>VLOOKUP(B6391,'[1]2018.7 '!A:C,3,)</f>
        <v>Active</v>
      </c>
      <c r="N6391" s="19" t="str">
        <f>VLOOKUP(B6391,'[1]2018.7 '!A:M,13,)</f>
        <v>Ambient</v>
      </c>
      <c r="O6391" s="19" t="str">
        <f>VLOOKUP(B6391,'[1]2018.7 '!A:N,14,)</f>
        <v>No</v>
      </c>
    </row>
    <row r="6392" spans="1:15" ht="17.25" customHeight="1">
      <c r="A6392" s="26">
        <v>6391</v>
      </c>
      <c r="B6392" s="27" t="s">
        <v>17498</v>
      </c>
      <c r="C6392" s="60">
        <v>28419278</v>
      </c>
      <c r="D6392" s="29" t="s">
        <v>17499</v>
      </c>
      <c r="E6392" s="29" t="s">
        <v>6961</v>
      </c>
      <c r="F6392" s="29" t="s">
        <v>17405</v>
      </c>
      <c r="G6392" s="29" t="s">
        <v>17406</v>
      </c>
      <c r="H6392" s="29" t="s">
        <v>17473</v>
      </c>
      <c r="I6392" s="29" t="s">
        <v>17474</v>
      </c>
      <c r="J6392" s="30">
        <f t="shared" si="92"/>
        <v>210</v>
      </c>
      <c r="K6392" s="30">
        <v>1891.89</v>
      </c>
      <c r="M6392" s="19" t="str">
        <f>VLOOKUP(B6392,'[1]2018.7 '!A:C,3,)</f>
        <v>Active</v>
      </c>
      <c r="N6392" s="19" t="str">
        <f>VLOOKUP(B6392,'[1]2018.7 '!A:M,13,)</f>
        <v>Ambient</v>
      </c>
      <c r="O6392" s="19" t="str">
        <f>VLOOKUP(B6392,'[1]2018.7 '!A:N,14,)</f>
        <v>No</v>
      </c>
    </row>
    <row r="6393" spans="1:15" ht="17.25" customHeight="1">
      <c r="A6393" s="26">
        <v>6392</v>
      </c>
      <c r="B6393" s="27" t="s">
        <v>17500</v>
      </c>
      <c r="C6393" s="60">
        <v>28419279</v>
      </c>
      <c r="D6393" s="29" t="s">
        <v>17501</v>
      </c>
      <c r="E6393" s="29" t="s">
        <v>6961</v>
      </c>
      <c r="F6393" s="29" t="s">
        <v>17405</v>
      </c>
      <c r="G6393" s="29" t="s">
        <v>17406</v>
      </c>
      <c r="H6393" s="29" t="s">
        <v>17473</v>
      </c>
      <c r="I6393" s="29" t="s">
        <v>17474</v>
      </c>
      <c r="J6393" s="30">
        <f t="shared" si="92"/>
        <v>243.99999999999997</v>
      </c>
      <c r="K6393" s="30">
        <v>2198.1959999999999</v>
      </c>
      <c r="M6393" s="19" t="str">
        <f>VLOOKUP(B6393,'[1]2018.7 '!A:C,3,)</f>
        <v>Active</v>
      </c>
      <c r="N6393" s="19" t="str">
        <f>VLOOKUP(B6393,'[1]2018.7 '!A:M,13,)</f>
        <v>Ambient</v>
      </c>
      <c r="O6393" s="19" t="str">
        <f>VLOOKUP(B6393,'[1]2018.7 '!A:N,14,)</f>
        <v>No</v>
      </c>
    </row>
    <row r="6394" spans="1:15" ht="17.25" customHeight="1">
      <c r="A6394" s="26">
        <v>6393</v>
      </c>
      <c r="B6394" s="27" t="s">
        <v>17502</v>
      </c>
      <c r="C6394" s="60">
        <v>28419280</v>
      </c>
      <c r="D6394" s="29" t="s">
        <v>17503</v>
      </c>
      <c r="E6394" s="29" t="s">
        <v>6961</v>
      </c>
      <c r="F6394" s="29" t="s">
        <v>17405</v>
      </c>
      <c r="G6394" s="29" t="s">
        <v>17406</v>
      </c>
      <c r="H6394" s="29" t="s">
        <v>17473</v>
      </c>
      <c r="I6394" s="29" t="s">
        <v>17474</v>
      </c>
      <c r="J6394" s="30">
        <f t="shared" si="92"/>
        <v>182</v>
      </c>
      <c r="K6394" s="30">
        <v>1639.6380000000001</v>
      </c>
      <c r="M6394" s="19" t="str">
        <f>VLOOKUP(B6394,'[1]2018.7 '!A:C,3,)</f>
        <v>Active</v>
      </c>
      <c r="N6394" s="19" t="str">
        <f>VLOOKUP(B6394,'[1]2018.7 '!A:M,13,)</f>
        <v>Ambient</v>
      </c>
      <c r="O6394" s="19" t="str">
        <f>VLOOKUP(B6394,'[1]2018.7 '!A:N,14,)</f>
        <v>No</v>
      </c>
    </row>
    <row r="6395" spans="1:15" ht="17.25" customHeight="1">
      <c r="A6395" s="26">
        <v>6394</v>
      </c>
      <c r="B6395" s="27" t="s">
        <v>17504</v>
      </c>
      <c r="C6395" s="60">
        <v>28419293</v>
      </c>
      <c r="D6395" s="29" t="s">
        <v>17505</v>
      </c>
      <c r="E6395" s="29" t="s">
        <v>6961</v>
      </c>
      <c r="F6395" s="29" t="s">
        <v>17405</v>
      </c>
      <c r="G6395" s="29" t="s">
        <v>17406</v>
      </c>
      <c r="H6395" s="29" t="s">
        <v>17473</v>
      </c>
      <c r="I6395" s="29" t="s">
        <v>17474</v>
      </c>
      <c r="J6395" s="30">
        <f t="shared" si="92"/>
        <v>340</v>
      </c>
      <c r="K6395" s="30">
        <v>3063.06</v>
      </c>
      <c r="M6395" s="19" t="str">
        <f>VLOOKUP(B6395,'[1]2018.7 '!A:C,3,)</f>
        <v>Active</v>
      </c>
      <c r="N6395" s="19" t="str">
        <f>VLOOKUP(B6395,'[1]2018.7 '!A:M,13,)</f>
        <v>Ambient</v>
      </c>
      <c r="O6395" s="19" t="str">
        <f>VLOOKUP(B6395,'[1]2018.7 '!A:N,14,)</f>
        <v>No</v>
      </c>
    </row>
    <row r="6396" spans="1:15" ht="17.25" customHeight="1">
      <c r="A6396" s="26">
        <v>6395</v>
      </c>
      <c r="B6396" s="27" t="s">
        <v>17506</v>
      </c>
      <c r="C6396" s="60">
        <v>28419294</v>
      </c>
      <c r="D6396" s="29" t="s">
        <v>17507</v>
      </c>
      <c r="E6396" s="29" t="s">
        <v>6961</v>
      </c>
      <c r="F6396" s="29" t="s">
        <v>17405</v>
      </c>
      <c r="G6396" s="29" t="s">
        <v>17406</v>
      </c>
      <c r="H6396" s="29" t="s">
        <v>17473</v>
      </c>
      <c r="I6396" s="29" t="s">
        <v>17474</v>
      </c>
      <c r="J6396" s="30">
        <f t="shared" si="92"/>
        <v>358</v>
      </c>
      <c r="K6396" s="30">
        <v>3225.2220000000002</v>
      </c>
      <c r="M6396" s="19" t="str">
        <f>VLOOKUP(B6396,'[1]2018.7 '!A:C,3,)</f>
        <v>Active</v>
      </c>
      <c r="N6396" s="19" t="str">
        <f>VLOOKUP(B6396,'[1]2018.7 '!A:M,13,)</f>
        <v>Ambient</v>
      </c>
      <c r="O6396" s="19" t="str">
        <f>VLOOKUP(B6396,'[1]2018.7 '!A:N,14,)</f>
        <v>No</v>
      </c>
    </row>
    <row r="6397" spans="1:15" ht="17.25" customHeight="1">
      <c r="A6397" s="26">
        <v>6396</v>
      </c>
      <c r="B6397" s="27" t="s">
        <v>79</v>
      </c>
      <c r="C6397" s="60">
        <v>28419295</v>
      </c>
      <c r="D6397" s="29" t="s">
        <v>80</v>
      </c>
      <c r="E6397" s="29" t="s">
        <v>6961</v>
      </c>
      <c r="F6397" s="29" t="s">
        <v>17405</v>
      </c>
      <c r="G6397" s="29" t="s">
        <v>17406</v>
      </c>
      <c r="H6397" s="29" t="s">
        <v>17473</v>
      </c>
      <c r="I6397" s="29" t="s">
        <v>17474</v>
      </c>
      <c r="J6397" s="30">
        <f t="shared" si="92"/>
        <v>294</v>
      </c>
      <c r="K6397" s="30">
        <v>2648.6460000000002</v>
      </c>
      <c r="M6397" s="19" t="str">
        <f>VLOOKUP(B6397,'[1]2018.7 '!A:C,3,)</f>
        <v>Active</v>
      </c>
      <c r="N6397" s="19" t="str">
        <f>VLOOKUP(B6397,'[1]2018.7 '!A:M,13,)</f>
        <v>Ambient</v>
      </c>
      <c r="O6397" s="19" t="str">
        <f>VLOOKUP(B6397,'[1]2018.7 '!A:N,14,)</f>
        <v>No</v>
      </c>
    </row>
    <row r="6398" spans="1:15" ht="17.25" customHeight="1">
      <c r="A6398" s="26">
        <v>6397</v>
      </c>
      <c r="B6398" s="27" t="s">
        <v>6</v>
      </c>
      <c r="C6398" s="60">
        <v>28419299</v>
      </c>
      <c r="D6398" s="29" t="s">
        <v>7</v>
      </c>
      <c r="E6398" s="29" t="s">
        <v>6961</v>
      </c>
      <c r="F6398" s="29" t="s">
        <v>17405</v>
      </c>
      <c r="G6398" s="29" t="s">
        <v>17406</v>
      </c>
      <c r="H6398" s="29" t="s">
        <v>17473</v>
      </c>
      <c r="I6398" s="29" t="s">
        <v>17474</v>
      </c>
      <c r="J6398" s="30">
        <f t="shared" si="92"/>
        <v>46.92</v>
      </c>
      <c r="K6398" s="30">
        <v>422.70228000000003</v>
      </c>
      <c r="M6398" s="19" t="str">
        <f>VLOOKUP(B6398,'[1]2018.7 '!A:C,3,)</f>
        <v>Active</v>
      </c>
      <c r="N6398" s="19" t="str">
        <f>VLOOKUP(B6398,'[1]2018.7 '!A:M,13,)</f>
        <v>Ambient</v>
      </c>
      <c r="O6398" s="19" t="str">
        <f>VLOOKUP(B6398,'[1]2018.7 '!A:N,14,)</f>
        <v>No</v>
      </c>
    </row>
    <row r="6399" spans="1:15" ht="17.25" customHeight="1">
      <c r="A6399" s="26">
        <v>6398</v>
      </c>
      <c r="B6399" s="27" t="s">
        <v>17508</v>
      </c>
      <c r="C6399" s="60">
        <v>28419301</v>
      </c>
      <c r="D6399" s="29" t="s">
        <v>17509</v>
      </c>
      <c r="E6399" s="29" t="s">
        <v>6961</v>
      </c>
      <c r="F6399" s="29" t="s">
        <v>17405</v>
      </c>
      <c r="G6399" s="29" t="s">
        <v>17406</v>
      </c>
      <c r="H6399" s="29" t="s">
        <v>17473</v>
      </c>
      <c r="I6399" s="29" t="s">
        <v>17474</v>
      </c>
      <c r="J6399" s="30">
        <f t="shared" si="92"/>
        <v>81.599999999999994</v>
      </c>
      <c r="K6399" s="30">
        <v>735.13440000000003</v>
      </c>
      <c r="M6399" s="19" t="str">
        <f>VLOOKUP(B6399,'[1]2018.7 '!A:C,3,)</f>
        <v>Active</v>
      </c>
      <c r="N6399" s="19" t="str">
        <f>VLOOKUP(B6399,'[1]2018.7 '!A:M,13,)</f>
        <v>Ambient</v>
      </c>
      <c r="O6399" s="19" t="str">
        <f>VLOOKUP(B6399,'[1]2018.7 '!A:N,14,)</f>
        <v>No</v>
      </c>
    </row>
    <row r="6400" spans="1:15" ht="17.25" customHeight="1">
      <c r="A6400" s="26">
        <v>6399</v>
      </c>
      <c r="B6400" s="27" t="s">
        <v>17510</v>
      </c>
      <c r="C6400" s="60">
        <v>28419302</v>
      </c>
      <c r="D6400" s="29" t="s">
        <v>17511</v>
      </c>
      <c r="E6400" s="29" t="s">
        <v>6961</v>
      </c>
      <c r="F6400" s="29" t="s">
        <v>17405</v>
      </c>
      <c r="G6400" s="29" t="s">
        <v>17406</v>
      </c>
      <c r="H6400" s="29" t="s">
        <v>17473</v>
      </c>
      <c r="I6400" s="29" t="s">
        <v>17474</v>
      </c>
      <c r="J6400" s="30">
        <f t="shared" si="92"/>
        <v>238.00000000000003</v>
      </c>
      <c r="K6400" s="30">
        <v>2144.1420000000003</v>
      </c>
      <c r="M6400" s="19" t="str">
        <f>VLOOKUP(B6400,'[1]2018.7 '!A:C,3,)</f>
        <v>Active</v>
      </c>
      <c r="N6400" s="19" t="str">
        <f>VLOOKUP(B6400,'[1]2018.7 '!A:M,13,)</f>
        <v>Ambient</v>
      </c>
      <c r="O6400" s="19" t="str">
        <f>VLOOKUP(B6400,'[1]2018.7 '!A:N,14,)</f>
        <v>No</v>
      </c>
    </row>
    <row r="6401" spans="1:15" ht="17.25" customHeight="1">
      <c r="A6401" s="26">
        <v>6400</v>
      </c>
      <c r="B6401" s="27" t="s">
        <v>17512</v>
      </c>
      <c r="C6401" s="60">
        <v>28419306</v>
      </c>
      <c r="D6401" s="29" t="s">
        <v>8642</v>
      </c>
      <c r="E6401" s="29" t="s">
        <v>6961</v>
      </c>
      <c r="F6401" s="29" t="s">
        <v>17405</v>
      </c>
      <c r="G6401" s="29" t="s">
        <v>17406</v>
      </c>
      <c r="H6401" s="29" t="s">
        <v>17473</v>
      </c>
      <c r="I6401" s="29" t="s">
        <v>17474</v>
      </c>
      <c r="J6401" s="30">
        <f t="shared" si="92"/>
        <v>364</v>
      </c>
      <c r="K6401" s="30">
        <v>3279.2760000000003</v>
      </c>
      <c r="M6401" s="19" t="str">
        <f>VLOOKUP(B6401,'[1]2018.7 '!A:C,3,)</f>
        <v>Active</v>
      </c>
      <c r="N6401" s="19" t="str">
        <f>VLOOKUP(B6401,'[1]2018.7 '!A:M,13,)</f>
        <v>Ambient</v>
      </c>
      <c r="O6401" s="19" t="str">
        <f>VLOOKUP(B6401,'[1]2018.7 '!A:N,14,)</f>
        <v>No</v>
      </c>
    </row>
    <row r="6402" spans="1:15" ht="17.25" customHeight="1">
      <c r="A6402" s="26">
        <v>6401</v>
      </c>
      <c r="B6402" s="27" t="s">
        <v>17513</v>
      </c>
      <c r="C6402" s="60">
        <v>28419308</v>
      </c>
      <c r="D6402" s="29" t="s">
        <v>17514</v>
      </c>
      <c r="E6402" s="29" t="s">
        <v>6961</v>
      </c>
      <c r="F6402" s="29" t="s">
        <v>17405</v>
      </c>
      <c r="G6402" s="29" t="s">
        <v>17406</v>
      </c>
      <c r="H6402" s="29" t="s">
        <v>17473</v>
      </c>
      <c r="I6402" s="29" t="s">
        <v>17474</v>
      </c>
      <c r="J6402" s="30">
        <f t="shared" si="92"/>
        <v>584</v>
      </c>
      <c r="K6402" s="30">
        <v>5261.2560000000003</v>
      </c>
      <c r="M6402" s="19" t="str">
        <f>VLOOKUP(B6402,'[1]2018.7 '!A:C,3,)</f>
        <v>Active</v>
      </c>
      <c r="N6402" s="19" t="str">
        <f>VLOOKUP(B6402,'[1]2018.7 '!A:M,13,)</f>
        <v>Ambient</v>
      </c>
      <c r="O6402" s="19" t="str">
        <f>VLOOKUP(B6402,'[1]2018.7 '!A:N,14,)</f>
        <v>No</v>
      </c>
    </row>
    <row r="6403" spans="1:15" ht="17.25" customHeight="1">
      <c r="A6403" s="26">
        <v>6402</v>
      </c>
      <c r="B6403" s="27" t="s">
        <v>17515</v>
      </c>
      <c r="C6403" s="60">
        <v>28906835</v>
      </c>
      <c r="D6403" s="29" t="s">
        <v>17516</v>
      </c>
      <c r="E6403" s="29" t="s">
        <v>6961</v>
      </c>
      <c r="F6403" s="29" t="s">
        <v>17405</v>
      </c>
      <c r="G6403" s="29" t="s">
        <v>17406</v>
      </c>
      <c r="H6403" s="29" t="s">
        <v>17517</v>
      </c>
      <c r="I6403" s="29" t="s">
        <v>17518</v>
      </c>
      <c r="J6403" s="30">
        <f t="shared" si="92"/>
        <v>268</v>
      </c>
      <c r="K6403" s="30">
        <v>2414.4120000000003</v>
      </c>
      <c r="M6403" s="19" t="str">
        <f>VLOOKUP(B6403,'[1]2018.7 '!A:C,3,)</f>
        <v>Active</v>
      </c>
      <c r="N6403" s="19" t="str">
        <f>VLOOKUP(B6403,'[1]2018.7 '!A:M,13,)</f>
        <v>Ambient</v>
      </c>
      <c r="O6403" s="19" t="str">
        <f>VLOOKUP(B6403,'[1]2018.7 '!A:N,14,)</f>
        <v>No</v>
      </c>
    </row>
    <row r="6404" spans="1:15" ht="17.25" customHeight="1">
      <c r="A6404" s="26">
        <v>6403</v>
      </c>
      <c r="B6404" s="27" t="s">
        <v>17519</v>
      </c>
      <c r="C6404" s="60">
        <v>28906836</v>
      </c>
      <c r="D6404" s="29" t="s">
        <v>17520</v>
      </c>
      <c r="E6404" s="29" t="s">
        <v>6961</v>
      </c>
      <c r="F6404" s="29" t="s">
        <v>17405</v>
      </c>
      <c r="G6404" s="29" t="s">
        <v>17406</v>
      </c>
      <c r="H6404" s="29" t="s">
        <v>17517</v>
      </c>
      <c r="I6404" s="29" t="s">
        <v>17518</v>
      </c>
      <c r="J6404" s="30">
        <f t="shared" si="92"/>
        <v>314</v>
      </c>
      <c r="K6404" s="30">
        <v>2828.826</v>
      </c>
      <c r="M6404" s="19" t="str">
        <f>VLOOKUP(B6404,'[1]2018.7 '!A:C,3,)</f>
        <v>Active</v>
      </c>
      <c r="N6404" s="19" t="str">
        <f>VLOOKUP(B6404,'[1]2018.7 '!A:M,13,)</f>
        <v>Ambient</v>
      </c>
      <c r="O6404" s="19" t="str">
        <f>VLOOKUP(B6404,'[1]2018.7 '!A:N,14,)</f>
        <v>No</v>
      </c>
    </row>
    <row r="6405" spans="1:15" ht="17.25" customHeight="1">
      <c r="A6405" s="26">
        <v>6404</v>
      </c>
      <c r="B6405" s="27" t="s">
        <v>17521</v>
      </c>
      <c r="C6405" s="60">
        <v>28906837</v>
      </c>
      <c r="D6405" s="29" t="s">
        <v>17522</v>
      </c>
      <c r="E6405" s="29" t="s">
        <v>6961</v>
      </c>
      <c r="F6405" s="29" t="s">
        <v>17405</v>
      </c>
      <c r="G6405" s="29" t="s">
        <v>17406</v>
      </c>
      <c r="H6405" s="29" t="s">
        <v>17517</v>
      </c>
      <c r="I6405" s="29" t="s">
        <v>17518</v>
      </c>
      <c r="J6405" s="30">
        <f t="shared" si="92"/>
        <v>536</v>
      </c>
      <c r="K6405" s="30">
        <v>4828.8240000000005</v>
      </c>
      <c r="M6405" s="19" t="str">
        <f>VLOOKUP(B6405,'[1]2018.7 '!A:C,3,)</f>
        <v>Active</v>
      </c>
      <c r="N6405" s="19" t="str">
        <f>VLOOKUP(B6405,'[1]2018.7 '!A:M,13,)</f>
        <v>Ambient</v>
      </c>
      <c r="O6405" s="19" t="str">
        <f>VLOOKUP(B6405,'[1]2018.7 '!A:N,14,)</f>
        <v>No</v>
      </c>
    </row>
    <row r="6406" spans="1:15" ht="17.25" customHeight="1">
      <c r="A6406" s="26">
        <v>6405</v>
      </c>
      <c r="B6406" s="27" t="s">
        <v>17523</v>
      </c>
      <c r="C6406" s="60">
        <v>28906838</v>
      </c>
      <c r="D6406" s="29" t="s">
        <v>17524</v>
      </c>
      <c r="E6406" s="29" t="s">
        <v>6961</v>
      </c>
      <c r="F6406" s="29" t="s">
        <v>17405</v>
      </c>
      <c r="G6406" s="29" t="s">
        <v>17406</v>
      </c>
      <c r="H6406" s="29" t="s">
        <v>17517</v>
      </c>
      <c r="I6406" s="29" t="s">
        <v>17518</v>
      </c>
      <c r="J6406" s="30">
        <f t="shared" si="92"/>
        <v>316</v>
      </c>
      <c r="K6406" s="30">
        <v>2846.8440000000001</v>
      </c>
      <c r="M6406" s="19" t="str">
        <f>VLOOKUP(B6406,'[1]2018.7 '!A:C,3,)</f>
        <v>Active</v>
      </c>
      <c r="N6406" s="19" t="str">
        <f>VLOOKUP(B6406,'[1]2018.7 '!A:M,13,)</f>
        <v>Ambient</v>
      </c>
      <c r="O6406" s="19" t="str">
        <f>VLOOKUP(B6406,'[1]2018.7 '!A:N,14,)</f>
        <v>No</v>
      </c>
    </row>
    <row r="6407" spans="1:15" ht="17.25" customHeight="1">
      <c r="A6407" s="26">
        <v>6406</v>
      </c>
      <c r="B6407" s="27" t="s">
        <v>17525</v>
      </c>
      <c r="C6407" s="60">
        <v>28906839</v>
      </c>
      <c r="D6407" s="29" t="s">
        <v>17526</v>
      </c>
      <c r="E6407" s="29" t="s">
        <v>6961</v>
      </c>
      <c r="F6407" s="29" t="s">
        <v>17405</v>
      </c>
      <c r="G6407" s="29" t="s">
        <v>17406</v>
      </c>
      <c r="H6407" s="29" t="s">
        <v>17517</v>
      </c>
      <c r="I6407" s="29" t="s">
        <v>17518</v>
      </c>
      <c r="J6407" s="30">
        <f t="shared" si="92"/>
        <v>530</v>
      </c>
      <c r="K6407" s="30">
        <v>4774.7700000000004</v>
      </c>
      <c r="M6407" s="19" t="str">
        <f>VLOOKUP(B6407,'[1]2018.7 '!A:C,3,)</f>
        <v>Active</v>
      </c>
      <c r="N6407" s="19" t="str">
        <f>VLOOKUP(B6407,'[1]2018.7 '!A:M,13,)</f>
        <v>Ambient</v>
      </c>
      <c r="O6407" s="19" t="str">
        <f>VLOOKUP(B6407,'[1]2018.7 '!A:N,14,)</f>
        <v>No</v>
      </c>
    </row>
    <row r="6408" spans="1:15" ht="17.25" customHeight="1">
      <c r="A6408" s="26">
        <v>6407</v>
      </c>
      <c r="B6408" s="27" t="s">
        <v>17527</v>
      </c>
      <c r="C6408" s="60">
        <v>28906842</v>
      </c>
      <c r="D6408" s="29" t="s">
        <v>17528</v>
      </c>
      <c r="E6408" s="29" t="s">
        <v>6961</v>
      </c>
      <c r="F6408" s="29" t="s">
        <v>17405</v>
      </c>
      <c r="G6408" s="29" t="s">
        <v>17406</v>
      </c>
      <c r="H6408" s="29" t="s">
        <v>17517</v>
      </c>
      <c r="I6408" s="29" t="s">
        <v>17518</v>
      </c>
      <c r="J6408" s="30">
        <f t="shared" si="92"/>
        <v>273</v>
      </c>
      <c r="K6408" s="30">
        <v>2459.4569999999999</v>
      </c>
      <c r="M6408" s="19" t="str">
        <f>VLOOKUP(B6408,'[1]2018.7 '!A:C,3,)</f>
        <v>Active</v>
      </c>
      <c r="N6408" s="19" t="str">
        <f>VLOOKUP(B6408,'[1]2018.7 '!A:M,13,)</f>
        <v>Ambient</v>
      </c>
      <c r="O6408" s="19" t="str">
        <f>VLOOKUP(B6408,'[1]2018.7 '!A:N,14,)</f>
        <v>No</v>
      </c>
    </row>
    <row r="6409" spans="1:15" ht="17.25" customHeight="1">
      <c r="A6409" s="26">
        <v>6408</v>
      </c>
      <c r="B6409" s="27" t="s">
        <v>17529</v>
      </c>
      <c r="C6409" s="60">
        <v>28906843</v>
      </c>
      <c r="D6409" s="29" t="s">
        <v>17530</v>
      </c>
      <c r="E6409" s="29" t="s">
        <v>6961</v>
      </c>
      <c r="F6409" s="29" t="s">
        <v>17405</v>
      </c>
      <c r="G6409" s="29" t="s">
        <v>17406</v>
      </c>
      <c r="H6409" s="29" t="s">
        <v>17517</v>
      </c>
      <c r="I6409" s="29" t="s">
        <v>17518</v>
      </c>
      <c r="J6409" s="30">
        <f t="shared" si="92"/>
        <v>322</v>
      </c>
      <c r="K6409" s="30">
        <v>2900.8980000000001</v>
      </c>
      <c r="M6409" s="19" t="str">
        <f>VLOOKUP(B6409,'[1]2018.7 '!A:C,3,)</f>
        <v>Active</v>
      </c>
      <c r="N6409" s="19" t="str">
        <f>VLOOKUP(B6409,'[1]2018.7 '!A:M,13,)</f>
        <v>Ambient</v>
      </c>
      <c r="O6409" s="19" t="str">
        <f>VLOOKUP(B6409,'[1]2018.7 '!A:N,14,)</f>
        <v>No</v>
      </c>
    </row>
    <row r="6410" spans="1:15" ht="17.25" customHeight="1">
      <c r="A6410" s="26">
        <v>6409</v>
      </c>
      <c r="B6410" s="27" t="s">
        <v>17531</v>
      </c>
      <c r="C6410" s="60">
        <v>28906844</v>
      </c>
      <c r="D6410" s="29" t="s">
        <v>17532</v>
      </c>
      <c r="E6410" s="29" t="s">
        <v>6961</v>
      </c>
      <c r="F6410" s="29" t="s">
        <v>17405</v>
      </c>
      <c r="G6410" s="29" t="s">
        <v>17406</v>
      </c>
      <c r="H6410" s="29" t="s">
        <v>17517</v>
      </c>
      <c r="I6410" s="29" t="s">
        <v>17518</v>
      </c>
      <c r="J6410" s="30">
        <f t="shared" ref="J6410:J6473" si="93">K6410/9.009</f>
        <v>553</v>
      </c>
      <c r="K6410" s="30">
        <v>4981.9769999999999</v>
      </c>
      <c r="M6410" s="19" t="str">
        <f>VLOOKUP(B6410,'[1]2018.7 '!A:C,3,)</f>
        <v>Active</v>
      </c>
      <c r="N6410" s="19" t="str">
        <f>VLOOKUP(B6410,'[1]2018.7 '!A:M,13,)</f>
        <v>Ambient</v>
      </c>
      <c r="O6410" s="19" t="str">
        <f>VLOOKUP(B6410,'[1]2018.7 '!A:N,14,)</f>
        <v>No</v>
      </c>
    </row>
    <row r="6411" spans="1:15" ht="17.25" customHeight="1">
      <c r="A6411" s="26">
        <v>6410</v>
      </c>
      <c r="B6411" s="27" t="s">
        <v>17533</v>
      </c>
      <c r="C6411" s="60">
        <v>28906845</v>
      </c>
      <c r="D6411" s="29" t="s">
        <v>17534</v>
      </c>
      <c r="E6411" s="29" t="s">
        <v>6961</v>
      </c>
      <c r="F6411" s="29" t="s">
        <v>17405</v>
      </c>
      <c r="G6411" s="29" t="s">
        <v>17406</v>
      </c>
      <c r="H6411" s="29" t="s">
        <v>17517</v>
      </c>
      <c r="I6411" s="29" t="s">
        <v>17518</v>
      </c>
      <c r="J6411" s="30">
        <f t="shared" si="93"/>
        <v>302</v>
      </c>
      <c r="K6411" s="30">
        <v>2720.7180000000003</v>
      </c>
      <c r="M6411" s="19" t="str">
        <f>VLOOKUP(B6411,'[1]2018.7 '!A:C,3,)</f>
        <v>Active</v>
      </c>
      <c r="N6411" s="19" t="str">
        <f>VLOOKUP(B6411,'[1]2018.7 '!A:M,13,)</f>
        <v>Ambient</v>
      </c>
      <c r="O6411" s="19" t="str">
        <f>VLOOKUP(B6411,'[1]2018.7 '!A:N,14,)</f>
        <v>No</v>
      </c>
    </row>
    <row r="6412" spans="1:15" ht="17.25" customHeight="1">
      <c r="A6412" s="26">
        <v>6411</v>
      </c>
      <c r="B6412" s="27" t="s">
        <v>17535</v>
      </c>
      <c r="C6412" s="60">
        <v>28906846</v>
      </c>
      <c r="D6412" s="29" t="s">
        <v>17536</v>
      </c>
      <c r="E6412" s="29" t="s">
        <v>6961</v>
      </c>
      <c r="F6412" s="29" t="s">
        <v>17405</v>
      </c>
      <c r="G6412" s="29" t="s">
        <v>17406</v>
      </c>
      <c r="H6412" s="29" t="s">
        <v>17517</v>
      </c>
      <c r="I6412" s="29" t="s">
        <v>17518</v>
      </c>
      <c r="J6412" s="30">
        <f t="shared" si="93"/>
        <v>558</v>
      </c>
      <c r="K6412" s="30">
        <v>5027.0219999999999</v>
      </c>
      <c r="M6412" s="19" t="str">
        <f>VLOOKUP(B6412,'[1]2018.7 '!A:C,3,)</f>
        <v>Active</v>
      </c>
      <c r="N6412" s="19" t="str">
        <f>VLOOKUP(B6412,'[1]2018.7 '!A:M,13,)</f>
        <v>Ambient</v>
      </c>
      <c r="O6412" s="19" t="str">
        <f>VLOOKUP(B6412,'[1]2018.7 '!A:N,14,)</f>
        <v>No</v>
      </c>
    </row>
    <row r="6413" spans="1:15" ht="17.25" customHeight="1">
      <c r="A6413" s="26">
        <v>6412</v>
      </c>
      <c r="B6413" s="27" t="s">
        <v>17537</v>
      </c>
      <c r="C6413" s="60">
        <v>28906850</v>
      </c>
      <c r="D6413" s="29" t="s">
        <v>17530</v>
      </c>
      <c r="E6413" s="29" t="s">
        <v>6961</v>
      </c>
      <c r="F6413" s="29" t="s">
        <v>17405</v>
      </c>
      <c r="G6413" s="29" t="s">
        <v>17406</v>
      </c>
      <c r="H6413" s="29" t="s">
        <v>17517</v>
      </c>
      <c r="I6413" s="29" t="s">
        <v>17518</v>
      </c>
      <c r="J6413" s="30">
        <f t="shared" si="93"/>
        <v>322</v>
      </c>
      <c r="K6413" s="30">
        <v>2900.8980000000001</v>
      </c>
      <c r="M6413" s="19" t="str">
        <f>VLOOKUP(B6413,'[1]2018.7 '!A:C,3,)</f>
        <v>Active</v>
      </c>
      <c r="N6413" s="19" t="str">
        <f>VLOOKUP(B6413,'[1]2018.7 '!A:M,13,)</f>
        <v>Ambient</v>
      </c>
      <c r="O6413" s="19" t="str">
        <f>VLOOKUP(B6413,'[1]2018.7 '!A:N,14,)</f>
        <v>No</v>
      </c>
    </row>
    <row r="6414" spans="1:15" ht="17.25" customHeight="1">
      <c r="A6414" s="26">
        <v>6413</v>
      </c>
      <c r="B6414" s="27" t="s">
        <v>17538</v>
      </c>
      <c r="C6414" s="60">
        <v>28907213</v>
      </c>
      <c r="D6414" s="29" t="s">
        <v>17539</v>
      </c>
      <c r="E6414" s="29" t="s">
        <v>743</v>
      </c>
      <c r="F6414" s="29" t="s">
        <v>17540</v>
      </c>
      <c r="G6414" s="29" t="s">
        <v>17541</v>
      </c>
      <c r="H6414" s="29" t="s">
        <v>17542</v>
      </c>
      <c r="I6414" s="29" t="s">
        <v>17543</v>
      </c>
      <c r="J6414" s="30">
        <f t="shared" si="93"/>
        <v>4395</v>
      </c>
      <c r="K6414" s="30">
        <v>39594.555</v>
      </c>
      <c r="M6414" s="19" t="str">
        <f>VLOOKUP(B6414,'[1]2018.7 '!A:C,3,)</f>
        <v>Active</v>
      </c>
      <c r="N6414" s="19" t="str">
        <f>VLOOKUP(B6414,'[1]2018.7 '!A:M,13,)</f>
        <v>Ambient</v>
      </c>
      <c r="O6414" s="19" t="str">
        <f>VLOOKUP(B6414,'[1]2018.7 '!A:N,14,)</f>
        <v>Reviewing</v>
      </c>
    </row>
    <row r="6415" spans="1:15" ht="17.25" customHeight="1">
      <c r="A6415" s="26">
        <v>6414</v>
      </c>
      <c r="B6415" s="27" t="s">
        <v>17544</v>
      </c>
      <c r="C6415" s="60">
        <v>25006229</v>
      </c>
      <c r="D6415" s="29" t="s">
        <v>17545</v>
      </c>
      <c r="E6415" s="29" t="s">
        <v>6961</v>
      </c>
      <c r="F6415" s="29" t="s">
        <v>17405</v>
      </c>
      <c r="G6415" s="29" t="s">
        <v>17406</v>
      </c>
      <c r="H6415" s="29" t="s">
        <v>17517</v>
      </c>
      <c r="I6415" s="29" t="s">
        <v>17518</v>
      </c>
      <c r="J6415" s="30">
        <f t="shared" si="93"/>
        <v>182</v>
      </c>
      <c r="K6415" s="30">
        <v>1639.6380000000001</v>
      </c>
      <c r="M6415" s="19" t="e">
        <f>VLOOKUP(B6415,'[1]2018.7 '!A:C,3,)</f>
        <v>#N/A</v>
      </c>
      <c r="N6415" s="19" t="e">
        <f>VLOOKUP(B6415,'[1]2018.7 '!A:M,13,)</f>
        <v>#N/A</v>
      </c>
      <c r="O6415" s="19" t="str">
        <f>VLOOKUP(B6415,'[1]2018.7 '!A:N,14,)</f>
        <v>No</v>
      </c>
    </row>
    <row r="6416" spans="1:15" ht="17.25" customHeight="1">
      <c r="A6416" s="26">
        <v>6415</v>
      </c>
      <c r="B6416" s="27" t="s">
        <v>17546</v>
      </c>
      <c r="C6416" s="60">
        <v>28999897</v>
      </c>
      <c r="D6416" s="29" t="s">
        <v>17547</v>
      </c>
      <c r="E6416" s="29" t="s">
        <v>6961</v>
      </c>
      <c r="F6416" s="29" t="s">
        <v>17405</v>
      </c>
      <c r="G6416" s="29" t="s">
        <v>17406</v>
      </c>
      <c r="H6416" s="29" t="s">
        <v>17548</v>
      </c>
      <c r="I6416" s="29" t="s">
        <v>17549</v>
      </c>
      <c r="J6416" s="30">
        <f t="shared" si="93"/>
        <v>17.34</v>
      </c>
      <c r="K6416" s="30">
        <v>156.21606</v>
      </c>
      <c r="M6416" s="19" t="str">
        <f>VLOOKUP(B6416,'[1]2018.7 '!A:C,3,)</f>
        <v>Active</v>
      </c>
      <c r="N6416" s="19" t="str">
        <f>VLOOKUP(B6416,'[1]2018.7 '!A:M,13,)</f>
        <v>Ambient</v>
      </c>
      <c r="O6416" s="19" t="str">
        <f>VLOOKUP(B6416,'[1]2018.7 '!A:N,14,)</f>
        <v>Reviewing</v>
      </c>
    </row>
    <row r="6417" spans="1:15" ht="17.25" customHeight="1">
      <c r="A6417" s="26">
        <v>6416</v>
      </c>
      <c r="B6417" s="27" t="s">
        <v>165</v>
      </c>
      <c r="C6417" s="60">
        <v>25006262</v>
      </c>
      <c r="D6417" s="29" t="s">
        <v>166</v>
      </c>
      <c r="E6417" s="29" t="s">
        <v>6961</v>
      </c>
      <c r="F6417" s="29" t="s">
        <v>17405</v>
      </c>
      <c r="G6417" s="29" t="s">
        <v>17406</v>
      </c>
      <c r="H6417" s="29" t="s">
        <v>17548</v>
      </c>
      <c r="I6417" s="29" t="s">
        <v>17549</v>
      </c>
      <c r="J6417" s="30">
        <f t="shared" si="93"/>
        <v>310</v>
      </c>
      <c r="K6417" s="30">
        <v>2792.79</v>
      </c>
      <c r="M6417" s="19" t="str">
        <f>VLOOKUP(B6417,'[1]2018.7 '!A:C,3,)</f>
        <v>Active</v>
      </c>
      <c r="N6417" s="19" t="str">
        <f>VLOOKUP(B6417,'[1]2018.7 '!A:M,13,)</f>
        <v>Ambient</v>
      </c>
      <c r="O6417" s="19" t="str">
        <f>VLOOKUP(B6417,'[1]2018.7 '!A:N,14,)</f>
        <v>No</v>
      </c>
    </row>
    <row r="6418" spans="1:15" ht="17.25" customHeight="1">
      <c r="A6418" s="26">
        <v>6417</v>
      </c>
      <c r="B6418" s="27" t="s">
        <v>17550</v>
      </c>
      <c r="C6418" s="60">
        <v>25006264</v>
      </c>
      <c r="D6418" s="29" t="s">
        <v>17551</v>
      </c>
      <c r="E6418" s="29" t="s">
        <v>6961</v>
      </c>
      <c r="F6418" s="29" t="s">
        <v>17405</v>
      </c>
      <c r="G6418" s="29" t="s">
        <v>17406</v>
      </c>
      <c r="H6418" s="29" t="s">
        <v>17548</v>
      </c>
      <c r="I6418" s="29" t="s">
        <v>17549</v>
      </c>
      <c r="J6418" s="30">
        <f t="shared" si="93"/>
        <v>208</v>
      </c>
      <c r="K6418" s="30">
        <v>1873.8720000000001</v>
      </c>
      <c r="M6418" s="19" t="str">
        <f>VLOOKUP(B6418,'[1]2018.7 '!A:C,3,)</f>
        <v>Active</v>
      </c>
      <c r="N6418" s="19" t="str">
        <f>VLOOKUP(B6418,'[1]2018.7 '!A:M,13,)</f>
        <v>Ambient</v>
      </c>
      <c r="O6418" s="19" t="str">
        <f>VLOOKUP(B6418,'[1]2018.7 '!A:N,14,)</f>
        <v>No</v>
      </c>
    </row>
    <row r="6419" spans="1:15" ht="17.25" customHeight="1">
      <c r="A6419" s="26">
        <v>6418</v>
      </c>
      <c r="B6419" s="27" t="s">
        <v>618</v>
      </c>
      <c r="C6419" s="60">
        <v>25006265</v>
      </c>
      <c r="D6419" s="29" t="s">
        <v>619</v>
      </c>
      <c r="E6419" s="29" t="s">
        <v>6961</v>
      </c>
      <c r="F6419" s="29" t="s">
        <v>17405</v>
      </c>
      <c r="G6419" s="29" t="s">
        <v>17406</v>
      </c>
      <c r="H6419" s="29" t="s">
        <v>17548</v>
      </c>
      <c r="I6419" s="29" t="s">
        <v>17549</v>
      </c>
      <c r="J6419" s="30">
        <f t="shared" si="93"/>
        <v>142.80000000000001</v>
      </c>
      <c r="K6419" s="30">
        <v>1286.4852000000001</v>
      </c>
      <c r="M6419" s="19" t="str">
        <f>VLOOKUP(B6419,'[1]2018.7 '!A:C,3,)</f>
        <v>Active</v>
      </c>
      <c r="N6419" s="19" t="str">
        <f>VLOOKUP(B6419,'[1]2018.7 '!A:M,13,)</f>
        <v>Ambient</v>
      </c>
      <c r="O6419" s="19" t="str">
        <f>VLOOKUP(B6419,'[1]2018.7 '!A:N,14,)</f>
        <v>No</v>
      </c>
    </row>
    <row r="6420" spans="1:15" ht="17.25" customHeight="1">
      <c r="A6420" s="26">
        <v>6419</v>
      </c>
      <c r="B6420" s="27" t="s">
        <v>17552</v>
      </c>
      <c r="C6420" s="60">
        <v>25190156</v>
      </c>
      <c r="D6420" s="29" t="s">
        <v>17553</v>
      </c>
      <c r="E6420" s="29" t="s">
        <v>6961</v>
      </c>
      <c r="F6420" s="29" t="s">
        <v>17405</v>
      </c>
      <c r="G6420" s="29" t="s">
        <v>17406</v>
      </c>
      <c r="H6420" s="29" t="s">
        <v>17548</v>
      </c>
      <c r="I6420" s="29" t="s">
        <v>17549</v>
      </c>
      <c r="J6420" s="30">
        <f t="shared" si="93"/>
        <v>194.59</v>
      </c>
      <c r="K6420" s="30">
        <v>1753.06131</v>
      </c>
    </row>
    <row r="6421" spans="1:15" ht="17.25" customHeight="1">
      <c r="A6421" s="26">
        <v>6420</v>
      </c>
      <c r="B6421" s="27" t="s">
        <v>17554</v>
      </c>
      <c r="C6421" s="60">
        <v>25190157</v>
      </c>
      <c r="D6421" s="29" t="s">
        <v>17555</v>
      </c>
      <c r="E6421" s="29" t="s">
        <v>6961</v>
      </c>
      <c r="F6421" s="29" t="s">
        <v>17405</v>
      </c>
      <c r="G6421" s="29" t="s">
        <v>17406</v>
      </c>
      <c r="H6421" s="29" t="s">
        <v>17548</v>
      </c>
      <c r="I6421" s="29" t="s">
        <v>17549</v>
      </c>
      <c r="J6421" s="30">
        <f t="shared" si="93"/>
        <v>76.5</v>
      </c>
      <c r="K6421" s="30">
        <v>689.18849999999998</v>
      </c>
      <c r="M6421" s="19" t="str">
        <f>VLOOKUP(B6421,'[1]2018.7 '!A:C,3,)</f>
        <v>Active</v>
      </c>
      <c r="N6421" s="19" t="str">
        <f>VLOOKUP(B6421,'[1]2018.7 '!A:M,13,)</f>
        <v>Ambient</v>
      </c>
      <c r="O6421" s="19" t="str">
        <f>VLOOKUP(B6421,'[1]2018.7 '!A:N,14,)</f>
        <v>No</v>
      </c>
    </row>
    <row r="6422" spans="1:15" ht="17.25" customHeight="1">
      <c r="A6422" s="26">
        <v>6421</v>
      </c>
      <c r="B6422" s="27" t="s">
        <v>17556</v>
      </c>
      <c r="C6422" s="60">
        <v>25020024</v>
      </c>
      <c r="D6422" s="29" t="s">
        <v>166</v>
      </c>
      <c r="E6422" s="29" t="s">
        <v>6961</v>
      </c>
      <c r="F6422" s="29" t="s">
        <v>17405</v>
      </c>
      <c r="G6422" s="29" t="s">
        <v>17406</v>
      </c>
      <c r="H6422" s="29" t="s">
        <v>17548</v>
      </c>
      <c r="I6422" s="29" t="s">
        <v>17549</v>
      </c>
      <c r="J6422" s="30">
        <f t="shared" si="93"/>
        <v>467.00000000000006</v>
      </c>
      <c r="K6422" s="30">
        <v>4207.2030000000004</v>
      </c>
      <c r="M6422" s="19" t="str">
        <f>VLOOKUP(B6422,'[1]2018.7 '!A:C,3,)</f>
        <v>Active</v>
      </c>
      <c r="N6422" s="19" t="str">
        <f>VLOOKUP(B6422,'[1]2018.7 '!A:M,13,)</f>
        <v>Ambient</v>
      </c>
      <c r="O6422" s="19" t="str">
        <f>VLOOKUP(B6422,'[1]2018.7 '!A:N,14,)</f>
        <v>No</v>
      </c>
    </row>
    <row r="6423" spans="1:15" ht="17.25" customHeight="1">
      <c r="A6423" s="26">
        <v>6422</v>
      </c>
      <c r="B6423" s="27" t="s">
        <v>17557</v>
      </c>
      <c r="C6423" s="60">
        <v>25006327</v>
      </c>
      <c r="D6423" s="29" t="s">
        <v>17558</v>
      </c>
      <c r="E6423" s="29" t="s">
        <v>6961</v>
      </c>
      <c r="F6423" s="29" t="s">
        <v>17405</v>
      </c>
      <c r="G6423" s="29" t="s">
        <v>17406</v>
      </c>
      <c r="H6423" s="29" t="s">
        <v>17548</v>
      </c>
      <c r="I6423" s="29" t="s">
        <v>17549</v>
      </c>
      <c r="J6423" s="30">
        <f t="shared" si="93"/>
        <v>225</v>
      </c>
      <c r="K6423" s="30">
        <v>2027.0250000000001</v>
      </c>
      <c r="M6423" s="19" t="str">
        <f>VLOOKUP(B6423,'[1]2018.7 '!A:C,3,)</f>
        <v>Active</v>
      </c>
      <c r="N6423" s="19" t="str">
        <f>VLOOKUP(B6423,'[1]2018.7 '!A:M,13,)</f>
        <v>Ambient</v>
      </c>
      <c r="O6423" s="19" t="str">
        <f>VLOOKUP(B6423,'[1]2018.7 '!A:N,14,)</f>
        <v>No</v>
      </c>
    </row>
    <row r="6424" spans="1:15" ht="17.25" customHeight="1">
      <c r="A6424" s="26">
        <v>6423</v>
      </c>
      <c r="B6424" s="27" t="s">
        <v>20</v>
      </c>
      <c r="C6424" s="60">
        <v>28980926</v>
      </c>
      <c r="D6424" s="29" t="s">
        <v>21</v>
      </c>
      <c r="E6424" s="29" t="s">
        <v>6961</v>
      </c>
      <c r="F6424" s="29" t="s">
        <v>17405</v>
      </c>
      <c r="G6424" s="29" t="s">
        <v>17406</v>
      </c>
      <c r="H6424" s="29" t="s">
        <v>17548</v>
      </c>
      <c r="I6424" s="29" t="s">
        <v>17549</v>
      </c>
      <c r="J6424" s="30">
        <f t="shared" si="93"/>
        <v>286</v>
      </c>
      <c r="K6424" s="30">
        <v>2576.5740000000001</v>
      </c>
      <c r="M6424" s="19" t="str">
        <f>VLOOKUP(B6424,'[1]2018.7 '!A:C,3,)</f>
        <v>Active</v>
      </c>
      <c r="N6424" s="19" t="str">
        <f>VLOOKUP(B6424,'[1]2018.7 '!A:M,13,)</f>
        <v>Ambient</v>
      </c>
      <c r="O6424" s="19" t="str">
        <f>VLOOKUP(B6424,'[1]2018.7 '!A:N,14,)</f>
        <v>No</v>
      </c>
    </row>
    <row r="6425" spans="1:15" ht="17.25" customHeight="1">
      <c r="A6425" s="26">
        <v>6424</v>
      </c>
      <c r="B6425" s="27" t="s">
        <v>75</v>
      </c>
      <c r="C6425" s="60">
        <v>29013864</v>
      </c>
      <c r="D6425" s="29" t="s">
        <v>76</v>
      </c>
      <c r="E6425" s="29" t="s">
        <v>6961</v>
      </c>
      <c r="F6425" s="29" t="s">
        <v>17405</v>
      </c>
      <c r="G6425" s="29" t="s">
        <v>17406</v>
      </c>
      <c r="H6425" s="29" t="s">
        <v>17548</v>
      </c>
      <c r="I6425" s="29" t="s">
        <v>17549</v>
      </c>
      <c r="J6425" s="30">
        <f t="shared" si="93"/>
        <v>355</v>
      </c>
      <c r="K6425" s="30">
        <v>3198.1950000000002</v>
      </c>
      <c r="M6425" s="19" t="str">
        <f>VLOOKUP(B6425,'[1]2018.7 '!A:C,3,)</f>
        <v>Active</v>
      </c>
      <c r="N6425" s="19" t="str">
        <f>VLOOKUP(B6425,'[1]2018.7 '!A:M,13,)</f>
        <v>Ambient</v>
      </c>
      <c r="O6425" s="19" t="str">
        <f>VLOOKUP(B6425,'[1]2018.7 '!A:N,14,)</f>
        <v>No</v>
      </c>
    </row>
    <row r="6426" spans="1:15" ht="17.25" customHeight="1">
      <c r="A6426" s="26">
        <v>6425</v>
      </c>
      <c r="B6426" s="27" t="s">
        <v>356</v>
      </c>
      <c r="C6426" s="60">
        <v>29018618</v>
      </c>
      <c r="D6426" s="29" t="s">
        <v>357</v>
      </c>
      <c r="E6426" s="29" t="s">
        <v>6961</v>
      </c>
      <c r="F6426" s="29" t="s">
        <v>17405</v>
      </c>
      <c r="G6426" s="29" t="s">
        <v>17406</v>
      </c>
      <c r="H6426" s="29" t="s">
        <v>17548</v>
      </c>
      <c r="I6426" s="29" t="s">
        <v>17549</v>
      </c>
      <c r="J6426" s="30">
        <f t="shared" si="93"/>
        <v>599</v>
      </c>
      <c r="K6426" s="30">
        <v>5396.3910000000005</v>
      </c>
      <c r="M6426" s="19" t="str">
        <f>VLOOKUP(B6426,'[1]2018.7 '!A:C,3,)</f>
        <v>Active</v>
      </c>
      <c r="N6426" s="19" t="str">
        <f>VLOOKUP(B6426,'[1]2018.7 '!A:M,13,)</f>
        <v>Ambient</v>
      </c>
      <c r="O6426" s="19" t="str">
        <f>VLOOKUP(B6426,'[1]2018.7 '!A:N,14,)</f>
        <v>No</v>
      </c>
    </row>
    <row r="6427" spans="1:15" ht="17.25" customHeight="1">
      <c r="A6427" s="26">
        <v>6426</v>
      </c>
      <c r="B6427" s="27" t="s">
        <v>17559</v>
      </c>
      <c r="C6427" s="60">
        <v>29117182</v>
      </c>
      <c r="D6427" s="29" t="s">
        <v>17560</v>
      </c>
      <c r="E6427" s="29" t="s">
        <v>6961</v>
      </c>
      <c r="F6427" s="29" t="s">
        <v>17405</v>
      </c>
      <c r="G6427" s="29" t="s">
        <v>17406</v>
      </c>
      <c r="H6427" s="29" t="s">
        <v>17548</v>
      </c>
      <c r="I6427" s="29" t="s">
        <v>17549</v>
      </c>
      <c r="J6427" s="30">
        <f t="shared" si="93"/>
        <v>153</v>
      </c>
      <c r="K6427" s="30">
        <v>1378.377</v>
      </c>
      <c r="M6427" s="19" t="str">
        <f>VLOOKUP(B6427,'[1]2018.7 '!A:C,3,)</f>
        <v>Active</v>
      </c>
      <c r="N6427" s="19" t="str">
        <f>VLOOKUP(B6427,'[1]2018.7 '!A:M,13,)</f>
        <v>Ambient</v>
      </c>
      <c r="O6427" s="19" t="str">
        <f>VLOOKUP(B6427,'[1]2018.7 '!A:N,14,)</f>
        <v>No</v>
      </c>
    </row>
    <row r="6428" spans="1:15" ht="17.25" customHeight="1">
      <c r="A6428" s="26">
        <v>6427</v>
      </c>
      <c r="B6428" s="27" t="s">
        <v>17561</v>
      </c>
      <c r="C6428" s="60">
        <v>29117183</v>
      </c>
      <c r="D6428" s="29" t="s">
        <v>17562</v>
      </c>
      <c r="E6428" s="29" t="s">
        <v>6961</v>
      </c>
      <c r="F6428" s="29" t="s">
        <v>17405</v>
      </c>
      <c r="G6428" s="29" t="s">
        <v>17406</v>
      </c>
      <c r="H6428" s="29" t="s">
        <v>17548</v>
      </c>
      <c r="I6428" s="29" t="s">
        <v>17549</v>
      </c>
      <c r="J6428" s="30">
        <f t="shared" si="93"/>
        <v>244.99999999999997</v>
      </c>
      <c r="K6428" s="30">
        <v>2207.2049999999999</v>
      </c>
      <c r="M6428" s="19" t="str">
        <f>VLOOKUP(B6428,'[1]2018.7 '!A:C,3,)</f>
        <v>Active</v>
      </c>
      <c r="N6428" s="19" t="str">
        <f>VLOOKUP(B6428,'[1]2018.7 '!A:M,13,)</f>
        <v>Ambient</v>
      </c>
      <c r="O6428" s="19" t="str">
        <f>VLOOKUP(B6428,'[1]2018.7 '!A:N,14,)</f>
        <v>No</v>
      </c>
    </row>
    <row r="6429" spans="1:15" ht="17.25" customHeight="1">
      <c r="A6429" s="26">
        <v>6428</v>
      </c>
      <c r="B6429" s="27" t="s">
        <v>17563</v>
      </c>
      <c r="C6429" s="60">
        <v>25600314</v>
      </c>
      <c r="D6429" s="29" t="s">
        <v>17564</v>
      </c>
      <c r="E6429" s="29" t="s">
        <v>6961</v>
      </c>
      <c r="F6429" s="29" t="s">
        <v>17405</v>
      </c>
      <c r="G6429" s="29" t="s">
        <v>17406</v>
      </c>
      <c r="H6429" s="29" t="s">
        <v>17548</v>
      </c>
      <c r="I6429" s="29" t="s">
        <v>17549</v>
      </c>
      <c r="J6429" s="30">
        <f t="shared" si="93"/>
        <v>92.82</v>
      </c>
      <c r="K6429" s="30">
        <v>836.21537999999998</v>
      </c>
      <c r="M6429" s="19" t="str">
        <f>VLOOKUP(B6429,'[1]2018.7 '!A:C,3,)</f>
        <v>Active</v>
      </c>
      <c r="N6429" s="19" t="str">
        <f>VLOOKUP(B6429,'[1]2018.7 '!A:M,13,)</f>
        <v>Ambient</v>
      </c>
      <c r="O6429" s="19" t="str">
        <f>VLOOKUP(B6429,'[1]2018.7 '!A:N,14,)</f>
        <v>No</v>
      </c>
    </row>
    <row r="6430" spans="1:15" ht="17.25" customHeight="1">
      <c r="A6430" s="26">
        <v>6429</v>
      </c>
      <c r="B6430" s="27" t="s">
        <v>17565</v>
      </c>
      <c r="C6430" s="60">
        <v>25006693</v>
      </c>
      <c r="D6430" s="29" t="s">
        <v>17566</v>
      </c>
      <c r="E6430" s="29" t="s">
        <v>6961</v>
      </c>
      <c r="F6430" s="29" t="s">
        <v>17405</v>
      </c>
      <c r="G6430" s="29" t="s">
        <v>17406</v>
      </c>
      <c r="H6430" s="29" t="s">
        <v>17548</v>
      </c>
      <c r="I6430" s="29" t="s">
        <v>17549</v>
      </c>
      <c r="J6430" s="30">
        <f t="shared" si="93"/>
        <v>194.82</v>
      </c>
      <c r="K6430" s="30">
        <v>1755.13338</v>
      </c>
      <c r="M6430" s="19" t="str">
        <f>VLOOKUP(B6430,'[1]2018.7 '!A:C,3,)</f>
        <v>Active</v>
      </c>
      <c r="N6430" s="19" t="str">
        <f>VLOOKUP(B6430,'[1]2018.7 '!A:M,13,)</f>
        <v>Wet Ice</v>
      </c>
      <c r="O6430" s="19" t="str">
        <f>VLOOKUP(B6430,'[1]2018.7 '!A:N,14,)</f>
        <v>No</v>
      </c>
    </row>
    <row r="6431" spans="1:15" ht="17.25" customHeight="1">
      <c r="A6431" s="26">
        <v>6430</v>
      </c>
      <c r="B6431" s="27" t="s">
        <v>17567</v>
      </c>
      <c r="C6431" s="60">
        <v>28414963</v>
      </c>
      <c r="D6431" s="29" t="s">
        <v>17568</v>
      </c>
      <c r="E6431" s="29" t="s">
        <v>6961</v>
      </c>
      <c r="F6431" s="29" t="s">
        <v>17405</v>
      </c>
      <c r="G6431" s="29" t="s">
        <v>17406</v>
      </c>
      <c r="H6431" s="29" t="s">
        <v>17569</v>
      </c>
      <c r="I6431" s="29" t="s">
        <v>17570</v>
      </c>
      <c r="J6431" s="30">
        <f t="shared" si="93"/>
        <v>130</v>
      </c>
      <c r="K6431" s="30">
        <v>1171.17</v>
      </c>
      <c r="M6431" s="19" t="str">
        <f>VLOOKUP(B6431,'[1]2018.7 '!A:C,3,)</f>
        <v>Active</v>
      </c>
      <c r="N6431" s="19" t="str">
        <f>VLOOKUP(B6431,'[1]2018.7 '!A:M,13,)</f>
        <v>Ambient</v>
      </c>
      <c r="O6431" s="19" t="str">
        <f>VLOOKUP(B6431,'[1]2018.7 '!A:N,14,)</f>
        <v>No</v>
      </c>
    </row>
    <row r="6432" spans="1:15" ht="17.25" customHeight="1">
      <c r="A6432" s="26">
        <v>6431</v>
      </c>
      <c r="B6432" s="27" t="s">
        <v>17571</v>
      </c>
      <c r="C6432" s="60">
        <v>28414968</v>
      </c>
      <c r="D6432" s="29" t="s">
        <v>17572</v>
      </c>
      <c r="E6432" s="29" t="s">
        <v>6961</v>
      </c>
      <c r="F6432" s="29" t="s">
        <v>17405</v>
      </c>
      <c r="G6432" s="29" t="s">
        <v>17406</v>
      </c>
      <c r="H6432" s="29" t="s">
        <v>17569</v>
      </c>
      <c r="I6432" s="29" t="s">
        <v>17570</v>
      </c>
      <c r="J6432" s="30">
        <f t="shared" si="93"/>
        <v>144</v>
      </c>
      <c r="K6432" s="30">
        <v>1297.296</v>
      </c>
    </row>
    <row r="6433" spans="1:15" ht="17.25" customHeight="1">
      <c r="A6433" s="26">
        <v>6432</v>
      </c>
      <c r="B6433" s="27" t="s">
        <v>17573</v>
      </c>
      <c r="C6433" s="60">
        <v>28414973</v>
      </c>
      <c r="D6433" s="29" t="s">
        <v>17574</v>
      </c>
      <c r="E6433" s="29" t="s">
        <v>6961</v>
      </c>
      <c r="F6433" s="29" t="s">
        <v>17405</v>
      </c>
      <c r="G6433" s="29" t="s">
        <v>17406</v>
      </c>
      <c r="H6433" s="29" t="s">
        <v>17569</v>
      </c>
      <c r="I6433" s="29" t="s">
        <v>17570</v>
      </c>
      <c r="J6433" s="30">
        <f t="shared" si="93"/>
        <v>179</v>
      </c>
      <c r="K6433" s="30">
        <v>1612.6110000000001</v>
      </c>
    </row>
    <row r="6434" spans="1:15" ht="17.25" customHeight="1">
      <c r="A6434" s="26">
        <v>6433</v>
      </c>
      <c r="B6434" s="27" t="s">
        <v>17575</v>
      </c>
      <c r="C6434" s="60">
        <v>28414975</v>
      </c>
      <c r="D6434" s="29" t="s">
        <v>17576</v>
      </c>
      <c r="E6434" s="29" t="s">
        <v>6961</v>
      </c>
      <c r="F6434" s="29" t="s">
        <v>17405</v>
      </c>
      <c r="G6434" s="29" t="s">
        <v>17406</v>
      </c>
      <c r="H6434" s="29" t="s">
        <v>17569</v>
      </c>
      <c r="I6434" s="29" t="s">
        <v>17570</v>
      </c>
      <c r="J6434" s="30">
        <f t="shared" si="93"/>
        <v>137</v>
      </c>
      <c r="K6434" s="30">
        <v>1234.2329999999999</v>
      </c>
    </row>
    <row r="6435" spans="1:15" ht="17.25" customHeight="1">
      <c r="A6435" s="39">
        <v>6434</v>
      </c>
      <c r="B6435" s="40" t="s">
        <v>17577</v>
      </c>
      <c r="C6435" s="61">
        <v>28415003</v>
      </c>
      <c r="D6435" s="42" t="s">
        <v>17578</v>
      </c>
      <c r="E6435" s="42" t="s">
        <v>6961</v>
      </c>
      <c r="F6435" s="42" t="s">
        <v>17405</v>
      </c>
      <c r="G6435" s="42" t="s">
        <v>17406</v>
      </c>
      <c r="H6435" s="42" t="s">
        <v>17569</v>
      </c>
      <c r="I6435" s="42" t="s">
        <v>17570</v>
      </c>
      <c r="J6435" s="43">
        <f t="shared" si="93"/>
        <v>83.81</v>
      </c>
      <c r="K6435" s="43">
        <v>755.04429000000005</v>
      </c>
      <c r="L6435" s="44"/>
      <c r="M6435" s="45" t="str">
        <f>VLOOKUP(B6435,'[1]2018.7 '!A:C,3,)</f>
        <v>Phase Out</v>
      </c>
      <c r="N6435" s="45" t="str">
        <f>VLOOKUP(B6435,'[1]2018.7 '!A:M,13,)</f>
        <v>Ambient</v>
      </c>
      <c r="O6435" s="45" t="str">
        <f>VLOOKUP(B6435,'[1]2018.7 '!A:N,14,)</f>
        <v>No</v>
      </c>
    </row>
    <row r="6436" spans="1:15" ht="17.25" customHeight="1">
      <c r="A6436" s="26">
        <v>6435</v>
      </c>
      <c r="B6436" s="27" t="s">
        <v>17579</v>
      </c>
      <c r="C6436" s="60">
        <v>28415007</v>
      </c>
      <c r="D6436" s="29" t="s">
        <v>17580</v>
      </c>
      <c r="E6436" s="29" t="s">
        <v>6961</v>
      </c>
      <c r="F6436" s="29" t="s">
        <v>17405</v>
      </c>
      <c r="G6436" s="29" t="s">
        <v>17406</v>
      </c>
      <c r="H6436" s="29" t="s">
        <v>17569</v>
      </c>
      <c r="I6436" s="29" t="s">
        <v>17570</v>
      </c>
      <c r="J6436" s="30">
        <f t="shared" si="93"/>
        <v>144</v>
      </c>
      <c r="K6436" s="30">
        <v>1297.296</v>
      </c>
      <c r="M6436" s="19" t="str">
        <f>VLOOKUP(B6436,'[1]2018.7 '!A:C,3,)</f>
        <v>Active</v>
      </c>
      <c r="N6436" s="19" t="str">
        <f>VLOOKUP(B6436,'[1]2018.7 '!A:M,13,)</f>
        <v>Ambient</v>
      </c>
      <c r="O6436" s="19" t="str">
        <f>VLOOKUP(B6436,'[1]2018.7 '!A:N,14,)</f>
        <v>No</v>
      </c>
    </row>
    <row r="6437" spans="1:15" ht="17.25" customHeight="1">
      <c r="A6437" s="26">
        <v>6436</v>
      </c>
      <c r="B6437" s="27" t="s">
        <v>17581</v>
      </c>
      <c r="C6437" s="60">
        <v>28415097</v>
      </c>
      <c r="D6437" s="29" t="s">
        <v>17582</v>
      </c>
      <c r="E6437" s="29" t="s">
        <v>6961</v>
      </c>
      <c r="F6437" s="29" t="s">
        <v>17405</v>
      </c>
      <c r="G6437" s="29" t="s">
        <v>17406</v>
      </c>
      <c r="H6437" s="29" t="s">
        <v>17569</v>
      </c>
      <c r="I6437" s="29" t="s">
        <v>17570</v>
      </c>
      <c r="J6437" s="30">
        <f t="shared" si="93"/>
        <v>64.81</v>
      </c>
      <c r="K6437" s="30">
        <v>583.87329</v>
      </c>
      <c r="M6437" s="19" t="str">
        <f>VLOOKUP(B6437,'[1]2018.7 '!A:C,3,)</f>
        <v>Active</v>
      </c>
      <c r="N6437" s="19" t="str">
        <f>VLOOKUP(B6437,'[1]2018.7 '!A:M,13,)</f>
        <v>Ambient</v>
      </c>
      <c r="O6437" s="19" t="str">
        <f>VLOOKUP(B6437,'[1]2018.7 '!A:N,14,)</f>
        <v>No</v>
      </c>
    </row>
    <row r="6438" spans="1:15" ht="17.25" customHeight="1">
      <c r="A6438" s="26">
        <v>6437</v>
      </c>
      <c r="B6438" s="27" t="s">
        <v>17583</v>
      </c>
      <c r="C6438" s="60">
        <v>28415099</v>
      </c>
      <c r="D6438" s="29" t="s">
        <v>17584</v>
      </c>
      <c r="E6438" s="29" t="s">
        <v>6961</v>
      </c>
      <c r="F6438" s="29" t="s">
        <v>17405</v>
      </c>
      <c r="G6438" s="29" t="s">
        <v>17406</v>
      </c>
      <c r="H6438" s="29" t="s">
        <v>17569</v>
      </c>
      <c r="I6438" s="29" t="s">
        <v>17570</v>
      </c>
      <c r="J6438" s="30">
        <f t="shared" si="93"/>
        <v>264</v>
      </c>
      <c r="K6438" s="30">
        <v>2378.3760000000002</v>
      </c>
      <c r="M6438" s="19" t="str">
        <f>VLOOKUP(B6438,'[1]2018.7 '!A:C,3,)</f>
        <v>Active</v>
      </c>
      <c r="N6438" s="19" t="str">
        <f>VLOOKUP(B6438,'[1]2018.7 '!A:M,13,)</f>
        <v>Ambient</v>
      </c>
      <c r="O6438" s="19" t="str">
        <f>VLOOKUP(B6438,'[1]2018.7 '!A:N,14,)</f>
        <v>No</v>
      </c>
    </row>
    <row r="6439" spans="1:15" ht="17.25" customHeight="1">
      <c r="A6439" s="26">
        <v>6438</v>
      </c>
      <c r="B6439" s="27" t="s">
        <v>17585</v>
      </c>
      <c r="C6439" s="60">
        <v>28415102</v>
      </c>
      <c r="D6439" s="29" t="s">
        <v>17586</v>
      </c>
      <c r="E6439" s="29" t="s">
        <v>6961</v>
      </c>
      <c r="F6439" s="29" t="s">
        <v>17405</v>
      </c>
      <c r="G6439" s="29" t="s">
        <v>17406</v>
      </c>
      <c r="H6439" s="29" t="s">
        <v>17569</v>
      </c>
      <c r="I6439" s="29" t="s">
        <v>17570</v>
      </c>
      <c r="J6439" s="30">
        <f t="shared" si="93"/>
        <v>268</v>
      </c>
      <c r="K6439" s="30">
        <v>2414.4120000000003</v>
      </c>
    </row>
    <row r="6440" spans="1:15" ht="17.25" customHeight="1">
      <c r="A6440" s="26">
        <v>6439</v>
      </c>
      <c r="B6440" s="27" t="s">
        <v>17587</v>
      </c>
      <c r="C6440" s="60">
        <v>28415104</v>
      </c>
      <c r="D6440" s="29" t="s">
        <v>17588</v>
      </c>
      <c r="E6440" s="29" t="s">
        <v>6961</v>
      </c>
      <c r="F6440" s="29" t="s">
        <v>17405</v>
      </c>
      <c r="G6440" s="29" t="s">
        <v>17406</v>
      </c>
      <c r="H6440" s="29" t="s">
        <v>17569</v>
      </c>
      <c r="I6440" s="29" t="s">
        <v>17570</v>
      </c>
      <c r="J6440" s="30">
        <f t="shared" si="93"/>
        <v>535</v>
      </c>
      <c r="K6440" s="30">
        <v>4819.8150000000005</v>
      </c>
      <c r="M6440" s="19" t="str">
        <f>VLOOKUP(B6440,'[1]2018.7 '!A:C,3,)</f>
        <v>Active</v>
      </c>
      <c r="N6440" s="19" t="str">
        <f>VLOOKUP(B6440,'[1]2018.7 '!A:M,13,)</f>
        <v>Ambient</v>
      </c>
      <c r="O6440" s="19" t="str">
        <f>VLOOKUP(B6440,'[1]2018.7 '!A:N,14,)</f>
        <v>No</v>
      </c>
    </row>
    <row r="6441" spans="1:15" ht="17.25" customHeight="1">
      <c r="A6441" s="26">
        <v>6440</v>
      </c>
      <c r="B6441" s="27" t="s">
        <v>17589</v>
      </c>
      <c r="C6441" s="60">
        <v>28415106</v>
      </c>
      <c r="D6441" s="29" t="s">
        <v>17590</v>
      </c>
      <c r="E6441" s="29" t="s">
        <v>6961</v>
      </c>
      <c r="F6441" s="29" t="s">
        <v>17405</v>
      </c>
      <c r="G6441" s="29" t="s">
        <v>17406</v>
      </c>
      <c r="H6441" s="29" t="s">
        <v>17569</v>
      </c>
      <c r="I6441" s="29" t="s">
        <v>17570</v>
      </c>
      <c r="J6441" s="30">
        <f t="shared" si="93"/>
        <v>120.99999999999999</v>
      </c>
      <c r="K6441" s="30">
        <v>1090.0889999999999</v>
      </c>
    </row>
    <row r="6442" spans="1:15" ht="17.25" customHeight="1">
      <c r="A6442" s="26">
        <v>6441</v>
      </c>
      <c r="B6442" s="27" t="s">
        <v>17591</v>
      </c>
      <c r="C6442" s="60">
        <v>28415159</v>
      </c>
      <c r="D6442" s="29" t="s">
        <v>17592</v>
      </c>
      <c r="E6442" s="29" t="s">
        <v>6961</v>
      </c>
      <c r="F6442" s="29" t="s">
        <v>17405</v>
      </c>
      <c r="G6442" s="29" t="s">
        <v>17406</v>
      </c>
      <c r="H6442" s="29" t="s">
        <v>17569</v>
      </c>
      <c r="I6442" s="29" t="s">
        <v>17570</v>
      </c>
      <c r="J6442" s="30">
        <f t="shared" si="93"/>
        <v>239.99999999999997</v>
      </c>
      <c r="K6442" s="30">
        <v>2162.16</v>
      </c>
    </row>
    <row r="6443" spans="1:15" ht="17.25" customHeight="1">
      <c r="A6443" s="26">
        <v>6442</v>
      </c>
      <c r="B6443" s="27" t="s">
        <v>17593</v>
      </c>
      <c r="C6443" s="60">
        <v>28415478</v>
      </c>
      <c r="D6443" s="29" t="s">
        <v>17594</v>
      </c>
      <c r="E6443" s="29" t="s">
        <v>6961</v>
      </c>
      <c r="F6443" s="29" t="s">
        <v>17405</v>
      </c>
      <c r="G6443" s="29" t="s">
        <v>17406</v>
      </c>
      <c r="H6443" s="29" t="s">
        <v>17569</v>
      </c>
      <c r="I6443" s="29" t="s">
        <v>17570</v>
      </c>
      <c r="J6443" s="30">
        <f t="shared" si="93"/>
        <v>127</v>
      </c>
      <c r="K6443" s="30">
        <v>1144.143</v>
      </c>
    </row>
    <row r="6444" spans="1:15" ht="17.25" customHeight="1">
      <c r="A6444" s="26">
        <v>6443</v>
      </c>
      <c r="B6444" s="27" t="s">
        <v>17595</v>
      </c>
      <c r="C6444" s="60">
        <v>29046714</v>
      </c>
      <c r="D6444" s="29" t="s">
        <v>17596</v>
      </c>
      <c r="E6444" s="29" t="s">
        <v>6961</v>
      </c>
      <c r="F6444" s="29" t="s">
        <v>17405</v>
      </c>
      <c r="G6444" s="29" t="s">
        <v>17406</v>
      </c>
      <c r="H6444" s="29" t="s">
        <v>17569</v>
      </c>
      <c r="I6444" s="29" t="s">
        <v>17570</v>
      </c>
      <c r="J6444" s="30">
        <f t="shared" si="93"/>
        <v>379</v>
      </c>
      <c r="K6444" s="30">
        <v>3414.4110000000001</v>
      </c>
      <c r="M6444" s="19" t="str">
        <f>VLOOKUP(B6444,'[1]2018.7 '!A:C,3,)</f>
        <v>Active</v>
      </c>
      <c r="N6444" s="19" t="str">
        <f>VLOOKUP(B6444,'[1]2018.7 '!A:M,13,)</f>
        <v>Ambient</v>
      </c>
      <c r="O6444" s="19" t="str">
        <f>VLOOKUP(B6444,'[1]2018.7 '!A:N,14,)</f>
        <v>No</v>
      </c>
    </row>
    <row r="6445" spans="1:15" ht="17.25" customHeight="1">
      <c r="A6445" s="26">
        <v>6444</v>
      </c>
      <c r="B6445" s="27" t="s">
        <v>10</v>
      </c>
      <c r="C6445" s="60">
        <v>29046733</v>
      </c>
      <c r="D6445" s="29" t="s">
        <v>11</v>
      </c>
      <c r="E6445" s="29" t="s">
        <v>6961</v>
      </c>
      <c r="F6445" s="29" t="s">
        <v>17405</v>
      </c>
      <c r="G6445" s="29" t="s">
        <v>17406</v>
      </c>
      <c r="H6445" s="29" t="s">
        <v>17569</v>
      </c>
      <c r="I6445" s="29" t="s">
        <v>17570</v>
      </c>
      <c r="J6445" s="30">
        <f t="shared" si="93"/>
        <v>340</v>
      </c>
      <c r="K6445" s="30">
        <v>3063.06</v>
      </c>
      <c r="M6445" s="19" t="str">
        <f>VLOOKUP(B6445,'[1]2018.7 '!A:C,3,)</f>
        <v>Active</v>
      </c>
      <c r="N6445" s="19" t="str">
        <f>VLOOKUP(B6445,'[1]2018.7 '!A:M,13,)</f>
        <v>Ambient</v>
      </c>
      <c r="O6445" s="19" t="str">
        <f>VLOOKUP(B6445,'[1]2018.7 '!A:N,14,)</f>
        <v>No</v>
      </c>
    </row>
    <row r="6446" spans="1:15" ht="17.25" customHeight="1">
      <c r="A6446" s="26">
        <v>6445</v>
      </c>
      <c r="B6446" s="27" t="s">
        <v>4</v>
      </c>
      <c r="C6446" s="60">
        <v>29046764</v>
      </c>
      <c r="D6446" s="29" t="s">
        <v>5</v>
      </c>
      <c r="E6446" s="29" t="s">
        <v>6961</v>
      </c>
      <c r="F6446" s="29" t="s">
        <v>17405</v>
      </c>
      <c r="G6446" s="29" t="s">
        <v>17406</v>
      </c>
      <c r="H6446" s="29" t="s">
        <v>17569</v>
      </c>
      <c r="I6446" s="29" t="s">
        <v>17570</v>
      </c>
      <c r="J6446" s="30">
        <f t="shared" si="93"/>
        <v>240.99999999999997</v>
      </c>
      <c r="K6446" s="30">
        <v>2171.1689999999999</v>
      </c>
      <c r="M6446" s="19" t="str">
        <f>VLOOKUP(B6446,'[1]2018.7 '!A:C,3,)</f>
        <v>Active</v>
      </c>
      <c r="N6446" s="19" t="str">
        <f>VLOOKUP(B6446,'[1]2018.7 '!A:M,13,)</f>
        <v>Ambient</v>
      </c>
      <c r="O6446" s="19" t="str">
        <f>VLOOKUP(B6446,'[1]2018.7 '!A:N,14,)</f>
        <v>No</v>
      </c>
    </row>
    <row r="6447" spans="1:15" ht="17.25" customHeight="1">
      <c r="A6447" s="26">
        <v>6446</v>
      </c>
      <c r="B6447" s="27" t="s">
        <v>24</v>
      </c>
      <c r="C6447" s="60">
        <v>29047575</v>
      </c>
      <c r="D6447" s="29" t="s">
        <v>25</v>
      </c>
      <c r="E6447" s="29" t="s">
        <v>6961</v>
      </c>
      <c r="F6447" s="29" t="s">
        <v>17405</v>
      </c>
      <c r="G6447" s="29" t="s">
        <v>17406</v>
      </c>
      <c r="H6447" s="29" t="s">
        <v>17569</v>
      </c>
      <c r="I6447" s="29" t="s">
        <v>17570</v>
      </c>
      <c r="J6447" s="30">
        <f t="shared" si="93"/>
        <v>272</v>
      </c>
      <c r="K6447" s="30">
        <v>2450.4480000000003</v>
      </c>
      <c r="M6447" s="19" t="str">
        <f>VLOOKUP(B6447,'[1]2018.7 '!A:C,3,)</f>
        <v>Active</v>
      </c>
      <c r="N6447" s="19" t="str">
        <f>VLOOKUP(B6447,'[1]2018.7 '!A:M,13,)</f>
        <v>Ambient</v>
      </c>
      <c r="O6447" s="19" t="str">
        <f>VLOOKUP(B6447,'[1]2018.7 '!A:N,14,)</f>
        <v>No</v>
      </c>
    </row>
    <row r="6448" spans="1:15" ht="17.25" customHeight="1">
      <c r="A6448" s="26">
        <v>6447</v>
      </c>
      <c r="B6448" s="27" t="s">
        <v>17597</v>
      </c>
      <c r="C6448" s="60">
        <v>29047579</v>
      </c>
      <c r="D6448" s="29" t="s">
        <v>17598</v>
      </c>
      <c r="E6448" s="29" t="s">
        <v>6961</v>
      </c>
      <c r="F6448" s="29" t="s">
        <v>17405</v>
      </c>
      <c r="G6448" s="29" t="s">
        <v>17406</v>
      </c>
      <c r="H6448" s="29" t="s">
        <v>17569</v>
      </c>
      <c r="I6448" s="29" t="s">
        <v>17570</v>
      </c>
      <c r="J6448" s="30">
        <f t="shared" si="93"/>
        <v>418</v>
      </c>
      <c r="K6448" s="30">
        <v>3765.7620000000002</v>
      </c>
      <c r="M6448" s="19" t="str">
        <f>VLOOKUP(B6448,'[1]2018.7 '!A:C,3,)</f>
        <v>Active</v>
      </c>
      <c r="N6448" s="19" t="str">
        <f>VLOOKUP(B6448,'[1]2018.7 '!A:M,13,)</f>
        <v>Ambient</v>
      </c>
      <c r="O6448" s="19" t="str">
        <f>VLOOKUP(B6448,'[1]2018.7 '!A:N,14,)</f>
        <v>No</v>
      </c>
    </row>
    <row r="6449" spans="1:15" ht="17.25" customHeight="1">
      <c r="A6449" s="26">
        <v>6448</v>
      </c>
      <c r="B6449" s="27" t="s">
        <v>17599</v>
      </c>
      <c r="C6449" s="60">
        <v>29047974</v>
      </c>
      <c r="D6449" s="29" t="s">
        <v>17600</v>
      </c>
      <c r="E6449" s="29" t="s">
        <v>6961</v>
      </c>
      <c r="F6449" s="29" t="s">
        <v>17405</v>
      </c>
      <c r="G6449" s="29" t="s">
        <v>17406</v>
      </c>
      <c r="H6449" s="29" t="s">
        <v>17569</v>
      </c>
      <c r="I6449" s="29" t="s">
        <v>17570</v>
      </c>
      <c r="J6449" s="30">
        <f t="shared" si="93"/>
        <v>346</v>
      </c>
      <c r="K6449" s="30">
        <v>3117.114</v>
      </c>
      <c r="M6449" s="19" t="str">
        <f>VLOOKUP(B6449,'[1]2018.7 '!A:C,3,)</f>
        <v>Active</v>
      </c>
      <c r="N6449" s="19" t="str">
        <f>VLOOKUP(B6449,'[1]2018.7 '!A:M,13,)</f>
        <v>Ambient</v>
      </c>
      <c r="O6449" s="19" t="str">
        <f>VLOOKUP(B6449,'[1]2018.7 '!A:N,14,)</f>
        <v>No</v>
      </c>
    </row>
    <row r="6450" spans="1:15" ht="17.25" customHeight="1">
      <c r="A6450" s="26">
        <v>6449</v>
      </c>
      <c r="B6450" s="27" t="s">
        <v>17601</v>
      </c>
      <c r="C6450" s="60">
        <v>29048044</v>
      </c>
      <c r="D6450" s="29" t="s">
        <v>17602</v>
      </c>
      <c r="E6450" s="29" t="s">
        <v>6961</v>
      </c>
      <c r="F6450" s="29" t="s">
        <v>17405</v>
      </c>
      <c r="G6450" s="29" t="s">
        <v>17406</v>
      </c>
      <c r="H6450" s="29" t="s">
        <v>17569</v>
      </c>
      <c r="I6450" s="29" t="s">
        <v>17570</v>
      </c>
      <c r="J6450" s="30">
        <f t="shared" si="93"/>
        <v>220</v>
      </c>
      <c r="K6450" s="30">
        <v>1981.98</v>
      </c>
      <c r="M6450" s="19" t="str">
        <f>VLOOKUP(B6450,'[1]2018.7 '!A:C,3,)</f>
        <v>Active</v>
      </c>
      <c r="N6450" s="19" t="str">
        <f>VLOOKUP(B6450,'[1]2018.7 '!A:M,13,)</f>
        <v>Ambient</v>
      </c>
      <c r="O6450" s="19" t="str">
        <f>VLOOKUP(B6450,'[1]2018.7 '!A:N,14,)</f>
        <v>No</v>
      </c>
    </row>
    <row r="6451" spans="1:15" ht="17.25" customHeight="1">
      <c r="A6451" s="26">
        <v>6450</v>
      </c>
      <c r="B6451" s="27" t="s">
        <v>17603</v>
      </c>
      <c r="C6451" s="60">
        <v>29048048</v>
      </c>
      <c r="D6451" s="29" t="s">
        <v>17604</v>
      </c>
      <c r="E6451" s="29" t="s">
        <v>6961</v>
      </c>
      <c r="F6451" s="29" t="s">
        <v>17405</v>
      </c>
      <c r="G6451" s="29" t="s">
        <v>17406</v>
      </c>
      <c r="H6451" s="29" t="s">
        <v>17569</v>
      </c>
      <c r="I6451" s="29" t="s">
        <v>17570</v>
      </c>
      <c r="J6451" s="30">
        <f t="shared" si="93"/>
        <v>219</v>
      </c>
      <c r="K6451" s="30">
        <v>1972.971</v>
      </c>
      <c r="M6451" s="19" t="str">
        <f>VLOOKUP(B6451,'[1]2018.7 '!A:C,3,)</f>
        <v>Active</v>
      </c>
      <c r="N6451" s="19" t="str">
        <f>VLOOKUP(B6451,'[1]2018.7 '!A:M,13,)</f>
        <v>Ambient</v>
      </c>
      <c r="O6451" s="19" t="str">
        <f>VLOOKUP(B6451,'[1]2018.7 '!A:N,14,)</f>
        <v>No</v>
      </c>
    </row>
    <row r="6452" spans="1:15" ht="17.25" customHeight="1">
      <c r="A6452" s="26">
        <v>6451</v>
      </c>
      <c r="B6452" s="27" t="s">
        <v>17605</v>
      </c>
      <c r="C6452" s="60">
        <v>29048061</v>
      </c>
      <c r="D6452" s="29" t="s">
        <v>17606</v>
      </c>
      <c r="E6452" s="29" t="s">
        <v>6961</v>
      </c>
      <c r="F6452" s="29" t="s">
        <v>17405</v>
      </c>
      <c r="G6452" s="29" t="s">
        <v>17406</v>
      </c>
      <c r="H6452" s="29" t="s">
        <v>17569</v>
      </c>
      <c r="I6452" s="29" t="s">
        <v>17570</v>
      </c>
      <c r="J6452" s="30">
        <f t="shared" si="93"/>
        <v>286</v>
      </c>
      <c r="K6452" s="30">
        <v>2576.5740000000001</v>
      </c>
      <c r="M6452" s="19" t="str">
        <f>VLOOKUP(B6452,'[1]2018.7 '!A:C,3,)</f>
        <v>Active</v>
      </c>
      <c r="N6452" s="19" t="str">
        <f>VLOOKUP(B6452,'[1]2018.7 '!A:M,13,)</f>
        <v>Ambient</v>
      </c>
      <c r="O6452" s="19" t="str">
        <f>VLOOKUP(B6452,'[1]2018.7 '!A:N,14,)</f>
        <v>No</v>
      </c>
    </row>
    <row r="6453" spans="1:15" ht="17.25" customHeight="1">
      <c r="A6453" s="26">
        <v>6452</v>
      </c>
      <c r="B6453" s="27" t="s">
        <v>17607</v>
      </c>
      <c r="C6453" s="60">
        <v>29048072</v>
      </c>
      <c r="D6453" s="29" t="s">
        <v>17608</v>
      </c>
      <c r="E6453" s="29" t="s">
        <v>6961</v>
      </c>
      <c r="F6453" s="29" t="s">
        <v>17405</v>
      </c>
      <c r="G6453" s="29" t="s">
        <v>17406</v>
      </c>
      <c r="H6453" s="29" t="s">
        <v>17569</v>
      </c>
      <c r="I6453" s="29" t="s">
        <v>17570</v>
      </c>
      <c r="J6453" s="30">
        <f t="shared" si="93"/>
        <v>328</v>
      </c>
      <c r="K6453" s="30">
        <v>2954.9520000000002</v>
      </c>
      <c r="M6453" s="19" t="str">
        <f>VLOOKUP(B6453,'[1]2018.7 '!A:C,3,)</f>
        <v>Active</v>
      </c>
      <c r="N6453" s="19" t="str">
        <f>VLOOKUP(B6453,'[1]2018.7 '!A:M,13,)</f>
        <v>Ambient</v>
      </c>
      <c r="O6453" s="19" t="str">
        <f>VLOOKUP(B6453,'[1]2018.7 '!A:N,14,)</f>
        <v>No</v>
      </c>
    </row>
    <row r="6454" spans="1:15" ht="17.25" customHeight="1">
      <c r="A6454" s="26">
        <v>6453</v>
      </c>
      <c r="B6454" s="27" t="s">
        <v>17609</v>
      </c>
      <c r="C6454" s="60">
        <v>29048136</v>
      </c>
      <c r="D6454" s="29" t="s">
        <v>17610</v>
      </c>
      <c r="E6454" s="29" t="s">
        <v>6961</v>
      </c>
      <c r="F6454" s="29" t="s">
        <v>17405</v>
      </c>
      <c r="G6454" s="29" t="s">
        <v>17406</v>
      </c>
      <c r="H6454" s="29" t="s">
        <v>17569</v>
      </c>
      <c r="I6454" s="29" t="s">
        <v>17570</v>
      </c>
      <c r="J6454" s="30">
        <f t="shared" si="93"/>
        <v>319</v>
      </c>
      <c r="K6454" s="30">
        <v>2873.8710000000001</v>
      </c>
      <c r="M6454" s="19" t="str">
        <f>VLOOKUP(B6454,'[1]2018.7 '!A:C,3,)</f>
        <v>Active</v>
      </c>
      <c r="N6454" s="19" t="str">
        <f>VLOOKUP(B6454,'[1]2018.7 '!A:M,13,)</f>
        <v>Ambient</v>
      </c>
      <c r="O6454" s="19" t="str">
        <f>VLOOKUP(B6454,'[1]2018.7 '!A:N,14,)</f>
        <v>No</v>
      </c>
    </row>
    <row r="6455" spans="1:15" ht="17.25" customHeight="1">
      <c r="A6455" s="26">
        <v>6454</v>
      </c>
      <c r="B6455" s="27" t="s">
        <v>17611</v>
      </c>
      <c r="C6455" s="60">
        <v>29048161</v>
      </c>
      <c r="D6455" s="29" t="s">
        <v>17612</v>
      </c>
      <c r="E6455" s="29" t="s">
        <v>6961</v>
      </c>
      <c r="F6455" s="29" t="s">
        <v>17405</v>
      </c>
      <c r="G6455" s="29" t="s">
        <v>17406</v>
      </c>
      <c r="H6455" s="29" t="s">
        <v>17569</v>
      </c>
      <c r="I6455" s="29" t="s">
        <v>17570</v>
      </c>
      <c r="J6455" s="30">
        <f t="shared" si="93"/>
        <v>202</v>
      </c>
      <c r="K6455" s="30">
        <v>1819.818</v>
      </c>
      <c r="M6455" s="19" t="str">
        <f>VLOOKUP(B6455,'[1]2018.7 '!A:C,3,)</f>
        <v>Active</v>
      </c>
      <c r="N6455" s="19" t="str">
        <f>VLOOKUP(B6455,'[1]2018.7 '!A:M,13,)</f>
        <v>Ambient</v>
      </c>
      <c r="O6455" s="19" t="str">
        <f>VLOOKUP(B6455,'[1]2018.7 '!A:N,14,)</f>
        <v>No</v>
      </c>
    </row>
    <row r="6456" spans="1:15" ht="17.25" customHeight="1">
      <c r="A6456" s="26">
        <v>6455</v>
      </c>
      <c r="B6456" s="27" t="s">
        <v>17613</v>
      </c>
      <c r="C6456" s="60">
        <v>29048181</v>
      </c>
      <c r="D6456" s="29" t="s">
        <v>17614</v>
      </c>
      <c r="E6456" s="29" t="s">
        <v>6961</v>
      </c>
      <c r="F6456" s="29" t="s">
        <v>17405</v>
      </c>
      <c r="G6456" s="29" t="s">
        <v>17406</v>
      </c>
      <c r="H6456" s="29" t="s">
        <v>17569</v>
      </c>
      <c r="I6456" s="29" t="s">
        <v>17570</v>
      </c>
      <c r="J6456" s="30">
        <f t="shared" si="93"/>
        <v>174</v>
      </c>
      <c r="K6456" s="30">
        <v>1567.566</v>
      </c>
      <c r="M6456" s="19" t="str">
        <f>VLOOKUP(B6456,'[1]2018.7 '!A:C,3,)</f>
        <v>Active</v>
      </c>
      <c r="N6456" s="19" t="str">
        <f>VLOOKUP(B6456,'[1]2018.7 '!A:M,13,)</f>
        <v>Ambient</v>
      </c>
      <c r="O6456" s="19" t="str">
        <f>VLOOKUP(B6456,'[1]2018.7 '!A:N,14,)</f>
        <v>No</v>
      </c>
    </row>
    <row r="6457" spans="1:15" ht="17.25" customHeight="1">
      <c r="A6457" s="26">
        <v>6456</v>
      </c>
      <c r="B6457" s="27" t="s">
        <v>17615</v>
      </c>
      <c r="C6457" s="60">
        <v>29048201</v>
      </c>
      <c r="D6457" s="29" t="s">
        <v>17616</v>
      </c>
      <c r="E6457" s="29" t="s">
        <v>6961</v>
      </c>
      <c r="F6457" s="29" t="s">
        <v>17405</v>
      </c>
      <c r="G6457" s="29" t="s">
        <v>17406</v>
      </c>
      <c r="H6457" s="29" t="s">
        <v>17569</v>
      </c>
      <c r="I6457" s="29" t="s">
        <v>17570</v>
      </c>
      <c r="J6457" s="30">
        <f t="shared" si="93"/>
        <v>241.99999999999997</v>
      </c>
      <c r="K6457" s="30">
        <v>2180.1779999999999</v>
      </c>
      <c r="M6457" s="19" t="str">
        <f>VLOOKUP(B6457,'[1]2018.7 '!A:C,3,)</f>
        <v>Active</v>
      </c>
      <c r="N6457" s="19" t="str">
        <f>VLOOKUP(B6457,'[1]2018.7 '!A:M,13,)</f>
        <v>Ambient</v>
      </c>
      <c r="O6457" s="19" t="str">
        <f>VLOOKUP(B6457,'[1]2018.7 '!A:N,14,)</f>
        <v>No</v>
      </c>
    </row>
    <row r="6458" spans="1:15" ht="17.25" customHeight="1">
      <c r="A6458" s="26">
        <v>6457</v>
      </c>
      <c r="B6458" s="27" t="s">
        <v>17617</v>
      </c>
      <c r="C6458" s="60">
        <v>29048207</v>
      </c>
      <c r="D6458" s="29" t="s">
        <v>17618</v>
      </c>
      <c r="E6458" s="29" t="s">
        <v>6961</v>
      </c>
      <c r="F6458" s="29" t="s">
        <v>17405</v>
      </c>
      <c r="G6458" s="29" t="s">
        <v>17406</v>
      </c>
      <c r="H6458" s="29" t="s">
        <v>17569</v>
      </c>
      <c r="I6458" s="29" t="s">
        <v>17570</v>
      </c>
      <c r="J6458" s="30">
        <f t="shared" si="93"/>
        <v>225</v>
      </c>
      <c r="K6458" s="30">
        <v>2027.0250000000001</v>
      </c>
      <c r="M6458" s="19" t="str">
        <f>VLOOKUP(B6458,'[1]2018.7 '!A:C,3,)</f>
        <v>Active</v>
      </c>
      <c r="N6458" s="19" t="str">
        <f>VLOOKUP(B6458,'[1]2018.7 '!A:M,13,)</f>
        <v>Ambient</v>
      </c>
      <c r="O6458" s="19" t="str">
        <f>VLOOKUP(B6458,'[1]2018.7 '!A:N,14,)</f>
        <v>No</v>
      </c>
    </row>
    <row r="6459" spans="1:15" ht="17.25" customHeight="1">
      <c r="A6459" s="26">
        <v>6458</v>
      </c>
      <c r="B6459" s="27" t="s">
        <v>17619</v>
      </c>
      <c r="C6459" s="60">
        <v>29047581</v>
      </c>
      <c r="D6459" s="29" t="s">
        <v>17620</v>
      </c>
      <c r="E6459" s="29" t="s">
        <v>6961</v>
      </c>
      <c r="F6459" s="29" t="s">
        <v>17405</v>
      </c>
      <c r="G6459" s="29" t="s">
        <v>17406</v>
      </c>
      <c r="H6459" s="29" t="s">
        <v>17569</v>
      </c>
      <c r="I6459" s="29" t="s">
        <v>17570</v>
      </c>
      <c r="J6459" s="30">
        <f t="shared" si="93"/>
        <v>413</v>
      </c>
      <c r="K6459" s="30">
        <v>3720.7170000000001</v>
      </c>
      <c r="M6459" s="19" t="str">
        <f>VLOOKUP(B6459,'[1]2018.7 '!A:C,3,)</f>
        <v>Active</v>
      </c>
      <c r="N6459" s="19" t="str">
        <f>VLOOKUP(B6459,'[1]2018.7 '!A:M,13,)</f>
        <v>Ambient</v>
      </c>
      <c r="O6459" s="19" t="str">
        <f>VLOOKUP(B6459,'[1]2018.7 '!A:N,14,)</f>
        <v>No</v>
      </c>
    </row>
    <row r="6460" spans="1:15" ht="17.25" customHeight="1">
      <c r="A6460" s="26">
        <v>6459</v>
      </c>
      <c r="B6460" s="27" t="s">
        <v>17621</v>
      </c>
      <c r="C6460" s="60">
        <v>29048248</v>
      </c>
      <c r="D6460" s="29" t="s">
        <v>17622</v>
      </c>
      <c r="E6460" s="29" t="s">
        <v>6961</v>
      </c>
      <c r="F6460" s="29" t="s">
        <v>17405</v>
      </c>
      <c r="G6460" s="29" t="s">
        <v>17406</v>
      </c>
      <c r="H6460" s="29" t="s">
        <v>17569</v>
      </c>
      <c r="I6460" s="29" t="s">
        <v>17570</v>
      </c>
      <c r="J6460" s="30">
        <f t="shared" si="93"/>
        <v>333</v>
      </c>
      <c r="K6460" s="30">
        <v>2999.9970000000003</v>
      </c>
      <c r="M6460" s="19" t="str">
        <f>VLOOKUP(B6460,'[1]2018.7 '!A:C,3,)</f>
        <v>Active</v>
      </c>
      <c r="N6460" s="19" t="str">
        <f>VLOOKUP(B6460,'[1]2018.7 '!A:M,13,)</f>
        <v>Ambient</v>
      </c>
      <c r="O6460" s="19" t="str">
        <f>VLOOKUP(B6460,'[1]2018.7 '!A:N,14,)</f>
        <v>No</v>
      </c>
    </row>
    <row r="6461" spans="1:15" ht="17.25" customHeight="1">
      <c r="A6461" s="26">
        <v>6460</v>
      </c>
      <c r="B6461" s="27" t="s">
        <v>17623</v>
      </c>
      <c r="C6461" s="60">
        <v>29048269</v>
      </c>
      <c r="D6461" s="29" t="s">
        <v>17624</v>
      </c>
      <c r="E6461" s="29" t="s">
        <v>6961</v>
      </c>
      <c r="F6461" s="29" t="s">
        <v>17405</v>
      </c>
      <c r="G6461" s="29" t="s">
        <v>17406</v>
      </c>
      <c r="H6461" s="29" t="s">
        <v>17569</v>
      </c>
      <c r="I6461" s="29" t="s">
        <v>17570</v>
      </c>
      <c r="J6461" s="30">
        <f t="shared" si="93"/>
        <v>333</v>
      </c>
      <c r="K6461" s="30">
        <v>2999.9970000000003</v>
      </c>
      <c r="M6461" s="19" t="str">
        <f>VLOOKUP(B6461,'[1]2018.7 '!A:C,3,)</f>
        <v>Active</v>
      </c>
      <c r="N6461" s="19" t="str">
        <f>VLOOKUP(B6461,'[1]2018.7 '!A:M,13,)</f>
        <v>Ambient</v>
      </c>
      <c r="O6461" s="19" t="str">
        <f>VLOOKUP(B6461,'[1]2018.7 '!A:N,14,)</f>
        <v>No</v>
      </c>
    </row>
    <row r="6462" spans="1:15" ht="17.25" customHeight="1">
      <c r="A6462" s="26">
        <v>6461</v>
      </c>
      <c r="B6462" s="27" t="s">
        <v>17625</v>
      </c>
      <c r="C6462" s="60">
        <v>29048276</v>
      </c>
      <c r="D6462" s="29" t="s">
        <v>17626</v>
      </c>
      <c r="E6462" s="29" t="s">
        <v>6961</v>
      </c>
      <c r="F6462" s="29" t="s">
        <v>17405</v>
      </c>
      <c r="G6462" s="29" t="s">
        <v>17406</v>
      </c>
      <c r="H6462" s="29" t="s">
        <v>17569</v>
      </c>
      <c r="I6462" s="29" t="s">
        <v>17570</v>
      </c>
      <c r="J6462" s="30">
        <f t="shared" si="93"/>
        <v>247</v>
      </c>
      <c r="K6462" s="30">
        <v>2225.223</v>
      </c>
      <c r="M6462" s="19" t="str">
        <f>VLOOKUP(B6462,'[1]2018.7 '!A:C,3,)</f>
        <v>Active</v>
      </c>
      <c r="N6462" s="19" t="str">
        <f>VLOOKUP(B6462,'[1]2018.7 '!A:M,13,)</f>
        <v>Ambient</v>
      </c>
      <c r="O6462" s="19" t="str">
        <f>VLOOKUP(B6462,'[1]2018.7 '!A:N,14,)</f>
        <v>No</v>
      </c>
    </row>
    <row r="6463" spans="1:15" ht="17.25" customHeight="1">
      <c r="A6463" s="26">
        <v>6462</v>
      </c>
      <c r="B6463" s="27" t="s">
        <v>17627</v>
      </c>
      <c r="C6463" s="60">
        <v>29048281</v>
      </c>
      <c r="D6463" s="29" t="s">
        <v>17628</v>
      </c>
      <c r="E6463" s="29" t="s">
        <v>6961</v>
      </c>
      <c r="F6463" s="29" t="s">
        <v>17405</v>
      </c>
      <c r="G6463" s="29" t="s">
        <v>17406</v>
      </c>
      <c r="H6463" s="29" t="s">
        <v>17569</v>
      </c>
      <c r="I6463" s="29" t="s">
        <v>17570</v>
      </c>
      <c r="J6463" s="30">
        <f t="shared" si="93"/>
        <v>263</v>
      </c>
      <c r="K6463" s="30">
        <v>2369.3670000000002</v>
      </c>
      <c r="M6463" s="19" t="str">
        <f>VLOOKUP(B6463,'[1]2018.7 '!A:C,3,)</f>
        <v>Active</v>
      </c>
      <c r="N6463" s="19" t="str">
        <f>VLOOKUP(B6463,'[1]2018.7 '!A:M,13,)</f>
        <v>Ambient</v>
      </c>
      <c r="O6463" s="19" t="str">
        <f>VLOOKUP(B6463,'[1]2018.7 '!A:N,14,)</f>
        <v>No</v>
      </c>
    </row>
    <row r="6464" spans="1:15" ht="17.25" customHeight="1">
      <c r="A6464" s="26">
        <v>6463</v>
      </c>
      <c r="B6464" s="27" t="s">
        <v>17629</v>
      </c>
      <c r="C6464" s="60">
        <v>29048344</v>
      </c>
      <c r="D6464" s="29" t="s">
        <v>17630</v>
      </c>
      <c r="E6464" s="29" t="s">
        <v>6961</v>
      </c>
      <c r="F6464" s="29" t="s">
        <v>17405</v>
      </c>
      <c r="G6464" s="29" t="s">
        <v>17406</v>
      </c>
      <c r="H6464" s="29" t="s">
        <v>17569</v>
      </c>
      <c r="I6464" s="29" t="s">
        <v>17570</v>
      </c>
      <c r="J6464" s="30">
        <f t="shared" si="93"/>
        <v>236.00000000000003</v>
      </c>
      <c r="K6464" s="30">
        <v>2126.1240000000003</v>
      </c>
      <c r="M6464" s="19" t="str">
        <f>VLOOKUP(B6464,'[1]2018.7 '!A:C,3,)</f>
        <v>Active</v>
      </c>
      <c r="N6464" s="19" t="str">
        <f>VLOOKUP(B6464,'[1]2018.7 '!A:M,13,)</f>
        <v>Ambient</v>
      </c>
      <c r="O6464" s="19" t="str">
        <f>VLOOKUP(B6464,'[1]2018.7 '!A:N,14,)</f>
        <v>No</v>
      </c>
    </row>
    <row r="6465" spans="1:15" ht="17.25" customHeight="1">
      <c r="A6465" s="39">
        <v>6464</v>
      </c>
      <c r="B6465" s="40" t="s">
        <v>17631</v>
      </c>
      <c r="C6465" s="61">
        <v>29049346</v>
      </c>
      <c r="D6465" s="42" t="s">
        <v>17632</v>
      </c>
      <c r="E6465" s="42" t="s">
        <v>6961</v>
      </c>
      <c r="F6465" s="42" t="s">
        <v>17405</v>
      </c>
      <c r="G6465" s="42" t="s">
        <v>17406</v>
      </c>
      <c r="H6465" s="42" t="s">
        <v>17569</v>
      </c>
      <c r="I6465" s="42" t="s">
        <v>17570</v>
      </c>
      <c r="J6465" s="43">
        <f t="shared" si="93"/>
        <v>504</v>
      </c>
      <c r="K6465" s="43">
        <v>4540.5360000000001</v>
      </c>
      <c r="L6465" s="44"/>
      <c r="M6465" s="45" t="str">
        <f>VLOOKUP(B6465,'[1]2018.7 '!A:C,3,)</f>
        <v>Phase Out</v>
      </c>
      <c r="N6465" s="45" t="str">
        <f>VLOOKUP(B6465,'[1]2018.7 '!A:M,13,)</f>
        <v>Ambient</v>
      </c>
      <c r="O6465" s="45" t="str">
        <f>VLOOKUP(B6465,'[1]2018.7 '!A:N,14,)</f>
        <v>No</v>
      </c>
    </row>
    <row r="6466" spans="1:15" ht="17.25" customHeight="1">
      <c r="A6466" s="26">
        <v>6465</v>
      </c>
      <c r="B6466" s="27" t="s">
        <v>17633</v>
      </c>
      <c r="C6466" s="60">
        <v>29049351</v>
      </c>
      <c r="D6466" s="29" t="s">
        <v>17634</v>
      </c>
      <c r="E6466" s="29" t="s">
        <v>6961</v>
      </c>
      <c r="F6466" s="29" t="s">
        <v>17405</v>
      </c>
      <c r="G6466" s="29" t="s">
        <v>17406</v>
      </c>
      <c r="H6466" s="29" t="s">
        <v>17569</v>
      </c>
      <c r="I6466" s="29" t="s">
        <v>17570</v>
      </c>
      <c r="J6466" s="30">
        <f t="shared" si="93"/>
        <v>375</v>
      </c>
      <c r="K6466" s="30">
        <v>3378.375</v>
      </c>
      <c r="M6466" s="19" t="str">
        <f>VLOOKUP(B6466,'[1]2018.7 '!A:C,3,)</f>
        <v>Active</v>
      </c>
      <c r="N6466" s="19" t="str">
        <f>VLOOKUP(B6466,'[1]2018.7 '!A:M,13,)</f>
        <v>Ambient</v>
      </c>
      <c r="O6466" s="19" t="str">
        <f>VLOOKUP(B6466,'[1]2018.7 '!A:N,14,)</f>
        <v>No</v>
      </c>
    </row>
    <row r="6467" spans="1:15" ht="17.25" customHeight="1">
      <c r="A6467" s="26">
        <v>6466</v>
      </c>
      <c r="B6467" s="27" t="s">
        <v>17635</v>
      </c>
      <c r="C6467" s="60">
        <v>29049353</v>
      </c>
      <c r="D6467" s="29" t="s">
        <v>17636</v>
      </c>
      <c r="E6467" s="29" t="s">
        <v>6961</v>
      </c>
      <c r="F6467" s="29" t="s">
        <v>17405</v>
      </c>
      <c r="G6467" s="29" t="s">
        <v>17406</v>
      </c>
      <c r="H6467" s="29" t="s">
        <v>17569</v>
      </c>
      <c r="I6467" s="29" t="s">
        <v>17570</v>
      </c>
      <c r="J6467" s="30">
        <f t="shared" si="93"/>
        <v>380</v>
      </c>
      <c r="K6467" s="30">
        <v>3423.42</v>
      </c>
      <c r="M6467" s="19" t="str">
        <f>VLOOKUP(B6467,'[1]2018.7 '!A:C,3,)</f>
        <v>Active</v>
      </c>
      <c r="N6467" s="19" t="str">
        <f>VLOOKUP(B6467,'[1]2018.7 '!A:M,13,)</f>
        <v>Ambient</v>
      </c>
      <c r="O6467" s="19" t="str">
        <f>VLOOKUP(B6467,'[1]2018.7 '!A:N,14,)</f>
        <v>No</v>
      </c>
    </row>
    <row r="6468" spans="1:15" ht="17.25" customHeight="1">
      <c r="A6468" s="26">
        <v>6467</v>
      </c>
      <c r="B6468" s="27" t="s">
        <v>17637</v>
      </c>
      <c r="C6468" s="60">
        <v>29049357</v>
      </c>
      <c r="D6468" s="29" t="s">
        <v>17638</v>
      </c>
      <c r="E6468" s="29" t="s">
        <v>6961</v>
      </c>
      <c r="F6468" s="29" t="s">
        <v>17405</v>
      </c>
      <c r="G6468" s="29" t="s">
        <v>17406</v>
      </c>
      <c r="H6468" s="29" t="s">
        <v>17569</v>
      </c>
      <c r="I6468" s="29" t="s">
        <v>17570</v>
      </c>
      <c r="J6468" s="30">
        <f t="shared" si="93"/>
        <v>425</v>
      </c>
      <c r="K6468" s="30">
        <v>3828.8250000000003</v>
      </c>
      <c r="M6468" s="19" t="str">
        <f>VLOOKUP(B6468,'[1]2018.7 '!A:C,3,)</f>
        <v>Active</v>
      </c>
      <c r="N6468" s="19" t="str">
        <f>VLOOKUP(B6468,'[1]2018.7 '!A:M,13,)</f>
        <v>Ambient</v>
      </c>
      <c r="O6468" s="19" t="str">
        <f>VLOOKUP(B6468,'[1]2018.7 '!A:N,14,)</f>
        <v>No</v>
      </c>
    </row>
    <row r="6469" spans="1:15" ht="17.25" customHeight="1">
      <c r="A6469" s="39">
        <v>6468</v>
      </c>
      <c r="B6469" s="40" t="s">
        <v>17639</v>
      </c>
      <c r="C6469" s="61">
        <v>29049358</v>
      </c>
      <c r="D6469" s="42" t="s">
        <v>17640</v>
      </c>
      <c r="E6469" s="42" t="s">
        <v>6961</v>
      </c>
      <c r="F6469" s="42" t="s">
        <v>17405</v>
      </c>
      <c r="G6469" s="42" t="s">
        <v>17406</v>
      </c>
      <c r="H6469" s="42" t="s">
        <v>17569</v>
      </c>
      <c r="I6469" s="42" t="s">
        <v>17570</v>
      </c>
      <c r="J6469" s="43">
        <f t="shared" si="93"/>
        <v>452</v>
      </c>
      <c r="K6469" s="43">
        <v>4072.0680000000002</v>
      </c>
      <c r="L6469" s="44"/>
      <c r="M6469" s="45" t="str">
        <f>VLOOKUP(B6469,'[1]2018.7 '!A:C,3,)</f>
        <v>Phase Out</v>
      </c>
      <c r="N6469" s="45" t="str">
        <f>VLOOKUP(B6469,'[1]2018.7 '!A:M,13,)</f>
        <v>Ambient</v>
      </c>
      <c r="O6469" s="45" t="str">
        <f>VLOOKUP(B6469,'[1]2018.7 '!A:N,14,)</f>
        <v>No</v>
      </c>
    </row>
    <row r="6470" spans="1:15" ht="17.25" customHeight="1">
      <c r="A6470" s="39">
        <v>6469</v>
      </c>
      <c r="B6470" s="40" t="s">
        <v>17641</v>
      </c>
      <c r="C6470" s="61">
        <v>29049361</v>
      </c>
      <c r="D6470" s="42" t="s">
        <v>17642</v>
      </c>
      <c r="E6470" s="42" t="s">
        <v>6961</v>
      </c>
      <c r="F6470" s="42" t="s">
        <v>17405</v>
      </c>
      <c r="G6470" s="42" t="s">
        <v>17406</v>
      </c>
      <c r="H6470" s="42" t="s">
        <v>17569</v>
      </c>
      <c r="I6470" s="42" t="s">
        <v>17570</v>
      </c>
      <c r="J6470" s="43">
        <f t="shared" si="93"/>
        <v>306</v>
      </c>
      <c r="K6470" s="43">
        <v>2756.7539999999999</v>
      </c>
      <c r="L6470" s="44"/>
      <c r="M6470" s="45" t="str">
        <f>VLOOKUP(B6470,'[1]2018.7 '!A:C,3,)</f>
        <v>Phase Out</v>
      </c>
      <c r="N6470" s="45" t="str">
        <f>VLOOKUP(B6470,'[1]2018.7 '!A:M,13,)</f>
        <v>Ambient</v>
      </c>
      <c r="O6470" s="45" t="str">
        <f>VLOOKUP(B6470,'[1]2018.7 '!A:N,14,)</f>
        <v>No</v>
      </c>
    </row>
    <row r="6471" spans="1:15" ht="17.25" customHeight="1">
      <c r="A6471" s="26">
        <v>6470</v>
      </c>
      <c r="B6471" s="27" t="s">
        <v>17643</v>
      </c>
      <c r="C6471" s="60">
        <v>29049364</v>
      </c>
      <c r="D6471" s="29" t="s">
        <v>17644</v>
      </c>
      <c r="E6471" s="29" t="s">
        <v>6961</v>
      </c>
      <c r="F6471" s="29" t="s">
        <v>17405</v>
      </c>
      <c r="G6471" s="29" t="s">
        <v>17406</v>
      </c>
      <c r="H6471" s="29" t="s">
        <v>17569</v>
      </c>
      <c r="I6471" s="29" t="s">
        <v>17570</v>
      </c>
      <c r="J6471" s="30">
        <f t="shared" si="93"/>
        <v>327</v>
      </c>
      <c r="K6471" s="30">
        <v>2945.9430000000002</v>
      </c>
      <c r="M6471" s="19" t="str">
        <f>VLOOKUP(B6471,'[1]2018.7 '!A:C,3,)</f>
        <v>Active</v>
      </c>
      <c r="N6471" s="19" t="str">
        <f>VLOOKUP(B6471,'[1]2018.7 '!A:M,13,)</f>
        <v>Ambient</v>
      </c>
      <c r="O6471" s="19" t="str">
        <f>VLOOKUP(B6471,'[1]2018.7 '!A:N,14,)</f>
        <v>No</v>
      </c>
    </row>
    <row r="6472" spans="1:15" ht="17.25" customHeight="1">
      <c r="A6472" s="26">
        <v>6471</v>
      </c>
      <c r="B6472" s="27" t="s">
        <v>17645</v>
      </c>
      <c r="C6472" s="60">
        <v>29049659</v>
      </c>
      <c r="D6472" s="29" t="s">
        <v>17646</v>
      </c>
      <c r="E6472" s="29" t="s">
        <v>6961</v>
      </c>
      <c r="F6472" s="29" t="s">
        <v>17405</v>
      </c>
      <c r="G6472" s="29" t="s">
        <v>17406</v>
      </c>
      <c r="H6472" s="29" t="s">
        <v>17569</v>
      </c>
      <c r="I6472" s="29" t="s">
        <v>17570</v>
      </c>
      <c r="J6472" s="30">
        <f t="shared" si="93"/>
        <v>333</v>
      </c>
      <c r="K6472" s="30">
        <v>2999.9970000000003</v>
      </c>
      <c r="M6472" s="19" t="str">
        <f>VLOOKUP(B6472,'[1]2018.7 '!A:C,3,)</f>
        <v>Active</v>
      </c>
      <c r="N6472" s="19" t="str">
        <f>VLOOKUP(B6472,'[1]2018.7 '!A:M,13,)</f>
        <v>Ambient</v>
      </c>
      <c r="O6472" s="19" t="str">
        <f>VLOOKUP(B6472,'[1]2018.7 '!A:N,14,)</f>
        <v>No</v>
      </c>
    </row>
    <row r="6473" spans="1:15" ht="17.25" customHeight="1">
      <c r="A6473" s="26">
        <v>6472</v>
      </c>
      <c r="B6473" s="27" t="s">
        <v>17647</v>
      </c>
      <c r="C6473" s="60">
        <v>29049660</v>
      </c>
      <c r="D6473" s="29" t="s">
        <v>17648</v>
      </c>
      <c r="E6473" s="29" t="s">
        <v>6961</v>
      </c>
      <c r="F6473" s="29" t="s">
        <v>17405</v>
      </c>
      <c r="G6473" s="29" t="s">
        <v>17406</v>
      </c>
      <c r="H6473" s="29" t="s">
        <v>17569</v>
      </c>
      <c r="I6473" s="29" t="s">
        <v>17570</v>
      </c>
      <c r="J6473" s="30">
        <f t="shared" si="93"/>
        <v>260</v>
      </c>
      <c r="K6473" s="30">
        <v>2342.34</v>
      </c>
      <c r="M6473" s="19" t="str">
        <f>VLOOKUP(B6473,'[1]2018.7 '!A:C,3,)</f>
        <v>Active</v>
      </c>
      <c r="N6473" s="19" t="str">
        <f>VLOOKUP(B6473,'[1]2018.7 '!A:M,13,)</f>
        <v>Ambient</v>
      </c>
      <c r="O6473" s="19" t="str">
        <f>VLOOKUP(B6473,'[1]2018.7 '!A:N,14,)</f>
        <v>No</v>
      </c>
    </row>
    <row r="6474" spans="1:15" ht="17.25" customHeight="1">
      <c r="A6474" s="26">
        <v>6473</v>
      </c>
      <c r="B6474" s="27" t="s">
        <v>17649</v>
      </c>
      <c r="C6474" s="60">
        <v>29049662</v>
      </c>
      <c r="D6474" s="29" t="s">
        <v>17650</v>
      </c>
      <c r="E6474" s="29" t="s">
        <v>6961</v>
      </c>
      <c r="F6474" s="29" t="s">
        <v>17405</v>
      </c>
      <c r="G6474" s="29" t="s">
        <v>17406</v>
      </c>
      <c r="H6474" s="29" t="s">
        <v>17569</v>
      </c>
      <c r="I6474" s="29" t="s">
        <v>17570</v>
      </c>
      <c r="J6474" s="30">
        <f t="shared" ref="J6474:J6537" si="94">K6474/9.009</f>
        <v>359</v>
      </c>
      <c r="K6474" s="30">
        <v>3234.2310000000002</v>
      </c>
      <c r="M6474" s="19" t="str">
        <f>VLOOKUP(B6474,'[1]2018.7 '!A:C,3,)</f>
        <v>Active</v>
      </c>
      <c r="N6474" s="19" t="str">
        <f>VLOOKUP(B6474,'[1]2018.7 '!A:M,13,)</f>
        <v>Ambient</v>
      </c>
      <c r="O6474" s="19" t="str">
        <f>VLOOKUP(B6474,'[1]2018.7 '!A:N,14,)</f>
        <v>No</v>
      </c>
    </row>
    <row r="6475" spans="1:15" ht="17.25" customHeight="1">
      <c r="A6475" s="26">
        <v>6474</v>
      </c>
      <c r="B6475" s="27" t="s">
        <v>17651</v>
      </c>
      <c r="C6475" s="60">
        <v>29049666</v>
      </c>
      <c r="D6475" s="29" t="s">
        <v>17652</v>
      </c>
      <c r="E6475" s="29" t="s">
        <v>6961</v>
      </c>
      <c r="F6475" s="29" t="s">
        <v>17405</v>
      </c>
      <c r="G6475" s="29" t="s">
        <v>17406</v>
      </c>
      <c r="H6475" s="29" t="s">
        <v>17569</v>
      </c>
      <c r="I6475" s="29" t="s">
        <v>17570</v>
      </c>
      <c r="J6475" s="30">
        <f t="shared" si="94"/>
        <v>265</v>
      </c>
      <c r="K6475" s="30">
        <v>2387.3850000000002</v>
      </c>
      <c r="M6475" s="19" t="str">
        <f>VLOOKUP(B6475,'[1]2018.7 '!A:C,3,)</f>
        <v>Active</v>
      </c>
      <c r="N6475" s="19" t="str">
        <f>VLOOKUP(B6475,'[1]2018.7 '!A:M,13,)</f>
        <v>Ambient</v>
      </c>
      <c r="O6475" s="19" t="str">
        <f>VLOOKUP(B6475,'[1]2018.7 '!A:N,14,)</f>
        <v>No</v>
      </c>
    </row>
    <row r="6476" spans="1:15" ht="17.25" customHeight="1">
      <c r="A6476" s="26">
        <v>6475</v>
      </c>
      <c r="B6476" s="27" t="s">
        <v>17653</v>
      </c>
      <c r="C6476" s="60">
        <v>29049667</v>
      </c>
      <c r="D6476" s="29" t="s">
        <v>17654</v>
      </c>
      <c r="E6476" s="29" t="s">
        <v>6961</v>
      </c>
      <c r="F6476" s="29" t="s">
        <v>17405</v>
      </c>
      <c r="G6476" s="29" t="s">
        <v>17406</v>
      </c>
      <c r="H6476" s="29" t="s">
        <v>17569</v>
      </c>
      <c r="I6476" s="29" t="s">
        <v>17570</v>
      </c>
      <c r="J6476" s="30">
        <f t="shared" si="94"/>
        <v>414</v>
      </c>
      <c r="K6476" s="30">
        <v>3729.7260000000001</v>
      </c>
      <c r="M6476" s="19" t="str">
        <f>VLOOKUP(B6476,'[1]2018.7 '!A:C,3,)</f>
        <v>Active</v>
      </c>
      <c r="N6476" s="19" t="str">
        <f>VLOOKUP(B6476,'[1]2018.7 '!A:M,13,)</f>
        <v>Ambient</v>
      </c>
      <c r="O6476" s="19" t="str">
        <f>VLOOKUP(B6476,'[1]2018.7 '!A:N,14,)</f>
        <v>No</v>
      </c>
    </row>
    <row r="6477" spans="1:15" ht="17.25" customHeight="1">
      <c r="A6477" s="26">
        <v>6476</v>
      </c>
      <c r="B6477" s="27" t="s">
        <v>17655</v>
      </c>
      <c r="C6477" s="60">
        <v>29049668</v>
      </c>
      <c r="D6477" s="29" t="s">
        <v>17656</v>
      </c>
      <c r="E6477" s="29" t="s">
        <v>6961</v>
      </c>
      <c r="F6477" s="29" t="s">
        <v>17405</v>
      </c>
      <c r="G6477" s="29" t="s">
        <v>17406</v>
      </c>
      <c r="H6477" s="29" t="s">
        <v>17569</v>
      </c>
      <c r="I6477" s="29" t="s">
        <v>17570</v>
      </c>
      <c r="J6477" s="30">
        <f t="shared" si="94"/>
        <v>310</v>
      </c>
      <c r="K6477" s="30">
        <v>2792.79</v>
      </c>
      <c r="M6477" s="19" t="str">
        <f>VLOOKUP(B6477,'[1]2018.7 '!A:C,3,)</f>
        <v>Active</v>
      </c>
      <c r="N6477" s="19" t="str">
        <f>VLOOKUP(B6477,'[1]2018.7 '!A:M,13,)</f>
        <v>Ambient</v>
      </c>
      <c r="O6477" s="19" t="str">
        <f>VLOOKUP(B6477,'[1]2018.7 '!A:N,14,)</f>
        <v>No</v>
      </c>
    </row>
    <row r="6478" spans="1:15" ht="17.25" customHeight="1">
      <c r="A6478" s="26">
        <v>6477</v>
      </c>
      <c r="B6478" s="27" t="s">
        <v>17657</v>
      </c>
      <c r="C6478" s="60">
        <v>29049676</v>
      </c>
      <c r="D6478" s="29" t="s">
        <v>17658</v>
      </c>
      <c r="E6478" s="29" t="s">
        <v>6961</v>
      </c>
      <c r="F6478" s="29" t="s">
        <v>17405</v>
      </c>
      <c r="G6478" s="29" t="s">
        <v>17406</v>
      </c>
      <c r="H6478" s="29" t="s">
        <v>17569</v>
      </c>
      <c r="I6478" s="29" t="s">
        <v>17570</v>
      </c>
      <c r="J6478" s="30">
        <f t="shared" si="94"/>
        <v>443</v>
      </c>
      <c r="K6478" s="30">
        <v>3990.9870000000001</v>
      </c>
      <c r="M6478" s="19" t="str">
        <f>VLOOKUP(B6478,'[1]2018.7 '!A:C,3,)</f>
        <v>Active</v>
      </c>
      <c r="N6478" s="19" t="str">
        <f>VLOOKUP(B6478,'[1]2018.7 '!A:M,13,)</f>
        <v>Ambient</v>
      </c>
      <c r="O6478" s="19" t="str">
        <f>VLOOKUP(B6478,'[1]2018.7 '!A:N,14,)</f>
        <v>No</v>
      </c>
    </row>
    <row r="6479" spans="1:15" ht="17.25" customHeight="1">
      <c r="A6479" s="26">
        <v>6478</v>
      </c>
      <c r="B6479" s="27" t="s">
        <v>17659</v>
      </c>
      <c r="C6479" s="60">
        <v>29049677</v>
      </c>
      <c r="D6479" s="29" t="s">
        <v>17660</v>
      </c>
      <c r="E6479" s="29" t="s">
        <v>6961</v>
      </c>
      <c r="F6479" s="29" t="s">
        <v>17405</v>
      </c>
      <c r="G6479" s="29" t="s">
        <v>17406</v>
      </c>
      <c r="H6479" s="29" t="s">
        <v>17569</v>
      </c>
      <c r="I6479" s="29" t="s">
        <v>17570</v>
      </c>
      <c r="J6479" s="30">
        <f t="shared" si="94"/>
        <v>199</v>
      </c>
      <c r="K6479" s="30">
        <v>1792.7910000000002</v>
      </c>
      <c r="M6479" s="19" t="str">
        <f>VLOOKUP(B6479,'[1]2018.7 '!A:C,3,)</f>
        <v>Active</v>
      </c>
      <c r="N6479" s="19" t="str">
        <f>VLOOKUP(B6479,'[1]2018.7 '!A:M,13,)</f>
        <v>Ambient</v>
      </c>
      <c r="O6479" s="19" t="str">
        <f>VLOOKUP(B6479,'[1]2018.7 '!A:N,14,)</f>
        <v>No</v>
      </c>
    </row>
    <row r="6480" spans="1:15" ht="17.25" customHeight="1">
      <c r="A6480" s="39">
        <v>6479</v>
      </c>
      <c r="B6480" s="40" t="s">
        <v>17661</v>
      </c>
      <c r="C6480" s="61">
        <v>29049680</v>
      </c>
      <c r="D6480" s="42" t="s">
        <v>17662</v>
      </c>
      <c r="E6480" s="42" t="s">
        <v>6961</v>
      </c>
      <c r="F6480" s="42" t="s">
        <v>17405</v>
      </c>
      <c r="G6480" s="42" t="s">
        <v>17406</v>
      </c>
      <c r="H6480" s="42" t="s">
        <v>17569</v>
      </c>
      <c r="I6480" s="42" t="s">
        <v>17570</v>
      </c>
      <c r="J6480" s="43">
        <f t="shared" si="94"/>
        <v>452</v>
      </c>
      <c r="K6480" s="43">
        <v>4072.0680000000002</v>
      </c>
      <c r="L6480" s="44"/>
      <c r="M6480" s="45" t="str">
        <f>VLOOKUP(B6480,'[1]2018.7 '!A:C,3,)</f>
        <v>Phase Out</v>
      </c>
      <c r="N6480" s="45" t="str">
        <f>VLOOKUP(B6480,'[1]2018.7 '!A:M,13,)</f>
        <v>Ambient</v>
      </c>
      <c r="O6480" s="45" t="str">
        <f>VLOOKUP(B6480,'[1]2018.7 '!A:N,14,)</f>
        <v>No</v>
      </c>
    </row>
    <row r="6481" spans="1:15" ht="17.25" customHeight="1">
      <c r="A6481" s="39">
        <v>6480</v>
      </c>
      <c r="B6481" s="40" t="s">
        <v>17663</v>
      </c>
      <c r="C6481" s="61">
        <v>29049683</v>
      </c>
      <c r="D6481" s="42" t="s">
        <v>17664</v>
      </c>
      <c r="E6481" s="42" t="s">
        <v>6961</v>
      </c>
      <c r="F6481" s="42" t="s">
        <v>17405</v>
      </c>
      <c r="G6481" s="42" t="s">
        <v>17406</v>
      </c>
      <c r="H6481" s="42" t="s">
        <v>17569</v>
      </c>
      <c r="I6481" s="42" t="s">
        <v>17570</v>
      </c>
      <c r="J6481" s="43">
        <f t="shared" si="94"/>
        <v>279</v>
      </c>
      <c r="K6481" s="43">
        <v>2513.511</v>
      </c>
      <c r="L6481" s="44"/>
      <c r="M6481" s="45" t="str">
        <f>VLOOKUP(B6481,'[1]2018.7 '!A:C,3,)</f>
        <v>Phase Out</v>
      </c>
      <c r="N6481" s="45" t="str">
        <f>VLOOKUP(B6481,'[1]2018.7 '!A:M,13,)</f>
        <v>Ambient</v>
      </c>
      <c r="O6481" s="45" t="str">
        <f>VLOOKUP(B6481,'[1]2018.7 '!A:N,14,)</f>
        <v>No</v>
      </c>
    </row>
    <row r="6482" spans="1:15" ht="17.25" customHeight="1">
      <c r="A6482" s="26">
        <v>6481</v>
      </c>
      <c r="B6482" s="27" t="s">
        <v>17665</v>
      </c>
      <c r="C6482" s="60">
        <v>29049746</v>
      </c>
      <c r="D6482" s="29" t="s">
        <v>17666</v>
      </c>
      <c r="E6482" s="29" t="s">
        <v>6961</v>
      </c>
      <c r="F6482" s="29" t="s">
        <v>17405</v>
      </c>
      <c r="G6482" s="29" t="s">
        <v>17406</v>
      </c>
      <c r="H6482" s="29" t="s">
        <v>17569</v>
      </c>
      <c r="I6482" s="29" t="s">
        <v>17570</v>
      </c>
      <c r="J6482" s="30">
        <f t="shared" si="94"/>
        <v>345</v>
      </c>
      <c r="K6482" s="30">
        <v>3108.105</v>
      </c>
      <c r="M6482" s="19" t="str">
        <f>VLOOKUP(B6482,'[1]2018.7 '!A:C,3,)</f>
        <v>Active</v>
      </c>
      <c r="N6482" s="19" t="str">
        <f>VLOOKUP(B6482,'[1]2018.7 '!A:M,13,)</f>
        <v>Ambient</v>
      </c>
      <c r="O6482" s="19" t="str">
        <f>VLOOKUP(B6482,'[1]2018.7 '!A:N,14,)</f>
        <v>No</v>
      </c>
    </row>
    <row r="6483" spans="1:15" ht="17.25" customHeight="1">
      <c r="A6483" s="39">
        <v>6482</v>
      </c>
      <c r="B6483" s="40" t="s">
        <v>17667</v>
      </c>
      <c r="C6483" s="61">
        <v>29049761</v>
      </c>
      <c r="D6483" s="42" t="s">
        <v>17668</v>
      </c>
      <c r="E6483" s="42" t="s">
        <v>6961</v>
      </c>
      <c r="F6483" s="42" t="s">
        <v>17405</v>
      </c>
      <c r="G6483" s="42" t="s">
        <v>17406</v>
      </c>
      <c r="H6483" s="42" t="s">
        <v>17569</v>
      </c>
      <c r="I6483" s="42" t="s">
        <v>17570</v>
      </c>
      <c r="J6483" s="43">
        <f t="shared" si="94"/>
        <v>274</v>
      </c>
      <c r="K6483" s="43">
        <v>2468.4659999999999</v>
      </c>
      <c r="L6483" s="44"/>
      <c r="M6483" s="45" t="str">
        <f>VLOOKUP(B6483,'[1]2018.7 '!A:C,3,)</f>
        <v>Phase Out</v>
      </c>
      <c r="N6483" s="45" t="str">
        <f>VLOOKUP(B6483,'[1]2018.7 '!A:M,13,)</f>
        <v>Ambient</v>
      </c>
      <c r="O6483" s="45" t="str">
        <f>VLOOKUP(B6483,'[1]2018.7 '!A:N,14,)</f>
        <v>No</v>
      </c>
    </row>
    <row r="6484" spans="1:15" ht="17.25" customHeight="1">
      <c r="A6484" s="26">
        <v>6483</v>
      </c>
      <c r="B6484" s="27" t="s">
        <v>17669</v>
      </c>
      <c r="C6484" s="60">
        <v>29049749</v>
      </c>
      <c r="D6484" s="29" t="s">
        <v>17670</v>
      </c>
      <c r="E6484" s="29" t="s">
        <v>6961</v>
      </c>
      <c r="F6484" s="29" t="s">
        <v>17405</v>
      </c>
      <c r="G6484" s="29" t="s">
        <v>17406</v>
      </c>
      <c r="H6484" s="29" t="s">
        <v>17569</v>
      </c>
      <c r="I6484" s="29" t="s">
        <v>17570</v>
      </c>
      <c r="J6484" s="30">
        <f t="shared" si="94"/>
        <v>292</v>
      </c>
      <c r="K6484" s="30">
        <v>2630.6280000000002</v>
      </c>
      <c r="M6484" s="19" t="str">
        <f>VLOOKUP(B6484,'[1]2018.7 '!A:C,3,)</f>
        <v>Active</v>
      </c>
      <c r="N6484" s="19" t="str">
        <f>VLOOKUP(B6484,'[1]2018.7 '!A:M,13,)</f>
        <v>Ambient</v>
      </c>
      <c r="O6484" s="19" t="str">
        <f>VLOOKUP(B6484,'[1]2018.7 '!A:N,14,)</f>
        <v>No</v>
      </c>
    </row>
    <row r="6485" spans="1:15" ht="17.25" customHeight="1">
      <c r="A6485" s="39">
        <v>6484</v>
      </c>
      <c r="B6485" s="40" t="s">
        <v>17671</v>
      </c>
      <c r="C6485" s="61">
        <v>29049768</v>
      </c>
      <c r="D6485" s="42" t="s">
        <v>17672</v>
      </c>
      <c r="E6485" s="42" t="s">
        <v>6961</v>
      </c>
      <c r="F6485" s="42" t="s">
        <v>17405</v>
      </c>
      <c r="G6485" s="42" t="s">
        <v>17406</v>
      </c>
      <c r="H6485" s="42" t="s">
        <v>17569</v>
      </c>
      <c r="I6485" s="42" t="s">
        <v>17570</v>
      </c>
      <c r="J6485" s="43">
        <f t="shared" si="94"/>
        <v>274</v>
      </c>
      <c r="K6485" s="43">
        <v>2468.4659999999999</v>
      </c>
      <c r="L6485" s="44"/>
      <c r="M6485" s="45" t="str">
        <f>VLOOKUP(B6485,'[1]2018.7 '!A:C,3,)</f>
        <v>Phase Out</v>
      </c>
      <c r="N6485" s="45" t="str">
        <f>VLOOKUP(B6485,'[1]2018.7 '!A:M,13,)</f>
        <v>Ambient</v>
      </c>
      <c r="O6485" s="45" t="str">
        <f>VLOOKUP(B6485,'[1]2018.7 '!A:N,14,)</f>
        <v>No</v>
      </c>
    </row>
    <row r="6486" spans="1:15" ht="17.25" customHeight="1">
      <c r="A6486" s="26">
        <v>6485</v>
      </c>
      <c r="B6486" s="27" t="s">
        <v>17673</v>
      </c>
      <c r="C6486" s="60">
        <v>29049789</v>
      </c>
      <c r="D6486" s="29" t="s">
        <v>17674</v>
      </c>
      <c r="E6486" s="29" t="s">
        <v>6961</v>
      </c>
      <c r="F6486" s="29" t="s">
        <v>17405</v>
      </c>
      <c r="G6486" s="29" t="s">
        <v>17406</v>
      </c>
      <c r="H6486" s="29" t="s">
        <v>17569</v>
      </c>
      <c r="I6486" s="29" t="s">
        <v>17570</v>
      </c>
      <c r="J6486" s="30">
        <f t="shared" si="94"/>
        <v>250</v>
      </c>
      <c r="K6486" s="30">
        <v>2252.25</v>
      </c>
      <c r="M6486" s="19" t="str">
        <f>VLOOKUP(B6486,'[1]2018.7 '!A:C,3,)</f>
        <v>Active</v>
      </c>
      <c r="N6486" s="19" t="str">
        <f>VLOOKUP(B6486,'[1]2018.7 '!A:M,13,)</f>
        <v>Ambient</v>
      </c>
      <c r="O6486" s="19" t="str">
        <f>VLOOKUP(B6486,'[1]2018.7 '!A:N,14,)</f>
        <v>No</v>
      </c>
    </row>
    <row r="6487" spans="1:15" ht="17.25" customHeight="1">
      <c r="A6487" s="39">
        <v>6486</v>
      </c>
      <c r="B6487" s="40" t="s">
        <v>17675</v>
      </c>
      <c r="C6487" s="61">
        <v>29049794</v>
      </c>
      <c r="D6487" s="42" t="s">
        <v>17676</v>
      </c>
      <c r="E6487" s="42" t="s">
        <v>6961</v>
      </c>
      <c r="F6487" s="42" t="s">
        <v>17405</v>
      </c>
      <c r="G6487" s="42" t="s">
        <v>17406</v>
      </c>
      <c r="H6487" s="42" t="s">
        <v>17569</v>
      </c>
      <c r="I6487" s="42" t="s">
        <v>17570</v>
      </c>
      <c r="J6487" s="43">
        <f t="shared" si="94"/>
        <v>278</v>
      </c>
      <c r="K6487" s="43">
        <v>2504.502</v>
      </c>
      <c r="L6487" s="44"/>
      <c r="M6487" s="45" t="str">
        <f>VLOOKUP(B6487,'[1]2018.7 '!A:C,3,)</f>
        <v>Phase Out</v>
      </c>
      <c r="N6487" s="45" t="str">
        <f>VLOOKUP(B6487,'[1]2018.7 '!A:M,13,)</f>
        <v>Ambient</v>
      </c>
      <c r="O6487" s="45" t="str">
        <f>VLOOKUP(B6487,'[1]2018.7 '!A:N,14,)</f>
        <v>No</v>
      </c>
    </row>
    <row r="6488" spans="1:15" ht="17.25" customHeight="1">
      <c r="A6488" s="39">
        <v>6487</v>
      </c>
      <c r="B6488" s="40" t="s">
        <v>17677</v>
      </c>
      <c r="C6488" s="61">
        <v>29049798</v>
      </c>
      <c r="D6488" s="42" t="s">
        <v>17678</v>
      </c>
      <c r="E6488" s="42" t="s">
        <v>6961</v>
      </c>
      <c r="F6488" s="42" t="s">
        <v>17405</v>
      </c>
      <c r="G6488" s="42" t="s">
        <v>17406</v>
      </c>
      <c r="H6488" s="42" t="s">
        <v>17569</v>
      </c>
      <c r="I6488" s="42" t="s">
        <v>17570</v>
      </c>
      <c r="J6488" s="43">
        <f t="shared" si="94"/>
        <v>315</v>
      </c>
      <c r="K6488" s="43">
        <v>2837.835</v>
      </c>
      <c r="L6488" s="44"/>
      <c r="M6488" s="45" t="str">
        <f>VLOOKUP(B6488,'[1]2018.7 '!A:C,3,)</f>
        <v>Phase Out</v>
      </c>
      <c r="N6488" s="45" t="str">
        <f>VLOOKUP(B6488,'[1]2018.7 '!A:M,13,)</f>
        <v>Ambient</v>
      </c>
      <c r="O6488" s="45" t="str">
        <f>VLOOKUP(B6488,'[1]2018.7 '!A:N,14,)</f>
        <v>No</v>
      </c>
    </row>
    <row r="6489" spans="1:15" ht="17.25" customHeight="1">
      <c r="A6489" s="26">
        <v>6488</v>
      </c>
      <c r="B6489" s="27" t="s">
        <v>17679</v>
      </c>
      <c r="C6489" s="60">
        <v>29049801</v>
      </c>
      <c r="D6489" s="29" t="s">
        <v>17680</v>
      </c>
      <c r="E6489" s="29" t="s">
        <v>6961</v>
      </c>
      <c r="F6489" s="29" t="s">
        <v>17405</v>
      </c>
      <c r="G6489" s="29" t="s">
        <v>17406</v>
      </c>
      <c r="H6489" s="29" t="s">
        <v>17569</v>
      </c>
      <c r="I6489" s="29" t="s">
        <v>17570</v>
      </c>
      <c r="J6489" s="30">
        <f t="shared" si="94"/>
        <v>251</v>
      </c>
      <c r="K6489" s="30">
        <v>2261.259</v>
      </c>
      <c r="M6489" s="19" t="str">
        <f>VLOOKUP(B6489,'[1]2018.7 '!A:C,3,)</f>
        <v>Active</v>
      </c>
      <c r="N6489" s="19" t="str">
        <f>VLOOKUP(B6489,'[1]2018.7 '!A:M,13,)</f>
        <v>Ambient</v>
      </c>
      <c r="O6489" s="19" t="str">
        <f>VLOOKUP(B6489,'[1]2018.7 '!A:N,14,)</f>
        <v>No</v>
      </c>
    </row>
    <row r="6490" spans="1:15" ht="17.25" customHeight="1">
      <c r="A6490" s="39">
        <v>6489</v>
      </c>
      <c r="B6490" s="40" t="s">
        <v>17681</v>
      </c>
      <c r="C6490" s="61">
        <v>29049804</v>
      </c>
      <c r="D6490" s="42" t="s">
        <v>17682</v>
      </c>
      <c r="E6490" s="42" t="s">
        <v>6961</v>
      </c>
      <c r="F6490" s="42" t="s">
        <v>17405</v>
      </c>
      <c r="G6490" s="42" t="s">
        <v>17406</v>
      </c>
      <c r="H6490" s="42" t="s">
        <v>17569</v>
      </c>
      <c r="I6490" s="42" t="s">
        <v>17570</v>
      </c>
      <c r="J6490" s="43">
        <f t="shared" si="94"/>
        <v>269</v>
      </c>
      <c r="K6490" s="43">
        <v>2423.4210000000003</v>
      </c>
      <c r="L6490" s="44"/>
      <c r="M6490" s="45" t="str">
        <f>VLOOKUP(B6490,'[1]2018.7 '!A:C,3,)</f>
        <v>Phase Out</v>
      </c>
      <c r="N6490" s="45" t="str">
        <f>VLOOKUP(B6490,'[1]2018.7 '!A:M,13,)</f>
        <v>Ambient</v>
      </c>
      <c r="O6490" s="45" t="str">
        <f>VLOOKUP(B6490,'[1]2018.7 '!A:N,14,)</f>
        <v>No</v>
      </c>
    </row>
    <row r="6491" spans="1:15" ht="17.25" customHeight="1">
      <c r="A6491" s="39">
        <v>6490</v>
      </c>
      <c r="B6491" s="40" t="s">
        <v>17683</v>
      </c>
      <c r="C6491" s="61">
        <v>29049807</v>
      </c>
      <c r="D6491" s="42" t="s">
        <v>17684</v>
      </c>
      <c r="E6491" s="42" t="s">
        <v>6961</v>
      </c>
      <c r="F6491" s="42" t="s">
        <v>17405</v>
      </c>
      <c r="G6491" s="42" t="s">
        <v>17406</v>
      </c>
      <c r="H6491" s="42" t="s">
        <v>17569</v>
      </c>
      <c r="I6491" s="42" t="s">
        <v>17570</v>
      </c>
      <c r="J6491" s="43">
        <f t="shared" si="94"/>
        <v>263</v>
      </c>
      <c r="K6491" s="43">
        <v>2369.3670000000002</v>
      </c>
      <c r="L6491" s="44"/>
      <c r="M6491" s="45" t="str">
        <f>VLOOKUP(B6491,'[1]2018.7 '!A:C,3,)</f>
        <v>Phase Out</v>
      </c>
      <c r="N6491" s="45" t="str">
        <f>VLOOKUP(B6491,'[1]2018.7 '!A:M,13,)</f>
        <v>Ambient</v>
      </c>
      <c r="O6491" s="45" t="str">
        <f>VLOOKUP(B6491,'[1]2018.7 '!A:N,14,)</f>
        <v>No</v>
      </c>
    </row>
    <row r="6492" spans="1:15" ht="17.25" customHeight="1">
      <c r="A6492" s="39">
        <v>6491</v>
      </c>
      <c r="B6492" s="40" t="s">
        <v>17685</v>
      </c>
      <c r="C6492" s="61">
        <v>29049816</v>
      </c>
      <c r="D6492" s="42" t="s">
        <v>17686</v>
      </c>
      <c r="E6492" s="42" t="s">
        <v>6961</v>
      </c>
      <c r="F6492" s="42" t="s">
        <v>17405</v>
      </c>
      <c r="G6492" s="42" t="s">
        <v>17406</v>
      </c>
      <c r="H6492" s="42" t="s">
        <v>17569</v>
      </c>
      <c r="I6492" s="42" t="s">
        <v>17570</v>
      </c>
      <c r="J6492" s="43">
        <f t="shared" si="94"/>
        <v>271</v>
      </c>
      <c r="K6492" s="43">
        <v>2441.4390000000003</v>
      </c>
      <c r="L6492" s="44"/>
      <c r="M6492" s="45" t="str">
        <f>VLOOKUP(B6492,'[1]2018.7 '!A:C,3,)</f>
        <v>Phase Out</v>
      </c>
      <c r="N6492" s="45" t="str">
        <f>VLOOKUP(B6492,'[1]2018.7 '!A:M,13,)</f>
        <v>Ambient</v>
      </c>
      <c r="O6492" s="45" t="str">
        <f>VLOOKUP(B6492,'[1]2018.7 '!A:N,14,)</f>
        <v>No</v>
      </c>
    </row>
    <row r="6493" spans="1:15" ht="17.25" customHeight="1">
      <c r="A6493" s="39">
        <v>6492</v>
      </c>
      <c r="B6493" s="40" t="s">
        <v>17687</v>
      </c>
      <c r="C6493" s="61">
        <v>29049836</v>
      </c>
      <c r="D6493" s="42" t="s">
        <v>17688</v>
      </c>
      <c r="E6493" s="42" t="s">
        <v>6961</v>
      </c>
      <c r="F6493" s="42" t="s">
        <v>17405</v>
      </c>
      <c r="G6493" s="42" t="s">
        <v>17406</v>
      </c>
      <c r="H6493" s="42" t="s">
        <v>17569</v>
      </c>
      <c r="I6493" s="42" t="s">
        <v>17570</v>
      </c>
      <c r="J6493" s="43">
        <f t="shared" si="94"/>
        <v>188</v>
      </c>
      <c r="K6493" s="43">
        <v>1693.692</v>
      </c>
      <c r="L6493" s="44"/>
      <c r="M6493" s="45" t="str">
        <f>VLOOKUP(B6493,'[1]2018.7 '!A:C,3,)</f>
        <v>Phase Out</v>
      </c>
      <c r="N6493" s="45" t="str">
        <f>VLOOKUP(B6493,'[1]2018.7 '!A:M,13,)</f>
        <v>Ambient</v>
      </c>
      <c r="O6493" s="45" t="str">
        <f>VLOOKUP(B6493,'[1]2018.7 '!A:N,14,)</f>
        <v>No</v>
      </c>
    </row>
    <row r="6494" spans="1:15" ht="17.25" customHeight="1">
      <c r="A6494" s="26">
        <v>6493</v>
      </c>
      <c r="B6494" s="27" t="s">
        <v>17689</v>
      </c>
      <c r="C6494" s="60">
        <v>29049864</v>
      </c>
      <c r="D6494" s="29" t="s">
        <v>17690</v>
      </c>
      <c r="E6494" s="29" t="s">
        <v>6961</v>
      </c>
      <c r="F6494" s="29" t="s">
        <v>17405</v>
      </c>
      <c r="G6494" s="29" t="s">
        <v>17406</v>
      </c>
      <c r="H6494" s="29" t="s">
        <v>17569</v>
      </c>
      <c r="I6494" s="29" t="s">
        <v>17570</v>
      </c>
      <c r="J6494" s="30">
        <f t="shared" si="94"/>
        <v>99</v>
      </c>
      <c r="K6494" s="30">
        <v>891.89100000000008</v>
      </c>
      <c r="M6494" s="19" t="str">
        <f>VLOOKUP(B6494,'[1]2018.7 '!A:C,3,)</f>
        <v>Active</v>
      </c>
      <c r="N6494" s="19" t="str">
        <f>VLOOKUP(B6494,'[1]2018.7 '!A:M,13,)</f>
        <v>Ambient</v>
      </c>
      <c r="O6494" s="19" t="str">
        <f>VLOOKUP(B6494,'[1]2018.7 '!A:N,14,)</f>
        <v>No</v>
      </c>
    </row>
    <row r="6495" spans="1:15" ht="17.25" customHeight="1">
      <c r="A6495" s="39">
        <v>6494</v>
      </c>
      <c r="B6495" s="40" t="s">
        <v>17691</v>
      </c>
      <c r="C6495" s="61">
        <v>29049865</v>
      </c>
      <c r="D6495" s="42" t="s">
        <v>17692</v>
      </c>
      <c r="E6495" s="42" t="s">
        <v>6961</v>
      </c>
      <c r="F6495" s="42" t="s">
        <v>17405</v>
      </c>
      <c r="G6495" s="42" t="s">
        <v>17406</v>
      </c>
      <c r="H6495" s="42" t="s">
        <v>17569</v>
      </c>
      <c r="I6495" s="42" t="s">
        <v>17570</v>
      </c>
      <c r="J6495" s="43">
        <f t="shared" si="94"/>
        <v>200</v>
      </c>
      <c r="K6495" s="43">
        <v>1801.8000000000002</v>
      </c>
      <c r="L6495" s="44"/>
      <c r="M6495" s="45" t="str">
        <f>VLOOKUP(B6495,'[1]2018.7 '!A:C,3,)</f>
        <v>Phase Out</v>
      </c>
      <c r="N6495" s="45" t="str">
        <f>VLOOKUP(B6495,'[1]2018.7 '!A:M,13,)</f>
        <v>Ambient</v>
      </c>
      <c r="O6495" s="45" t="str">
        <f>VLOOKUP(B6495,'[1]2018.7 '!A:N,14,)</f>
        <v>No</v>
      </c>
    </row>
    <row r="6496" spans="1:15" ht="17.25" customHeight="1">
      <c r="A6496" s="39">
        <v>6495</v>
      </c>
      <c r="B6496" s="40" t="s">
        <v>17693</v>
      </c>
      <c r="C6496" s="61">
        <v>29049876</v>
      </c>
      <c r="D6496" s="42" t="s">
        <v>17694</v>
      </c>
      <c r="E6496" s="42" t="s">
        <v>6961</v>
      </c>
      <c r="F6496" s="42" t="s">
        <v>17405</v>
      </c>
      <c r="G6496" s="42" t="s">
        <v>17406</v>
      </c>
      <c r="H6496" s="42" t="s">
        <v>17569</v>
      </c>
      <c r="I6496" s="42" t="s">
        <v>17570</v>
      </c>
      <c r="J6496" s="43">
        <f t="shared" si="94"/>
        <v>143</v>
      </c>
      <c r="K6496" s="43">
        <v>1288.287</v>
      </c>
      <c r="L6496" s="44"/>
      <c r="M6496" s="45" t="str">
        <f>VLOOKUP(B6496,'[1]2018.7 '!A:C,3,)</f>
        <v>Phase Out</v>
      </c>
      <c r="N6496" s="45" t="str">
        <f>VLOOKUP(B6496,'[1]2018.7 '!A:M,13,)</f>
        <v>Ambient</v>
      </c>
      <c r="O6496" s="45" t="str">
        <f>VLOOKUP(B6496,'[1]2018.7 '!A:N,14,)</f>
        <v>No</v>
      </c>
    </row>
    <row r="6497" spans="1:15" ht="17.25" customHeight="1">
      <c r="A6497" s="39">
        <v>6496</v>
      </c>
      <c r="B6497" s="40" t="s">
        <v>17695</v>
      </c>
      <c r="C6497" s="61">
        <v>29049877</v>
      </c>
      <c r="D6497" s="42" t="s">
        <v>17696</v>
      </c>
      <c r="E6497" s="42" t="s">
        <v>6961</v>
      </c>
      <c r="F6497" s="42" t="s">
        <v>17405</v>
      </c>
      <c r="G6497" s="42" t="s">
        <v>17406</v>
      </c>
      <c r="H6497" s="42" t="s">
        <v>17569</v>
      </c>
      <c r="I6497" s="42" t="s">
        <v>17570</v>
      </c>
      <c r="J6497" s="43">
        <f t="shared" si="94"/>
        <v>253</v>
      </c>
      <c r="K6497" s="43">
        <v>2279.277</v>
      </c>
      <c r="L6497" s="44"/>
      <c r="M6497" s="45" t="str">
        <f>VLOOKUP(B6497,'[1]2018.7 '!A:C,3,)</f>
        <v>Phase Out</v>
      </c>
      <c r="N6497" s="45" t="str">
        <f>VLOOKUP(B6497,'[1]2018.7 '!A:M,13,)</f>
        <v>Ambient</v>
      </c>
      <c r="O6497" s="45" t="str">
        <f>VLOOKUP(B6497,'[1]2018.7 '!A:N,14,)</f>
        <v>No</v>
      </c>
    </row>
    <row r="6498" spans="1:15" ht="17.25" customHeight="1">
      <c r="A6498" s="39">
        <v>6497</v>
      </c>
      <c r="B6498" s="40" t="s">
        <v>17697</v>
      </c>
      <c r="C6498" s="61">
        <v>29049879</v>
      </c>
      <c r="D6498" s="42" t="s">
        <v>17698</v>
      </c>
      <c r="E6498" s="42" t="s">
        <v>6961</v>
      </c>
      <c r="F6498" s="42" t="s">
        <v>17405</v>
      </c>
      <c r="G6498" s="42" t="s">
        <v>17406</v>
      </c>
      <c r="H6498" s="42" t="s">
        <v>17569</v>
      </c>
      <c r="I6498" s="42" t="s">
        <v>17570</v>
      </c>
      <c r="J6498" s="43">
        <f t="shared" si="94"/>
        <v>162</v>
      </c>
      <c r="K6498" s="43">
        <v>1459.4580000000001</v>
      </c>
      <c r="L6498" s="44"/>
      <c r="M6498" s="45" t="str">
        <f>VLOOKUP(B6498,'[1]2018.7 '!A:C,3,)</f>
        <v>Phase Out</v>
      </c>
      <c r="N6498" s="45" t="str">
        <f>VLOOKUP(B6498,'[1]2018.7 '!A:M,13,)</f>
        <v>Ambient</v>
      </c>
      <c r="O6498" s="45" t="str">
        <f>VLOOKUP(B6498,'[1]2018.7 '!A:N,14,)</f>
        <v>No</v>
      </c>
    </row>
    <row r="6499" spans="1:15" ht="17.25" customHeight="1">
      <c r="A6499" s="39">
        <v>6498</v>
      </c>
      <c r="B6499" s="40" t="s">
        <v>17699</v>
      </c>
      <c r="C6499" s="61">
        <v>29049882</v>
      </c>
      <c r="D6499" s="42" t="s">
        <v>17700</v>
      </c>
      <c r="E6499" s="42" t="s">
        <v>6961</v>
      </c>
      <c r="F6499" s="42" t="s">
        <v>17405</v>
      </c>
      <c r="G6499" s="42" t="s">
        <v>17406</v>
      </c>
      <c r="H6499" s="42" t="s">
        <v>17569</v>
      </c>
      <c r="I6499" s="42" t="s">
        <v>17570</v>
      </c>
      <c r="J6499" s="43">
        <f t="shared" si="94"/>
        <v>189</v>
      </c>
      <c r="K6499" s="43">
        <v>1702.701</v>
      </c>
      <c r="L6499" s="44"/>
      <c r="M6499" s="45" t="str">
        <f>VLOOKUP(B6499,'[1]2018.7 '!A:C,3,)</f>
        <v>Phase Out</v>
      </c>
      <c r="N6499" s="45" t="str">
        <f>VLOOKUP(B6499,'[1]2018.7 '!A:M,13,)</f>
        <v>Ambient</v>
      </c>
      <c r="O6499" s="45" t="str">
        <f>VLOOKUP(B6499,'[1]2018.7 '!A:N,14,)</f>
        <v>No</v>
      </c>
    </row>
    <row r="6500" spans="1:15" ht="17.25" customHeight="1">
      <c r="A6500" s="26">
        <v>6499</v>
      </c>
      <c r="B6500" s="27" t="s">
        <v>17701</v>
      </c>
      <c r="C6500" s="60">
        <v>29049885</v>
      </c>
      <c r="D6500" s="29" t="s">
        <v>17702</v>
      </c>
      <c r="E6500" s="29" t="s">
        <v>6961</v>
      </c>
      <c r="F6500" s="29" t="s">
        <v>17405</v>
      </c>
      <c r="G6500" s="29" t="s">
        <v>17406</v>
      </c>
      <c r="H6500" s="29" t="s">
        <v>17569</v>
      </c>
      <c r="I6500" s="29" t="s">
        <v>17570</v>
      </c>
      <c r="J6500" s="30">
        <f t="shared" si="94"/>
        <v>107</v>
      </c>
      <c r="K6500" s="30">
        <v>963.96300000000008</v>
      </c>
      <c r="M6500" s="19" t="str">
        <f>VLOOKUP(B6500,'[1]2018.7 '!A:C,3,)</f>
        <v>Active</v>
      </c>
      <c r="N6500" s="19" t="str">
        <f>VLOOKUP(B6500,'[1]2018.7 '!A:M,13,)</f>
        <v>Ambient</v>
      </c>
      <c r="O6500" s="19" t="str">
        <f>VLOOKUP(B6500,'[1]2018.7 '!A:N,14,)</f>
        <v>No</v>
      </c>
    </row>
    <row r="6501" spans="1:15" ht="17.25" customHeight="1">
      <c r="A6501" s="26">
        <v>6500</v>
      </c>
      <c r="B6501" s="27" t="s">
        <v>17703</v>
      </c>
      <c r="C6501" s="60">
        <v>29049888</v>
      </c>
      <c r="D6501" s="29" t="s">
        <v>17704</v>
      </c>
      <c r="E6501" s="29" t="s">
        <v>6961</v>
      </c>
      <c r="F6501" s="29" t="s">
        <v>17405</v>
      </c>
      <c r="G6501" s="29" t="s">
        <v>17406</v>
      </c>
      <c r="H6501" s="29" t="s">
        <v>17569</v>
      </c>
      <c r="I6501" s="29" t="s">
        <v>17570</v>
      </c>
      <c r="J6501" s="30">
        <f t="shared" si="94"/>
        <v>225</v>
      </c>
      <c r="K6501" s="30">
        <v>2027.0250000000001</v>
      </c>
      <c r="M6501" s="19" t="str">
        <f>VLOOKUP(B6501,'[1]2018.7 '!A:C,3,)</f>
        <v>Active</v>
      </c>
      <c r="N6501" s="19" t="str">
        <f>VLOOKUP(B6501,'[1]2018.7 '!A:M,13,)</f>
        <v>Ambient</v>
      </c>
      <c r="O6501" s="19" t="str">
        <f>VLOOKUP(B6501,'[1]2018.7 '!A:N,14,)</f>
        <v>No</v>
      </c>
    </row>
    <row r="6502" spans="1:15" ht="17.25" customHeight="1">
      <c r="A6502" s="39">
        <v>6501</v>
      </c>
      <c r="B6502" s="40" t="s">
        <v>17705</v>
      </c>
      <c r="C6502" s="61">
        <v>29049892</v>
      </c>
      <c r="D6502" s="42" t="s">
        <v>17706</v>
      </c>
      <c r="E6502" s="42" t="s">
        <v>6961</v>
      </c>
      <c r="F6502" s="42" t="s">
        <v>17405</v>
      </c>
      <c r="G6502" s="42" t="s">
        <v>17406</v>
      </c>
      <c r="H6502" s="42" t="s">
        <v>17569</v>
      </c>
      <c r="I6502" s="42" t="s">
        <v>17570</v>
      </c>
      <c r="J6502" s="43">
        <f t="shared" si="94"/>
        <v>145</v>
      </c>
      <c r="K6502" s="43">
        <v>1306.3050000000001</v>
      </c>
      <c r="L6502" s="44"/>
      <c r="M6502" s="45" t="str">
        <f>VLOOKUP(B6502,'[1]2018.7 '!A:C,3,)</f>
        <v>Phase Out</v>
      </c>
      <c r="N6502" s="45" t="str">
        <f>VLOOKUP(B6502,'[1]2018.7 '!A:M,13,)</f>
        <v>Ambient</v>
      </c>
      <c r="O6502" s="45" t="str">
        <f>VLOOKUP(B6502,'[1]2018.7 '!A:N,14,)</f>
        <v>No</v>
      </c>
    </row>
    <row r="6503" spans="1:15" ht="17.25" customHeight="1">
      <c r="A6503" s="39">
        <v>6502</v>
      </c>
      <c r="B6503" s="40" t="s">
        <v>17707</v>
      </c>
      <c r="C6503" s="61">
        <v>29049896</v>
      </c>
      <c r="D6503" s="42" t="s">
        <v>17708</v>
      </c>
      <c r="E6503" s="42" t="s">
        <v>6961</v>
      </c>
      <c r="F6503" s="42" t="s">
        <v>17405</v>
      </c>
      <c r="G6503" s="42" t="s">
        <v>17406</v>
      </c>
      <c r="H6503" s="42" t="s">
        <v>17569</v>
      </c>
      <c r="I6503" s="42" t="s">
        <v>17570</v>
      </c>
      <c r="J6503" s="43">
        <f t="shared" si="94"/>
        <v>198</v>
      </c>
      <c r="K6503" s="43">
        <v>1783.7820000000002</v>
      </c>
      <c r="L6503" s="44"/>
      <c r="M6503" s="45" t="str">
        <f>VLOOKUP(B6503,'[1]2018.7 '!A:C,3,)</f>
        <v>Phase Out</v>
      </c>
      <c r="N6503" s="45" t="str">
        <f>VLOOKUP(B6503,'[1]2018.7 '!A:M,13,)</f>
        <v>Ambient</v>
      </c>
      <c r="O6503" s="45" t="str">
        <f>VLOOKUP(B6503,'[1]2018.7 '!A:N,14,)</f>
        <v>No</v>
      </c>
    </row>
    <row r="6504" spans="1:15" ht="17.25" customHeight="1">
      <c r="A6504" s="39">
        <v>6503</v>
      </c>
      <c r="B6504" s="40" t="s">
        <v>17709</v>
      </c>
      <c r="C6504" s="61">
        <v>29049898</v>
      </c>
      <c r="D6504" s="42" t="s">
        <v>17710</v>
      </c>
      <c r="E6504" s="42" t="s">
        <v>6961</v>
      </c>
      <c r="F6504" s="42" t="s">
        <v>17405</v>
      </c>
      <c r="G6504" s="42" t="s">
        <v>17406</v>
      </c>
      <c r="H6504" s="42" t="s">
        <v>17569</v>
      </c>
      <c r="I6504" s="42" t="s">
        <v>17570</v>
      </c>
      <c r="J6504" s="43">
        <f t="shared" si="94"/>
        <v>358</v>
      </c>
      <c r="K6504" s="43">
        <v>3225.2220000000002</v>
      </c>
      <c r="L6504" s="44"/>
      <c r="M6504" s="45" t="str">
        <f>VLOOKUP(B6504,'[1]2018.7 '!A:C,3,)</f>
        <v>Phase Out</v>
      </c>
      <c r="N6504" s="45" t="str">
        <f>VLOOKUP(B6504,'[1]2018.7 '!A:M,13,)</f>
        <v>Ambient</v>
      </c>
      <c r="O6504" s="45" t="str">
        <f>VLOOKUP(B6504,'[1]2018.7 '!A:N,14,)</f>
        <v>No</v>
      </c>
    </row>
    <row r="6505" spans="1:15" ht="17.25" customHeight="1">
      <c r="A6505" s="39">
        <v>6504</v>
      </c>
      <c r="B6505" s="40" t="s">
        <v>17711</v>
      </c>
      <c r="C6505" s="61">
        <v>29049900</v>
      </c>
      <c r="D6505" s="42" t="s">
        <v>17712</v>
      </c>
      <c r="E6505" s="42" t="s">
        <v>6961</v>
      </c>
      <c r="F6505" s="42" t="s">
        <v>17405</v>
      </c>
      <c r="G6505" s="42" t="s">
        <v>17406</v>
      </c>
      <c r="H6505" s="42" t="s">
        <v>17569</v>
      </c>
      <c r="I6505" s="42" t="s">
        <v>17570</v>
      </c>
      <c r="J6505" s="43">
        <f t="shared" si="94"/>
        <v>205</v>
      </c>
      <c r="K6505" s="43">
        <v>1846.845</v>
      </c>
      <c r="L6505" s="44"/>
      <c r="M6505" s="45" t="str">
        <f>VLOOKUP(B6505,'[1]2018.7 '!A:C,3,)</f>
        <v>Phase Out</v>
      </c>
      <c r="N6505" s="45" t="str">
        <f>VLOOKUP(B6505,'[1]2018.7 '!A:M,13,)</f>
        <v>Ambient</v>
      </c>
      <c r="O6505" s="45" t="str">
        <f>VLOOKUP(B6505,'[1]2018.7 '!A:N,14,)</f>
        <v>No</v>
      </c>
    </row>
    <row r="6506" spans="1:15" ht="17.25" customHeight="1">
      <c r="A6506" s="39">
        <v>6505</v>
      </c>
      <c r="B6506" s="40" t="s">
        <v>17713</v>
      </c>
      <c r="C6506" s="61">
        <v>29049902</v>
      </c>
      <c r="D6506" s="42" t="s">
        <v>17714</v>
      </c>
      <c r="E6506" s="42" t="s">
        <v>6961</v>
      </c>
      <c r="F6506" s="42" t="s">
        <v>17405</v>
      </c>
      <c r="G6506" s="42" t="s">
        <v>17406</v>
      </c>
      <c r="H6506" s="42" t="s">
        <v>17569</v>
      </c>
      <c r="I6506" s="42" t="s">
        <v>17570</v>
      </c>
      <c r="J6506" s="43">
        <f t="shared" si="94"/>
        <v>132</v>
      </c>
      <c r="K6506" s="43">
        <v>1189.1880000000001</v>
      </c>
      <c r="L6506" s="44"/>
      <c r="M6506" s="45" t="str">
        <f>VLOOKUP(B6506,'[1]2018.7 '!A:C,3,)</f>
        <v>Phase Out</v>
      </c>
      <c r="N6506" s="45" t="str">
        <f>VLOOKUP(B6506,'[1]2018.7 '!A:M,13,)</f>
        <v>Ambient</v>
      </c>
      <c r="O6506" s="45" t="str">
        <f>VLOOKUP(B6506,'[1]2018.7 '!A:N,14,)</f>
        <v>No</v>
      </c>
    </row>
    <row r="6507" spans="1:15" ht="17.25" customHeight="1">
      <c r="A6507" s="26">
        <v>6506</v>
      </c>
      <c r="B6507" s="27" t="s">
        <v>17715</v>
      </c>
      <c r="C6507" s="60">
        <v>29049844</v>
      </c>
      <c r="D6507" s="29" t="s">
        <v>17716</v>
      </c>
      <c r="E6507" s="29" t="s">
        <v>6961</v>
      </c>
      <c r="F6507" s="29" t="s">
        <v>17405</v>
      </c>
      <c r="G6507" s="29" t="s">
        <v>17406</v>
      </c>
      <c r="H6507" s="29" t="s">
        <v>17569</v>
      </c>
      <c r="I6507" s="29" t="s">
        <v>17570</v>
      </c>
      <c r="J6507" s="30">
        <f t="shared" si="94"/>
        <v>129</v>
      </c>
      <c r="K6507" s="30">
        <v>1162.1610000000001</v>
      </c>
      <c r="M6507" s="19" t="str">
        <f>VLOOKUP(B6507,'[1]2018.7 '!A:C,3,)</f>
        <v>Active</v>
      </c>
      <c r="N6507" s="19" t="str">
        <f>VLOOKUP(B6507,'[1]2018.7 '!A:M,13,)</f>
        <v>Ambient</v>
      </c>
      <c r="O6507" s="19" t="str">
        <f>VLOOKUP(B6507,'[1]2018.7 '!A:N,14,)</f>
        <v>No</v>
      </c>
    </row>
    <row r="6508" spans="1:15" ht="17.25" customHeight="1">
      <c r="A6508" s="26">
        <v>6507</v>
      </c>
      <c r="B6508" s="27" t="s">
        <v>17717</v>
      </c>
      <c r="C6508" s="60">
        <v>29049904</v>
      </c>
      <c r="D6508" s="29" t="s">
        <v>17718</v>
      </c>
      <c r="E6508" s="29" t="s">
        <v>6961</v>
      </c>
      <c r="F6508" s="29" t="s">
        <v>17405</v>
      </c>
      <c r="G6508" s="29" t="s">
        <v>17406</v>
      </c>
      <c r="H6508" s="29" t="s">
        <v>17569</v>
      </c>
      <c r="I6508" s="29" t="s">
        <v>17570</v>
      </c>
      <c r="J6508" s="30">
        <f t="shared" si="94"/>
        <v>121.99999999999999</v>
      </c>
      <c r="K6508" s="30">
        <v>1099.098</v>
      </c>
      <c r="M6508" s="19" t="str">
        <f>VLOOKUP(B6508,'[1]2018.7 '!A:C,3,)</f>
        <v>Active</v>
      </c>
      <c r="N6508" s="19" t="str">
        <f>VLOOKUP(B6508,'[1]2018.7 '!A:M,13,)</f>
        <v>Ambient</v>
      </c>
      <c r="O6508" s="19" t="str">
        <f>VLOOKUP(B6508,'[1]2018.7 '!A:N,14,)</f>
        <v>No</v>
      </c>
    </row>
    <row r="6509" spans="1:15" ht="17.25" customHeight="1">
      <c r="A6509" s="39">
        <v>6508</v>
      </c>
      <c r="B6509" s="40" t="s">
        <v>17719</v>
      </c>
      <c r="C6509" s="61">
        <v>29049905</v>
      </c>
      <c r="D6509" s="42" t="s">
        <v>17720</v>
      </c>
      <c r="E6509" s="42" t="s">
        <v>6961</v>
      </c>
      <c r="F6509" s="42" t="s">
        <v>17405</v>
      </c>
      <c r="G6509" s="42" t="s">
        <v>17406</v>
      </c>
      <c r="H6509" s="42" t="s">
        <v>17569</v>
      </c>
      <c r="I6509" s="42" t="s">
        <v>17570</v>
      </c>
      <c r="J6509" s="43">
        <f t="shared" si="94"/>
        <v>175</v>
      </c>
      <c r="K6509" s="43">
        <v>1576.575</v>
      </c>
      <c r="L6509" s="44"/>
      <c r="M6509" s="45" t="str">
        <f>VLOOKUP(B6509,'[1]2018.7 '!A:C,3,)</f>
        <v>Phase Out</v>
      </c>
      <c r="N6509" s="45" t="str">
        <f>VLOOKUP(B6509,'[1]2018.7 '!A:M,13,)</f>
        <v>Ambient</v>
      </c>
      <c r="O6509" s="45" t="str">
        <f>VLOOKUP(B6509,'[1]2018.7 '!A:N,14,)</f>
        <v>No</v>
      </c>
    </row>
    <row r="6510" spans="1:15" ht="17.25" customHeight="1">
      <c r="A6510" s="26">
        <v>6509</v>
      </c>
      <c r="B6510" s="27" t="s">
        <v>17721</v>
      </c>
      <c r="C6510" s="60">
        <v>29049907</v>
      </c>
      <c r="D6510" s="29" t="s">
        <v>17722</v>
      </c>
      <c r="E6510" s="29" t="s">
        <v>6961</v>
      </c>
      <c r="F6510" s="29" t="s">
        <v>17405</v>
      </c>
      <c r="G6510" s="29" t="s">
        <v>17406</v>
      </c>
      <c r="H6510" s="29" t="s">
        <v>17569</v>
      </c>
      <c r="I6510" s="29" t="s">
        <v>17570</v>
      </c>
      <c r="J6510" s="30">
        <f t="shared" si="94"/>
        <v>115</v>
      </c>
      <c r="K6510" s="30">
        <v>1036.0350000000001</v>
      </c>
      <c r="M6510" s="19" t="str">
        <f>VLOOKUP(B6510,'[1]2018.7 '!A:C,3,)</f>
        <v>Active</v>
      </c>
      <c r="N6510" s="19" t="str">
        <f>VLOOKUP(B6510,'[1]2018.7 '!A:M,13,)</f>
        <v>Ambient</v>
      </c>
      <c r="O6510" s="19" t="str">
        <f>VLOOKUP(B6510,'[1]2018.7 '!A:N,14,)</f>
        <v>No</v>
      </c>
    </row>
    <row r="6511" spans="1:15" ht="17.25" customHeight="1">
      <c r="A6511" s="39">
        <v>6510</v>
      </c>
      <c r="B6511" s="40" t="s">
        <v>17723</v>
      </c>
      <c r="C6511" s="61">
        <v>29049912</v>
      </c>
      <c r="D6511" s="42" t="s">
        <v>17724</v>
      </c>
      <c r="E6511" s="42" t="s">
        <v>6961</v>
      </c>
      <c r="F6511" s="42" t="s">
        <v>17405</v>
      </c>
      <c r="G6511" s="42" t="s">
        <v>17406</v>
      </c>
      <c r="H6511" s="42" t="s">
        <v>17569</v>
      </c>
      <c r="I6511" s="42" t="s">
        <v>17570</v>
      </c>
      <c r="J6511" s="43">
        <f t="shared" si="94"/>
        <v>155</v>
      </c>
      <c r="K6511" s="43">
        <v>1396.395</v>
      </c>
      <c r="L6511" s="44"/>
      <c r="M6511" s="45" t="str">
        <f>VLOOKUP(B6511,'[1]2018.7 '!A:C,3,)</f>
        <v>Phase Out</v>
      </c>
      <c r="N6511" s="45" t="str">
        <f>VLOOKUP(B6511,'[1]2018.7 '!A:M,13,)</f>
        <v>Ambient</v>
      </c>
      <c r="O6511" s="45" t="str">
        <f>VLOOKUP(B6511,'[1]2018.7 '!A:N,14,)</f>
        <v>No</v>
      </c>
    </row>
    <row r="6512" spans="1:15" ht="17.25" customHeight="1">
      <c r="A6512" s="39">
        <v>6511</v>
      </c>
      <c r="B6512" s="40" t="s">
        <v>17725</v>
      </c>
      <c r="C6512" s="61">
        <v>29049915</v>
      </c>
      <c r="D6512" s="42" t="s">
        <v>17726</v>
      </c>
      <c r="E6512" s="42" t="s">
        <v>6961</v>
      </c>
      <c r="F6512" s="42" t="s">
        <v>17405</v>
      </c>
      <c r="G6512" s="42" t="s">
        <v>17406</v>
      </c>
      <c r="H6512" s="42" t="s">
        <v>17569</v>
      </c>
      <c r="I6512" s="42" t="s">
        <v>17570</v>
      </c>
      <c r="J6512" s="43">
        <f t="shared" si="94"/>
        <v>136</v>
      </c>
      <c r="K6512" s="43">
        <v>1225.2240000000002</v>
      </c>
      <c r="L6512" s="44"/>
      <c r="M6512" s="45" t="str">
        <f>VLOOKUP(B6512,'[1]2018.7 '!A:C,3,)</f>
        <v>Phase Out</v>
      </c>
      <c r="N6512" s="45" t="str">
        <f>VLOOKUP(B6512,'[1]2018.7 '!A:M,13,)</f>
        <v>Ambient</v>
      </c>
      <c r="O6512" s="45" t="str">
        <f>VLOOKUP(B6512,'[1]2018.7 '!A:N,14,)</f>
        <v>No</v>
      </c>
    </row>
    <row r="6513" spans="1:15" ht="17.25" customHeight="1">
      <c r="A6513" s="39">
        <v>6512</v>
      </c>
      <c r="B6513" s="40" t="s">
        <v>17727</v>
      </c>
      <c r="C6513" s="61">
        <v>29049930</v>
      </c>
      <c r="D6513" s="42" t="s">
        <v>17728</v>
      </c>
      <c r="E6513" s="42" t="s">
        <v>6961</v>
      </c>
      <c r="F6513" s="42" t="s">
        <v>17405</v>
      </c>
      <c r="G6513" s="42" t="s">
        <v>17406</v>
      </c>
      <c r="H6513" s="42" t="s">
        <v>17569</v>
      </c>
      <c r="I6513" s="42" t="s">
        <v>17570</v>
      </c>
      <c r="J6513" s="43">
        <f t="shared" si="94"/>
        <v>141</v>
      </c>
      <c r="K6513" s="43">
        <v>1270.269</v>
      </c>
      <c r="L6513" s="44"/>
      <c r="M6513" s="45" t="str">
        <f>VLOOKUP(B6513,'[1]2018.7 '!A:C,3,)</f>
        <v>Phase Out</v>
      </c>
      <c r="N6513" s="45" t="str">
        <f>VLOOKUP(B6513,'[1]2018.7 '!A:M,13,)</f>
        <v>Ambient</v>
      </c>
      <c r="O6513" s="45" t="str">
        <f>VLOOKUP(B6513,'[1]2018.7 '!A:N,14,)</f>
        <v>No</v>
      </c>
    </row>
    <row r="6514" spans="1:15" ht="17.25" customHeight="1">
      <c r="A6514" s="39">
        <v>6513</v>
      </c>
      <c r="B6514" s="40" t="s">
        <v>17729</v>
      </c>
      <c r="C6514" s="61">
        <v>29049986</v>
      </c>
      <c r="D6514" s="42" t="s">
        <v>17730</v>
      </c>
      <c r="E6514" s="42" t="s">
        <v>6961</v>
      </c>
      <c r="F6514" s="42" t="s">
        <v>17405</v>
      </c>
      <c r="G6514" s="42" t="s">
        <v>17406</v>
      </c>
      <c r="H6514" s="42" t="s">
        <v>17569</v>
      </c>
      <c r="I6514" s="42" t="s">
        <v>17570</v>
      </c>
      <c r="J6514" s="43">
        <f t="shared" si="94"/>
        <v>188</v>
      </c>
      <c r="K6514" s="43">
        <v>1693.692</v>
      </c>
      <c r="L6514" s="44"/>
      <c r="M6514" s="45" t="str">
        <f>VLOOKUP(B6514,'[1]2018.7 '!A:C,3,)</f>
        <v>Phase Out</v>
      </c>
      <c r="N6514" s="45" t="str">
        <f>VLOOKUP(B6514,'[1]2018.7 '!A:M,13,)</f>
        <v>Ambient</v>
      </c>
      <c r="O6514" s="45" t="str">
        <f>VLOOKUP(B6514,'[1]2018.7 '!A:N,14,)</f>
        <v>No</v>
      </c>
    </row>
    <row r="6515" spans="1:15" ht="17.25" customHeight="1">
      <c r="A6515" s="39">
        <v>6514</v>
      </c>
      <c r="B6515" s="40" t="s">
        <v>17731</v>
      </c>
      <c r="C6515" s="61">
        <v>29050002</v>
      </c>
      <c r="D6515" s="42" t="s">
        <v>17732</v>
      </c>
      <c r="E6515" s="42" t="s">
        <v>6961</v>
      </c>
      <c r="F6515" s="42" t="s">
        <v>17405</v>
      </c>
      <c r="G6515" s="42" t="s">
        <v>17406</v>
      </c>
      <c r="H6515" s="42" t="s">
        <v>17569</v>
      </c>
      <c r="I6515" s="42" t="s">
        <v>17570</v>
      </c>
      <c r="J6515" s="43">
        <f t="shared" si="94"/>
        <v>229</v>
      </c>
      <c r="K6515" s="43">
        <v>2063.0610000000001</v>
      </c>
      <c r="L6515" s="44"/>
      <c r="M6515" s="45" t="str">
        <f>VLOOKUP(B6515,'[1]2018.7 '!A:C,3,)</f>
        <v>Phase Out</v>
      </c>
      <c r="N6515" s="45" t="str">
        <f>VLOOKUP(B6515,'[1]2018.7 '!A:M,13,)</f>
        <v>Ambient</v>
      </c>
      <c r="O6515" s="45" t="str">
        <f>VLOOKUP(B6515,'[1]2018.7 '!A:N,14,)</f>
        <v>No</v>
      </c>
    </row>
    <row r="6516" spans="1:15" ht="17.25" customHeight="1">
      <c r="A6516" s="39">
        <v>6515</v>
      </c>
      <c r="B6516" s="40" t="s">
        <v>17733</v>
      </c>
      <c r="C6516" s="61">
        <v>29050005</v>
      </c>
      <c r="D6516" s="42" t="s">
        <v>17734</v>
      </c>
      <c r="E6516" s="42" t="s">
        <v>6961</v>
      </c>
      <c r="F6516" s="42" t="s">
        <v>17405</v>
      </c>
      <c r="G6516" s="42" t="s">
        <v>17406</v>
      </c>
      <c r="H6516" s="42" t="s">
        <v>17569</v>
      </c>
      <c r="I6516" s="42" t="s">
        <v>17570</v>
      </c>
      <c r="J6516" s="43">
        <f t="shared" si="94"/>
        <v>260</v>
      </c>
      <c r="K6516" s="43">
        <v>2342.34</v>
      </c>
      <c r="L6516" s="44"/>
      <c r="M6516" s="45" t="str">
        <f>VLOOKUP(B6516,'[1]2018.7 '!A:C,3,)</f>
        <v>Phase Out</v>
      </c>
      <c r="N6516" s="45" t="str">
        <f>VLOOKUP(B6516,'[1]2018.7 '!A:M,13,)</f>
        <v>Ambient</v>
      </c>
      <c r="O6516" s="45" t="str">
        <f>VLOOKUP(B6516,'[1]2018.7 '!A:N,14,)</f>
        <v>No</v>
      </c>
    </row>
    <row r="6517" spans="1:15" ht="17.25" customHeight="1">
      <c r="A6517" s="39">
        <v>6516</v>
      </c>
      <c r="B6517" s="40" t="s">
        <v>17735</v>
      </c>
      <c r="C6517" s="61">
        <v>29050009</v>
      </c>
      <c r="D6517" s="42" t="s">
        <v>17736</v>
      </c>
      <c r="E6517" s="42" t="s">
        <v>6961</v>
      </c>
      <c r="F6517" s="42" t="s">
        <v>17405</v>
      </c>
      <c r="G6517" s="42" t="s">
        <v>17406</v>
      </c>
      <c r="H6517" s="42" t="s">
        <v>17569</v>
      </c>
      <c r="I6517" s="42" t="s">
        <v>17570</v>
      </c>
      <c r="J6517" s="43">
        <f t="shared" si="94"/>
        <v>195</v>
      </c>
      <c r="K6517" s="43">
        <v>1756.7550000000001</v>
      </c>
      <c r="L6517" s="44"/>
      <c r="M6517" s="45" t="str">
        <f>VLOOKUP(B6517,'[1]2018.7 '!A:C,3,)</f>
        <v>Phase Out</v>
      </c>
      <c r="N6517" s="45" t="str">
        <f>VLOOKUP(B6517,'[1]2018.7 '!A:M,13,)</f>
        <v>Ambient</v>
      </c>
      <c r="O6517" s="45" t="str">
        <f>VLOOKUP(B6517,'[1]2018.7 '!A:N,14,)</f>
        <v>No</v>
      </c>
    </row>
    <row r="6518" spans="1:15" ht="17.25" customHeight="1">
      <c r="A6518" s="39">
        <v>6517</v>
      </c>
      <c r="B6518" s="40" t="s">
        <v>17737</v>
      </c>
      <c r="C6518" s="61">
        <v>29050258</v>
      </c>
      <c r="D6518" s="42" t="s">
        <v>17738</v>
      </c>
      <c r="E6518" s="42" t="s">
        <v>6961</v>
      </c>
      <c r="F6518" s="42" t="s">
        <v>17405</v>
      </c>
      <c r="G6518" s="42" t="s">
        <v>17406</v>
      </c>
      <c r="H6518" s="42" t="s">
        <v>17569</v>
      </c>
      <c r="I6518" s="42" t="s">
        <v>17570</v>
      </c>
      <c r="J6518" s="43">
        <f t="shared" si="94"/>
        <v>232</v>
      </c>
      <c r="K6518" s="43">
        <v>2090.0880000000002</v>
      </c>
      <c r="L6518" s="44"/>
      <c r="M6518" s="45" t="str">
        <f>VLOOKUP(B6518,'[1]2018.7 '!A:C,3,)</f>
        <v>Phase Out</v>
      </c>
      <c r="N6518" s="45" t="str">
        <f>VLOOKUP(B6518,'[1]2018.7 '!A:M,13,)</f>
        <v>Ambient</v>
      </c>
      <c r="O6518" s="45" t="str">
        <f>VLOOKUP(B6518,'[1]2018.7 '!A:N,14,)</f>
        <v>No</v>
      </c>
    </row>
    <row r="6519" spans="1:15" ht="17.25" customHeight="1">
      <c r="A6519" s="39">
        <v>6518</v>
      </c>
      <c r="B6519" s="40" t="s">
        <v>17739</v>
      </c>
      <c r="C6519" s="61">
        <v>29050355</v>
      </c>
      <c r="D6519" s="42" t="s">
        <v>17740</v>
      </c>
      <c r="E6519" s="42" t="s">
        <v>6961</v>
      </c>
      <c r="F6519" s="42" t="s">
        <v>17405</v>
      </c>
      <c r="G6519" s="42" t="s">
        <v>17406</v>
      </c>
      <c r="H6519" s="42" t="s">
        <v>17569</v>
      </c>
      <c r="I6519" s="42" t="s">
        <v>17570</v>
      </c>
      <c r="J6519" s="43">
        <f t="shared" si="94"/>
        <v>189</v>
      </c>
      <c r="K6519" s="43">
        <v>1702.701</v>
      </c>
      <c r="L6519" s="44"/>
      <c r="M6519" s="45" t="str">
        <f>VLOOKUP(B6519,'[1]2018.7 '!A:C,3,)</f>
        <v>Phase Out</v>
      </c>
      <c r="N6519" s="45" t="str">
        <f>VLOOKUP(B6519,'[1]2018.7 '!A:M,13,)</f>
        <v>Ambient</v>
      </c>
      <c r="O6519" s="45" t="str">
        <f>VLOOKUP(B6519,'[1]2018.7 '!A:N,14,)</f>
        <v>No</v>
      </c>
    </row>
    <row r="6520" spans="1:15" ht="17.25" customHeight="1">
      <c r="A6520" s="26">
        <v>6519</v>
      </c>
      <c r="B6520" s="27" t="s">
        <v>17741</v>
      </c>
      <c r="C6520" s="60">
        <v>29050361</v>
      </c>
      <c r="D6520" s="29" t="s">
        <v>17742</v>
      </c>
      <c r="E6520" s="29" t="s">
        <v>6961</v>
      </c>
      <c r="F6520" s="29" t="s">
        <v>17405</v>
      </c>
      <c r="G6520" s="29" t="s">
        <v>17406</v>
      </c>
      <c r="H6520" s="29" t="s">
        <v>17569</v>
      </c>
      <c r="I6520" s="29" t="s">
        <v>17570</v>
      </c>
      <c r="J6520" s="30">
        <f t="shared" si="94"/>
        <v>245.99999999999997</v>
      </c>
      <c r="K6520" s="30">
        <v>2216.2139999999999</v>
      </c>
    </row>
    <row r="6521" spans="1:15" ht="17.25" customHeight="1">
      <c r="A6521" s="26">
        <v>6520</v>
      </c>
      <c r="B6521" s="27" t="s">
        <v>17743</v>
      </c>
      <c r="C6521" s="60">
        <v>29050139</v>
      </c>
      <c r="D6521" s="29" t="s">
        <v>17744</v>
      </c>
      <c r="E6521" s="29" t="s">
        <v>6961</v>
      </c>
      <c r="F6521" s="29" t="s">
        <v>17405</v>
      </c>
      <c r="G6521" s="29" t="s">
        <v>17406</v>
      </c>
      <c r="H6521" s="29" t="s">
        <v>17569</v>
      </c>
      <c r="I6521" s="29" t="s">
        <v>17570</v>
      </c>
      <c r="J6521" s="30">
        <f t="shared" si="94"/>
        <v>136</v>
      </c>
      <c r="K6521" s="30">
        <v>1225.2240000000002</v>
      </c>
      <c r="M6521" s="19" t="str">
        <f>VLOOKUP(B6521,'[1]2018.7 '!A:C,3,)</f>
        <v>Active</v>
      </c>
      <c r="N6521" s="19" t="str">
        <f>VLOOKUP(B6521,'[1]2018.7 '!A:M,13,)</f>
        <v>Ambient</v>
      </c>
      <c r="O6521" s="19" t="str">
        <f>VLOOKUP(B6521,'[1]2018.7 '!A:N,14,)</f>
        <v>No</v>
      </c>
    </row>
    <row r="6522" spans="1:15" ht="17.25" customHeight="1">
      <c r="A6522" s="26">
        <v>6521</v>
      </c>
      <c r="B6522" s="27" t="s">
        <v>17745</v>
      </c>
      <c r="C6522" s="60">
        <v>29050372</v>
      </c>
      <c r="D6522" s="29" t="s">
        <v>17746</v>
      </c>
      <c r="E6522" s="29" t="s">
        <v>6961</v>
      </c>
      <c r="F6522" s="29" t="s">
        <v>17405</v>
      </c>
      <c r="G6522" s="29" t="s">
        <v>17406</v>
      </c>
      <c r="H6522" s="29" t="s">
        <v>17569</v>
      </c>
      <c r="I6522" s="29" t="s">
        <v>17570</v>
      </c>
      <c r="J6522" s="30">
        <f t="shared" si="94"/>
        <v>164</v>
      </c>
      <c r="K6522" s="30">
        <v>1477.4760000000001</v>
      </c>
      <c r="M6522" s="19" t="str">
        <f>VLOOKUP(B6522,'[1]2018.7 '!A:C,3,)</f>
        <v>Active</v>
      </c>
      <c r="N6522" s="19" t="str">
        <f>VLOOKUP(B6522,'[1]2018.7 '!A:M,13,)</f>
        <v>Ambient</v>
      </c>
      <c r="O6522" s="19" t="str">
        <f>VLOOKUP(B6522,'[1]2018.7 '!A:N,14,)</f>
        <v>No</v>
      </c>
    </row>
    <row r="6523" spans="1:15" ht="17.25" customHeight="1">
      <c r="A6523" s="26">
        <v>6522</v>
      </c>
      <c r="B6523" s="27" t="s">
        <v>17747</v>
      </c>
      <c r="C6523" s="60">
        <v>29050375</v>
      </c>
      <c r="D6523" s="29" t="s">
        <v>17748</v>
      </c>
      <c r="E6523" s="29" t="s">
        <v>6961</v>
      </c>
      <c r="F6523" s="29" t="s">
        <v>17405</v>
      </c>
      <c r="G6523" s="29" t="s">
        <v>17406</v>
      </c>
      <c r="H6523" s="29" t="s">
        <v>17569</v>
      </c>
      <c r="I6523" s="29" t="s">
        <v>17570</v>
      </c>
      <c r="J6523" s="30">
        <f t="shared" si="94"/>
        <v>187</v>
      </c>
      <c r="K6523" s="30">
        <v>1684.683</v>
      </c>
      <c r="M6523" s="19" t="str">
        <f>VLOOKUP(B6523,'[1]2018.7 '!A:C,3,)</f>
        <v>Active</v>
      </c>
      <c r="N6523" s="19" t="str">
        <f>VLOOKUP(B6523,'[1]2018.7 '!A:M,13,)</f>
        <v>Ambient</v>
      </c>
      <c r="O6523" s="19" t="str">
        <f>VLOOKUP(B6523,'[1]2018.7 '!A:N,14,)</f>
        <v>No</v>
      </c>
    </row>
    <row r="6524" spans="1:15" ht="17.25" customHeight="1">
      <c r="A6524" s="26">
        <v>6523</v>
      </c>
      <c r="B6524" s="27" t="s">
        <v>17749</v>
      </c>
      <c r="C6524" s="60">
        <v>29050378</v>
      </c>
      <c r="D6524" s="29" t="s">
        <v>17750</v>
      </c>
      <c r="E6524" s="29" t="s">
        <v>6961</v>
      </c>
      <c r="F6524" s="29" t="s">
        <v>17405</v>
      </c>
      <c r="G6524" s="29" t="s">
        <v>17406</v>
      </c>
      <c r="H6524" s="29" t="s">
        <v>17569</v>
      </c>
      <c r="I6524" s="29" t="s">
        <v>17570</v>
      </c>
      <c r="J6524" s="30">
        <f t="shared" si="94"/>
        <v>140</v>
      </c>
      <c r="K6524" s="30">
        <v>1261.26</v>
      </c>
      <c r="M6524" s="19" t="str">
        <f>VLOOKUP(B6524,'[1]2018.7 '!A:C,3,)</f>
        <v>Active</v>
      </c>
      <c r="N6524" s="19" t="str">
        <f>VLOOKUP(B6524,'[1]2018.7 '!A:M,13,)</f>
        <v>Ambient</v>
      </c>
      <c r="O6524" s="19" t="str">
        <f>VLOOKUP(B6524,'[1]2018.7 '!A:N,14,)</f>
        <v>No</v>
      </c>
    </row>
    <row r="6525" spans="1:15" ht="17.25" customHeight="1">
      <c r="A6525" s="26">
        <v>6524</v>
      </c>
      <c r="B6525" s="27" t="s">
        <v>17751</v>
      </c>
      <c r="C6525" s="60">
        <v>29085131</v>
      </c>
      <c r="D6525" s="29" t="s">
        <v>17752</v>
      </c>
      <c r="E6525" s="29" t="s">
        <v>6961</v>
      </c>
      <c r="F6525" s="29" t="s">
        <v>17405</v>
      </c>
      <c r="G6525" s="29" t="s">
        <v>17406</v>
      </c>
      <c r="H6525" s="29" t="s">
        <v>17569</v>
      </c>
      <c r="I6525" s="29" t="s">
        <v>17570</v>
      </c>
      <c r="J6525" s="30">
        <f t="shared" si="94"/>
        <v>166</v>
      </c>
      <c r="K6525" s="30">
        <v>1495.4940000000001</v>
      </c>
      <c r="M6525" s="19" t="str">
        <f>VLOOKUP(B6525,'[1]2018.7 '!A:C,3,)</f>
        <v>Active</v>
      </c>
      <c r="N6525" s="19" t="str">
        <f>VLOOKUP(B6525,'[1]2018.7 '!A:M,13,)</f>
        <v>Ambient</v>
      </c>
      <c r="O6525" s="19" t="str">
        <f>VLOOKUP(B6525,'[1]2018.7 '!A:N,14,)</f>
        <v>No</v>
      </c>
    </row>
    <row r="6526" spans="1:15" ht="17.25" customHeight="1">
      <c r="A6526" s="26">
        <v>6525</v>
      </c>
      <c r="B6526" s="27" t="s">
        <v>17753</v>
      </c>
      <c r="C6526" s="60">
        <v>29050392</v>
      </c>
      <c r="D6526" s="29" t="s">
        <v>17754</v>
      </c>
      <c r="E6526" s="29" t="s">
        <v>6961</v>
      </c>
      <c r="F6526" s="29" t="s">
        <v>17405</v>
      </c>
      <c r="G6526" s="29" t="s">
        <v>17406</v>
      </c>
      <c r="H6526" s="29" t="s">
        <v>17569</v>
      </c>
      <c r="I6526" s="29" t="s">
        <v>17570</v>
      </c>
      <c r="J6526" s="30">
        <f t="shared" si="94"/>
        <v>162</v>
      </c>
      <c r="K6526" s="30">
        <v>1459.4580000000001</v>
      </c>
      <c r="M6526" s="19" t="str">
        <f>VLOOKUP(B6526,'[1]2018.7 '!A:C,3,)</f>
        <v>Active</v>
      </c>
      <c r="N6526" s="19" t="str">
        <f>VLOOKUP(B6526,'[1]2018.7 '!A:M,13,)</f>
        <v>Ambient</v>
      </c>
      <c r="O6526" s="19" t="str">
        <f>VLOOKUP(B6526,'[1]2018.7 '!A:N,14,)</f>
        <v>No</v>
      </c>
    </row>
    <row r="6527" spans="1:15" ht="17.25" customHeight="1">
      <c r="A6527" s="26">
        <v>6526</v>
      </c>
      <c r="B6527" s="27" t="s">
        <v>17755</v>
      </c>
      <c r="C6527" s="60">
        <v>29050394</v>
      </c>
      <c r="D6527" s="29" t="s">
        <v>17756</v>
      </c>
      <c r="E6527" s="29" t="s">
        <v>6961</v>
      </c>
      <c r="F6527" s="29" t="s">
        <v>17405</v>
      </c>
      <c r="G6527" s="29" t="s">
        <v>17406</v>
      </c>
      <c r="H6527" s="29" t="s">
        <v>17569</v>
      </c>
      <c r="I6527" s="29" t="s">
        <v>17570</v>
      </c>
      <c r="J6527" s="30">
        <f t="shared" si="94"/>
        <v>176</v>
      </c>
      <c r="K6527" s="30">
        <v>1585.5840000000001</v>
      </c>
      <c r="M6527" s="19" t="str">
        <f>VLOOKUP(B6527,'[1]2018.7 '!A:C,3,)</f>
        <v>Active</v>
      </c>
      <c r="N6527" s="19" t="str">
        <f>VLOOKUP(B6527,'[1]2018.7 '!A:M,13,)</f>
        <v>Ambient</v>
      </c>
      <c r="O6527" s="19" t="str">
        <f>VLOOKUP(B6527,'[1]2018.7 '!A:N,14,)</f>
        <v>No</v>
      </c>
    </row>
    <row r="6528" spans="1:15" ht="17.25" customHeight="1">
      <c r="A6528" s="26">
        <v>6527</v>
      </c>
      <c r="B6528" s="27" t="s">
        <v>17757</v>
      </c>
      <c r="C6528" s="60">
        <v>29091253</v>
      </c>
      <c r="D6528" s="29" t="s">
        <v>17758</v>
      </c>
      <c r="E6528" s="29" t="s">
        <v>6961</v>
      </c>
      <c r="F6528" s="29" t="s">
        <v>17405</v>
      </c>
      <c r="G6528" s="29" t="s">
        <v>17406</v>
      </c>
      <c r="H6528" s="29" t="s">
        <v>17569</v>
      </c>
      <c r="I6528" s="29" t="s">
        <v>17570</v>
      </c>
      <c r="J6528" s="30">
        <f t="shared" si="94"/>
        <v>106</v>
      </c>
      <c r="K6528" s="30">
        <v>954.95400000000006</v>
      </c>
      <c r="M6528" s="19" t="str">
        <f>VLOOKUP(B6528,'[1]2018.7 '!A:C,3,)</f>
        <v>Active</v>
      </c>
      <c r="N6528" s="19" t="str">
        <f>VLOOKUP(B6528,'[1]2018.7 '!A:M,13,)</f>
        <v>Ambient</v>
      </c>
      <c r="O6528" s="19" t="str">
        <f>VLOOKUP(B6528,'[1]2018.7 '!A:N,14,)</f>
        <v>No</v>
      </c>
    </row>
    <row r="6529" spans="1:15" ht="17.25" customHeight="1">
      <c r="A6529" s="26">
        <v>6528</v>
      </c>
      <c r="B6529" s="27" t="s">
        <v>17759</v>
      </c>
      <c r="C6529" s="60">
        <v>29091268</v>
      </c>
      <c r="D6529" s="29" t="s">
        <v>17760</v>
      </c>
      <c r="E6529" s="29" t="s">
        <v>6961</v>
      </c>
      <c r="F6529" s="29" t="s">
        <v>17405</v>
      </c>
      <c r="G6529" s="29" t="s">
        <v>17406</v>
      </c>
      <c r="H6529" s="29" t="s">
        <v>17569</v>
      </c>
      <c r="I6529" s="29" t="s">
        <v>17570</v>
      </c>
      <c r="J6529" s="30">
        <f t="shared" si="94"/>
        <v>130</v>
      </c>
      <c r="K6529" s="30">
        <v>1171.17</v>
      </c>
      <c r="M6529" s="19" t="str">
        <f>VLOOKUP(B6529,'[1]2018.7 '!A:C,3,)</f>
        <v>Active</v>
      </c>
      <c r="N6529" s="19" t="str">
        <f>VLOOKUP(B6529,'[1]2018.7 '!A:M,13,)</f>
        <v>Ambient</v>
      </c>
      <c r="O6529" s="19" t="str">
        <f>VLOOKUP(B6529,'[1]2018.7 '!A:N,14,)</f>
        <v>No</v>
      </c>
    </row>
    <row r="6530" spans="1:15" ht="17.25" customHeight="1">
      <c r="A6530" s="39">
        <v>6529</v>
      </c>
      <c r="B6530" s="40" t="s">
        <v>17761</v>
      </c>
      <c r="C6530" s="61">
        <v>29091272</v>
      </c>
      <c r="D6530" s="42" t="s">
        <v>17762</v>
      </c>
      <c r="E6530" s="42" t="s">
        <v>6961</v>
      </c>
      <c r="F6530" s="42" t="s">
        <v>17405</v>
      </c>
      <c r="G6530" s="42" t="s">
        <v>17406</v>
      </c>
      <c r="H6530" s="42" t="s">
        <v>17569</v>
      </c>
      <c r="I6530" s="42" t="s">
        <v>17570</v>
      </c>
      <c r="J6530" s="43">
        <f t="shared" si="94"/>
        <v>148</v>
      </c>
      <c r="K6530" s="43">
        <v>1333.3320000000001</v>
      </c>
      <c r="L6530" s="44"/>
      <c r="M6530" s="45" t="str">
        <f>VLOOKUP(B6530,'[1]2018.7 '!A:C,3,)</f>
        <v>Phase Out</v>
      </c>
      <c r="N6530" s="45" t="str">
        <f>VLOOKUP(B6530,'[1]2018.7 '!A:M,13,)</f>
        <v>Ambient</v>
      </c>
      <c r="O6530" s="45" t="str">
        <f>VLOOKUP(B6530,'[1]2018.7 '!A:N,14,)</f>
        <v>No</v>
      </c>
    </row>
    <row r="6531" spans="1:15" ht="17.25" customHeight="1">
      <c r="A6531" s="39">
        <v>6530</v>
      </c>
      <c r="B6531" s="40" t="s">
        <v>17763</v>
      </c>
      <c r="C6531" s="61">
        <v>29091277</v>
      </c>
      <c r="D6531" s="42" t="s">
        <v>17764</v>
      </c>
      <c r="E6531" s="42" t="s">
        <v>6961</v>
      </c>
      <c r="F6531" s="42" t="s">
        <v>17405</v>
      </c>
      <c r="G6531" s="42" t="s">
        <v>17406</v>
      </c>
      <c r="H6531" s="42" t="s">
        <v>17569</v>
      </c>
      <c r="I6531" s="42" t="s">
        <v>17570</v>
      </c>
      <c r="J6531" s="43">
        <f t="shared" si="94"/>
        <v>127</v>
      </c>
      <c r="K6531" s="43">
        <v>1144.143</v>
      </c>
      <c r="L6531" s="44"/>
      <c r="M6531" s="45" t="str">
        <f>VLOOKUP(B6531,'[1]2018.7 '!A:C,3,)</f>
        <v>Phase Out</v>
      </c>
      <c r="N6531" s="45" t="str">
        <f>VLOOKUP(B6531,'[1]2018.7 '!A:M,13,)</f>
        <v>Ambient</v>
      </c>
      <c r="O6531" s="45" t="str">
        <f>VLOOKUP(B6531,'[1]2018.7 '!A:N,14,)</f>
        <v>No</v>
      </c>
    </row>
    <row r="6532" spans="1:15" ht="17.25" customHeight="1">
      <c r="A6532" s="39">
        <v>6531</v>
      </c>
      <c r="B6532" s="40" t="s">
        <v>17765</v>
      </c>
      <c r="C6532" s="61">
        <v>29091279</v>
      </c>
      <c r="D6532" s="42" t="s">
        <v>17766</v>
      </c>
      <c r="E6532" s="42" t="s">
        <v>6961</v>
      </c>
      <c r="F6532" s="42" t="s">
        <v>17405</v>
      </c>
      <c r="G6532" s="42" t="s">
        <v>17406</v>
      </c>
      <c r="H6532" s="42" t="s">
        <v>17569</v>
      </c>
      <c r="I6532" s="42" t="s">
        <v>17570</v>
      </c>
      <c r="J6532" s="43">
        <f t="shared" si="94"/>
        <v>132</v>
      </c>
      <c r="K6532" s="43">
        <v>1189.1880000000001</v>
      </c>
      <c r="L6532" s="44"/>
      <c r="M6532" s="45" t="str">
        <f>VLOOKUP(B6532,'[1]2018.7 '!A:C,3,)</f>
        <v>Phase Out</v>
      </c>
      <c r="N6532" s="45" t="str">
        <f>VLOOKUP(B6532,'[1]2018.7 '!A:M,13,)</f>
        <v>Ambient</v>
      </c>
      <c r="O6532" s="45" t="str">
        <f>VLOOKUP(B6532,'[1]2018.7 '!A:N,14,)</f>
        <v>No</v>
      </c>
    </row>
    <row r="6533" spans="1:15" ht="17.25" customHeight="1">
      <c r="A6533" s="26">
        <v>6532</v>
      </c>
      <c r="B6533" s="27" t="s">
        <v>17767</v>
      </c>
      <c r="C6533" s="60">
        <v>29093341</v>
      </c>
      <c r="D6533" s="29" t="s">
        <v>17768</v>
      </c>
      <c r="E6533" s="29" t="s">
        <v>6961</v>
      </c>
      <c r="F6533" s="29" t="s">
        <v>17405</v>
      </c>
      <c r="G6533" s="29" t="s">
        <v>17406</v>
      </c>
      <c r="H6533" s="29" t="s">
        <v>17569</v>
      </c>
      <c r="I6533" s="29" t="s">
        <v>17570</v>
      </c>
      <c r="J6533" s="30">
        <f t="shared" si="94"/>
        <v>221</v>
      </c>
      <c r="K6533" s="30">
        <v>1990.989</v>
      </c>
      <c r="M6533" s="19" t="str">
        <f>VLOOKUP(B6533,'[1]2018.7 '!A:C,3,)</f>
        <v>Active</v>
      </c>
      <c r="N6533" s="19" t="str">
        <f>VLOOKUP(B6533,'[1]2018.7 '!A:M,13,)</f>
        <v>Ambient</v>
      </c>
      <c r="O6533" s="19" t="str">
        <f>VLOOKUP(B6533,'[1]2018.7 '!A:N,14,)</f>
        <v>No</v>
      </c>
    </row>
    <row r="6534" spans="1:15" ht="17.25" customHeight="1">
      <c r="A6534" s="26">
        <v>6533</v>
      </c>
      <c r="B6534" s="27" t="s">
        <v>17769</v>
      </c>
      <c r="C6534" s="60">
        <v>25800043</v>
      </c>
      <c r="D6534" s="29" t="s">
        <v>17770</v>
      </c>
      <c r="E6534" s="29" t="s">
        <v>6961</v>
      </c>
      <c r="F6534" s="29" t="s">
        <v>17405</v>
      </c>
      <c r="G6534" s="29" t="s">
        <v>17406</v>
      </c>
      <c r="H6534" s="29" t="s">
        <v>17569</v>
      </c>
      <c r="I6534" s="29" t="s">
        <v>17570</v>
      </c>
      <c r="J6534" s="30">
        <f t="shared" si="94"/>
        <v>360</v>
      </c>
      <c r="K6534" s="30">
        <v>3243.2400000000002</v>
      </c>
      <c r="M6534" s="19" t="str">
        <f>VLOOKUP(B6534,'[1]2018.7 '!A:C,3,)</f>
        <v>Active</v>
      </c>
      <c r="N6534" s="19" t="str">
        <f>VLOOKUP(B6534,'[1]2018.7 '!A:M,13,)</f>
        <v>Ambient</v>
      </c>
      <c r="O6534" s="19" t="str">
        <f>VLOOKUP(B6534,'[1]2018.7 '!A:N,14,)</f>
        <v>No</v>
      </c>
    </row>
    <row r="6535" spans="1:15" ht="17.25" customHeight="1">
      <c r="A6535" s="39">
        <v>6534</v>
      </c>
      <c r="B6535" s="40" t="s">
        <v>17771</v>
      </c>
      <c r="C6535" s="61">
        <v>25006564</v>
      </c>
      <c r="D6535" s="42" t="s">
        <v>17772</v>
      </c>
      <c r="E6535" s="42" t="s">
        <v>6961</v>
      </c>
      <c r="F6535" s="42" t="s">
        <v>17405</v>
      </c>
      <c r="G6535" s="42" t="s">
        <v>17406</v>
      </c>
      <c r="H6535" s="42" t="s">
        <v>17569</v>
      </c>
      <c r="I6535" s="42" t="s">
        <v>17570</v>
      </c>
      <c r="J6535" s="43">
        <f t="shared" si="94"/>
        <v>290</v>
      </c>
      <c r="K6535" s="43">
        <v>2612.61</v>
      </c>
      <c r="L6535" s="44"/>
      <c r="M6535" s="45" t="str">
        <f>VLOOKUP(B6535,'[1]2018.7 '!A:C,3,)</f>
        <v>Phase Out</v>
      </c>
      <c r="N6535" s="45" t="str">
        <f>VLOOKUP(B6535,'[1]2018.7 '!A:M,13,)</f>
        <v>Ambient</v>
      </c>
      <c r="O6535" s="45" t="str">
        <f>VLOOKUP(B6535,'[1]2018.7 '!A:N,14,)</f>
        <v>reviewing</v>
      </c>
    </row>
    <row r="6536" spans="1:15" ht="17.25" customHeight="1">
      <c r="A6536" s="26">
        <v>6535</v>
      </c>
      <c r="B6536" s="27" t="s">
        <v>17773</v>
      </c>
      <c r="C6536" s="60">
        <v>25006709</v>
      </c>
      <c r="D6536" s="29" t="s">
        <v>17774</v>
      </c>
      <c r="E6536" s="29" t="s">
        <v>6961</v>
      </c>
      <c r="F6536" s="29" t="s">
        <v>17405</v>
      </c>
      <c r="G6536" s="29" t="s">
        <v>17406</v>
      </c>
      <c r="H6536" s="29" t="s">
        <v>17569</v>
      </c>
      <c r="I6536" s="29" t="s">
        <v>17570</v>
      </c>
      <c r="J6536" s="30">
        <f t="shared" si="94"/>
        <v>226</v>
      </c>
      <c r="K6536" s="30">
        <v>2036.0340000000001</v>
      </c>
      <c r="M6536" s="19" t="str">
        <f>VLOOKUP(B6536,'[1]2018.7 '!A:C,3,)</f>
        <v>Active</v>
      </c>
      <c r="N6536" s="19" t="str">
        <f>VLOOKUP(B6536,'[1]2018.7 '!A:M,13,)</f>
        <v>Ambient</v>
      </c>
      <c r="O6536" s="19" t="str">
        <f>VLOOKUP(B6536,'[1]2018.7 '!A:N,14,)</f>
        <v>No</v>
      </c>
    </row>
    <row r="6537" spans="1:15" ht="17.25" customHeight="1">
      <c r="A6537" s="26">
        <v>6536</v>
      </c>
      <c r="B6537" s="27" t="s">
        <v>17775</v>
      </c>
      <c r="C6537" s="60">
        <v>28901106</v>
      </c>
      <c r="D6537" s="29" t="s">
        <v>17776</v>
      </c>
      <c r="E6537" s="29" t="s">
        <v>6961</v>
      </c>
      <c r="F6537" s="29" t="s">
        <v>17405</v>
      </c>
      <c r="G6537" s="29" t="s">
        <v>17406</v>
      </c>
      <c r="H6537" s="29" t="s">
        <v>17777</v>
      </c>
      <c r="I6537" s="29" t="s">
        <v>17778</v>
      </c>
      <c r="J6537" s="30">
        <f t="shared" si="94"/>
        <v>250</v>
      </c>
      <c r="K6537" s="30">
        <v>2252.25</v>
      </c>
      <c r="M6537" s="19" t="str">
        <f>VLOOKUP(B6537,'[1]2018.7 '!A:C,3,)</f>
        <v>Active</v>
      </c>
      <c r="N6537" s="19" t="str">
        <f>VLOOKUP(B6537,'[1]2018.7 '!A:M,13,)</f>
        <v>Ambient</v>
      </c>
      <c r="O6537" s="19" t="str">
        <f>VLOOKUP(B6537,'[1]2018.7 '!A:N,14,)</f>
        <v>No</v>
      </c>
    </row>
    <row r="6538" spans="1:15" ht="17.25" customHeight="1">
      <c r="A6538" s="26">
        <v>6537</v>
      </c>
      <c r="B6538" s="27" t="s">
        <v>17779</v>
      </c>
      <c r="C6538" s="60">
        <v>25005172</v>
      </c>
      <c r="D6538" s="29" t="s">
        <v>17780</v>
      </c>
      <c r="E6538" s="29" t="s">
        <v>6961</v>
      </c>
      <c r="F6538" s="29" t="s">
        <v>17405</v>
      </c>
      <c r="G6538" s="29" t="s">
        <v>17406</v>
      </c>
      <c r="H6538" s="29" t="s">
        <v>17777</v>
      </c>
      <c r="I6538" s="29" t="s">
        <v>17778</v>
      </c>
      <c r="J6538" s="30">
        <f t="shared" ref="J6538:J6601" si="95">K6538/9.009</f>
        <v>384</v>
      </c>
      <c r="K6538" s="30">
        <v>3459.4560000000001</v>
      </c>
      <c r="M6538" s="19" t="str">
        <f>VLOOKUP(B6538,'[1]2018.7 '!A:C,3,)</f>
        <v>Active</v>
      </c>
      <c r="N6538" s="19" t="str">
        <f>VLOOKUP(B6538,'[1]2018.7 '!A:M,13,)</f>
        <v>Wet Ice</v>
      </c>
      <c r="O6538" s="19" t="str">
        <f>VLOOKUP(B6538,'[1]2018.7 '!A:N,14,)</f>
        <v>No</v>
      </c>
    </row>
    <row r="6539" spans="1:15" ht="17.25" customHeight="1">
      <c r="A6539" s="26">
        <v>6538</v>
      </c>
      <c r="B6539" s="27" t="s">
        <v>17781</v>
      </c>
      <c r="C6539" s="60">
        <v>25800684</v>
      </c>
      <c r="D6539" s="29" t="s">
        <v>389</v>
      </c>
      <c r="E6539" s="29" t="s">
        <v>6961</v>
      </c>
      <c r="F6539" s="29" t="s">
        <v>17405</v>
      </c>
      <c r="G6539" s="29" t="s">
        <v>17406</v>
      </c>
      <c r="H6539" s="29" t="s">
        <v>17777</v>
      </c>
      <c r="I6539" s="29" t="s">
        <v>17778</v>
      </c>
      <c r="J6539" s="30">
        <f t="shared" si="95"/>
        <v>98.4</v>
      </c>
      <c r="K6539" s="30">
        <v>886.48560000000009</v>
      </c>
      <c r="M6539" s="19" t="str">
        <f>VLOOKUP(B6539,'[1]2018.7 '!A:C,3,)</f>
        <v>Active</v>
      </c>
      <c r="N6539" s="19" t="str">
        <f>VLOOKUP(B6539,'[1]2018.7 '!A:M,13,)</f>
        <v>Wet Ice</v>
      </c>
      <c r="O6539" s="19" t="str">
        <f>VLOOKUP(B6539,'[1]2018.7 '!A:N,14,)</f>
        <v>No</v>
      </c>
    </row>
    <row r="6540" spans="1:15" ht="17.25" customHeight="1">
      <c r="A6540" s="26">
        <v>6539</v>
      </c>
      <c r="B6540" s="27" t="s">
        <v>388</v>
      </c>
      <c r="C6540" s="60">
        <v>25005173</v>
      </c>
      <c r="D6540" s="29" t="s">
        <v>389</v>
      </c>
      <c r="E6540" s="29" t="s">
        <v>6961</v>
      </c>
      <c r="F6540" s="29" t="s">
        <v>17405</v>
      </c>
      <c r="G6540" s="29" t="s">
        <v>17406</v>
      </c>
      <c r="H6540" s="29" t="s">
        <v>17777</v>
      </c>
      <c r="I6540" s="29" t="s">
        <v>17778</v>
      </c>
      <c r="J6540" s="30">
        <f t="shared" si="95"/>
        <v>384</v>
      </c>
      <c r="K6540" s="30">
        <v>3459.4560000000001</v>
      </c>
      <c r="M6540" s="19" t="str">
        <f>VLOOKUP(B6540,'[1]2018.7 '!A:C,3,)</f>
        <v>Active</v>
      </c>
      <c r="N6540" s="19" t="str">
        <f>VLOOKUP(B6540,'[1]2018.7 '!A:M,13,)</f>
        <v>Wet Ice</v>
      </c>
      <c r="O6540" s="19" t="str">
        <f>VLOOKUP(B6540,'[1]2018.7 '!A:N,14,)</f>
        <v>No</v>
      </c>
    </row>
    <row r="6541" spans="1:15" ht="17.25" customHeight="1">
      <c r="A6541" s="26">
        <v>6540</v>
      </c>
      <c r="B6541" s="27" t="s">
        <v>17782</v>
      </c>
      <c r="C6541" s="60">
        <v>25005174</v>
      </c>
      <c r="D6541" s="29" t="s">
        <v>17783</v>
      </c>
      <c r="E6541" s="29" t="s">
        <v>6961</v>
      </c>
      <c r="F6541" s="29" t="s">
        <v>17405</v>
      </c>
      <c r="G6541" s="29" t="s">
        <v>17406</v>
      </c>
      <c r="H6541" s="29" t="s">
        <v>17777</v>
      </c>
      <c r="I6541" s="29" t="s">
        <v>17778</v>
      </c>
      <c r="J6541" s="30">
        <f t="shared" si="95"/>
        <v>710</v>
      </c>
      <c r="K6541" s="30">
        <v>6396.39</v>
      </c>
      <c r="M6541" s="19" t="str">
        <f>VLOOKUP(B6541,'[1]2018.7 '!A:C,3,)</f>
        <v>Active</v>
      </c>
      <c r="N6541" s="19" t="str">
        <f>VLOOKUP(B6541,'[1]2018.7 '!A:M,13,)</f>
        <v>Wet Ice</v>
      </c>
      <c r="O6541" s="19" t="str">
        <f>VLOOKUP(B6541,'[1]2018.7 '!A:N,14,)</f>
        <v>No</v>
      </c>
    </row>
    <row r="6542" spans="1:15" ht="17.25" customHeight="1">
      <c r="A6542" s="26">
        <v>6541</v>
      </c>
      <c r="B6542" s="27" t="s">
        <v>17784</v>
      </c>
      <c r="C6542" s="60">
        <v>25005177</v>
      </c>
      <c r="D6542" s="29" t="s">
        <v>17785</v>
      </c>
      <c r="E6542" s="29" t="s">
        <v>6961</v>
      </c>
      <c r="F6542" s="29" t="s">
        <v>17405</v>
      </c>
      <c r="G6542" s="29" t="s">
        <v>17406</v>
      </c>
      <c r="H6542" s="29" t="s">
        <v>17777</v>
      </c>
      <c r="I6542" s="29" t="s">
        <v>17778</v>
      </c>
      <c r="J6542" s="30">
        <f t="shared" si="95"/>
        <v>521</v>
      </c>
      <c r="K6542" s="30">
        <v>4693.6890000000003</v>
      </c>
      <c r="M6542" s="19" t="str">
        <f>VLOOKUP(B6542,'[1]2018.7 '!A:C,3,)</f>
        <v>Active</v>
      </c>
      <c r="N6542" s="19" t="str">
        <f>VLOOKUP(B6542,'[1]2018.7 '!A:M,13,)</f>
        <v>Wet Ice</v>
      </c>
      <c r="O6542" s="19" t="str">
        <f>VLOOKUP(B6542,'[1]2018.7 '!A:N,14,)</f>
        <v>No</v>
      </c>
    </row>
    <row r="6543" spans="1:15" ht="17.25" customHeight="1">
      <c r="A6543" s="26">
        <v>6542</v>
      </c>
      <c r="B6543" s="27" t="s">
        <v>17786</v>
      </c>
      <c r="C6543" s="60">
        <v>25800685</v>
      </c>
      <c r="D6543" s="29" t="s">
        <v>232</v>
      </c>
      <c r="E6543" s="29" t="s">
        <v>6961</v>
      </c>
      <c r="F6543" s="29" t="s">
        <v>17405</v>
      </c>
      <c r="G6543" s="29" t="s">
        <v>17406</v>
      </c>
      <c r="H6543" s="29" t="s">
        <v>17777</v>
      </c>
      <c r="I6543" s="29" t="s">
        <v>17778</v>
      </c>
      <c r="J6543" s="30">
        <f t="shared" si="95"/>
        <v>98.4</v>
      </c>
      <c r="K6543" s="30">
        <v>886.48560000000009</v>
      </c>
      <c r="M6543" s="19" t="str">
        <f>VLOOKUP(B6543,'[1]2018.7 '!A:C,3,)</f>
        <v>Active</v>
      </c>
      <c r="N6543" s="19" t="str">
        <f>VLOOKUP(B6543,'[1]2018.7 '!A:M,13,)</f>
        <v>Wet Ice</v>
      </c>
      <c r="O6543" s="19" t="str">
        <f>VLOOKUP(B6543,'[1]2018.7 '!A:N,14,)</f>
        <v>No</v>
      </c>
    </row>
    <row r="6544" spans="1:15" ht="17.25" customHeight="1">
      <c r="A6544" s="26">
        <v>6543</v>
      </c>
      <c r="B6544" s="27" t="s">
        <v>231</v>
      </c>
      <c r="C6544" s="60">
        <v>25005179</v>
      </c>
      <c r="D6544" s="29" t="s">
        <v>232</v>
      </c>
      <c r="E6544" s="29" t="s">
        <v>6961</v>
      </c>
      <c r="F6544" s="29" t="s">
        <v>17405</v>
      </c>
      <c r="G6544" s="29" t="s">
        <v>17406</v>
      </c>
      <c r="H6544" s="29" t="s">
        <v>17777</v>
      </c>
      <c r="I6544" s="29" t="s">
        <v>17778</v>
      </c>
      <c r="J6544" s="30">
        <f t="shared" si="95"/>
        <v>301</v>
      </c>
      <c r="K6544" s="30">
        <v>2711.7090000000003</v>
      </c>
      <c r="M6544" s="19" t="str">
        <f>VLOOKUP(B6544,'[1]2018.7 '!A:C,3,)</f>
        <v>Active</v>
      </c>
      <c r="N6544" s="19" t="str">
        <f>VLOOKUP(B6544,'[1]2018.7 '!A:M,13,)</f>
        <v>Wet Ice</v>
      </c>
      <c r="O6544" s="19" t="str">
        <f>VLOOKUP(B6544,'[1]2018.7 '!A:N,14,)</f>
        <v>No</v>
      </c>
    </row>
    <row r="6545" spans="1:15" ht="17.25" customHeight="1">
      <c r="A6545" s="26">
        <v>6544</v>
      </c>
      <c r="B6545" s="27" t="s">
        <v>17787</v>
      </c>
      <c r="C6545" s="60">
        <v>25005180</v>
      </c>
      <c r="D6545" s="29" t="s">
        <v>17788</v>
      </c>
      <c r="E6545" s="29" t="s">
        <v>6961</v>
      </c>
      <c r="F6545" s="29" t="s">
        <v>17405</v>
      </c>
      <c r="G6545" s="29" t="s">
        <v>17406</v>
      </c>
      <c r="H6545" s="29" t="s">
        <v>17777</v>
      </c>
      <c r="I6545" s="29" t="s">
        <v>17778</v>
      </c>
      <c r="J6545" s="30">
        <f t="shared" si="95"/>
        <v>338</v>
      </c>
      <c r="K6545" s="30">
        <v>3045.0419999999999</v>
      </c>
      <c r="M6545" s="19" t="str">
        <f>VLOOKUP(B6545,'[1]2018.7 '!A:C,3,)</f>
        <v>Active</v>
      </c>
      <c r="N6545" s="19" t="str">
        <f>VLOOKUP(B6545,'[1]2018.7 '!A:M,13,)</f>
        <v>Wet Ice</v>
      </c>
      <c r="O6545" s="19" t="str">
        <f>VLOOKUP(B6545,'[1]2018.7 '!A:N,14,)</f>
        <v>No</v>
      </c>
    </row>
    <row r="6546" spans="1:15" ht="17.25" customHeight="1">
      <c r="A6546" s="26">
        <v>6545</v>
      </c>
      <c r="B6546" s="27" t="s">
        <v>17789</v>
      </c>
      <c r="C6546" s="60">
        <v>25190170</v>
      </c>
      <c r="D6546" s="29" t="s">
        <v>17790</v>
      </c>
      <c r="E6546" s="29" t="s">
        <v>6961</v>
      </c>
      <c r="F6546" s="29" t="s">
        <v>17405</v>
      </c>
      <c r="G6546" s="29" t="s">
        <v>17406</v>
      </c>
      <c r="H6546" s="29" t="s">
        <v>17777</v>
      </c>
      <c r="I6546" s="29" t="s">
        <v>17778</v>
      </c>
      <c r="J6546" s="30">
        <f t="shared" si="95"/>
        <v>581</v>
      </c>
      <c r="K6546" s="30">
        <v>5234.2290000000003</v>
      </c>
      <c r="M6546" s="19" t="str">
        <f>VLOOKUP(B6546,'[1]2018.7 '!A:C,3,)</f>
        <v>Active</v>
      </c>
      <c r="N6546" s="19" t="str">
        <f>VLOOKUP(B6546,'[1]2018.7 '!A:M,13,)</f>
        <v>Wet Ice</v>
      </c>
      <c r="O6546" s="19" t="str">
        <f>VLOOKUP(B6546,'[1]2018.7 '!A:N,14,)</f>
        <v>No</v>
      </c>
    </row>
    <row r="6547" spans="1:15" ht="17.25" customHeight="1">
      <c r="A6547" s="26">
        <v>6546</v>
      </c>
      <c r="B6547" s="27" t="s">
        <v>17791</v>
      </c>
      <c r="C6547" s="60">
        <v>25005363</v>
      </c>
      <c r="D6547" s="29" t="s">
        <v>389</v>
      </c>
      <c r="E6547" s="29" t="s">
        <v>6961</v>
      </c>
      <c r="F6547" s="29" t="s">
        <v>17405</v>
      </c>
      <c r="G6547" s="29" t="s">
        <v>17406</v>
      </c>
      <c r="H6547" s="29" t="s">
        <v>17777</v>
      </c>
      <c r="I6547" s="29" t="s">
        <v>17778</v>
      </c>
      <c r="J6547" s="30">
        <f t="shared" si="95"/>
        <v>269</v>
      </c>
      <c r="K6547" s="30">
        <v>2423.4210000000003</v>
      </c>
      <c r="M6547" s="19" t="str">
        <f>VLOOKUP(B6547,'[1]2018.7 '!A:C,3,)</f>
        <v>Active</v>
      </c>
      <c r="N6547" s="19" t="str">
        <f>VLOOKUP(B6547,'[1]2018.7 '!A:M,13,)</f>
        <v>Ambient</v>
      </c>
      <c r="O6547" s="19" t="str">
        <f>VLOOKUP(B6547,'[1]2018.7 '!A:N,14,)</f>
        <v>No</v>
      </c>
    </row>
    <row r="6548" spans="1:15" ht="17.25" customHeight="1">
      <c r="A6548" s="26">
        <v>6547</v>
      </c>
      <c r="B6548" s="27" t="s">
        <v>17792</v>
      </c>
      <c r="C6548" s="60">
        <v>25600303</v>
      </c>
      <c r="D6548" s="29" t="s">
        <v>17793</v>
      </c>
      <c r="E6548" s="29" t="s">
        <v>6961</v>
      </c>
      <c r="F6548" s="29" t="s">
        <v>17405</v>
      </c>
      <c r="G6548" s="29" t="s">
        <v>17406</v>
      </c>
      <c r="H6548" s="29" t="s">
        <v>17777</v>
      </c>
      <c r="I6548" s="29" t="s">
        <v>17778</v>
      </c>
      <c r="J6548" s="30">
        <f t="shared" si="95"/>
        <v>235.00000000000003</v>
      </c>
      <c r="K6548" s="30">
        <v>2117.1150000000002</v>
      </c>
      <c r="M6548" s="19" t="str">
        <f>VLOOKUP(B6548,'[1]2018.7 '!A:C,3,)</f>
        <v>Active</v>
      </c>
      <c r="N6548" s="19" t="str">
        <f>VLOOKUP(B6548,'[1]2018.7 '!A:M,13,)</f>
        <v>Ambient</v>
      </c>
      <c r="O6548" s="19" t="str">
        <f>VLOOKUP(B6548,'[1]2018.7 '!A:N,14,)</f>
        <v>No</v>
      </c>
    </row>
    <row r="6549" spans="1:15" ht="17.25" customHeight="1">
      <c r="A6549" s="26">
        <v>6548</v>
      </c>
      <c r="B6549" s="27" t="s">
        <v>17794</v>
      </c>
      <c r="C6549" s="60">
        <v>25600305</v>
      </c>
      <c r="D6549" s="29" t="s">
        <v>17795</v>
      </c>
      <c r="E6549" s="29" t="s">
        <v>6961</v>
      </c>
      <c r="F6549" s="29" t="s">
        <v>17405</v>
      </c>
      <c r="G6549" s="29" t="s">
        <v>17406</v>
      </c>
      <c r="H6549" s="29" t="s">
        <v>17777</v>
      </c>
      <c r="I6549" s="29" t="s">
        <v>17778</v>
      </c>
      <c r="J6549" s="30">
        <f t="shared" si="95"/>
        <v>280</v>
      </c>
      <c r="K6549" s="30">
        <v>2522.52</v>
      </c>
      <c r="M6549" s="19" t="str">
        <f>VLOOKUP(B6549,'[1]2018.7 '!A:C,3,)</f>
        <v>Active</v>
      </c>
      <c r="N6549" s="19" t="str">
        <f>VLOOKUP(B6549,'[1]2018.7 '!A:M,13,)</f>
        <v>Ambient</v>
      </c>
      <c r="O6549" s="19" t="str">
        <f>VLOOKUP(B6549,'[1]2018.7 '!A:N,14,)</f>
        <v>No</v>
      </c>
    </row>
    <row r="6550" spans="1:15" ht="17.25" customHeight="1">
      <c r="A6550" s="26">
        <v>6549</v>
      </c>
      <c r="B6550" s="27" t="s">
        <v>17796</v>
      </c>
      <c r="C6550" s="60">
        <v>25600307</v>
      </c>
      <c r="D6550" s="29" t="s">
        <v>17797</v>
      </c>
      <c r="E6550" s="29" t="s">
        <v>6961</v>
      </c>
      <c r="F6550" s="29" t="s">
        <v>17405</v>
      </c>
      <c r="G6550" s="29" t="s">
        <v>17406</v>
      </c>
      <c r="H6550" s="29" t="s">
        <v>17777</v>
      </c>
      <c r="I6550" s="29" t="s">
        <v>17778</v>
      </c>
      <c r="J6550" s="30">
        <f t="shared" si="95"/>
        <v>148</v>
      </c>
      <c r="K6550" s="30">
        <v>1333.3320000000001</v>
      </c>
      <c r="M6550" s="19" t="str">
        <f>VLOOKUP(B6550,'[1]2018.7 '!A:C,3,)</f>
        <v>Active</v>
      </c>
      <c r="N6550" s="19" t="str">
        <f>VLOOKUP(B6550,'[1]2018.7 '!A:M,13,)</f>
        <v>Ambient</v>
      </c>
      <c r="O6550" s="19" t="str">
        <f>VLOOKUP(B6550,'[1]2018.7 '!A:N,14,)</f>
        <v>No</v>
      </c>
    </row>
    <row r="6551" spans="1:15" ht="17.25" customHeight="1">
      <c r="A6551" s="26">
        <v>6550</v>
      </c>
      <c r="B6551" s="27" t="s">
        <v>17798</v>
      </c>
      <c r="C6551" s="60">
        <v>25005952</v>
      </c>
      <c r="D6551" s="29" t="s">
        <v>17799</v>
      </c>
      <c r="E6551" s="29" t="s">
        <v>6961</v>
      </c>
      <c r="F6551" s="29" t="s">
        <v>17405</v>
      </c>
      <c r="G6551" s="29" t="s">
        <v>17406</v>
      </c>
      <c r="H6551" s="29" t="s">
        <v>17777</v>
      </c>
      <c r="I6551" s="29" t="s">
        <v>17778</v>
      </c>
      <c r="J6551" s="30">
        <f t="shared" si="95"/>
        <v>375</v>
      </c>
      <c r="K6551" s="30">
        <v>3378.375</v>
      </c>
      <c r="M6551" s="19" t="str">
        <f>VLOOKUP(B6551,'[1]2018.7 '!A:C,3,)</f>
        <v>Active</v>
      </c>
      <c r="N6551" s="19" t="str">
        <f>VLOOKUP(B6551,'[1]2018.7 '!A:M,13,)</f>
        <v>Ambient</v>
      </c>
      <c r="O6551" s="19" t="str">
        <f>VLOOKUP(B6551,'[1]2018.7 '!A:N,14,)</f>
        <v>No</v>
      </c>
    </row>
    <row r="6552" spans="1:15" ht="17.25" customHeight="1">
      <c r="A6552" s="26">
        <v>6551</v>
      </c>
      <c r="B6552" s="27" t="s">
        <v>17800</v>
      </c>
      <c r="C6552" s="60">
        <v>25005955</v>
      </c>
      <c r="D6552" s="29" t="s">
        <v>17801</v>
      </c>
      <c r="E6552" s="29" t="s">
        <v>6961</v>
      </c>
      <c r="F6552" s="29" t="s">
        <v>17405</v>
      </c>
      <c r="G6552" s="29" t="s">
        <v>17406</v>
      </c>
      <c r="H6552" s="29" t="s">
        <v>17777</v>
      </c>
      <c r="I6552" s="29" t="s">
        <v>17778</v>
      </c>
      <c r="J6552" s="30">
        <f t="shared" si="95"/>
        <v>375</v>
      </c>
      <c r="K6552" s="30">
        <v>3378.375</v>
      </c>
      <c r="M6552" s="19" t="str">
        <f>VLOOKUP(B6552,'[1]2018.7 '!A:C,3,)</f>
        <v>Active</v>
      </c>
      <c r="N6552" s="19" t="str">
        <f>VLOOKUP(B6552,'[1]2018.7 '!A:M,13,)</f>
        <v>Ambient</v>
      </c>
      <c r="O6552" s="19" t="str">
        <f>VLOOKUP(B6552,'[1]2018.7 '!A:N,14,)</f>
        <v>No</v>
      </c>
    </row>
    <row r="6553" spans="1:15" ht="17.25" customHeight="1">
      <c r="A6553" s="26">
        <v>6552</v>
      </c>
      <c r="B6553" s="27" t="s">
        <v>17802</v>
      </c>
      <c r="C6553" s="60">
        <v>25005959</v>
      </c>
      <c r="D6553" s="29" t="s">
        <v>17803</v>
      </c>
      <c r="E6553" s="29" t="s">
        <v>6961</v>
      </c>
      <c r="F6553" s="29" t="s">
        <v>17405</v>
      </c>
      <c r="G6553" s="29" t="s">
        <v>17406</v>
      </c>
      <c r="H6553" s="29" t="s">
        <v>17777</v>
      </c>
      <c r="I6553" s="29" t="s">
        <v>17778</v>
      </c>
      <c r="J6553" s="30">
        <f t="shared" si="95"/>
        <v>442</v>
      </c>
      <c r="K6553" s="30">
        <v>3981.9780000000001</v>
      </c>
      <c r="M6553" s="19" t="str">
        <f>VLOOKUP(B6553,'[1]2018.7 '!A:C,3,)</f>
        <v>Active</v>
      </c>
      <c r="N6553" s="19" t="str">
        <f>VLOOKUP(B6553,'[1]2018.7 '!A:M,13,)</f>
        <v>Wet Ice</v>
      </c>
      <c r="O6553" s="19" t="str">
        <f>VLOOKUP(B6553,'[1]2018.7 '!A:N,14,)</f>
        <v>No</v>
      </c>
    </row>
    <row r="6554" spans="1:15" ht="17.25" customHeight="1">
      <c r="A6554" s="26">
        <v>6553</v>
      </c>
      <c r="B6554" s="27" t="s">
        <v>17804</v>
      </c>
      <c r="C6554" s="60">
        <v>25800686</v>
      </c>
      <c r="D6554" s="29" t="s">
        <v>17805</v>
      </c>
      <c r="E6554" s="29" t="s">
        <v>6961</v>
      </c>
      <c r="F6554" s="29" t="s">
        <v>17405</v>
      </c>
      <c r="G6554" s="29" t="s">
        <v>17406</v>
      </c>
      <c r="H6554" s="29" t="s">
        <v>17777</v>
      </c>
      <c r="I6554" s="29" t="s">
        <v>17778</v>
      </c>
      <c r="J6554" s="30">
        <f t="shared" si="95"/>
        <v>91.23</v>
      </c>
      <c r="K6554" s="30">
        <v>821.89107000000001</v>
      </c>
      <c r="M6554" s="19" t="str">
        <f>VLOOKUP(B6554,'[1]2018.7 '!A:C,3,)</f>
        <v>Active</v>
      </c>
      <c r="N6554" s="19" t="str">
        <f>VLOOKUP(B6554,'[1]2018.7 '!A:M,13,)</f>
        <v>Ambient</v>
      </c>
      <c r="O6554" s="19" t="str">
        <f>VLOOKUP(B6554,'[1]2018.7 '!A:N,14,)</f>
        <v>No</v>
      </c>
    </row>
    <row r="6555" spans="1:15" ht="17.25" customHeight="1">
      <c r="A6555" s="26">
        <v>6554</v>
      </c>
      <c r="B6555" s="27" t="s">
        <v>17806</v>
      </c>
      <c r="C6555" s="60">
        <v>25005995</v>
      </c>
      <c r="D6555" s="29" t="s">
        <v>17807</v>
      </c>
      <c r="E6555" s="29" t="s">
        <v>6961</v>
      </c>
      <c r="F6555" s="29" t="s">
        <v>17405</v>
      </c>
      <c r="G6555" s="29" t="s">
        <v>17406</v>
      </c>
      <c r="H6555" s="29" t="s">
        <v>17777</v>
      </c>
      <c r="I6555" s="29" t="s">
        <v>17778</v>
      </c>
      <c r="J6555" s="30">
        <f t="shared" si="95"/>
        <v>270</v>
      </c>
      <c r="K6555" s="30">
        <v>2432.4300000000003</v>
      </c>
      <c r="M6555" s="19" t="str">
        <f>VLOOKUP(B6555,'[1]2018.7 '!A:C,3,)</f>
        <v>Active</v>
      </c>
      <c r="N6555" s="19" t="str">
        <f>VLOOKUP(B6555,'[1]2018.7 '!A:M,13,)</f>
        <v>Ambient</v>
      </c>
      <c r="O6555" s="19" t="str">
        <f>VLOOKUP(B6555,'[1]2018.7 '!A:N,14,)</f>
        <v>No</v>
      </c>
    </row>
    <row r="6556" spans="1:15" ht="17.25" customHeight="1">
      <c r="A6556" s="39">
        <v>6555</v>
      </c>
      <c r="B6556" s="40" t="s">
        <v>17808</v>
      </c>
      <c r="C6556" s="61">
        <v>25005998</v>
      </c>
      <c r="D6556" s="42" t="s">
        <v>17809</v>
      </c>
      <c r="E6556" s="42" t="s">
        <v>6961</v>
      </c>
      <c r="F6556" s="42" t="s">
        <v>17405</v>
      </c>
      <c r="G6556" s="42" t="s">
        <v>17406</v>
      </c>
      <c r="H6556" s="42" t="s">
        <v>17777</v>
      </c>
      <c r="I6556" s="42" t="s">
        <v>17778</v>
      </c>
      <c r="J6556" s="43">
        <f t="shared" si="95"/>
        <v>627</v>
      </c>
      <c r="K6556" s="43">
        <v>5648.643</v>
      </c>
      <c r="L6556" s="44"/>
      <c r="M6556" s="45" t="str">
        <f>VLOOKUP(B6556,'[1]2018.7 '!A:C,3,)</f>
        <v>Phase Out</v>
      </c>
      <c r="N6556" s="45" t="str">
        <f>VLOOKUP(B6556,'[1]2018.7 '!A:M,13,)</f>
        <v>Ambient</v>
      </c>
      <c r="O6556" s="45" t="str">
        <f>VLOOKUP(B6556,'[1]2018.7 '!A:N,14,)</f>
        <v>No</v>
      </c>
    </row>
    <row r="6557" spans="1:15" ht="17.25" customHeight="1">
      <c r="A6557" s="26">
        <v>6556</v>
      </c>
      <c r="B6557" s="27" t="s">
        <v>17810</v>
      </c>
      <c r="C6557" s="60">
        <v>25800687</v>
      </c>
      <c r="D6557" s="29" t="s">
        <v>17811</v>
      </c>
      <c r="E6557" s="29" t="s">
        <v>6961</v>
      </c>
      <c r="F6557" s="29" t="s">
        <v>17405</v>
      </c>
      <c r="G6557" s="29" t="s">
        <v>17406</v>
      </c>
      <c r="H6557" s="29" t="s">
        <v>17777</v>
      </c>
      <c r="I6557" s="29" t="s">
        <v>17778</v>
      </c>
      <c r="J6557" s="30">
        <f t="shared" si="95"/>
        <v>261</v>
      </c>
      <c r="K6557" s="30">
        <v>2351.3490000000002</v>
      </c>
      <c r="M6557" s="19" t="str">
        <f>VLOOKUP(B6557,'[1]2018.7 '!A:C,3,)</f>
        <v>Active</v>
      </c>
      <c r="N6557" s="19" t="str">
        <f>VLOOKUP(B6557,'[1]2018.7 '!A:M,13,)</f>
        <v>Dry Ice</v>
      </c>
      <c r="O6557" s="19" t="str">
        <f>VLOOKUP(B6557,'[1]2018.7 '!A:N,14,)</f>
        <v>No</v>
      </c>
    </row>
    <row r="6558" spans="1:15" ht="17.25" customHeight="1">
      <c r="A6558" s="26">
        <v>6557</v>
      </c>
      <c r="B6558" s="27" t="s">
        <v>17812</v>
      </c>
      <c r="C6558" s="60">
        <v>25600312</v>
      </c>
      <c r="D6558" s="29" t="s">
        <v>17813</v>
      </c>
      <c r="E6558" s="29" t="s">
        <v>6961</v>
      </c>
      <c r="F6558" s="29" t="s">
        <v>17405</v>
      </c>
      <c r="G6558" s="29" t="s">
        <v>17406</v>
      </c>
      <c r="H6558" s="29" t="s">
        <v>17777</v>
      </c>
      <c r="I6558" s="29" t="s">
        <v>17778</v>
      </c>
      <c r="J6558" s="30">
        <f t="shared" si="95"/>
        <v>205</v>
      </c>
      <c r="K6558" s="30">
        <v>1846.845</v>
      </c>
      <c r="M6558" s="19" t="str">
        <f>VLOOKUP(B6558,'[1]2018.7 '!A:C,3,)</f>
        <v>Active</v>
      </c>
      <c r="N6558" s="19" t="str">
        <f>VLOOKUP(B6558,'[1]2018.7 '!A:M,13,)</f>
        <v>Ambient</v>
      </c>
      <c r="O6558" s="19" t="str">
        <f>VLOOKUP(B6558,'[1]2018.7 '!A:N,14,)</f>
        <v>No</v>
      </c>
    </row>
    <row r="6559" spans="1:15" ht="17.25" customHeight="1">
      <c r="A6559" s="26">
        <v>6558</v>
      </c>
      <c r="B6559" s="27" t="s">
        <v>17814</v>
      </c>
      <c r="C6559" s="60">
        <v>25600313</v>
      </c>
      <c r="D6559" s="29" t="s">
        <v>17815</v>
      </c>
      <c r="E6559" s="29" t="s">
        <v>6961</v>
      </c>
      <c r="F6559" s="29" t="s">
        <v>17405</v>
      </c>
      <c r="G6559" s="29" t="s">
        <v>17406</v>
      </c>
      <c r="H6559" s="29" t="s">
        <v>17777</v>
      </c>
      <c r="I6559" s="29" t="s">
        <v>17778</v>
      </c>
      <c r="J6559" s="30">
        <f t="shared" si="95"/>
        <v>206</v>
      </c>
      <c r="K6559" s="30">
        <v>1855.854</v>
      </c>
      <c r="M6559" s="19" t="str">
        <f>VLOOKUP(B6559,'[1]2018.7 '!A:C,3,)</f>
        <v>Active</v>
      </c>
      <c r="N6559" s="19" t="str">
        <f>VLOOKUP(B6559,'[1]2018.7 '!A:M,13,)</f>
        <v>Ambient</v>
      </c>
      <c r="O6559" s="19" t="str">
        <f>VLOOKUP(B6559,'[1]2018.7 '!A:N,14,)</f>
        <v>No</v>
      </c>
    </row>
    <row r="6560" spans="1:15" ht="17.25" customHeight="1">
      <c r="A6560" s="26">
        <v>6559</v>
      </c>
      <c r="B6560" s="27" t="s">
        <v>17816</v>
      </c>
      <c r="C6560" s="60">
        <v>29000539</v>
      </c>
      <c r="D6560" s="29" t="s">
        <v>17817</v>
      </c>
      <c r="E6560" s="29" t="s">
        <v>6961</v>
      </c>
      <c r="F6560" s="29" t="s">
        <v>17405</v>
      </c>
      <c r="G6560" s="29" t="s">
        <v>17406</v>
      </c>
      <c r="H6560" s="29" t="s">
        <v>17818</v>
      </c>
      <c r="I6560" s="29" t="s">
        <v>17819</v>
      </c>
      <c r="J6560" s="30">
        <f t="shared" si="95"/>
        <v>14</v>
      </c>
      <c r="K6560" s="30">
        <v>126.126</v>
      </c>
      <c r="M6560" s="19" t="str">
        <f>VLOOKUP(B6560,'[1]2018.7 '!A:C,3,)</f>
        <v>Active</v>
      </c>
      <c r="N6560" s="19" t="str">
        <f>VLOOKUP(B6560,'[1]2018.7 '!A:M,13,)</f>
        <v>Ambient</v>
      </c>
      <c r="O6560" s="19" t="str">
        <f>VLOOKUP(B6560,'[1]2018.7 '!A:N,14,)</f>
        <v>No</v>
      </c>
    </row>
    <row r="6561" spans="1:15" ht="17.25" customHeight="1">
      <c r="A6561" s="26">
        <v>6560</v>
      </c>
      <c r="B6561" s="27" t="s">
        <v>113</v>
      </c>
      <c r="C6561" s="60">
        <v>29065726</v>
      </c>
      <c r="D6561" s="29" t="s">
        <v>114</v>
      </c>
      <c r="E6561" s="29" t="s">
        <v>6961</v>
      </c>
      <c r="F6561" s="29" t="s">
        <v>17405</v>
      </c>
      <c r="G6561" s="29" t="s">
        <v>17406</v>
      </c>
      <c r="H6561" s="29" t="s">
        <v>17820</v>
      </c>
      <c r="I6561" s="29" t="s">
        <v>17821</v>
      </c>
      <c r="J6561" s="30">
        <f t="shared" si="95"/>
        <v>360</v>
      </c>
      <c r="K6561" s="30">
        <v>3243.2400000000002</v>
      </c>
      <c r="M6561" s="19" t="str">
        <f>VLOOKUP(B6561,'[1]2018.7 '!A:C,3,)</f>
        <v>Active</v>
      </c>
      <c r="N6561" s="19" t="str">
        <f>VLOOKUP(B6561,'[1]2018.7 '!A:M,13,)</f>
        <v>Ambient</v>
      </c>
      <c r="O6561" s="19" t="str">
        <f>VLOOKUP(B6561,'[1]2018.7 '!A:N,14,)</f>
        <v>No</v>
      </c>
    </row>
    <row r="6562" spans="1:15" ht="17.25" customHeight="1">
      <c r="A6562" s="26">
        <v>6561</v>
      </c>
      <c r="B6562" s="27" t="s">
        <v>17822</v>
      </c>
      <c r="C6562" s="60">
        <v>29083266</v>
      </c>
      <c r="D6562" s="29" t="s">
        <v>17823</v>
      </c>
      <c r="E6562" s="29" t="s">
        <v>6961</v>
      </c>
      <c r="F6562" s="29" t="s">
        <v>17405</v>
      </c>
      <c r="G6562" s="29" t="s">
        <v>17406</v>
      </c>
      <c r="H6562" s="29" t="s">
        <v>17820</v>
      </c>
      <c r="I6562" s="29" t="s">
        <v>17821</v>
      </c>
      <c r="J6562" s="30">
        <f t="shared" si="95"/>
        <v>428</v>
      </c>
      <c r="K6562" s="30">
        <v>3855.8520000000003</v>
      </c>
      <c r="M6562" s="19" t="str">
        <f>VLOOKUP(B6562,'[1]2018.7 '!A:C,3,)</f>
        <v>Active</v>
      </c>
      <c r="N6562" s="19" t="str">
        <f>VLOOKUP(B6562,'[1]2018.7 '!A:M,13,)</f>
        <v>Ambient</v>
      </c>
      <c r="O6562" s="19" t="str">
        <f>VLOOKUP(B6562,'[1]2018.7 '!A:N,14,)</f>
        <v>No</v>
      </c>
    </row>
    <row r="6563" spans="1:15" ht="17.25" customHeight="1">
      <c r="A6563" s="26">
        <v>6562</v>
      </c>
      <c r="B6563" s="27" t="s">
        <v>18</v>
      </c>
      <c r="C6563" s="60">
        <v>29090600</v>
      </c>
      <c r="D6563" s="29" t="s">
        <v>19</v>
      </c>
      <c r="E6563" s="29" t="s">
        <v>6961</v>
      </c>
      <c r="F6563" s="29" t="s">
        <v>17405</v>
      </c>
      <c r="G6563" s="29" t="s">
        <v>17406</v>
      </c>
      <c r="H6563" s="29" t="s">
        <v>17820</v>
      </c>
      <c r="I6563" s="29" t="s">
        <v>17821</v>
      </c>
      <c r="J6563" s="30">
        <f t="shared" si="95"/>
        <v>293</v>
      </c>
      <c r="K6563" s="30">
        <v>2639.6370000000002</v>
      </c>
      <c r="M6563" s="19" t="str">
        <f>VLOOKUP(B6563,'[1]2018.7 '!A:C,3,)</f>
        <v>Active</v>
      </c>
      <c r="N6563" s="19" t="str">
        <f>VLOOKUP(B6563,'[1]2018.7 '!A:M,13,)</f>
        <v>Ambient</v>
      </c>
      <c r="O6563" s="19" t="str">
        <f>VLOOKUP(B6563,'[1]2018.7 '!A:N,14,)</f>
        <v>No</v>
      </c>
    </row>
    <row r="6564" spans="1:15" ht="17.25" customHeight="1">
      <c r="A6564" s="26">
        <v>6563</v>
      </c>
      <c r="B6564" s="27" t="s">
        <v>17824</v>
      </c>
      <c r="C6564" s="60">
        <v>29090659</v>
      </c>
      <c r="D6564" s="29" t="s">
        <v>17825</v>
      </c>
      <c r="E6564" s="29" t="s">
        <v>6961</v>
      </c>
      <c r="F6564" s="29" t="s">
        <v>17405</v>
      </c>
      <c r="G6564" s="29" t="s">
        <v>17406</v>
      </c>
      <c r="H6564" s="29" t="s">
        <v>17820</v>
      </c>
      <c r="I6564" s="29" t="s">
        <v>17821</v>
      </c>
      <c r="J6564" s="30">
        <f t="shared" si="95"/>
        <v>238.00000000000003</v>
      </c>
      <c r="K6564" s="30">
        <v>2144.1420000000003</v>
      </c>
      <c r="M6564" s="19" t="str">
        <f>VLOOKUP(B6564,'[1]2018.7 '!A:C,3,)</f>
        <v>Active</v>
      </c>
      <c r="N6564" s="19" t="str">
        <f>VLOOKUP(B6564,'[1]2018.7 '!A:M,13,)</f>
        <v>Ambient</v>
      </c>
      <c r="O6564" s="19" t="str">
        <f>VLOOKUP(B6564,'[1]2018.7 '!A:N,14,)</f>
        <v>No</v>
      </c>
    </row>
    <row r="6565" spans="1:15" ht="17.25" customHeight="1">
      <c r="A6565" s="26">
        <v>6564</v>
      </c>
      <c r="B6565" s="27" t="s">
        <v>17826</v>
      </c>
      <c r="C6565" s="60">
        <v>29064927</v>
      </c>
      <c r="D6565" s="29" t="s">
        <v>17827</v>
      </c>
      <c r="E6565" s="29" t="s">
        <v>6961</v>
      </c>
      <c r="F6565" s="29" t="s">
        <v>17405</v>
      </c>
      <c r="G6565" s="29" t="s">
        <v>17406</v>
      </c>
      <c r="H6565" s="29" t="s">
        <v>17820</v>
      </c>
      <c r="I6565" s="29" t="s">
        <v>17821</v>
      </c>
      <c r="J6565" s="30">
        <f t="shared" si="95"/>
        <v>550</v>
      </c>
      <c r="K6565" s="30">
        <v>4954.95</v>
      </c>
      <c r="M6565" s="19" t="str">
        <f>VLOOKUP(B6565,'[1]2018.7 '!A:C,3,)</f>
        <v>Active</v>
      </c>
      <c r="N6565" s="19" t="str">
        <f>VLOOKUP(B6565,'[1]2018.7 '!A:M,13,)</f>
        <v>Ambient</v>
      </c>
      <c r="O6565" s="19" t="str">
        <f>VLOOKUP(B6565,'[1]2018.7 '!A:N,14,)</f>
        <v>No</v>
      </c>
    </row>
    <row r="6566" spans="1:15" ht="17.25" customHeight="1">
      <c r="A6566" s="26">
        <v>6565</v>
      </c>
      <c r="B6566" s="27" t="s">
        <v>17828</v>
      </c>
      <c r="C6566" s="60">
        <v>29090702</v>
      </c>
      <c r="D6566" s="29" t="s">
        <v>17829</v>
      </c>
      <c r="E6566" s="29" t="s">
        <v>6961</v>
      </c>
      <c r="F6566" s="29" t="s">
        <v>17405</v>
      </c>
      <c r="G6566" s="29" t="s">
        <v>17406</v>
      </c>
      <c r="H6566" s="29" t="s">
        <v>17820</v>
      </c>
      <c r="I6566" s="29" t="s">
        <v>17821</v>
      </c>
      <c r="J6566" s="30">
        <f t="shared" si="95"/>
        <v>393</v>
      </c>
      <c r="K6566" s="30">
        <v>3540.5370000000003</v>
      </c>
      <c r="M6566" s="19" t="str">
        <f>VLOOKUP(B6566,'[1]2018.7 '!A:C,3,)</f>
        <v>Active</v>
      </c>
      <c r="N6566" s="19" t="str">
        <f>VLOOKUP(B6566,'[1]2018.7 '!A:M,13,)</f>
        <v>Ambient</v>
      </c>
      <c r="O6566" s="19" t="str">
        <f>VLOOKUP(B6566,'[1]2018.7 '!A:N,14,)</f>
        <v>No</v>
      </c>
    </row>
    <row r="6567" spans="1:15" ht="17.25" customHeight="1">
      <c r="A6567" s="39">
        <v>6566</v>
      </c>
      <c r="B6567" s="40" t="s">
        <v>17830</v>
      </c>
      <c r="C6567" s="61">
        <v>29065758</v>
      </c>
      <c r="D6567" s="42" t="s">
        <v>17831</v>
      </c>
      <c r="E6567" s="42" t="s">
        <v>6961</v>
      </c>
      <c r="F6567" s="42" t="s">
        <v>17405</v>
      </c>
      <c r="G6567" s="42" t="s">
        <v>17406</v>
      </c>
      <c r="H6567" s="42" t="s">
        <v>17820</v>
      </c>
      <c r="I6567" s="42" t="s">
        <v>17821</v>
      </c>
      <c r="J6567" s="43">
        <f t="shared" si="95"/>
        <v>412</v>
      </c>
      <c r="K6567" s="43">
        <v>3711.7080000000001</v>
      </c>
      <c r="L6567" s="44"/>
      <c r="M6567" s="45" t="str">
        <f>VLOOKUP(B6567,'[1]2018.7 '!A:C,3,)</f>
        <v>Phase Out</v>
      </c>
      <c r="N6567" s="45" t="str">
        <f>VLOOKUP(B6567,'[1]2018.7 '!A:M,13,)</f>
        <v>Ambient</v>
      </c>
      <c r="O6567" s="45" t="str">
        <f>VLOOKUP(B6567,'[1]2018.7 '!A:N,14,)</f>
        <v>No</v>
      </c>
    </row>
    <row r="6568" spans="1:15" ht="17.25" customHeight="1">
      <c r="A6568" s="39">
        <v>6567</v>
      </c>
      <c r="B6568" s="40" t="s">
        <v>17832</v>
      </c>
      <c r="C6568" s="61">
        <v>29083272</v>
      </c>
      <c r="D6568" s="42" t="s">
        <v>17833</v>
      </c>
      <c r="E6568" s="42" t="s">
        <v>6961</v>
      </c>
      <c r="F6568" s="42" t="s">
        <v>17405</v>
      </c>
      <c r="G6568" s="42" t="s">
        <v>17406</v>
      </c>
      <c r="H6568" s="42" t="s">
        <v>17820</v>
      </c>
      <c r="I6568" s="42" t="s">
        <v>17821</v>
      </c>
      <c r="J6568" s="43">
        <f t="shared" si="95"/>
        <v>522</v>
      </c>
      <c r="K6568" s="43">
        <v>4702.6980000000003</v>
      </c>
      <c r="L6568" s="44"/>
      <c r="M6568" s="45" t="str">
        <f>VLOOKUP(B6568,'[1]2018.7 '!A:C,3,)</f>
        <v>Phase Out</v>
      </c>
      <c r="N6568" s="45" t="str">
        <f>VLOOKUP(B6568,'[1]2018.7 '!A:M,13,)</f>
        <v>Ambient</v>
      </c>
      <c r="O6568" s="45" t="str">
        <f>VLOOKUP(B6568,'[1]2018.7 '!A:N,14,)</f>
        <v>No</v>
      </c>
    </row>
    <row r="6569" spans="1:15" ht="17.25" customHeight="1">
      <c r="A6569" s="26">
        <v>6568</v>
      </c>
      <c r="B6569" s="27" t="s">
        <v>17834</v>
      </c>
      <c r="C6569" s="60">
        <v>29067050</v>
      </c>
      <c r="D6569" s="29" t="s">
        <v>17835</v>
      </c>
      <c r="E6569" s="29" t="s">
        <v>6961</v>
      </c>
      <c r="F6569" s="29" t="s">
        <v>17405</v>
      </c>
      <c r="G6569" s="29" t="s">
        <v>17406</v>
      </c>
      <c r="H6569" s="29" t="s">
        <v>17820</v>
      </c>
      <c r="I6569" s="29" t="s">
        <v>17821</v>
      </c>
      <c r="J6569" s="30">
        <f t="shared" si="95"/>
        <v>474.00000000000006</v>
      </c>
      <c r="K6569" s="30">
        <v>4270.2660000000005</v>
      </c>
      <c r="M6569" s="19" t="str">
        <f>VLOOKUP(B6569,'[1]2018.7 '!A:C,3,)</f>
        <v>Active</v>
      </c>
      <c r="N6569" s="19" t="str">
        <f>VLOOKUP(B6569,'[1]2018.7 '!A:M,13,)</f>
        <v>Ambient</v>
      </c>
      <c r="O6569" s="19" t="str">
        <f>VLOOKUP(B6569,'[1]2018.7 '!A:N,14,)</f>
        <v>No</v>
      </c>
    </row>
    <row r="6570" spans="1:15" ht="17.25" customHeight="1">
      <c r="A6570" s="26">
        <v>6569</v>
      </c>
      <c r="B6570" s="27" t="s">
        <v>17836</v>
      </c>
      <c r="C6570" s="60">
        <v>29065729</v>
      </c>
      <c r="D6570" s="29" t="s">
        <v>17837</v>
      </c>
      <c r="E6570" s="29" t="s">
        <v>6961</v>
      </c>
      <c r="F6570" s="29" t="s">
        <v>17405</v>
      </c>
      <c r="G6570" s="29" t="s">
        <v>17406</v>
      </c>
      <c r="H6570" s="29" t="s">
        <v>17820</v>
      </c>
      <c r="I6570" s="29" t="s">
        <v>17821</v>
      </c>
      <c r="J6570" s="30">
        <f t="shared" si="95"/>
        <v>316</v>
      </c>
      <c r="K6570" s="30">
        <v>2846.8440000000001</v>
      </c>
      <c r="M6570" s="19" t="str">
        <f>VLOOKUP(B6570,'[1]2018.7 '!A:C,3,)</f>
        <v>Active</v>
      </c>
      <c r="N6570" s="19" t="str">
        <f>VLOOKUP(B6570,'[1]2018.7 '!A:M,13,)</f>
        <v>Ambient</v>
      </c>
      <c r="O6570" s="19" t="str">
        <f>VLOOKUP(B6570,'[1]2018.7 '!A:N,14,)</f>
        <v>No</v>
      </c>
    </row>
    <row r="6571" spans="1:15" ht="17.25" customHeight="1">
      <c r="A6571" s="26">
        <v>6570</v>
      </c>
      <c r="B6571" s="27" t="s">
        <v>17838</v>
      </c>
      <c r="C6571" s="60">
        <v>29083287</v>
      </c>
      <c r="D6571" s="29" t="s">
        <v>17839</v>
      </c>
      <c r="E6571" s="29" t="s">
        <v>6961</v>
      </c>
      <c r="F6571" s="29" t="s">
        <v>17405</v>
      </c>
      <c r="G6571" s="29" t="s">
        <v>17406</v>
      </c>
      <c r="H6571" s="29" t="s">
        <v>17820</v>
      </c>
      <c r="I6571" s="29" t="s">
        <v>17821</v>
      </c>
      <c r="J6571" s="30">
        <f t="shared" si="95"/>
        <v>276</v>
      </c>
      <c r="K6571" s="30">
        <v>2486.4839999999999</v>
      </c>
      <c r="M6571" s="19" t="str">
        <f>VLOOKUP(B6571,'[1]2018.7 '!A:C,3,)</f>
        <v>Active</v>
      </c>
      <c r="N6571" s="19" t="str">
        <f>VLOOKUP(B6571,'[1]2018.7 '!A:M,13,)</f>
        <v>Ambient</v>
      </c>
      <c r="O6571" s="19" t="str">
        <f>VLOOKUP(B6571,'[1]2018.7 '!A:N,14,)</f>
        <v>No</v>
      </c>
    </row>
    <row r="6572" spans="1:15" ht="17.25" customHeight="1">
      <c r="A6572" s="39">
        <v>6571</v>
      </c>
      <c r="B6572" s="40" t="s">
        <v>17840</v>
      </c>
      <c r="C6572" s="61">
        <v>29065067</v>
      </c>
      <c r="D6572" s="42" t="s">
        <v>17841</v>
      </c>
      <c r="E6572" s="42" t="s">
        <v>6961</v>
      </c>
      <c r="F6572" s="42" t="s">
        <v>17405</v>
      </c>
      <c r="G6572" s="42" t="s">
        <v>17406</v>
      </c>
      <c r="H6572" s="42" t="s">
        <v>17820</v>
      </c>
      <c r="I6572" s="42" t="s">
        <v>17821</v>
      </c>
      <c r="J6572" s="43">
        <f t="shared" si="95"/>
        <v>363</v>
      </c>
      <c r="K6572" s="43">
        <v>3270.2670000000003</v>
      </c>
      <c r="L6572" s="44"/>
      <c r="M6572" s="45" t="str">
        <f>VLOOKUP(B6572,'[1]2018.7 '!A:C,3,)</f>
        <v>Phase Out</v>
      </c>
      <c r="N6572" s="45" t="str">
        <f>VLOOKUP(B6572,'[1]2018.7 '!A:M,13,)</f>
        <v>Ambient</v>
      </c>
      <c r="O6572" s="45" t="str">
        <f>VLOOKUP(B6572,'[1]2018.7 '!A:N,14,)</f>
        <v>No</v>
      </c>
    </row>
    <row r="6573" spans="1:15" ht="17.25" customHeight="1">
      <c r="A6573" s="26">
        <v>6572</v>
      </c>
      <c r="B6573" s="27" t="s">
        <v>17842</v>
      </c>
      <c r="C6573" s="60">
        <v>29090723</v>
      </c>
      <c r="D6573" s="29" t="s">
        <v>17843</v>
      </c>
      <c r="E6573" s="29" t="s">
        <v>6961</v>
      </c>
      <c r="F6573" s="29" t="s">
        <v>17405</v>
      </c>
      <c r="G6573" s="29" t="s">
        <v>17406</v>
      </c>
      <c r="H6573" s="29" t="s">
        <v>17820</v>
      </c>
      <c r="I6573" s="29" t="s">
        <v>17821</v>
      </c>
      <c r="J6573" s="30">
        <f t="shared" si="95"/>
        <v>198</v>
      </c>
      <c r="K6573" s="30">
        <v>1783.7820000000002</v>
      </c>
      <c r="M6573" s="19" t="str">
        <f>VLOOKUP(B6573,'[1]2018.7 '!A:C,3,)</f>
        <v>Active</v>
      </c>
      <c r="N6573" s="19" t="str">
        <f>VLOOKUP(B6573,'[1]2018.7 '!A:M,13,)</f>
        <v>Ambient</v>
      </c>
      <c r="O6573" s="19" t="str">
        <f>VLOOKUP(B6573,'[1]2018.7 '!A:N,14,)</f>
        <v>No</v>
      </c>
    </row>
    <row r="6574" spans="1:15" ht="17.25" customHeight="1">
      <c r="A6574" s="26">
        <v>6573</v>
      </c>
      <c r="B6574" s="27" t="s">
        <v>17844</v>
      </c>
      <c r="C6574" s="60">
        <v>29090774</v>
      </c>
      <c r="D6574" s="29" t="s">
        <v>17845</v>
      </c>
      <c r="E6574" s="29" t="s">
        <v>6961</v>
      </c>
      <c r="F6574" s="29" t="s">
        <v>17405</v>
      </c>
      <c r="G6574" s="29" t="s">
        <v>17406</v>
      </c>
      <c r="H6574" s="29" t="s">
        <v>17820</v>
      </c>
      <c r="I6574" s="29" t="s">
        <v>17821</v>
      </c>
      <c r="J6574" s="30">
        <f t="shared" si="95"/>
        <v>186</v>
      </c>
      <c r="K6574" s="30">
        <v>1675.674</v>
      </c>
      <c r="M6574" s="19" t="str">
        <f>VLOOKUP(B6574,'[1]2018.7 '!A:C,3,)</f>
        <v>Active</v>
      </c>
      <c r="N6574" s="19" t="str">
        <f>VLOOKUP(B6574,'[1]2018.7 '!A:M,13,)</f>
        <v>Ambient</v>
      </c>
      <c r="O6574" s="19" t="str">
        <f>VLOOKUP(B6574,'[1]2018.7 '!A:N,14,)</f>
        <v>No</v>
      </c>
    </row>
    <row r="6575" spans="1:15" ht="17.25" customHeight="1">
      <c r="A6575" s="26">
        <v>6574</v>
      </c>
      <c r="B6575" s="27" t="s">
        <v>17846</v>
      </c>
      <c r="C6575" s="60">
        <v>29090784</v>
      </c>
      <c r="D6575" s="29" t="s">
        <v>17847</v>
      </c>
      <c r="E6575" s="29" t="s">
        <v>6961</v>
      </c>
      <c r="F6575" s="29" t="s">
        <v>17405</v>
      </c>
      <c r="G6575" s="29" t="s">
        <v>17406</v>
      </c>
      <c r="H6575" s="29" t="s">
        <v>17820</v>
      </c>
      <c r="I6575" s="29" t="s">
        <v>17821</v>
      </c>
      <c r="J6575" s="30">
        <f t="shared" si="95"/>
        <v>119.00000000000001</v>
      </c>
      <c r="K6575" s="30">
        <v>1072.0710000000001</v>
      </c>
      <c r="M6575" s="19" t="str">
        <f>VLOOKUP(B6575,'[1]2018.7 '!A:C,3,)</f>
        <v>Active</v>
      </c>
      <c r="N6575" s="19" t="str">
        <f>VLOOKUP(B6575,'[1]2018.7 '!A:M,13,)</f>
        <v>Ambient</v>
      </c>
      <c r="O6575" s="19" t="str">
        <f>VLOOKUP(B6575,'[1]2018.7 '!A:N,14,)</f>
        <v>No</v>
      </c>
    </row>
    <row r="6576" spans="1:15" ht="17.25" customHeight="1">
      <c r="A6576" s="39">
        <v>6575</v>
      </c>
      <c r="B6576" s="40" t="s">
        <v>17848</v>
      </c>
      <c r="C6576" s="61">
        <v>29065768</v>
      </c>
      <c r="D6576" s="42" t="s">
        <v>17849</v>
      </c>
      <c r="E6576" s="42" t="s">
        <v>6961</v>
      </c>
      <c r="F6576" s="42" t="s">
        <v>17405</v>
      </c>
      <c r="G6576" s="42" t="s">
        <v>17406</v>
      </c>
      <c r="H6576" s="42" t="s">
        <v>17820</v>
      </c>
      <c r="I6576" s="42" t="s">
        <v>17821</v>
      </c>
      <c r="J6576" s="43">
        <f t="shared" si="95"/>
        <v>234.00000000000003</v>
      </c>
      <c r="K6576" s="43">
        <v>2108.1060000000002</v>
      </c>
      <c r="L6576" s="44"/>
      <c r="M6576" s="45" t="str">
        <f>VLOOKUP(B6576,'[1]2018.7 '!A:C,3,)</f>
        <v>Phase Out</v>
      </c>
      <c r="N6576" s="45" t="str">
        <f>VLOOKUP(B6576,'[1]2018.7 '!A:M,13,)</f>
        <v>Ambient</v>
      </c>
      <c r="O6576" s="45" t="str">
        <f>VLOOKUP(B6576,'[1]2018.7 '!A:N,14,)</f>
        <v>No</v>
      </c>
    </row>
    <row r="6577" spans="1:15" ht="17.25" customHeight="1">
      <c r="A6577" s="39">
        <v>6576</v>
      </c>
      <c r="B6577" s="40" t="s">
        <v>17850</v>
      </c>
      <c r="C6577" s="61">
        <v>29065731</v>
      </c>
      <c r="D6577" s="42" t="s">
        <v>17851</v>
      </c>
      <c r="E6577" s="42" t="s">
        <v>6961</v>
      </c>
      <c r="F6577" s="42" t="s">
        <v>17405</v>
      </c>
      <c r="G6577" s="42" t="s">
        <v>17406</v>
      </c>
      <c r="H6577" s="42" t="s">
        <v>17820</v>
      </c>
      <c r="I6577" s="42" t="s">
        <v>17821</v>
      </c>
      <c r="J6577" s="43">
        <f t="shared" si="95"/>
        <v>143</v>
      </c>
      <c r="K6577" s="43">
        <v>1288.287</v>
      </c>
      <c r="L6577" s="44"/>
      <c r="M6577" s="45" t="str">
        <f>VLOOKUP(B6577,'[1]2018.7 '!A:C,3,)</f>
        <v>Phase Out</v>
      </c>
      <c r="N6577" s="45" t="str">
        <f>VLOOKUP(B6577,'[1]2018.7 '!A:M,13,)</f>
        <v>Ambient</v>
      </c>
      <c r="O6577" s="45" t="str">
        <f>VLOOKUP(B6577,'[1]2018.7 '!A:N,14,)</f>
        <v>No</v>
      </c>
    </row>
    <row r="6578" spans="1:15" ht="17.25" customHeight="1">
      <c r="A6578" s="39">
        <v>6577</v>
      </c>
      <c r="B6578" s="40" t="s">
        <v>17852</v>
      </c>
      <c r="C6578" s="61">
        <v>29083330</v>
      </c>
      <c r="D6578" s="42" t="s">
        <v>17853</v>
      </c>
      <c r="E6578" s="42" t="s">
        <v>6961</v>
      </c>
      <c r="F6578" s="42" t="s">
        <v>17405</v>
      </c>
      <c r="G6578" s="42" t="s">
        <v>17406</v>
      </c>
      <c r="H6578" s="42" t="s">
        <v>17820</v>
      </c>
      <c r="I6578" s="42" t="s">
        <v>17821</v>
      </c>
      <c r="J6578" s="43">
        <f t="shared" si="95"/>
        <v>239.99999999999997</v>
      </c>
      <c r="K6578" s="43">
        <v>2162.16</v>
      </c>
      <c r="L6578" s="44"/>
      <c r="M6578" s="45" t="str">
        <f>VLOOKUP(B6578,'[1]2018.7 '!A:C,3,)</f>
        <v>Phase Out</v>
      </c>
      <c r="N6578" s="45" t="str">
        <f>VLOOKUP(B6578,'[1]2018.7 '!A:M,13,)</f>
        <v>Ambient</v>
      </c>
      <c r="O6578" s="45" t="str">
        <f>VLOOKUP(B6578,'[1]2018.7 '!A:N,14,)</f>
        <v>No</v>
      </c>
    </row>
    <row r="6579" spans="1:15" ht="17.25" customHeight="1">
      <c r="A6579" s="39">
        <v>6578</v>
      </c>
      <c r="B6579" s="40" t="s">
        <v>17854</v>
      </c>
      <c r="C6579" s="61">
        <v>29083358</v>
      </c>
      <c r="D6579" s="42" t="s">
        <v>17855</v>
      </c>
      <c r="E6579" s="42" t="s">
        <v>6961</v>
      </c>
      <c r="F6579" s="42" t="s">
        <v>17405</v>
      </c>
      <c r="G6579" s="42" t="s">
        <v>17406</v>
      </c>
      <c r="H6579" s="42" t="s">
        <v>17820</v>
      </c>
      <c r="I6579" s="42" t="s">
        <v>17821</v>
      </c>
      <c r="J6579" s="43">
        <f t="shared" si="95"/>
        <v>150</v>
      </c>
      <c r="K6579" s="43">
        <v>1351.3500000000001</v>
      </c>
      <c r="L6579" s="44"/>
      <c r="M6579" s="45" t="str">
        <f>VLOOKUP(B6579,'[1]2018.7 '!A:C,3,)</f>
        <v>Phase Out</v>
      </c>
      <c r="N6579" s="45" t="str">
        <f>VLOOKUP(B6579,'[1]2018.7 '!A:M,13,)</f>
        <v>Ambient</v>
      </c>
      <c r="O6579" s="45" t="str">
        <f>VLOOKUP(B6579,'[1]2018.7 '!A:N,14,)</f>
        <v>No</v>
      </c>
    </row>
    <row r="6580" spans="1:15" ht="17.25" customHeight="1">
      <c r="A6580" s="39">
        <v>6579</v>
      </c>
      <c r="B6580" s="40" t="s">
        <v>17856</v>
      </c>
      <c r="C6580" s="61">
        <v>29064937</v>
      </c>
      <c r="D6580" s="42" t="s">
        <v>17857</v>
      </c>
      <c r="E6580" s="42" t="s">
        <v>6961</v>
      </c>
      <c r="F6580" s="42" t="s">
        <v>17405</v>
      </c>
      <c r="G6580" s="42" t="s">
        <v>17406</v>
      </c>
      <c r="H6580" s="42" t="s">
        <v>17820</v>
      </c>
      <c r="I6580" s="42" t="s">
        <v>17821</v>
      </c>
      <c r="J6580" s="43">
        <f t="shared" si="95"/>
        <v>146</v>
      </c>
      <c r="K6580" s="43">
        <v>1315.3140000000001</v>
      </c>
      <c r="L6580" s="44"/>
      <c r="M6580" s="45" t="str">
        <f>VLOOKUP(B6580,'[1]2018.7 '!A:C,3,)</f>
        <v>Phase Out</v>
      </c>
      <c r="N6580" s="45" t="str">
        <f>VLOOKUP(B6580,'[1]2018.7 '!A:M,13,)</f>
        <v>Ambient</v>
      </c>
      <c r="O6580" s="45" t="str">
        <f>VLOOKUP(B6580,'[1]2018.7 '!A:N,14,)</f>
        <v>No</v>
      </c>
    </row>
    <row r="6581" spans="1:15" ht="17.25" customHeight="1">
      <c r="A6581" s="26">
        <v>6580</v>
      </c>
      <c r="B6581" s="27" t="s">
        <v>17858</v>
      </c>
      <c r="C6581" s="60">
        <v>29090789</v>
      </c>
      <c r="D6581" s="29" t="s">
        <v>17859</v>
      </c>
      <c r="E6581" s="29" t="s">
        <v>6961</v>
      </c>
      <c r="F6581" s="29" t="s">
        <v>17405</v>
      </c>
      <c r="G6581" s="29" t="s">
        <v>17406</v>
      </c>
      <c r="H6581" s="29" t="s">
        <v>17820</v>
      </c>
      <c r="I6581" s="29" t="s">
        <v>17821</v>
      </c>
      <c r="J6581" s="30">
        <f t="shared" si="95"/>
        <v>129</v>
      </c>
      <c r="K6581" s="30">
        <v>1162.1610000000001</v>
      </c>
      <c r="M6581" s="19" t="str">
        <f>VLOOKUP(B6581,'[1]2018.7 '!A:C,3,)</f>
        <v>Active</v>
      </c>
      <c r="N6581" s="19" t="str">
        <f>VLOOKUP(B6581,'[1]2018.7 '!A:M,13,)</f>
        <v>Ambient</v>
      </c>
      <c r="O6581" s="19" t="str">
        <f>VLOOKUP(B6581,'[1]2018.7 '!A:N,14,)</f>
        <v>No</v>
      </c>
    </row>
    <row r="6582" spans="1:15" ht="17.25" customHeight="1">
      <c r="A6582" s="26">
        <v>6581</v>
      </c>
      <c r="B6582" s="27" t="s">
        <v>17860</v>
      </c>
      <c r="C6582" s="60">
        <v>29065842</v>
      </c>
      <c r="D6582" s="29" t="s">
        <v>17861</v>
      </c>
      <c r="E6582" s="29" t="s">
        <v>6961</v>
      </c>
      <c r="F6582" s="29" t="s">
        <v>17405</v>
      </c>
      <c r="G6582" s="29" t="s">
        <v>17406</v>
      </c>
      <c r="H6582" s="29" t="s">
        <v>17820</v>
      </c>
      <c r="I6582" s="29" t="s">
        <v>17821</v>
      </c>
      <c r="J6582" s="30">
        <f t="shared" si="95"/>
        <v>122.99999999999999</v>
      </c>
      <c r="K6582" s="30">
        <v>1108.107</v>
      </c>
      <c r="M6582" s="19" t="str">
        <f>VLOOKUP(B6582,'[1]2018.7 '!A:C,3,)</f>
        <v>Active</v>
      </c>
      <c r="N6582" s="19" t="str">
        <f>VLOOKUP(B6582,'[1]2018.7 '!A:M,13,)</f>
        <v>Ambient</v>
      </c>
      <c r="O6582" s="19" t="str">
        <f>VLOOKUP(B6582,'[1]2018.7 '!A:N,14,)</f>
        <v>No</v>
      </c>
    </row>
    <row r="6583" spans="1:15" ht="17.25" customHeight="1">
      <c r="A6583" s="26">
        <v>6582</v>
      </c>
      <c r="B6583" s="27" t="s">
        <v>17862</v>
      </c>
      <c r="C6583" s="60">
        <v>29083364</v>
      </c>
      <c r="D6583" s="29" t="s">
        <v>17863</v>
      </c>
      <c r="E6583" s="29" t="s">
        <v>6961</v>
      </c>
      <c r="F6583" s="29" t="s">
        <v>17405</v>
      </c>
      <c r="G6583" s="29" t="s">
        <v>17406</v>
      </c>
      <c r="H6583" s="29" t="s">
        <v>17820</v>
      </c>
      <c r="I6583" s="29" t="s">
        <v>17821</v>
      </c>
      <c r="J6583" s="30">
        <f t="shared" si="95"/>
        <v>244.99999999999997</v>
      </c>
      <c r="K6583" s="30">
        <v>2207.2049999999999</v>
      </c>
      <c r="M6583" s="19" t="str">
        <f>VLOOKUP(B6583,'[1]2018.7 '!A:C,3,)</f>
        <v>Active</v>
      </c>
      <c r="N6583" s="19" t="str">
        <f>VLOOKUP(B6583,'[1]2018.7 '!A:M,13,)</f>
        <v>Ambient</v>
      </c>
      <c r="O6583" s="19" t="str">
        <f>VLOOKUP(B6583,'[1]2018.7 '!A:N,14,)</f>
        <v>No</v>
      </c>
    </row>
    <row r="6584" spans="1:15" ht="17.25" customHeight="1">
      <c r="A6584" s="39">
        <v>6583</v>
      </c>
      <c r="B6584" s="40" t="s">
        <v>17864</v>
      </c>
      <c r="C6584" s="61">
        <v>29090797</v>
      </c>
      <c r="D6584" s="42" t="s">
        <v>17865</v>
      </c>
      <c r="E6584" s="42" t="s">
        <v>6961</v>
      </c>
      <c r="F6584" s="42" t="s">
        <v>17405</v>
      </c>
      <c r="G6584" s="42" t="s">
        <v>17406</v>
      </c>
      <c r="H6584" s="42" t="s">
        <v>17820</v>
      </c>
      <c r="I6584" s="42" t="s">
        <v>17821</v>
      </c>
      <c r="J6584" s="43">
        <f t="shared" si="95"/>
        <v>192</v>
      </c>
      <c r="K6584" s="43">
        <v>1729.7280000000001</v>
      </c>
      <c r="L6584" s="44"/>
      <c r="M6584" s="45" t="str">
        <f>VLOOKUP(B6584,'[1]2018.7 '!A:C,3,)</f>
        <v>Phase Out</v>
      </c>
      <c r="N6584" s="45" t="str">
        <f>VLOOKUP(B6584,'[1]2018.7 '!A:M,13,)</f>
        <v>Ambient</v>
      </c>
      <c r="O6584" s="45" t="str">
        <f>VLOOKUP(B6584,'[1]2018.7 '!A:N,14,)</f>
        <v>No</v>
      </c>
    </row>
    <row r="6585" spans="1:15" ht="17.25" customHeight="1">
      <c r="A6585" s="26">
        <v>6584</v>
      </c>
      <c r="B6585" s="27" t="s">
        <v>17866</v>
      </c>
      <c r="C6585" s="60">
        <v>29090802</v>
      </c>
      <c r="D6585" s="29" t="s">
        <v>17867</v>
      </c>
      <c r="E6585" s="29" t="s">
        <v>6961</v>
      </c>
      <c r="F6585" s="29" t="s">
        <v>17405</v>
      </c>
      <c r="G6585" s="29" t="s">
        <v>17406</v>
      </c>
      <c r="H6585" s="29" t="s">
        <v>17820</v>
      </c>
      <c r="I6585" s="29" t="s">
        <v>17821</v>
      </c>
      <c r="J6585" s="30">
        <f t="shared" si="95"/>
        <v>138</v>
      </c>
      <c r="K6585" s="30">
        <v>1243.242</v>
      </c>
      <c r="M6585" s="19" t="str">
        <f>VLOOKUP(B6585,'[1]2018.7 '!A:C,3,)</f>
        <v>Active</v>
      </c>
      <c r="N6585" s="19" t="str">
        <f>VLOOKUP(B6585,'[1]2018.7 '!A:M,13,)</f>
        <v>Ambient</v>
      </c>
      <c r="O6585" s="19" t="str">
        <f>VLOOKUP(B6585,'[1]2018.7 '!A:N,14,)</f>
        <v>No</v>
      </c>
    </row>
    <row r="6586" spans="1:15" ht="17.25" customHeight="1">
      <c r="A6586" s="26">
        <v>6585</v>
      </c>
      <c r="B6586" s="27" t="s">
        <v>17868</v>
      </c>
      <c r="C6586" s="60">
        <v>29065887</v>
      </c>
      <c r="D6586" s="29" t="s">
        <v>17869</v>
      </c>
      <c r="E6586" s="29" t="s">
        <v>6961</v>
      </c>
      <c r="F6586" s="29" t="s">
        <v>17405</v>
      </c>
      <c r="G6586" s="29" t="s">
        <v>17406</v>
      </c>
      <c r="H6586" s="29" t="s">
        <v>17820</v>
      </c>
      <c r="I6586" s="29" t="s">
        <v>17821</v>
      </c>
      <c r="J6586" s="30">
        <f t="shared" si="95"/>
        <v>133</v>
      </c>
      <c r="K6586" s="30">
        <v>1198.1970000000001</v>
      </c>
      <c r="M6586" s="19" t="str">
        <f>VLOOKUP(B6586,'[1]2018.7 '!A:C,3,)</f>
        <v>Active</v>
      </c>
      <c r="N6586" s="19" t="str">
        <f>VLOOKUP(B6586,'[1]2018.7 '!A:M,13,)</f>
        <v>Ambient</v>
      </c>
      <c r="O6586" s="19" t="str">
        <f>VLOOKUP(B6586,'[1]2018.7 '!A:N,14,)</f>
        <v>No</v>
      </c>
    </row>
    <row r="6587" spans="1:15" ht="17.25" customHeight="1">
      <c r="A6587" s="26">
        <v>6586</v>
      </c>
      <c r="B6587" s="27" t="s">
        <v>17870</v>
      </c>
      <c r="C6587" s="60">
        <v>29083373</v>
      </c>
      <c r="D6587" s="29" t="s">
        <v>17871</v>
      </c>
      <c r="E6587" s="29" t="s">
        <v>6961</v>
      </c>
      <c r="F6587" s="29" t="s">
        <v>17405</v>
      </c>
      <c r="G6587" s="29" t="s">
        <v>17406</v>
      </c>
      <c r="H6587" s="29" t="s">
        <v>17820</v>
      </c>
      <c r="I6587" s="29" t="s">
        <v>17821</v>
      </c>
      <c r="J6587" s="30">
        <f t="shared" si="95"/>
        <v>173</v>
      </c>
      <c r="K6587" s="30">
        <v>1558.557</v>
      </c>
      <c r="M6587" s="19" t="str">
        <f>VLOOKUP(B6587,'[1]2018.7 '!A:C,3,)</f>
        <v>Active</v>
      </c>
      <c r="N6587" s="19" t="str">
        <f>VLOOKUP(B6587,'[1]2018.7 '!A:M,13,)</f>
        <v>Ambient</v>
      </c>
      <c r="O6587" s="19" t="str">
        <f>VLOOKUP(B6587,'[1]2018.7 '!A:N,14,)</f>
        <v>No</v>
      </c>
    </row>
    <row r="6588" spans="1:15" ht="17.25" customHeight="1">
      <c r="A6588" s="26">
        <v>6587</v>
      </c>
      <c r="B6588" s="27" t="s">
        <v>17872</v>
      </c>
      <c r="C6588" s="60">
        <v>25005183</v>
      </c>
      <c r="D6588" s="29" t="s">
        <v>17873</v>
      </c>
      <c r="E6588" s="29" t="s">
        <v>6961</v>
      </c>
      <c r="F6588" s="29" t="s">
        <v>17405</v>
      </c>
      <c r="G6588" s="29" t="s">
        <v>17406</v>
      </c>
      <c r="H6588" s="29" t="s">
        <v>17874</v>
      </c>
      <c r="I6588" s="29" t="s">
        <v>17875</v>
      </c>
      <c r="J6588" s="30">
        <f t="shared" si="95"/>
        <v>513</v>
      </c>
      <c r="K6588" s="30">
        <v>4621.6170000000002</v>
      </c>
      <c r="M6588" s="19" t="str">
        <f>VLOOKUP(B6588,'[1]2018.7 '!A:C,3,)</f>
        <v>Active</v>
      </c>
      <c r="N6588" s="19" t="str">
        <f>VLOOKUP(B6588,'[1]2018.7 '!A:M,13,)</f>
        <v>Ambient</v>
      </c>
      <c r="O6588" s="19" t="str">
        <f>VLOOKUP(B6588,'[1]2018.7 '!A:N,14,)</f>
        <v>No</v>
      </c>
    </row>
    <row r="6589" spans="1:15" ht="17.25" customHeight="1">
      <c r="A6589" s="26">
        <v>6588</v>
      </c>
      <c r="B6589" s="27" t="s">
        <v>17876</v>
      </c>
      <c r="C6589" s="60">
        <v>25005966</v>
      </c>
      <c r="D6589" s="29" t="s">
        <v>17877</v>
      </c>
      <c r="E6589" s="29" t="s">
        <v>6961</v>
      </c>
      <c r="F6589" s="29" t="s">
        <v>17405</v>
      </c>
      <c r="G6589" s="29" t="s">
        <v>17406</v>
      </c>
      <c r="H6589" s="29" t="s">
        <v>17874</v>
      </c>
      <c r="I6589" s="29" t="s">
        <v>17875</v>
      </c>
      <c r="J6589" s="30">
        <f t="shared" si="95"/>
        <v>312</v>
      </c>
      <c r="K6589" s="30">
        <v>2810.808</v>
      </c>
      <c r="M6589" s="19" t="str">
        <f>VLOOKUP(B6589,'[1]2018.7 '!A:C,3,)</f>
        <v>Active</v>
      </c>
      <c r="N6589" s="19" t="str">
        <f>VLOOKUP(B6589,'[1]2018.7 '!A:M,13,)</f>
        <v>Ambient</v>
      </c>
      <c r="O6589" s="19" t="str">
        <f>VLOOKUP(B6589,'[1]2018.7 '!A:N,14,)</f>
        <v>No</v>
      </c>
    </row>
    <row r="6590" spans="1:15" ht="17.25" customHeight="1">
      <c r="A6590" s="26">
        <v>6589</v>
      </c>
      <c r="B6590" s="27" t="s">
        <v>17878</v>
      </c>
      <c r="C6590" s="60">
        <v>25005967</v>
      </c>
      <c r="D6590" s="29" t="s">
        <v>17879</v>
      </c>
      <c r="E6590" s="29" t="s">
        <v>6961</v>
      </c>
      <c r="F6590" s="29" t="s">
        <v>17405</v>
      </c>
      <c r="G6590" s="29" t="s">
        <v>17406</v>
      </c>
      <c r="H6590" s="29" t="s">
        <v>17874</v>
      </c>
      <c r="I6590" s="29" t="s">
        <v>17875</v>
      </c>
      <c r="J6590" s="30">
        <f t="shared" si="95"/>
        <v>409</v>
      </c>
      <c r="K6590" s="30">
        <v>3684.681</v>
      </c>
      <c r="M6590" s="19" t="str">
        <f>VLOOKUP(B6590,'[1]2018.7 '!A:C,3,)</f>
        <v>Active</v>
      </c>
      <c r="N6590" s="19" t="str">
        <f>VLOOKUP(B6590,'[1]2018.7 '!A:M,13,)</f>
        <v>Ambient</v>
      </c>
      <c r="O6590" s="19" t="str">
        <f>VLOOKUP(B6590,'[1]2018.7 '!A:N,14,)</f>
        <v>No</v>
      </c>
    </row>
    <row r="6591" spans="1:15" ht="17.25" customHeight="1">
      <c r="A6591" s="39">
        <v>6590</v>
      </c>
      <c r="B6591" s="40" t="s">
        <v>17880</v>
      </c>
      <c r="C6591" s="61">
        <v>25005968</v>
      </c>
      <c r="D6591" s="42" t="s">
        <v>17881</v>
      </c>
      <c r="E6591" s="42" t="s">
        <v>6961</v>
      </c>
      <c r="F6591" s="42" t="s">
        <v>17405</v>
      </c>
      <c r="G6591" s="42" t="s">
        <v>17406</v>
      </c>
      <c r="H6591" s="42" t="s">
        <v>17874</v>
      </c>
      <c r="I6591" s="42" t="s">
        <v>17875</v>
      </c>
      <c r="J6591" s="43">
        <f t="shared" si="95"/>
        <v>519</v>
      </c>
      <c r="K6591" s="43">
        <v>4675.6710000000003</v>
      </c>
      <c r="L6591" s="44"/>
      <c r="M6591" s="45" t="str">
        <f>VLOOKUP(B6591,'[1]2018.7 '!A:C,3,)</f>
        <v>Phase Out</v>
      </c>
      <c r="N6591" s="45" t="str">
        <f>VLOOKUP(B6591,'[1]2018.7 '!A:M,13,)</f>
        <v>Ambient</v>
      </c>
      <c r="O6591" s="45" t="str">
        <f>VLOOKUP(B6591,'[1]2018.7 '!A:N,14,)</f>
        <v>No</v>
      </c>
    </row>
    <row r="6592" spans="1:15" ht="17.25" customHeight="1">
      <c r="A6592" s="26">
        <v>6591</v>
      </c>
      <c r="B6592" s="27" t="s">
        <v>17882</v>
      </c>
      <c r="C6592" s="60">
        <v>25005969</v>
      </c>
      <c r="D6592" s="29" t="s">
        <v>17883</v>
      </c>
      <c r="E6592" s="29" t="s">
        <v>6961</v>
      </c>
      <c r="F6592" s="29" t="s">
        <v>17405</v>
      </c>
      <c r="G6592" s="29" t="s">
        <v>17406</v>
      </c>
      <c r="H6592" s="29" t="s">
        <v>17874</v>
      </c>
      <c r="I6592" s="29" t="s">
        <v>17875</v>
      </c>
      <c r="J6592" s="30">
        <f t="shared" si="95"/>
        <v>556</v>
      </c>
      <c r="K6592" s="30">
        <v>5009.0039999999999</v>
      </c>
    </row>
    <row r="6593" spans="1:15" ht="17.25" customHeight="1">
      <c r="A6593" s="26">
        <v>6592</v>
      </c>
      <c r="B6593" s="27" t="s">
        <v>17884</v>
      </c>
      <c r="C6593" s="60">
        <v>25005971</v>
      </c>
      <c r="D6593" s="29" t="s">
        <v>17885</v>
      </c>
      <c r="E6593" s="29" t="s">
        <v>6961</v>
      </c>
      <c r="F6593" s="29" t="s">
        <v>17405</v>
      </c>
      <c r="G6593" s="29" t="s">
        <v>17406</v>
      </c>
      <c r="H6593" s="29" t="s">
        <v>17874</v>
      </c>
      <c r="I6593" s="29" t="s">
        <v>17875</v>
      </c>
      <c r="J6593" s="30">
        <f t="shared" si="95"/>
        <v>469.00000000000006</v>
      </c>
      <c r="K6593" s="30">
        <v>4225.2210000000005</v>
      </c>
      <c r="M6593" s="19" t="str">
        <f>VLOOKUP(B6593,'[1]2018.7 '!A:C,3,)</f>
        <v>Active</v>
      </c>
      <c r="N6593" s="19" t="str">
        <f>VLOOKUP(B6593,'[1]2018.7 '!A:M,13,)</f>
        <v>Ambient</v>
      </c>
      <c r="O6593" s="19" t="str">
        <f>VLOOKUP(B6593,'[1]2018.7 '!A:N,14,)</f>
        <v>No</v>
      </c>
    </row>
    <row r="6594" spans="1:15" ht="17.25" customHeight="1">
      <c r="A6594" s="26">
        <v>6593</v>
      </c>
      <c r="B6594" s="27" t="s">
        <v>17886</v>
      </c>
      <c r="C6594" s="60">
        <v>25005972</v>
      </c>
      <c r="D6594" s="29" t="s">
        <v>17887</v>
      </c>
      <c r="E6594" s="29" t="s">
        <v>6961</v>
      </c>
      <c r="F6594" s="29" t="s">
        <v>17405</v>
      </c>
      <c r="G6594" s="29" t="s">
        <v>17406</v>
      </c>
      <c r="H6594" s="29" t="s">
        <v>17874</v>
      </c>
      <c r="I6594" s="29" t="s">
        <v>17875</v>
      </c>
      <c r="J6594" s="30">
        <f t="shared" si="95"/>
        <v>312</v>
      </c>
      <c r="K6594" s="30">
        <v>2810.808</v>
      </c>
      <c r="M6594" s="19" t="str">
        <f>VLOOKUP(B6594,'[1]2018.7 '!A:C,3,)</f>
        <v>Active</v>
      </c>
      <c r="N6594" s="19" t="str">
        <f>VLOOKUP(B6594,'[1]2018.7 '!A:M,13,)</f>
        <v>Ambient</v>
      </c>
      <c r="O6594" s="19" t="str">
        <f>VLOOKUP(B6594,'[1]2018.7 '!A:N,14,)</f>
        <v>No</v>
      </c>
    </row>
    <row r="6595" spans="1:15" ht="17.25" customHeight="1">
      <c r="A6595" s="26">
        <v>6594</v>
      </c>
      <c r="B6595" s="27" t="s">
        <v>17888</v>
      </c>
      <c r="C6595" s="60">
        <v>25005973</v>
      </c>
      <c r="D6595" s="29" t="s">
        <v>17889</v>
      </c>
      <c r="E6595" s="29" t="s">
        <v>6961</v>
      </c>
      <c r="F6595" s="29" t="s">
        <v>17405</v>
      </c>
      <c r="G6595" s="29" t="s">
        <v>17406</v>
      </c>
      <c r="H6595" s="29" t="s">
        <v>17874</v>
      </c>
      <c r="I6595" s="29" t="s">
        <v>17875</v>
      </c>
      <c r="J6595" s="30">
        <f t="shared" si="95"/>
        <v>384</v>
      </c>
      <c r="K6595" s="30">
        <v>3459.4560000000001</v>
      </c>
      <c r="M6595" s="19" t="str">
        <f>VLOOKUP(B6595,'[1]2018.7 '!A:C,3,)</f>
        <v>Active</v>
      </c>
      <c r="N6595" s="19" t="str">
        <f>VLOOKUP(B6595,'[1]2018.7 '!A:M,13,)</f>
        <v>Ambient</v>
      </c>
      <c r="O6595" s="19" t="str">
        <f>VLOOKUP(B6595,'[1]2018.7 '!A:N,14,)</f>
        <v>No</v>
      </c>
    </row>
    <row r="6596" spans="1:15" ht="17.25" customHeight="1">
      <c r="A6596" s="26">
        <v>6595</v>
      </c>
      <c r="B6596" s="27" t="s">
        <v>17890</v>
      </c>
      <c r="C6596" s="60">
        <v>25005975</v>
      </c>
      <c r="D6596" s="29" t="s">
        <v>17891</v>
      </c>
      <c r="E6596" s="29" t="s">
        <v>6961</v>
      </c>
      <c r="F6596" s="29" t="s">
        <v>17405</v>
      </c>
      <c r="G6596" s="29" t="s">
        <v>17406</v>
      </c>
      <c r="H6596" s="29" t="s">
        <v>17874</v>
      </c>
      <c r="I6596" s="29" t="s">
        <v>17875</v>
      </c>
      <c r="J6596" s="30">
        <f t="shared" si="95"/>
        <v>423</v>
      </c>
      <c r="K6596" s="30">
        <v>3810.8070000000002</v>
      </c>
      <c r="M6596" s="19" t="str">
        <f>VLOOKUP(B6596,'[1]2018.7 '!A:C,3,)</f>
        <v>Active</v>
      </c>
      <c r="N6596" s="19" t="str">
        <f>VLOOKUP(B6596,'[1]2018.7 '!A:M,13,)</f>
        <v>Ambient</v>
      </c>
      <c r="O6596" s="19" t="str">
        <f>VLOOKUP(B6596,'[1]2018.7 '!A:N,14,)</f>
        <v>No</v>
      </c>
    </row>
    <row r="6597" spans="1:15" ht="17.25" customHeight="1">
      <c r="A6597" s="26">
        <v>6596</v>
      </c>
      <c r="B6597" s="27" t="s">
        <v>17892</v>
      </c>
      <c r="C6597" s="60">
        <v>25006084</v>
      </c>
      <c r="D6597" s="29" t="s">
        <v>17893</v>
      </c>
      <c r="E6597" s="29" t="s">
        <v>6961</v>
      </c>
      <c r="F6597" s="29" t="s">
        <v>17405</v>
      </c>
      <c r="G6597" s="29" t="s">
        <v>17406</v>
      </c>
      <c r="H6597" s="29" t="s">
        <v>17874</v>
      </c>
      <c r="I6597" s="29" t="s">
        <v>17875</v>
      </c>
      <c r="J6597" s="30">
        <f t="shared" si="95"/>
        <v>352</v>
      </c>
      <c r="K6597" s="30">
        <v>3171.1680000000001</v>
      </c>
      <c r="M6597" s="19" t="str">
        <f>VLOOKUP(B6597,'[1]2018.7 '!A:C,3,)</f>
        <v>Active</v>
      </c>
      <c r="N6597" s="19" t="str">
        <f>VLOOKUP(B6597,'[1]2018.7 '!A:M,13,)</f>
        <v>Ambient</v>
      </c>
      <c r="O6597" s="19" t="str">
        <f>VLOOKUP(B6597,'[1]2018.7 '!A:N,14,)</f>
        <v>No</v>
      </c>
    </row>
    <row r="6598" spans="1:15" ht="17.25" customHeight="1">
      <c r="A6598" s="26">
        <v>6597</v>
      </c>
      <c r="B6598" s="27" t="s">
        <v>17894</v>
      </c>
      <c r="C6598" s="60">
        <v>25006085</v>
      </c>
      <c r="D6598" s="29" t="s">
        <v>17895</v>
      </c>
      <c r="E6598" s="29" t="s">
        <v>6961</v>
      </c>
      <c r="F6598" s="29" t="s">
        <v>17405</v>
      </c>
      <c r="G6598" s="29" t="s">
        <v>17406</v>
      </c>
      <c r="H6598" s="29" t="s">
        <v>17874</v>
      </c>
      <c r="I6598" s="29" t="s">
        <v>17875</v>
      </c>
      <c r="J6598" s="30">
        <f t="shared" si="95"/>
        <v>409</v>
      </c>
      <c r="K6598" s="30">
        <v>3684.681</v>
      </c>
    </row>
    <row r="6599" spans="1:15" ht="17.25" customHeight="1">
      <c r="A6599" s="26">
        <v>6598</v>
      </c>
      <c r="B6599" s="27" t="s">
        <v>17896</v>
      </c>
      <c r="C6599" s="60">
        <v>25006087</v>
      </c>
      <c r="D6599" s="29" t="s">
        <v>17897</v>
      </c>
      <c r="E6599" s="29" t="s">
        <v>6961</v>
      </c>
      <c r="F6599" s="29" t="s">
        <v>17405</v>
      </c>
      <c r="G6599" s="29" t="s">
        <v>17406</v>
      </c>
      <c r="H6599" s="29" t="s">
        <v>17874</v>
      </c>
      <c r="I6599" s="29" t="s">
        <v>17875</v>
      </c>
      <c r="J6599" s="30">
        <f t="shared" si="95"/>
        <v>891</v>
      </c>
      <c r="K6599" s="30">
        <v>8027.0190000000002</v>
      </c>
    </row>
    <row r="6600" spans="1:15" ht="17.25" customHeight="1">
      <c r="A6600" s="26">
        <v>6599</v>
      </c>
      <c r="B6600" s="27" t="s">
        <v>17898</v>
      </c>
      <c r="C6600" s="60">
        <v>25006091</v>
      </c>
      <c r="D6600" s="29" t="s">
        <v>17899</v>
      </c>
      <c r="E6600" s="29" t="s">
        <v>6961</v>
      </c>
      <c r="F6600" s="29" t="s">
        <v>17405</v>
      </c>
      <c r="G6600" s="29" t="s">
        <v>17406</v>
      </c>
      <c r="H6600" s="29" t="s">
        <v>17874</v>
      </c>
      <c r="I6600" s="29" t="s">
        <v>17875</v>
      </c>
      <c r="J6600" s="30">
        <f t="shared" si="95"/>
        <v>384</v>
      </c>
      <c r="K6600" s="30">
        <v>3459.4560000000001</v>
      </c>
      <c r="M6600" s="19" t="str">
        <f>VLOOKUP(B6600,'[1]2018.7 '!A:C,3,)</f>
        <v>Active</v>
      </c>
      <c r="N6600" s="19" t="str">
        <f>VLOOKUP(B6600,'[1]2018.7 '!A:M,13,)</f>
        <v>Ambient</v>
      </c>
      <c r="O6600" s="19" t="str">
        <f>VLOOKUP(B6600,'[1]2018.7 '!A:N,14,)</f>
        <v>No</v>
      </c>
    </row>
    <row r="6601" spans="1:15" ht="17.25" customHeight="1">
      <c r="A6601" s="26">
        <v>6600</v>
      </c>
      <c r="B6601" s="27" t="s">
        <v>17900</v>
      </c>
      <c r="C6601" s="60">
        <v>67610167</v>
      </c>
      <c r="D6601" s="29" t="s">
        <v>17901</v>
      </c>
      <c r="E6601" s="29" t="s">
        <v>6961</v>
      </c>
      <c r="F6601" s="29" t="s">
        <v>17405</v>
      </c>
      <c r="G6601" s="29" t="s">
        <v>17406</v>
      </c>
      <c r="H6601" s="29" t="s">
        <v>17902</v>
      </c>
      <c r="I6601" s="29" t="s">
        <v>17903</v>
      </c>
      <c r="J6601" s="30">
        <f t="shared" si="95"/>
        <v>169</v>
      </c>
      <c r="K6601" s="30">
        <v>1522.521</v>
      </c>
      <c r="M6601" s="19" t="str">
        <f>VLOOKUP(B6601,'[1]2018.7 '!A:C,3,)</f>
        <v>Active</v>
      </c>
      <c r="N6601" s="19" t="str">
        <f>VLOOKUP(B6601,'[1]2018.7 '!A:M,13,)</f>
        <v>Ambient</v>
      </c>
      <c r="O6601" s="19" t="str">
        <f>VLOOKUP(B6601,'[1]2018.7 '!A:N,14,)</f>
        <v>No</v>
      </c>
    </row>
    <row r="6602" spans="1:15" ht="17.25" customHeight="1">
      <c r="A6602" s="26">
        <v>6601</v>
      </c>
      <c r="B6602" s="27" t="s">
        <v>17904</v>
      </c>
      <c r="C6602" s="60">
        <v>67610166</v>
      </c>
      <c r="D6602" s="29" t="s">
        <v>17905</v>
      </c>
      <c r="E6602" s="29" t="s">
        <v>6961</v>
      </c>
      <c r="F6602" s="29" t="s">
        <v>17405</v>
      </c>
      <c r="G6602" s="29" t="s">
        <v>17406</v>
      </c>
      <c r="H6602" s="29" t="s">
        <v>17902</v>
      </c>
      <c r="I6602" s="29" t="s">
        <v>17903</v>
      </c>
      <c r="J6602" s="30">
        <f t="shared" ref="J6602:J6665" si="96">K6602/9.009</f>
        <v>168.67</v>
      </c>
      <c r="K6602" s="30">
        <v>1519.5480299999999</v>
      </c>
      <c r="M6602" s="19" t="str">
        <f>VLOOKUP(B6602,'[1]2018.7 '!A:C,3,)</f>
        <v>Active</v>
      </c>
      <c r="N6602" s="19" t="str">
        <f>VLOOKUP(B6602,'[1]2018.7 '!A:M,13,)</f>
        <v>Ambient</v>
      </c>
      <c r="O6602" s="19" t="str">
        <f>VLOOKUP(B6602,'[1]2018.7 '!A:N,14,)</f>
        <v>No</v>
      </c>
    </row>
    <row r="6603" spans="1:15" ht="17.25" customHeight="1">
      <c r="A6603" s="26">
        <v>6602</v>
      </c>
      <c r="B6603" s="27" t="s">
        <v>17906</v>
      </c>
      <c r="C6603" s="60">
        <v>67610165</v>
      </c>
      <c r="D6603" s="29" t="s">
        <v>17907</v>
      </c>
      <c r="E6603" s="29" t="s">
        <v>6961</v>
      </c>
      <c r="F6603" s="29" t="s">
        <v>17405</v>
      </c>
      <c r="G6603" s="29" t="s">
        <v>17406</v>
      </c>
      <c r="H6603" s="29" t="s">
        <v>17902</v>
      </c>
      <c r="I6603" s="29" t="s">
        <v>17903</v>
      </c>
      <c r="J6603" s="30">
        <f t="shared" si="96"/>
        <v>176.75</v>
      </c>
      <c r="K6603" s="30">
        <v>1592.3407500000001</v>
      </c>
      <c r="M6603" s="19" t="str">
        <f>VLOOKUP(B6603,'[1]2018.7 '!A:C,3,)</f>
        <v>Active</v>
      </c>
      <c r="N6603" s="19" t="str">
        <f>VLOOKUP(B6603,'[1]2018.7 '!A:M,13,)</f>
        <v>Ambient</v>
      </c>
      <c r="O6603" s="19" t="str">
        <f>VLOOKUP(B6603,'[1]2018.7 '!A:N,14,)</f>
        <v>No</v>
      </c>
    </row>
    <row r="6604" spans="1:15" ht="17.25" customHeight="1">
      <c r="A6604" s="26">
        <v>6603</v>
      </c>
      <c r="B6604" s="27" t="s">
        <v>17908</v>
      </c>
      <c r="C6604" s="60">
        <v>25190061</v>
      </c>
      <c r="D6604" s="29" t="s">
        <v>17909</v>
      </c>
      <c r="E6604" s="29" t="s">
        <v>6961</v>
      </c>
      <c r="F6604" s="29" t="s">
        <v>17405</v>
      </c>
      <c r="G6604" s="29" t="s">
        <v>17406</v>
      </c>
      <c r="H6604" s="29" t="s">
        <v>17902</v>
      </c>
      <c r="I6604" s="29" t="s">
        <v>17903</v>
      </c>
      <c r="J6604" s="30">
        <f t="shared" si="96"/>
        <v>187.86</v>
      </c>
      <c r="K6604" s="30">
        <v>1692.4307400000002</v>
      </c>
      <c r="M6604" s="19" t="str">
        <f>VLOOKUP(B6604,'[1]2018.7 '!A:C,3,)</f>
        <v>Active</v>
      </c>
      <c r="N6604" s="19" t="str">
        <f>VLOOKUP(B6604,'[1]2018.7 '!A:M,13,)</f>
        <v>Dry Ice</v>
      </c>
      <c r="O6604" s="19" t="str">
        <f>VLOOKUP(B6604,'[1]2018.7 '!A:N,14,)</f>
        <v>No</v>
      </c>
    </row>
    <row r="6605" spans="1:15" ht="17.25" customHeight="1">
      <c r="A6605" s="26">
        <v>6604</v>
      </c>
      <c r="B6605" s="27" t="s">
        <v>17910</v>
      </c>
      <c r="C6605" s="60">
        <v>67610168</v>
      </c>
      <c r="D6605" s="29" t="s">
        <v>17911</v>
      </c>
      <c r="E6605" s="29" t="s">
        <v>6961</v>
      </c>
      <c r="F6605" s="29" t="s">
        <v>17405</v>
      </c>
      <c r="G6605" s="29" t="s">
        <v>17406</v>
      </c>
      <c r="H6605" s="29" t="s">
        <v>17902</v>
      </c>
      <c r="I6605" s="29" t="s">
        <v>17903</v>
      </c>
      <c r="J6605" s="30">
        <f t="shared" si="96"/>
        <v>49.49</v>
      </c>
      <c r="K6605" s="30">
        <v>445.85541000000006</v>
      </c>
      <c r="M6605" s="19" t="str">
        <f>VLOOKUP(B6605,'[1]2018.7 '!A:C,3,)</f>
        <v>Active</v>
      </c>
      <c r="N6605" s="19" t="str">
        <f>VLOOKUP(B6605,'[1]2018.7 '!A:M,13,)</f>
        <v>Ambient</v>
      </c>
      <c r="O6605" s="19" t="str">
        <f>VLOOKUP(B6605,'[1]2018.7 '!A:N,14,)</f>
        <v>No</v>
      </c>
    </row>
    <row r="6606" spans="1:15" ht="17.25" customHeight="1">
      <c r="A6606" s="26">
        <v>6605</v>
      </c>
      <c r="B6606" s="27" t="s">
        <v>17912</v>
      </c>
      <c r="C6606" s="60">
        <v>67610169</v>
      </c>
      <c r="D6606" s="29" t="s">
        <v>17913</v>
      </c>
      <c r="E6606" s="29" t="s">
        <v>6961</v>
      </c>
      <c r="F6606" s="29" t="s">
        <v>17405</v>
      </c>
      <c r="G6606" s="29" t="s">
        <v>17406</v>
      </c>
      <c r="H6606" s="29" t="s">
        <v>17902</v>
      </c>
      <c r="I6606" s="29" t="s">
        <v>17903</v>
      </c>
      <c r="J6606" s="30">
        <f t="shared" si="96"/>
        <v>168.67</v>
      </c>
      <c r="K6606" s="30">
        <v>1519.5480299999999</v>
      </c>
      <c r="M6606" s="19" t="str">
        <f>VLOOKUP(B6606,'[1]2018.7 '!A:C,3,)</f>
        <v>Active</v>
      </c>
      <c r="N6606" s="19" t="str">
        <f>VLOOKUP(B6606,'[1]2018.7 '!A:M,13,)</f>
        <v>Ambient</v>
      </c>
      <c r="O6606" s="19" t="str">
        <f>VLOOKUP(B6606,'[1]2018.7 '!A:N,14,)</f>
        <v>No</v>
      </c>
    </row>
    <row r="6607" spans="1:15" ht="17.25" customHeight="1">
      <c r="A6607" s="26">
        <v>6606</v>
      </c>
      <c r="B6607" s="27" t="s">
        <v>17914</v>
      </c>
      <c r="C6607" s="60">
        <v>28415420</v>
      </c>
      <c r="D6607" s="29" t="s">
        <v>17915</v>
      </c>
      <c r="E6607" s="29" t="s">
        <v>6961</v>
      </c>
      <c r="F6607" s="29" t="s">
        <v>17405</v>
      </c>
      <c r="G6607" s="29" t="s">
        <v>17406</v>
      </c>
      <c r="H6607" s="29" t="s">
        <v>17818</v>
      </c>
      <c r="I6607" s="29" t="s">
        <v>17819</v>
      </c>
      <c r="J6607" s="30">
        <f t="shared" si="96"/>
        <v>179</v>
      </c>
      <c r="K6607" s="30">
        <v>1612.6110000000001</v>
      </c>
      <c r="M6607" s="19" t="str">
        <f>VLOOKUP(B6607,'[1]2018.7 '!A:C,3,)</f>
        <v>Active</v>
      </c>
      <c r="N6607" s="19" t="str">
        <f>VLOOKUP(B6607,'[1]2018.7 '!A:M,13,)</f>
        <v>Ambient</v>
      </c>
      <c r="O6607" s="19" t="str">
        <f>VLOOKUP(B6607,'[1]2018.7 '!A:N,14,)</f>
        <v>No</v>
      </c>
    </row>
    <row r="6608" spans="1:15" ht="17.25" customHeight="1">
      <c r="A6608" s="26">
        <v>6607</v>
      </c>
      <c r="B6608" s="27" t="s">
        <v>17916</v>
      </c>
      <c r="C6608" s="60">
        <v>28415421</v>
      </c>
      <c r="D6608" s="29" t="s">
        <v>17917</v>
      </c>
      <c r="E6608" s="29" t="s">
        <v>6961</v>
      </c>
      <c r="F6608" s="29" t="s">
        <v>17405</v>
      </c>
      <c r="G6608" s="29" t="s">
        <v>17406</v>
      </c>
      <c r="H6608" s="29" t="s">
        <v>17818</v>
      </c>
      <c r="I6608" s="29" t="s">
        <v>17819</v>
      </c>
      <c r="J6608" s="30">
        <f t="shared" si="96"/>
        <v>113</v>
      </c>
      <c r="K6608" s="30">
        <v>1018.0170000000001</v>
      </c>
      <c r="M6608" s="19" t="str">
        <f>VLOOKUP(B6608,'[1]2018.7 '!A:C,3,)</f>
        <v>Active</v>
      </c>
      <c r="N6608" s="19" t="str">
        <f>VLOOKUP(B6608,'[1]2018.7 '!A:M,13,)</f>
        <v>Ambient</v>
      </c>
      <c r="O6608" s="19" t="str">
        <f>VLOOKUP(B6608,'[1]2018.7 '!A:N,14,)</f>
        <v>No</v>
      </c>
    </row>
    <row r="6609" spans="1:15" ht="17.25" customHeight="1">
      <c r="A6609" s="26">
        <v>6608</v>
      </c>
      <c r="B6609" s="27" t="s">
        <v>17918</v>
      </c>
      <c r="C6609" s="60">
        <v>28415422</v>
      </c>
      <c r="D6609" s="29" t="s">
        <v>17919</v>
      </c>
      <c r="E6609" s="29" t="s">
        <v>6961</v>
      </c>
      <c r="F6609" s="29" t="s">
        <v>17405</v>
      </c>
      <c r="G6609" s="29" t="s">
        <v>17406</v>
      </c>
      <c r="H6609" s="29" t="s">
        <v>17818</v>
      </c>
      <c r="I6609" s="29" t="s">
        <v>17819</v>
      </c>
      <c r="J6609" s="30">
        <f t="shared" si="96"/>
        <v>331</v>
      </c>
      <c r="K6609" s="30">
        <v>2981.9790000000003</v>
      </c>
      <c r="M6609" s="19" t="str">
        <f>VLOOKUP(B6609,'[1]2018.7 '!A:C,3,)</f>
        <v>Active</v>
      </c>
      <c r="N6609" s="19" t="str">
        <f>VLOOKUP(B6609,'[1]2018.7 '!A:M,13,)</f>
        <v>Ambient</v>
      </c>
      <c r="O6609" s="19" t="str">
        <f>VLOOKUP(B6609,'[1]2018.7 '!A:N,14,)</f>
        <v>No</v>
      </c>
    </row>
    <row r="6610" spans="1:15" ht="17.25" customHeight="1">
      <c r="A6610" s="26">
        <v>6609</v>
      </c>
      <c r="B6610" s="27" t="s">
        <v>17920</v>
      </c>
      <c r="C6610" s="60">
        <v>28415428</v>
      </c>
      <c r="D6610" s="29" t="s">
        <v>17921</v>
      </c>
      <c r="E6610" s="29" t="s">
        <v>6961</v>
      </c>
      <c r="F6610" s="29" t="s">
        <v>17405</v>
      </c>
      <c r="G6610" s="29" t="s">
        <v>17406</v>
      </c>
      <c r="H6610" s="29" t="s">
        <v>17818</v>
      </c>
      <c r="I6610" s="29" t="s">
        <v>17819</v>
      </c>
      <c r="J6610" s="30">
        <f t="shared" si="96"/>
        <v>89</v>
      </c>
      <c r="K6610" s="30">
        <v>801.80100000000004</v>
      </c>
      <c r="M6610" s="19" t="str">
        <f>VLOOKUP(B6610,'[1]2018.7 '!A:C,3,)</f>
        <v>Active</v>
      </c>
      <c r="N6610" s="19" t="str">
        <f>VLOOKUP(B6610,'[1]2018.7 '!A:M,13,)</f>
        <v>Ambient</v>
      </c>
      <c r="O6610" s="19" t="str">
        <f>VLOOKUP(B6610,'[1]2018.7 '!A:N,14,)</f>
        <v>No</v>
      </c>
    </row>
    <row r="6611" spans="1:15" ht="17.25" customHeight="1">
      <c r="A6611" s="26">
        <v>6610</v>
      </c>
      <c r="B6611" s="27" t="s">
        <v>139</v>
      </c>
      <c r="C6611" s="60">
        <v>28415429</v>
      </c>
      <c r="D6611" s="29" t="s">
        <v>140</v>
      </c>
      <c r="E6611" s="29" t="s">
        <v>6961</v>
      </c>
      <c r="F6611" s="29" t="s">
        <v>17405</v>
      </c>
      <c r="G6611" s="29" t="s">
        <v>17406</v>
      </c>
      <c r="H6611" s="29" t="s">
        <v>17818</v>
      </c>
      <c r="I6611" s="29" t="s">
        <v>17819</v>
      </c>
      <c r="J6611" s="30">
        <f t="shared" si="96"/>
        <v>110</v>
      </c>
      <c r="K6611" s="30">
        <v>990.99</v>
      </c>
      <c r="M6611" s="19" t="str">
        <f>VLOOKUP(B6611,'[1]2018.7 '!A:C,3,)</f>
        <v>Active</v>
      </c>
      <c r="N6611" s="19" t="str">
        <f>VLOOKUP(B6611,'[1]2018.7 '!A:M,13,)</f>
        <v>Ambient</v>
      </c>
      <c r="O6611" s="19" t="str">
        <f>VLOOKUP(B6611,'[1]2018.7 '!A:N,14,)</f>
        <v>No</v>
      </c>
    </row>
    <row r="6612" spans="1:15" ht="17.25" customHeight="1">
      <c r="A6612" s="26">
        <v>6611</v>
      </c>
      <c r="B6612" s="27" t="s">
        <v>616</v>
      </c>
      <c r="C6612" s="60">
        <v>28415430</v>
      </c>
      <c r="D6612" s="29" t="s">
        <v>617</v>
      </c>
      <c r="E6612" s="29" t="s">
        <v>6961</v>
      </c>
      <c r="F6612" s="29" t="s">
        <v>17405</v>
      </c>
      <c r="G6612" s="29" t="s">
        <v>17406</v>
      </c>
      <c r="H6612" s="29" t="s">
        <v>17818</v>
      </c>
      <c r="I6612" s="29" t="s">
        <v>17819</v>
      </c>
      <c r="J6612" s="30">
        <f t="shared" si="96"/>
        <v>447</v>
      </c>
      <c r="K6612" s="30">
        <v>4027.0230000000001</v>
      </c>
      <c r="M6612" s="19" t="str">
        <f>VLOOKUP(B6612,'[1]2018.7 '!A:C,3,)</f>
        <v>Active</v>
      </c>
      <c r="N6612" s="19" t="str">
        <f>VLOOKUP(B6612,'[1]2018.7 '!A:M,13,)</f>
        <v>Ambient</v>
      </c>
      <c r="O6612" s="19" t="str">
        <f>VLOOKUP(B6612,'[1]2018.7 '!A:N,14,)</f>
        <v>No</v>
      </c>
    </row>
    <row r="6613" spans="1:15" ht="17.25" customHeight="1">
      <c r="A6613" s="26">
        <v>6612</v>
      </c>
      <c r="B6613" s="27" t="s">
        <v>17922</v>
      </c>
      <c r="C6613" s="60">
        <v>29001046</v>
      </c>
      <c r="D6613" s="29" t="s">
        <v>17923</v>
      </c>
      <c r="E6613" s="29" t="s">
        <v>6961</v>
      </c>
      <c r="F6613" s="29" t="s">
        <v>17405</v>
      </c>
      <c r="G6613" s="29" t="s">
        <v>17406</v>
      </c>
      <c r="H6613" s="29" t="s">
        <v>17818</v>
      </c>
      <c r="I6613" s="29" t="s">
        <v>17819</v>
      </c>
      <c r="J6613" s="30">
        <f t="shared" si="96"/>
        <v>19</v>
      </c>
      <c r="K6613" s="30">
        <v>171.17099999999999</v>
      </c>
      <c r="M6613" s="19" t="str">
        <f>VLOOKUP(B6613,'[1]2018.7 '!A:C,3,)</f>
        <v>Active</v>
      </c>
      <c r="N6613" s="19" t="str">
        <f>VLOOKUP(B6613,'[1]2018.7 '!A:M,13,)</f>
        <v>Ambient</v>
      </c>
      <c r="O6613" s="19" t="str">
        <f>VLOOKUP(B6613,'[1]2018.7 '!A:N,14,)</f>
        <v>No</v>
      </c>
    </row>
    <row r="6614" spans="1:15" ht="17.25" customHeight="1">
      <c r="A6614" s="26">
        <v>6613</v>
      </c>
      <c r="B6614" s="27" t="s">
        <v>17924</v>
      </c>
      <c r="C6614" s="60">
        <v>28415438</v>
      </c>
      <c r="D6614" s="29" t="s">
        <v>17925</v>
      </c>
      <c r="E6614" s="29" t="s">
        <v>6961</v>
      </c>
      <c r="F6614" s="29" t="s">
        <v>17405</v>
      </c>
      <c r="G6614" s="29" t="s">
        <v>17406</v>
      </c>
      <c r="H6614" s="29" t="s">
        <v>17818</v>
      </c>
      <c r="I6614" s="29" t="s">
        <v>17819</v>
      </c>
      <c r="J6614" s="30">
        <f t="shared" si="96"/>
        <v>62</v>
      </c>
      <c r="K6614" s="30">
        <v>558.55799999999999</v>
      </c>
      <c r="M6614" s="19" t="str">
        <f>VLOOKUP(B6614,'[1]2018.7 '!A:C,3,)</f>
        <v>Active</v>
      </c>
      <c r="N6614" s="19" t="str">
        <f>VLOOKUP(B6614,'[1]2018.7 '!A:M,13,)</f>
        <v>Ambient</v>
      </c>
      <c r="O6614" s="19" t="str">
        <f>VLOOKUP(B6614,'[1]2018.7 '!A:N,14,)</f>
        <v>No</v>
      </c>
    </row>
    <row r="6615" spans="1:15" ht="17.25" customHeight="1">
      <c r="A6615" s="26">
        <v>6614</v>
      </c>
      <c r="B6615" s="27" t="s">
        <v>17926</v>
      </c>
      <c r="C6615" s="60">
        <v>28415439</v>
      </c>
      <c r="D6615" s="29" t="s">
        <v>17927</v>
      </c>
      <c r="E6615" s="29" t="s">
        <v>6961</v>
      </c>
      <c r="F6615" s="29" t="s">
        <v>17405</v>
      </c>
      <c r="G6615" s="29" t="s">
        <v>17406</v>
      </c>
      <c r="H6615" s="29" t="s">
        <v>17818</v>
      </c>
      <c r="I6615" s="29" t="s">
        <v>17819</v>
      </c>
      <c r="J6615" s="30">
        <f t="shared" si="96"/>
        <v>78</v>
      </c>
      <c r="K6615" s="30">
        <v>702.702</v>
      </c>
      <c r="M6615" s="19" t="str">
        <f>VLOOKUP(B6615,'[1]2018.7 '!A:C,3,)</f>
        <v>Active</v>
      </c>
      <c r="N6615" s="19" t="str">
        <f>VLOOKUP(B6615,'[1]2018.7 '!A:M,13,)</f>
        <v>Ambient</v>
      </c>
      <c r="O6615" s="19" t="str">
        <f>VLOOKUP(B6615,'[1]2018.7 '!A:N,14,)</f>
        <v>No</v>
      </c>
    </row>
    <row r="6616" spans="1:15" ht="17.25" customHeight="1">
      <c r="A6616" s="26">
        <v>6615</v>
      </c>
      <c r="B6616" s="27" t="s">
        <v>17928</v>
      </c>
      <c r="C6616" s="60">
        <v>28415440</v>
      </c>
      <c r="D6616" s="29" t="s">
        <v>17929</v>
      </c>
      <c r="E6616" s="29" t="s">
        <v>6961</v>
      </c>
      <c r="F6616" s="29" t="s">
        <v>17405</v>
      </c>
      <c r="G6616" s="29" t="s">
        <v>17406</v>
      </c>
      <c r="H6616" s="29" t="s">
        <v>17818</v>
      </c>
      <c r="I6616" s="29" t="s">
        <v>17819</v>
      </c>
      <c r="J6616" s="30">
        <f t="shared" si="96"/>
        <v>76</v>
      </c>
      <c r="K6616" s="30">
        <v>684.68399999999997</v>
      </c>
      <c r="M6616" s="19" t="str">
        <f>VLOOKUP(B6616,'[1]2018.7 '!A:C,3,)</f>
        <v>Active</v>
      </c>
      <c r="N6616" s="19" t="str">
        <f>VLOOKUP(B6616,'[1]2018.7 '!A:M,13,)</f>
        <v>Ambient</v>
      </c>
      <c r="O6616" s="19" t="str">
        <f>VLOOKUP(B6616,'[1]2018.7 '!A:N,14,)</f>
        <v>No</v>
      </c>
    </row>
    <row r="6617" spans="1:15" ht="17.25" customHeight="1">
      <c r="A6617" s="26">
        <v>6616</v>
      </c>
      <c r="B6617" s="27" t="s">
        <v>17930</v>
      </c>
      <c r="C6617" s="60">
        <v>28415441</v>
      </c>
      <c r="D6617" s="29" t="s">
        <v>17931</v>
      </c>
      <c r="E6617" s="29" t="s">
        <v>6961</v>
      </c>
      <c r="F6617" s="29" t="s">
        <v>17405</v>
      </c>
      <c r="G6617" s="29" t="s">
        <v>17406</v>
      </c>
      <c r="H6617" s="29" t="s">
        <v>17818</v>
      </c>
      <c r="I6617" s="29" t="s">
        <v>17819</v>
      </c>
      <c r="J6617" s="30">
        <f t="shared" si="96"/>
        <v>103</v>
      </c>
      <c r="K6617" s="30">
        <v>927.92700000000002</v>
      </c>
      <c r="M6617" s="19" t="str">
        <f>VLOOKUP(B6617,'[1]2018.7 '!A:C,3,)</f>
        <v>Active</v>
      </c>
      <c r="N6617" s="19" t="str">
        <f>VLOOKUP(B6617,'[1]2018.7 '!A:M,13,)</f>
        <v>Ambient</v>
      </c>
      <c r="O6617" s="19" t="str">
        <f>VLOOKUP(B6617,'[1]2018.7 '!A:N,14,)</f>
        <v>No</v>
      </c>
    </row>
    <row r="6618" spans="1:15" ht="17.25" customHeight="1">
      <c r="A6618" s="26">
        <v>6617</v>
      </c>
      <c r="B6618" s="27" t="s">
        <v>17932</v>
      </c>
      <c r="C6618" s="60">
        <v>28415443</v>
      </c>
      <c r="D6618" s="29" t="s">
        <v>17933</v>
      </c>
      <c r="E6618" s="29" t="s">
        <v>6961</v>
      </c>
      <c r="F6618" s="29" t="s">
        <v>17405</v>
      </c>
      <c r="G6618" s="29" t="s">
        <v>17406</v>
      </c>
      <c r="H6618" s="29" t="s">
        <v>17818</v>
      </c>
      <c r="I6618" s="29" t="s">
        <v>17819</v>
      </c>
      <c r="J6618" s="30">
        <f t="shared" si="96"/>
        <v>598</v>
      </c>
      <c r="K6618" s="30">
        <v>5387.3820000000005</v>
      </c>
      <c r="M6618" s="19" t="str">
        <f>VLOOKUP(B6618,'[1]2018.7 '!A:C,3,)</f>
        <v>Active</v>
      </c>
      <c r="N6618" s="19" t="str">
        <f>VLOOKUP(B6618,'[1]2018.7 '!A:M,13,)</f>
        <v>Ambient</v>
      </c>
      <c r="O6618" s="19" t="str">
        <f>VLOOKUP(B6618,'[1]2018.7 '!A:N,14,)</f>
        <v>No</v>
      </c>
    </row>
    <row r="6619" spans="1:15" ht="17.25" customHeight="1">
      <c r="A6619" s="26">
        <v>6618</v>
      </c>
      <c r="B6619" s="27" t="s">
        <v>17934</v>
      </c>
      <c r="C6619" s="60">
        <v>29001464</v>
      </c>
      <c r="D6619" s="29" t="s">
        <v>17935</v>
      </c>
      <c r="E6619" s="29" t="s">
        <v>6961</v>
      </c>
      <c r="F6619" s="29" t="s">
        <v>17405</v>
      </c>
      <c r="G6619" s="29" t="s">
        <v>17406</v>
      </c>
      <c r="H6619" s="29" t="s">
        <v>17818</v>
      </c>
      <c r="I6619" s="29" t="s">
        <v>17819</v>
      </c>
      <c r="J6619" s="30">
        <f t="shared" si="96"/>
        <v>51</v>
      </c>
      <c r="K6619" s="30">
        <v>459.459</v>
      </c>
      <c r="M6619" s="19" t="str">
        <f>VLOOKUP(B6619,'[1]2018.7 '!A:C,3,)</f>
        <v>Active</v>
      </c>
      <c r="N6619" s="19" t="str">
        <f>VLOOKUP(B6619,'[1]2018.7 '!A:M,13,)</f>
        <v>Ambient</v>
      </c>
      <c r="O6619" s="19" t="str">
        <f>VLOOKUP(B6619,'[1]2018.7 '!A:N,14,)</f>
        <v>No</v>
      </c>
    </row>
    <row r="6620" spans="1:15" ht="17.25" customHeight="1">
      <c r="A6620" s="26">
        <v>6619</v>
      </c>
      <c r="B6620" s="27" t="s">
        <v>17936</v>
      </c>
      <c r="C6620" s="60">
        <v>18100098</v>
      </c>
      <c r="D6620" s="29" t="s">
        <v>17937</v>
      </c>
      <c r="E6620" s="29" t="s">
        <v>743</v>
      </c>
      <c r="F6620" s="29" t="s">
        <v>17540</v>
      </c>
      <c r="G6620" s="29" t="s">
        <v>17541</v>
      </c>
      <c r="H6620" s="29" t="s">
        <v>17938</v>
      </c>
      <c r="I6620" s="29" t="s">
        <v>17939</v>
      </c>
      <c r="J6620" s="30">
        <f t="shared" si="96"/>
        <v>1141</v>
      </c>
      <c r="K6620" s="30">
        <v>10279.269</v>
      </c>
      <c r="M6620" s="19" t="str">
        <f>VLOOKUP(B6620,'[1]2018.7 '!A:C,3,)</f>
        <v>Active</v>
      </c>
      <c r="N6620" s="19" t="str">
        <f>VLOOKUP(B6620,'[1]2018.7 '!A:M,13,)</f>
        <v>Ambient</v>
      </c>
      <c r="O6620" s="19" t="str">
        <f>VLOOKUP(B6620,'[1]2018.7 '!A:N,14,)</f>
        <v>No</v>
      </c>
    </row>
    <row r="6621" spans="1:15" ht="17.25" customHeight="1">
      <c r="A6621" s="26">
        <v>6620</v>
      </c>
      <c r="B6621" s="27" t="s">
        <v>17940</v>
      </c>
      <c r="C6621" s="60">
        <v>18115314</v>
      </c>
      <c r="D6621" s="29" t="s">
        <v>17941</v>
      </c>
      <c r="E6621" s="29" t="s">
        <v>743</v>
      </c>
      <c r="F6621" s="29" t="s">
        <v>17540</v>
      </c>
      <c r="G6621" s="29" t="s">
        <v>17541</v>
      </c>
      <c r="H6621" s="29" t="s">
        <v>17938</v>
      </c>
      <c r="I6621" s="29" t="s">
        <v>17939</v>
      </c>
      <c r="J6621" s="30">
        <f t="shared" si="96"/>
        <v>407</v>
      </c>
      <c r="K6621" s="30">
        <v>3666.663</v>
      </c>
      <c r="M6621" s="19" t="str">
        <f>VLOOKUP(B6621,'[1]2018.7 '!A:C,3,)</f>
        <v>Active</v>
      </c>
      <c r="N6621" s="19" t="str">
        <f>VLOOKUP(B6621,'[1]2018.7 '!A:M,13,)</f>
        <v>Ambient</v>
      </c>
      <c r="O6621" s="19" t="str">
        <f>VLOOKUP(B6621,'[1]2018.7 '!A:N,14,)</f>
        <v>No</v>
      </c>
    </row>
    <row r="6622" spans="1:15" ht="17.25" customHeight="1">
      <c r="A6622" s="26">
        <v>6621</v>
      </c>
      <c r="B6622" s="27" t="s">
        <v>17942</v>
      </c>
      <c r="C6622" s="60">
        <v>18115317</v>
      </c>
      <c r="D6622" s="29" t="s">
        <v>17943</v>
      </c>
      <c r="E6622" s="29" t="s">
        <v>743</v>
      </c>
      <c r="F6622" s="29" t="s">
        <v>17540</v>
      </c>
      <c r="G6622" s="29" t="s">
        <v>17541</v>
      </c>
      <c r="H6622" s="29" t="s">
        <v>17938</v>
      </c>
      <c r="I6622" s="29" t="s">
        <v>17939</v>
      </c>
      <c r="J6622" s="30">
        <f t="shared" si="96"/>
        <v>535</v>
      </c>
      <c r="K6622" s="30">
        <v>4819.8150000000005</v>
      </c>
      <c r="M6622" s="19" t="str">
        <f>VLOOKUP(B6622,'[1]2018.7 '!A:C,3,)</f>
        <v>Active</v>
      </c>
      <c r="N6622" s="19" t="str">
        <f>VLOOKUP(B6622,'[1]2018.7 '!A:M,13,)</f>
        <v>Ambient</v>
      </c>
      <c r="O6622" s="19" t="str">
        <f>VLOOKUP(B6622,'[1]2018.7 '!A:N,14,)</f>
        <v>No</v>
      </c>
    </row>
    <row r="6623" spans="1:15" ht="17.25" customHeight="1">
      <c r="A6623" s="26">
        <v>6622</v>
      </c>
      <c r="B6623" s="27" t="s">
        <v>17944</v>
      </c>
      <c r="C6623" s="60">
        <v>18146001</v>
      </c>
      <c r="D6623" s="29" t="s">
        <v>17945</v>
      </c>
      <c r="E6623" s="29" t="s">
        <v>743</v>
      </c>
      <c r="F6623" s="29" t="s">
        <v>17540</v>
      </c>
      <c r="G6623" s="29" t="s">
        <v>17541</v>
      </c>
      <c r="H6623" s="29" t="s">
        <v>17938</v>
      </c>
      <c r="I6623" s="29" t="s">
        <v>17939</v>
      </c>
      <c r="J6623" s="30">
        <f t="shared" si="96"/>
        <v>1539</v>
      </c>
      <c r="K6623" s="30">
        <v>13864.851000000001</v>
      </c>
      <c r="M6623" s="19" t="str">
        <f>VLOOKUP(B6623,'[1]2018.7 '!A:C,3,)</f>
        <v>Active</v>
      </c>
      <c r="N6623" s="19" t="str">
        <f>VLOOKUP(B6623,'[1]2018.7 '!A:M,13,)</f>
        <v>Ambient</v>
      </c>
      <c r="O6623" s="19" t="str">
        <f>VLOOKUP(B6623,'[1]2018.7 '!A:N,14,)</f>
        <v>No</v>
      </c>
    </row>
    <row r="6624" spans="1:15" ht="17.25" customHeight="1">
      <c r="A6624" s="26">
        <v>6623</v>
      </c>
      <c r="B6624" s="27" t="s">
        <v>17946</v>
      </c>
      <c r="C6624" s="60">
        <v>19500101</v>
      </c>
      <c r="D6624" s="29" t="s">
        <v>17947</v>
      </c>
      <c r="E6624" s="29" t="s">
        <v>743</v>
      </c>
      <c r="F6624" s="29" t="s">
        <v>17540</v>
      </c>
      <c r="G6624" s="29" t="s">
        <v>17541</v>
      </c>
      <c r="H6624" s="29" t="s">
        <v>17938</v>
      </c>
      <c r="I6624" s="29" t="s">
        <v>17939</v>
      </c>
      <c r="J6624" s="30">
        <f t="shared" si="96"/>
        <v>210</v>
      </c>
      <c r="K6624" s="30">
        <v>1891.89</v>
      </c>
      <c r="M6624" s="19" t="str">
        <f>VLOOKUP(B6624,'[1]2018.7 '!A:C,3,)</f>
        <v>Active</v>
      </c>
      <c r="N6624" s="19" t="str">
        <f>VLOOKUP(B6624,'[1]2018.7 '!A:M,13,)</f>
        <v>Ambient</v>
      </c>
      <c r="O6624" s="19" t="str">
        <f>VLOOKUP(B6624,'[1]2018.7 '!A:N,14,)</f>
        <v>No</v>
      </c>
    </row>
    <row r="6625" spans="1:15" ht="17.25" customHeight="1">
      <c r="A6625" s="26">
        <v>6624</v>
      </c>
      <c r="B6625" s="27" t="s">
        <v>480</v>
      </c>
      <c r="C6625" s="60">
        <v>19500201</v>
      </c>
      <c r="D6625" s="29" t="s">
        <v>481</v>
      </c>
      <c r="E6625" s="29" t="s">
        <v>743</v>
      </c>
      <c r="F6625" s="29" t="s">
        <v>17540</v>
      </c>
      <c r="G6625" s="29" t="s">
        <v>17541</v>
      </c>
      <c r="H6625" s="29" t="s">
        <v>17938</v>
      </c>
      <c r="I6625" s="29" t="s">
        <v>17939</v>
      </c>
      <c r="J6625" s="30">
        <f t="shared" si="96"/>
        <v>242.99999999999997</v>
      </c>
      <c r="K6625" s="30">
        <v>2189.1869999999999</v>
      </c>
      <c r="M6625" s="19" t="str">
        <f>VLOOKUP(B6625,'[1]2018.7 '!A:C,3,)</f>
        <v>Active</v>
      </c>
      <c r="N6625" s="19" t="str">
        <f>VLOOKUP(B6625,'[1]2018.7 '!A:M,13,)</f>
        <v>Ambient</v>
      </c>
      <c r="O6625" s="19" t="str">
        <f>VLOOKUP(B6625,'[1]2018.7 '!A:N,14,)</f>
        <v>No</v>
      </c>
    </row>
    <row r="6626" spans="1:15" ht="17.25" customHeight="1">
      <c r="A6626" s="26">
        <v>6625</v>
      </c>
      <c r="B6626" s="27" t="s">
        <v>17948</v>
      </c>
      <c r="C6626" s="60">
        <v>19500301</v>
      </c>
      <c r="D6626" s="29" t="s">
        <v>17949</v>
      </c>
      <c r="E6626" s="29" t="s">
        <v>743</v>
      </c>
      <c r="F6626" s="29" t="s">
        <v>17540</v>
      </c>
      <c r="G6626" s="29" t="s">
        <v>17541</v>
      </c>
      <c r="H6626" s="29" t="s">
        <v>17938</v>
      </c>
      <c r="I6626" s="29" t="s">
        <v>17939</v>
      </c>
      <c r="J6626" s="30">
        <f t="shared" si="96"/>
        <v>288</v>
      </c>
      <c r="K6626" s="30">
        <v>2594.5920000000001</v>
      </c>
      <c r="M6626" s="19" t="str">
        <f>VLOOKUP(B6626,'[1]2018.7 '!A:C,3,)</f>
        <v>Active</v>
      </c>
      <c r="N6626" s="19" t="str">
        <f>VLOOKUP(B6626,'[1]2018.7 '!A:M,13,)</f>
        <v>Ambient</v>
      </c>
      <c r="O6626" s="19" t="str">
        <f>VLOOKUP(B6626,'[1]2018.7 '!A:N,14,)</f>
        <v>No</v>
      </c>
    </row>
    <row r="6627" spans="1:15" ht="17.25" customHeight="1">
      <c r="A6627" s="26">
        <v>6626</v>
      </c>
      <c r="B6627" s="27" t="s">
        <v>598</v>
      </c>
      <c r="C6627" s="60">
        <v>19510101</v>
      </c>
      <c r="D6627" s="29" t="s">
        <v>599</v>
      </c>
      <c r="E6627" s="29" t="s">
        <v>743</v>
      </c>
      <c r="F6627" s="29" t="s">
        <v>17540</v>
      </c>
      <c r="G6627" s="29" t="s">
        <v>17541</v>
      </c>
      <c r="H6627" s="29" t="s">
        <v>17938</v>
      </c>
      <c r="I6627" s="29" t="s">
        <v>17939</v>
      </c>
      <c r="J6627" s="30">
        <f t="shared" si="96"/>
        <v>313</v>
      </c>
      <c r="K6627" s="30">
        <v>2819.817</v>
      </c>
      <c r="M6627" s="19" t="str">
        <f>VLOOKUP(B6627,'[1]2018.7 '!A:C,3,)</f>
        <v>Active</v>
      </c>
      <c r="N6627" s="19" t="str">
        <f>VLOOKUP(B6627,'[1]2018.7 '!A:M,13,)</f>
        <v>Ambient</v>
      </c>
      <c r="O6627" s="19" t="str">
        <f>VLOOKUP(B6627,'[1]2018.7 '!A:N,14,)</f>
        <v>No</v>
      </c>
    </row>
    <row r="6628" spans="1:15" ht="17.25" customHeight="1">
      <c r="A6628" s="26">
        <v>6627</v>
      </c>
      <c r="B6628" s="27" t="s">
        <v>17950</v>
      </c>
      <c r="C6628" s="60">
        <v>19510201</v>
      </c>
      <c r="D6628" s="29" t="s">
        <v>17951</v>
      </c>
      <c r="E6628" s="29" t="s">
        <v>743</v>
      </c>
      <c r="F6628" s="29" t="s">
        <v>17540</v>
      </c>
      <c r="G6628" s="29" t="s">
        <v>17541</v>
      </c>
      <c r="H6628" s="29" t="s">
        <v>17938</v>
      </c>
      <c r="I6628" s="29" t="s">
        <v>17939</v>
      </c>
      <c r="J6628" s="30">
        <f t="shared" si="96"/>
        <v>340</v>
      </c>
      <c r="K6628" s="30">
        <v>3063.06</v>
      </c>
      <c r="M6628" s="19" t="str">
        <f>VLOOKUP(B6628,'[1]2018.7 '!A:C,3,)</f>
        <v>Active</v>
      </c>
      <c r="N6628" s="19" t="str">
        <f>VLOOKUP(B6628,'[1]2018.7 '!A:M,13,)</f>
        <v>Ambient</v>
      </c>
      <c r="O6628" s="19" t="str">
        <f>VLOOKUP(B6628,'[1]2018.7 '!A:N,14,)</f>
        <v>No</v>
      </c>
    </row>
    <row r="6629" spans="1:15" ht="17.25" customHeight="1">
      <c r="A6629" s="26">
        <v>6628</v>
      </c>
      <c r="B6629" s="27" t="s">
        <v>17952</v>
      </c>
      <c r="C6629" s="60">
        <v>19510301</v>
      </c>
      <c r="D6629" s="29" t="s">
        <v>17953</v>
      </c>
      <c r="E6629" s="29" t="s">
        <v>743</v>
      </c>
      <c r="F6629" s="29" t="s">
        <v>17540</v>
      </c>
      <c r="G6629" s="29" t="s">
        <v>17541</v>
      </c>
      <c r="H6629" s="29" t="s">
        <v>17938</v>
      </c>
      <c r="I6629" s="29" t="s">
        <v>17939</v>
      </c>
      <c r="J6629" s="30">
        <f t="shared" si="96"/>
        <v>359</v>
      </c>
      <c r="K6629" s="30">
        <v>3234.2310000000002</v>
      </c>
      <c r="M6629" s="19" t="str">
        <f>VLOOKUP(B6629,'[1]2018.7 '!A:C,3,)</f>
        <v>Active</v>
      </c>
      <c r="N6629" s="19" t="str">
        <f>VLOOKUP(B6629,'[1]2018.7 '!A:M,13,)</f>
        <v>Ambient</v>
      </c>
      <c r="O6629" s="19" t="str">
        <f>VLOOKUP(B6629,'[1]2018.7 '!A:N,14,)</f>
        <v>No</v>
      </c>
    </row>
    <row r="6630" spans="1:15" ht="17.25" customHeight="1">
      <c r="A6630" s="26">
        <v>6629</v>
      </c>
      <c r="B6630" s="27" t="s">
        <v>17954</v>
      </c>
      <c r="C6630" s="60">
        <v>19510401</v>
      </c>
      <c r="D6630" s="29" t="s">
        <v>17955</v>
      </c>
      <c r="E6630" s="29" t="s">
        <v>743</v>
      </c>
      <c r="F6630" s="29" t="s">
        <v>17540</v>
      </c>
      <c r="G6630" s="29" t="s">
        <v>17541</v>
      </c>
      <c r="H6630" s="29" t="s">
        <v>17938</v>
      </c>
      <c r="I6630" s="29" t="s">
        <v>17939</v>
      </c>
      <c r="J6630" s="30">
        <f t="shared" si="96"/>
        <v>359</v>
      </c>
      <c r="K6630" s="30">
        <v>3234.2310000000002</v>
      </c>
      <c r="M6630" s="19" t="str">
        <f>VLOOKUP(B6630,'[1]2018.7 '!A:C,3,)</f>
        <v>Active</v>
      </c>
      <c r="N6630" s="19" t="str">
        <f>VLOOKUP(B6630,'[1]2018.7 '!A:M,13,)</f>
        <v>Ambient</v>
      </c>
      <c r="O6630" s="19" t="str">
        <f>VLOOKUP(B6630,'[1]2018.7 '!A:N,14,)</f>
        <v>No</v>
      </c>
    </row>
    <row r="6631" spans="1:15" ht="17.25" customHeight="1">
      <c r="A6631" s="26">
        <v>6630</v>
      </c>
      <c r="B6631" s="27" t="s">
        <v>17956</v>
      </c>
      <c r="C6631" s="60">
        <v>19520101</v>
      </c>
      <c r="D6631" s="29" t="s">
        <v>17957</v>
      </c>
      <c r="E6631" s="29" t="s">
        <v>743</v>
      </c>
      <c r="F6631" s="29" t="s">
        <v>17540</v>
      </c>
      <c r="G6631" s="29" t="s">
        <v>17541</v>
      </c>
      <c r="H6631" s="29" t="s">
        <v>17938</v>
      </c>
      <c r="I6631" s="29" t="s">
        <v>17939</v>
      </c>
      <c r="J6631" s="30">
        <f t="shared" si="96"/>
        <v>385</v>
      </c>
      <c r="K6631" s="30">
        <v>3468.4650000000001</v>
      </c>
      <c r="M6631" s="19" t="str">
        <f>VLOOKUP(B6631,'[1]2018.7 '!A:C,3,)</f>
        <v>Active</v>
      </c>
      <c r="N6631" s="19" t="str">
        <f>VLOOKUP(B6631,'[1]2018.7 '!A:M,13,)</f>
        <v>Ambient</v>
      </c>
      <c r="O6631" s="19" t="str">
        <f>VLOOKUP(B6631,'[1]2018.7 '!A:N,14,)</f>
        <v>No</v>
      </c>
    </row>
    <row r="6632" spans="1:15" ht="17.25" customHeight="1">
      <c r="A6632" s="26">
        <v>6631</v>
      </c>
      <c r="B6632" s="27" t="s">
        <v>17958</v>
      </c>
      <c r="C6632" s="60">
        <v>19520201</v>
      </c>
      <c r="D6632" s="29" t="s">
        <v>17959</v>
      </c>
      <c r="E6632" s="29" t="s">
        <v>743</v>
      </c>
      <c r="F6632" s="29" t="s">
        <v>17540</v>
      </c>
      <c r="G6632" s="29" t="s">
        <v>17541</v>
      </c>
      <c r="H6632" s="29" t="s">
        <v>17938</v>
      </c>
      <c r="I6632" s="29" t="s">
        <v>17939</v>
      </c>
      <c r="J6632" s="30">
        <f t="shared" si="96"/>
        <v>417</v>
      </c>
      <c r="K6632" s="30">
        <v>3756.7530000000002</v>
      </c>
      <c r="M6632" s="19" t="str">
        <f>VLOOKUP(B6632,'[1]2018.7 '!A:C,3,)</f>
        <v>Active</v>
      </c>
      <c r="N6632" s="19" t="str">
        <f>VLOOKUP(B6632,'[1]2018.7 '!A:M,13,)</f>
        <v>Ambient</v>
      </c>
      <c r="O6632" s="19" t="str">
        <f>VLOOKUP(B6632,'[1]2018.7 '!A:N,14,)</f>
        <v>No</v>
      </c>
    </row>
    <row r="6633" spans="1:15" ht="17.25" customHeight="1">
      <c r="A6633" s="26">
        <v>6632</v>
      </c>
      <c r="B6633" s="27" t="s">
        <v>17960</v>
      </c>
      <c r="C6633" s="60">
        <v>19520301</v>
      </c>
      <c r="D6633" s="29" t="s">
        <v>17961</v>
      </c>
      <c r="E6633" s="29" t="s">
        <v>743</v>
      </c>
      <c r="F6633" s="29" t="s">
        <v>17540</v>
      </c>
      <c r="G6633" s="29" t="s">
        <v>17541</v>
      </c>
      <c r="H6633" s="29" t="s">
        <v>17938</v>
      </c>
      <c r="I6633" s="29" t="s">
        <v>17939</v>
      </c>
      <c r="J6633" s="30">
        <f t="shared" si="96"/>
        <v>520</v>
      </c>
      <c r="K6633" s="30">
        <v>4684.68</v>
      </c>
      <c r="M6633" s="19" t="str">
        <f>VLOOKUP(B6633,'[1]2018.7 '!A:C,3,)</f>
        <v>Active</v>
      </c>
      <c r="N6633" s="19" t="str">
        <f>VLOOKUP(B6633,'[1]2018.7 '!A:M,13,)</f>
        <v>Ambient</v>
      </c>
      <c r="O6633" s="19" t="str">
        <f>VLOOKUP(B6633,'[1]2018.7 '!A:N,14,)</f>
        <v>No</v>
      </c>
    </row>
    <row r="6634" spans="1:15" ht="17.25" customHeight="1">
      <c r="A6634" s="26">
        <v>6633</v>
      </c>
      <c r="B6634" s="27" t="s">
        <v>17962</v>
      </c>
      <c r="C6634" s="60">
        <v>19740301</v>
      </c>
      <c r="D6634" s="29" t="s">
        <v>17963</v>
      </c>
      <c r="E6634" s="29" t="s">
        <v>743</v>
      </c>
      <c r="F6634" s="29" t="s">
        <v>17540</v>
      </c>
      <c r="G6634" s="29" t="s">
        <v>17541</v>
      </c>
      <c r="H6634" s="29" t="s">
        <v>17938</v>
      </c>
      <c r="I6634" s="29" t="s">
        <v>17939</v>
      </c>
      <c r="J6634" s="30">
        <f t="shared" si="96"/>
        <v>1105</v>
      </c>
      <c r="K6634" s="30">
        <v>9954.9449999999997</v>
      </c>
      <c r="M6634" s="19" t="str">
        <f>VLOOKUP(B6634,'[1]2018.7 '!A:C,3,)</f>
        <v>Active</v>
      </c>
      <c r="N6634" s="19" t="str">
        <f>VLOOKUP(B6634,'[1]2018.7 '!A:M,13,)</f>
        <v>Ambient</v>
      </c>
      <c r="O6634" s="19" t="str">
        <f>VLOOKUP(B6634,'[1]2018.7 '!A:N,14,)</f>
        <v>No</v>
      </c>
    </row>
    <row r="6635" spans="1:15" ht="17.25" customHeight="1">
      <c r="A6635" s="26">
        <v>6634</v>
      </c>
      <c r="B6635" s="27" t="s">
        <v>17964</v>
      </c>
      <c r="C6635" s="60">
        <v>28406408</v>
      </c>
      <c r="D6635" s="29" t="s">
        <v>17965</v>
      </c>
      <c r="E6635" s="29" t="s">
        <v>743</v>
      </c>
      <c r="F6635" s="29" t="s">
        <v>17540</v>
      </c>
      <c r="G6635" s="29" t="s">
        <v>17541</v>
      </c>
      <c r="H6635" s="29" t="s">
        <v>17938</v>
      </c>
      <c r="I6635" s="29" t="s">
        <v>17939</v>
      </c>
      <c r="J6635" s="30">
        <f t="shared" si="96"/>
        <v>638</v>
      </c>
      <c r="K6635" s="30">
        <v>5747.7420000000002</v>
      </c>
      <c r="M6635" s="19" t="str">
        <f>VLOOKUP(B6635,'[1]2018.7 '!A:C,3,)</f>
        <v>Active</v>
      </c>
      <c r="N6635" s="19" t="str">
        <f>VLOOKUP(B6635,'[1]2018.7 '!A:M,13,)</f>
        <v>Ambient</v>
      </c>
      <c r="O6635" s="19" t="str">
        <f>VLOOKUP(B6635,'[1]2018.7 '!A:N,14,)</f>
        <v>No</v>
      </c>
    </row>
    <row r="6636" spans="1:15" ht="17.25" customHeight="1">
      <c r="A6636" s="26">
        <v>6635</v>
      </c>
      <c r="B6636" s="27" t="s">
        <v>642</v>
      </c>
      <c r="C6636" s="60">
        <v>28406409</v>
      </c>
      <c r="D6636" s="29" t="s">
        <v>643</v>
      </c>
      <c r="E6636" s="29" t="s">
        <v>743</v>
      </c>
      <c r="F6636" s="29" t="s">
        <v>17540</v>
      </c>
      <c r="G6636" s="29" t="s">
        <v>17541</v>
      </c>
      <c r="H6636" s="29" t="s">
        <v>17938</v>
      </c>
      <c r="I6636" s="29" t="s">
        <v>17939</v>
      </c>
      <c r="J6636" s="30">
        <f t="shared" si="96"/>
        <v>702</v>
      </c>
      <c r="K6636" s="30">
        <v>6324.3180000000002</v>
      </c>
      <c r="M6636" s="19" t="str">
        <f>VLOOKUP(B6636,'[1]2018.7 '!A:C,3,)</f>
        <v>Active</v>
      </c>
      <c r="N6636" s="19" t="str">
        <f>VLOOKUP(B6636,'[1]2018.7 '!A:M,13,)</f>
        <v>Ambient</v>
      </c>
      <c r="O6636" s="19" t="str">
        <f>VLOOKUP(B6636,'[1]2018.7 '!A:N,14,)</f>
        <v>No</v>
      </c>
    </row>
    <row r="6637" spans="1:15" ht="17.25" customHeight="1">
      <c r="A6637" s="26">
        <v>6636</v>
      </c>
      <c r="B6637" s="27" t="s">
        <v>340</v>
      </c>
      <c r="C6637" s="60">
        <v>28406410</v>
      </c>
      <c r="D6637" s="29" t="s">
        <v>341</v>
      </c>
      <c r="E6637" s="29" t="s">
        <v>743</v>
      </c>
      <c r="F6637" s="29" t="s">
        <v>17540</v>
      </c>
      <c r="G6637" s="29" t="s">
        <v>17541</v>
      </c>
      <c r="H6637" s="29" t="s">
        <v>17938</v>
      </c>
      <c r="I6637" s="29" t="s">
        <v>17939</v>
      </c>
      <c r="J6637" s="30">
        <f t="shared" si="96"/>
        <v>812</v>
      </c>
      <c r="K6637" s="30">
        <v>7315.308</v>
      </c>
      <c r="M6637" s="19" t="str">
        <f>VLOOKUP(B6637,'[1]2018.7 '!A:C,3,)</f>
        <v>Active</v>
      </c>
      <c r="N6637" s="19" t="str">
        <f>VLOOKUP(B6637,'[1]2018.7 '!A:M,13,)</f>
        <v>Ambient</v>
      </c>
      <c r="O6637" s="19" t="str">
        <f>VLOOKUP(B6637,'[1]2018.7 '!A:N,14,)</f>
        <v>No</v>
      </c>
    </row>
    <row r="6638" spans="1:15" ht="17.25" customHeight="1">
      <c r="A6638" s="26">
        <v>6637</v>
      </c>
      <c r="B6638" s="27" t="s">
        <v>686</v>
      </c>
      <c r="C6638" s="60">
        <v>28406411</v>
      </c>
      <c r="D6638" s="29" t="s">
        <v>687</v>
      </c>
      <c r="E6638" s="29" t="s">
        <v>743</v>
      </c>
      <c r="F6638" s="29" t="s">
        <v>17540</v>
      </c>
      <c r="G6638" s="29" t="s">
        <v>17541</v>
      </c>
      <c r="H6638" s="29" t="s">
        <v>17938</v>
      </c>
      <c r="I6638" s="29" t="s">
        <v>17939</v>
      </c>
      <c r="J6638" s="30">
        <f t="shared" si="96"/>
        <v>823</v>
      </c>
      <c r="K6638" s="30">
        <v>7414.4070000000002</v>
      </c>
      <c r="M6638" s="19" t="str">
        <f>VLOOKUP(B6638,'[1]2018.7 '!A:C,3,)</f>
        <v>Active</v>
      </c>
      <c r="N6638" s="19" t="str">
        <f>VLOOKUP(B6638,'[1]2018.7 '!A:M,13,)</f>
        <v>Ambient</v>
      </c>
      <c r="O6638" s="19" t="str">
        <f>VLOOKUP(B6638,'[1]2018.7 '!A:N,14,)</f>
        <v>No</v>
      </c>
    </row>
    <row r="6639" spans="1:15" ht="17.25" customHeight="1">
      <c r="A6639" s="26">
        <v>6638</v>
      </c>
      <c r="B6639" s="27" t="s">
        <v>484</v>
      </c>
      <c r="C6639" s="60">
        <v>28406412</v>
      </c>
      <c r="D6639" s="29" t="s">
        <v>485</v>
      </c>
      <c r="E6639" s="29" t="s">
        <v>743</v>
      </c>
      <c r="F6639" s="29" t="s">
        <v>17540</v>
      </c>
      <c r="G6639" s="29" t="s">
        <v>17541</v>
      </c>
      <c r="H6639" s="29" t="s">
        <v>17938</v>
      </c>
      <c r="I6639" s="29" t="s">
        <v>17939</v>
      </c>
      <c r="J6639" s="30">
        <f t="shared" si="96"/>
        <v>939.00000000000011</v>
      </c>
      <c r="K6639" s="30">
        <v>8459.4510000000009</v>
      </c>
      <c r="M6639" s="19" t="str">
        <f>VLOOKUP(B6639,'[1]2018.7 '!A:C,3,)</f>
        <v>Active</v>
      </c>
      <c r="N6639" s="19" t="str">
        <f>VLOOKUP(B6639,'[1]2018.7 '!A:M,13,)</f>
        <v>Ambient</v>
      </c>
      <c r="O6639" s="19" t="str">
        <f>VLOOKUP(B6639,'[1]2018.7 '!A:N,14,)</f>
        <v>No</v>
      </c>
    </row>
    <row r="6640" spans="1:15" ht="17.25" customHeight="1">
      <c r="A6640" s="26">
        <v>6639</v>
      </c>
      <c r="B6640" s="27" t="s">
        <v>644</v>
      </c>
      <c r="C6640" s="60">
        <v>28406413</v>
      </c>
      <c r="D6640" s="29" t="s">
        <v>645</v>
      </c>
      <c r="E6640" s="29" t="s">
        <v>743</v>
      </c>
      <c r="F6640" s="29" t="s">
        <v>17540</v>
      </c>
      <c r="G6640" s="29" t="s">
        <v>17541</v>
      </c>
      <c r="H6640" s="29" t="s">
        <v>17938</v>
      </c>
      <c r="I6640" s="29" t="s">
        <v>17939</v>
      </c>
      <c r="J6640" s="30">
        <f t="shared" si="96"/>
        <v>812</v>
      </c>
      <c r="K6640" s="30">
        <v>7315.308</v>
      </c>
      <c r="M6640" s="19" t="str">
        <f>VLOOKUP(B6640,'[1]2018.7 '!A:C,3,)</f>
        <v>Active</v>
      </c>
      <c r="N6640" s="19" t="str">
        <f>VLOOKUP(B6640,'[1]2018.7 '!A:M,13,)</f>
        <v>Ambient</v>
      </c>
      <c r="O6640" s="19" t="str">
        <f>VLOOKUP(B6640,'[1]2018.7 '!A:N,14,)</f>
        <v>No</v>
      </c>
    </row>
    <row r="6641" spans="1:15" ht="17.25" customHeight="1">
      <c r="A6641" s="26">
        <v>6640</v>
      </c>
      <c r="B6641" s="27" t="s">
        <v>464</v>
      </c>
      <c r="C6641" s="60">
        <v>28406414</v>
      </c>
      <c r="D6641" s="29" t="s">
        <v>465</v>
      </c>
      <c r="E6641" s="29" t="s">
        <v>743</v>
      </c>
      <c r="F6641" s="29" t="s">
        <v>17540</v>
      </c>
      <c r="G6641" s="29" t="s">
        <v>17541</v>
      </c>
      <c r="H6641" s="29" t="s">
        <v>17938</v>
      </c>
      <c r="I6641" s="29" t="s">
        <v>17939</v>
      </c>
      <c r="J6641" s="30">
        <f t="shared" si="96"/>
        <v>830</v>
      </c>
      <c r="K6641" s="30">
        <v>7477.47</v>
      </c>
      <c r="M6641" s="19" t="str">
        <f>VLOOKUP(B6641,'[1]2018.7 '!A:C,3,)</f>
        <v>Active</v>
      </c>
      <c r="N6641" s="19" t="str">
        <f>VLOOKUP(B6641,'[1]2018.7 '!A:M,13,)</f>
        <v>Ambient</v>
      </c>
      <c r="O6641" s="19" t="str">
        <f>VLOOKUP(B6641,'[1]2018.7 '!A:N,14,)</f>
        <v>No</v>
      </c>
    </row>
    <row r="6642" spans="1:15" ht="17.25" customHeight="1">
      <c r="A6642" s="26">
        <v>6641</v>
      </c>
      <c r="B6642" s="27" t="s">
        <v>572</v>
      </c>
      <c r="C6642" s="60">
        <v>28406415</v>
      </c>
      <c r="D6642" s="29" t="s">
        <v>573</v>
      </c>
      <c r="E6642" s="29" t="s">
        <v>743</v>
      </c>
      <c r="F6642" s="29" t="s">
        <v>17540</v>
      </c>
      <c r="G6642" s="29" t="s">
        <v>17541</v>
      </c>
      <c r="H6642" s="29" t="s">
        <v>17938</v>
      </c>
      <c r="I6642" s="29" t="s">
        <v>17939</v>
      </c>
      <c r="J6642" s="30">
        <f t="shared" si="96"/>
        <v>849</v>
      </c>
      <c r="K6642" s="30">
        <v>7648.6410000000005</v>
      </c>
      <c r="M6642" s="19" t="str">
        <f>VLOOKUP(B6642,'[1]2018.7 '!A:C,3,)</f>
        <v>Active</v>
      </c>
      <c r="N6642" s="19" t="str">
        <f>VLOOKUP(B6642,'[1]2018.7 '!A:M,13,)</f>
        <v>Ambient</v>
      </c>
      <c r="O6642" s="19" t="str">
        <f>VLOOKUP(B6642,'[1]2018.7 '!A:N,14,)</f>
        <v>No</v>
      </c>
    </row>
    <row r="6643" spans="1:15" ht="17.25" customHeight="1">
      <c r="A6643" s="26">
        <v>6642</v>
      </c>
      <c r="B6643" s="27" t="s">
        <v>600</v>
      </c>
      <c r="C6643" s="60">
        <v>28406416</v>
      </c>
      <c r="D6643" s="29" t="s">
        <v>601</v>
      </c>
      <c r="E6643" s="29" t="s">
        <v>743</v>
      </c>
      <c r="F6643" s="29" t="s">
        <v>17540</v>
      </c>
      <c r="G6643" s="29" t="s">
        <v>17541</v>
      </c>
      <c r="H6643" s="29" t="s">
        <v>17938</v>
      </c>
      <c r="I6643" s="29" t="s">
        <v>17939</v>
      </c>
      <c r="J6643" s="30">
        <f t="shared" si="96"/>
        <v>849</v>
      </c>
      <c r="K6643" s="30">
        <v>7648.6410000000005</v>
      </c>
      <c r="M6643" s="19" t="str">
        <f>VLOOKUP(B6643,'[1]2018.7 '!A:C,3,)</f>
        <v>Active</v>
      </c>
      <c r="N6643" s="19" t="str">
        <f>VLOOKUP(B6643,'[1]2018.7 '!A:M,13,)</f>
        <v>Ambient</v>
      </c>
      <c r="O6643" s="19" t="str">
        <f>VLOOKUP(B6643,'[1]2018.7 '!A:N,14,)</f>
        <v>No</v>
      </c>
    </row>
    <row r="6644" spans="1:15" ht="17.25" customHeight="1">
      <c r="A6644" s="26">
        <v>6643</v>
      </c>
      <c r="B6644" s="27" t="s">
        <v>440</v>
      </c>
      <c r="C6644" s="60">
        <v>28406417</v>
      </c>
      <c r="D6644" s="29" t="s">
        <v>441</v>
      </c>
      <c r="E6644" s="29" t="s">
        <v>743</v>
      </c>
      <c r="F6644" s="29" t="s">
        <v>17540</v>
      </c>
      <c r="G6644" s="29" t="s">
        <v>17541</v>
      </c>
      <c r="H6644" s="29" t="s">
        <v>17938</v>
      </c>
      <c r="I6644" s="29" t="s">
        <v>17939</v>
      </c>
      <c r="J6644" s="30">
        <f t="shared" si="96"/>
        <v>936.00000000000011</v>
      </c>
      <c r="K6644" s="30">
        <v>8432.4240000000009</v>
      </c>
      <c r="M6644" s="19" t="str">
        <f>VLOOKUP(B6644,'[1]2018.7 '!A:C,3,)</f>
        <v>Active</v>
      </c>
      <c r="N6644" s="19" t="str">
        <f>VLOOKUP(B6644,'[1]2018.7 '!A:M,13,)</f>
        <v>Ambient</v>
      </c>
      <c r="O6644" s="19" t="str">
        <f>VLOOKUP(B6644,'[1]2018.7 '!A:N,14,)</f>
        <v>No</v>
      </c>
    </row>
    <row r="6645" spans="1:15" ht="17.25" customHeight="1">
      <c r="A6645" s="26">
        <v>6644</v>
      </c>
      <c r="B6645" s="27" t="s">
        <v>17966</v>
      </c>
      <c r="C6645" s="60">
        <v>28406418</v>
      </c>
      <c r="D6645" s="29" t="s">
        <v>17967</v>
      </c>
      <c r="E6645" s="29" t="s">
        <v>743</v>
      </c>
      <c r="F6645" s="29" t="s">
        <v>17540</v>
      </c>
      <c r="G6645" s="29" t="s">
        <v>17541</v>
      </c>
      <c r="H6645" s="29" t="s">
        <v>17938</v>
      </c>
      <c r="I6645" s="29" t="s">
        <v>17939</v>
      </c>
      <c r="J6645" s="30">
        <f t="shared" si="96"/>
        <v>1070</v>
      </c>
      <c r="K6645" s="30">
        <v>9639.630000000001</v>
      </c>
      <c r="M6645" s="19" t="str">
        <f>VLOOKUP(B6645,'[1]2018.7 '!A:C,3,)</f>
        <v>Active</v>
      </c>
      <c r="N6645" s="19" t="str">
        <f>VLOOKUP(B6645,'[1]2018.7 '!A:M,13,)</f>
        <v>Ambient</v>
      </c>
      <c r="O6645" s="19" t="str">
        <f>VLOOKUP(B6645,'[1]2018.7 '!A:N,14,)</f>
        <v>No</v>
      </c>
    </row>
    <row r="6646" spans="1:15" ht="17.25" customHeight="1">
      <c r="A6646" s="26">
        <v>6645</v>
      </c>
      <c r="B6646" s="27" t="s">
        <v>17968</v>
      </c>
      <c r="C6646" s="60">
        <v>28406419</v>
      </c>
      <c r="D6646" s="29" t="s">
        <v>17969</v>
      </c>
      <c r="E6646" s="29" t="s">
        <v>743</v>
      </c>
      <c r="F6646" s="29" t="s">
        <v>17540</v>
      </c>
      <c r="G6646" s="29" t="s">
        <v>17541</v>
      </c>
      <c r="H6646" s="29" t="s">
        <v>17938</v>
      </c>
      <c r="I6646" s="29" t="s">
        <v>17939</v>
      </c>
      <c r="J6646" s="30">
        <f t="shared" si="96"/>
        <v>1444</v>
      </c>
      <c r="K6646" s="30">
        <v>13008.996000000001</v>
      </c>
      <c r="M6646" s="19" t="str">
        <f>VLOOKUP(B6646,'[1]2018.7 '!A:C,3,)</f>
        <v>Active</v>
      </c>
      <c r="N6646" s="19" t="str">
        <f>VLOOKUP(B6646,'[1]2018.7 '!A:M,13,)</f>
        <v>Ambient</v>
      </c>
      <c r="O6646" s="19" t="str">
        <f>VLOOKUP(B6646,'[1]2018.7 '!A:N,14,)</f>
        <v>No</v>
      </c>
    </row>
    <row r="6647" spans="1:15" ht="17.25" customHeight="1">
      <c r="A6647" s="26">
        <v>6646</v>
      </c>
      <c r="B6647" s="27" t="s">
        <v>17970</v>
      </c>
      <c r="C6647" s="60">
        <v>28964424</v>
      </c>
      <c r="D6647" s="29" t="s">
        <v>17971</v>
      </c>
      <c r="E6647" s="29" t="s">
        <v>743</v>
      </c>
      <c r="F6647" s="29" t="s">
        <v>17540</v>
      </c>
      <c r="G6647" s="29" t="s">
        <v>17541</v>
      </c>
      <c r="H6647" s="29" t="s">
        <v>17938</v>
      </c>
      <c r="I6647" s="29" t="s">
        <v>17939</v>
      </c>
      <c r="J6647" s="30">
        <f t="shared" si="96"/>
        <v>1201</v>
      </c>
      <c r="K6647" s="30">
        <v>10819.809000000001</v>
      </c>
      <c r="M6647" s="19" t="str">
        <f>VLOOKUP(B6647,'[1]2018.7 '!A:C,3,)</f>
        <v>Active</v>
      </c>
      <c r="N6647" s="19" t="str">
        <f>VLOOKUP(B6647,'[1]2018.7 '!A:M,13,)</f>
        <v>Ambient</v>
      </c>
      <c r="O6647" s="19" t="str">
        <f>VLOOKUP(B6647,'[1]2018.7 '!A:N,14,)</f>
        <v>No</v>
      </c>
    </row>
    <row r="6648" spans="1:15" ht="17.25" customHeight="1">
      <c r="A6648" s="26">
        <v>6647</v>
      </c>
      <c r="B6648" s="27" t="s">
        <v>692</v>
      </c>
      <c r="C6648" s="60">
        <v>28964441</v>
      </c>
      <c r="D6648" s="29" t="s">
        <v>693</v>
      </c>
      <c r="E6648" s="29" t="s">
        <v>743</v>
      </c>
      <c r="F6648" s="29" t="s">
        <v>17540</v>
      </c>
      <c r="G6648" s="29" t="s">
        <v>17541</v>
      </c>
      <c r="H6648" s="29" t="s">
        <v>17938</v>
      </c>
      <c r="I6648" s="29" t="s">
        <v>17939</v>
      </c>
      <c r="J6648" s="30">
        <f t="shared" si="96"/>
        <v>1056</v>
      </c>
      <c r="K6648" s="30">
        <v>9513.5040000000008</v>
      </c>
      <c r="M6648" s="19" t="str">
        <f>VLOOKUP(B6648,'[1]2018.7 '!A:C,3,)</f>
        <v>Active</v>
      </c>
      <c r="N6648" s="19" t="str">
        <f>VLOOKUP(B6648,'[1]2018.7 '!A:M,13,)</f>
        <v>Ambient</v>
      </c>
      <c r="O6648" s="19" t="str">
        <f>VLOOKUP(B6648,'[1]2018.7 '!A:N,14,)</f>
        <v>No</v>
      </c>
    </row>
    <row r="6649" spans="1:15" ht="17.25" customHeight="1">
      <c r="A6649" s="26">
        <v>6648</v>
      </c>
      <c r="B6649" s="27" t="s">
        <v>17972</v>
      </c>
      <c r="C6649" s="60">
        <v>28964444</v>
      </c>
      <c r="D6649" s="29" t="s">
        <v>17973</v>
      </c>
      <c r="E6649" s="29" t="s">
        <v>743</v>
      </c>
      <c r="F6649" s="29" t="s">
        <v>17540</v>
      </c>
      <c r="G6649" s="29" t="s">
        <v>17541</v>
      </c>
      <c r="H6649" s="29" t="s">
        <v>17938</v>
      </c>
      <c r="I6649" s="29" t="s">
        <v>17939</v>
      </c>
      <c r="J6649" s="30">
        <f t="shared" si="96"/>
        <v>2490</v>
      </c>
      <c r="K6649" s="30">
        <v>22432.41</v>
      </c>
      <c r="M6649" s="19" t="str">
        <f>VLOOKUP(B6649,'[1]2018.7 '!A:C,3,)</f>
        <v>Active</v>
      </c>
      <c r="N6649" s="19" t="str">
        <f>VLOOKUP(B6649,'[1]2018.7 '!A:M,13,)</f>
        <v>Ambient</v>
      </c>
      <c r="O6649" s="19" t="str">
        <f>VLOOKUP(B6649,'[1]2018.7 '!A:N,14,)</f>
        <v>No</v>
      </c>
    </row>
    <row r="6650" spans="1:15" ht="17.25" customHeight="1">
      <c r="A6650" s="26">
        <v>6649</v>
      </c>
      <c r="B6650" s="27" t="s">
        <v>17974</v>
      </c>
      <c r="C6650" s="60">
        <v>28964445</v>
      </c>
      <c r="D6650" s="29" t="s">
        <v>17975</v>
      </c>
      <c r="E6650" s="29" t="s">
        <v>743</v>
      </c>
      <c r="F6650" s="29" t="s">
        <v>17540</v>
      </c>
      <c r="G6650" s="29" t="s">
        <v>17541</v>
      </c>
      <c r="H6650" s="29" t="s">
        <v>17938</v>
      </c>
      <c r="I6650" s="29" t="s">
        <v>17939</v>
      </c>
      <c r="J6650" s="30">
        <f t="shared" si="96"/>
        <v>2187</v>
      </c>
      <c r="K6650" s="30">
        <v>19702.683000000001</v>
      </c>
      <c r="M6650" s="19" t="str">
        <f>VLOOKUP(B6650,'[1]2018.7 '!A:C,3,)</f>
        <v>Active</v>
      </c>
      <c r="N6650" s="19" t="str">
        <f>VLOOKUP(B6650,'[1]2018.7 '!A:M,13,)</f>
        <v>Ambient</v>
      </c>
      <c r="O6650" s="19" t="str">
        <f>VLOOKUP(B6650,'[1]2018.7 '!A:N,14,)</f>
        <v>No</v>
      </c>
    </row>
    <row r="6651" spans="1:15" ht="17.25" customHeight="1">
      <c r="A6651" s="26">
        <v>6650</v>
      </c>
      <c r="B6651" s="27" t="s">
        <v>17976</v>
      </c>
      <c r="C6651" s="60">
        <v>28964513</v>
      </c>
      <c r="D6651" s="29" t="s">
        <v>17977</v>
      </c>
      <c r="E6651" s="29" t="s">
        <v>743</v>
      </c>
      <c r="F6651" s="29" t="s">
        <v>17540</v>
      </c>
      <c r="G6651" s="29" t="s">
        <v>17541</v>
      </c>
      <c r="H6651" s="29" t="s">
        <v>17938</v>
      </c>
      <c r="I6651" s="29" t="s">
        <v>17939</v>
      </c>
      <c r="J6651" s="30">
        <f t="shared" si="96"/>
        <v>1652</v>
      </c>
      <c r="K6651" s="30">
        <v>14882.868</v>
      </c>
      <c r="M6651" s="19" t="str">
        <f>VLOOKUP(B6651,'[1]2018.7 '!A:C,3,)</f>
        <v>Active</v>
      </c>
      <c r="N6651" s="19" t="str">
        <f>VLOOKUP(B6651,'[1]2018.7 '!A:M,13,)</f>
        <v>Ambient</v>
      </c>
      <c r="O6651" s="19" t="str">
        <f>VLOOKUP(B6651,'[1]2018.7 '!A:N,14,)</f>
        <v>No</v>
      </c>
    </row>
    <row r="6652" spans="1:15" ht="17.25" customHeight="1">
      <c r="A6652" s="26">
        <v>6651</v>
      </c>
      <c r="B6652" s="27" t="s">
        <v>17978</v>
      </c>
      <c r="C6652" s="60">
        <v>28964514</v>
      </c>
      <c r="D6652" s="29" t="s">
        <v>17979</v>
      </c>
      <c r="E6652" s="29" t="s">
        <v>743</v>
      </c>
      <c r="F6652" s="29" t="s">
        <v>17540</v>
      </c>
      <c r="G6652" s="29" t="s">
        <v>17541</v>
      </c>
      <c r="H6652" s="29" t="s">
        <v>17938</v>
      </c>
      <c r="I6652" s="29" t="s">
        <v>17939</v>
      </c>
      <c r="J6652" s="30">
        <f t="shared" si="96"/>
        <v>1420</v>
      </c>
      <c r="K6652" s="30">
        <v>12792.78</v>
      </c>
      <c r="M6652" s="19" t="str">
        <f>VLOOKUP(B6652,'[1]2018.7 '!A:C,3,)</f>
        <v>Active</v>
      </c>
      <c r="N6652" s="19" t="str">
        <f>VLOOKUP(B6652,'[1]2018.7 '!A:M,13,)</f>
        <v>Ambient</v>
      </c>
      <c r="O6652" s="19" t="str">
        <f>VLOOKUP(B6652,'[1]2018.7 '!A:N,14,)</f>
        <v>No</v>
      </c>
    </row>
    <row r="6653" spans="1:15" ht="17.25" customHeight="1">
      <c r="A6653" s="26">
        <v>6652</v>
      </c>
      <c r="B6653" s="27" t="s">
        <v>17980</v>
      </c>
      <c r="C6653" s="60">
        <v>28966649</v>
      </c>
      <c r="D6653" s="29" t="s">
        <v>17981</v>
      </c>
      <c r="E6653" s="29" t="s">
        <v>743</v>
      </c>
      <c r="F6653" s="29" t="s">
        <v>17540</v>
      </c>
      <c r="G6653" s="29" t="s">
        <v>17541</v>
      </c>
      <c r="H6653" s="29" t="s">
        <v>17938</v>
      </c>
      <c r="I6653" s="29" t="s">
        <v>17939</v>
      </c>
      <c r="J6653" s="30">
        <f t="shared" si="96"/>
        <v>1310</v>
      </c>
      <c r="K6653" s="30">
        <v>11801.79</v>
      </c>
      <c r="M6653" s="19" t="str">
        <f>VLOOKUP(B6653,'[1]2018.7 '!A:C,3,)</f>
        <v>Active</v>
      </c>
      <c r="N6653" s="19" t="str">
        <f>VLOOKUP(B6653,'[1]2018.7 '!A:M,13,)</f>
        <v>Ambient</v>
      </c>
      <c r="O6653" s="19" t="str">
        <f>VLOOKUP(B6653,'[1]2018.7 '!A:N,14,)</f>
        <v>No</v>
      </c>
    </row>
    <row r="6654" spans="1:15" ht="17.25" customHeight="1">
      <c r="A6654" s="26">
        <v>6653</v>
      </c>
      <c r="B6654" s="27" t="s">
        <v>53</v>
      </c>
      <c r="C6654" s="60">
        <v>28988937</v>
      </c>
      <c r="D6654" s="29" t="s">
        <v>54</v>
      </c>
      <c r="E6654" s="29" t="s">
        <v>743</v>
      </c>
      <c r="F6654" s="29" t="s">
        <v>17540</v>
      </c>
      <c r="G6654" s="29" t="s">
        <v>17541</v>
      </c>
      <c r="H6654" s="29" t="s">
        <v>17938</v>
      </c>
      <c r="I6654" s="29" t="s">
        <v>17939</v>
      </c>
      <c r="J6654" s="30">
        <f t="shared" si="96"/>
        <v>731</v>
      </c>
      <c r="K6654" s="30">
        <v>6585.5790000000006</v>
      </c>
      <c r="M6654" s="19" t="str">
        <f>VLOOKUP(B6654,'[1]2018.7 '!A:C,3,)</f>
        <v>Active</v>
      </c>
      <c r="N6654" s="19" t="str">
        <f>VLOOKUP(B6654,'[1]2018.7 '!A:M,13,)</f>
        <v>Ambient</v>
      </c>
      <c r="O6654" s="19" t="str">
        <f>VLOOKUP(B6654,'[1]2018.7 '!A:N,14,)</f>
        <v>No</v>
      </c>
    </row>
    <row r="6655" spans="1:15" ht="17.25" customHeight="1">
      <c r="A6655" s="26">
        <v>6654</v>
      </c>
      <c r="B6655" s="27" t="s">
        <v>257</v>
      </c>
      <c r="C6655" s="60">
        <v>28988938</v>
      </c>
      <c r="D6655" s="29" t="s">
        <v>258</v>
      </c>
      <c r="E6655" s="29" t="s">
        <v>743</v>
      </c>
      <c r="F6655" s="29" t="s">
        <v>17540</v>
      </c>
      <c r="G6655" s="29" t="s">
        <v>17541</v>
      </c>
      <c r="H6655" s="29" t="s">
        <v>17938</v>
      </c>
      <c r="I6655" s="29" t="s">
        <v>17939</v>
      </c>
      <c r="J6655" s="30">
        <f t="shared" si="96"/>
        <v>826</v>
      </c>
      <c r="K6655" s="30">
        <v>7441.4340000000002</v>
      </c>
      <c r="M6655" s="19" t="str">
        <f>VLOOKUP(B6655,'[1]2018.7 '!A:C,3,)</f>
        <v>Active</v>
      </c>
      <c r="N6655" s="19" t="str">
        <f>VLOOKUP(B6655,'[1]2018.7 '!A:M,13,)</f>
        <v>Ambient</v>
      </c>
      <c r="O6655" s="19" t="str">
        <f>VLOOKUP(B6655,'[1]2018.7 '!A:N,14,)</f>
        <v>No</v>
      </c>
    </row>
    <row r="6656" spans="1:15" ht="17.25" customHeight="1">
      <c r="A6656" s="26">
        <v>6655</v>
      </c>
      <c r="B6656" s="27" t="s">
        <v>442</v>
      </c>
      <c r="C6656" s="60">
        <v>28988946</v>
      </c>
      <c r="D6656" s="29" t="s">
        <v>443</v>
      </c>
      <c r="E6656" s="29" t="s">
        <v>743</v>
      </c>
      <c r="F6656" s="29" t="s">
        <v>17540</v>
      </c>
      <c r="G6656" s="29" t="s">
        <v>17541</v>
      </c>
      <c r="H6656" s="29" t="s">
        <v>17938</v>
      </c>
      <c r="I6656" s="29" t="s">
        <v>17939</v>
      </c>
      <c r="J6656" s="30">
        <f t="shared" si="96"/>
        <v>884</v>
      </c>
      <c r="K6656" s="30">
        <v>7963.9560000000001</v>
      </c>
      <c r="M6656" s="19" t="str">
        <f>VLOOKUP(B6656,'[1]2018.7 '!A:C,3,)</f>
        <v>Active</v>
      </c>
      <c r="N6656" s="19" t="str">
        <f>VLOOKUP(B6656,'[1]2018.7 '!A:M,13,)</f>
        <v>Ambient</v>
      </c>
      <c r="O6656" s="19" t="str">
        <f>VLOOKUP(B6656,'[1]2018.7 '!A:N,14,)</f>
        <v>No</v>
      </c>
    </row>
    <row r="6657" spans="1:15" ht="17.25" customHeight="1">
      <c r="A6657" s="26">
        <v>6656</v>
      </c>
      <c r="B6657" s="27" t="s">
        <v>526</v>
      </c>
      <c r="C6657" s="60">
        <v>28988947</v>
      </c>
      <c r="D6657" s="29" t="s">
        <v>527</v>
      </c>
      <c r="E6657" s="29" t="s">
        <v>743</v>
      </c>
      <c r="F6657" s="29" t="s">
        <v>17540</v>
      </c>
      <c r="G6657" s="29" t="s">
        <v>17541</v>
      </c>
      <c r="H6657" s="29" t="s">
        <v>17938</v>
      </c>
      <c r="I6657" s="29" t="s">
        <v>17939</v>
      </c>
      <c r="J6657" s="30">
        <f t="shared" si="96"/>
        <v>953.00000000000011</v>
      </c>
      <c r="K6657" s="30">
        <v>8585.5770000000011</v>
      </c>
      <c r="M6657" s="19" t="str">
        <f>VLOOKUP(B6657,'[1]2018.7 '!A:C,3,)</f>
        <v>Active</v>
      </c>
      <c r="N6657" s="19" t="str">
        <f>VLOOKUP(B6657,'[1]2018.7 '!A:M,13,)</f>
        <v>Ambient</v>
      </c>
      <c r="O6657" s="19" t="str">
        <f>VLOOKUP(B6657,'[1]2018.7 '!A:N,14,)</f>
        <v>No</v>
      </c>
    </row>
    <row r="6658" spans="1:15" ht="17.25" customHeight="1">
      <c r="A6658" s="26">
        <v>6657</v>
      </c>
      <c r="B6658" s="27" t="s">
        <v>117</v>
      </c>
      <c r="C6658" s="60">
        <v>28988948</v>
      </c>
      <c r="D6658" s="29" t="s">
        <v>118</v>
      </c>
      <c r="E6658" s="29" t="s">
        <v>743</v>
      </c>
      <c r="F6658" s="29" t="s">
        <v>17540</v>
      </c>
      <c r="G6658" s="29" t="s">
        <v>17541</v>
      </c>
      <c r="H6658" s="29" t="s">
        <v>17938</v>
      </c>
      <c r="I6658" s="29" t="s">
        <v>17939</v>
      </c>
      <c r="J6658" s="30">
        <f t="shared" si="96"/>
        <v>874</v>
      </c>
      <c r="K6658" s="30">
        <v>7873.866</v>
      </c>
      <c r="M6658" s="19" t="str">
        <f>VLOOKUP(B6658,'[1]2018.7 '!A:C,3,)</f>
        <v>Active</v>
      </c>
      <c r="N6658" s="19" t="str">
        <f>VLOOKUP(B6658,'[1]2018.7 '!A:M,13,)</f>
        <v>Ambient</v>
      </c>
      <c r="O6658" s="19" t="str">
        <f>VLOOKUP(B6658,'[1]2018.7 '!A:N,14,)</f>
        <v>No</v>
      </c>
    </row>
    <row r="6659" spans="1:15" ht="17.25" customHeight="1">
      <c r="A6659" s="26">
        <v>6658</v>
      </c>
      <c r="B6659" s="27" t="s">
        <v>215</v>
      </c>
      <c r="C6659" s="60">
        <v>28988949</v>
      </c>
      <c r="D6659" s="29" t="s">
        <v>216</v>
      </c>
      <c r="E6659" s="29" t="s">
        <v>743</v>
      </c>
      <c r="F6659" s="29" t="s">
        <v>17540</v>
      </c>
      <c r="G6659" s="29" t="s">
        <v>17541</v>
      </c>
      <c r="H6659" s="29" t="s">
        <v>17938</v>
      </c>
      <c r="I6659" s="29" t="s">
        <v>17939</v>
      </c>
      <c r="J6659" s="30">
        <f t="shared" si="96"/>
        <v>921</v>
      </c>
      <c r="K6659" s="30">
        <v>8297.2890000000007</v>
      </c>
      <c r="M6659" s="19" t="str">
        <f>VLOOKUP(B6659,'[1]2018.7 '!A:C,3,)</f>
        <v>Active</v>
      </c>
      <c r="N6659" s="19" t="str">
        <f>VLOOKUP(B6659,'[1]2018.7 '!A:M,13,)</f>
        <v>Ambient</v>
      </c>
      <c r="O6659" s="19" t="str">
        <f>VLOOKUP(B6659,'[1]2018.7 '!A:N,14,)</f>
        <v>No</v>
      </c>
    </row>
    <row r="6660" spans="1:15" ht="17.25" customHeight="1">
      <c r="A6660" s="26">
        <v>6659</v>
      </c>
      <c r="B6660" s="27" t="s">
        <v>17982</v>
      </c>
      <c r="C6660" s="60">
        <v>28988950</v>
      </c>
      <c r="D6660" s="29" t="s">
        <v>17983</v>
      </c>
      <c r="E6660" s="29" t="s">
        <v>743</v>
      </c>
      <c r="F6660" s="29" t="s">
        <v>17540</v>
      </c>
      <c r="G6660" s="29" t="s">
        <v>17541</v>
      </c>
      <c r="H6660" s="29" t="s">
        <v>17938</v>
      </c>
      <c r="I6660" s="29" t="s">
        <v>17939</v>
      </c>
      <c r="J6660" s="30">
        <f t="shared" si="96"/>
        <v>1022</v>
      </c>
      <c r="K6660" s="30">
        <v>9207.1980000000003</v>
      </c>
      <c r="M6660" s="19" t="str">
        <f>VLOOKUP(B6660,'[1]2018.7 '!A:C,3,)</f>
        <v>Active</v>
      </c>
      <c r="N6660" s="19" t="str">
        <f>VLOOKUP(B6660,'[1]2018.7 '!A:M,13,)</f>
        <v>Ambient</v>
      </c>
      <c r="O6660" s="19" t="str">
        <f>VLOOKUP(B6660,'[1]2018.7 '!A:N,14,)</f>
        <v>No</v>
      </c>
    </row>
    <row r="6661" spans="1:15" ht="17.25" customHeight="1">
      <c r="A6661" s="26">
        <v>6660</v>
      </c>
      <c r="B6661" s="27" t="s">
        <v>486</v>
      </c>
      <c r="C6661" s="60">
        <v>28988951</v>
      </c>
      <c r="D6661" s="29" t="s">
        <v>487</v>
      </c>
      <c r="E6661" s="29" t="s">
        <v>743</v>
      </c>
      <c r="F6661" s="29" t="s">
        <v>17540</v>
      </c>
      <c r="G6661" s="29" t="s">
        <v>17541</v>
      </c>
      <c r="H6661" s="29" t="s">
        <v>17938</v>
      </c>
      <c r="I6661" s="29" t="s">
        <v>17939</v>
      </c>
      <c r="J6661" s="30">
        <f t="shared" si="96"/>
        <v>1157</v>
      </c>
      <c r="K6661" s="30">
        <v>10423.413</v>
      </c>
      <c r="M6661" s="19" t="str">
        <f>VLOOKUP(B6661,'[1]2018.7 '!A:C,3,)</f>
        <v>Active</v>
      </c>
      <c r="N6661" s="19" t="str">
        <f>VLOOKUP(B6661,'[1]2018.7 '!A:M,13,)</f>
        <v>Ambient</v>
      </c>
      <c r="O6661" s="19" t="str">
        <f>VLOOKUP(B6661,'[1]2018.7 '!A:N,14,)</f>
        <v>No</v>
      </c>
    </row>
    <row r="6662" spans="1:15" ht="17.25" customHeight="1">
      <c r="A6662" s="26">
        <v>6661</v>
      </c>
      <c r="B6662" s="27" t="s">
        <v>237</v>
      </c>
      <c r="C6662" s="60">
        <v>28988952</v>
      </c>
      <c r="D6662" s="29" t="s">
        <v>238</v>
      </c>
      <c r="E6662" s="29" t="s">
        <v>743</v>
      </c>
      <c r="F6662" s="29" t="s">
        <v>17540</v>
      </c>
      <c r="G6662" s="29" t="s">
        <v>17541</v>
      </c>
      <c r="H6662" s="29" t="s">
        <v>17938</v>
      </c>
      <c r="I6662" s="29" t="s">
        <v>17939</v>
      </c>
      <c r="J6662" s="30">
        <f t="shared" si="96"/>
        <v>1164</v>
      </c>
      <c r="K6662" s="30">
        <v>10486.476000000001</v>
      </c>
      <c r="M6662" s="19" t="str">
        <f>VLOOKUP(B6662,'[1]2018.7 '!A:C,3,)</f>
        <v>Active</v>
      </c>
      <c r="N6662" s="19" t="str">
        <f>VLOOKUP(B6662,'[1]2018.7 '!A:M,13,)</f>
        <v>Ambient</v>
      </c>
      <c r="O6662" s="19" t="str">
        <f>VLOOKUP(B6662,'[1]2018.7 '!A:N,14,)</f>
        <v>No</v>
      </c>
    </row>
    <row r="6663" spans="1:15" ht="17.25" customHeight="1">
      <c r="A6663" s="26">
        <v>6662</v>
      </c>
      <c r="B6663" s="27" t="s">
        <v>131</v>
      </c>
      <c r="C6663" s="60">
        <v>28988953</v>
      </c>
      <c r="D6663" s="29" t="s">
        <v>132</v>
      </c>
      <c r="E6663" s="29" t="s">
        <v>743</v>
      </c>
      <c r="F6663" s="29" t="s">
        <v>17540</v>
      </c>
      <c r="G6663" s="29" t="s">
        <v>17541</v>
      </c>
      <c r="H6663" s="29" t="s">
        <v>17938</v>
      </c>
      <c r="I6663" s="29" t="s">
        <v>17939</v>
      </c>
      <c r="J6663" s="30">
        <f t="shared" si="96"/>
        <v>1441</v>
      </c>
      <c r="K6663" s="30">
        <v>12981.969000000001</v>
      </c>
      <c r="M6663" s="19" t="str">
        <f>VLOOKUP(B6663,'[1]2018.7 '!A:C,3,)</f>
        <v>Active</v>
      </c>
      <c r="N6663" s="19" t="str">
        <f>VLOOKUP(B6663,'[1]2018.7 '!A:M,13,)</f>
        <v>Ambient</v>
      </c>
      <c r="O6663" s="19" t="str">
        <f>VLOOKUP(B6663,'[1]2018.7 '!A:N,14,)</f>
        <v>No</v>
      </c>
    </row>
    <row r="6664" spans="1:15" ht="17.25" customHeight="1">
      <c r="A6664" s="26">
        <v>6663</v>
      </c>
      <c r="B6664" s="27" t="s">
        <v>17984</v>
      </c>
      <c r="C6664" s="60">
        <v>28988964</v>
      </c>
      <c r="D6664" s="29" t="s">
        <v>17985</v>
      </c>
      <c r="E6664" s="29" t="s">
        <v>743</v>
      </c>
      <c r="F6664" s="29" t="s">
        <v>17540</v>
      </c>
      <c r="G6664" s="29" t="s">
        <v>17541</v>
      </c>
      <c r="H6664" s="29" t="s">
        <v>17938</v>
      </c>
      <c r="I6664" s="29" t="s">
        <v>17939</v>
      </c>
      <c r="J6664" s="30">
        <f t="shared" si="96"/>
        <v>1532</v>
      </c>
      <c r="K6664" s="30">
        <v>13801.788</v>
      </c>
      <c r="M6664" s="19" t="str">
        <f>VLOOKUP(B6664,'[1]2018.7 '!A:C,3,)</f>
        <v>Active</v>
      </c>
      <c r="N6664" s="19" t="str">
        <f>VLOOKUP(B6664,'[1]2018.7 '!A:M,13,)</f>
        <v>Ambient</v>
      </c>
      <c r="O6664" s="19" t="str">
        <f>VLOOKUP(B6664,'[1]2018.7 '!A:N,14,)</f>
        <v>No</v>
      </c>
    </row>
    <row r="6665" spans="1:15" ht="17.25" customHeight="1">
      <c r="A6665" s="26">
        <v>6664</v>
      </c>
      <c r="B6665" s="27" t="s">
        <v>488</v>
      </c>
      <c r="C6665" s="60">
        <v>28988965</v>
      </c>
      <c r="D6665" s="29" t="s">
        <v>489</v>
      </c>
      <c r="E6665" s="29" t="s">
        <v>743</v>
      </c>
      <c r="F6665" s="29" t="s">
        <v>17540</v>
      </c>
      <c r="G6665" s="29" t="s">
        <v>17541</v>
      </c>
      <c r="H6665" s="29" t="s">
        <v>17938</v>
      </c>
      <c r="I6665" s="29" t="s">
        <v>17939</v>
      </c>
      <c r="J6665" s="30">
        <f t="shared" si="96"/>
        <v>1683</v>
      </c>
      <c r="K6665" s="30">
        <v>15162.147000000001</v>
      </c>
      <c r="M6665" s="19" t="str">
        <f>VLOOKUP(B6665,'[1]2018.7 '!A:C,3,)</f>
        <v>Active</v>
      </c>
      <c r="N6665" s="19" t="str">
        <f>VLOOKUP(B6665,'[1]2018.7 '!A:M,13,)</f>
        <v>Ambient</v>
      </c>
      <c r="O6665" s="19" t="str">
        <f>VLOOKUP(B6665,'[1]2018.7 '!A:N,14,)</f>
        <v>No</v>
      </c>
    </row>
    <row r="6666" spans="1:15" ht="17.25" customHeight="1">
      <c r="A6666" s="32">
        <v>6665</v>
      </c>
      <c r="B6666" s="33" t="s">
        <v>17986</v>
      </c>
      <c r="C6666" s="63">
        <v>11000329</v>
      </c>
      <c r="D6666" s="64" t="s">
        <v>17987</v>
      </c>
      <c r="E6666" s="64" t="s">
        <v>743</v>
      </c>
      <c r="F6666" s="64" t="s">
        <v>17540</v>
      </c>
      <c r="G6666" s="64" t="s">
        <v>17541</v>
      </c>
      <c r="H6666" s="64" t="s">
        <v>17988</v>
      </c>
      <c r="I6666" s="64" t="s">
        <v>17989</v>
      </c>
      <c r="J6666" s="65" t="s">
        <v>17990</v>
      </c>
      <c r="K6666" s="65" t="s">
        <v>17990</v>
      </c>
      <c r="L6666" s="66"/>
      <c r="M6666" s="67" t="str">
        <f>VLOOKUP(B6666,'[1]2018.7 '!A:C,3,)</f>
        <v>Order Stop</v>
      </c>
      <c r="N6666" s="67" t="str">
        <f>VLOOKUP(B6666,'[1]2018.7 '!A:M,13,)</f>
        <v>Ambient</v>
      </c>
      <c r="O6666" s="67" t="str">
        <f>VLOOKUP(B6666,'[1]2018.7 '!A:N,14,)</f>
        <v>No</v>
      </c>
    </row>
    <row r="6667" spans="1:15" ht="17.25" customHeight="1">
      <c r="A6667" s="26">
        <v>6666</v>
      </c>
      <c r="B6667" s="27" t="s">
        <v>560</v>
      </c>
      <c r="C6667" s="60">
        <v>17116501</v>
      </c>
      <c r="D6667" s="29" t="s">
        <v>561</v>
      </c>
      <c r="E6667" s="29" t="s">
        <v>743</v>
      </c>
      <c r="F6667" s="29" t="s">
        <v>17540</v>
      </c>
      <c r="G6667" s="29" t="s">
        <v>17541</v>
      </c>
      <c r="H6667" s="29" t="s">
        <v>17988</v>
      </c>
      <c r="I6667" s="29" t="s">
        <v>17989</v>
      </c>
      <c r="J6667" s="30">
        <f t="shared" ref="J6667:J6730" si="97">K6667/9.009</f>
        <v>976.99999999999989</v>
      </c>
      <c r="K6667" s="30">
        <v>8801.7929999999997</v>
      </c>
      <c r="M6667" s="19" t="str">
        <f>VLOOKUP(B6667,'[1]2018.7 '!A:C,3,)</f>
        <v>Active</v>
      </c>
      <c r="N6667" s="19" t="str">
        <f>VLOOKUP(B6667,'[1]2018.7 '!A:M,13,)</f>
        <v>Ambient</v>
      </c>
      <c r="O6667" s="19" t="str">
        <f>VLOOKUP(B6667,'[1]2018.7 '!A:N,14,)</f>
        <v>No</v>
      </c>
    </row>
    <row r="6668" spans="1:15" ht="17.25" customHeight="1">
      <c r="A6668" s="26">
        <v>6667</v>
      </c>
      <c r="B6668" s="27" t="s">
        <v>420</v>
      </c>
      <c r="C6668" s="60">
        <v>17116601</v>
      </c>
      <c r="D6668" s="29" t="s">
        <v>421</v>
      </c>
      <c r="E6668" s="29" t="s">
        <v>743</v>
      </c>
      <c r="F6668" s="29" t="s">
        <v>17540</v>
      </c>
      <c r="G6668" s="29" t="s">
        <v>17541</v>
      </c>
      <c r="H6668" s="29" t="s">
        <v>17988</v>
      </c>
      <c r="I6668" s="29" t="s">
        <v>17989</v>
      </c>
      <c r="J6668" s="30">
        <f t="shared" si="97"/>
        <v>976.99999999999989</v>
      </c>
      <c r="K6668" s="30">
        <v>8801.7929999999997</v>
      </c>
      <c r="M6668" s="19" t="str">
        <f>VLOOKUP(B6668,'[1]2018.7 '!A:C,3,)</f>
        <v>Active</v>
      </c>
      <c r="N6668" s="19" t="str">
        <f>VLOOKUP(B6668,'[1]2018.7 '!A:M,13,)</f>
        <v>Ambient</v>
      </c>
      <c r="O6668" s="19" t="str">
        <f>VLOOKUP(B6668,'[1]2018.7 '!A:N,14,)</f>
        <v>No</v>
      </c>
    </row>
    <row r="6669" spans="1:15" ht="17.25" customHeight="1">
      <c r="A6669" s="26">
        <v>6668</v>
      </c>
      <c r="B6669" s="27" t="s">
        <v>17991</v>
      </c>
      <c r="C6669" s="60">
        <v>17116701</v>
      </c>
      <c r="D6669" s="29" t="s">
        <v>17992</v>
      </c>
      <c r="E6669" s="29" t="s">
        <v>743</v>
      </c>
      <c r="F6669" s="29" t="s">
        <v>17540</v>
      </c>
      <c r="G6669" s="29" t="s">
        <v>17541</v>
      </c>
      <c r="H6669" s="29" t="s">
        <v>17988</v>
      </c>
      <c r="I6669" s="29" t="s">
        <v>17989</v>
      </c>
      <c r="J6669" s="30">
        <f t="shared" si="97"/>
        <v>976.99999999999989</v>
      </c>
      <c r="K6669" s="30">
        <v>8801.7929999999997</v>
      </c>
      <c r="M6669" s="19" t="str">
        <f>VLOOKUP(B6669,'[1]2018.7 '!A:C,3,)</f>
        <v>Active</v>
      </c>
      <c r="N6669" s="19" t="str">
        <f>VLOOKUP(B6669,'[1]2018.7 '!A:M,13,)</f>
        <v>Ambient</v>
      </c>
      <c r="O6669" s="19" t="str">
        <f>VLOOKUP(B6669,'[1]2018.7 '!A:N,14,)</f>
        <v>No</v>
      </c>
    </row>
    <row r="6670" spans="1:15" ht="17.25" customHeight="1">
      <c r="A6670" s="26">
        <v>6669</v>
      </c>
      <c r="B6670" s="27" t="s">
        <v>17993</v>
      </c>
      <c r="C6670" s="60">
        <v>17119401</v>
      </c>
      <c r="D6670" s="29" t="s">
        <v>17994</v>
      </c>
      <c r="E6670" s="29" t="s">
        <v>743</v>
      </c>
      <c r="F6670" s="29" t="s">
        <v>17540</v>
      </c>
      <c r="G6670" s="29" t="s">
        <v>17541</v>
      </c>
      <c r="H6670" s="29" t="s">
        <v>17988</v>
      </c>
      <c r="I6670" s="29" t="s">
        <v>17989</v>
      </c>
      <c r="J6670" s="30">
        <f t="shared" si="97"/>
        <v>1295</v>
      </c>
      <c r="K6670" s="30">
        <v>11666.655000000001</v>
      </c>
      <c r="M6670" s="19" t="str">
        <f>VLOOKUP(B6670,'[1]2018.7 '!A:C,3,)</f>
        <v>Active</v>
      </c>
      <c r="N6670" s="19" t="str">
        <f>VLOOKUP(B6670,'[1]2018.7 '!A:M,13,)</f>
        <v>Ambient</v>
      </c>
      <c r="O6670" s="19" t="str">
        <f>VLOOKUP(B6670,'[1]2018.7 '!A:N,14,)</f>
        <v>No</v>
      </c>
    </row>
    <row r="6671" spans="1:15" ht="17.25" customHeight="1">
      <c r="A6671" s="26">
        <v>6670</v>
      </c>
      <c r="B6671" s="27" t="s">
        <v>17995</v>
      </c>
      <c r="C6671" s="60">
        <v>17119501</v>
      </c>
      <c r="D6671" s="29" t="s">
        <v>17996</v>
      </c>
      <c r="E6671" s="29" t="s">
        <v>743</v>
      </c>
      <c r="F6671" s="29" t="s">
        <v>17540</v>
      </c>
      <c r="G6671" s="29" t="s">
        <v>17541</v>
      </c>
      <c r="H6671" s="29" t="s">
        <v>17988</v>
      </c>
      <c r="I6671" s="29" t="s">
        <v>17989</v>
      </c>
      <c r="J6671" s="30">
        <f t="shared" si="97"/>
        <v>1295</v>
      </c>
      <c r="K6671" s="30">
        <v>11666.655000000001</v>
      </c>
      <c r="M6671" s="19" t="str">
        <f>VLOOKUP(B6671,'[1]2018.7 '!A:C,3,)</f>
        <v>Active</v>
      </c>
      <c r="N6671" s="19" t="str">
        <f>VLOOKUP(B6671,'[1]2018.7 '!A:M,13,)</f>
        <v>Ambient</v>
      </c>
      <c r="O6671" s="19" t="str">
        <f>VLOOKUP(B6671,'[1]2018.7 '!A:N,14,)</f>
        <v>No</v>
      </c>
    </row>
    <row r="6672" spans="1:15" ht="17.25" customHeight="1">
      <c r="A6672" s="26">
        <v>6671</v>
      </c>
      <c r="B6672" s="27" t="s">
        <v>17997</v>
      </c>
      <c r="C6672" s="60">
        <v>17119601</v>
      </c>
      <c r="D6672" s="29" t="s">
        <v>17998</v>
      </c>
      <c r="E6672" s="29" t="s">
        <v>743</v>
      </c>
      <c r="F6672" s="29" t="s">
        <v>17540</v>
      </c>
      <c r="G6672" s="29" t="s">
        <v>17541</v>
      </c>
      <c r="H6672" s="29" t="s">
        <v>17988</v>
      </c>
      <c r="I6672" s="29" t="s">
        <v>17989</v>
      </c>
      <c r="J6672" s="30">
        <f t="shared" si="97"/>
        <v>1295</v>
      </c>
      <c r="K6672" s="30">
        <v>11666.655000000001</v>
      </c>
      <c r="M6672" s="19" t="str">
        <f>VLOOKUP(B6672,'[1]2018.7 '!A:C,3,)</f>
        <v>Active</v>
      </c>
      <c r="N6672" s="19" t="str">
        <f>VLOOKUP(B6672,'[1]2018.7 '!A:M,13,)</f>
        <v>Ambient</v>
      </c>
      <c r="O6672" s="19" t="str">
        <f>VLOOKUP(B6672,'[1]2018.7 '!A:N,14,)</f>
        <v>No</v>
      </c>
    </row>
    <row r="6673" spans="1:15" ht="17.25" customHeight="1">
      <c r="A6673" s="26">
        <v>6672</v>
      </c>
      <c r="B6673" s="27" t="s">
        <v>65</v>
      </c>
      <c r="C6673" s="60">
        <v>17140801</v>
      </c>
      <c r="D6673" s="29" t="s">
        <v>66</v>
      </c>
      <c r="E6673" s="29" t="s">
        <v>743</v>
      </c>
      <c r="F6673" s="29" t="s">
        <v>17540</v>
      </c>
      <c r="G6673" s="29" t="s">
        <v>17541</v>
      </c>
      <c r="H6673" s="29" t="s">
        <v>17988</v>
      </c>
      <c r="I6673" s="29" t="s">
        <v>17989</v>
      </c>
      <c r="J6673" s="30">
        <f t="shared" si="97"/>
        <v>346</v>
      </c>
      <c r="K6673" s="30">
        <v>3117.114</v>
      </c>
      <c r="M6673" s="19" t="str">
        <f>VLOOKUP(B6673,'[1]2018.7 '!A:C,3,)</f>
        <v>Active</v>
      </c>
      <c r="N6673" s="19" t="str">
        <f>VLOOKUP(B6673,'[1]2018.7 '!A:M,13,)</f>
        <v>Ambient</v>
      </c>
      <c r="O6673" s="19" t="str">
        <f>VLOOKUP(B6673,'[1]2018.7 '!A:N,14,)</f>
        <v>No</v>
      </c>
    </row>
    <row r="6674" spans="1:15" ht="17.25" customHeight="1">
      <c r="A6674" s="26">
        <v>6673</v>
      </c>
      <c r="B6674" s="27" t="s">
        <v>17999</v>
      </c>
      <c r="C6674" s="60">
        <v>17145501</v>
      </c>
      <c r="D6674" s="29" t="s">
        <v>18000</v>
      </c>
      <c r="E6674" s="29" t="s">
        <v>743</v>
      </c>
      <c r="F6674" s="29" t="s">
        <v>17540</v>
      </c>
      <c r="G6674" s="29" t="s">
        <v>17541</v>
      </c>
      <c r="H6674" s="29" t="s">
        <v>17988</v>
      </c>
      <c r="I6674" s="29" t="s">
        <v>17989</v>
      </c>
      <c r="J6674" s="30">
        <f t="shared" si="97"/>
        <v>1148</v>
      </c>
      <c r="K6674" s="30">
        <v>10342.332</v>
      </c>
      <c r="M6674" s="19" t="str">
        <f>VLOOKUP(B6674,'[1]2018.7 '!A:C,3,)</f>
        <v>Active</v>
      </c>
      <c r="N6674" s="19" t="str">
        <f>VLOOKUP(B6674,'[1]2018.7 '!A:M,13,)</f>
        <v>Ambient</v>
      </c>
      <c r="O6674" s="19" t="str">
        <f>VLOOKUP(B6674,'[1]2018.7 '!A:N,14,)</f>
        <v>No</v>
      </c>
    </row>
    <row r="6675" spans="1:15" ht="17.25" customHeight="1">
      <c r="A6675" s="26">
        <v>6674</v>
      </c>
      <c r="B6675" s="27" t="s">
        <v>145</v>
      </c>
      <c r="C6675" s="60">
        <v>17508701</v>
      </c>
      <c r="D6675" s="29" t="s">
        <v>146</v>
      </c>
      <c r="E6675" s="29" t="s">
        <v>743</v>
      </c>
      <c r="F6675" s="29" t="s">
        <v>17540</v>
      </c>
      <c r="G6675" s="29" t="s">
        <v>17541</v>
      </c>
      <c r="H6675" s="29" t="s">
        <v>17988</v>
      </c>
      <c r="I6675" s="29" t="s">
        <v>17989</v>
      </c>
      <c r="J6675" s="30">
        <f t="shared" si="97"/>
        <v>913</v>
      </c>
      <c r="K6675" s="30">
        <v>8225.2170000000006</v>
      </c>
      <c r="M6675" s="19" t="str">
        <f>VLOOKUP(B6675,'[1]2018.7 '!A:C,3,)</f>
        <v>Active</v>
      </c>
      <c r="N6675" s="19" t="str">
        <f>VLOOKUP(B6675,'[1]2018.7 '!A:M,13,)</f>
        <v>Ambient</v>
      </c>
      <c r="O6675" s="19" t="str">
        <f>VLOOKUP(B6675,'[1]2018.7 '!A:N,14,)</f>
        <v>No</v>
      </c>
    </row>
    <row r="6676" spans="1:15" ht="17.25" customHeight="1">
      <c r="A6676" s="26">
        <v>6675</v>
      </c>
      <c r="B6676" s="27" t="s">
        <v>18001</v>
      </c>
      <c r="C6676" s="60">
        <v>17508702</v>
      </c>
      <c r="D6676" s="29" t="s">
        <v>18002</v>
      </c>
      <c r="E6676" s="29" t="s">
        <v>743</v>
      </c>
      <c r="F6676" s="29" t="s">
        <v>17540</v>
      </c>
      <c r="G6676" s="29" t="s">
        <v>17541</v>
      </c>
      <c r="H6676" s="29" t="s">
        <v>17988</v>
      </c>
      <c r="I6676" s="29" t="s">
        <v>17989</v>
      </c>
      <c r="J6676" s="30">
        <f t="shared" si="97"/>
        <v>3083</v>
      </c>
      <c r="K6676" s="30">
        <v>27774.746999999999</v>
      </c>
      <c r="M6676" s="19" t="str">
        <f>VLOOKUP(B6676,'[1]2018.7 '!A:C,3,)</f>
        <v>Active</v>
      </c>
      <c r="N6676" s="19" t="str">
        <f>VLOOKUP(B6676,'[1]2018.7 '!A:M,13,)</f>
        <v>Ambient</v>
      </c>
      <c r="O6676" s="19" t="str">
        <f>VLOOKUP(B6676,'[1]2018.7 '!A:N,14,)</f>
        <v>No</v>
      </c>
    </row>
    <row r="6677" spans="1:15" ht="17.25" customHeight="1">
      <c r="A6677" s="39">
        <v>6676</v>
      </c>
      <c r="B6677" s="40" t="s">
        <v>18003</v>
      </c>
      <c r="C6677" s="61">
        <v>17517201</v>
      </c>
      <c r="D6677" s="42" t="s">
        <v>18004</v>
      </c>
      <c r="E6677" s="42" t="s">
        <v>743</v>
      </c>
      <c r="F6677" s="42" t="s">
        <v>17540</v>
      </c>
      <c r="G6677" s="42" t="s">
        <v>17541</v>
      </c>
      <c r="H6677" s="42" t="s">
        <v>17988</v>
      </c>
      <c r="I6677" s="42" t="s">
        <v>17989</v>
      </c>
      <c r="J6677" s="43">
        <f t="shared" si="97"/>
        <v>2721</v>
      </c>
      <c r="K6677" s="43">
        <v>24513.489000000001</v>
      </c>
      <c r="L6677" s="44"/>
      <c r="M6677" s="45" t="str">
        <f>VLOOKUP(B6677,'[1]2018.7 '!A:C,3,)</f>
        <v>Phase Out</v>
      </c>
      <c r="N6677" s="45" t="str">
        <f>VLOOKUP(B6677,'[1]2018.7 '!A:M,13,)</f>
        <v>Ambient</v>
      </c>
      <c r="O6677" s="45" t="str">
        <f>VLOOKUP(B6677,'[1]2018.7 '!A:N,14,)</f>
        <v>No</v>
      </c>
    </row>
    <row r="6678" spans="1:15" ht="17.25" customHeight="1">
      <c r="A6678" s="26">
        <v>6677</v>
      </c>
      <c r="B6678" s="27" t="s">
        <v>564</v>
      </c>
      <c r="C6678" s="60">
        <v>17517301</v>
      </c>
      <c r="D6678" s="29" t="s">
        <v>565</v>
      </c>
      <c r="E6678" s="29" t="s">
        <v>743</v>
      </c>
      <c r="F6678" s="29" t="s">
        <v>17540</v>
      </c>
      <c r="G6678" s="29" t="s">
        <v>17541</v>
      </c>
      <c r="H6678" s="29" t="s">
        <v>17988</v>
      </c>
      <c r="I6678" s="29" t="s">
        <v>17989</v>
      </c>
      <c r="J6678" s="30">
        <f t="shared" si="97"/>
        <v>2800</v>
      </c>
      <c r="K6678" s="30">
        <v>25225.200000000001</v>
      </c>
      <c r="M6678" s="19" t="str">
        <f>VLOOKUP(B6678,'[1]2018.7 '!A:C,3,)</f>
        <v>Active</v>
      </c>
      <c r="N6678" s="19" t="str">
        <f>VLOOKUP(B6678,'[1]2018.7 '!A:M,13,)</f>
        <v>Ambient</v>
      </c>
      <c r="O6678" s="19" t="str">
        <f>VLOOKUP(B6678,'[1]2018.7 '!A:N,14,)</f>
        <v>No</v>
      </c>
    </row>
    <row r="6679" spans="1:15" ht="17.25" customHeight="1">
      <c r="A6679" s="26">
        <v>6678</v>
      </c>
      <c r="B6679" s="27" t="s">
        <v>323</v>
      </c>
      <c r="C6679" s="60">
        <v>17517401</v>
      </c>
      <c r="D6679" s="29" t="s">
        <v>324</v>
      </c>
      <c r="E6679" s="29" t="s">
        <v>743</v>
      </c>
      <c r="F6679" s="29" t="s">
        <v>17540</v>
      </c>
      <c r="G6679" s="29" t="s">
        <v>17541</v>
      </c>
      <c r="H6679" s="29" t="s">
        <v>17988</v>
      </c>
      <c r="I6679" s="29" t="s">
        <v>17989</v>
      </c>
      <c r="J6679" s="30">
        <f t="shared" si="97"/>
        <v>2809</v>
      </c>
      <c r="K6679" s="30">
        <v>25306.281000000003</v>
      </c>
      <c r="M6679" s="19" t="str">
        <f>VLOOKUP(B6679,'[1]2018.7 '!A:C,3,)</f>
        <v>Active</v>
      </c>
      <c r="N6679" s="19" t="str">
        <f>VLOOKUP(B6679,'[1]2018.7 '!A:M,13,)</f>
        <v>Ambient</v>
      </c>
      <c r="O6679" s="19" t="str">
        <f>VLOOKUP(B6679,'[1]2018.7 '!A:N,14,)</f>
        <v>No</v>
      </c>
    </row>
    <row r="6680" spans="1:15" ht="17.25" customHeight="1">
      <c r="A6680" s="26">
        <v>6679</v>
      </c>
      <c r="B6680" s="27" t="s">
        <v>18005</v>
      </c>
      <c r="C6680" s="60">
        <v>17517501</v>
      </c>
      <c r="D6680" s="29" t="s">
        <v>18006</v>
      </c>
      <c r="E6680" s="29" t="s">
        <v>743</v>
      </c>
      <c r="F6680" s="29" t="s">
        <v>17540</v>
      </c>
      <c r="G6680" s="29" t="s">
        <v>17541</v>
      </c>
      <c r="H6680" s="29" t="s">
        <v>17988</v>
      </c>
      <c r="I6680" s="29" t="s">
        <v>17989</v>
      </c>
      <c r="J6680" s="30">
        <f t="shared" si="97"/>
        <v>2730</v>
      </c>
      <c r="K6680" s="30">
        <v>24594.57</v>
      </c>
    </row>
    <row r="6681" spans="1:15" ht="17.25" customHeight="1">
      <c r="A6681" s="26">
        <v>6680</v>
      </c>
      <c r="B6681" s="27" t="s">
        <v>18007</v>
      </c>
      <c r="C6681" s="60">
        <v>18117643</v>
      </c>
      <c r="D6681" s="29" t="s">
        <v>18008</v>
      </c>
      <c r="E6681" s="29" t="s">
        <v>743</v>
      </c>
      <c r="F6681" s="29" t="s">
        <v>17540</v>
      </c>
      <c r="G6681" s="29" t="s">
        <v>17541</v>
      </c>
      <c r="H6681" s="29" t="s">
        <v>17988</v>
      </c>
      <c r="I6681" s="29" t="s">
        <v>17989</v>
      </c>
      <c r="J6681" s="30">
        <f t="shared" si="97"/>
        <v>144</v>
      </c>
      <c r="K6681" s="30">
        <v>1297.296</v>
      </c>
      <c r="M6681" s="19" t="str">
        <f>VLOOKUP(B6681,'[1]2018.7 '!A:C,3,)</f>
        <v>Active</v>
      </c>
      <c r="N6681" s="19" t="str">
        <f>VLOOKUP(B6681,'[1]2018.7 '!A:M,13,)</f>
        <v>Ambient</v>
      </c>
      <c r="O6681" s="19" t="str">
        <f>VLOOKUP(B6681,'[1]2018.7 '!A:N,14,)</f>
        <v>No</v>
      </c>
    </row>
    <row r="6682" spans="1:15" ht="17.25" customHeight="1">
      <c r="A6682" s="26">
        <v>6681</v>
      </c>
      <c r="B6682" s="27" t="s">
        <v>18009</v>
      </c>
      <c r="C6682" s="60">
        <v>28906561</v>
      </c>
      <c r="D6682" s="29" t="s">
        <v>18010</v>
      </c>
      <c r="E6682" s="29" t="s">
        <v>743</v>
      </c>
      <c r="F6682" s="29" t="s">
        <v>17540</v>
      </c>
      <c r="G6682" s="29" t="s">
        <v>17541</v>
      </c>
      <c r="H6682" s="29" t="s">
        <v>17988</v>
      </c>
      <c r="I6682" s="29" t="s">
        <v>17989</v>
      </c>
      <c r="J6682" s="30">
        <f t="shared" si="97"/>
        <v>2730</v>
      </c>
      <c r="K6682" s="30">
        <v>24594.57</v>
      </c>
    </row>
    <row r="6683" spans="1:15" ht="17.25" customHeight="1">
      <c r="A6683" s="39">
        <v>6682</v>
      </c>
      <c r="B6683" s="40" t="s">
        <v>18011</v>
      </c>
      <c r="C6683" s="61">
        <v>28920504</v>
      </c>
      <c r="D6683" s="42" t="s">
        <v>18012</v>
      </c>
      <c r="E6683" s="42" t="s">
        <v>743</v>
      </c>
      <c r="F6683" s="42" t="s">
        <v>17540</v>
      </c>
      <c r="G6683" s="42" t="s">
        <v>17541</v>
      </c>
      <c r="H6683" s="42" t="s">
        <v>17988</v>
      </c>
      <c r="I6683" s="42" t="s">
        <v>17989</v>
      </c>
      <c r="J6683" s="43">
        <f t="shared" si="97"/>
        <v>2840</v>
      </c>
      <c r="K6683" s="43">
        <v>25585.56</v>
      </c>
      <c r="L6683" s="44"/>
      <c r="M6683" s="45" t="str">
        <f>VLOOKUP(B6683,'[1]2018.7 '!A:C,3,)</f>
        <v>Phase Out</v>
      </c>
      <c r="N6683" s="45" t="str">
        <f>VLOOKUP(B6683,'[1]2018.7 '!A:M,13,)</f>
        <v>Ambient</v>
      </c>
      <c r="O6683" s="45" t="str">
        <f>VLOOKUP(B6683,'[1]2018.7 '!A:N,14,)</f>
        <v>No</v>
      </c>
    </row>
    <row r="6684" spans="1:15" ht="17.25" customHeight="1">
      <c r="A6684" s="26">
        <v>6683</v>
      </c>
      <c r="B6684" s="27" t="s">
        <v>18013</v>
      </c>
      <c r="C6684" s="60">
        <v>28935604</v>
      </c>
      <c r="D6684" s="29" t="s">
        <v>18014</v>
      </c>
      <c r="E6684" s="29" t="s">
        <v>743</v>
      </c>
      <c r="F6684" s="29" t="s">
        <v>17540</v>
      </c>
      <c r="G6684" s="29" t="s">
        <v>17541</v>
      </c>
      <c r="H6684" s="29" t="s">
        <v>17988</v>
      </c>
      <c r="I6684" s="29" t="s">
        <v>17989</v>
      </c>
      <c r="J6684" s="30">
        <f t="shared" si="97"/>
        <v>976.99999999999989</v>
      </c>
      <c r="K6684" s="30">
        <v>8801.7929999999997</v>
      </c>
      <c r="M6684" s="19" t="str">
        <f>VLOOKUP(B6684,'[1]2018.7 '!A:C,3,)</f>
        <v>Active</v>
      </c>
      <c r="N6684" s="19" t="str">
        <f>VLOOKUP(B6684,'[1]2018.7 '!A:M,13,)</f>
        <v>Ambient</v>
      </c>
      <c r="O6684" s="19" t="str">
        <f>VLOOKUP(B6684,'[1]2018.7 '!A:N,14,)</f>
        <v>No</v>
      </c>
    </row>
    <row r="6685" spans="1:15" ht="17.25" customHeight="1">
      <c r="A6685" s="26">
        <v>6684</v>
      </c>
      <c r="B6685" s="27" t="s">
        <v>18015</v>
      </c>
      <c r="C6685" s="60">
        <v>28935605</v>
      </c>
      <c r="D6685" s="29" t="s">
        <v>18016</v>
      </c>
      <c r="E6685" s="29" t="s">
        <v>743</v>
      </c>
      <c r="F6685" s="29" t="s">
        <v>17540</v>
      </c>
      <c r="G6685" s="29" t="s">
        <v>17541</v>
      </c>
      <c r="H6685" s="29" t="s">
        <v>17988</v>
      </c>
      <c r="I6685" s="29" t="s">
        <v>17989</v>
      </c>
      <c r="J6685" s="30">
        <f t="shared" si="97"/>
        <v>1295</v>
      </c>
      <c r="K6685" s="30">
        <v>11666.655000000001</v>
      </c>
      <c r="M6685" s="19" t="str">
        <f>VLOOKUP(B6685,'[1]2018.7 '!A:C,3,)</f>
        <v>Active</v>
      </c>
      <c r="N6685" s="19" t="str">
        <f>VLOOKUP(B6685,'[1]2018.7 '!A:M,13,)</f>
        <v>Ambient</v>
      </c>
      <c r="O6685" s="19" t="str">
        <f>VLOOKUP(B6685,'[1]2018.7 '!A:N,14,)</f>
        <v>No</v>
      </c>
    </row>
    <row r="6686" spans="1:15" ht="17.25" customHeight="1">
      <c r="A6686" s="26">
        <v>6685</v>
      </c>
      <c r="B6686" s="27" t="s">
        <v>18017</v>
      </c>
      <c r="C6686" s="60">
        <v>28935606</v>
      </c>
      <c r="D6686" s="29" t="s">
        <v>18018</v>
      </c>
      <c r="E6686" s="29" t="s">
        <v>743</v>
      </c>
      <c r="F6686" s="29" t="s">
        <v>17540</v>
      </c>
      <c r="G6686" s="29" t="s">
        <v>17541</v>
      </c>
      <c r="H6686" s="29" t="s">
        <v>17988</v>
      </c>
      <c r="I6686" s="29" t="s">
        <v>17989</v>
      </c>
      <c r="J6686" s="30">
        <f t="shared" si="97"/>
        <v>976.99999999999989</v>
      </c>
      <c r="K6686" s="30">
        <v>8801.7929999999997</v>
      </c>
      <c r="M6686" s="19" t="str">
        <f>VLOOKUP(B6686,'[1]2018.7 '!A:C,3,)</f>
        <v>Active</v>
      </c>
      <c r="N6686" s="19" t="str">
        <f>VLOOKUP(B6686,'[1]2018.7 '!A:M,13,)</f>
        <v>Ambient</v>
      </c>
      <c r="O6686" s="19" t="str">
        <f>VLOOKUP(B6686,'[1]2018.7 '!A:N,14,)</f>
        <v>No</v>
      </c>
    </row>
    <row r="6687" spans="1:15" ht="17.25" customHeight="1">
      <c r="A6687" s="26">
        <v>6686</v>
      </c>
      <c r="B6687" s="27" t="s">
        <v>18019</v>
      </c>
      <c r="C6687" s="60">
        <v>28935607</v>
      </c>
      <c r="D6687" s="29" t="s">
        <v>18020</v>
      </c>
      <c r="E6687" s="29" t="s">
        <v>743</v>
      </c>
      <c r="F6687" s="29" t="s">
        <v>17540</v>
      </c>
      <c r="G6687" s="29" t="s">
        <v>17541</v>
      </c>
      <c r="H6687" s="29" t="s">
        <v>17988</v>
      </c>
      <c r="I6687" s="29" t="s">
        <v>17989</v>
      </c>
      <c r="J6687" s="30">
        <f t="shared" si="97"/>
        <v>1295</v>
      </c>
      <c r="K6687" s="30">
        <v>11666.655000000001</v>
      </c>
      <c r="M6687" s="19" t="str">
        <f>VLOOKUP(B6687,'[1]2018.7 '!A:C,3,)</f>
        <v>Active</v>
      </c>
      <c r="N6687" s="19" t="str">
        <f>VLOOKUP(B6687,'[1]2018.7 '!A:M,13,)</f>
        <v>Ambient</v>
      </c>
      <c r="O6687" s="19" t="str">
        <f>VLOOKUP(B6687,'[1]2018.7 '!A:N,14,)</f>
        <v>No</v>
      </c>
    </row>
    <row r="6688" spans="1:15" ht="17.25" customHeight="1">
      <c r="A6688" s="26">
        <v>6687</v>
      </c>
      <c r="B6688" s="27" t="s">
        <v>18021</v>
      </c>
      <c r="C6688" s="60">
        <v>28989331</v>
      </c>
      <c r="D6688" s="29" t="s">
        <v>18022</v>
      </c>
      <c r="E6688" s="29" t="s">
        <v>743</v>
      </c>
      <c r="F6688" s="29" t="s">
        <v>17540</v>
      </c>
      <c r="G6688" s="29" t="s">
        <v>17541</v>
      </c>
      <c r="H6688" s="29" t="s">
        <v>17988</v>
      </c>
      <c r="I6688" s="29" t="s">
        <v>17989</v>
      </c>
      <c r="J6688" s="30">
        <f t="shared" si="97"/>
        <v>3733</v>
      </c>
      <c r="K6688" s="30">
        <v>33630.597000000002</v>
      </c>
      <c r="M6688" s="19" t="str">
        <f>VLOOKUP(B6688,'[1]2018.7 '!A:C,3,)</f>
        <v>Active</v>
      </c>
      <c r="N6688" s="19" t="str">
        <f>VLOOKUP(B6688,'[1]2018.7 '!A:M,13,)</f>
        <v>Ambient</v>
      </c>
      <c r="O6688" s="19" t="str">
        <f>VLOOKUP(B6688,'[1]2018.7 '!A:N,14,)</f>
        <v>No</v>
      </c>
    </row>
    <row r="6689" spans="1:15" ht="17.25" customHeight="1">
      <c r="A6689" s="26">
        <v>6688</v>
      </c>
      <c r="B6689" s="27" t="s">
        <v>18023</v>
      </c>
      <c r="C6689" s="60">
        <v>28989332</v>
      </c>
      <c r="D6689" s="29" t="s">
        <v>18024</v>
      </c>
      <c r="E6689" s="29" t="s">
        <v>743</v>
      </c>
      <c r="F6689" s="29" t="s">
        <v>17540</v>
      </c>
      <c r="G6689" s="29" t="s">
        <v>17541</v>
      </c>
      <c r="H6689" s="29" t="s">
        <v>17988</v>
      </c>
      <c r="I6689" s="29" t="s">
        <v>17989</v>
      </c>
      <c r="J6689" s="30">
        <f t="shared" si="97"/>
        <v>6154</v>
      </c>
      <c r="K6689" s="30">
        <v>55441.385999999999</v>
      </c>
      <c r="M6689" s="19" t="str">
        <f>VLOOKUP(B6689,'[1]2018.7 '!A:C,3,)</f>
        <v>Active</v>
      </c>
      <c r="N6689" s="19" t="str">
        <f>VLOOKUP(B6689,'[1]2018.7 '!A:M,13,)</f>
        <v>Ambient</v>
      </c>
      <c r="O6689" s="19" t="str">
        <f>VLOOKUP(B6689,'[1]2018.7 '!A:N,14,)</f>
        <v>No</v>
      </c>
    </row>
    <row r="6690" spans="1:15" ht="17.25" customHeight="1">
      <c r="A6690" s="26">
        <v>6689</v>
      </c>
      <c r="B6690" s="27" t="s">
        <v>227</v>
      </c>
      <c r="C6690" s="60">
        <v>28989333</v>
      </c>
      <c r="D6690" s="29" t="s">
        <v>228</v>
      </c>
      <c r="E6690" s="29" t="s">
        <v>743</v>
      </c>
      <c r="F6690" s="29" t="s">
        <v>17540</v>
      </c>
      <c r="G6690" s="29" t="s">
        <v>17541</v>
      </c>
      <c r="H6690" s="29" t="s">
        <v>17988</v>
      </c>
      <c r="I6690" s="29" t="s">
        <v>17989</v>
      </c>
      <c r="J6690" s="30">
        <f t="shared" si="97"/>
        <v>3733</v>
      </c>
      <c r="K6690" s="30">
        <v>33630.597000000002</v>
      </c>
      <c r="M6690" s="19" t="str">
        <f>VLOOKUP(B6690,'[1]2018.7 '!A:C,3,)</f>
        <v>Active</v>
      </c>
      <c r="N6690" s="19" t="str">
        <f>VLOOKUP(B6690,'[1]2018.7 '!A:M,13,)</f>
        <v>Ambient</v>
      </c>
      <c r="O6690" s="19" t="str">
        <f>VLOOKUP(B6690,'[1]2018.7 '!A:N,14,)</f>
        <v>No</v>
      </c>
    </row>
    <row r="6691" spans="1:15" ht="17.25" customHeight="1">
      <c r="A6691" s="26">
        <v>6690</v>
      </c>
      <c r="B6691" s="27" t="s">
        <v>18025</v>
      </c>
      <c r="C6691" s="60">
        <v>28989334</v>
      </c>
      <c r="D6691" s="29" t="s">
        <v>18026</v>
      </c>
      <c r="E6691" s="29" t="s">
        <v>743</v>
      </c>
      <c r="F6691" s="29" t="s">
        <v>17540</v>
      </c>
      <c r="G6691" s="29" t="s">
        <v>17541</v>
      </c>
      <c r="H6691" s="29" t="s">
        <v>17988</v>
      </c>
      <c r="I6691" s="29" t="s">
        <v>17989</v>
      </c>
      <c r="J6691" s="30">
        <f t="shared" si="97"/>
        <v>6154</v>
      </c>
      <c r="K6691" s="30">
        <v>55441.385999999999</v>
      </c>
      <c r="M6691" s="19" t="str">
        <f>VLOOKUP(B6691,'[1]2018.7 '!A:C,3,)</f>
        <v>Active</v>
      </c>
      <c r="N6691" s="19" t="str">
        <f>VLOOKUP(B6691,'[1]2018.7 '!A:M,13,)</f>
        <v>Ambient</v>
      </c>
      <c r="O6691" s="19" t="str">
        <f>VLOOKUP(B6691,'[1]2018.7 '!A:N,14,)</f>
        <v>No</v>
      </c>
    </row>
    <row r="6692" spans="1:15" ht="17.25" customHeight="1">
      <c r="A6692" s="26">
        <v>6691</v>
      </c>
      <c r="B6692" s="27" t="s">
        <v>103</v>
      </c>
      <c r="C6692" s="60">
        <v>28989335</v>
      </c>
      <c r="D6692" s="29" t="s">
        <v>104</v>
      </c>
      <c r="E6692" s="29" t="s">
        <v>743</v>
      </c>
      <c r="F6692" s="29" t="s">
        <v>17540</v>
      </c>
      <c r="G6692" s="29" t="s">
        <v>17541</v>
      </c>
      <c r="H6692" s="29" t="s">
        <v>17988</v>
      </c>
      <c r="I6692" s="29" t="s">
        <v>17989</v>
      </c>
      <c r="J6692" s="30">
        <f t="shared" si="97"/>
        <v>3733</v>
      </c>
      <c r="K6692" s="30">
        <v>33630.597000000002</v>
      </c>
      <c r="M6692" s="19" t="str">
        <f>VLOOKUP(B6692,'[1]2018.7 '!A:C,3,)</f>
        <v>Active</v>
      </c>
      <c r="N6692" s="19" t="str">
        <f>VLOOKUP(B6692,'[1]2018.7 '!A:M,13,)</f>
        <v>Ambient</v>
      </c>
      <c r="O6692" s="19" t="str">
        <f>VLOOKUP(B6692,'[1]2018.7 '!A:N,14,)</f>
        <v>No</v>
      </c>
    </row>
    <row r="6693" spans="1:15" ht="17.25" customHeight="1">
      <c r="A6693" s="26">
        <v>6692</v>
      </c>
      <c r="B6693" s="27" t="s">
        <v>18027</v>
      </c>
      <c r="C6693" s="60">
        <v>28989336</v>
      </c>
      <c r="D6693" s="29" t="s">
        <v>18028</v>
      </c>
      <c r="E6693" s="29" t="s">
        <v>743</v>
      </c>
      <c r="F6693" s="29" t="s">
        <v>17540</v>
      </c>
      <c r="G6693" s="29" t="s">
        <v>17541</v>
      </c>
      <c r="H6693" s="29" t="s">
        <v>17988</v>
      </c>
      <c r="I6693" s="29" t="s">
        <v>17989</v>
      </c>
      <c r="J6693" s="30">
        <f t="shared" si="97"/>
        <v>6154</v>
      </c>
      <c r="K6693" s="30">
        <v>55441.385999999999</v>
      </c>
      <c r="M6693" s="19" t="str">
        <f>VLOOKUP(B6693,'[1]2018.7 '!A:C,3,)</f>
        <v>Active</v>
      </c>
      <c r="N6693" s="19" t="str">
        <f>VLOOKUP(B6693,'[1]2018.7 '!A:M,13,)</f>
        <v>Ambient</v>
      </c>
      <c r="O6693" s="19" t="str">
        <f>VLOOKUP(B6693,'[1]2018.7 '!A:N,14,)</f>
        <v>No</v>
      </c>
    </row>
    <row r="6694" spans="1:15" ht="17.25" customHeight="1">
      <c r="A6694" s="26">
        <v>6693</v>
      </c>
      <c r="B6694" s="27" t="s">
        <v>41</v>
      </c>
      <c r="C6694" s="60">
        <v>28990944</v>
      </c>
      <c r="D6694" s="29" t="s">
        <v>42</v>
      </c>
      <c r="E6694" s="29" t="s">
        <v>743</v>
      </c>
      <c r="F6694" s="29" t="s">
        <v>17540</v>
      </c>
      <c r="G6694" s="29" t="s">
        <v>17541</v>
      </c>
      <c r="H6694" s="29" t="s">
        <v>17988</v>
      </c>
      <c r="I6694" s="29" t="s">
        <v>17989</v>
      </c>
      <c r="J6694" s="30">
        <f t="shared" si="97"/>
        <v>2974</v>
      </c>
      <c r="K6694" s="30">
        <v>26792.766</v>
      </c>
      <c r="M6694" s="19" t="str">
        <f>VLOOKUP(B6694,'[1]2018.7 '!A:C,3,)</f>
        <v>Active</v>
      </c>
      <c r="N6694" s="19" t="str">
        <f>VLOOKUP(B6694,'[1]2018.7 '!A:M,13,)</f>
        <v>Ambient</v>
      </c>
      <c r="O6694" s="19" t="str">
        <f>VLOOKUP(B6694,'[1]2018.7 '!A:N,14,)</f>
        <v>No</v>
      </c>
    </row>
    <row r="6695" spans="1:15" ht="17.25" customHeight="1">
      <c r="A6695" s="26">
        <v>6694</v>
      </c>
      <c r="B6695" s="27" t="s">
        <v>604</v>
      </c>
      <c r="C6695" s="60">
        <v>28990945</v>
      </c>
      <c r="D6695" s="29" t="s">
        <v>605</v>
      </c>
      <c r="E6695" s="29" t="s">
        <v>743</v>
      </c>
      <c r="F6695" s="29" t="s">
        <v>17540</v>
      </c>
      <c r="G6695" s="29" t="s">
        <v>17541</v>
      </c>
      <c r="H6695" s="29" t="s">
        <v>17988</v>
      </c>
      <c r="I6695" s="29" t="s">
        <v>17989</v>
      </c>
      <c r="J6695" s="30">
        <f t="shared" si="97"/>
        <v>2974</v>
      </c>
      <c r="K6695" s="30">
        <v>26792.766</v>
      </c>
      <c r="M6695" s="19" t="str">
        <f>VLOOKUP(B6695,'[1]2018.7 '!A:C,3,)</f>
        <v>Active</v>
      </c>
      <c r="N6695" s="19" t="str">
        <f>VLOOKUP(B6695,'[1]2018.7 '!A:M,13,)</f>
        <v>Ambient</v>
      </c>
      <c r="O6695" s="19" t="str">
        <f>VLOOKUP(B6695,'[1]2018.7 '!A:N,14,)</f>
        <v>No</v>
      </c>
    </row>
    <row r="6696" spans="1:15" ht="17.25" customHeight="1">
      <c r="A6696" s="26">
        <v>6695</v>
      </c>
      <c r="B6696" s="27" t="s">
        <v>18029</v>
      </c>
      <c r="C6696" s="60">
        <v>28990946</v>
      </c>
      <c r="D6696" s="29" t="s">
        <v>18030</v>
      </c>
      <c r="E6696" s="29" t="s">
        <v>743</v>
      </c>
      <c r="F6696" s="29" t="s">
        <v>17540</v>
      </c>
      <c r="G6696" s="29" t="s">
        <v>17541</v>
      </c>
      <c r="H6696" s="29" t="s">
        <v>17988</v>
      </c>
      <c r="I6696" s="29" t="s">
        <v>17989</v>
      </c>
      <c r="J6696" s="30">
        <f t="shared" si="97"/>
        <v>3555</v>
      </c>
      <c r="K6696" s="30">
        <v>32026.995000000003</v>
      </c>
      <c r="M6696" s="19" t="str">
        <f>VLOOKUP(B6696,'[1]2018.7 '!A:C,3,)</f>
        <v>Active</v>
      </c>
      <c r="N6696" s="19" t="str">
        <f>VLOOKUP(B6696,'[1]2018.7 '!A:M,13,)</f>
        <v>Ambient</v>
      </c>
      <c r="O6696" s="19" t="str">
        <f>VLOOKUP(B6696,'[1]2018.7 '!A:N,14,)</f>
        <v>No</v>
      </c>
    </row>
    <row r="6697" spans="1:15" ht="17.25" customHeight="1">
      <c r="A6697" s="39">
        <v>6696</v>
      </c>
      <c r="B6697" s="40" t="s">
        <v>18031</v>
      </c>
      <c r="C6697" s="61">
        <v>29036225</v>
      </c>
      <c r="D6697" s="42" t="s">
        <v>18032</v>
      </c>
      <c r="E6697" s="42" t="s">
        <v>743</v>
      </c>
      <c r="F6697" s="42" t="s">
        <v>17540</v>
      </c>
      <c r="G6697" s="42" t="s">
        <v>17541</v>
      </c>
      <c r="H6697" s="42" t="s">
        <v>17988</v>
      </c>
      <c r="I6697" s="42" t="s">
        <v>17989</v>
      </c>
      <c r="J6697" s="43">
        <f t="shared" si="97"/>
        <v>3597</v>
      </c>
      <c r="K6697" s="43">
        <v>32405.373</v>
      </c>
      <c r="L6697" s="44"/>
      <c r="M6697" s="45" t="str">
        <f>VLOOKUP(B6697,'[1]2018.7 '!A:C,3,)</f>
        <v>Phase Out</v>
      </c>
      <c r="N6697" s="45" t="str">
        <f>VLOOKUP(B6697,'[1]2018.7 '!A:M,13,)</f>
        <v>Ambient</v>
      </c>
      <c r="O6697" s="45" t="str">
        <f>VLOOKUP(B6697,'[1]2018.7 '!A:N,14,)</f>
        <v>No</v>
      </c>
    </row>
    <row r="6698" spans="1:15" ht="17.25" customHeight="1">
      <c r="A6698" s="26">
        <v>6697</v>
      </c>
      <c r="B6698" s="27" t="s">
        <v>18033</v>
      </c>
      <c r="C6698" s="60">
        <v>29036226</v>
      </c>
      <c r="D6698" s="29" t="s">
        <v>18034</v>
      </c>
      <c r="E6698" s="29" t="s">
        <v>743</v>
      </c>
      <c r="F6698" s="29" t="s">
        <v>17540</v>
      </c>
      <c r="G6698" s="29" t="s">
        <v>17541</v>
      </c>
      <c r="H6698" s="29" t="s">
        <v>17988</v>
      </c>
      <c r="I6698" s="29" t="s">
        <v>17989</v>
      </c>
      <c r="J6698" s="30">
        <f t="shared" si="97"/>
        <v>3426</v>
      </c>
      <c r="K6698" s="30">
        <v>30864.834000000003</v>
      </c>
    </row>
    <row r="6699" spans="1:15" ht="17.25" customHeight="1">
      <c r="A6699" s="39">
        <v>6698</v>
      </c>
      <c r="B6699" s="40" t="s">
        <v>18035</v>
      </c>
      <c r="C6699" s="61">
        <v>29036230</v>
      </c>
      <c r="D6699" s="42" t="s">
        <v>18036</v>
      </c>
      <c r="E6699" s="42" t="s">
        <v>743</v>
      </c>
      <c r="F6699" s="42" t="s">
        <v>17540</v>
      </c>
      <c r="G6699" s="42" t="s">
        <v>17541</v>
      </c>
      <c r="H6699" s="42" t="s">
        <v>17988</v>
      </c>
      <c r="I6699" s="42" t="s">
        <v>17989</v>
      </c>
      <c r="J6699" s="43">
        <f t="shared" si="97"/>
        <v>3597</v>
      </c>
      <c r="K6699" s="43">
        <v>32405.373</v>
      </c>
      <c r="L6699" s="44"/>
      <c r="M6699" s="45" t="str">
        <f>VLOOKUP(B6699,'[1]2018.7 '!A:C,3,)</f>
        <v>Phase Out</v>
      </c>
      <c r="N6699" s="45" t="str">
        <f>VLOOKUP(B6699,'[1]2018.7 '!A:M,13,)</f>
        <v>Ambient</v>
      </c>
      <c r="O6699" s="45" t="str">
        <f>VLOOKUP(B6699,'[1]2018.7 '!A:N,14,)</f>
        <v>No</v>
      </c>
    </row>
    <row r="6700" spans="1:15" ht="17.25" customHeight="1">
      <c r="A6700" s="26">
        <v>6699</v>
      </c>
      <c r="B6700" s="27" t="s">
        <v>18037</v>
      </c>
      <c r="C6700" s="60">
        <v>29036232</v>
      </c>
      <c r="D6700" s="29" t="s">
        <v>18038</v>
      </c>
      <c r="E6700" s="29" t="s">
        <v>743</v>
      </c>
      <c r="F6700" s="29" t="s">
        <v>17540</v>
      </c>
      <c r="G6700" s="29" t="s">
        <v>17541</v>
      </c>
      <c r="H6700" s="29" t="s">
        <v>17988</v>
      </c>
      <c r="I6700" s="29" t="s">
        <v>17989</v>
      </c>
      <c r="J6700" s="30">
        <f t="shared" si="97"/>
        <v>3426</v>
      </c>
      <c r="K6700" s="30">
        <v>30864.834000000003</v>
      </c>
    </row>
    <row r="6701" spans="1:15" ht="17.25" customHeight="1">
      <c r="A6701" s="26">
        <v>6700</v>
      </c>
      <c r="B6701" s="27" t="s">
        <v>209</v>
      </c>
      <c r="C6701" s="60">
        <v>29048684</v>
      </c>
      <c r="D6701" s="29" t="s">
        <v>210</v>
      </c>
      <c r="E6701" s="29" t="s">
        <v>743</v>
      </c>
      <c r="F6701" s="29" t="s">
        <v>17540</v>
      </c>
      <c r="G6701" s="29" t="s">
        <v>17541</v>
      </c>
      <c r="H6701" s="29" t="s">
        <v>17988</v>
      </c>
      <c r="I6701" s="29" t="s">
        <v>17989</v>
      </c>
      <c r="J6701" s="30">
        <f t="shared" si="97"/>
        <v>90</v>
      </c>
      <c r="K6701" s="30">
        <v>810.81000000000006</v>
      </c>
      <c r="M6701" s="19" t="str">
        <f>VLOOKUP(B6701,'[1]2018.7 '!A:C,3,)</f>
        <v>Active</v>
      </c>
      <c r="N6701" s="19" t="str">
        <f>VLOOKUP(B6701,'[1]2018.7 '!A:M,13,)</f>
        <v>Ambient</v>
      </c>
      <c r="O6701" s="19" t="str">
        <f>VLOOKUP(B6701,'[1]2018.7 '!A:N,14,)</f>
        <v>No</v>
      </c>
    </row>
    <row r="6702" spans="1:15" ht="17.25" customHeight="1">
      <c r="A6702" s="26">
        <v>6701</v>
      </c>
      <c r="B6702" s="27" t="s">
        <v>71</v>
      </c>
      <c r="C6702" s="60">
        <v>29091596</v>
      </c>
      <c r="D6702" s="29" t="s">
        <v>72</v>
      </c>
      <c r="E6702" s="29" t="s">
        <v>743</v>
      </c>
      <c r="F6702" s="29" t="s">
        <v>17540</v>
      </c>
      <c r="G6702" s="29" t="s">
        <v>17541</v>
      </c>
      <c r="H6702" s="29" t="s">
        <v>17988</v>
      </c>
      <c r="I6702" s="29" t="s">
        <v>17989</v>
      </c>
      <c r="J6702" s="30">
        <f t="shared" si="97"/>
        <v>2974</v>
      </c>
      <c r="K6702" s="30">
        <v>26792.766</v>
      </c>
      <c r="M6702" s="19" t="str">
        <f>VLOOKUP(B6702,'[1]2018.7 '!A:C,3,)</f>
        <v>Active</v>
      </c>
      <c r="N6702" s="19" t="str">
        <f>VLOOKUP(B6702,'[1]2018.7 '!A:M,13,)</f>
        <v>Ambient</v>
      </c>
      <c r="O6702" s="19" t="str">
        <f>VLOOKUP(B6702,'[1]2018.7 '!A:N,14,)</f>
        <v>No</v>
      </c>
    </row>
    <row r="6703" spans="1:15" ht="17.25" customHeight="1">
      <c r="A6703" s="26">
        <v>6702</v>
      </c>
      <c r="B6703" s="27" t="s">
        <v>444</v>
      </c>
      <c r="C6703" s="60">
        <v>29091597</v>
      </c>
      <c r="D6703" s="29" t="s">
        <v>445</v>
      </c>
      <c r="E6703" s="29" t="s">
        <v>743</v>
      </c>
      <c r="F6703" s="29" t="s">
        <v>17540</v>
      </c>
      <c r="G6703" s="29" t="s">
        <v>17541</v>
      </c>
      <c r="H6703" s="29" t="s">
        <v>17988</v>
      </c>
      <c r="I6703" s="29" t="s">
        <v>17989</v>
      </c>
      <c r="J6703" s="30">
        <f t="shared" si="97"/>
        <v>2974</v>
      </c>
      <c r="K6703" s="30">
        <v>26792.766</v>
      </c>
      <c r="M6703" s="19" t="str">
        <f>VLOOKUP(B6703,'[1]2018.7 '!A:C,3,)</f>
        <v>Active</v>
      </c>
      <c r="N6703" s="19" t="str">
        <f>VLOOKUP(B6703,'[1]2018.7 '!A:M,13,)</f>
        <v>Ambient</v>
      </c>
      <c r="O6703" s="19" t="str">
        <f>VLOOKUP(B6703,'[1]2018.7 '!A:N,14,)</f>
        <v>No</v>
      </c>
    </row>
    <row r="6704" spans="1:15" ht="17.25" customHeight="1">
      <c r="A6704" s="26">
        <v>6703</v>
      </c>
      <c r="B6704" s="27" t="s">
        <v>18039</v>
      </c>
      <c r="C6704" s="60">
        <v>29091598</v>
      </c>
      <c r="D6704" s="29" t="s">
        <v>18040</v>
      </c>
      <c r="E6704" s="29" t="s">
        <v>743</v>
      </c>
      <c r="F6704" s="29" t="s">
        <v>17540</v>
      </c>
      <c r="G6704" s="29" t="s">
        <v>17541</v>
      </c>
      <c r="H6704" s="29" t="s">
        <v>17988</v>
      </c>
      <c r="I6704" s="29" t="s">
        <v>17989</v>
      </c>
      <c r="J6704" s="30">
        <f t="shared" si="97"/>
        <v>3555</v>
      </c>
      <c r="K6704" s="30">
        <v>32026.995000000003</v>
      </c>
      <c r="M6704" s="19" t="str">
        <f>VLOOKUP(B6704,'[1]2018.7 '!A:C,3,)</f>
        <v>Active</v>
      </c>
      <c r="N6704" s="19" t="str">
        <f>VLOOKUP(B6704,'[1]2018.7 '!A:M,13,)</f>
        <v>Ambient</v>
      </c>
      <c r="O6704" s="19" t="str">
        <f>VLOOKUP(B6704,'[1]2018.7 '!A:N,14,)</f>
        <v>No</v>
      </c>
    </row>
    <row r="6705" spans="1:15" ht="17.25" customHeight="1">
      <c r="A6705" s="26">
        <v>6704</v>
      </c>
      <c r="B6705" s="27" t="s">
        <v>18041</v>
      </c>
      <c r="C6705" s="60">
        <v>11003273</v>
      </c>
      <c r="D6705" s="29" t="s">
        <v>18042</v>
      </c>
      <c r="E6705" s="29" t="s">
        <v>743</v>
      </c>
      <c r="F6705" s="29" t="s">
        <v>17540</v>
      </c>
      <c r="G6705" s="29" t="s">
        <v>17541</v>
      </c>
      <c r="H6705" s="29" t="s">
        <v>18043</v>
      </c>
      <c r="I6705" s="29" t="s">
        <v>18044</v>
      </c>
      <c r="J6705" s="59">
        <f t="shared" si="97"/>
        <v>330</v>
      </c>
      <c r="K6705" s="30">
        <v>2972.9700000000003</v>
      </c>
      <c r="M6705" s="19" t="str">
        <f>VLOOKUP(B6705,'[1]2018.7 '!A:C,3,)</f>
        <v>Active</v>
      </c>
      <c r="N6705" s="19" t="str">
        <f>VLOOKUP(B6705,'[1]2018.7 '!A:M,13,)</f>
        <v>Ambient</v>
      </c>
      <c r="O6705" s="19" t="str">
        <f>VLOOKUP(B6705,'[1]2018.7 '!A:N,14,)</f>
        <v>No</v>
      </c>
    </row>
    <row r="6706" spans="1:15" ht="17.25" customHeight="1">
      <c r="A6706" s="26">
        <v>6705</v>
      </c>
      <c r="B6706" s="27" t="s">
        <v>18045</v>
      </c>
      <c r="C6706" s="60">
        <v>11003275</v>
      </c>
      <c r="D6706" s="29" t="s">
        <v>18046</v>
      </c>
      <c r="E6706" s="29" t="s">
        <v>743</v>
      </c>
      <c r="F6706" s="29" t="s">
        <v>17540</v>
      </c>
      <c r="G6706" s="29" t="s">
        <v>17541</v>
      </c>
      <c r="H6706" s="29" t="s">
        <v>18043</v>
      </c>
      <c r="I6706" s="29" t="s">
        <v>18044</v>
      </c>
      <c r="J6706" s="59">
        <f t="shared" si="97"/>
        <v>776</v>
      </c>
      <c r="K6706" s="30">
        <v>6990.9840000000004</v>
      </c>
      <c r="M6706" s="19" t="str">
        <f>VLOOKUP(B6706,'[1]2018.7 '!A:C,3,)</f>
        <v>Active</v>
      </c>
      <c r="N6706" s="19" t="str">
        <f>VLOOKUP(B6706,'[1]2018.7 '!A:M,13,)</f>
        <v>Ambient</v>
      </c>
      <c r="O6706" s="19" t="str">
        <f>VLOOKUP(B6706,'[1]2018.7 '!A:N,14,)</f>
        <v>No</v>
      </c>
    </row>
    <row r="6707" spans="1:15" ht="17.25" customHeight="1">
      <c r="A6707" s="26">
        <v>6706</v>
      </c>
      <c r="B6707" s="27" t="s">
        <v>18047</v>
      </c>
      <c r="C6707" s="60">
        <v>17371501</v>
      </c>
      <c r="D6707" s="29" t="s">
        <v>18048</v>
      </c>
      <c r="E6707" s="29" t="s">
        <v>743</v>
      </c>
      <c r="F6707" s="29" t="s">
        <v>17540</v>
      </c>
      <c r="G6707" s="29" t="s">
        <v>17541</v>
      </c>
      <c r="H6707" s="29" t="s">
        <v>18043</v>
      </c>
      <c r="I6707" s="29" t="s">
        <v>18044</v>
      </c>
      <c r="J6707" s="59">
        <f t="shared" si="97"/>
        <v>289</v>
      </c>
      <c r="K6707" s="30">
        <v>2603.6010000000001</v>
      </c>
      <c r="M6707" s="19" t="str">
        <f>VLOOKUP(B6707,'[1]2018.7 '!A:C,3,)</f>
        <v>Active</v>
      </c>
      <c r="N6707" s="19" t="str">
        <f>VLOOKUP(B6707,'[1]2018.7 '!A:M,13,)</f>
        <v>Ambient</v>
      </c>
      <c r="O6707" s="19" t="str">
        <f>VLOOKUP(B6707,'[1]2018.7 '!A:N,14,)</f>
        <v>No</v>
      </c>
    </row>
    <row r="6708" spans="1:15" ht="17.25" customHeight="1">
      <c r="A6708" s="26">
        <v>6707</v>
      </c>
      <c r="B6708" s="27" t="s">
        <v>18049</v>
      </c>
      <c r="C6708" s="60">
        <v>17371502</v>
      </c>
      <c r="D6708" s="29" t="s">
        <v>18050</v>
      </c>
      <c r="E6708" s="29" t="s">
        <v>743</v>
      </c>
      <c r="F6708" s="29" t="s">
        <v>17540</v>
      </c>
      <c r="G6708" s="29" t="s">
        <v>17541</v>
      </c>
      <c r="H6708" s="29" t="s">
        <v>18043</v>
      </c>
      <c r="I6708" s="29" t="s">
        <v>18044</v>
      </c>
      <c r="J6708" s="59">
        <f t="shared" si="97"/>
        <v>936.00000000000011</v>
      </c>
      <c r="K6708" s="30">
        <v>8432.4240000000009</v>
      </c>
      <c r="M6708" s="19" t="str">
        <f>VLOOKUP(B6708,'[1]2018.7 '!A:C,3,)</f>
        <v>Active</v>
      </c>
      <c r="N6708" s="19" t="str">
        <f>VLOOKUP(B6708,'[1]2018.7 '!A:M,13,)</f>
        <v>Ambient</v>
      </c>
      <c r="O6708" s="19" t="str">
        <f>VLOOKUP(B6708,'[1]2018.7 '!A:N,14,)</f>
        <v>No</v>
      </c>
    </row>
    <row r="6709" spans="1:15" ht="17.25" customHeight="1">
      <c r="A6709" s="26">
        <v>6708</v>
      </c>
      <c r="B6709" s="27" t="s">
        <v>18051</v>
      </c>
      <c r="C6709" s="60">
        <v>17371510</v>
      </c>
      <c r="D6709" s="29" t="s">
        <v>18052</v>
      </c>
      <c r="E6709" s="29" t="s">
        <v>743</v>
      </c>
      <c r="F6709" s="29" t="s">
        <v>17540</v>
      </c>
      <c r="G6709" s="29" t="s">
        <v>17541</v>
      </c>
      <c r="H6709" s="29" t="s">
        <v>18043</v>
      </c>
      <c r="I6709" s="29" t="s">
        <v>18044</v>
      </c>
      <c r="J6709" s="59">
        <f t="shared" si="97"/>
        <v>534</v>
      </c>
      <c r="K6709" s="30">
        <v>4810.8060000000005</v>
      </c>
      <c r="M6709" s="19" t="str">
        <f>VLOOKUP(B6709,'[1]2018.7 '!A:C,3,)</f>
        <v>Active</v>
      </c>
      <c r="N6709" s="19" t="str">
        <f>VLOOKUP(B6709,'[1]2018.7 '!A:M,13,)</f>
        <v>Ambient</v>
      </c>
      <c r="O6709" s="19" t="str">
        <f>VLOOKUP(B6709,'[1]2018.7 '!A:N,14,)</f>
        <v>No</v>
      </c>
    </row>
    <row r="6710" spans="1:15" ht="17.25" customHeight="1">
      <c r="A6710" s="26">
        <v>6709</v>
      </c>
      <c r="B6710" s="27" t="s">
        <v>18053</v>
      </c>
      <c r="C6710" s="60">
        <v>17371520</v>
      </c>
      <c r="D6710" s="29" t="s">
        <v>18054</v>
      </c>
      <c r="E6710" s="29" t="s">
        <v>743</v>
      </c>
      <c r="F6710" s="29" t="s">
        <v>17540</v>
      </c>
      <c r="G6710" s="29" t="s">
        <v>17541</v>
      </c>
      <c r="H6710" s="29" t="s">
        <v>18043</v>
      </c>
      <c r="I6710" s="29" t="s">
        <v>18044</v>
      </c>
      <c r="J6710" s="59">
        <f t="shared" si="97"/>
        <v>248</v>
      </c>
      <c r="K6710" s="30">
        <v>2234.232</v>
      </c>
      <c r="M6710" s="19" t="str">
        <f>VLOOKUP(B6710,'[1]2018.7 '!A:C,3,)</f>
        <v>Active</v>
      </c>
      <c r="N6710" s="19" t="str">
        <f>VLOOKUP(B6710,'[1]2018.7 '!A:M,13,)</f>
        <v>Ambient</v>
      </c>
      <c r="O6710" s="19" t="str">
        <f>VLOOKUP(B6710,'[1]2018.7 '!A:N,14,)</f>
        <v>No</v>
      </c>
    </row>
    <row r="6711" spans="1:15" ht="17.25" customHeight="1">
      <c r="A6711" s="26">
        <v>6710</v>
      </c>
      <c r="B6711" s="27" t="s">
        <v>18055</v>
      </c>
      <c r="C6711" s="60">
        <v>17371601</v>
      </c>
      <c r="D6711" s="29" t="s">
        <v>18056</v>
      </c>
      <c r="E6711" s="29" t="s">
        <v>743</v>
      </c>
      <c r="F6711" s="29" t="s">
        <v>17540</v>
      </c>
      <c r="G6711" s="29" t="s">
        <v>17541</v>
      </c>
      <c r="H6711" s="29" t="s">
        <v>18043</v>
      </c>
      <c r="I6711" s="29" t="s">
        <v>18044</v>
      </c>
      <c r="J6711" s="59">
        <f t="shared" si="97"/>
        <v>273</v>
      </c>
      <c r="K6711" s="30">
        <v>2459.4569999999999</v>
      </c>
      <c r="M6711" s="19" t="str">
        <f>VLOOKUP(B6711,'[1]2018.7 '!A:C,3,)</f>
        <v>Active</v>
      </c>
      <c r="N6711" s="19" t="str">
        <f>VLOOKUP(B6711,'[1]2018.7 '!A:M,13,)</f>
        <v>Ambient</v>
      </c>
      <c r="O6711" s="19" t="str">
        <f>VLOOKUP(B6711,'[1]2018.7 '!A:N,14,)</f>
        <v>No</v>
      </c>
    </row>
    <row r="6712" spans="1:15" ht="17.25" customHeight="1">
      <c r="A6712" s="26">
        <v>6711</v>
      </c>
      <c r="B6712" s="27" t="s">
        <v>18057</v>
      </c>
      <c r="C6712" s="60">
        <v>17371602</v>
      </c>
      <c r="D6712" s="29" t="s">
        <v>18058</v>
      </c>
      <c r="E6712" s="29" t="s">
        <v>743</v>
      </c>
      <c r="F6712" s="29" t="s">
        <v>17540</v>
      </c>
      <c r="G6712" s="29" t="s">
        <v>17541</v>
      </c>
      <c r="H6712" s="29" t="s">
        <v>18043</v>
      </c>
      <c r="I6712" s="29" t="s">
        <v>18044</v>
      </c>
      <c r="J6712" s="59">
        <f t="shared" si="97"/>
        <v>816</v>
      </c>
      <c r="K6712" s="30">
        <v>7351.3440000000001</v>
      </c>
      <c r="M6712" s="19" t="str">
        <f>VLOOKUP(B6712,'[1]2018.7 '!A:C,3,)</f>
        <v>Active</v>
      </c>
      <c r="N6712" s="19" t="str">
        <f>VLOOKUP(B6712,'[1]2018.7 '!A:M,13,)</f>
        <v>Ambient</v>
      </c>
      <c r="O6712" s="19" t="str">
        <f>VLOOKUP(B6712,'[1]2018.7 '!A:N,14,)</f>
        <v>No</v>
      </c>
    </row>
    <row r="6713" spans="1:15" ht="17.25" customHeight="1">
      <c r="A6713" s="26">
        <v>6712</v>
      </c>
      <c r="B6713" s="27" t="s">
        <v>18059</v>
      </c>
      <c r="C6713" s="60">
        <v>17371610</v>
      </c>
      <c r="D6713" s="29" t="s">
        <v>18060</v>
      </c>
      <c r="E6713" s="29" t="s">
        <v>743</v>
      </c>
      <c r="F6713" s="29" t="s">
        <v>17540</v>
      </c>
      <c r="G6713" s="29" t="s">
        <v>17541</v>
      </c>
      <c r="H6713" s="29" t="s">
        <v>18043</v>
      </c>
      <c r="I6713" s="29" t="s">
        <v>18044</v>
      </c>
      <c r="J6713" s="59">
        <f t="shared" si="97"/>
        <v>471.00000000000006</v>
      </c>
      <c r="K6713" s="30">
        <v>4243.2390000000005</v>
      </c>
      <c r="M6713" s="19" t="str">
        <f>VLOOKUP(B6713,'[1]2018.7 '!A:C,3,)</f>
        <v>Active</v>
      </c>
      <c r="N6713" s="19" t="str">
        <f>VLOOKUP(B6713,'[1]2018.7 '!A:M,13,)</f>
        <v>Ambient</v>
      </c>
      <c r="O6713" s="19" t="str">
        <f>VLOOKUP(B6713,'[1]2018.7 '!A:N,14,)</f>
        <v>No</v>
      </c>
    </row>
    <row r="6714" spans="1:15" ht="17.25" customHeight="1">
      <c r="A6714" s="26">
        <v>6713</v>
      </c>
      <c r="B6714" s="27" t="s">
        <v>18061</v>
      </c>
      <c r="C6714" s="60">
        <v>17371620</v>
      </c>
      <c r="D6714" s="29" t="s">
        <v>18062</v>
      </c>
      <c r="E6714" s="29" t="s">
        <v>743</v>
      </c>
      <c r="F6714" s="29" t="s">
        <v>17540</v>
      </c>
      <c r="G6714" s="29" t="s">
        <v>17541</v>
      </c>
      <c r="H6714" s="29" t="s">
        <v>18043</v>
      </c>
      <c r="I6714" s="29" t="s">
        <v>18044</v>
      </c>
      <c r="J6714" s="59">
        <f t="shared" si="97"/>
        <v>234.00000000000003</v>
      </c>
      <c r="K6714" s="30">
        <v>2108.1060000000002</v>
      </c>
      <c r="M6714" s="19" t="str">
        <f>VLOOKUP(B6714,'[1]2018.7 '!A:C,3,)</f>
        <v>Active</v>
      </c>
      <c r="N6714" s="19" t="str">
        <f>VLOOKUP(B6714,'[1]2018.7 '!A:M,13,)</f>
        <v>Ambient</v>
      </c>
      <c r="O6714" s="19" t="str">
        <f>VLOOKUP(B6714,'[1]2018.7 '!A:N,14,)</f>
        <v>No</v>
      </c>
    </row>
    <row r="6715" spans="1:15" ht="17.25" customHeight="1">
      <c r="A6715" s="26">
        <v>6714</v>
      </c>
      <c r="B6715" s="27" t="s">
        <v>18063</v>
      </c>
      <c r="C6715" s="60">
        <v>17531702</v>
      </c>
      <c r="D6715" s="29" t="s">
        <v>18064</v>
      </c>
      <c r="E6715" s="29" t="s">
        <v>743</v>
      </c>
      <c r="F6715" s="29" t="s">
        <v>17540</v>
      </c>
      <c r="G6715" s="29" t="s">
        <v>17541</v>
      </c>
      <c r="H6715" s="29" t="s">
        <v>18043</v>
      </c>
      <c r="I6715" s="29" t="s">
        <v>18044</v>
      </c>
      <c r="J6715" s="59">
        <f t="shared" si="97"/>
        <v>594</v>
      </c>
      <c r="K6715" s="30">
        <v>5351.3460000000005</v>
      </c>
      <c r="M6715" s="19" t="str">
        <f>VLOOKUP(B6715,'[1]2018.7 '!A:C,3,)</f>
        <v>Active</v>
      </c>
      <c r="N6715" s="19" t="str">
        <f>VLOOKUP(B6715,'[1]2018.7 '!A:M,13,)</f>
        <v>Ambient</v>
      </c>
      <c r="O6715" s="19" t="str">
        <f>VLOOKUP(B6715,'[1]2018.7 '!A:N,14,)</f>
        <v>No</v>
      </c>
    </row>
    <row r="6716" spans="1:15" ht="17.25" customHeight="1">
      <c r="A6716" s="26">
        <v>6715</v>
      </c>
      <c r="B6716" s="27" t="s">
        <v>18065</v>
      </c>
      <c r="C6716" s="60">
        <v>17531710</v>
      </c>
      <c r="D6716" s="29" t="s">
        <v>18066</v>
      </c>
      <c r="E6716" s="29" t="s">
        <v>743</v>
      </c>
      <c r="F6716" s="29" t="s">
        <v>17540</v>
      </c>
      <c r="G6716" s="29" t="s">
        <v>17541</v>
      </c>
      <c r="H6716" s="29" t="s">
        <v>18043</v>
      </c>
      <c r="I6716" s="29" t="s">
        <v>18044</v>
      </c>
      <c r="J6716" s="59">
        <f t="shared" si="97"/>
        <v>234.00000000000003</v>
      </c>
      <c r="K6716" s="30">
        <v>2108.1060000000002</v>
      </c>
      <c r="M6716" s="19" t="str">
        <f>VLOOKUP(B6716,'[1]2018.7 '!A:C,3,)</f>
        <v>Active</v>
      </c>
      <c r="N6716" s="19" t="str">
        <f>VLOOKUP(B6716,'[1]2018.7 '!A:M,13,)</f>
        <v>Ambient</v>
      </c>
      <c r="O6716" s="19" t="str">
        <f>VLOOKUP(B6716,'[1]2018.7 '!A:N,14,)</f>
        <v>No</v>
      </c>
    </row>
    <row r="6717" spans="1:15" ht="17.25" customHeight="1">
      <c r="A6717" s="26">
        <v>6716</v>
      </c>
      <c r="B6717" s="27" t="s">
        <v>18067</v>
      </c>
      <c r="C6717" s="60">
        <v>17544401</v>
      </c>
      <c r="D6717" s="29" t="s">
        <v>18068</v>
      </c>
      <c r="E6717" s="29" t="s">
        <v>743</v>
      </c>
      <c r="F6717" s="29" t="s">
        <v>17540</v>
      </c>
      <c r="G6717" s="29" t="s">
        <v>17541</v>
      </c>
      <c r="H6717" s="29" t="s">
        <v>18043</v>
      </c>
      <c r="I6717" s="29" t="s">
        <v>18044</v>
      </c>
      <c r="J6717" s="59">
        <f t="shared" si="97"/>
        <v>880</v>
      </c>
      <c r="K6717" s="30">
        <v>7927.92</v>
      </c>
      <c r="M6717" s="19" t="str">
        <f>VLOOKUP(B6717,'[1]2018.7 '!A:C,3,)</f>
        <v>Active</v>
      </c>
      <c r="N6717" s="19" t="str">
        <f>VLOOKUP(B6717,'[1]2018.7 '!A:M,13,)</f>
        <v>Ambient</v>
      </c>
      <c r="O6717" s="19" t="str">
        <f>VLOOKUP(B6717,'[1]2018.7 '!A:N,14,)</f>
        <v>No</v>
      </c>
    </row>
    <row r="6718" spans="1:15" ht="17.25" customHeight="1">
      <c r="A6718" s="26">
        <v>6717</v>
      </c>
      <c r="B6718" s="27" t="s">
        <v>18069</v>
      </c>
      <c r="C6718" s="60">
        <v>17544410</v>
      </c>
      <c r="D6718" s="29" t="s">
        <v>18070</v>
      </c>
      <c r="E6718" s="29" t="s">
        <v>743</v>
      </c>
      <c r="F6718" s="29" t="s">
        <v>17540</v>
      </c>
      <c r="G6718" s="29" t="s">
        <v>17541</v>
      </c>
      <c r="H6718" s="29" t="s">
        <v>18043</v>
      </c>
      <c r="I6718" s="29" t="s">
        <v>18044</v>
      </c>
      <c r="J6718" s="59">
        <f t="shared" si="97"/>
        <v>340</v>
      </c>
      <c r="K6718" s="30">
        <v>3063.06</v>
      </c>
      <c r="M6718" s="19" t="str">
        <f>VLOOKUP(B6718,'[1]2018.7 '!A:C,3,)</f>
        <v>Active</v>
      </c>
      <c r="N6718" s="19" t="str">
        <f>VLOOKUP(B6718,'[1]2018.7 '!A:M,13,)</f>
        <v>Ambient</v>
      </c>
      <c r="O6718" s="19" t="str">
        <f>VLOOKUP(B6718,'[1]2018.7 '!A:N,14,)</f>
        <v>No</v>
      </c>
    </row>
    <row r="6719" spans="1:15" ht="17.25" customHeight="1">
      <c r="A6719" s="26">
        <v>6718</v>
      </c>
      <c r="B6719" s="27" t="s">
        <v>678</v>
      </c>
      <c r="C6719" s="60">
        <v>17548101</v>
      </c>
      <c r="D6719" s="29" t="s">
        <v>679</v>
      </c>
      <c r="E6719" s="29" t="s">
        <v>743</v>
      </c>
      <c r="F6719" s="29" t="s">
        <v>17540</v>
      </c>
      <c r="G6719" s="29" t="s">
        <v>17541</v>
      </c>
      <c r="H6719" s="29" t="s">
        <v>18043</v>
      </c>
      <c r="I6719" s="29" t="s">
        <v>18044</v>
      </c>
      <c r="J6719" s="59">
        <f t="shared" si="97"/>
        <v>280</v>
      </c>
      <c r="K6719" s="30">
        <v>2522.52</v>
      </c>
      <c r="M6719" s="19" t="str">
        <f>VLOOKUP(B6719,'[1]2018.7 '!A:C,3,)</f>
        <v>Active</v>
      </c>
      <c r="N6719" s="19" t="str">
        <f>VLOOKUP(B6719,'[1]2018.7 '!A:M,13,)</f>
        <v>Ambient</v>
      </c>
      <c r="O6719" s="19" t="str">
        <f>VLOOKUP(B6719,'[1]2018.7 '!A:N,14,)</f>
        <v>No</v>
      </c>
    </row>
    <row r="6720" spans="1:15" ht="17.25" customHeight="1">
      <c r="A6720" s="26">
        <v>6719</v>
      </c>
      <c r="B6720" s="27" t="s">
        <v>289</v>
      </c>
      <c r="C6720" s="60">
        <v>17548102</v>
      </c>
      <c r="D6720" s="29" t="s">
        <v>290</v>
      </c>
      <c r="E6720" s="29" t="s">
        <v>743</v>
      </c>
      <c r="F6720" s="29" t="s">
        <v>17540</v>
      </c>
      <c r="G6720" s="29" t="s">
        <v>17541</v>
      </c>
      <c r="H6720" s="29" t="s">
        <v>18043</v>
      </c>
      <c r="I6720" s="29" t="s">
        <v>18044</v>
      </c>
      <c r="J6720" s="59">
        <f t="shared" si="97"/>
        <v>738</v>
      </c>
      <c r="K6720" s="30">
        <v>6648.6419999999998</v>
      </c>
      <c r="M6720" s="19" t="str">
        <f>VLOOKUP(B6720,'[1]2018.7 '!A:C,3,)</f>
        <v>Active</v>
      </c>
      <c r="N6720" s="19" t="str">
        <f>VLOOKUP(B6720,'[1]2018.7 '!A:M,13,)</f>
        <v>Ambient</v>
      </c>
      <c r="O6720" s="19" t="str">
        <f>VLOOKUP(B6720,'[1]2018.7 '!A:N,14,)</f>
        <v>No</v>
      </c>
    </row>
    <row r="6721" spans="1:15" ht="17.25" customHeight="1">
      <c r="A6721" s="26">
        <v>6720</v>
      </c>
      <c r="B6721" s="27" t="s">
        <v>380</v>
      </c>
      <c r="C6721" s="60">
        <v>17548115</v>
      </c>
      <c r="D6721" s="29" t="s">
        <v>381</v>
      </c>
      <c r="E6721" s="29" t="s">
        <v>743</v>
      </c>
      <c r="F6721" s="29" t="s">
        <v>17540</v>
      </c>
      <c r="G6721" s="29" t="s">
        <v>17541</v>
      </c>
      <c r="H6721" s="29" t="s">
        <v>18043</v>
      </c>
      <c r="I6721" s="29" t="s">
        <v>18044</v>
      </c>
      <c r="J6721" s="59">
        <f t="shared" si="97"/>
        <v>221</v>
      </c>
      <c r="K6721" s="30">
        <v>1990.989</v>
      </c>
      <c r="M6721" s="19" t="str">
        <f>VLOOKUP(B6721,'[1]2018.7 '!A:C,3,)</f>
        <v>Active</v>
      </c>
      <c r="N6721" s="19" t="str">
        <f>VLOOKUP(B6721,'[1]2018.7 '!A:M,13,)</f>
        <v>Ambient</v>
      </c>
      <c r="O6721" s="19" t="str">
        <f>VLOOKUP(B6721,'[1]2018.7 '!A:N,14,)</f>
        <v>No</v>
      </c>
    </row>
    <row r="6722" spans="1:15" ht="17.25" customHeight="1">
      <c r="A6722" s="26">
        <v>6721</v>
      </c>
      <c r="B6722" s="27" t="s">
        <v>424</v>
      </c>
      <c r="C6722" s="60">
        <v>17548151</v>
      </c>
      <c r="D6722" s="29" t="s">
        <v>425</v>
      </c>
      <c r="E6722" s="29" t="s">
        <v>743</v>
      </c>
      <c r="F6722" s="29" t="s">
        <v>17540</v>
      </c>
      <c r="G6722" s="29" t="s">
        <v>17541</v>
      </c>
      <c r="H6722" s="29" t="s">
        <v>18043</v>
      </c>
      <c r="I6722" s="29" t="s">
        <v>18044</v>
      </c>
      <c r="J6722" s="59">
        <f t="shared" si="97"/>
        <v>385</v>
      </c>
      <c r="K6722" s="30">
        <v>3468.4650000000001</v>
      </c>
      <c r="M6722" s="19" t="str">
        <f>VLOOKUP(B6722,'[1]2018.7 '!A:C,3,)</f>
        <v>Active</v>
      </c>
      <c r="N6722" s="19" t="str">
        <f>VLOOKUP(B6722,'[1]2018.7 '!A:M,13,)</f>
        <v>Ambient</v>
      </c>
      <c r="O6722" s="19" t="str">
        <f>VLOOKUP(B6722,'[1]2018.7 '!A:N,14,)</f>
        <v>No</v>
      </c>
    </row>
    <row r="6723" spans="1:15" ht="17.25" customHeight="1">
      <c r="A6723" s="26">
        <v>6722</v>
      </c>
      <c r="B6723" s="27" t="s">
        <v>18071</v>
      </c>
      <c r="C6723" s="60">
        <v>28405844</v>
      </c>
      <c r="D6723" s="29" t="s">
        <v>18072</v>
      </c>
      <c r="E6723" s="29" t="s">
        <v>743</v>
      </c>
      <c r="F6723" s="29" t="s">
        <v>17540</v>
      </c>
      <c r="G6723" s="29" t="s">
        <v>17541</v>
      </c>
      <c r="H6723" s="29" t="s">
        <v>18043</v>
      </c>
      <c r="I6723" s="29" t="s">
        <v>18044</v>
      </c>
      <c r="J6723" s="59">
        <f t="shared" si="97"/>
        <v>459</v>
      </c>
      <c r="K6723" s="30">
        <v>4135.1310000000003</v>
      </c>
      <c r="M6723" s="19" t="str">
        <f>VLOOKUP(B6723,'[1]2018.7 '!A:C,3,)</f>
        <v>Active</v>
      </c>
      <c r="N6723" s="19" t="str">
        <f>VLOOKUP(B6723,'[1]2018.7 '!A:M,13,)</f>
        <v>Ambient</v>
      </c>
      <c r="O6723" s="19" t="str">
        <f>VLOOKUP(B6723,'[1]2018.7 '!A:N,14,)</f>
        <v>No</v>
      </c>
    </row>
    <row r="6724" spans="1:15" ht="17.25" customHeight="1">
      <c r="A6724" s="26">
        <v>6723</v>
      </c>
      <c r="B6724" s="27" t="s">
        <v>18073</v>
      </c>
      <c r="C6724" s="60">
        <v>28405846</v>
      </c>
      <c r="D6724" s="29" t="s">
        <v>18074</v>
      </c>
      <c r="E6724" s="29" t="s">
        <v>743</v>
      </c>
      <c r="F6724" s="29" t="s">
        <v>17540</v>
      </c>
      <c r="G6724" s="29" t="s">
        <v>17541</v>
      </c>
      <c r="H6724" s="29" t="s">
        <v>18043</v>
      </c>
      <c r="I6724" s="29" t="s">
        <v>18044</v>
      </c>
      <c r="J6724" s="59">
        <f t="shared" si="97"/>
        <v>1083</v>
      </c>
      <c r="K6724" s="30">
        <v>9756.7470000000012</v>
      </c>
      <c r="M6724" s="19" t="str">
        <f>VLOOKUP(B6724,'[1]2018.7 '!A:C,3,)</f>
        <v>Active</v>
      </c>
      <c r="N6724" s="19" t="str">
        <f>VLOOKUP(B6724,'[1]2018.7 '!A:M,13,)</f>
        <v>Ambient</v>
      </c>
      <c r="O6724" s="19" t="str">
        <f>VLOOKUP(B6724,'[1]2018.7 '!A:N,14,)</f>
        <v>No</v>
      </c>
    </row>
    <row r="6725" spans="1:15" ht="17.25" customHeight="1">
      <c r="A6725" s="26">
        <v>6724</v>
      </c>
      <c r="B6725" s="27" t="s">
        <v>18075</v>
      </c>
      <c r="C6725" s="60">
        <v>28926980</v>
      </c>
      <c r="D6725" s="29" t="s">
        <v>18076</v>
      </c>
      <c r="E6725" s="29" t="s">
        <v>743</v>
      </c>
      <c r="F6725" s="29" t="s">
        <v>17540</v>
      </c>
      <c r="G6725" s="29" t="s">
        <v>17541</v>
      </c>
      <c r="H6725" s="29" t="s">
        <v>18043</v>
      </c>
      <c r="I6725" s="29" t="s">
        <v>18044</v>
      </c>
      <c r="J6725" s="59">
        <f t="shared" si="97"/>
        <v>190</v>
      </c>
      <c r="K6725" s="30">
        <v>1711.71</v>
      </c>
      <c r="M6725" s="19" t="str">
        <f>VLOOKUP(B6725,'[1]2018.7 '!A:C,3,)</f>
        <v>Active</v>
      </c>
      <c r="N6725" s="19" t="str">
        <f>VLOOKUP(B6725,'[1]2018.7 '!A:M,13,)</f>
        <v>Ambient</v>
      </c>
      <c r="O6725" s="19" t="str">
        <f>VLOOKUP(B6725,'[1]2018.7 '!A:N,14,)</f>
        <v>No</v>
      </c>
    </row>
    <row r="6726" spans="1:15" ht="17.25" customHeight="1">
      <c r="A6726" s="26">
        <v>6725</v>
      </c>
      <c r="B6726" s="27" t="s">
        <v>18077</v>
      </c>
      <c r="C6726" s="60">
        <v>28926981</v>
      </c>
      <c r="D6726" s="29" t="s">
        <v>18078</v>
      </c>
      <c r="E6726" s="29" t="s">
        <v>743</v>
      </c>
      <c r="F6726" s="29" t="s">
        <v>17540</v>
      </c>
      <c r="G6726" s="29" t="s">
        <v>17541</v>
      </c>
      <c r="H6726" s="29" t="s">
        <v>18043</v>
      </c>
      <c r="I6726" s="29" t="s">
        <v>18044</v>
      </c>
      <c r="J6726" s="59">
        <f t="shared" si="97"/>
        <v>266</v>
      </c>
      <c r="K6726" s="30">
        <v>2396.3940000000002</v>
      </c>
      <c r="M6726" s="19" t="str">
        <f>VLOOKUP(B6726,'[1]2018.7 '!A:C,3,)</f>
        <v>Active</v>
      </c>
      <c r="N6726" s="19" t="str">
        <f>VLOOKUP(B6726,'[1]2018.7 '!A:M,13,)</f>
        <v>Ambient</v>
      </c>
      <c r="O6726" s="19" t="str">
        <f>VLOOKUP(B6726,'[1]2018.7 '!A:N,14,)</f>
        <v>No</v>
      </c>
    </row>
    <row r="6727" spans="1:15" ht="17.25" customHeight="1">
      <c r="A6727" s="26">
        <v>6726</v>
      </c>
      <c r="B6727" s="27" t="s">
        <v>115</v>
      </c>
      <c r="C6727" s="60">
        <v>17001001</v>
      </c>
      <c r="D6727" s="29" t="s">
        <v>116</v>
      </c>
      <c r="E6727" s="29" t="s">
        <v>743</v>
      </c>
      <c r="F6727" s="29" t="s">
        <v>17540</v>
      </c>
      <c r="G6727" s="29" t="s">
        <v>17541</v>
      </c>
      <c r="H6727" s="29" t="s">
        <v>18079</v>
      </c>
      <c r="I6727" s="29" t="s">
        <v>18080</v>
      </c>
      <c r="J6727" s="30">
        <f t="shared" si="97"/>
        <v>349</v>
      </c>
      <c r="K6727" s="30">
        <v>3144.1410000000001</v>
      </c>
      <c r="M6727" s="19" t="str">
        <f>VLOOKUP(B6727,'[1]2018.7 '!A:C,3,)</f>
        <v>Active</v>
      </c>
      <c r="N6727" s="19" t="str">
        <f>VLOOKUP(B6727,'[1]2018.7 '!A:M,13,)</f>
        <v>Ambient</v>
      </c>
      <c r="O6727" s="19" t="str">
        <f>VLOOKUP(B6727,'[1]2018.7 '!A:N,14,)</f>
        <v>No</v>
      </c>
    </row>
    <row r="6728" spans="1:15" ht="17.25" customHeight="1">
      <c r="A6728" s="26">
        <v>6727</v>
      </c>
      <c r="B6728" s="27" t="s">
        <v>330</v>
      </c>
      <c r="C6728" s="60">
        <v>17001002</v>
      </c>
      <c r="D6728" s="29" t="s">
        <v>331</v>
      </c>
      <c r="E6728" s="29" t="s">
        <v>743</v>
      </c>
      <c r="F6728" s="29" t="s">
        <v>17540</v>
      </c>
      <c r="G6728" s="29" t="s">
        <v>17541</v>
      </c>
      <c r="H6728" s="29" t="s">
        <v>18079</v>
      </c>
      <c r="I6728" s="29" t="s">
        <v>18080</v>
      </c>
      <c r="J6728" s="30">
        <f t="shared" si="97"/>
        <v>1556</v>
      </c>
      <c r="K6728" s="30">
        <v>14018.004000000001</v>
      </c>
      <c r="M6728" s="19" t="str">
        <f>VLOOKUP(B6728,'[1]2018.7 '!A:C,3,)</f>
        <v>Active</v>
      </c>
      <c r="N6728" s="19" t="str">
        <f>VLOOKUP(B6728,'[1]2018.7 '!A:M,13,)</f>
        <v>Ambient</v>
      </c>
      <c r="O6728" s="19" t="str">
        <f>VLOOKUP(B6728,'[1]2018.7 '!A:N,14,)</f>
        <v>No</v>
      </c>
    </row>
    <row r="6729" spans="1:15" ht="17.25" customHeight="1">
      <c r="A6729" s="26">
        <v>6728</v>
      </c>
      <c r="B6729" s="27" t="s">
        <v>554</v>
      </c>
      <c r="C6729" s="60">
        <v>17002001</v>
      </c>
      <c r="D6729" s="29" t="s">
        <v>555</v>
      </c>
      <c r="E6729" s="29" t="s">
        <v>743</v>
      </c>
      <c r="F6729" s="29" t="s">
        <v>17540</v>
      </c>
      <c r="G6729" s="29" t="s">
        <v>17541</v>
      </c>
      <c r="H6729" s="29" t="s">
        <v>18079</v>
      </c>
      <c r="I6729" s="29" t="s">
        <v>18080</v>
      </c>
      <c r="J6729" s="30">
        <f t="shared" si="97"/>
        <v>415</v>
      </c>
      <c r="K6729" s="30">
        <v>3738.7350000000001</v>
      </c>
      <c r="M6729" s="19" t="str">
        <f>VLOOKUP(B6729,'[1]2018.7 '!A:C,3,)</f>
        <v>Active</v>
      </c>
      <c r="N6729" s="19" t="str">
        <f>VLOOKUP(B6729,'[1]2018.7 '!A:M,13,)</f>
        <v>Ambient</v>
      </c>
      <c r="O6729" s="19" t="str">
        <f>VLOOKUP(B6729,'[1]2018.7 '!A:N,14,)</f>
        <v>No</v>
      </c>
    </row>
    <row r="6730" spans="1:15" ht="17.25" customHeight="1">
      <c r="A6730" s="26">
        <v>6729</v>
      </c>
      <c r="B6730" s="27" t="s">
        <v>556</v>
      </c>
      <c r="C6730" s="60">
        <v>17003101</v>
      </c>
      <c r="D6730" s="29" t="s">
        <v>557</v>
      </c>
      <c r="E6730" s="29" t="s">
        <v>743</v>
      </c>
      <c r="F6730" s="29" t="s">
        <v>17540</v>
      </c>
      <c r="G6730" s="29" t="s">
        <v>17541</v>
      </c>
      <c r="H6730" s="29" t="s">
        <v>18079</v>
      </c>
      <c r="I6730" s="29" t="s">
        <v>18080</v>
      </c>
      <c r="J6730" s="30">
        <f t="shared" si="97"/>
        <v>469.00000000000006</v>
      </c>
      <c r="K6730" s="30">
        <v>4225.2210000000005</v>
      </c>
      <c r="M6730" s="19" t="str">
        <f>VLOOKUP(B6730,'[1]2018.7 '!A:C,3,)</f>
        <v>Active</v>
      </c>
      <c r="N6730" s="19" t="str">
        <f>VLOOKUP(B6730,'[1]2018.7 '!A:M,13,)</f>
        <v>Ambient</v>
      </c>
      <c r="O6730" s="19" t="str">
        <f>VLOOKUP(B6730,'[1]2018.7 '!A:N,14,)</f>
        <v>No</v>
      </c>
    </row>
    <row r="6731" spans="1:15" ht="17.25" customHeight="1">
      <c r="A6731" s="26">
        <v>6730</v>
      </c>
      <c r="B6731" s="27" t="s">
        <v>499</v>
      </c>
      <c r="C6731" s="60">
        <v>17003201</v>
      </c>
      <c r="D6731" s="29" t="s">
        <v>500</v>
      </c>
      <c r="E6731" s="29" t="s">
        <v>743</v>
      </c>
      <c r="F6731" s="29" t="s">
        <v>17540</v>
      </c>
      <c r="G6731" s="29" t="s">
        <v>17541</v>
      </c>
      <c r="H6731" s="29" t="s">
        <v>18079</v>
      </c>
      <c r="I6731" s="29" t="s">
        <v>18080</v>
      </c>
      <c r="J6731" s="30">
        <f t="shared" ref="J6731:J6794" si="98">K6731/9.009</f>
        <v>360</v>
      </c>
      <c r="K6731" s="30">
        <v>3243.2400000000002</v>
      </c>
      <c r="M6731" s="19" t="str">
        <f>VLOOKUP(B6731,'[1]2018.7 '!A:C,3,)</f>
        <v>Active</v>
      </c>
      <c r="N6731" s="19" t="str">
        <f>VLOOKUP(B6731,'[1]2018.7 '!A:M,13,)</f>
        <v>Ambient</v>
      </c>
      <c r="O6731" s="19" t="str">
        <f>VLOOKUP(B6731,'[1]2018.7 '!A:N,14,)</f>
        <v>No</v>
      </c>
    </row>
    <row r="6732" spans="1:15" ht="17.25" customHeight="1">
      <c r="A6732" s="26">
        <v>6731</v>
      </c>
      <c r="B6732" s="27" t="s">
        <v>18081</v>
      </c>
      <c r="C6732" s="60">
        <v>17003202</v>
      </c>
      <c r="D6732" s="29" t="s">
        <v>18082</v>
      </c>
      <c r="E6732" s="29" t="s">
        <v>743</v>
      </c>
      <c r="F6732" s="29" t="s">
        <v>17540</v>
      </c>
      <c r="G6732" s="29" t="s">
        <v>17541</v>
      </c>
      <c r="H6732" s="29" t="s">
        <v>18079</v>
      </c>
      <c r="I6732" s="29" t="s">
        <v>18080</v>
      </c>
      <c r="J6732" s="30">
        <f t="shared" si="98"/>
        <v>1621</v>
      </c>
      <c r="K6732" s="30">
        <v>14603.589</v>
      </c>
      <c r="M6732" s="19" t="str">
        <f>VLOOKUP(B6732,'[1]2018.7 '!A:C,3,)</f>
        <v>Active</v>
      </c>
      <c r="N6732" s="19" t="str">
        <f>VLOOKUP(B6732,'[1]2018.7 '!A:M,13,)</f>
        <v>Ambient</v>
      </c>
      <c r="O6732" s="19" t="str">
        <f>VLOOKUP(B6732,'[1]2018.7 '!A:N,14,)</f>
        <v>No</v>
      </c>
    </row>
    <row r="6733" spans="1:15" ht="17.25" customHeight="1">
      <c r="A6733" s="26">
        <v>6732</v>
      </c>
      <c r="B6733" s="27" t="s">
        <v>161</v>
      </c>
      <c r="C6733" s="60">
        <v>17003301</v>
      </c>
      <c r="D6733" s="29" t="s">
        <v>162</v>
      </c>
      <c r="E6733" s="29" t="s">
        <v>743</v>
      </c>
      <c r="F6733" s="29" t="s">
        <v>17540</v>
      </c>
      <c r="G6733" s="29" t="s">
        <v>17541</v>
      </c>
      <c r="H6733" s="29" t="s">
        <v>18079</v>
      </c>
      <c r="I6733" s="29" t="s">
        <v>18080</v>
      </c>
      <c r="J6733" s="30">
        <f t="shared" si="98"/>
        <v>351</v>
      </c>
      <c r="K6733" s="30">
        <v>3162.1590000000001</v>
      </c>
      <c r="M6733" s="19" t="str">
        <f>VLOOKUP(B6733,'[1]2018.7 '!A:C,3,)</f>
        <v>Active</v>
      </c>
      <c r="N6733" s="19" t="str">
        <f>VLOOKUP(B6733,'[1]2018.7 '!A:M,13,)</f>
        <v>Ambient</v>
      </c>
      <c r="O6733" s="19" t="str">
        <f>VLOOKUP(B6733,'[1]2018.7 '!A:N,14,)</f>
        <v>No</v>
      </c>
    </row>
    <row r="6734" spans="1:15" ht="17.25" customHeight="1">
      <c r="A6734" s="26">
        <v>6733</v>
      </c>
      <c r="B6734" s="27" t="s">
        <v>412</v>
      </c>
      <c r="C6734" s="60">
        <v>17003302</v>
      </c>
      <c r="D6734" s="29" t="s">
        <v>413</v>
      </c>
      <c r="E6734" s="29" t="s">
        <v>743</v>
      </c>
      <c r="F6734" s="29" t="s">
        <v>17540</v>
      </c>
      <c r="G6734" s="29" t="s">
        <v>17541</v>
      </c>
      <c r="H6734" s="29" t="s">
        <v>18079</v>
      </c>
      <c r="I6734" s="29" t="s">
        <v>18080</v>
      </c>
      <c r="J6734" s="30">
        <f t="shared" si="98"/>
        <v>1603</v>
      </c>
      <c r="K6734" s="30">
        <v>14441.427</v>
      </c>
      <c r="M6734" s="19" t="str">
        <f>VLOOKUP(B6734,'[1]2018.7 '!A:C,3,)</f>
        <v>Active</v>
      </c>
      <c r="N6734" s="19" t="str">
        <f>VLOOKUP(B6734,'[1]2018.7 '!A:M,13,)</f>
        <v>Ambient</v>
      </c>
      <c r="O6734" s="19" t="str">
        <f>VLOOKUP(B6734,'[1]2018.7 '!A:N,14,)</f>
        <v>No</v>
      </c>
    </row>
    <row r="6735" spans="1:15" ht="17.25" customHeight="1">
      <c r="A6735" s="26">
        <v>6734</v>
      </c>
      <c r="B6735" s="27" t="s">
        <v>18083</v>
      </c>
      <c r="C6735" s="60">
        <v>17003401</v>
      </c>
      <c r="D6735" s="29" t="s">
        <v>18084</v>
      </c>
      <c r="E6735" s="29" t="s">
        <v>743</v>
      </c>
      <c r="F6735" s="29" t="s">
        <v>17540</v>
      </c>
      <c r="G6735" s="29" t="s">
        <v>17541</v>
      </c>
      <c r="H6735" s="29" t="s">
        <v>18079</v>
      </c>
      <c r="I6735" s="29" t="s">
        <v>18080</v>
      </c>
      <c r="J6735" s="30">
        <f t="shared" si="98"/>
        <v>354</v>
      </c>
      <c r="K6735" s="30">
        <v>3189.1860000000001</v>
      </c>
      <c r="M6735" s="19" t="str">
        <f>VLOOKUP(B6735,'[1]2018.7 '!A:C,3,)</f>
        <v>Active</v>
      </c>
      <c r="N6735" s="19" t="str">
        <f>VLOOKUP(B6735,'[1]2018.7 '!A:M,13,)</f>
        <v>Ambient</v>
      </c>
      <c r="O6735" s="19" t="str">
        <f>VLOOKUP(B6735,'[1]2018.7 '!A:N,14,)</f>
        <v>No</v>
      </c>
    </row>
    <row r="6736" spans="1:15" ht="17.25" customHeight="1">
      <c r="A6736" s="26">
        <v>6735</v>
      </c>
      <c r="B6736" s="27" t="s">
        <v>18085</v>
      </c>
      <c r="C6736" s="60">
        <v>17003402</v>
      </c>
      <c r="D6736" s="29" t="s">
        <v>18086</v>
      </c>
      <c r="E6736" s="29" t="s">
        <v>743</v>
      </c>
      <c r="F6736" s="29" t="s">
        <v>17540</v>
      </c>
      <c r="G6736" s="29" t="s">
        <v>17541</v>
      </c>
      <c r="H6736" s="29" t="s">
        <v>18079</v>
      </c>
      <c r="I6736" s="29" t="s">
        <v>18080</v>
      </c>
      <c r="J6736" s="30">
        <f t="shared" si="98"/>
        <v>1572</v>
      </c>
      <c r="K6736" s="30">
        <v>14162.148000000001</v>
      </c>
      <c r="M6736" s="19" t="str">
        <f>VLOOKUP(B6736,'[1]2018.7 '!A:C,3,)</f>
        <v>Active</v>
      </c>
      <c r="N6736" s="19" t="str">
        <f>VLOOKUP(B6736,'[1]2018.7 '!A:M,13,)</f>
        <v>Ambient</v>
      </c>
      <c r="O6736" s="19" t="str">
        <f>VLOOKUP(B6736,'[1]2018.7 '!A:N,14,)</f>
        <v>No</v>
      </c>
    </row>
    <row r="6737" spans="1:15" ht="17.25" customHeight="1">
      <c r="A6737" s="26">
        <v>6736</v>
      </c>
      <c r="B6737" s="27" t="s">
        <v>233</v>
      </c>
      <c r="C6737" s="60">
        <v>17004101</v>
      </c>
      <c r="D6737" s="29" t="s">
        <v>234</v>
      </c>
      <c r="E6737" s="29" t="s">
        <v>743</v>
      </c>
      <c r="F6737" s="29" t="s">
        <v>17540</v>
      </c>
      <c r="G6737" s="29" t="s">
        <v>17541</v>
      </c>
      <c r="H6737" s="29" t="s">
        <v>18079</v>
      </c>
      <c r="I6737" s="29" t="s">
        <v>18080</v>
      </c>
      <c r="J6737" s="30">
        <f t="shared" si="98"/>
        <v>518</v>
      </c>
      <c r="K6737" s="30">
        <v>4666.6620000000003</v>
      </c>
      <c r="M6737" s="19" t="str">
        <f>VLOOKUP(B6737,'[1]2018.7 '!A:C,3,)</f>
        <v>Active</v>
      </c>
      <c r="N6737" s="19" t="str">
        <f>VLOOKUP(B6737,'[1]2018.7 '!A:M,13,)</f>
        <v>Ambient</v>
      </c>
      <c r="O6737" s="19" t="str">
        <f>VLOOKUP(B6737,'[1]2018.7 '!A:N,14,)</f>
        <v>No</v>
      </c>
    </row>
    <row r="6738" spans="1:15" ht="17.25" customHeight="1">
      <c r="A6738" s="26">
        <v>6737</v>
      </c>
      <c r="B6738" s="27" t="s">
        <v>660</v>
      </c>
      <c r="C6738" s="60">
        <v>17004201</v>
      </c>
      <c r="D6738" s="29" t="s">
        <v>661</v>
      </c>
      <c r="E6738" s="29" t="s">
        <v>743</v>
      </c>
      <c r="F6738" s="29" t="s">
        <v>17540</v>
      </c>
      <c r="G6738" s="29" t="s">
        <v>17541</v>
      </c>
      <c r="H6738" s="29" t="s">
        <v>18079</v>
      </c>
      <c r="I6738" s="29" t="s">
        <v>18080</v>
      </c>
      <c r="J6738" s="30">
        <f t="shared" si="98"/>
        <v>387</v>
      </c>
      <c r="K6738" s="30">
        <v>3486.4830000000002</v>
      </c>
      <c r="M6738" s="19" t="str">
        <f>VLOOKUP(B6738,'[1]2018.7 '!A:C,3,)</f>
        <v>Active</v>
      </c>
      <c r="N6738" s="19" t="str">
        <f>VLOOKUP(B6738,'[1]2018.7 '!A:M,13,)</f>
        <v>Ambient</v>
      </c>
      <c r="O6738" s="19" t="str">
        <f>VLOOKUP(B6738,'[1]2018.7 '!A:N,14,)</f>
        <v>No</v>
      </c>
    </row>
    <row r="6739" spans="1:15" ht="17.25" customHeight="1">
      <c r="A6739" s="26">
        <v>6738</v>
      </c>
      <c r="B6739" s="27" t="s">
        <v>18087</v>
      </c>
      <c r="C6739" s="60">
        <v>17004202</v>
      </c>
      <c r="D6739" s="29" t="s">
        <v>18088</v>
      </c>
      <c r="E6739" s="29" t="s">
        <v>743</v>
      </c>
      <c r="F6739" s="29" t="s">
        <v>17540</v>
      </c>
      <c r="G6739" s="29" t="s">
        <v>17541</v>
      </c>
      <c r="H6739" s="29" t="s">
        <v>18079</v>
      </c>
      <c r="I6739" s="29" t="s">
        <v>18080</v>
      </c>
      <c r="J6739" s="30">
        <f t="shared" si="98"/>
        <v>1676</v>
      </c>
      <c r="K6739" s="30">
        <v>15099.084000000001</v>
      </c>
      <c r="M6739" s="19" t="str">
        <f>VLOOKUP(B6739,'[1]2018.7 '!A:C,3,)</f>
        <v>Active</v>
      </c>
      <c r="N6739" s="19" t="str">
        <f>VLOOKUP(B6739,'[1]2018.7 '!A:M,13,)</f>
        <v>Ambient</v>
      </c>
      <c r="O6739" s="19" t="str">
        <f>VLOOKUP(B6739,'[1]2018.7 '!A:N,14,)</f>
        <v>No</v>
      </c>
    </row>
    <row r="6740" spans="1:15" ht="17.25" customHeight="1">
      <c r="A6740" s="26">
        <v>6739</v>
      </c>
      <c r="B6740" s="27" t="s">
        <v>133</v>
      </c>
      <c r="C6740" s="60">
        <v>17004301</v>
      </c>
      <c r="D6740" s="29" t="s">
        <v>134</v>
      </c>
      <c r="E6740" s="29" t="s">
        <v>743</v>
      </c>
      <c r="F6740" s="29" t="s">
        <v>17540</v>
      </c>
      <c r="G6740" s="29" t="s">
        <v>17541</v>
      </c>
      <c r="H6740" s="29" t="s">
        <v>18079</v>
      </c>
      <c r="I6740" s="29" t="s">
        <v>18080</v>
      </c>
      <c r="J6740" s="30">
        <f t="shared" si="98"/>
        <v>430</v>
      </c>
      <c r="K6740" s="30">
        <v>3873.8700000000003</v>
      </c>
      <c r="M6740" s="19" t="str">
        <f>VLOOKUP(B6740,'[1]2018.7 '!A:C,3,)</f>
        <v>Active</v>
      </c>
      <c r="N6740" s="19" t="str">
        <f>VLOOKUP(B6740,'[1]2018.7 '!A:M,13,)</f>
        <v>Ambient</v>
      </c>
      <c r="O6740" s="19" t="str">
        <f>VLOOKUP(B6740,'[1]2018.7 '!A:N,14,)</f>
        <v>No</v>
      </c>
    </row>
    <row r="6741" spans="1:15" ht="17.25" customHeight="1">
      <c r="A6741" s="26">
        <v>6740</v>
      </c>
      <c r="B6741" s="27" t="s">
        <v>18089</v>
      </c>
      <c r="C6741" s="60">
        <v>17004302</v>
      </c>
      <c r="D6741" s="29" t="s">
        <v>18090</v>
      </c>
      <c r="E6741" s="29" t="s">
        <v>743</v>
      </c>
      <c r="F6741" s="29" t="s">
        <v>17540</v>
      </c>
      <c r="G6741" s="29" t="s">
        <v>17541</v>
      </c>
      <c r="H6741" s="29" t="s">
        <v>18079</v>
      </c>
      <c r="I6741" s="29" t="s">
        <v>18080</v>
      </c>
      <c r="J6741" s="30">
        <f t="shared" si="98"/>
        <v>1894.0000000000002</v>
      </c>
      <c r="K6741" s="30">
        <v>17063.046000000002</v>
      </c>
      <c r="M6741" s="19" t="str">
        <f>VLOOKUP(B6741,'[1]2018.7 '!A:C,3,)</f>
        <v>Active</v>
      </c>
      <c r="N6741" s="19" t="str">
        <f>VLOOKUP(B6741,'[1]2018.7 '!A:M,13,)</f>
        <v>Ambient</v>
      </c>
      <c r="O6741" s="19" t="str">
        <f>VLOOKUP(B6741,'[1]2018.7 '!A:N,14,)</f>
        <v>No</v>
      </c>
    </row>
    <row r="6742" spans="1:15" ht="17.25" customHeight="1">
      <c r="A6742" s="26">
        <v>6741</v>
      </c>
      <c r="B6742" s="27" t="s">
        <v>18091</v>
      </c>
      <c r="C6742" s="60">
        <v>17004401</v>
      </c>
      <c r="D6742" s="29" t="s">
        <v>18092</v>
      </c>
      <c r="E6742" s="29" t="s">
        <v>743</v>
      </c>
      <c r="F6742" s="29" t="s">
        <v>17540</v>
      </c>
      <c r="G6742" s="29" t="s">
        <v>17541</v>
      </c>
      <c r="H6742" s="29" t="s">
        <v>18079</v>
      </c>
      <c r="I6742" s="29" t="s">
        <v>18080</v>
      </c>
      <c r="J6742" s="30">
        <f t="shared" si="98"/>
        <v>412</v>
      </c>
      <c r="K6742" s="30">
        <v>3711.7080000000001</v>
      </c>
    </row>
    <row r="6743" spans="1:15" ht="17.25" customHeight="1">
      <c r="A6743" s="26">
        <v>6742</v>
      </c>
      <c r="B6743" s="27" t="s">
        <v>332</v>
      </c>
      <c r="C6743" s="60">
        <v>17005001</v>
      </c>
      <c r="D6743" s="29" t="s">
        <v>333</v>
      </c>
      <c r="E6743" s="29" t="s">
        <v>743</v>
      </c>
      <c r="F6743" s="29" t="s">
        <v>17540</v>
      </c>
      <c r="G6743" s="29" t="s">
        <v>17541</v>
      </c>
      <c r="H6743" s="29" t="s">
        <v>18079</v>
      </c>
      <c r="I6743" s="29" t="s">
        <v>18080</v>
      </c>
      <c r="J6743" s="30">
        <f t="shared" si="98"/>
        <v>446</v>
      </c>
      <c r="K6743" s="30">
        <v>4018.0140000000001</v>
      </c>
      <c r="M6743" s="19" t="str">
        <f>VLOOKUP(B6743,'[1]2018.7 '!A:C,3,)</f>
        <v>Active</v>
      </c>
      <c r="N6743" s="19" t="str">
        <f>VLOOKUP(B6743,'[1]2018.7 '!A:M,13,)</f>
        <v>Ambient</v>
      </c>
      <c r="O6743" s="19" t="str">
        <f>VLOOKUP(B6743,'[1]2018.7 '!A:N,14,)</f>
        <v>No</v>
      </c>
    </row>
    <row r="6744" spans="1:15" ht="17.25" customHeight="1">
      <c r="A6744" s="26">
        <v>6743</v>
      </c>
      <c r="B6744" s="27" t="s">
        <v>18093</v>
      </c>
      <c r="C6744" s="60">
        <v>17005101</v>
      </c>
      <c r="D6744" s="29" t="s">
        <v>18094</v>
      </c>
      <c r="E6744" s="29" t="s">
        <v>743</v>
      </c>
      <c r="F6744" s="29" t="s">
        <v>17540</v>
      </c>
      <c r="G6744" s="29" t="s">
        <v>17541</v>
      </c>
      <c r="H6744" s="29" t="s">
        <v>18079</v>
      </c>
      <c r="I6744" s="29" t="s">
        <v>18080</v>
      </c>
      <c r="J6744" s="30">
        <f t="shared" si="98"/>
        <v>648</v>
      </c>
      <c r="K6744" s="30">
        <v>5837.8320000000003</v>
      </c>
      <c r="M6744" s="19" t="str">
        <f>VLOOKUP(B6744,'[1]2018.7 '!A:C,3,)</f>
        <v>Active</v>
      </c>
      <c r="N6744" s="19" t="str">
        <f>VLOOKUP(B6744,'[1]2018.7 '!A:M,13,)</f>
        <v>Ambient</v>
      </c>
      <c r="O6744" s="19" t="str">
        <f>VLOOKUP(B6744,'[1]2018.7 '!A:N,14,)</f>
        <v>No</v>
      </c>
    </row>
    <row r="6745" spans="1:15" ht="17.25" customHeight="1">
      <c r="A6745" s="26">
        <v>6744</v>
      </c>
      <c r="B6745" s="27" t="s">
        <v>141</v>
      </c>
      <c r="C6745" s="60">
        <v>17006001</v>
      </c>
      <c r="D6745" s="29" t="s">
        <v>142</v>
      </c>
      <c r="E6745" s="29" t="s">
        <v>743</v>
      </c>
      <c r="F6745" s="29" t="s">
        <v>17540</v>
      </c>
      <c r="G6745" s="29" t="s">
        <v>17541</v>
      </c>
      <c r="H6745" s="29" t="s">
        <v>18079</v>
      </c>
      <c r="I6745" s="29" t="s">
        <v>18080</v>
      </c>
      <c r="J6745" s="30">
        <f t="shared" si="98"/>
        <v>631</v>
      </c>
      <c r="K6745" s="30">
        <v>5684.6790000000001</v>
      </c>
      <c r="M6745" s="19" t="str">
        <f>VLOOKUP(B6745,'[1]2018.7 '!A:C,3,)</f>
        <v>Active</v>
      </c>
      <c r="N6745" s="19" t="str">
        <f>VLOOKUP(B6745,'[1]2018.7 '!A:M,13,)</f>
        <v>Ambient</v>
      </c>
      <c r="O6745" s="19" t="str">
        <f>VLOOKUP(B6745,'[1]2018.7 '!A:N,14,)</f>
        <v>No</v>
      </c>
    </row>
    <row r="6746" spans="1:15" ht="17.25" customHeight="1">
      <c r="A6746" s="26">
        <v>6745</v>
      </c>
      <c r="B6746" s="27" t="s">
        <v>18095</v>
      </c>
      <c r="C6746" s="60">
        <v>17006101</v>
      </c>
      <c r="D6746" s="29" t="s">
        <v>18096</v>
      </c>
      <c r="E6746" s="29" t="s">
        <v>743</v>
      </c>
      <c r="F6746" s="29" t="s">
        <v>17540</v>
      </c>
      <c r="G6746" s="29" t="s">
        <v>17541</v>
      </c>
      <c r="H6746" s="29" t="s">
        <v>18079</v>
      </c>
      <c r="I6746" s="29" t="s">
        <v>18080</v>
      </c>
      <c r="J6746" s="30">
        <f t="shared" si="98"/>
        <v>858</v>
      </c>
      <c r="K6746" s="30">
        <v>7729.7220000000007</v>
      </c>
      <c r="M6746" s="19" t="str">
        <f>VLOOKUP(B6746,'[1]2018.7 '!A:C,3,)</f>
        <v>Active</v>
      </c>
      <c r="N6746" s="19" t="str">
        <f>VLOOKUP(B6746,'[1]2018.7 '!A:M,13,)</f>
        <v>Ambient</v>
      </c>
      <c r="O6746" s="19" t="str">
        <f>VLOOKUP(B6746,'[1]2018.7 '!A:N,14,)</f>
        <v>No</v>
      </c>
    </row>
    <row r="6747" spans="1:15" ht="17.25" customHeight="1">
      <c r="A6747" s="26">
        <v>6746</v>
      </c>
      <c r="B6747" s="27" t="s">
        <v>241</v>
      </c>
      <c r="C6747" s="60">
        <v>17009001</v>
      </c>
      <c r="D6747" s="29" t="s">
        <v>242</v>
      </c>
      <c r="E6747" s="29" t="s">
        <v>743</v>
      </c>
      <c r="F6747" s="29" t="s">
        <v>17540</v>
      </c>
      <c r="G6747" s="29" t="s">
        <v>17541</v>
      </c>
      <c r="H6747" s="29" t="s">
        <v>18079</v>
      </c>
      <c r="I6747" s="29" t="s">
        <v>18080</v>
      </c>
      <c r="J6747" s="30">
        <f t="shared" si="98"/>
        <v>597</v>
      </c>
      <c r="K6747" s="30">
        <v>5378.3730000000005</v>
      </c>
      <c r="M6747" s="19" t="str">
        <f>VLOOKUP(B6747,'[1]2018.7 '!A:C,3,)</f>
        <v>Active</v>
      </c>
      <c r="N6747" s="19" t="str">
        <f>VLOOKUP(B6747,'[1]2018.7 '!A:M,13,)</f>
        <v>Ambient</v>
      </c>
      <c r="O6747" s="19" t="str">
        <f>VLOOKUP(B6747,'[1]2018.7 '!A:N,14,)</f>
        <v>No</v>
      </c>
    </row>
    <row r="6748" spans="1:15" ht="17.25" customHeight="1">
      <c r="A6748" s="26">
        <v>6747</v>
      </c>
      <c r="B6748" s="27" t="s">
        <v>8</v>
      </c>
      <c r="C6748" s="60">
        <v>17009002</v>
      </c>
      <c r="D6748" s="29" t="s">
        <v>9</v>
      </c>
      <c r="E6748" s="29" t="s">
        <v>743</v>
      </c>
      <c r="F6748" s="29" t="s">
        <v>17540</v>
      </c>
      <c r="G6748" s="29" t="s">
        <v>17541</v>
      </c>
      <c r="H6748" s="29" t="s">
        <v>18079</v>
      </c>
      <c r="I6748" s="29" t="s">
        <v>18080</v>
      </c>
      <c r="J6748" s="30">
        <f t="shared" si="98"/>
        <v>2017.0000000000002</v>
      </c>
      <c r="K6748" s="30">
        <v>18171.153000000002</v>
      </c>
      <c r="M6748" s="19" t="str">
        <f>VLOOKUP(B6748,'[1]2018.7 '!A:C,3,)</f>
        <v>Active</v>
      </c>
      <c r="N6748" s="19" t="str">
        <f>VLOOKUP(B6748,'[1]2018.7 '!A:M,13,)</f>
        <v>Ambient</v>
      </c>
      <c r="O6748" s="19" t="str">
        <f>VLOOKUP(B6748,'[1]2018.7 '!A:N,14,)</f>
        <v>No</v>
      </c>
    </row>
    <row r="6749" spans="1:15" ht="17.25" customHeight="1">
      <c r="A6749" s="26">
        <v>6748</v>
      </c>
      <c r="B6749" s="27" t="s">
        <v>18097</v>
      </c>
      <c r="C6749" s="60">
        <v>17009010</v>
      </c>
      <c r="D6749" s="29" t="s">
        <v>18098</v>
      </c>
      <c r="E6749" s="29" t="s">
        <v>743</v>
      </c>
      <c r="F6749" s="29" t="s">
        <v>17540</v>
      </c>
      <c r="G6749" s="29" t="s">
        <v>17541</v>
      </c>
      <c r="H6749" s="29" t="s">
        <v>18079</v>
      </c>
      <c r="I6749" s="29" t="s">
        <v>18080</v>
      </c>
      <c r="J6749" s="30">
        <f t="shared" si="98"/>
        <v>198</v>
      </c>
      <c r="K6749" s="30">
        <v>1783.7820000000002</v>
      </c>
      <c r="M6749" s="19" t="str">
        <f>VLOOKUP(B6749,'[1]2018.7 '!A:C,3,)</f>
        <v>Active</v>
      </c>
      <c r="N6749" s="19" t="str">
        <f>VLOOKUP(B6749,'[1]2018.7 '!A:M,13,)</f>
        <v>Ambient</v>
      </c>
      <c r="O6749" s="19" t="str">
        <f>VLOOKUP(B6749,'[1]2018.7 '!A:N,14,)</f>
        <v>No</v>
      </c>
    </row>
    <row r="6750" spans="1:15" ht="17.25" customHeight="1">
      <c r="A6750" s="26">
        <v>6749</v>
      </c>
      <c r="B6750" s="27" t="s">
        <v>18099</v>
      </c>
      <c r="C6750" s="60">
        <v>17011001</v>
      </c>
      <c r="D6750" s="29" t="s">
        <v>18100</v>
      </c>
      <c r="E6750" s="29" t="s">
        <v>743</v>
      </c>
      <c r="F6750" s="29" t="s">
        <v>17540</v>
      </c>
      <c r="G6750" s="29" t="s">
        <v>17541</v>
      </c>
      <c r="H6750" s="29" t="s">
        <v>18079</v>
      </c>
      <c r="I6750" s="29" t="s">
        <v>18080</v>
      </c>
      <c r="J6750" s="30">
        <f t="shared" si="98"/>
        <v>1021</v>
      </c>
      <c r="K6750" s="30">
        <v>9198.1890000000003</v>
      </c>
      <c r="M6750" s="19" t="str">
        <f>VLOOKUP(B6750,'[1]2018.7 '!A:C,3,)</f>
        <v>Active</v>
      </c>
      <c r="N6750" s="19" t="str">
        <f>VLOOKUP(B6750,'[1]2018.7 '!A:M,13,)</f>
        <v>Ambient</v>
      </c>
      <c r="O6750" s="19" t="str">
        <f>VLOOKUP(B6750,'[1]2018.7 '!A:N,14,)</f>
        <v>No</v>
      </c>
    </row>
    <row r="6751" spans="1:15" ht="17.25" customHeight="1">
      <c r="A6751" s="26">
        <v>6750</v>
      </c>
      <c r="B6751" s="27" t="s">
        <v>590</v>
      </c>
      <c r="C6751" s="60">
        <v>17012001</v>
      </c>
      <c r="D6751" s="29" t="s">
        <v>591</v>
      </c>
      <c r="E6751" s="29" t="s">
        <v>743</v>
      </c>
      <c r="F6751" s="29" t="s">
        <v>17540</v>
      </c>
      <c r="G6751" s="29" t="s">
        <v>17541</v>
      </c>
      <c r="H6751" s="29" t="s">
        <v>18079</v>
      </c>
      <c r="I6751" s="29" t="s">
        <v>18080</v>
      </c>
      <c r="J6751" s="30">
        <f t="shared" si="98"/>
        <v>1021</v>
      </c>
      <c r="K6751" s="30">
        <v>9198.1890000000003</v>
      </c>
      <c r="M6751" s="19" t="str">
        <f>VLOOKUP(B6751,'[1]2018.7 '!A:C,3,)</f>
        <v>Active</v>
      </c>
      <c r="N6751" s="19" t="str">
        <f>VLOOKUP(B6751,'[1]2018.7 '!A:M,13,)</f>
        <v>Ambient</v>
      </c>
      <c r="O6751" s="19" t="str">
        <f>VLOOKUP(B6751,'[1]2018.7 '!A:N,14,)</f>
        <v>No</v>
      </c>
    </row>
    <row r="6752" spans="1:15" ht="17.25" customHeight="1">
      <c r="A6752" s="26">
        <v>6751</v>
      </c>
      <c r="B6752" s="27" t="s">
        <v>18101</v>
      </c>
      <c r="C6752" s="60">
        <v>17013001</v>
      </c>
      <c r="D6752" s="29" t="s">
        <v>18102</v>
      </c>
      <c r="E6752" s="29" t="s">
        <v>743</v>
      </c>
      <c r="F6752" s="29" t="s">
        <v>17540</v>
      </c>
      <c r="G6752" s="29" t="s">
        <v>17541</v>
      </c>
      <c r="H6752" s="29" t="s">
        <v>18079</v>
      </c>
      <c r="I6752" s="29" t="s">
        <v>18080</v>
      </c>
      <c r="J6752" s="30">
        <f t="shared" si="98"/>
        <v>1046</v>
      </c>
      <c r="K6752" s="30">
        <v>9423.4140000000007</v>
      </c>
      <c r="M6752" s="19" t="e">
        <f>VLOOKUP(B6752,'[1]2018.7 '!A:C,3,)</f>
        <v>#N/A</v>
      </c>
      <c r="N6752" s="19" t="e">
        <f>VLOOKUP(B6752,'[1]2018.7 '!A:M,13,)</f>
        <v>#N/A</v>
      </c>
      <c r="O6752" s="19" t="str">
        <f>VLOOKUP(B6752,'[1]2018.7 '!A:N,14,)</f>
        <v>No</v>
      </c>
    </row>
    <row r="6753" spans="1:15" ht="17.25" customHeight="1">
      <c r="A6753" s="26">
        <v>6752</v>
      </c>
      <c r="B6753" s="27" t="s">
        <v>18103</v>
      </c>
      <c r="C6753" s="60">
        <v>17014001</v>
      </c>
      <c r="D6753" s="29" t="s">
        <v>18104</v>
      </c>
      <c r="E6753" s="29" t="s">
        <v>743</v>
      </c>
      <c r="F6753" s="29" t="s">
        <v>17540</v>
      </c>
      <c r="G6753" s="29" t="s">
        <v>17541</v>
      </c>
      <c r="H6753" s="29" t="s">
        <v>18079</v>
      </c>
      <c r="I6753" s="29" t="s">
        <v>18080</v>
      </c>
      <c r="J6753" s="30">
        <f t="shared" si="98"/>
        <v>1668</v>
      </c>
      <c r="K6753" s="30">
        <v>15027.012000000001</v>
      </c>
      <c r="M6753" s="19" t="str">
        <f>VLOOKUP(B6753,'[1]2018.7 '!A:C,3,)</f>
        <v>Active</v>
      </c>
      <c r="N6753" s="19" t="str">
        <f>VLOOKUP(B6753,'[1]2018.7 '!A:M,13,)</f>
        <v>Ambient</v>
      </c>
      <c r="O6753" s="19" t="str">
        <f>VLOOKUP(B6753,'[1]2018.7 '!A:N,14,)</f>
        <v>No</v>
      </c>
    </row>
    <row r="6754" spans="1:15" ht="17.25" customHeight="1">
      <c r="A6754" s="26">
        <v>6753</v>
      </c>
      <c r="B6754" s="27" t="s">
        <v>235</v>
      </c>
      <c r="C6754" s="60">
        <v>17015001</v>
      </c>
      <c r="D6754" s="29" t="s">
        <v>236</v>
      </c>
      <c r="E6754" s="29" t="s">
        <v>743</v>
      </c>
      <c r="F6754" s="29" t="s">
        <v>17540</v>
      </c>
      <c r="G6754" s="29" t="s">
        <v>17541</v>
      </c>
      <c r="H6754" s="29" t="s">
        <v>18079</v>
      </c>
      <c r="I6754" s="29" t="s">
        <v>18080</v>
      </c>
      <c r="J6754" s="30">
        <f t="shared" si="98"/>
        <v>1121</v>
      </c>
      <c r="K6754" s="30">
        <v>10099.089</v>
      </c>
      <c r="M6754" s="19" t="str">
        <f>VLOOKUP(B6754,'[1]2018.7 '!A:C,3,)</f>
        <v>Active</v>
      </c>
      <c r="N6754" s="19" t="str">
        <f>VLOOKUP(B6754,'[1]2018.7 '!A:M,13,)</f>
        <v>Ambient</v>
      </c>
      <c r="O6754" s="19" t="str">
        <f>VLOOKUP(B6754,'[1]2018.7 '!A:N,14,)</f>
        <v>No</v>
      </c>
    </row>
    <row r="6755" spans="1:15" ht="17.25" customHeight="1">
      <c r="A6755" s="26">
        <v>6754</v>
      </c>
      <c r="B6755" s="27" t="s">
        <v>18105</v>
      </c>
      <c r="C6755" s="60">
        <v>17016001</v>
      </c>
      <c r="D6755" s="29" t="s">
        <v>18106</v>
      </c>
      <c r="E6755" s="29" t="s">
        <v>743</v>
      </c>
      <c r="F6755" s="29" t="s">
        <v>17540</v>
      </c>
      <c r="G6755" s="29" t="s">
        <v>17541</v>
      </c>
      <c r="H6755" s="29" t="s">
        <v>18079</v>
      </c>
      <c r="I6755" s="29" t="s">
        <v>18080</v>
      </c>
      <c r="J6755" s="30">
        <f t="shared" si="98"/>
        <v>1121</v>
      </c>
      <c r="K6755" s="30">
        <v>10099.089</v>
      </c>
      <c r="M6755" s="19" t="str">
        <f>VLOOKUP(B6755,'[1]2018.7 '!A:C,3,)</f>
        <v>Active</v>
      </c>
      <c r="N6755" s="19" t="str">
        <f>VLOOKUP(B6755,'[1]2018.7 '!A:M,13,)</f>
        <v>Ambient</v>
      </c>
      <c r="O6755" s="19" t="str">
        <f>VLOOKUP(B6755,'[1]2018.7 '!A:N,14,)</f>
        <v>No</v>
      </c>
    </row>
    <row r="6756" spans="1:15" ht="17.25" customHeight="1">
      <c r="A6756" s="26">
        <v>6755</v>
      </c>
      <c r="B6756" s="27" t="s">
        <v>119</v>
      </c>
      <c r="C6756" s="60">
        <v>17036001</v>
      </c>
      <c r="D6756" s="29" t="s">
        <v>120</v>
      </c>
      <c r="E6756" s="29" t="s">
        <v>743</v>
      </c>
      <c r="F6756" s="29" t="s">
        <v>17540</v>
      </c>
      <c r="G6756" s="29" t="s">
        <v>17541</v>
      </c>
      <c r="H6756" s="29" t="s">
        <v>18079</v>
      </c>
      <c r="I6756" s="29" t="s">
        <v>18080</v>
      </c>
      <c r="J6756" s="30">
        <f t="shared" si="98"/>
        <v>358</v>
      </c>
      <c r="K6756" s="30">
        <v>3225.2220000000002</v>
      </c>
      <c r="M6756" s="19" t="str">
        <f>VLOOKUP(B6756,'[1]2018.7 '!A:C,3,)</f>
        <v>Active</v>
      </c>
      <c r="N6756" s="19" t="str">
        <f>VLOOKUP(B6756,'[1]2018.7 '!A:M,13,)</f>
        <v>Ambient</v>
      </c>
      <c r="O6756" s="19" t="str">
        <f>VLOOKUP(B6756,'[1]2018.7 '!A:N,14,)</f>
        <v>No</v>
      </c>
    </row>
    <row r="6757" spans="1:15" ht="17.25" customHeight="1">
      <c r="A6757" s="26">
        <v>6756</v>
      </c>
      <c r="B6757" s="27" t="s">
        <v>18107</v>
      </c>
      <c r="C6757" s="60">
        <v>17048901</v>
      </c>
      <c r="D6757" s="29" t="s">
        <v>18108</v>
      </c>
      <c r="E6757" s="29" t="s">
        <v>743</v>
      </c>
      <c r="F6757" s="29" t="s">
        <v>17540</v>
      </c>
      <c r="G6757" s="29" t="s">
        <v>17541</v>
      </c>
      <c r="H6757" s="29" t="s">
        <v>18079</v>
      </c>
      <c r="I6757" s="29" t="s">
        <v>18080</v>
      </c>
      <c r="J6757" s="30">
        <f t="shared" si="98"/>
        <v>831</v>
      </c>
      <c r="K6757" s="30">
        <v>7486.4790000000003</v>
      </c>
      <c r="M6757" s="19" t="str">
        <f>VLOOKUP(B6757,'[1]2018.7 '!A:C,3,)</f>
        <v>Active</v>
      </c>
      <c r="N6757" s="19" t="str">
        <f>VLOOKUP(B6757,'[1]2018.7 '!A:M,13,)</f>
        <v>Ambient</v>
      </c>
      <c r="O6757" s="19" t="str">
        <f>VLOOKUP(B6757,'[1]2018.7 '!A:N,14,)</f>
        <v>No</v>
      </c>
    </row>
    <row r="6758" spans="1:15" ht="17.25" customHeight="1">
      <c r="A6758" s="26">
        <v>6757</v>
      </c>
      <c r="B6758" s="27" t="s">
        <v>18109</v>
      </c>
      <c r="C6758" s="60">
        <v>17053601</v>
      </c>
      <c r="D6758" s="29" t="s">
        <v>18110</v>
      </c>
      <c r="E6758" s="29" t="s">
        <v>743</v>
      </c>
      <c r="F6758" s="29" t="s">
        <v>17540</v>
      </c>
      <c r="G6758" s="29" t="s">
        <v>17541</v>
      </c>
      <c r="H6758" s="29" t="s">
        <v>18079</v>
      </c>
      <c r="I6758" s="29" t="s">
        <v>18080</v>
      </c>
      <c r="J6758" s="30">
        <f t="shared" si="98"/>
        <v>831</v>
      </c>
      <c r="K6758" s="30">
        <v>7486.4790000000003</v>
      </c>
      <c r="M6758" s="19" t="str">
        <f>VLOOKUP(B6758,'[1]2018.7 '!A:C,3,)</f>
        <v>Active</v>
      </c>
      <c r="N6758" s="19" t="str">
        <f>VLOOKUP(B6758,'[1]2018.7 '!A:M,13,)</f>
        <v>Ambient</v>
      </c>
      <c r="O6758" s="19" t="str">
        <f>VLOOKUP(B6758,'[1]2018.7 '!A:N,14,)</f>
        <v>No</v>
      </c>
    </row>
    <row r="6759" spans="1:15" ht="17.25" customHeight="1">
      <c r="A6759" s="26">
        <v>6758</v>
      </c>
      <c r="B6759" s="27" t="s">
        <v>334</v>
      </c>
      <c r="C6759" s="60">
        <v>17058401</v>
      </c>
      <c r="D6759" s="29" t="s">
        <v>335</v>
      </c>
      <c r="E6759" s="29" t="s">
        <v>743</v>
      </c>
      <c r="F6759" s="29" t="s">
        <v>17540</v>
      </c>
      <c r="G6759" s="29" t="s">
        <v>17541</v>
      </c>
      <c r="H6759" s="29" t="s">
        <v>18079</v>
      </c>
      <c r="I6759" s="29" t="s">
        <v>18080</v>
      </c>
      <c r="J6759" s="30">
        <f t="shared" si="98"/>
        <v>904</v>
      </c>
      <c r="K6759" s="30">
        <v>8144.1360000000004</v>
      </c>
      <c r="M6759" s="19" t="str">
        <f>VLOOKUP(B6759,'[1]2018.7 '!A:C,3,)</f>
        <v>Active</v>
      </c>
      <c r="N6759" s="19" t="str">
        <f>VLOOKUP(B6759,'[1]2018.7 '!A:M,13,)</f>
        <v>Ambient</v>
      </c>
      <c r="O6759" s="19" t="str">
        <f>VLOOKUP(B6759,'[1]2018.7 '!A:N,14,)</f>
        <v>No</v>
      </c>
    </row>
    <row r="6760" spans="1:15" ht="17.25" customHeight="1">
      <c r="A6760" s="26">
        <v>6759</v>
      </c>
      <c r="B6760" s="27" t="s">
        <v>336</v>
      </c>
      <c r="C6760" s="60">
        <v>17058410</v>
      </c>
      <c r="D6760" s="29" t="s">
        <v>337</v>
      </c>
      <c r="E6760" s="29" t="s">
        <v>743</v>
      </c>
      <c r="F6760" s="29" t="s">
        <v>17540</v>
      </c>
      <c r="G6760" s="29" t="s">
        <v>17541</v>
      </c>
      <c r="H6760" s="29" t="s">
        <v>18079</v>
      </c>
      <c r="I6760" s="29" t="s">
        <v>18080</v>
      </c>
      <c r="J6760" s="30">
        <f t="shared" si="98"/>
        <v>235.00000000000003</v>
      </c>
      <c r="K6760" s="30">
        <v>2117.1150000000002</v>
      </c>
      <c r="M6760" s="19" t="str">
        <f>VLOOKUP(B6760,'[1]2018.7 '!A:C,3,)</f>
        <v>Active</v>
      </c>
      <c r="N6760" s="19" t="str">
        <f>VLOOKUP(B6760,'[1]2018.7 '!A:M,13,)</f>
        <v>Ambient</v>
      </c>
      <c r="O6760" s="19" t="str">
        <f>VLOOKUP(B6760,'[1]2018.7 '!A:N,14,)</f>
        <v>No</v>
      </c>
    </row>
    <row r="6761" spans="1:15" ht="17.25" customHeight="1">
      <c r="A6761" s="26">
        <v>6760</v>
      </c>
      <c r="B6761" s="27" t="s">
        <v>558</v>
      </c>
      <c r="C6761" s="60">
        <v>17059901</v>
      </c>
      <c r="D6761" s="29" t="s">
        <v>559</v>
      </c>
      <c r="E6761" s="29" t="s">
        <v>743</v>
      </c>
      <c r="F6761" s="29" t="s">
        <v>17540</v>
      </c>
      <c r="G6761" s="29" t="s">
        <v>17541</v>
      </c>
      <c r="H6761" s="29" t="s">
        <v>18079</v>
      </c>
      <c r="I6761" s="29" t="s">
        <v>18080</v>
      </c>
      <c r="J6761" s="30">
        <f t="shared" si="98"/>
        <v>904</v>
      </c>
      <c r="K6761" s="30">
        <v>8144.1360000000004</v>
      </c>
      <c r="M6761" s="19" t="str">
        <f>VLOOKUP(B6761,'[1]2018.7 '!A:C,3,)</f>
        <v>Active</v>
      </c>
      <c r="N6761" s="19" t="str">
        <f>VLOOKUP(B6761,'[1]2018.7 '!A:M,13,)</f>
        <v>Ambient</v>
      </c>
      <c r="O6761" s="19" t="str">
        <f>VLOOKUP(B6761,'[1]2018.7 '!A:N,14,)</f>
        <v>No</v>
      </c>
    </row>
    <row r="6762" spans="1:15" ht="17.25" customHeight="1">
      <c r="A6762" s="26">
        <v>6761</v>
      </c>
      <c r="B6762" s="27" t="s">
        <v>418</v>
      </c>
      <c r="C6762" s="60">
        <v>17059910</v>
      </c>
      <c r="D6762" s="29" t="s">
        <v>419</v>
      </c>
      <c r="E6762" s="29" t="s">
        <v>743</v>
      </c>
      <c r="F6762" s="29" t="s">
        <v>17540</v>
      </c>
      <c r="G6762" s="29" t="s">
        <v>17541</v>
      </c>
      <c r="H6762" s="29" t="s">
        <v>18079</v>
      </c>
      <c r="I6762" s="29" t="s">
        <v>18080</v>
      </c>
      <c r="J6762" s="30">
        <f t="shared" si="98"/>
        <v>235.00000000000003</v>
      </c>
      <c r="K6762" s="30">
        <v>2117.1150000000002</v>
      </c>
      <c r="M6762" s="19" t="str">
        <f>VLOOKUP(B6762,'[1]2018.7 '!A:C,3,)</f>
        <v>Active</v>
      </c>
      <c r="N6762" s="19" t="str">
        <f>VLOOKUP(B6762,'[1]2018.7 '!A:M,13,)</f>
        <v>Ambient</v>
      </c>
      <c r="O6762" s="19" t="str">
        <f>VLOOKUP(B6762,'[1]2018.7 '!A:N,14,)</f>
        <v>No</v>
      </c>
    </row>
    <row r="6763" spans="1:15" ht="17.25" customHeight="1">
      <c r="A6763" s="26">
        <v>6762</v>
      </c>
      <c r="B6763" s="27" t="s">
        <v>472</v>
      </c>
      <c r="C6763" s="60">
        <v>17060901</v>
      </c>
      <c r="D6763" s="29" t="s">
        <v>473</v>
      </c>
      <c r="E6763" s="29" t="s">
        <v>743</v>
      </c>
      <c r="F6763" s="29" t="s">
        <v>17540</v>
      </c>
      <c r="G6763" s="29" t="s">
        <v>17541</v>
      </c>
      <c r="H6763" s="29" t="s">
        <v>18079</v>
      </c>
      <c r="I6763" s="29" t="s">
        <v>18080</v>
      </c>
      <c r="J6763" s="30">
        <f t="shared" si="98"/>
        <v>904</v>
      </c>
      <c r="K6763" s="30">
        <v>8144.1360000000004</v>
      </c>
      <c r="M6763" s="19" t="str">
        <f>VLOOKUP(B6763,'[1]2018.7 '!A:C,3,)</f>
        <v>Active</v>
      </c>
      <c r="N6763" s="19" t="str">
        <f>VLOOKUP(B6763,'[1]2018.7 '!A:M,13,)</f>
        <v>Ambient</v>
      </c>
      <c r="O6763" s="19" t="str">
        <f>VLOOKUP(B6763,'[1]2018.7 '!A:N,14,)</f>
        <v>No</v>
      </c>
    </row>
    <row r="6764" spans="1:15" ht="17.25" customHeight="1">
      <c r="A6764" s="26">
        <v>6763</v>
      </c>
      <c r="B6764" s="27" t="s">
        <v>592</v>
      </c>
      <c r="C6764" s="60">
        <v>17060910</v>
      </c>
      <c r="D6764" s="29" t="s">
        <v>593</v>
      </c>
      <c r="E6764" s="29" t="s">
        <v>743</v>
      </c>
      <c r="F6764" s="29" t="s">
        <v>17540</v>
      </c>
      <c r="G6764" s="29" t="s">
        <v>17541</v>
      </c>
      <c r="H6764" s="29" t="s">
        <v>18079</v>
      </c>
      <c r="I6764" s="29" t="s">
        <v>18080</v>
      </c>
      <c r="J6764" s="30">
        <f t="shared" si="98"/>
        <v>235.00000000000003</v>
      </c>
      <c r="K6764" s="30">
        <v>2117.1150000000002</v>
      </c>
      <c r="M6764" s="19" t="str">
        <f>VLOOKUP(B6764,'[1]2018.7 '!A:C,3,)</f>
        <v>Active</v>
      </c>
      <c r="N6764" s="19" t="str">
        <f>VLOOKUP(B6764,'[1]2018.7 '!A:M,13,)</f>
        <v>Ambient</v>
      </c>
      <c r="O6764" s="19" t="str">
        <f>VLOOKUP(B6764,'[1]2018.7 '!A:N,14,)</f>
        <v>No</v>
      </c>
    </row>
    <row r="6765" spans="1:15" ht="17.25" customHeight="1">
      <c r="A6765" s="26">
        <v>6764</v>
      </c>
      <c r="B6765" s="27" t="s">
        <v>185</v>
      </c>
      <c r="C6765" s="60">
        <v>17061201</v>
      </c>
      <c r="D6765" s="29" t="s">
        <v>186</v>
      </c>
      <c r="E6765" s="29" t="s">
        <v>743</v>
      </c>
      <c r="F6765" s="29" t="s">
        <v>17540</v>
      </c>
      <c r="G6765" s="29" t="s">
        <v>17541</v>
      </c>
      <c r="H6765" s="29" t="s">
        <v>18079</v>
      </c>
      <c r="I6765" s="29" t="s">
        <v>18080</v>
      </c>
      <c r="J6765" s="30">
        <f t="shared" si="98"/>
        <v>904</v>
      </c>
      <c r="K6765" s="30">
        <v>8144.1360000000004</v>
      </c>
      <c r="M6765" s="19" t="str">
        <f>VLOOKUP(B6765,'[1]2018.7 '!A:C,3,)</f>
        <v>Active</v>
      </c>
      <c r="N6765" s="19" t="str">
        <f>VLOOKUP(B6765,'[1]2018.7 '!A:M,13,)</f>
        <v>Ambient</v>
      </c>
      <c r="O6765" s="19" t="str">
        <f>VLOOKUP(B6765,'[1]2018.7 '!A:N,14,)</f>
        <v>No</v>
      </c>
    </row>
    <row r="6766" spans="1:15" ht="17.25" customHeight="1">
      <c r="A6766" s="26">
        <v>6765</v>
      </c>
      <c r="B6766" s="27" t="s">
        <v>462</v>
      </c>
      <c r="C6766" s="60">
        <v>17061210</v>
      </c>
      <c r="D6766" s="29" t="s">
        <v>463</v>
      </c>
      <c r="E6766" s="29" t="s">
        <v>743</v>
      </c>
      <c r="F6766" s="29" t="s">
        <v>17540</v>
      </c>
      <c r="G6766" s="29" t="s">
        <v>17541</v>
      </c>
      <c r="H6766" s="29" t="s">
        <v>18079</v>
      </c>
      <c r="I6766" s="29" t="s">
        <v>18080</v>
      </c>
      <c r="J6766" s="30">
        <f t="shared" si="98"/>
        <v>235.00000000000003</v>
      </c>
      <c r="K6766" s="30">
        <v>2117.1150000000002</v>
      </c>
      <c r="M6766" s="19" t="str">
        <f>VLOOKUP(B6766,'[1]2018.7 '!A:C,3,)</f>
        <v>Active</v>
      </c>
      <c r="N6766" s="19" t="str">
        <f>VLOOKUP(B6766,'[1]2018.7 '!A:M,13,)</f>
        <v>Ambient</v>
      </c>
      <c r="O6766" s="19" t="str">
        <f>VLOOKUP(B6766,'[1]2018.7 '!A:N,14,)</f>
        <v>No</v>
      </c>
    </row>
    <row r="6767" spans="1:15" ht="17.25" customHeight="1">
      <c r="A6767" s="26">
        <v>6766</v>
      </c>
      <c r="B6767" s="27" t="s">
        <v>18111</v>
      </c>
      <c r="C6767" s="60">
        <v>17061301</v>
      </c>
      <c r="D6767" s="29" t="s">
        <v>18112</v>
      </c>
      <c r="E6767" s="29" t="s">
        <v>743</v>
      </c>
      <c r="F6767" s="29" t="s">
        <v>17540</v>
      </c>
      <c r="G6767" s="29" t="s">
        <v>17541</v>
      </c>
      <c r="H6767" s="29" t="s">
        <v>18079</v>
      </c>
      <c r="I6767" s="29" t="s">
        <v>18080</v>
      </c>
      <c r="J6767" s="30">
        <f t="shared" si="98"/>
        <v>904</v>
      </c>
      <c r="K6767" s="30">
        <v>8144.1360000000004</v>
      </c>
      <c r="M6767" s="19" t="str">
        <f>VLOOKUP(B6767,'[1]2018.7 '!A:C,3,)</f>
        <v>Active</v>
      </c>
      <c r="N6767" s="19" t="str">
        <f>VLOOKUP(B6767,'[1]2018.7 '!A:M,13,)</f>
        <v>Ambient</v>
      </c>
      <c r="O6767" s="19" t="str">
        <f>VLOOKUP(B6767,'[1]2018.7 '!A:N,14,)</f>
        <v>No</v>
      </c>
    </row>
    <row r="6768" spans="1:15" ht="17.25" customHeight="1">
      <c r="A6768" s="26">
        <v>6767</v>
      </c>
      <c r="B6768" s="27" t="s">
        <v>18113</v>
      </c>
      <c r="C6768" s="60">
        <v>17061310</v>
      </c>
      <c r="D6768" s="29" t="s">
        <v>18114</v>
      </c>
      <c r="E6768" s="29" t="s">
        <v>743</v>
      </c>
      <c r="F6768" s="29" t="s">
        <v>17540</v>
      </c>
      <c r="G6768" s="29" t="s">
        <v>17541</v>
      </c>
      <c r="H6768" s="29" t="s">
        <v>18079</v>
      </c>
      <c r="I6768" s="29" t="s">
        <v>18080</v>
      </c>
      <c r="J6768" s="30">
        <f t="shared" si="98"/>
        <v>235.00000000000003</v>
      </c>
      <c r="K6768" s="30">
        <v>2117.1150000000002</v>
      </c>
      <c r="M6768" s="19" t="str">
        <f>VLOOKUP(B6768,'[1]2018.7 '!A:C,3,)</f>
        <v>Active</v>
      </c>
      <c r="N6768" s="19" t="str">
        <f>VLOOKUP(B6768,'[1]2018.7 '!A:M,13,)</f>
        <v>Ambient</v>
      </c>
      <c r="O6768" s="19" t="str">
        <f>VLOOKUP(B6768,'[1]2018.7 '!A:N,14,)</f>
        <v>No</v>
      </c>
    </row>
    <row r="6769" spans="1:15" ht="17.25" customHeight="1">
      <c r="A6769" s="26">
        <v>6768</v>
      </c>
      <c r="B6769" s="27" t="s">
        <v>666</v>
      </c>
      <c r="C6769" s="60">
        <v>17090501</v>
      </c>
      <c r="D6769" s="29" t="s">
        <v>667</v>
      </c>
      <c r="E6769" s="29" t="s">
        <v>743</v>
      </c>
      <c r="F6769" s="29" t="s">
        <v>17540</v>
      </c>
      <c r="G6769" s="29" t="s">
        <v>17541</v>
      </c>
      <c r="H6769" s="29" t="s">
        <v>18079</v>
      </c>
      <c r="I6769" s="29" t="s">
        <v>18080</v>
      </c>
      <c r="J6769" s="30">
        <f t="shared" si="98"/>
        <v>932</v>
      </c>
      <c r="K6769" s="30">
        <v>8396.3880000000008</v>
      </c>
      <c r="M6769" s="19" t="str">
        <f>VLOOKUP(B6769,'[1]2018.7 '!A:C,3,)</f>
        <v>Active</v>
      </c>
      <c r="N6769" s="19" t="str">
        <f>VLOOKUP(B6769,'[1]2018.7 '!A:M,13,)</f>
        <v>Ambient</v>
      </c>
      <c r="O6769" s="19" t="str">
        <f>VLOOKUP(B6769,'[1]2018.7 '!A:N,14,)</f>
        <v>No</v>
      </c>
    </row>
    <row r="6770" spans="1:15" ht="17.25" customHeight="1">
      <c r="A6770" s="26">
        <v>6769</v>
      </c>
      <c r="B6770" s="27" t="s">
        <v>396</v>
      </c>
      <c r="C6770" s="60">
        <v>17104301</v>
      </c>
      <c r="D6770" s="29" t="s">
        <v>397</v>
      </c>
      <c r="E6770" s="29" t="s">
        <v>743</v>
      </c>
      <c r="F6770" s="29" t="s">
        <v>17540</v>
      </c>
      <c r="G6770" s="29" t="s">
        <v>17541</v>
      </c>
      <c r="H6770" s="29" t="s">
        <v>18079</v>
      </c>
      <c r="I6770" s="29" t="s">
        <v>18080</v>
      </c>
      <c r="J6770" s="30">
        <f t="shared" si="98"/>
        <v>932</v>
      </c>
      <c r="K6770" s="30">
        <v>8396.3880000000008</v>
      </c>
      <c r="M6770" s="19" t="str">
        <f>VLOOKUP(B6770,'[1]2018.7 '!A:C,3,)</f>
        <v>Active</v>
      </c>
      <c r="N6770" s="19" t="str">
        <f>VLOOKUP(B6770,'[1]2018.7 '!A:M,13,)</f>
        <v>Ambient</v>
      </c>
      <c r="O6770" s="19" t="str">
        <f>VLOOKUP(B6770,'[1]2018.7 '!A:N,14,)</f>
        <v>No</v>
      </c>
    </row>
    <row r="6771" spans="1:15" ht="17.25" customHeight="1">
      <c r="A6771" s="26">
        <v>6770</v>
      </c>
      <c r="B6771" s="27" t="s">
        <v>376</v>
      </c>
      <c r="C6771" s="60">
        <v>17104401</v>
      </c>
      <c r="D6771" s="29" t="s">
        <v>377</v>
      </c>
      <c r="E6771" s="29" t="s">
        <v>743</v>
      </c>
      <c r="F6771" s="29" t="s">
        <v>17540</v>
      </c>
      <c r="G6771" s="29" t="s">
        <v>17541</v>
      </c>
      <c r="H6771" s="29" t="s">
        <v>18079</v>
      </c>
      <c r="I6771" s="29" t="s">
        <v>18080</v>
      </c>
      <c r="J6771" s="30">
        <f t="shared" si="98"/>
        <v>932</v>
      </c>
      <c r="K6771" s="30">
        <v>8396.3880000000008</v>
      </c>
      <c r="M6771" s="19" t="str">
        <f>VLOOKUP(B6771,'[1]2018.7 '!A:C,3,)</f>
        <v>Active</v>
      </c>
      <c r="N6771" s="19" t="str">
        <f>VLOOKUP(B6771,'[1]2018.7 '!A:M,13,)</f>
        <v>Ambient</v>
      </c>
      <c r="O6771" s="19" t="str">
        <f>VLOOKUP(B6771,'[1]2018.7 '!A:N,14,)</f>
        <v>No</v>
      </c>
    </row>
    <row r="6772" spans="1:15" ht="17.25" customHeight="1">
      <c r="A6772" s="26">
        <v>6771</v>
      </c>
      <c r="B6772" s="27" t="s">
        <v>482</v>
      </c>
      <c r="C6772" s="60">
        <v>28403841</v>
      </c>
      <c r="D6772" s="29" t="s">
        <v>483</v>
      </c>
      <c r="E6772" s="29" t="s">
        <v>743</v>
      </c>
      <c r="F6772" s="29" t="s">
        <v>17540</v>
      </c>
      <c r="G6772" s="29" t="s">
        <v>17541</v>
      </c>
      <c r="H6772" s="29" t="s">
        <v>18079</v>
      </c>
      <c r="I6772" s="29" t="s">
        <v>18080</v>
      </c>
      <c r="J6772" s="30">
        <f t="shared" si="98"/>
        <v>765</v>
      </c>
      <c r="K6772" s="30">
        <v>6891.8850000000002</v>
      </c>
      <c r="M6772" s="19" t="str">
        <f>VLOOKUP(B6772,'[1]2018.7 '!A:C,3,)</f>
        <v>Active</v>
      </c>
      <c r="N6772" s="19" t="str">
        <f>VLOOKUP(B6772,'[1]2018.7 '!A:M,13,)</f>
        <v>Ambient</v>
      </c>
      <c r="O6772" s="19" t="str">
        <f>VLOOKUP(B6772,'[1]2018.7 '!A:N,14,)</f>
        <v>No</v>
      </c>
    </row>
    <row r="6773" spans="1:15" ht="17.25" customHeight="1">
      <c r="A6773" s="26">
        <v>6772</v>
      </c>
      <c r="B6773" s="27" t="s">
        <v>366</v>
      </c>
      <c r="C6773" s="60">
        <v>28403842</v>
      </c>
      <c r="D6773" s="29" t="s">
        <v>367</v>
      </c>
      <c r="E6773" s="29" t="s">
        <v>743</v>
      </c>
      <c r="F6773" s="29" t="s">
        <v>17540</v>
      </c>
      <c r="G6773" s="29" t="s">
        <v>17541</v>
      </c>
      <c r="H6773" s="29" t="s">
        <v>18079</v>
      </c>
      <c r="I6773" s="29" t="s">
        <v>18080</v>
      </c>
      <c r="J6773" s="30">
        <f t="shared" si="98"/>
        <v>765</v>
      </c>
      <c r="K6773" s="30">
        <v>6891.8850000000002</v>
      </c>
      <c r="M6773" s="19" t="str">
        <f>VLOOKUP(B6773,'[1]2018.7 '!A:C,3,)</f>
        <v>Active</v>
      </c>
      <c r="N6773" s="19" t="str">
        <f>VLOOKUP(B6773,'[1]2018.7 '!A:M,13,)</f>
        <v>Ambient</v>
      </c>
      <c r="O6773" s="19" t="str">
        <f>VLOOKUP(B6773,'[1]2018.7 '!A:N,14,)</f>
        <v>No</v>
      </c>
    </row>
    <row r="6774" spans="1:15" ht="17.25" customHeight="1">
      <c r="A6774" s="26">
        <v>6773</v>
      </c>
      <c r="B6774" s="27" t="s">
        <v>18115</v>
      </c>
      <c r="C6774" s="60">
        <v>11000234</v>
      </c>
      <c r="D6774" s="29" t="s">
        <v>18116</v>
      </c>
      <c r="E6774" s="29" t="s">
        <v>743</v>
      </c>
      <c r="F6774" s="29" t="s">
        <v>17540</v>
      </c>
      <c r="G6774" s="29" t="s">
        <v>17541</v>
      </c>
      <c r="H6774" s="29" t="s">
        <v>17542</v>
      </c>
      <c r="I6774" s="29" t="s">
        <v>17543</v>
      </c>
      <c r="J6774" s="30">
        <f t="shared" si="98"/>
        <v>5939</v>
      </c>
      <c r="K6774" s="30">
        <v>53504.451000000001</v>
      </c>
    </row>
    <row r="6775" spans="1:15" ht="17.25" customHeight="1">
      <c r="A6775" s="26">
        <v>6774</v>
      </c>
      <c r="B6775" s="27" t="s">
        <v>456</v>
      </c>
      <c r="C6775" s="28" t="s">
        <v>18117</v>
      </c>
      <c r="D6775" s="29" t="s">
        <v>457</v>
      </c>
      <c r="E6775" s="29" t="s">
        <v>743</v>
      </c>
      <c r="F6775" s="29" t="s">
        <v>6609</v>
      </c>
      <c r="G6775" s="29" t="s">
        <v>6610</v>
      </c>
      <c r="H6775" s="29" t="s">
        <v>6687</v>
      </c>
      <c r="I6775" s="29" t="s">
        <v>6688</v>
      </c>
      <c r="J6775" s="30">
        <f t="shared" si="98"/>
        <v>161</v>
      </c>
      <c r="K6775" s="30">
        <v>1450.4490000000001</v>
      </c>
      <c r="M6775" s="19" t="str">
        <f>VLOOKUP(B6775,'[1]2018.7 '!A:C,3,)</f>
        <v>Active</v>
      </c>
      <c r="N6775" s="19" t="str">
        <f>VLOOKUP(B6775,'[1]2018.7 '!A:M,13,)</f>
        <v>Ambient</v>
      </c>
      <c r="O6775" s="19" t="str">
        <f>VLOOKUP(B6775,'[1]2018.7 '!A:N,14,)</f>
        <v>Yes</v>
      </c>
    </row>
    <row r="6776" spans="1:15" ht="17.25" customHeight="1">
      <c r="A6776" s="26">
        <v>6775</v>
      </c>
      <c r="B6776" s="27" t="s">
        <v>18118</v>
      </c>
      <c r="C6776" s="60">
        <v>11000311</v>
      </c>
      <c r="D6776" s="29" t="s">
        <v>18119</v>
      </c>
      <c r="E6776" s="29" t="s">
        <v>743</v>
      </c>
      <c r="F6776" s="29" t="s">
        <v>17540</v>
      </c>
      <c r="G6776" s="29" t="s">
        <v>17541</v>
      </c>
      <c r="H6776" s="29" t="s">
        <v>17542</v>
      </c>
      <c r="I6776" s="29" t="s">
        <v>17543</v>
      </c>
      <c r="J6776" s="30">
        <f t="shared" si="98"/>
        <v>1449</v>
      </c>
      <c r="K6776" s="30">
        <v>13054.041000000001</v>
      </c>
      <c r="M6776" s="19" t="str">
        <f>VLOOKUP(B6776,'[1]2018.7 '!A:C,3,)</f>
        <v>Active</v>
      </c>
      <c r="N6776" s="19" t="str">
        <f>VLOOKUP(B6776,'[1]2018.7 '!A:M,13,)</f>
        <v>Ambient</v>
      </c>
      <c r="O6776" s="19" t="str">
        <f>VLOOKUP(B6776,'[1]2018.7 '!A:N,14,)</f>
        <v>Reviewing</v>
      </c>
    </row>
    <row r="6777" spans="1:15" ht="17.25" customHeight="1">
      <c r="A6777" s="26">
        <v>6776</v>
      </c>
      <c r="B6777" s="27" t="s">
        <v>18120</v>
      </c>
      <c r="C6777" s="60">
        <v>11000353</v>
      </c>
      <c r="D6777" s="29" t="s">
        <v>18121</v>
      </c>
      <c r="E6777" s="29" t="s">
        <v>743</v>
      </c>
      <c r="F6777" s="29" t="s">
        <v>17540</v>
      </c>
      <c r="G6777" s="29" t="s">
        <v>17541</v>
      </c>
      <c r="H6777" s="29" t="s">
        <v>17542</v>
      </c>
      <c r="I6777" s="29" t="s">
        <v>17543</v>
      </c>
      <c r="J6777" s="30">
        <f t="shared" si="98"/>
        <v>790</v>
      </c>
      <c r="K6777" s="30">
        <v>7117.1100000000006</v>
      </c>
      <c r="M6777" s="19" t="str">
        <f>VLOOKUP(B6777,'[1]2018.7 '!A:C,3,)</f>
        <v>Active</v>
      </c>
      <c r="N6777" s="19" t="str">
        <f>VLOOKUP(B6777,'[1]2018.7 '!A:M,13,)</f>
        <v>Ambient</v>
      </c>
      <c r="O6777" s="19" t="str">
        <f>VLOOKUP(B6777,'[1]2018.7 '!A:N,14,)</f>
        <v>Reviewing</v>
      </c>
    </row>
    <row r="6778" spans="1:15" ht="17.25" customHeight="1">
      <c r="A6778" s="26">
        <v>6777</v>
      </c>
      <c r="B6778" s="27" t="s">
        <v>18122</v>
      </c>
      <c r="C6778" s="60">
        <v>11000431</v>
      </c>
      <c r="D6778" s="29" t="s">
        <v>18123</v>
      </c>
      <c r="E6778" s="29" t="s">
        <v>743</v>
      </c>
      <c r="F6778" s="29" t="s">
        <v>17540</v>
      </c>
      <c r="G6778" s="29" t="s">
        <v>17541</v>
      </c>
      <c r="H6778" s="29" t="s">
        <v>17542</v>
      </c>
      <c r="I6778" s="29" t="s">
        <v>17543</v>
      </c>
      <c r="J6778" s="30">
        <f t="shared" si="98"/>
        <v>4652</v>
      </c>
      <c r="K6778" s="30">
        <v>41909.868000000002</v>
      </c>
      <c r="M6778" s="19" t="str">
        <f>VLOOKUP(B6778,'[1]2018.7 '!A:C,3,)</f>
        <v>Active</v>
      </c>
      <c r="N6778" s="19" t="str">
        <f>VLOOKUP(B6778,'[1]2018.7 '!A:M,13,)</f>
        <v>Ambient</v>
      </c>
      <c r="O6778" s="19" t="str">
        <f>VLOOKUP(B6778,'[1]2018.7 '!A:N,14,)</f>
        <v>No</v>
      </c>
    </row>
    <row r="6779" spans="1:15" ht="17.25" customHeight="1">
      <c r="A6779" s="26">
        <v>6778</v>
      </c>
      <c r="B6779" s="27" t="s">
        <v>18124</v>
      </c>
      <c r="C6779" s="60">
        <v>11000682</v>
      </c>
      <c r="D6779" s="29" t="s">
        <v>18125</v>
      </c>
      <c r="E6779" s="29" t="s">
        <v>743</v>
      </c>
      <c r="F6779" s="29" t="s">
        <v>17540</v>
      </c>
      <c r="G6779" s="29" t="s">
        <v>17541</v>
      </c>
      <c r="H6779" s="29" t="s">
        <v>17542</v>
      </c>
      <c r="I6779" s="29" t="s">
        <v>17543</v>
      </c>
      <c r="J6779" s="30">
        <f t="shared" si="98"/>
        <v>4066.0000000000005</v>
      </c>
      <c r="K6779" s="30">
        <v>36630.594000000005</v>
      </c>
      <c r="M6779" s="19" t="str">
        <f>VLOOKUP(B6779,'[1]2018.7 '!A:C,3,)</f>
        <v>Active</v>
      </c>
      <c r="N6779" s="19" t="str">
        <f>VLOOKUP(B6779,'[1]2018.7 '!A:M,13,)</f>
        <v>Ambient</v>
      </c>
      <c r="O6779" s="19" t="str">
        <f>VLOOKUP(B6779,'[1]2018.7 '!A:N,14,)</f>
        <v>Reviewing</v>
      </c>
    </row>
    <row r="6780" spans="1:15" ht="17.25" customHeight="1">
      <c r="A6780" s="26">
        <v>6779</v>
      </c>
      <c r="B6780" s="27" t="s">
        <v>18126</v>
      </c>
      <c r="C6780" s="60">
        <v>11000683</v>
      </c>
      <c r="D6780" s="29" t="s">
        <v>18127</v>
      </c>
      <c r="E6780" s="29" t="s">
        <v>743</v>
      </c>
      <c r="F6780" s="29" t="s">
        <v>17540</v>
      </c>
      <c r="G6780" s="29" t="s">
        <v>17541</v>
      </c>
      <c r="H6780" s="29" t="s">
        <v>17542</v>
      </c>
      <c r="I6780" s="29" t="s">
        <v>17543</v>
      </c>
      <c r="J6780" s="30">
        <f t="shared" si="98"/>
        <v>788</v>
      </c>
      <c r="K6780" s="30">
        <v>7099.0920000000006</v>
      </c>
      <c r="M6780" s="19" t="str">
        <f>VLOOKUP(B6780,'[1]2018.7 '!A:C,3,)</f>
        <v>Active</v>
      </c>
      <c r="N6780" s="19" t="str">
        <f>VLOOKUP(B6780,'[1]2018.7 '!A:M,13,)</f>
        <v>Ambient</v>
      </c>
      <c r="O6780" s="19" t="str">
        <f>VLOOKUP(B6780,'[1]2018.7 '!A:N,14,)</f>
        <v>Reviewing</v>
      </c>
    </row>
    <row r="6781" spans="1:15" ht="17.25" customHeight="1">
      <c r="A6781" s="26">
        <v>6780</v>
      </c>
      <c r="B6781" s="27" t="s">
        <v>18128</v>
      </c>
      <c r="C6781" s="60">
        <v>11000685</v>
      </c>
      <c r="D6781" s="29" t="s">
        <v>18129</v>
      </c>
      <c r="E6781" s="29" t="s">
        <v>743</v>
      </c>
      <c r="F6781" s="29" t="s">
        <v>17540</v>
      </c>
      <c r="G6781" s="29" t="s">
        <v>17541</v>
      </c>
      <c r="H6781" s="29" t="s">
        <v>17542</v>
      </c>
      <c r="I6781" s="29" t="s">
        <v>17543</v>
      </c>
      <c r="J6781" s="30">
        <f t="shared" si="98"/>
        <v>4758</v>
      </c>
      <c r="K6781" s="30">
        <v>42864.822</v>
      </c>
      <c r="M6781" s="19" t="str">
        <f>VLOOKUP(B6781,'[1]2018.7 '!A:C,3,)</f>
        <v>Active</v>
      </c>
      <c r="N6781" s="19" t="str">
        <f>VLOOKUP(B6781,'[1]2018.7 '!A:M,13,)</f>
        <v>Ambient</v>
      </c>
      <c r="O6781" s="19" t="str">
        <f>VLOOKUP(B6781,'[1]2018.7 '!A:N,14,)</f>
        <v>No</v>
      </c>
    </row>
    <row r="6782" spans="1:15" ht="17.25" customHeight="1">
      <c r="A6782" s="26">
        <v>6781</v>
      </c>
      <c r="B6782" s="27" t="s">
        <v>18130</v>
      </c>
      <c r="C6782" s="60">
        <v>11000686</v>
      </c>
      <c r="D6782" s="29" t="s">
        <v>18131</v>
      </c>
      <c r="E6782" s="29" t="s">
        <v>743</v>
      </c>
      <c r="F6782" s="29" t="s">
        <v>17540</v>
      </c>
      <c r="G6782" s="29" t="s">
        <v>17541</v>
      </c>
      <c r="H6782" s="29" t="s">
        <v>17542</v>
      </c>
      <c r="I6782" s="29" t="s">
        <v>17543</v>
      </c>
      <c r="J6782" s="30">
        <f t="shared" si="98"/>
        <v>5866</v>
      </c>
      <c r="K6782" s="30">
        <v>52846.794000000002</v>
      </c>
      <c r="M6782" s="19" t="str">
        <f>VLOOKUP(B6782,'[1]2018.7 '!A:C,3,)</f>
        <v>Active</v>
      </c>
      <c r="N6782" s="19" t="str">
        <f>VLOOKUP(B6782,'[1]2018.7 '!A:M,13,)</f>
        <v>Ambient</v>
      </c>
      <c r="O6782" s="19" t="str">
        <f>VLOOKUP(B6782,'[1]2018.7 '!A:N,14,)</f>
        <v>No</v>
      </c>
    </row>
    <row r="6783" spans="1:15" ht="17.25" customHeight="1">
      <c r="A6783" s="26">
        <v>6782</v>
      </c>
      <c r="B6783" s="27" t="s">
        <v>18132</v>
      </c>
      <c r="C6783" s="60">
        <v>11000695</v>
      </c>
      <c r="D6783" s="29" t="s">
        <v>18133</v>
      </c>
      <c r="E6783" s="29" t="s">
        <v>743</v>
      </c>
      <c r="F6783" s="29" t="s">
        <v>17540</v>
      </c>
      <c r="G6783" s="29" t="s">
        <v>17541</v>
      </c>
      <c r="H6783" s="29" t="s">
        <v>17542</v>
      </c>
      <c r="I6783" s="29" t="s">
        <v>17543</v>
      </c>
      <c r="J6783" s="30">
        <f t="shared" si="98"/>
        <v>4645</v>
      </c>
      <c r="K6783" s="30">
        <v>41846.805</v>
      </c>
      <c r="M6783" s="19" t="str">
        <f>VLOOKUP(B6783,'[1]2018.7 '!A:C,3,)</f>
        <v>Active</v>
      </c>
      <c r="N6783" s="19" t="str">
        <f>VLOOKUP(B6783,'[1]2018.7 '!A:M,13,)</f>
        <v>Ambient</v>
      </c>
      <c r="O6783" s="19" t="str">
        <f>VLOOKUP(B6783,'[1]2018.7 '!A:N,14,)</f>
        <v>No</v>
      </c>
    </row>
    <row r="6784" spans="1:15" ht="17.25" customHeight="1">
      <c r="A6784" s="26">
        <v>6783</v>
      </c>
      <c r="B6784" s="27" t="s">
        <v>18134</v>
      </c>
      <c r="C6784" s="60">
        <v>11000696</v>
      </c>
      <c r="D6784" s="29" t="s">
        <v>18135</v>
      </c>
      <c r="E6784" s="29" t="s">
        <v>743</v>
      </c>
      <c r="F6784" s="29" t="s">
        <v>17540</v>
      </c>
      <c r="G6784" s="29" t="s">
        <v>17541</v>
      </c>
      <c r="H6784" s="29" t="s">
        <v>17542</v>
      </c>
      <c r="I6784" s="29" t="s">
        <v>17543</v>
      </c>
      <c r="J6784" s="30">
        <f t="shared" si="98"/>
        <v>5489</v>
      </c>
      <c r="K6784" s="30">
        <v>49450.401000000005</v>
      </c>
      <c r="M6784" s="19" t="str">
        <f>VLOOKUP(B6784,'[1]2018.7 '!A:C,3,)</f>
        <v>Active</v>
      </c>
      <c r="N6784" s="19" t="str">
        <f>VLOOKUP(B6784,'[1]2018.7 '!A:M,13,)</f>
        <v>Ambient</v>
      </c>
      <c r="O6784" s="19" t="str">
        <f>VLOOKUP(B6784,'[1]2018.7 '!A:N,14,)</f>
        <v>No</v>
      </c>
    </row>
    <row r="6785" spans="1:15" ht="17.25" customHeight="1">
      <c r="A6785" s="26">
        <v>6784</v>
      </c>
      <c r="B6785" s="27" t="s">
        <v>18136</v>
      </c>
      <c r="C6785" s="60">
        <v>11000714</v>
      </c>
      <c r="D6785" s="29" t="s">
        <v>18137</v>
      </c>
      <c r="E6785" s="29" t="s">
        <v>743</v>
      </c>
      <c r="F6785" s="29" t="s">
        <v>17540</v>
      </c>
      <c r="G6785" s="29" t="s">
        <v>17541</v>
      </c>
      <c r="H6785" s="29" t="s">
        <v>17542</v>
      </c>
      <c r="I6785" s="29" t="s">
        <v>17543</v>
      </c>
      <c r="J6785" s="30">
        <f t="shared" si="98"/>
        <v>4602</v>
      </c>
      <c r="K6785" s="30">
        <v>41459.418000000005</v>
      </c>
    </row>
    <row r="6786" spans="1:15" ht="17.25" customHeight="1">
      <c r="A6786" s="26">
        <v>6785</v>
      </c>
      <c r="B6786" s="27" t="s">
        <v>18138</v>
      </c>
      <c r="C6786" s="60">
        <v>11000832</v>
      </c>
      <c r="D6786" s="29" t="s">
        <v>18139</v>
      </c>
      <c r="E6786" s="29" t="s">
        <v>743</v>
      </c>
      <c r="F6786" s="29" t="s">
        <v>17540</v>
      </c>
      <c r="G6786" s="29" t="s">
        <v>17541</v>
      </c>
      <c r="H6786" s="29" t="s">
        <v>17542</v>
      </c>
      <c r="I6786" s="29" t="s">
        <v>17543</v>
      </c>
      <c r="J6786" s="30">
        <f t="shared" si="98"/>
        <v>6691</v>
      </c>
      <c r="K6786" s="30">
        <v>60279.219000000005</v>
      </c>
      <c r="M6786" s="19" t="str">
        <f>VLOOKUP(B6786,'[1]2018.7 '!A:C,3,)</f>
        <v>Active</v>
      </c>
      <c r="N6786" s="19" t="str">
        <f>VLOOKUP(B6786,'[1]2018.7 '!A:M,13,)</f>
        <v>Ambient</v>
      </c>
      <c r="O6786" s="19" t="str">
        <f>VLOOKUP(B6786,'[1]2018.7 '!A:N,14,)</f>
        <v>No</v>
      </c>
    </row>
    <row r="6787" spans="1:15" ht="17.25" customHeight="1">
      <c r="A6787" s="26">
        <v>6786</v>
      </c>
      <c r="B6787" s="27" t="s">
        <v>18140</v>
      </c>
      <c r="C6787" s="60">
        <v>11000912</v>
      </c>
      <c r="D6787" s="29" t="s">
        <v>18141</v>
      </c>
      <c r="E6787" s="29" t="s">
        <v>743</v>
      </c>
      <c r="F6787" s="29" t="s">
        <v>17540</v>
      </c>
      <c r="G6787" s="29" t="s">
        <v>17541</v>
      </c>
      <c r="H6787" s="29" t="s">
        <v>17542</v>
      </c>
      <c r="I6787" s="29" t="s">
        <v>17543</v>
      </c>
      <c r="J6787" s="30">
        <f t="shared" si="98"/>
        <v>7288</v>
      </c>
      <c r="K6787" s="30">
        <v>65657.592000000004</v>
      </c>
      <c r="M6787" s="19" t="str">
        <f>VLOOKUP(B6787,'[1]2018.7 '!A:C,3,)</f>
        <v>Active</v>
      </c>
      <c r="N6787" s="19" t="str">
        <f>VLOOKUP(B6787,'[1]2018.7 '!A:M,13,)</f>
        <v>Ambient</v>
      </c>
      <c r="O6787" s="19" t="str">
        <f>VLOOKUP(B6787,'[1]2018.7 '!A:N,14,)</f>
        <v>Reviewing</v>
      </c>
    </row>
    <row r="6788" spans="1:15" ht="17.25" customHeight="1">
      <c r="A6788" s="26">
        <v>6787</v>
      </c>
      <c r="B6788" s="27" t="s">
        <v>18142</v>
      </c>
      <c r="C6788" s="60">
        <v>11001085</v>
      </c>
      <c r="D6788" s="29" t="s">
        <v>18143</v>
      </c>
      <c r="E6788" s="29" t="s">
        <v>743</v>
      </c>
      <c r="F6788" s="29" t="s">
        <v>17540</v>
      </c>
      <c r="G6788" s="29" t="s">
        <v>17541</v>
      </c>
      <c r="H6788" s="29" t="s">
        <v>17542</v>
      </c>
      <c r="I6788" s="29" t="s">
        <v>17543</v>
      </c>
      <c r="J6788" s="30">
        <f t="shared" si="98"/>
        <v>7357</v>
      </c>
      <c r="K6788" s="30">
        <v>66279.213000000003</v>
      </c>
      <c r="M6788" s="19" t="str">
        <f>VLOOKUP(B6788,'[1]2018.7 '!A:C,3,)</f>
        <v>Active</v>
      </c>
      <c r="N6788" s="19" t="str">
        <f>VLOOKUP(B6788,'[1]2018.7 '!A:M,13,)</f>
        <v>Ambient</v>
      </c>
      <c r="O6788" s="19" t="str">
        <f>VLOOKUP(B6788,'[1]2018.7 '!A:N,14,)</f>
        <v>No</v>
      </c>
    </row>
    <row r="6789" spans="1:15" ht="17.25" customHeight="1">
      <c r="A6789" s="26">
        <v>6788</v>
      </c>
      <c r="B6789" s="27" t="s">
        <v>18144</v>
      </c>
      <c r="C6789" s="60">
        <v>11001154</v>
      </c>
      <c r="D6789" s="29" t="s">
        <v>18145</v>
      </c>
      <c r="E6789" s="29" t="s">
        <v>743</v>
      </c>
      <c r="F6789" s="29" t="s">
        <v>17540</v>
      </c>
      <c r="G6789" s="29" t="s">
        <v>17541</v>
      </c>
      <c r="H6789" s="29" t="s">
        <v>17542</v>
      </c>
      <c r="I6789" s="29" t="s">
        <v>17543</v>
      </c>
      <c r="J6789" s="30">
        <f t="shared" si="98"/>
        <v>5866</v>
      </c>
      <c r="K6789" s="30">
        <v>52846.794000000002</v>
      </c>
      <c r="M6789" s="19" t="str">
        <f>VLOOKUP(B6789,'[1]2018.7 '!A:C,3,)</f>
        <v>Active</v>
      </c>
      <c r="N6789" s="19" t="str">
        <f>VLOOKUP(B6789,'[1]2018.7 '!A:M,13,)</f>
        <v>Ambient</v>
      </c>
      <c r="O6789" s="19" t="str">
        <f>VLOOKUP(B6789,'[1]2018.7 '!A:N,14,)</f>
        <v>No</v>
      </c>
    </row>
    <row r="6790" spans="1:15" ht="17.25" customHeight="1">
      <c r="A6790" s="26">
        <v>6789</v>
      </c>
      <c r="B6790" s="27" t="s">
        <v>18146</v>
      </c>
      <c r="C6790" s="60">
        <v>11001203</v>
      </c>
      <c r="D6790" s="29" t="s">
        <v>18147</v>
      </c>
      <c r="E6790" s="29" t="s">
        <v>743</v>
      </c>
      <c r="F6790" s="29" t="s">
        <v>17540</v>
      </c>
      <c r="G6790" s="29" t="s">
        <v>17541</v>
      </c>
      <c r="H6790" s="29" t="s">
        <v>17542</v>
      </c>
      <c r="I6790" s="29" t="s">
        <v>17543</v>
      </c>
      <c r="J6790" s="30">
        <f t="shared" si="98"/>
        <v>7092</v>
      </c>
      <c r="K6790" s="30">
        <v>63891.828000000001</v>
      </c>
      <c r="M6790" s="19" t="str">
        <f>VLOOKUP(B6790,'[1]2018.7 '!A:C,3,)</f>
        <v>Active</v>
      </c>
      <c r="N6790" s="19" t="str">
        <f>VLOOKUP(B6790,'[1]2018.7 '!A:M,13,)</f>
        <v>Ambient</v>
      </c>
      <c r="O6790" s="19" t="str">
        <f>VLOOKUP(B6790,'[1]2018.7 '!A:N,14,)</f>
        <v>No</v>
      </c>
    </row>
    <row r="6791" spans="1:15" ht="17.25" customHeight="1">
      <c r="A6791" s="26">
        <v>6790</v>
      </c>
      <c r="B6791" s="27" t="s">
        <v>18148</v>
      </c>
      <c r="C6791" s="60">
        <v>11001212</v>
      </c>
      <c r="D6791" s="29" t="s">
        <v>18149</v>
      </c>
      <c r="E6791" s="29" t="s">
        <v>743</v>
      </c>
      <c r="F6791" s="29" t="s">
        <v>17540</v>
      </c>
      <c r="G6791" s="29" t="s">
        <v>17541</v>
      </c>
      <c r="H6791" s="29" t="s">
        <v>17542</v>
      </c>
      <c r="I6791" s="29" t="s">
        <v>17543</v>
      </c>
      <c r="J6791" s="30">
        <f t="shared" si="98"/>
        <v>5689</v>
      </c>
      <c r="K6791" s="30">
        <v>51252.201000000001</v>
      </c>
      <c r="M6791" s="19" t="str">
        <f>VLOOKUP(B6791,'[1]2018.7 '!A:C,3,)</f>
        <v>Active</v>
      </c>
      <c r="N6791" s="19" t="str">
        <f>VLOOKUP(B6791,'[1]2018.7 '!A:M,13,)</f>
        <v>Ambient</v>
      </c>
      <c r="O6791" s="19" t="str">
        <f>VLOOKUP(B6791,'[1]2018.7 '!A:N,14,)</f>
        <v>No</v>
      </c>
    </row>
    <row r="6792" spans="1:15" ht="17.25" customHeight="1">
      <c r="A6792" s="26">
        <v>6791</v>
      </c>
      <c r="B6792" s="27" t="s">
        <v>18150</v>
      </c>
      <c r="C6792" s="60">
        <v>11001272</v>
      </c>
      <c r="D6792" s="29" t="s">
        <v>18151</v>
      </c>
      <c r="E6792" s="29" t="s">
        <v>743</v>
      </c>
      <c r="F6792" s="29" t="s">
        <v>17540</v>
      </c>
      <c r="G6792" s="29" t="s">
        <v>17541</v>
      </c>
      <c r="H6792" s="29" t="s">
        <v>17542</v>
      </c>
      <c r="I6792" s="29" t="s">
        <v>17543</v>
      </c>
      <c r="J6792" s="30">
        <f t="shared" si="98"/>
        <v>6387</v>
      </c>
      <c r="K6792" s="30">
        <v>57540.483</v>
      </c>
      <c r="M6792" s="19" t="str">
        <f>VLOOKUP(B6792,'[1]2018.7 '!A:C,3,)</f>
        <v>Active</v>
      </c>
      <c r="N6792" s="19" t="str">
        <f>VLOOKUP(B6792,'[1]2018.7 '!A:M,13,)</f>
        <v>Ambient</v>
      </c>
      <c r="O6792" s="19" t="str">
        <f>VLOOKUP(B6792,'[1]2018.7 '!A:N,14,)</f>
        <v>Reviewing</v>
      </c>
    </row>
    <row r="6793" spans="1:15" ht="17.25" customHeight="1">
      <c r="A6793" s="26">
        <v>6792</v>
      </c>
      <c r="B6793" s="27" t="s">
        <v>18152</v>
      </c>
      <c r="C6793" s="60">
        <v>11001287</v>
      </c>
      <c r="D6793" s="29" t="s">
        <v>18153</v>
      </c>
      <c r="E6793" s="29" t="s">
        <v>743</v>
      </c>
      <c r="F6793" s="29" t="s">
        <v>17540</v>
      </c>
      <c r="G6793" s="29" t="s">
        <v>17541</v>
      </c>
      <c r="H6793" s="29" t="s">
        <v>17542</v>
      </c>
      <c r="I6793" s="29" t="s">
        <v>17543</v>
      </c>
      <c r="J6793" s="30">
        <f t="shared" si="98"/>
        <v>5935</v>
      </c>
      <c r="K6793" s="30">
        <v>53468.415000000001</v>
      </c>
      <c r="M6793" s="19" t="str">
        <f>VLOOKUP(B6793,'[1]2018.7 '!A:C,3,)</f>
        <v>Active</v>
      </c>
      <c r="N6793" s="19" t="str">
        <f>VLOOKUP(B6793,'[1]2018.7 '!A:M,13,)</f>
        <v>Ambient</v>
      </c>
      <c r="O6793" s="19" t="str">
        <f>VLOOKUP(B6793,'[1]2018.7 '!A:N,14,)</f>
        <v>No</v>
      </c>
    </row>
    <row r="6794" spans="1:15" ht="17.25" customHeight="1">
      <c r="A6794" s="26">
        <v>6793</v>
      </c>
      <c r="B6794" s="27" t="s">
        <v>18154</v>
      </c>
      <c r="C6794" s="60">
        <v>11001288</v>
      </c>
      <c r="D6794" s="29" t="s">
        <v>18155</v>
      </c>
      <c r="E6794" s="29" t="s">
        <v>743</v>
      </c>
      <c r="F6794" s="29" t="s">
        <v>17540</v>
      </c>
      <c r="G6794" s="29" t="s">
        <v>17541</v>
      </c>
      <c r="H6794" s="29" t="s">
        <v>17542</v>
      </c>
      <c r="I6794" s="29" t="s">
        <v>17543</v>
      </c>
      <c r="J6794" s="30">
        <f t="shared" si="98"/>
        <v>5347</v>
      </c>
      <c r="K6794" s="30">
        <v>48171.123</v>
      </c>
      <c r="M6794" s="19" t="str">
        <f>VLOOKUP(B6794,'[1]2018.7 '!A:C,3,)</f>
        <v>Active</v>
      </c>
      <c r="N6794" s="19" t="str">
        <f>VLOOKUP(B6794,'[1]2018.7 '!A:M,13,)</f>
        <v>Ambient</v>
      </c>
      <c r="O6794" s="19" t="str">
        <f>VLOOKUP(B6794,'[1]2018.7 '!A:N,14,)</f>
        <v>No</v>
      </c>
    </row>
    <row r="6795" spans="1:15" ht="17.25" customHeight="1">
      <c r="A6795" s="26">
        <v>6794</v>
      </c>
      <c r="B6795" s="27" t="s">
        <v>18156</v>
      </c>
      <c r="C6795" s="60">
        <v>11001307</v>
      </c>
      <c r="D6795" s="29" t="s">
        <v>18157</v>
      </c>
      <c r="E6795" s="29" t="s">
        <v>743</v>
      </c>
      <c r="F6795" s="29" t="s">
        <v>17540</v>
      </c>
      <c r="G6795" s="29" t="s">
        <v>17541</v>
      </c>
      <c r="H6795" s="29" t="s">
        <v>17542</v>
      </c>
      <c r="I6795" s="29" t="s">
        <v>17543</v>
      </c>
      <c r="J6795" s="30">
        <f t="shared" ref="J6795:J6858" si="99">K6795/9.009</f>
        <v>1025</v>
      </c>
      <c r="K6795" s="30">
        <v>9234.2250000000004</v>
      </c>
      <c r="M6795" s="19" t="str">
        <f>VLOOKUP(B6795,'[1]2018.7 '!A:C,3,)</f>
        <v>Active</v>
      </c>
      <c r="N6795" s="19" t="str">
        <f>VLOOKUP(B6795,'[1]2018.7 '!A:M,13,)</f>
        <v>Ambient</v>
      </c>
      <c r="O6795" s="19" t="str">
        <f>VLOOKUP(B6795,'[1]2018.7 '!A:N,14,)</f>
        <v>Reviewing</v>
      </c>
    </row>
    <row r="6796" spans="1:15" ht="17.25" customHeight="1">
      <c r="A6796" s="26">
        <v>6795</v>
      </c>
      <c r="B6796" s="27" t="s">
        <v>18158</v>
      </c>
      <c r="C6796" s="60">
        <v>11001403</v>
      </c>
      <c r="D6796" s="29" t="s">
        <v>18159</v>
      </c>
      <c r="E6796" s="29" t="s">
        <v>743</v>
      </c>
      <c r="F6796" s="29" t="s">
        <v>17540</v>
      </c>
      <c r="G6796" s="29" t="s">
        <v>17541</v>
      </c>
      <c r="H6796" s="29" t="s">
        <v>17542</v>
      </c>
      <c r="I6796" s="29" t="s">
        <v>17543</v>
      </c>
      <c r="J6796" s="30">
        <f t="shared" si="99"/>
        <v>7349</v>
      </c>
      <c r="K6796" s="30">
        <v>66207.141000000003</v>
      </c>
      <c r="M6796" s="19" t="str">
        <f>VLOOKUP(B6796,'[1]2018.7 '!A:C,3,)</f>
        <v>Active</v>
      </c>
      <c r="N6796" s="19" t="str">
        <f>VLOOKUP(B6796,'[1]2018.7 '!A:M,13,)</f>
        <v>Ambient</v>
      </c>
      <c r="O6796" s="19" t="str">
        <f>VLOOKUP(B6796,'[1]2018.7 '!A:N,14,)</f>
        <v>No</v>
      </c>
    </row>
    <row r="6797" spans="1:15" ht="17.25" customHeight="1">
      <c r="A6797" s="26">
        <v>6796</v>
      </c>
      <c r="B6797" s="27" t="s">
        <v>18160</v>
      </c>
      <c r="C6797" s="60">
        <v>11002600</v>
      </c>
      <c r="D6797" s="29" t="s">
        <v>18161</v>
      </c>
      <c r="E6797" s="29" t="s">
        <v>743</v>
      </c>
      <c r="F6797" s="29" t="s">
        <v>17540</v>
      </c>
      <c r="G6797" s="29" t="s">
        <v>17541</v>
      </c>
      <c r="H6797" s="29" t="s">
        <v>17542</v>
      </c>
      <c r="I6797" s="29" t="s">
        <v>17543</v>
      </c>
      <c r="J6797" s="30">
        <f t="shared" si="99"/>
        <v>4982</v>
      </c>
      <c r="K6797" s="30">
        <v>44882.838000000003</v>
      </c>
      <c r="M6797" s="19" t="str">
        <f>VLOOKUP(B6797,'[1]2018.7 '!A:C,3,)</f>
        <v>Active</v>
      </c>
      <c r="N6797" s="19" t="str">
        <f>VLOOKUP(B6797,'[1]2018.7 '!A:M,13,)</f>
        <v>Ambient</v>
      </c>
      <c r="O6797" s="19" t="str">
        <f>VLOOKUP(B6797,'[1]2018.7 '!A:N,14,)</f>
        <v>Reviewing</v>
      </c>
    </row>
    <row r="6798" spans="1:15" ht="17.25" customHeight="1">
      <c r="A6798" s="26">
        <v>6797</v>
      </c>
      <c r="B6798" s="27" t="s">
        <v>18162</v>
      </c>
      <c r="C6798" s="60">
        <v>11002640</v>
      </c>
      <c r="D6798" s="29" t="s">
        <v>18163</v>
      </c>
      <c r="E6798" s="29" t="s">
        <v>743</v>
      </c>
      <c r="F6798" s="29" t="s">
        <v>17540</v>
      </c>
      <c r="G6798" s="29" t="s">
        <v>17541</v>
      </c>
      <c r="H6798" s="29" t="s">
        <v>17542</v>
      </c>
      <c r="I6798" s="29" t="s">
        <v>17543</v>
      </c>
      <c r="J6798" s="30">
        <f t="shared" si="99"/>
        <v>5498</v>
      </c>
      <c r="K6798" s="30">
        <v>49531.482000000004</v>
      </c>
      <c r="M6798" s="19" t="str">
        <f>VLOOKUP(B6798,'[1]2018.7 '!A:C,3,)</f>
        <v>Active</v>
      </c>
      <c r="N6798" s="19" t="str">
        <f>VLOOKUP(B6798,'[1]2018.7 '!A:M,13,)</f>
        <v>Ambient</v>
      </c>
      <c r="O6798" s="19" t="str">
        <f>VLOOKUP(B6798,'[1]2018.7 '!A:N,14,)</f>
        <v>Reviewing</v>
      </c>
    </row>
    <row r="6799" spans="1:15" ht="17.25" customHeight="1">
      <c r="A6799" s="26">
        <v>6798</v>
      </c>
      <c r="B6799" s="27" t="s">
        <v>18164</v>
      </c>
      <c r="C6799" s="60">
        <v>11002720</v>
      </c>
      <c r="D6799" s="29" t="s">
        <v>18165</v>
      </c>
      <c r="E6799" s="29" t="s">
        <v>743</v>
      </c>
      <c r="F6799" s="29" t="s">
        <v>17540</v>
      </c>
      <c r="G6799" s="29" t="s">
        <v>17541</v>
      </c>
      <c r="H6799" s="29" t="s">
        <v>17542</v>
      </c>
      <c r="I6799" s="29" t="s">
        <v>17543</v>
      </c>
      <c r="J6799" s="30">
        <f t="shared" si="99"/>
        <v>2240</v>
      </c>
      <c r="K6799" s="30">
        <v>20180.16</v>
      </c>
      <c r="M6799" s="19" t="str">
        <f>VLOOKUP(B6799,'[1]2018.7 '!A:C,3,)</f>
        <v>Active</v>
      </c>
      <c r="N6799" s="19" t="str">
        <f>VLOOKUP(B6799,'[1]2018.7 '!A:M,13,)</f>
        <v>Ambient</v>
      </c>
      <c r="O6799" s="19" t="str">
        <f>VLOOKUP(B6799,'[1]2018.7 '!A:N,14,)</f>
        <v>No</v>
      </c>
    </row>
    <row r="6800" spans="1:15" ht="17.25" customHeight="1">
      <c r="A6800" s="26">
        <v>6799</v>
      </c>
      <c r="B6800" s="27" t="s">
        <v>18166</v>
      </c>
      <c r="C6800" s="60">
        <v>11003134</v>
      </c>
      <c r="D6800" s="29" t="s">
        <v>18167</v>
      </c>
      <c r="E6800" s="29" t="s">
        <v>743</v>
      </c>
      <c r="F6800" s="29" t="s">
        <v>17540</v>
      </c>
      <c r="G6800" s="29" t="s">
        <v>17541</v>
      </c>
      <c r="H6800" s="29" t="s">
        <v>17542</v>
      </c>
      <c r="I6800" s="29" t="s">
        <v>17543</v>
      </c>
      <c r="J6800" s="30">
        <f t="shared" si="99"/>
        <v>14200</v>
      </c>
      <c r="K6800" s="30">
        <v>127927.8</v>
      </c>
      <c r="M6800" s="19" t="str">
        <f>VLOOKUP(B6800,'[1]2018.7 '!A:C,3,)</f>
        <v>Active</v>
      </c>
      <c r="N6800" s="19" t="str">
        <f>VLOOKUP(B6800,'[1]2018.7 '!A:M,13,)</f>
        <v>Ambient</v>
      </c>
      <c r="O6800" s="19" t="str">
        <f>VLOOKUP(B6800,'[1]2018.7 '!A:N,14,)</f>
        <v>No</v>
      </c>
    </row>
    <row r="6801" spans="1:15" ht="17.25" customHeight="1">
      <c r="A6801" s="26">
        <v>6800</v>
      </c>
      <c r="B6801" s="27" t="s">
        <v>18168</v>
      </c>
      <c r="C6801" s="60">
        <v>11003279</v>
      </c>
      <c r="D6801" s="29" t="s">
        <v>18169</v>
      </c>
      <c r="E6801" s="29" t="s">
        <v>743</v>
      </c>
      <c r="F6801" s="29" t="s">
        <v>17540</v>
      </c>
      <c r="G6801" s="29" t="s">
        <v>17541</v>
      </c>
      <c r="H6801" s="29" t="s">
        <v>17542</v>
      </c>
      <c r="I6801" s="29" t="s">
        <v>17543</v>
      </c>
      <c r="J6801" s="30">
        <f t="shared" si="99"/>
        <v>5937</v>
      </c>
      <c r="K6801" s="30">
        <v>53486.433000000005</v>
      </c>
      <c r="M6801" s="19" t="str">
        <f>VLOOKUP(B6801,'[1]2018.7 '!A:C,3,)</f>
        <v>Active</v>
      </c>
      <c r="N6801" s="19" t="str">
        <f>VLOOKUP(B6801,'[1]2018.7 '!A:M,13,)</f>
        <v>Ambient</v>
      </c>
      <c r="O6801" s="19" t="str">
        <f>VLOOKUP(B6801,'[1]2018.7 '!A:N,14,)</f>
        <v>No</v>
      </c>
    </row>
    <row r="6802" spans="1:15" ht="17.25" customHeight="1">
      <c r="A6802" s="26">
        <v>6801</v>
      </c>
      <c r="B6802" s="27" t="s">
        <v>18170</v>
      </c>
      <c r="C6802" s="60">
        <v>11003294</v>
      </c>
      <c r="D6802" s="29" t="s">
        <v>18171</v>
      </c>
      <c r="E6802" s="29" t="s">
        <v>743</v>
      </c>
      <c r="F6802" s="29" t="s">
        <v>17540</v>
      </c>
      <c r="G6802" s="29" t="s">
        <v>17541</v>
      </c>
      <c r="H6802" s="29" t="s">
        <v>17542</v>
      </c>
      <c r="I6802" s="29" t="s">
        <v>17543</v>
      </c>
      <c r="J6802" s="30">
        <f t="shared" si="99"/>
        <v>4888</v>
      </c>
      <c r="K6802" s="30">
        <v>44035.991999999998</v>
      </c>
      <c r="M6802" s="19" t="str">
        <f>VLOOKUP(B6802,'[1]2018.7 '!A:C,3,)</f>
        <v>Active</v>
      </c>
      <c r="N6802" s="19" t="str">
        <f>VLOOKUP(B6802,'[1]2018.7 '!A:M,13,)</f>
        <v>Ambient</v>
      </c>
      <c r="O6802" s="19" t="str">
        <f>VLOOKUP(B6802,'[1]2018.7 '!A:N,14,)</f>
        <v>Reviewing</v>
      </c>
    </row>
    <row r="6803" spans="1:15" ht="17.25" customHeight="1">
      <c r="A6803" s="26">
        <v>6802</v>
      </c>
      <c r="B6803" s="27" t="s">
        <v>18172</v>
      </c>
      <c r="C6803" s="60">
        <v>11003454</v>
      </c>
      <c r="D6803" s="29" t="s">
        <v>18173</v>
      </c>
      <c r="E6803" s="29" t="s">
        <v>743</v>
      </c>
      <c r="F6803" s="29" t="s">
        <v>17540</v>
      </c>
      <c r="G6803" s="29" t="s">
        <v>17541</v>
      </c>
      <c r="H6803" s="29" t="s">
        <v>17542</v>
      </c>
      <c r="I6803" s="29" t="s">
        <v>17543</v>
      </c>
      <c r="J6803" s="30">
        <f t="shared" si="99"/>
        <v>4578</v>
      </c>
      <c r="K6803" s="30">
        <v>41243.202000000005</v>
      </c>
      <c r="M6803" s="19" t="str">
        <f>VLOOKUP(B6803,'[1]2018.7 '!A:C,3,)</f>
        <v>Active</v>
      </c>
      <c r="N6803" s="19" t="str">
        <f>VLOOKUP(B6803,'[1]2018.7 '!A:M,13,)</f>
        <v>Ambient</v>
      </c>
      <c r="O6803" s="19" t="str">
        <f>VLOOKUP(B6803,'[1]2018.7 '!A:N,14,)</f>
        <v>No</v>
      </c>
    </row>
    <row r="6804" spans="1:15" ht="17.25" customHeight="1">
      <c r="A6804" s="26">
        <v>6803</v>
      </c>
      <c r="B6804" s="27" t="s">
        <v>18174</v>
      </c>
      <c r="C6804" s="60">
        <v>11003455</v>
      </c>
      <c r="D6804" s="29" t="s">
        <v>18175</v>
      </c>
      <c r="E6804" s="29" t="s">
        <v>743</v>
      </c>
      <c r="F6804" s="29" t="s">
        <v>17540</v>
      </c>
      <c r="G6804" s="29" t="s">
        <v>17541</v>
      </c>
      <c r="H6804" s="29" t="s">
        <v>17542</v>
      </c>
      <c r="I6804" s="29" t="s">
        <v>17543</v>
      </c>
      <c r="J6804" s="30">
        <f t="shared" si="99"/>
        <v>4810</v>
      </c>
      <c r="K6804" s="30">
        <v>43333.29</v>
      </c>
      <c r="M6804" s="19" t="str">
        <f>VLOOKUP(B6804,'[1]2018.7 '!A:C,3,)</f>
        <v>Active</v>
      </c>
      <c r="N6804" s="19" t="str">
        <f>VLOOKUP(B6804,'[1]2018.7 '!A:M,13,)</f>
        <v>Ambient</v>
      </c>
      <c r="O6804" s="19" t="str">
        <f>VLOOKUP(B6804,'[1]2018.7 '!A:N,14,)</f>
        <v>No</v>
      </c>
    </row>
    <row r="6805" spans="1:15" ht="17.25" customHeight="1">
      <c r="A6805" s="26">
        <v>6804</v>
      </c>
      <c r="B6805" s="27" t="s">
        <v>18176</v>
      </c>
      <c r="C6805" s="60">
        <v>11003524</v>
      </c>
      <c r="D6805" s="29" t="s">
        <v>18177</v>
      </c>
      <c r="E6805" s="29" t="s">
        <v>743</v>
      </c>
      <c r="F6805" s="29" t="s">
        <v>17540</v>
      </c>
      <c r="G6805" s="29" t="s">
        <v>17541</v>
      </c>
      <c r="H6805" s="29" t="s">
        <v>17542</v>
      </c>
      <c r="I6805" s="29" t="s">
        <v>17543</v>
      </c>
      <c r="J6805" s="30">
        <f t="shared" si="99"/>
        <v>5660</v>
      </c>
      <c r="K6805" s="30">
        <v>50990.94</v>
      </c>
      <c r="M6805" s="19" t="str">
        <f>VLOOKUP(B6805,'[1]2018.7 '!A:C,3,)</f>
        <v>Active</v>
      </c>
      <c r="N6805" s="19" t="str">
        <f>VLOOKUP(B6805,'[1]2018.7 '!A:M,13,)</f>
        <v>Ambient</v>
      </c>
      <c r="O6805" s="19" t="str">
        <f>VLOOKUP(B6805,'[1]2018.7 '!A:N,14,)</f>
        <v>Reviewing</v>
      </c>
    </row>
    <row r="6806" spans="1:15" ht="17.25" customHeight="1">
      <c r="A6806" s="26">
        <v>6805</v>
      </c>
      <c r="B6806" s="27" t="s">
        <v>18178</v>
      </c>
      <c r="C6806" s="60">
        <v>11003530</v>
      </c>
      <c r="D6806" s="29" t="s">
        <v>18179</v>
      </c>
      <c r="E6806" s="29" t="s">
        <v>743</v>
      </c>
      <c r="F6806" s="29" t="s">
        <v>17540</v>
      </c>
      <c r="G6806" s="29" t="s">
        <v>17541</v>
      </c>
      <c r="H6806" s="29" t="s">
        <v>17542</v>
      </c>
      <c r="I6806" s="29" t="s">
        <v>17543</v>
      </c>
      <c r="J6806" s="30">
        <f t="shared" si="99"/>
        <v>15489</v>
      </c>
      <c r="K6806" s="30">
        <v>139540.40100000001</v>
      </c>
      <c r="M6806" s="19" t="str">
        <f>VLOOKUP(B6806,'[1]2018.7 '!A:C,3,)</f>
        <v>Active</v>
      </c>
      <c r="N6806" s="19" t="str">
        <f>VLOOKUP(B6806,'[1]2018.7 '!A:M,13,)</f>
        <v>Ambient</v>
      </c>
      <c r="O6806" s="19" t="str">
        <f>VLOOKUP(B6806,'[1]2018.7 '!A:N,14,)</f>
        <v>No</v>
      </c>
    </row>
    <row r="6807" spans="1:15" ht="17.25" customHeight="1">
      <c r="A6807" s="26">
        <v>6806</v>
      </c>
      <c r="B6807" s="27" t="s">
        <v>18180</v>
      </c>
      <c r="C6807" s="60">
        <v>17142210</v>
      </c>
      <c r="D6807" s="29" t="s">
        <v>18181</v>
      </c>
      <c r="E6807" s="29" t="s">
        <v>743</v>
      </c>
      <c r="F6807" s="29" t="s">
        <v>17540</v>
      </c>
      <c r="G6807" s="29" t="s">
        <v>17541</v>
      </c>
      <c r="H6807" s="29" t="s">
        <v>17542</v>
      </c>
      <c r="I6807" s="29" t="s">
        <v>17543</v>
      </c>
      <c r="J6807" s="30">
        <f t="shared" si="99"/>
        <v>2597</v>
      </c>
      <c r="K6807" s="30">
        <v>23396.373</v>
      </c>
      <c r="M6807" s="19" t="str">
        <f>VLOOKUP(B6807,'[1]2018.7 '!A:C,3,)</f>
        <v>Active</v>
      </c>
      <c r="N6807" s="19" t="str">
        <f>VLOOKUP(B6807,'[1]2018.7 '!A:M,13,)</f>
        <v>Ambient</v>
      </c>
      <c r="O6807" s="19" t="str">
        <f>VLOOKUP(B6807,'[1]2018.7 '!A:N,14,)</f>
        <v>No</v>
      </c>
    </row>
    <row r="6808" spans="1:15" ht="17.25" customHeight="1">
      <c r="A6808" s="26">
        <v>6807</v>
      </c>
      <c r="B6808" s="27" t="s">
        <v>18182</v>
      </c>
      <c r="C6808" s="60">
        <v>17142211</v>
      </c>
      <c r="D6808" s="29" t="s">
        <v>18183</v>
      </c>
      <c r="E6808" s="29" t="s">
        <v>743</v>
      </c>
      <c r="F6808" s="29" t="s">
        <v>17540</v>
      </c>
      <c r="G6808" s="29" t="s">
        <v>17541</v>
      </c>
      <c r="H6808" s="29" t="s">
        <v>17542</v>
      </c>
      <c r="I6808" s="29" t="s">
        <v>17543</v>
      </c>
      <c r="J6808" s="30">
        <f t="shared" si="99"/>
        <v>2597</v>
      </c>
      <c r="K6808" s="30">
        <v>23396.373</v>
      </c>
      <c r="M6808" s="19" t="str">
        <f>VLOOKUP(B6808,'[1]2018.7 '!A:C,3,)</f>
        <v>Active</v>
      </c>
      <c r="N6808" s="19" t="str">
        <f>VLOOKUP(B6808,'[1]2018.7 '!A:M,13,)</f>
        <v>Ambient</v>
      </c>
      <c r="O6808" s="19" t="str">
        <f>VLOOKUP(B6808,'[1]2018.7 '!A:N,14,)</f>
        <v>No</v>
      </c>
    </row>
    <row r="6809" spans="1:15" ht="17.25" customHeight="1">
      <c r="A6809" s="26">
        <v>6808</v>
      </c>
      <c r="B6809" s="27" t="s">
        <v>18184</v>
      </c>
      <c r="C6809" s="60">
        <v>17142212</v>
      </c>
      <c r="D6809" s="29" t="s">
        <v>18185</v>
      </c>
      <c r="E6809" s="29" t="s">
        <v>743</v>
      </c>
      <c r="F6809" s="29" t="s">
        <v>17540</v>
      </c>
      <c r="G6809" s="29" t="s">
        <v>17541</v>
      </c>
      <c r="H6809" s="29" t="s">
        <v>17542</v>
      </c>
      <c r="I6809" s="29" t="s">
        <v>17543</v>
      </c>
      <c r="J6809" s="30">
        <f t="shared" si="99"/>
        <v>2573</v>
      </c>
      <c r="K6809" s="30">
        <v>23180.156999999999</v>
      </c>
      <c r="M6809" s="19" t="str">
        <f>VLOOKUP(B6809,'[1]2018.7 '!A:C,3,)</f>
        <v>Active</v>
      </c>
      <c r="N6809" s="19" t="str">
        <f>VLOOKUP(B6809,'[1]2018.7 '!A:M,13,)</f>
        <v>Ambient</v>
      </c>
      <c r="O6809" s="19" t="str">
        <f>VLOOKUP(B6809,'[1]2018.7 '!A:N,14,)</f>
        <v>No</v>
      </c>
    </row>
    <row r="6810" spans="1:15" ht="17.25" customHeight="1">
      <c r="A6810" s="26">
        <v>6809</v>
      </c>
      <c r="B6810" s="27" t="s">
        <v>18186</v>
      </c>
      <c r="C6810" s="60">
        <v>17371910</v>
      </c>
      <c r="D6810" s="29" t="s">
        <v>18187</v>
      </c>
      <c r="E6810" s="29" t="s">
        <v>743</v>
      </c>
      <c r="F6810" s="29" t="s">
        <v>17540</v>
      </c>
      <c r="G6810" s="29" t="s">
        <v>17541</v>
      </c>
      <c r="H6810" s="29" t="s">
        <v>17542</v>
      </c>
      <c r="I6810" s="29" t="s">
        <v>17543</v>
      </c>
      <c r="J6810" s="59">
        <f t="shared" si="99"/>
        <v>276</v>
      </c>
      <c r="K6810" s="30">
        <v>2486.4839999999999</v>
      </c>
      <c r="M6810" s="19" t="str">
        <f>VLOOKUP(B6810,'[1]2018.7 '!A:C,3,)</f>
        <v>Active</v>
      </c>
      <c r="N6810" s="19" t="str">
        <f>VLOOKUP(B6810,'[1]2018.7 '!A:M,13,)</f>
        <v>Ambient</v>
      </c>
      <c r="O6810" s="19" t="str">
        <f>VLOOKUP(B6810,'[1]2018.7 '!A:N,14,)</f>
        <v>No</v>
      </c>
    </row>
    <row r="6811" spans="1:15" ht="17.25" customHeight="1">
      <c r="A6811" s="26">
        <v>6810</v>
      </c>
      <c r="B6811" s="27" t="s">
        <v>18188</v>
      </c>
      <c r="C6811" s="60">
        <v>17371911</v>
      </c>
      <c r="D6811" s="29" t="s">
        <v>18189</v>
      </c>
      <c r="E6811" s="29" t="s">
        <v>743</v>
      </c>
      <c r="F6811" s="29" t="s">
        <v>17540</v>
      </c>
      <c r="G6811" s="29" t="s">
        <v>17541</v>
      </c>
      <c r="H6811" s="29" t="s">
        <v>17542</v>
      </c>
      <c r="I6811" s="29" t="s">
        <v>17543</v>
      </c>
      <c r="J6811" s="59">
        <f t="shared" si="99"/>
        <v>438</v>
      </c>
      <c r="K6811" s="30">
        <v>3945.942</v>
      </c>
      <c r="M6811" s="19" t="str">
        <f>VLOOKUP(B6811,'[1]2018.7 '!A:C,3,)</f>
        <v>Active</v>
      </c>
      <c r="N6811" s="19" t="str">
        <f>VLOOKUP(B6811,'[1]2018.7 '!A:M,13,)</f>
        <v>Ambient</v>
      </c>
      <c r="O6811" s="19" t="str">
        <f>VLOOKUP(B6811,'[1]2018.7 '!A:N,14,)</f>
        <v>No</v>
      </c>
    </row>
    <row r="6812" spans="1:15" ht="17.25" customHeight="1">
      <c r="A6812" s="26">
        <v>6811</v>
      </c>
      <c r="B6812" s="27" t="s">
        <v>18190</v>
      </c>
      <c r="C6812" s="60">
        <v>17371912</v>
      </c>
      <c r="D6812" s="29" t="s">
        <v>18191</v>
      </c>
      <c r="E6812" s="29" t="s">
        <v>743</v>
      </c>
      <c r="F6812" s="29" t="s">
        <v>17540</v>
      </c>
      <c r="G6812" s="29" t="s">
        <v>17541</v>
      </c>
      <c r="H6812" s="29" t="s">
        <v>17542</v>
      </c>
      <c r="I6812" s="29" t="s">
        <v>17543</v>
      </c>
      <c r="J6812" s="59">
        <f t="shared" si="99"/>
        <v>941.00000000000011</v>
      </c>
      <c r="K6812" s="30">
        <v>8477.469000000001</v>
      </c>
      <c r="M6812" s="19" t="str">
        <f>VLOOKUP(B6812,'[1]2018.7 '!A:C,3,)</f>
        <v>Active</v>
      </c>
      <c r="N6812" s="19" t="str">
        <f>VLOOKUP(B6812,'[1]2018.7 '!A:M,13,)</f>
        <v>Ambient</v>
      </c>
      <c r="O6812" s="19" t="str">
        <f>VLOOKUP(B6812,'[1]2018.7 '!A:N,14,)</f>
        <v>No</v>
      </c>
    </row>
    <row r="6813" spans="1:15" ht="17.25" customHeight="1">
      <c r="A6813" s="26">
        <v>6812</v>
      </c>
      <c r="B6813" s="27" t="s">
        <v>18192</v>
      </c>
      <c r="C6813" s="60">
        <v>17526804</v>
      </c>
      <c r="D6813" s="29" t="s">
        <v>18193</v>
      </c>
      <c r="E6813" s="29" t="s">
        <v>743</v>
      </c>
      <c r="F6813" s="29" t="s">
        <v>17540</v>
      </c>
      <c r="G6813" s="29" t="s">
        <v>17541</v>
      </c>
      <c r="H6813" s="29" t="s">
        <v>17542</v>
      </c>
      <c r="I6813" s="29" t="s">
        <v>17543</v>
      </c>
      <c r="J6813" s="30">
        <f t="shared" si="99"/>
        <v>13552</v>
      </c>
      <c r="K6813" s="30">
        <v>122089.96800000001</v>
      </c>
      <c r="M6813" s="19" t="str">
        <f>VLOOKUP(B6813,'[1]2018.7 '!A:C,3,)</f>
        <v>Active</v>
      </c>
      <c r="N6813" s="19" t="str">
        <f>VLOOKUP(B6813,'[1]2018.7 '!A:M,13,)</f>
        <v>Ambient</v>
      </c>
      <c r="O6813" s="19" t="str">
        <f>VLOOKUP(B6813,'[1]2018.7 '!A:N,14,)</f>
        <v>No</v>
      </c>
    </row>
    <row r="6814" spans="1:15" ht="17.25" customHeight="1">
      <c r="A6814" s="26">
        <v>6813</v>
      </c>
      <c r="B6814" s="27" t="s">
        <v>18194</v>
      </c>
      <c r="C6814" s="60">
        <v>17545108</v>
      </c>
      <c r="D6814" s="29" t="s">
        <v>18195</v>
      </c>
      <c r="E6814" s="29" t="s">
        <v>743</v>
      </c>
      <c r="F6814" s="29" t="s">
        <v>17540</v>
      </c>
      <c r="G6814" s="29" t="s">
        <v>17541</v>
      </c>
      <c r="H6814" s="29" t="s">
        <v>17542</v>
      </c>
      <c r="I6814" s="29" t="s">
        <v>17543</v>
      </c>
      <c r="J6814" s="59">
        <f t="shared" si="99"/>
        <v>371</v>
      </c>
      <c r="K6814" s="30">
        <v>3342.3389999999999</v>
      </c>
      <c r="M6814" s="19" t="str">
        <f>VLOOKUP(B6814,'[1]2018.7 '!A:C,3,)</f>
        <v>Active</v>
      </c>
      <c r="N6814" s="19" t="str">
        <f>VLOOKUP(B6814,'[1]2018.7 '!A:M,13,)</f>
        <v>Ambient</v>
      </c>
      <c r="O6814" s="19" t="str">
        <f>VLOOKUP(B6814,'[1]2018.7 '!A:N,14,)</f>
        <v>No</v>
      </c>
    </row>
    <row r="6815" spans="1:15" ht="17.25" customHeight="1">
      <c r="A6815" s="26">
        <v>6814</v>
      </c>
      <c r="B6815" s="27" t="s">
        <v>18196</v>
      </c>
      <c r="C6815" s="60">
        <v>17545109</v>
      </c>
      <c r="D6815" s="29" t="s">
        <v>18197</v>
      </c>
      <c r="E6815" s="29" t="s">
        <v>743</v>
      </c>
      <c r="F6815" s="29" t="s">
        <v>17540</v>
      </c>
      <c r="G6815" s="29" t="s">
        <v>17541</v>
      </c>
      <c r="H6815" s="29" t="s">
        <v>17542</v>
      </c>
      <c r="I6815" s="29" t="s">
        <v>17543</v>
      </c>
      <c r="J6815" s="59">
        <f t="shared" si="99"/>
        <v>803</v>
      </c>
      <c r="K6815" s="30">
        <v>7234.2269999999999</v>
      </c>
      <c r="M6815" s="19" t="str">
        <f>VLOOKUP(B6815,'[1]2018.7 '!A:C,3,)</f>
        <v>Active</v>
      </c>
      <c r="N6815" s="19" t="str">
        <f>VLOOKUP(B6815,'[1]2018.7 '!A:M,13,)</f>
        <v>Ambient</v>
      </c>
      <c r="O6815" s="19" t="str">
        <f>VLOOKUP(B6815,'[1]2018.7 '!A:N,14,)</f>
        <v>No</v>
      </c>
    </row>
    <row r="6816" spans="1:15" ht="17.25" customHeight="1">
      <c r="A6816" s="26">
        <v>6815</v>
      </c>
      <c r="B6816" s="27" t="s">
        <v>18198</v>
      </c>
      <c r="C6816" s="60">
        <v>17545811</v>
      </c>
      <c r="D6816" s="29" t="s">
        <v>18199</v>
      </c>
      <c r="E6816" s="29" t="s">
        <v>743</v>
      </c>
      <c r="F6816" s="29" t="s">
        <v>17540</v>
      </c>
      <c r="G6816" s="29" t="s">
        <v>17541</v>
      </c>
      <c r="H6816" s="29" t="s">
        <v>17542</v>
      </c>
      <c r="I6816" s="29" t="s">
        <v>17543</v>
      </c>
      <c r="J6816" s="30">
        <f t="shared" si="99"/>
        <v>1059</v>
      </c>
      <c r="K6816" s="30">
        <v>9540.5310000000009</v>
      </c>
      <c r="M6816" s="19" t="str">
        <f>VLOOKUP(B6816,'[1]2018.7 '!A:C,3,)</f>
        <v>Active</v>
      </c>
      <c r="N6816" s="19" t="str">
        <f>VLOOKUP(B6816,'[1]2018.7 '!A:M,13,)</f>
        <v>Ambient</v>
      </c>
      <c r="O6816" s="19" t="str">
        <f>VLOOKUP(B6816,'[1]2018.7 '!A:N,14,)</f>
        <v>No</v>
      </c>
    </row>
    <row r="6817" spans="1:15" ht="17.25" customHeight="1">
      <c r="A6817" s="26">
        <v>6816</v>
      </c>
      <c r="B6817" s="27" t="s">
        <v>18200</v>
      </c>
      <c r="C6817" s="60">
        <v>17545812</v>
      </c>
      <c r="D6817" s="29" t="s">
        <v>18201</v>
      </c>
      <c r="E6817" s="29" t="s">
        <v>743</v>
      </c>
      <c r="F6817" s="29" t="s">
        <v>17540</v>
      </c>
      <c r="G6817" s="29" t="s">
        <v>17541</v>
      </c>
      <c r="H6817" s="29" t="s">
        <v>17542</v>
      </c>
      <c r="I6817" s="29" t="s">
        <v>17543</v>
      </c>
      <c r="J6817" s="30">
        <f t="shared" si="99"/>
        <v>1006</v>
      </c>
      <c r="K6817" s="30">
        <v>9063.0540000000001</v>
      </c>
      <c r="M6817" s="19" t="str">
        <f>VLOOKUP(B6817,'[1]2018.7 '!A:C,3,)</f>
        <v>Active</v>
      </c>
      <c r="N6817" s="19" t="str">
        <f>VLOOKUP(B6817,'[1]2018.7 '!A:M,13,)</f>
        <v>Ambient</v>
      </c>
      <c r="O6817" s="19" t="str">
        <f>VLOOKUP(B6817,'[1]2018.7 '!A:N,14,)</f>
        <v>No</v>
      </c>
    </row>
    <row r="6818" spans="1:15" ht="17.25" customHeight="1">
      <c r="A6818" s="26">
        <v>6817</v>
      </c>
      <c r="B6818" s="27" t="s">
        <v>18202</v>
      </c>
      <c r="C6818" s="60">
        <v>17545908</v>
      </c>
      <c r="D6818" s="29" t="s">
        <v>18203</v>
      </c>
      <c r="E6818" s="29" t="s">
        <v>743</v>
      </c>
      <c r="F6818" s="29" t="s">
        <v>17540</v>
      </c>
      <c r="G6818" s="29" t="s">
        <v>17541</v>
      </c>
      <c r="H6818" s="29" t="s">
        <v>17542</v>
      </c>
      <c r="I6818" s="29" t="s">
        <v>17543</v>
      </c>
      <c r="J6818" s="59">
        <f t="shared" si="99"/>
        <v>371</v>
      </c>
      <c r="K6818" s="30">
        <v>3342.3389999999999</v>
      </c>
      <c r="M6818" s="19" t="str">
        <f>VLOOKUP(B6818,'[1]2018.7 '!A:C,3,)</f>
        <v>Active</v>
      </c>
      <c r="N6818" s="19" t="str">
        <f>VLOOKUP(B6818,'[1]2018.7 '!A:M,13,)</f>
        <v>Ambient</v>
      </c>
      <c r="O6818" s="19" t="str">
        <f>VLOOKUP(B6818,'[1]2018.7 '!A:N,14,)</f>
        <v>No</v>
      </c>
    </row>
    <row r="6819" spans="1:15" ht="17.25" customHeight="1">
      <c r="A6819" s="26">
        <v>6818</v>
      </c>
      <c r="B6819" s="27" t="s">
        <v>18204</v>
      </c>
      <c r="C6819" s="60">
        <v>17545909</v>
      </c>
      <c r="D6819" s="29" t="s">
        <v>18205</v>
      </c>
      <c r="E6819" s="29" t="s">
        <v>743</v>
      </c>
      <c r="F6819" s="29" t="s">
        <v>17540</v>
      </c>
      <c r="G6819" s="29" t="s">
        <v>17541</v>
      </c>
      <c r="H6819" s="29" t="s">
        <v>17542</v>
      </c>
      <c r="I6819" s="29" t="s">
        <v>17543</v>
      </c>
      <c r="J6819" s="59">
        <f t="shared" si="99"/>
        <v>803</v>
      </c>
      <c r="K6819" s="30">
        <v>7234.2269999999999</v>
      </c>
      <c r="M6819" s="19" t="str">
        <f>VLOOKUP(B6819,'[1]2018.7 '!A:C,3,)</f>
        <v>Active</v>
      </c>
      <c r="N6819" s="19" t="str">
        <f>VLOOKUP(B6819,'[1]2018.7 '!A:M,13,)</f>
        <v>Ambient</v>
      </c>
      <c r="O6819" s="19" t="str">
        <f>VLOOKUP(B6819,'[1]2018.7 '!A:N,14,)</f>
        <v>No</v>
      </c>
    </row>
    <row r="6820" spans="1:15" ht="17.25" customHeight="1">
      <c r="A6820" s="26">
        <v>6819</v>
      </c>
      <c r="B6820" s="27" t="s">
        <v>18206</v>
      </c>
      <c r="C6820" s="60">
        <v>17546214</v>
      </c>
      <c r="D6820" s="29" t="s">
        <v>18207</v>
      </c>
      <c r="E6820" s="29" t="s">
        <v>743</v>
      </c>
      <c r="F6820" s="29" t="s">
        <v>17540</v>
      </c>
      <c r="G6820" s="29" t="s">
        <v>17541</v>
      </c>
      <c r="H6820" s="29" t="s">
        <v>17542</v>
      </c>
      <c r="I6820" s="29" t="s">
        <v>17543</v>
      </c>
      <c r="J6820" s="59">
        <f t="shared" si="99"/>
        <v>1500</v>
      </c>
      <c r="K6820" s="30">
        <v>13513.5</v>
      </c>
      <c r="M6820" s="19" t="str">
        <f>VLOOKUP(B6820,'[1]2018.7 '!A:C,3,)</f>
        <v>Active</v>
      </c>
      <c r="N6820" s="19" t="str">
        <f>VLOOKUP(B6820,'[1]2018.7 '!A:M,13,)</f>
        <v>Ambient</v>
      </c>
      <c r="O6820" s="19" t="str">
        <f>VLOOKUP(B6820,'[1]2018.7 '!A:N,14,)</f>
        <v>No</v>
      </c>
    </row>
    <row r="6821" spans="1:15" ht="17.25" customHeight="1">
      <c r="A6821" s="26">
        <v>6820</v>
      </c>
      <c r="B6821" s="27" t="s">
        <v>18208</v>
      </c>
      <c r="C6821" s="60">
        <v>17546508</v>
      </c>
      <c r="D6821" s="29" t="s">
        <v>18209</v>
      </c>
      <c r="E6821" s="29" t="s">
        <v>743</v>
      </c>
      <c r="F6821" s="29" t="s">
        <v>17540</v>
      </c>
      <c r="G6821" s="29" t="s">
        <v>17541</v>
      </c>
      <c r="H6821" s="29" t="s">
        <v>17542</v>
      </c>
      <c r="I6821" s="29" t="s">
        <v>17543</v>
      </c>
      <c r="J6821" s="59">
        <f t="shared" si="99"/>
        <v>353</v>
      </c>
      <c r="K6821" s="30">
        <v>3180.1770000000001</v>
      </c>
      <c r="M6821" s="19" t="str">
        <f>VLOOKUP(B6821,'[1]2018.7 '!A:C,3,)</f>
        <v>Active</v>
      </c>
      <c r="N6821" s="19" t="str">
        <f>VLOOKUP(B6821,'[1]2018.7 '!A:M,13,)</f>
        <v>Ambient</v>
      </c>
      <c r="O6821" s="19" t="str">
        <f>VLOOKUP(B6821,'[1]2018.7 '!A:N,14,)</f>
        <v>No</v>
      </c>
    </row>
    <row r="6822" spans="1:15" ht="17.25" customHeight="1">
      <c r="A6822" s="26">
        <v>6821</v>
      </c>
      <c r="B6822" s="27" t="s">
        <v>18210</v>
      </c>
      <c r="C6822" s="60">
        <v>17548211</v>
      </c>
      <c r="D6822" s="29" t="s">
        <v>18211</v>
      </c>
      <c r="E6822" s="29" t="s">
        <v>743</v>
      </c>
      <c r="F6822" s="29" t="s">
        <v>17540</v>
      </c>
      <c r="G6822" s="29" t="s">
        <v>17541</v>
      </c>
      <c r="H6822" s="29" t="s">
        <v>17542</v>
      </c>
      <c r="I6822" s="29" t="s">
        <v>17543</v>
      </c>
      <c r="J6822" s="30">
        <f t="shared" si="99"/>
        <v>1059</v>
      </c>
      <c r="K6822" s="30">
        <v>9540.5310000000009</v>
      </c>
      <c r="M6822" s="19" t="str">
        <f>VLOOKUP(B6822,'[1]2018.7 '!A:C,3,)</f>
        <v>Active</v>
      </c>
      <c r="N6822" s="19" t="str">
        <f>VLOOKUP(B6822,'[1]2018.7 '!A:M,13,)</f>
        <v>Ambient</v>
      </c>
      <c r="O6822" s="19" t="str">
        <f>VLOOKUP(B6822,'[1]2018.7 '!A:N,14,)</f>
        <v>No</v>
      </c>
    </row>
    <row r="6823" spans="1:15" ht="17.25" customHeight="1">
      <c r="A6823" s="26">
        <v>6822</v>
      </c>
      <c r="B6823" s="27" t="s">
        <v>18212</v>
      </c>
      <c r="C6823" s="60">
        <v>17548212</v>
      </c>
      <c r="D6823" s="29" t="s">
        <v>18213</v>
      </c>
      <c r="E6823" s="29" t="s">
        <v>743</v>
      </c>
      <c r="F6823" s="29" t="s">
        <v>17540</v>
      </c>
      <c r="G6823" s="29" t="s">
        <v>17541</v>
      </c>
      <c r="H6823" s="29" t="s">
        <v>17542</v>
      </c>
      <c r="I6823" s="29" t="s">
        <v>17543</v>
      </c>
      <c r="J6823" s="30">
        <f t="shared" si="99"/>
        <v>1017</v>
      </c>
      <c r="K6823" s="30">
        <v>9162.1530000000002</v>
      </c>
      <c r="M6823" s="19" t="str">
        <f>VLOOKUP(B6823,'[1]2018.7 '!A:C,3,)</f>
        <v>Active</v>
      </c>
      <c r="N6823" s="19" t="str">
        <f>VLOOKUP(B6823,'[1]2018.7 '!A:M,13,)</f>
        <v>Ambient</v>
      </c>
      <c r="O6823" s="19" t="str">
        <f>VLOOKUP(B6823,'[1]2018.7 '!A:N,14,)</f>
        <v>No</v>
      </c>
    </row>
    <row r="6824" spans="1:15" ht="17.25" customHeight="1">
      <c r="A6824" s="26">
        <v>6823</v>
      </c>
      <c r="B6824" s="27" t="s">
        <v>18214</v>
      </c>
      <c r="C6824" s="28" t="s">
        <v>18214</v>
      </c>
      <c r="D6824" s="29" t="s">
        <v>18215</v>
      </c>
      <c r="E6824" s="29" t="s">
        <v>743</v>
      </c>
      <c r="F6824" s="29" t="s">
        <v>17540</v>
      </c>
      <c r="G6824" s="29" t="s">
        <v>17541</v>
      </c>
      <c r="H6824" s="29" t="s">
        <v>17542</v>
      </c>
      <c r="I6824" s="29" t="s">
        <v>17543</v>
      </c>
      <c r="J6824" s="30">
        <f t="shared" si="99"/>
        <v>1600</v>
      </c>
      <c r="K6824" s="30">
        <v>14414.400000000001</v>
      </c>
      <c r="M6824" s="19" t="str">
        <f>VLOOKUP(B6824,'[1]2018.7 '!A:C,3,)</f>
        <v>Active</v>
      </c>
      <c r="N6824" s="19" t="str">
        <f>VLOOKUP(B6824,'[1]2018.7 '!A:M,13,)</f>
        <v>Ambient</v>
      </c>
      <c r="O6824" s="19" t="str">
        <f>VLOOKUP(B6824,'[1]2018.7 '!A:N,14,)</f>
        <v>No</v>
      </c>
    </row>
    <row r="6825" spans="1:15" ht="17.25" customHeight="1">
      <c r="A6825" s="26">
        <v>6824</v>
      </c>
      <c r="B6825" s="27" t="s">
        <v>18216</v>
      </c>
      <c r="C6825" s="60">
        <v>17548215</v>
      </c>
      <c r="D6825" s="29" t="s">
        <v>18217</v>
      </c>
      <c r="E6825" s="29" t="s">
        <v>743</v>
      </c>
      <c r="F6825" s="29" t="s">
        <v>17540</v>
      </c>
      <c r="G6825" s="29" t="s">
        <v>17541</v>
      </c>
      <c r="H6825" s="29" t="s">
        <v>17542</v>
      </c>
      <c r="I6825" s="29" t="s">
        <v>17543</v>
      </c>
      <c r="J6825" s="30">
        <f t="shared" si="99"/>
        <v>1600</v>
      </c>
      <c r="K6825" s="30">
        <v>14414.400000000001</v>
      </c>
      <c r="M6825" s="19" t="str">
        <f>VLOOKUP(B6825,'[1]2018.7 '!A:C,3,)</f>
        <v>Active</v>
      </c>
      <c r="N6825" s="19" t="str">
        <f>VLOOKUP(B6825,'[1]2018.7 '!A:M,13,)</f>
        <v>Ambient</v>
      </c>
      <c r="O6825" s="19" t="str">
        <f>VLOOKUP(B6825,'[1]2018.7 '!A:N,14,)</f>
        <v>No</v>
      </c>
    </row>
    <row r="6826" spans="1:15" ht="17.25" customHeight="1">
      <c r="A6826" s="26">
        <v>6825</v>
      </c>
      <c r="B6826" s="27" t="s">
        <v>18218</v>
      </c>
      <c r="C6826" s="60">
        <v>17548410</v>
      </c>
      <c r="D6826" s="29" t="s">
        <v>18219</v>
      </c>
      <c r="E6826" s="29" t="s">
        <v>743</v>
      </c>
      <c r="F6826" s="29" t="s">
        <v>17540</v>
      </c>
      <c r="G6826" s="29" t="s">
        <v>17541</v>
      </c>
      <c r="H6826" s="29" t="s">
        <v>17542</v>
      </c>
      <c r="I6826" s="29" t="s">
        <v>17543</v>
      </c>
      <c r="J6826" s="59">
        <f t="shared" si="99"/>
        <v>247</v>
      </c>
      <c r="K6826" s="30">
        <v>2225.223</v>
      </c>
      <c r="M6826" s="19" t="str">
        <f>VLOOKUP(B6826,'[1]2018.7 '!A:C,3,)</f>
        <v>Active</v>
      </c>
      <c r="N6826" s="19" t="str">
        <f>VLOOKUP(B6826,'[1]2018.7 '!A:M,13,)</f>
        <v>Ambient</v>
      </c>
      <c r="O6826" s="19" t="str">
        <f>VLOOKUP(B6826,'[1]2018.7 '!A:N,14,)</f>
        <v>No</v>
      </c>
    </row>
    <row r="6827" spans="1:15" ht="17.25" customHeight="1">
      <c r="A6827" s="26">
        <v>6826</v>
      </c>
      <c r="B6827" s="27" t="s">
        <v>18220</v>
      </c>
      <c r="C6827" s="60">
        <v>17548411</v>
      </c>
      <c r="D6827" s="29" t="s">
        <v>18221</v>
      </c>
      <c r="E6827" s="29" t="s">
        <v>743</v>
      </c>
      <c r="F6827" s="29" t="s">
        <v>17540</v>
      </c>
      <c r="G6827" s="29" t="s">
        <v>17541</v>
      </c>
      <c r="H6827" s="29" t="s">
        <v>17542</v>
      </c>
      <c r="I6827" s="29" t="s">
        <v>17543</v>
      </c>
      <c r="J6827" s="59">
        <f t="shared" si="99"/>
        <v>392</v>
      </c>
      <c r="K6827" s="30">
        <v>3531.5280000000002</v>
      </c>
      <c r="M6827" s="19" t="str">
        <f>VLOOKUP(B6827,'[1]2018.7 '!A:C,3,)</f>
        <v>Active</v>
      </c>
      <c r="N6827" s="19" t="str">
        <f>VLOOKUP(B6827,'[1]2018.7 '!A:M,13,)</f>
        <v>Ambient</v>
      </c>
      <c r="O6827" s="19" t="str">
        <f>VLOOKUP(B6827,'[1]2018.7 '!A:N,14,)</f>
        <v>No</v>
      </c>
    </row>
    <row r="6828" spans="1:15" ht="17.25" customHeight="1">
      <c r="A6828" s="26">
        <v>6827</v>
      </c>
      <c r="B6828" s="27" t="s">
        <v>18222</v>
      </c>
      <c r="C6828" s="60">
        <v>17548412</v>
      </c>
      <c r="D6828" s="29" t="s">
        <v>18223</v>
      </c>
      <c r="E6828" s="29" t="s">
        <v>743</v>
      </c>
      <c r="F6828" s="29" t="s">
        <v>17540</v>
      </c>
      <c r="G6828" s="29" t="s">
        <v>17541</v>
      </c>
      <c r="H6828" s="29" t="s">
        <v>17542</v>
      </c>
      <c r="I6828" s="29" t="s">
        <v>17543</v>
      </c>
      <c r="J6828" s="59">
        <f t="shared" si="99"/>
        <v>850</v>
      </c>
      <c r="K6828" s="30">
        <v>7657.6500000000005</v>
      </c>
      <c r="M6828" s="19" t="str">
        <f>VLOOKUP(B6828,'[1]2018.7 '!A:C,3,)</f>
        <v>Active</v>
      </c>
      <c r="N6828" s="19" t="str">
        <f>VLOOKUP(B6828,'[1]2018.7 '!A:M,13,)</f>
        <v>Ambient</v>
      </c>
      <c r="O6828" s="19" t="str">
        <f>VLOOKUP(B6828,'[1]2018.7 '!A:N,14,)</f>
        <v>No</v>
      </c>
    </row>
    <row r="6829" spans="1:15" ht="17.25" customHeight="1">
      <c r="A6829" s="26">
        <v>6828</v>
      </c>
      <c r="B6829" s="27" t="s">
        <v>18224</v>
      </c>
      <c r="C6829" s="60">
        <v>17548511</v>
      </c>
      <c r="D6829" s="29" t="s">
        <v>18225</v>
      </c>
      <c r="E6829" s="29" t="s">
        <v>743</v>
      </c>
      <c r="F6829" s="29" t="s">
        <v>17540</v>
      </c>
      <c r="G6829" s="29" t="s">
        <v>17541</v>
      </c>
      <c r="H6829" s="29" t="s">
        <v>17542</v>
      </c>
      <c r="I6829" s="29" t="s">
        <v>17543</v>
      </c>
      <c r="J6829" s="59">
        <f t="shared" si="99"/>
        <v>378</v>
      </c>
      <c r="K6829" s="30">
        <v>3405.402</v>
      </c>
      <c r="M6829" s="19" t="str">
        <f>VLOOKUP(B6829,'[1]2018.7 '!A:C,3,)</f>
        <v>Active</v>
      </c>
      <c r="N6829" s="19" t="str">
        <f>VLOOKUP(B6829,'[1]2018.7 '!A:M,13,)</f>
        <v>Ambient</v>
      </c>
      <c r="O6829" s="19" t="str">
        <f>VLOOKUP(B6829,'[1]2018.7 '!A:N,14,)</f>
        <v>No</v>
      </c>
    </row>
    <row r="6830" spans="1:15" ht="17.25" customHeight="1">
      <c r="A6830" s="26">
        <v>6829</v>
      </c>
      <c r="B6830" s="27" t="s">
        <v>18226</v>
      </c>
      <c r="C6830" s="60">
        <v>25900483</v>
      </c>
      <c r="D6830" s="29" t="s">
        <v>18227</v>
      </c>
      <c r="E6830" s="29" t="s">
        <v>743</v>
      </c>
      <c r="F6830" s="29" t="s">
        <v>17540</v>
      </c>
      <c r="G6830" s="29" t="s">
        <v>17541</v>
      </c>
      <c r="H6830" s="29" t="s">
        <v>17542</v>
      </c>
      <c r="I6830" s="29" t="s">
        <v>17543</v>
      </c>
      <c r="J6830" s="30">
        <f t="shared" si="99"/>
        <v>3185</v>
      </c>
      <c r="K6830" s="30">
        <v>28693.665000000001</v>
      </c>
      <c r="M6830" s="19" t="str">
        <f>VLOOKUP(B6830,'[1]2018.7 '!A:C,3,)</f>
        <v>Active</v>
      </c>
      <c r="N6830" s="19" t="str">
        <f>VLOOKUP(B6830,'[1]2018.7 '!A:M,13,)</f>
        <v>Ambient</v>
      </c>
      <c r="O6830" s="19" t="str">
        <f>VLOOKUP(B6830,'[1]2018.7 '!A:N,14,)</f>
        <v>Yes</v>
      </c>
    </row>
    <row r="6831" spans="1:15" ht="17.25" customHeight="1">
      <c r="A6831" s="26">
        <v>6830</v>
      </c>
      <c r="B6831" s="27" t="s">
        <v>18228</v>
      </c>
      <c r="C6831" s="60">
        <v>25900484</v>
      </c>
      <c r="D6831" s="29" t="s">
        <v>18229</v>
      </c>
      <c r="E6831" s="29" t="s">
        <v>743</v>
      </c>
      <c r="F6831" s="29" t="s">
        <v>17540</v>
      </c>
      <c r="G6831" s="29" t="s">
        <v>17541</v>
      </c>
      <c r="H6831" s="29" t="s">
        <v>17542</v>
      </c>
      <c r="I6831" s="29" t="s">
        <v>17543</v>
      </c>
      <c r="J6831" s="30">
        <f t="shared" si="99"/>
        <v>3185</v>
      </c>
      <c r="K6831" s="30">
        <v>28693.665000000001</v>
      </c>
      <c r="M6831" s="19" t="str">
        <f>VLOOKUP(B6831,'[1]2018.7 '!A:C,3,)</f>
        <v>Active</v>
      </c>
      <c r="N6831" s="19" t="str">
        <f>VLOOKUP(B6831,'[1]2018.7 '!A:M,13,)</f>
        <v>Ambient</v>
      </c>
      <c r="O6831" s="19" t="str">
        <f>VLOOKUP(B6831,'[1]2018.7 '!A:N,14,)</f>
        <v>Yes</v>
      </c>
    </row>
    <row r="6832" spans="1:15" ht="17.25" customHeight="1">
      <c r="A6832" s="26">
        <v>6831</v>
      </c>
      <c r="B6832" s="27" t="s">
        <v>18230</v>
      </c>
      <c r="C6832" s="60">
        <v>28401496</v>
      </c>
      <c r="D6832" s="29" t="s">
        <v>18231</v>
      </c>
      <c r="E6832" s="29" t="s">
        <v>743</v>
      </c>
      <c r="F6832" s="29" t="s">
        <v>17540</v>
      </c>
      <c r="G6832" s="29" t="s">
        <v>17541</v>
      </c>
      <c r="H6832" s="29" t="s">
        <v>17542</v>
      </c>
      <c r="I6832" s="29" t="s">
        <v>17543</v>
      </c>
      <c r="J6832" s="30">
        <f t="shared" si="99"/>
        <v>4817</v>
      </c>
      <c r="K6832" s="30">
        <v>43396.353000000003</v>
      </c>
      <c r="M6832" s="19" t="str">
        <f>VLOOKUP(B6832,'[1]2018.7 '!A:C,3,)</f>
        <v>Active</v>
      </c>
      <c r="N6832" s="19" t="str">
        <f>VLOOKUP(B6832,'[1]2018.7 '!A:M,13,)</f>
        <v>Ambient</v>
      </c>
      <c r="O6832" s="19" t="str">
        <f>VLOOKUP(B6832,'[1]2018.7 '!A:N,14,)</f>
        <v>No</v>
      </c>
    </row>
    <row r="6833" spans="1:15" ht="17.25" customHeight="1">
      <c r="A6833" s="26">
        <v>6832</v>
      </c>
      <c r="B6833" s="27" t="s">
        <v>18232</v>
      </c>
      <c r="C6833" s="60">
        <v>28401859</v>
      </c>
      <c r="D6833" s="29" t="s">
        <v>18233</v>
      </c>
      <c r="E6833" s="29" t="s">
        <v>743</v>
      </c>
      <c r="F6833" s="29" t="s">
        <v>17540</v>
      </c>
      <c r="G6833" s="29" t="s">
        <v>17541</v>
      </c>
      <c r="H6833" s="29" t="s">
        <v>17542</v>
      </c>
      <c r="I6833" s="29" t="s">
        <v>17543</v>
      </c>
      <c r="J6833" s="30">
        <f t="shared" si="99"/>
        <v>471.00000000000006</v>
      </c>
      <c r="K6833" s="30">
        <v>4243.2390000000005</v>
      </c>
      <c r="M6833" s="19" t="str">
        <f>VLOOKUP(B6833,'[1]2018.7 '!A:C,3,)</f>
        <v>Active</v>
      </c>
      <c r="N6833" s="19" t="str">
        <f>VLOOKUP(B6833,'[1]2018.7 '!A:M,13,)</f>
        <v>Dry Ice</v>
      </c>
      <c r="O6833" s="19" t="str">
        <f>VLOOKUP(B6833,'[1]2018.7 '!A:N,14,)</f>
        <v>No</v>
      </c>
    </row>
    <row r="6834" spans="1:15" ht="17.25" customHeight="1">
      <c r="A6834" s="26">
        <v>6833</v>
      </c>
      <c r="B6834" s="27" t="s">
        <v>18234</v>
      </c>
      <c r="C6834" s="60">
        <v>28401860</v>
      </c>
      <c r="D6834" s="29" t="s">
        <v>18235</v>
      </c>
      <c r="E6834" s="29" t="s">
        <v>743</v>
      </c>
      <c r="F6834" s="29" t="s">
        <v>17540</v>
      </c>
      <c r="G6834" s="29" t="s">
        <v>17541</v>
      </c>
      <c r="H6834" s="29" t="s">
        <v>17542</v>
      </c>
      <c r="I6834" s="29" t="s">
        <v>17543</v>
      </c>
      <c r="J6834" s="30">
        <f t="shared" si="99"/>
        <v>471.00000000000006</v>
      </c>
      <c r="K6834" s="30">
        <v>4243.2390000000005</v>
      </c>
      <c r="M6834" s="19" t="str">
        <f>VLOOKUP(B6834,'[1]2018.7 '!A:C,3,)</f>
        <v>Active</v>
      </c>
      <c r="N6834" s="19" t="str">
        <f>VLOOKUP(B6834,'[1]2018.7 '!A:M,13,)</f>
        <v>Dry Ice</v>
      </c>
      <c r="O6834" s="19" t="str">
        <f>VLOOKUP(B6834,'[1]2018.7 '!A:N,14,)</f>
        <v>No</v>
      </c>
    </row>
    <row r="6835" spans="1:15" ht="17.25" customHeight="1">
      <c r="A6835" s="26">
        <v>6834</v>
      </c>
      <c r="B6835" s="27" t="s">
        <v>18236</v>
      </c>
      <c r="C6835" s="60">
        <v>28403976</v>
      </c>
      <c r="D6835" s="29" t="s">
        <v>18237</v>
      </c>
      <c r="E6835" s="29" t="s">
        <v>743</v>
      </c>
      <c r="F6835" s="29" t="s">
        <v>17540</v>
      </c>
      <c r="G6835" s="29" t="s">
        <v>17541</v>
      </c>
      <c r="H6835" s="29" t="s">
        <v>17542</v>
      </c>
      <c r="I6835" s="29" t="s">
        <v>17543</v>
      </c>
      <c r="J6835" s="30">
        <f t="shared" si="99"/>
        <v>4689</v>
      </c>
      <c r="K6835" s="30">
        <v>42243.201000000001</v>
      </c>
      <c r="M6835" s="19" t="str">
        <f>VLOOKUP(B6835,'[1]2018.7 '!A:C,3,)</f>
        <v>Active</v>
      </c>
      <c r="N6835" s="19" t="str">
        <f>VLOOKUP(B6835,'[1]2018.7 '!A:M,13,)</f>
        <v>Ambient</v>
      </c>
      <c r="O6835" s="19" t="str">
        <f>VLOOKUP(B6835,'[1]2018.7 '!A:N,14,)</f>
        <v>Reviewing</v>
      </c>
    </row>
    <row r="6836" spans="1:15" ht="17.25" customHeight="1">
      <c r="A6836" s="26">
        <v>6835</v>
      </c>
      <c r="B6836" s="27" t="s">
        <v>18238</v>
      </c>
      <c r="C6836" s="60">
        <v>28404072</v>
      </c>
      <c r="D6836" s="29" t="s">
        <v>18239</v>
      </c>
      <c r="E6836" s="29" t="s">
        <v>743</v>
      </c>
      <c r="F6836" s="29" t="s">
        <v>17540</v>
      </c>
      <c r="G6836" s="29" t="s">
        <v>17541</v>
      </c>
      <c r="H6836" s="29" t="s">
        <v>17542</v>
      </c>
      <c r="I6836" s="29" t="s">
        <v>17543</v>
      </c>
      <c r="J6836" s="30">
        <f t="shared" si="99"/>
        <v>4640</v>
      </c>
      <c r="K6836" s="30">
        <v>41801.760000000002</v>
      </c>
      <c r="M6836" s="19" t="str">
        <f>VLOOKUP(B6836,'[1]2018.7 '!A:C,3,)</f>
        <v>Active</v>
      </c>
      <c r="N6836" s="19" t="str">
        <f>VLOOKUP(B6836,'[1]2018.7 '!A:M,13,)</f>
        <v>Ambient</v>
      </c>
      <c r="O6836" s="19" t="str">
        <f>VLOOKUP(B6836,'[1]2018.7 '!A:N,14,)</f>
        <v>No</v>
      </c>
    </row>
    <row r="6837" spans="1:15" ht="17.25" customHeight="1">
      <c r="A6837" s="26">
        <v>6836</v>
      </c>
      <c r="B6837" s="27" t="s">
        <v>18240</v>
      </c>
      <c r="C6837" s="60">
        <v>28404111</v>
      </c>
      <c r="D6837" s="29" t="s">
        <v>18241</v>
      </c>
      <c r="E6837" s="29" t="s">
        <v>743</v>
      </c>
      <c r="F6837" s="29" t="s">
        <v>17540</v>
      </c>
      <c r="G6837" s="29" t="s">
        <v>17541</v>
      </c>
      <c r="H6837" s="29" t="s">
        <v>17542</v>
      </c>
      <c r="I6837" s="29" t="s">
        <v>17543</v>
      </c>
      <c r="J6837" s="30">
        <f t="shared" si="99"/>
        <v>7045</v>
      </c>
      <c r="K6837" s="30">
        <v>63468.404999999999</v>
      </c>
      <c r="M6837" s="19" t="str">
        <f>VLOOKUP(B6837,'[1]2018.7 '!A:C,3,)</f>
        <v>Active</v>
      </c>
      <c r="N6837" s="19" t="str">
        <f>VLOOKUP(B6837,'[1]2018.7 '!A:M,13,)</f>
        <v>Ambient</v>
      </c>
      <c r="O6837" s="19" t="str">
        <f>VLOOKUP(B6837,'[1]2018.7 '!A:N,14,)</f>
        <v>Reviewing</v>
      </c>
    </row>
    <row r="6838" spans="1:15" ht="17.25" customHeight="1">
      <c r="A6838" s="26">
        <v>6837</v>
      </c>
      <c r="B6838" s="27" t="s">
        <v>18242</v>
      </c>
      <c r="C6838" s="60">
        <v>28404330</v>
      </c>
      <c r="D6838" s="29" t="s">
        <v>18243</v>
      </c>
      <c r="E6838" s="29" t="s">
        <v>743</v>
      </c>
      <c r="F6838" s="29" t="s">
        <v>17540</v>
      </c>
      <c r="G6838" s="29" t="s">
        <v>17541</v>
      </c>
      <c r="H6838" s="29" t="s">
        <v>17542</v>
      </c>
      <c r="I6838" s="29" t="s">
        <v>17543</v>
      </c>
      <c r="J6838" s="30">
        <f t="shared" si="99"/>
        <v>4738</v>
      </c>
      <c r="K6838" s="30">
        <v>42684.642</v>
      </c>
    </row>
    <row r="6839" spans="1:15" ht="17.25" customHeight="1">
      <c r="A6839" s="26">
        <v>6838</v>
      </c>
      <c r="B6839" s="27" t="s">
        <v>18244</v>
      </c>
      <c r="C6839" s="60">
        <v>28404658</v>
      </c>
      <c r="D6839" s="29" t="s">
        <v>18245</v>
      </c>
      <c r="E6839" s="29" t="s">
        <v>743</v>
      </c>
      <c r="F6839" s="29" t="s">
        <v>17540</v>
      </c>
      <c r="G6839" s="29" t="s">
        <v>17541</v>
      </c>
      <c r="H6839" s="29" t="s">
        <v>17542</v>
      </c>
      <c r="I6839" s="29" t="s">
        <v>17543</v>
      </c>
      <c r="J6839" s="30">
        <f t="shared" si="99"/>
        <v>2672</v>
      </c>
      <c r="K6839" s="30">
        <v>24072.048000000003</v>
      </c>
      <c r="M6839" s="19" t="str">
        <f>VLOOKUP(B6839,'[1]2018.7 '!A:C,3,)</f>
        <v>Active</v>
      </c>
      <c r="N6839" s="19" t="str">
        <f>VLOOKUP(B6839,'[1]2018.7 '!A:M,13,)</f>
        <v>Ambient</v>
      </c>
      <c r="O6839" s="19" t="str">
        <f>VLOOKUP(B6839,'[1]2018.7 '!A:N,14,)</f>
        <v>Reviewing</v>
      </c>
    </row>
    <row r="6840" spans="1:15" ht="17.25" customHeight="1">
      <c r="A6840" s="26">
        <v>6839</v>
      </c>
      <c r="B6840" s="27" t="s">
        <v>18246</v>
      </c>
      <c r="C6840" s="60">
        <v>28405696</v>
      </c>
      <c r="D6840" s="29" t="s">
        <v>18247</v>
      </c>
      <c r="E6840" s="29" t="s">
        <v>743</v>
      </c>
      <c r="F6840" s="29" t="s">
        <v>17540</v>
      </c>
      <c r="G6840" s="29" t="s">
        <v>17541</v>
      </c>
      <c r="H6840" s="29" t="s">
        <v>17542</v>
      </c>
      <c r="I6840" s="29" t="s">
        <v>17543</v>
      </c>
      <c r="J6840" s="30">
        <f t="shared" si="99"/>
        <v>12965</v>
      </c>
      <c r="K6840" s="30">
        <v>116801.685</v>
      </c>
      <c r="M6840" s="19" t="str">
        <f>VLOOKUP(B6840,'[1]2018.7 '!A:C,3,)</f>
        <v>Active</v>
      </c>
      <c r="N6840" s="19" t="str">
        <f>VLOOKUP(B6840,'[1]2018.7 '!A:M,13,)</f>
        <v>Ambient</v>
      </c>
      <c r="O6840" s="19" t="str">
        <f>VLOOKUP(B6840,'[1]2018.7 '!A:N,14,)</f>
        <v>Reviewing</v>
      </c>
    </row>
    <row r="6841" spans="1:15" ht="17.25" customHeight="1">
      <c r="A6841" s="26">
        <v>6840</v>
      </c>
      <c r="B6841" s="27" t="s">
        <v>18248</v>
      </c>
      <c r="C6841" s="60">
        <v>28405921</v>
      </c>
      <c r="D6841" s="29" t="s">
        <v>18249</v>
      </c>
      <c r="E6841" s="29" t="s">
        <v>743</v>
      </c>
      <c r="F6841" s="29" t="s">
        <v>17540</v>
      </c>
      <c r="G6841" s="29" t="s">
        <v>17541</v>
      </c>
      <c r="H6841" s="29" t="s">
        <v>17542</v>
      </c>
      <c r="I6841" s="29" t="s">
        <v>17543</v>
      </c>
      <c r="J6841" s="30">
        <f t="shared" si="99"/>
        <v>3064</v>
      </c>
      <c r="K6841" s="30">
        <v>27603.576000000001</v>
      </c>
      <c r="M6841" s="19" t="str">
        <f>VLOOKUP(B6841,'[1]2018.7 '!A:C,3,)</f>
        <v>Active</v>
      </c>
      <c r="N6841" s="19" t="str">
        <f>VLOOKUP(B6841,'[1]2018.7 '!A:M,13,)</f>
        <v>Ambient</v>
      </c>
      <c r="O6841" s="19" t="str">
        <f>VLOOKUP(B6841,'[1]2018.7 '!A:N,14,)</f>
        <v>Reviewing</v>
      </c>
    </row>
    <row r="6842" spans="1:15" ht="17.25" customHeight="1">
      <c r="A6842" s="26">
        <v>6841</v>
      </c>
      <c r="B6842" s="27" t="s">
        <v>18250</v>
      </c>
      <c r="C6842" s="60">
        <v>28406141</v>
      </c>
      <c r="D6842" s="29" t="s">
        <v>18251</v>
      </c>
      <c r="E6842" s="29" t="s">
        <v>743</v>
      </c>
      <c r="F6842" s="29" t="s">
        <v>17540</v>
      </c>
      <c r="G6842" s="29" t="s">
        <v>17541</v>
      </c>
      <c r="H6842" s="29" t="s">
        <v>17542</v>
      </c>
      <c r="I6842" s="29" t="s">
        <v>17543</v>
      </c>
      <c r="J6842" s="30">
        <f t="shared" si="99"/>
        <v>4527</v>
      </c>
      <c r="K6842" s="30">
        <v>40783.743000000002</v>
      </c>
      <c r="M6842" s="19" t="str">
        <f>VLOOKUP(B6842,'[1]2018.7 '!A:C,3,)</f>
        <v>Active</v>
      </c>
      <c r="N6842" s="19" t="str">
        <f>VLOOKUP(B6842,'[1]2018.7 '!A:M,13,)</f>
        <v>Ambient</v>
      </c>
      <c r="O6842" s="19" t="str">
        <f>VLOOKUP(B6842,'[1]2018.7 '!A:N,14,)</f>
        <v>No</v>
      </c>
    </row>
    <row r="6843" spans="1:15" ht="17.25" customHeight="1">
      <c r="A6843" s="26">
        <v>6842</v>
      </c>
      <c r="B6843" s="27" t="s">
        <v>18252</v>
      </c>
      <c r="C6843" s="60">
        <v>28406740</v>
      </c>
      <c r="D6843" s="29" t="s">
        <v>18253</v>
      </c>
      <c r="E6843" s="29" t="s">
        <v>743</v>
      </c>
      <c r="F6843" s="29" t="s">
        <v>17540</v>
      </c>
      <c r="G6843" s="29" t="s">
        <v>17541</v>
      </c>
      <c r="H6843" s="29" t="s">
        <v>17542</v>
      </c>
      <c r="I6843" s="29" t="s">
        <v>17543</v>
      </c>
      <c r="J6843" s="30">
        <f t="shared" si="99"/>
        <v>6084</v>
      </c>
      <c r="K6843" s="30">
        <v>54810.756000000001</v>
      </c>
      <c r="M6843" s="19" t="str">
        <f>VLOOKUP(B6843,'[1]2018.7 '!A:C,3,)</f>
        <v>Active</v>
      </c>
      <c r="N6843" s="19" t="str">
        <f>VLOOKUP(B6843,'[1]2018.7 '!A:M,13,)</f>
        <v>Ambient</v>
      </c>
      <c r="O6843" s="19" t="str">
        <f>VLOOKUP(B6843,'[1]2018.7 '!A:N,14,)</f>
        <v>No</v>
      </c>
    </row>
    <row r="6844" spans="1:15" ht="17.25" customHeight="1">
      <c r="A6844" s="26">
        <v>6843</v>
      </c>
      <c r="B6844" s="27" t="s">
        <v>18254</v>
      </c>
      <c r="C6844" s="60">
        <v>28408071</v>
      </c>
      <c r="D6844" s="29" t="s">
        <v>18255</v>
      </c>
      <c r="E6844" s="29" t="s">
        <v>743</v>
      </c>
      <c r="F6844" s="29" t="s">
        <v>17540</v>
      </c>
      <c r="G6844" s="29" t="s">
        <v>17541</v>
      </c>
      <c r="H6844" s="29" t="s">
        <v>17542</v>
      </c>
      <c r="I6844" s="29" t="s">
        <v>17543</v>
      </c>
      <c r="J6844" s="30">
        <f t="shared" si="99"/>
        <v>8572</v>
      </c>
      <c r="K6844" s="30">
        <v>77225.148000000001</v>
      </c>
      <c r="M6844" s="19" t="str">
        <f>VLOOKUP(B6844,'[1]2018.7 '!A:C,3,)</f>
        <v>Active</v>
      </c>
      <c r="N6844" s="19" t="str">
        <f>VLOOKUP(B6844,'[1]2018.7 '!A:M,13,)</f>
        <v>Ambient</v>
      </c>
      <c r="O6844" s="19" t="str">
        <f>VLOOKUP(B6844,'[1]2018.7 '!A:N,14,)</f>
        <v>Reviewing</v>
      </c>
    </row>
    <row r="6845" spans="1:15" ht="17.25" customHeight="1">
      <c r="A6845" s="26">
        <v>6844</v>
      </c>
      <c r="B6845" s="27" t="s">
        <v>18256</v>
      </c>
      <c r="C6845" s="60">
        <v>28408517</v>
      </c>
      <c r="D6845" s="29" t="s">
        <v>18257</v>
      </c>
      <c r="E6845" s="29" t="s">
        <v>743</v>
      </c>
      <c r="F6845" s="29" t="s">
        <v>17540</v>
      </c>
      <c r="G6845" s="29" t="s">
        <v>17541</v>
      </c>
      <c r="H6845" s="29" t="s">
        <v>17542</v>
      </c>
      <c r="I6845" s="29" t="s">
        <v>17543</v>
      </c>
      <c r="J6845" s="30">
        <f t="shared" si="99"/>
        <v>5806</v>
      </c>
      <c r="K6845" s="30">
        <v>52306.254000000001</v>
      </c>
    </row>
    <row r="6846" spans="1:15" ht="17.25" customHeight="1">
      <c r="A6846" s="26">
        <v>6845</v>
      </c>
      <c r="B6846" s="27" t="s">
        <v>18258</v>
      </c>
      <c r="C6846" s="60">
        <v>28408766</v>
      </c>
      <c r="D6846" s="29" t="s">
        <v>18259</v>
      </c>
      <c r="E6846" s="29" t="s">
        <v>743</v>
      </c>
      <c r="F6846" s="29" t="s">
        <v>17540</v>
      </c>
      <c r="G6846" s="29" t="s">
        <v>17541</v>
      </c>
      <c r="H6846" s="29" t="s">
        <v>17542</v>
      </c>
      <c r="I6846" s="29" t="s">
        <v>17543</v>
      </c>
      <c r="J6846" s="30">
        <f t="shared" si="99"/>
        <v>8515</v>
      </c>
      <c r="K6846" s="30">
        <v>76711.635000000009</v>
      </c>
      <c r="M6846" s="19" t="str">
        <f>VLOOKUP(B6846,'[1]2018.7 '!A:C,3,)</f>
        <v>Active</v>
      </c>
      <c r="N6846" s="19" t="str">
        <f>VLOOKUP(B6846,'[1]2018.7 '!A:M,13,)</f>
        <v>Ambient</v>
      </c>
      <c r="O6846" s="19" t="str">
        <f>VLOOKUP(B6846,'[1]2018.7 '!A:N,14,)</f>
        <v>Reviewing</v>
      </c>
    </row>
    <row r="6847" spans="1:15" ht="17.25" customHeight="1">
      <c r="A6847" s="26">
        <v>6846</v>
      </c>
      <c r="B6847" s="27" t="s">
        <v>18260</v>
      </c>
      <c r="C6847" s="60">
        <v>28409350</v>
      </c>
      <c r="D6847" s="29" t="s">
        <v>18261</v>
      </c>
      <c r="E6847" s="29" t="s">
        <v>743</v>
      </c>
      <c r="F6847" s="29" t="s">
        <v>17540</v>
      </c>
      <c r="G6847" s="29" t="s">
        <v>17541</v>
      </c>
      <c r="H6847" s="29" t="s">
        <v>17542</v>
      </c>
      <c r="I6847" s="29" t="s">
        <v>17543</v>
      </c>
      <c r="J6847" s="30">
        <f t="shared" si="99"/>
        <v>5985</v>
      </c>
      <c r="K6847" s="30">
        <v>53918.865000000005</v>
      </c>
      <c r="M6847" s="19" t="str">
        <f>VLOOKUP(B6847,'[1]2018.7 '!A:C,3,)</f>
        <v>Active</v>
      </c>
      <c r="N6847" s="19" t="str">
        <f>VLOOKUP(B6847,'[1]2018.7 '!A:M,13,)</f>
        <v>Ambient</v>
      </c>
      <c r="O6847" s="19" t="str">
        <f>VLOOKUP(B6847,'[1]2018.7 '!A:N,14,)</f>
        <v>No</v>
      </c>
    </row>
    <row r="6848" spans="1:15" ht="17.25" customHeight="1">
      <c r="A6848" s="26">
        <v>6847</v>
      </c>
      <c r="B6848" s="27" t="s">
        <v>18262</v>
      </c>
      <c r="C6848" s="60">
        <v>28411211</v>
      </c>
      <c r="D6848" s="29" t="s">
        <v>18263</v>
      </c>
      <c r="E6848" s="29" t="s">
        <v>743</v>
      </c>
      <c r="F6848" s="29" t="s">
        <v>17540</v>
      </c>
      <c r="G6848" s="29" t="s">
        <v>17541</v>
      </c>
      <c r="H6848" s="29" t="s">
        <v>17542</v>
      </c>
      <c r="I6848" s="29" t="s">
        <v>17543</v>
      </c>
      <c r="J6848" s="30">
        <f t="shared" si="99"/>
        <v>1392</v>
      </c>
      <c r="K6848" s="30">
        <v>12540.528</v>
      </c>
      <c r="M6848" s="19" t="str">
        <f>VLOOKUP(B6848,'[1]2018.7 '!A:C,3,)</f>
        <v>Active</v>
      </c>
      <c r="N6848" s="19" t="str">
        <f>VLOOKUP(B6848,'[1]2018.7 '!A:M,13,)</f>
        <v>Ambient</v>
      </c>
      <c r="O6848" s="19" t="str">
        <f>VLOOKUP(B6848,'[1]2018.7 '!A:N,14,)</f>
        <v>No</v>
      </c>
    </row>
    <row r="6849" spans="1:15" ht="17.25" customHeight="1">
      <c r="A6849" s="26">
        <v>6848</v>
      </c>
      <c r="B6849" s="27" t="s">
        <v>18264</v>
      </c>
      <c r="C6849" s="60">
        <v>28411212</v>
      </c>
      <c r="D6849" s="29" t="s">
        <v>18265</v>
      </c>
      <c r="E6849" s="29" t="s">
        <v>743</v>
      </c>
      <c r="F6849" s="29" t="s">
        <v>17540</v>
      </c>
      <c r="G6849" s="29" t="s">
        <v>17541</v>
      </c>
      <c r="H6849" s="29" t="s">
        <v>17542</v>
      </c>
      <c r="I6849" s="29" t="s">
        <v>17543</v>
      </c>
      <c r="J6849" s="30">
        <f t="shared" si="99"/>
        <v>1344</v>
      </c>
      <c r="K6849" s="30">
        <v>12108.096000000001</v>
      </c>
      <c r="M6849" s="19" t="str">
        <f>VLOOKUP(B6849,'[1]2018.7 '!A:C,3,)</f>
        <v>Active</v>
      </c>
      <c r="N6849" s="19" t="str">
        <f>VLOOKUP(B6849,'[1]2018.7 '!A:M,13,)</f>
        <v>Ambient</v>
      </c>
      <c r="O6849" s="19" t="str">
        <f>VLOOKUP(B6849,'[1]2018.7 '!A:N,14,)</f>
        <v>No</v>
      </c>
    </row>
    <row r="6850" spans="1:15" ht="17.25" customHeight="1">
      <c r="A6850" s="26">
        <v>6849</v>
      </c>
      <c r="B6850" s="27" t="s">
        <v>18266</v>
      </c>
      <c r="C6850" s="60">
        <v>28411311</v>
      </c>
      <c r="D6850" s="29" t="s">
        <v>18267</v>
      </c>
      <c r="E6850" s="29" t="s">
        <v>743</v>
      </c>
      <c r="F6850" s="29" t="s">
        <v>17540</v>
      </c>
      <c r="G6850" s="29" t="s">
        <v>17541</v>
      </c>
      <c r="H6850" s="29" t="s">
        <v>17542</v>
      </c>
      <c r="I6850" s="29" t="s">
        <v>17543</v>
      </c>
      <c r="J6850" s="30">
        <f t="shared" si="99"/>
        <v>1599</v>
      </c>
      <c r="K6850" s="30">
        <v>14405.391000000001</v>
      </c>
      <c r="M6850" s="19" t="str">
        <f>VLOOKUP(B6850,'[1]2018.7 '!A:C,3,)</f>
        <v>Active</v>
      </c>
      <c r="N6850" s="19" t="str">
        <f>VLOOKUP(B6850,'[1]2018.7 '!A:M,13,)</f>
        <v>Ambient</v>
      </c>
      <c r="O6850" s="19" t="str">
        <f>VLOOKUP(B6850,'[1]2018.7 '!A:N,14,)</f>
        <v>No</v>
      </c>
    </row>
    <row r="6851" spans="1:15" ht="17.25" customHeight="1">
      <c r="A6851" s="26">
        <v>6850</v>
      </c>
      <c r="B6851" s="27" t="s">
        <v>18268</v>
      </c>
      <c r="C6851" s="60">
        <v>28411312</v>
      </c>
      <c r="D6851" s="29" t="s">
        <v>18269</v>
      </c>
      <c r="E6851" s="29" t="s">
        <v>743</v>
      </c>
      <c r="F6851" s="29" t="s">
        <v>17540</v>
      </c>
      <c r="G6851" s="29" t="s">
        <v>17541</v>
      </c>
      <c r="H6851" s="29" t="s">
        <v>17542</v>
      </c>
      <c r="I6851" s="29" t="s">
        <v>17543</v>
      </c>
      <c r="J6851" s="30">
        <f t="shared" si="99"/>
        <v>1537</v>
      </c>
      <c r="K6851" s="30">
        <v>13846.833000000001</v>
      </c>
      <c r="M6851" s="19" t="str">
        <f>VLOOKUP(B6851,'[1]2018.7 '!A:C,3,)</f>
        <v>Active</v>
      </c>
      <c r="N6851" s="19" t="str">
        <f>VLOOKUP(B6851,'[1]2018.7 '!A:M,13,)</f>
        <v>Ambient</v>
      </c>
      <c r="O6851" s="19" t="str">
        <f>VLOOKUP(B6851,'[1]2018.7 '!A:N,14,)</f>
        <v>No</v>
      </c>
    </row>
    <row r="6852" spans="1:15" ht="17.25" customHeight="1">
      <c r="A6852" s="26">
        <v>6851</v>
      </c>
      <c r="B6852" s="27" t="s">
        <v>18270</v>
      </c>
      <c r="C6852" s="60">
        <v>28900004</v>
      </c>
      <c r="D6852" s="29" t="s">
        <v>18271</v>
      </c>
      <c r="E6852" s="29" t="s">
        <v>743</v>
      </c>
      <c r="F6852" s="29" t="s">
        <v>17540</v>
      </c>
      <c r="G6852" s="29" t="s">
        <v>17541</v>
      </c>
      <c r="H6852" s="29" t="s">
        <v>17542</v>
      </c>
      <c r="I6852" s="29" t="s">
        <v>17543</v>
      </c>
      <c r="J6852" s="30">
        <f t="shared" si="99"/>
        <v>14979.000000000002</v>
      </c>
      <c r="K6852" s="30">
        <v>134945.81100000002</v>
      </c>
      <c r="M6852" s="19" t="str">
        <f>VLOOKUP(B6852,'[1]2018.7 '!A:C,3,)</f>
        <v>Active</v>
      </c>
      <c r="N6852" s="19" t="str">
        <f>VLOOKUP(B6852,'[1]2018.7 '!A:M,13,)</f>
        <v>Ambient</v>
      </c>
      <c r="O6852" s="19" t="str">
        <f>VLOOKUP(B6852,'[1]2018.7 '!A:N,14,)</f>
        <v>No</v>
      </c>
    </row>
    <row r="6853" spans="1:15" ht="17.25" customHeight="1">
      <c r="A6853" s="26">
        <v>6852</v>
      </c>
      <c r="B6853" s="27" t="s">
        <v>18272</v>
      </c>
      <c r="C6853" s="60">
        <v>28900016</v>
      </c>
      <c r="D6853" s="29" t="s">
        <v>18273</v>
      </c>
      <c r="E6853" s="29" t="s">
        <v>743</v>
      </c>
      <c r="F6853" s="29" t="s">
        <v>17540</v>
      </c>
      <c r="G6853" s="29" t="s">
        <v>17541</v>
      </c>
      <c r="H6853" s="29" t="s">
        <v>17542</v>
      </c>
      <c r="I6853" s="29" t="s">
        <v>17543</v>
      </c>
      <c r="J6853" s="30">
        <f t="shared" si="99"/>
        <v>4334</v>
      </c>
      <c r="K6853" s="30">
        <v>39045.006000000001</v>
      </c>
      <c r="M6853" s="19" t="str">
        <f>VLOOKUP(B6853,'[1]2018.7 '!A:C,3,)</f>
        <v>Active</v>
      </c>
      <c r="N6853" s="19" t="str">
        <f>VLOOKUP(B6853,'[1]2018.7 '!A:M,13,)</f>
        <v>Ambient</v>
      </c>
      <c r="O6853" s="19" t="str">
        <f>VLOOKUP(B6853,'[1]2018.7 '!A:N,14,)</f>
        <v>No</v>
      </c>
    </row>
    <row r="6854" spans="1:15" ht="17.25" customHeight="1">
      <c r="A6854" s="26">
        <v>6853</v>
      </c>
      <c r="B6854" s="27" t="s">
        <v>18274</v>
      </c>
      <c r="C6854" s="60">
        <v>28900054</v>
      </c>
      <c r="D6854" s="29" t="s">
        <v>18275</v>
      </c>
      <c r="E6854" s="29" t="s">
        <v>743</v>
      </c>
      <c r="F6854" s="29" t="s">
        <v>17540</v>
      </c>
      <c r="G6854" s="29" t="s">
        <v>17541</v>
      </c>
      <c r="H6854" s="29" t="s">
        <v>17542</v>
      </c>
      <c r="I6854" s="29" t="s">
        <v>17543</v>
      </c>
      <c r="J6854" s="30">
        <f t="shared" si="99"/>
        <v>16609</v>
      </c>
      <c r="K6854" s="30">
        <v>149630.481</v>
      </c>
      <c r="M6854" s="19" t="str">
        <f>VLOOKUP(B6854,'[1]2018.7 '!A:C,3,)</f>
        <v>Active</v>
      </c>
      <c r="N6854" s="19" t="str">
        <f>VLOOKUP(B6854,'[1]2018.7 '!A:M,13,)</f>
        <v>Ambient</v>
      </c>
      <c r="O6854" s="19" t="str">
        <f>VLOOKUP(B6854,'[1]2018.7 '!A:N,14,)</f>
        <v>No</v>
      </c>
    </row>
    <row r="6855" spans="1:15" ht="17.25" customHeight="1">
      <c r="A6855" s="26">
        <v>6854</v>
      </c>
      <c r="B6855" s="27" t="s">
        <v>18276</v>
      </c>
      <c r="C6855" s="60">
        <v>28901117</v>
      </c>
      <c r="D6855" s="29" t="s">
        <v>18277</v>
      </c>
      <c r="E6855" s="29" t="s">
        <v>743</v>
      </c>
      <c r="F6855" s="29" t="s">
        <v>17540</v>
      </c>
      <c r="G6855" s="29" t="s">
        <v>17541</v>
      </c>
      <c r="H6855" s="29" t="s">
        <v>17542</v>
      </c>
      <c r="I6855" s="29" t="s">
        <v>17543</v>
      </c>
      <c r="J6855" s="30">
        <f t="shared" si="99"/>
        <v>5066</v>
      </c>
      <c r="K6855" s="30">
        <v>45639.594000000005</v>
      </c>
      <c r="M6855" s="19" t="str">
        <f>VLOOKUP(B6855,'[1]2018.7 '!A:C,3,)</f>
        <v>Active</v>
      </c>
      <c r="N6855" s="19" t="str">
        <f>VLOOKUP(B6855,'[1]2018.7 '!A:M,13,)</f>
        <v>Ambient</v>
      </c>
      <c r="O6855" s="19" t="str">
        <f>VLOOKUP(B6855,'[1]2018.7 '!A:N,14,)</f>
        <v>No</v>
      </c>
    </row>
    <row r="6856" spans="1:15" ht="17.25" customHeight="1">
      <c r="A6856" s="26">
        <v>6855</v>
      </c>
      <c r="B6856" s="27" t="s">
        <v>18278</v>
      </c>
      <c r="C6856" s="60">
        <v>28901119</v>
      </c>
      <c r="D6856" s="29" t="s">
        <v>18279</v>
      </c>
      <c r="E6856" s="29" t="s">
        <v>743</v>
      </c>
      <c r="F6856" s="29" t="s">
        <v>17540</v>
      </c>
      <c r="G6856" s="29" t="s">
        <v>17541</v>
      </c>
      <c r="H6856" s="29" t="s">
        <v>17542</v>
      </c>
      <c r="I6856" s="29" t="s">
        <v>17543</v>
      </c>
      <c r="J6856" s="30">
        <f t="shared" si="99"/>
        <v>13960</v>
      </c>
      <c r="K6856" s="30">
        <v>125765.64</v>
      </c>
      <c r="M6856" s="19" t="str">
        <f>VLOOKUP(B6856,'[1]2018.7 '!A:C,3,)</f>
        <v>Active</v>
      </c>
      <c r="N6856" s="19" t="str">
        <f>VLOOKUP(B6856,'[1]2018.7 '!A:M,13,)</f>
        <v>Ambient</v>
      </c>
      <c r="O6856" s="19" t="str">
        <f>VLOOKUP(B6856,'[1]2018.7 '!A:N,14,)</f>
        <v>No</v>
      </c>
    </row>
    <row r="6857" spans="1:15" ht="17.25" customHeight="1">
      <c r="A6857" s="26">
        <v>6856</v>
      </c>
      <c r="B6857" s="27" t="s">
        <v>18280</v>
      </c>
      <c r="C6857" s="60">
        <v>28901120</v>
      </c>
      <c r="D6857" s="29" t="s">
        <v>18281</v>
      </c>
      <c r="E6857" s="29" t="s">
        <v>743</v>
      </c>
      <c r="F6857" s="29" t="s">
        <v>17540</v>
      </c>
      <c r="G6857" s="29" t="s">
        <v>17541</v>
      </c>
      <c r="H6857" s="29" t="s">
        <v>17542</v>
      </c>
      <c r="I6857" s="29" t="s">
        <v>17543</v>
      </c>
      <c r="J6857" s="30">
        <f t="shared" si="99"/>
        <v>7336.9999999999991</v>
      </c>
      <c r="K6857" s="30">
        <v>66099.032999999996</v>
      </c>
      <c r="M6857" s="19" t="str">
        <f>VLOOKUP(B6857,'[1]2018.7 '!A:C,3,)</f>
        <v>Active</v>
      </c>
      <c r="N6857" s="19" t="str">
        <f>VLOOKUP(B6857,'[1]2018.7 '!A:M,13,)</f>
        <v>Ambient</v>
      </c>
      <c r="O6857" s="19" t="str">
        <f>VLOOKUP(B6857,'[1]2018.7 '!A:N,14,)</f>
        <v>Reviewing</v>
      </c>
    </row>
    <row r="6858" spans="1:15" ht="17.25" customHeight="1">
      <c r="A6858" s="26">
        <v>6857</v>
      </c>
      <c r="B6858" s="27" t="s">
        <v>18282</v>
      </c>
      <c r="C6858" s="60">
        <v>28901121</v>
      </c>
      <c r="D6858" s="29" t="s">
        <v>18283</v>
      </c>
      <c r="E6858" s="29" t="s">
        <v>743</v>
      </c>
      <c r="F6858" s="29" t="s">
        <v>17540</v>
      </c>
      <c r="G6858" s="29" t="s">
        <v>17541</v>
      </c>
      <c r="H6858" s="29" t="s">
        <v>17542</v>
      </c>
      <c r="I6858" s="29" t="s">
        <v>17543</v>
      </c>
      <c r="J6858" s="30">
        <f t="shared" si="99"/>
        <v>4511</v>
      </c>
      <c r="K6858" s="30">
        <v>40639.599000000002</v>
      </c>
      <c r="M6858" s="19" t="str">
        <f>VLOOKUP(B6858,'[1]2018.7 '!A:C,3,)</f>
        <v>Active</v>
      </c>
      <c r="N6858" s="19" t="str">
        <f>VLOOKUP(B6858,'[1]2018.7 '!A:M,13,)</f>
        <v>Ambient</v>
      </c>
      <c r="O6858" s="19" t="str">
        <f>VLOOKUP(B6858,'[1]2018.7 '!A:N,14,)</f>
        <v>Reviewing</v>
      </c>
    </row>
    <row r="6859" spans="1:15" ht="17.25" customHeight="1">
      <c r="A6859" s="26">
        <v>6858</v>
      </c>
      <c r="B6859" s="27" t="s">
        <v>18284</v>
      </c>
      <c r="C6859" s="60">
        <v>28901122</v>
      </c>
      <c r="D6859" s="29" t="s">
        <v>18285</v>
      </c>
      <c r="E6859" s="29" t="s">
        <v>743</v>
      </c>
      <c r="F6859" s="29" t="s">
        <v>17540</v>
      </c>
      <c r="G6859" s="29" t="s">
        <v>17541</v>
      </c>
      <c r="H6859" s="29" t="s">
        <v>17542</v>
      </c>
      <c r="I6859" s="29" t="s">
        <v>17543</v>
      </c>
      <c r="J6859" s="30">
        <f t="shared" ref="J6859:J6922" si="100">K6859/9.009</f>
        <v>402</v>
      </c>
      <c r="K6859" s="30">
        <v>3621.6179999999999</v>
      </c>
      <c r="M6859" s="19" t="str">
        <f>VLOOKUP(B6859,'[1]2018.7 '!A:C,3,)</f>
        <v>Active</v>
      </c>
      <c r="N6859" s="19" t="str">
        <f>VLOOKUP(B6859,'[1]2018.7 '!A:M,13,)</f>
        <v>Ambient</v>
      </c>
      <c r="O6859" s="19" t="str">
        <f>VLOOKUP(B6859,'[1]2018.7 '!A:N,14,)</f>
        <v>No</v>
      </c>
    </row>
    <row r="6860" spans="1:15" ht="17.25" customHeight="1">
      <c r="A6860" s="26">
        <v>6859</v>
      </c>
      <c r="B6860" s="27" t="s">
        <v>18286</v>
      </c>
      <c r="C6860" s="60">
        <v>28902672</v>
      </c>
      <c r="D6860" s="29" t="s">
        <v>18287</v>
      </c>
      <c r="E6860" s="29" t="s">
        <v>743</v>
      </c>
      <c r="F6860" s="29" t="s">
        <v>17540</v>
      </c>
      <c r="G6860" s="29" t="s">
        <v>17541</v>
      </c>
      <c r="H6860" s="29" t="s">
        <v>17542</v>
      </c>
      <c r="I6860" s="29" t="s">
        <v>17543</v>
      </c>
      <c r="J6860" s="30">
        <f t="shared" si="100"/>
        <v>9220</v>
      </c>
      <c r="K6860" s="30">
        <v>83062.98</v>
      </c>
    </row>
    <row r="6861" spans="1:15" ht="17.25" customHeight="1">
      <c r="A6861" s="26">
        <v>6860</v>
      </c>
      <c r="B6861" s="27" t="s">
        <v>18288</v>
      </c>
      <c r="C6861" s="60">
        <v>28902951</v>
      </c>
      <c r="D6861" s="29" t="s">
        <v>18289</v>
      </c>
      <c r="E6861" s="29" t="s">
        <v>743</v>
      </c>
      <c r="F6861" s="29" t="s">
        <v>17540</v>
      </c>
      <c r="G6861" s="29" t="s">
        <v>17541</v>
      </c>
      <c r="H6861" s="29" t="s">
        <v>17542</v>
      </c>
      <c r="I6861" s="29" t="s">
        <v>17543</v>
      </c>
      <c r="J6861" s="30">
        <f t="shared" si="100"/>
        <v>5660</v>
      </c>
      <c r="K6861" s="30">
        <v>50990.94</v>
      </c>
      <c r="M6861" s="19" t="str">
        <f>VLOOKUP(B6861,'[1]2018.7 '!A:C,3,)</f>
        <v>Active</v>
      </c>
      <c r="N6861" s="19" t="str">
        <f>VLOOKUP(B6861,'[1]2018.7 '!A:M,13,)</f>
        <v>Ambient</v>
      </c>
      <c r="O6861" s="19" t="str">
        <f>VLOOKUP(B6861,'[1]2018.7 '!A:N,14,)</f>
        <v>No</v>
      </c>
    </row>
    <row r="6862" spans="1:15" ht="17.25" customHeight="1">
      <c r="A6862" s="26">
        <v>6861</v>
      </c>
      <c r="B6862" s="27" t="s">
        <v>18290</v>
      </c>
      <c r="C6862" s="60">
        <v>28903041</v>
      </c>
      <c r="D6862" s="29" t="s">
        <v>18291</v>
      </c>
      <c r="E6862" s="29" t="s">
        <v>743</v>
      </c>
      <c r="F6862" s="29" t="s">
        <v>17540</v>
      </c>
      <c r="G6862" s="29" t="s">
        <v>17541</v>
      </c>
      <c r="H6862" s="29" t="s">
        <v>17542</v>
      </c>
      <c r="I6862" s="29" t="s">
        <v>17543</v>
      </c>
      <c r="J6862" s="30">
        <f t="shared" si="100"/>
        <v>4647</v>
      </c>
      <c r="K6862" s="30">
        <v>41864.823000000004</v>
      </c>
      <c r="M6862" s="19" t="str">
        <f>VLOOKUP(B6862,'[1]2018.7 '!A:C,3,)</f>
        <v>Active</v>
      </c>
      <c r="N6862" s="19" t="str">
        <f>VLOOKUP(B6862,'[1]2018.7 '!A:M,13,)</f>
        <v>Ambient</v>
      </c>
      <c r="O6862" s="19" t="str">
        <f>VLOOKUP(B6862,'[1]2018.7 '!A:N,14,)</f>
        <v>Reviewing</v>
      </c>
    </row>
    <row r="6863" spans="1:15" ht="17.25" customHeight="1">
      <c r="A6863" s="26">
        <v>6862</v>
      </c>
      <c r="B6863" s="27" t="s">
        <v>18292</v>
      </c>
      <c r="C6863" s="60">
        <v>28903251</v>
      </c>
      <c r="D6863" s="29" t="s">
        <v>18293</v>
      </c>
      <c r="E6863" s="29" t="s">
        <v>743</v>
      </c>
      <c r="F6863" s="29" t="s">
        <v>17540</v>
      </c>
      <c r="G6863" s="29" t="s">
        <v>17541</v>
      </c>
      <c r="H6863" s="29" t="s">
        <v>17542</v>
      </c>
      <c r="I6863" s="29" t="s">
        <v>17543</v>
      </c>
      <c r="J6863" s="30">
        <f t="shared" si="100"/>
        <v>5827</v>
      </c>
      <c r="K6863" s="30">
        <v>52495.442999999999</v>
      </c>
      <c r="M6863" s="19" t="str">
        <f>VLOOKUP(B6863,'[1]2018.7 '!A:C,3,)</f>
        <v>Active</v>
      </c>
      <c r="N6863" s="19" t="str">
        <f>VLOOKUP(B6863,'[1]2018.7 '!A:M,13,)</f>
        <v>Ambient</v>
      </c>
      <c r="O6863" s="19" t="str">
        <f>VLOOKUP(B6863,'[1]2018.7 '!A:N,14,)</f>
        <v>No</v>
      </c>
    </row>
    <row r="6864" spans="1:15" ht="17.25" customHeight="1">
      <c r="A6864" s="26">
        <v>6863</v>
      </c>
      <c r="B6864" s="27" t="s">
        <v>18294</v>
      </c>
      <c r="C6864" s="60">
        <v>28904458</v>
      </c>
      <c r="D6864" s="29" t="s">
        <v>18295</v>
      </c>
      <c r="E6864" s="29" t="s">
        <v>743</v>
      </c>
      <c r="F6864" s="29" t="s">
        <v>17540</v>
      </c>
      <c r="G6864" s="29" t="s">
        <v>17541</v>
      </c>
      <c r="H6864" s="29" t="s">
        <v>17542</v>
      </c>
      <c r="I6864" s="29" t="s">
        <v>17543</v>
      </c>
      <c r="J6864" s="30">
        <f t="shared" si="100"/>
        <v>2339</v>
      </c>
      <c r="K6864" s="30">
        <v>21072.050999999999</v>
      </c>
      <c r="M6864" s="19" t="str">
        <f>VLOOKUP(B6864,'[1]2018.7 '!A:C,3,)</f>
        <v>Active</v>
      </c>
      <c r="N6864" s="19" t="str">
        <f>VLOOKUP(B6864,'[1]2018.7 '!A:M,13,)</f>
        <v>Ambient</v>
      </c>
      <c r="O6864" s="19" t="str">
        <f>VLOOKUP(B6864,'[1]2018.7 '!A:N,14,)</f>
        <v>Reviewing</v>
      </c>
    </row>
    <row r="6865" spans="1:15" ht="17.25" customHeight="1">
      <c r="A6865" s="26">
        <v>6864</v>
      </c>
      <c r="B6865" s="27" t="s">
        <v>18296</v>
      </c>
      <c r="C6865" s="60">
        <v>28904593</v>
      </c>
      <c r="D6865" s="29" t="s">
        <v>18297</v>
      </c>
      <c r="E6865" s="29" t="s">
        <v>743</v>
      </c>
      <c r="F6865" s="29" t="s">
        <v>17540</v>
      </c>
      <c r="G6865" s="29" t="s">
        <v>17541</v>
      </c>
      <c r="H6865" s="29" t="s">
        <v>17542</v>
      </c>
      <c r="I6865" s="29" t="s">
        <v>17543</v>
      </c>
      <c r="J6865" s="30">
        <f t="shared" si="100"/>
        <v>177512</v>
      </c>
      <c r="K6865" s="30">
        <v>1599205.608</v>
      </c>
      <c r="M6865" s="19" t="str">
        <f>VLOOKUP(B6865,'[1]2018.7 '!A:C,3,)</f>
        <v>Active</v>
      </c>
      <c r="N6865" s="19" t="str">
        <f>VLOOKUP(B6865,'[1]2018.7 '!A:M,13,)</f>
        <v>Ambient</v>
      </c>
      <c r="O6865" s="19" t="str">
        <f>VLOOKUP(B6865,'[1]2018.7 '!A:N,14,)</f>
        <v>Reviewing</v>
      </c>
    </row>
    <row r="6866" spans="1:15" ht="17.25" customHeight="1">
      <c r="A6866" s="26">
        <v>6865</v>
      </c>
      <c r="B6866" s="27" t="s">
        <v>18298</v>
      </c>
      <c r="C6866" s="60">
        <v>28904677</v>
      </c>
      <c r="D6866" s="29" t="s">
        <v>18299</v>
      </c>
      <c r="E6866" s="29" t="s">
        <v>743</v>
      </c>
      <c r="F6866" s="29" t="s">
        <v>17540</v>
      </c>
      <c r="G6866" s="29" t="s">
        <v>17541</v>
      </c>
      <c r="H6866" s="29" t="s">
        <v>17542</v>
      </c>
      <c r="I6866" s="29" t="s">
        <v>17543</v>
      </c>
      <c r="J6866" s="30">
        <f t="shared" si="100"/>
        <v>8368</v>
      </c>
      <c r="K6866" s="30">
        <v>75387.312000000005</v>
      </c>
      <c r="M6866" s="19" t="str">
        <f>VLOOKUP(B6866,'[1]2018.7 '!A:C,3,)</f>
        <v>Active</v>
      </c>
      <c r="N6866" s="19" t="str">
        <f>VLOOKUP(B6866,'[1]2018.7 '!A:M,13,)</f>
        <v>Ambient</v>
      </c>
      <c r="O6866" s="19" t="str">
        <f>VLOOKUP(B6866,'[1]2018.7 '!A:N,14,)</f>
        <v>Reviewing</v>
      </c>
    </row>
    <row r="6867" spans="1:15" ht="17.25" customHeight="1">
      <c r="A6867" s="26">
        <v>6866</v>
      </c>
      <c r="B6867" s="27" t="s">
        <v>18300</v>
      </c>
      <c r="C6867" s="60">
        <v>28906235</v>
      </c>
      <c r="D6867" s="29" t="s">
        <v>18301</v>
      </c>
      <c r="E6867" s="29" t="s">
        <v>743</v>
      </c>
      <c r="F6867" s="29" t="s">
        <v>17540</v>
      </c>
      <c r="G6867" s="29" t="s">
        <v>17541</v>
      </c>
      <c r="H6867" s="29" t="s">
        <v>17542</v>
      </c>
      <c r="I6867" s="29" t="s">
        <v>17543</v>
      </c>
      <c r="J6867" s="30">
        <f t="shared" si="100"/>
        <v>6084</v>
      </c>
      <c r="K6867" s="30">
        <v>54810.756000000001</v>
      </c>
      <c r="M6867" s="19" t="str">
        <f>VLOOKUP(B6867,'[1]2018.7 '!A:C,3,)</f>
        <v>Active</v>
      </c>
      <c r="N6867" s="19" t="str">
        <f>VLOOKUP(B6867,'[1]2018.7 '!A:M,13,)</f>
        <v>Ambient</v>
      </c>
      <c r="O6867" s="19" t="str">
        <f>VLOOKUP(B6867,'[1]2018.7 '!A:N,14,)</f>
        <v>No</v>
      </c>
    </row>
    <row r="6868" spans="1:15" ht="17.25" customHeight="1">
      <c r="A6868" s="26">
        <v>6867</v>
      </c>
      <c r="B6868" s="27" t="s">
        <v>18302</v>
      </c>
      <c r="C6868" s="60">
        <v>28906238</v>
      </c>
      <c r="D6868" s="29" t="s">
        <v>18303</v>
      </c>
      <c r="E6868" s="29" t="s">
        <v>743</v>
      </c>
      <c r="F6868" s="29" t="s">
        <v>17540</v>
      </c>
      <c r="G6868" s="29" t="s">
        <v>17541</v>
      </c>
      <c r="H6868" s="29" t="s">
        <v>17542</v>
      </c>
      <c r="I6868" s="29" t="s">
        <v>17543</v>
      </c>
      <c r="J6868" s="30">
        <f t="shared" si="100"/>
        <v>4527</v>
      </c>
      <c r="K6868" s="30">
        <v>40783.743000000002</v>
      </c>
      <c r="M6868" s="19" t="str">
        <f>VLOOKUP(B6868,'[1]2018.7 '!A:C,3,)</f>
        <v>Active</v>
      </c>
      <c r="N6868" s="19" t="str">
        <f>VLOOKUP(B6868,'[1]2018.7 '!A:M,13,)</f>
        <v>Ambient</v>
      </c>
      <c r="O6868" s="19" t="str">
        <f>VLOOKUP(B6868,'[1]2018.7 '!A:N,14,)</f>
        <v>No</v>
      </c>
    </row>
    <row r="6869" spans="1:15" ht="17.25" customHeight="1">
      <c r="A6869" s="26">
        <v>6868</v>
      </c>
      <c r="B6869" s="27" t="s">
        <v>18304</v>
      </c>
      <c r="C6869" s="60">
        <v>28906254</v>
      </c>
      <c r="D6869" s="29" t="s">
        <v>18305</v>
      </c>
      <c r="E6869" s="29" t="s">
        <v>743</v>
      </c>
      <c r="F6869" s="29" t="s">
        <v>17540</v>
      </c>
      <c r="G6869" s="29" t="s">
        <v>17541</v>
      </c>
      <c r="H6869" s="29" t="s">
        <v>17542</v>
      </c>
      <c r="I6869" s="29" t="s">
        <v>17543</v>
      </c>
      <c r="J6869" s="30">
        <f t="shared" si="100"/>
        <v>7296</v>
      </c>
      <c r="K6869" s="30">
        <v>65729.664000000004</v>
      </c>
      <c r="M6869" s="19" t="str">
        <f>VLOOKUP(B6869,'[1]2018.7 '!A:C,3,)</f>
        <v>Active</v>
      </c>
      <c r="N6869" s="19" t="str">
        <f>VLOOKUP(B6869,'[1]2018.7 '!A:M,13,)</f>
        <v>Ambient</v>
      </c>
      <c r="O6869" s="19" t="str">
        <f>VLOOKUP(B6869,'[1]2018.7 '!A:N,14,)</f>
        <v>Reviewing</v>
      </c>
    </row>
    <row r="6870" spans="1:15" ht="17.25" customHeight="1">
      <c r="A6870" s="26">
        <v>6869</v>
      </c>
      <c r="B6870" s="27" t="s">
        <v>18306</v>
      </c>
      <c r="C6870" s="60">
        <v>28906474</v>
      </c>
      <c r="D6870" s="29" t="s">
        <v>18307</v>
      </c>
      <c r="E6870" s="29" t="s">
        <v>743</v>
      </c>
      <c r="F6870" s="29" t="s">
        <v>17540</v>
      </c>
      <c r="G6870" s="29" t="s">
        <v>17541</v>
      </c>
      <c r="H6870" s="29" t="s">
        <v>17542</v>
      </c>
      <c r="I6870" s="29" t="s">
        <v>17543</v>
      </c>
      <c r="J6870" s="30">
        <f t="shared" si="100"/>
        <v>5976</v>
      </c>
      <c r="K6870" s="30">
        <v>53837.784</v>
      </c>
      <c r="M6870" s="19" t="str">
        <f>VLOOKUP(B6870,'[1]2018.7 '!A:C,3,)</f>
        <v>Active</v>
      </c>
      <c r="N6870" s="19" t="str">
        <f>VLOOKUP(B6870,'[1]2018.7 '!A:M,13,)</f>
        <v>Ambient</v>
      </c>
      <c r="O6870" s="19" t="str">
        <f>VLOOKUP(B6870,'[1]2018.7 '!A:N,14,)</f>
        <v>No</v>
      </c>
    </row>
    <row r="6871" spans="1:15" ht="17.25" customHeight="1">
      <c r="A6871" s="26">
        <v>6870</v>
      </c>
      <c r="B6871" s="27" t="s">
        <v>18308</v>
      </c>
      <c r="C6871" s="60">
        <v>28907434</v>
      </c>
      <c r="D6871" s="29" t="s">
        <v>18309</v>
      </c>
      <c r="E6871" s="29" t="s">
        <v>743</v>
      </c>
      <c r="F6871" s="29" t="s">
        <v>17540</v>
      </c>
      <c r="G6871" s="29" t="s">
        <v>17541</v>
      </c>
      <c r="H6871" s="29" t="s">
        <v>17542</v>
      </c>
      <c r="I6871" s="29" t="s">
        <v>17543</v>
      </c>
      <c r="J6871" s="30">
        <f t="shared" si="100"/>
        <v>1223</v>
      </c>
      <c r="K6871" s="30">
        <v>11018.007</v>
      </c>
      <c r="M6871" s="19" t="str">
        <f>VLOOKUP(B6871,'[1]2018.7 '!A:C,3,)</f>
        <v>Active</v>
      </c>
      <c r="N6871" s="19" t="str">
        <f>VLOOKUP(B6871,'[1]2018.7 '!A:M,13,)</f>
        <v>Ambient</v>
      </c>
      <c r="O6871" s="19" t="str">
        <f>VLOOKUP(B6871,'[1]2018.7 '!A:N,14,)</f>
        <v>No</v>
      </c>
    </row>
    <row r="6872" spans="1:15" ht="17.25" customHeight="1">
      <c r="A6872" s="26">
        <v>6871</v>
      </c>
      <c r="B6872" s="27" t="s">
        <v>18310</v>
      </c>
      <c r="C6872" s="60">
        <v>28907437</v>
      </c>
      <c r="D6872" s="29" t="s">
        <v>18311</v>
      </c>
      <c r="E6872" s="29" t="s">
        <v>743</v>
      </c>
      <c r="F6872" s="29" t="s">
        <v>17540</v>
      </c>
      <c r="G6872" s="29" t="s">
        <v>17541</v>
      </c>
      <c r="H6872" s="29" t="s">
        <v>17542</v>
      </c>
      <c r="I6872" s="29" t="s">
        <v>17543</v>
      </c>
      <c r="J6872" s="30">
        <f t="shared" si="100"/>
        <v>572</v>
      </c>
      <c r="K6872" s="30">
        <v>5153.1480000000001</v>
      </c>
      <c r="M6872" s="19" t="str">
        <f>VLOOKUP(B6872,'[1]2018.7 '!A:C,3,)</f>
        <v>Active</v>
      </c>
      <c r="N6872" s="19" t="str">
        <f>VLOOKUP(B6872,'[1]2018.7 '!A:M,13,)</f>
        <v>Ambient</v>
      </c>
      <c r="O6872" s="19" t="str">
        <f>VLOOKUP(B6872,'[1]2018.7 '!A:N,14,)</f>
        <v>Reviewing</v>
      </c>
    </row>
    <row r="6873" spans="1:15" ht="17.25" customHeight="1">
      <c r="A6873" s="26">
        <v>6872</v>
      </c>
      <c r="B6873" s="27" t="s">
        <v>688</v>
      </c>
      <c r="C6873" s="60">
        <v>28907546</v>
      </c>
      <c r="D6873" s="29" t="s">
        <v>689</v>
      </c>
      <c r="E6873" s="29" t="s">
        <v>743</v>
      </c>
      <c r="F6873" s="29" t="s">
        <v>17540</v>
      </c>
      <c r="G6873" s="29" t="s">
        <v>17541</v>
      </c>
      <c r="H6873" s="29" t="s">
        <v>17542</v>
      </c>
      <c r="I6873" s="29" t="s">
        <v>17543</v>
      </c>
      <c r="J6873" s="30">
        <f t="shared" si="100"/>
        <v>974.99999999999989</v>
      </c>
      <c r="K6873" s="30">
        <v>8783.7749999999996</v>
      </c>
      <c r="M6873" s="19" t="str">
        <f>VLOOKUP(B6873,'[1]2018.7 '!A:C,3,)</f>
        <v>Active</v>
      </c>
      <c r="N6873" s="19" t="str">
        <f>VLOOKUP(B6873,'[1]2018.7 '!A:M,13,)</f>
        <v>Wet Ice</v>
      </c>
      <c r="O6873" s="19" t="str">
        <f>VLOOKUP(B6873,'[1]2018.7 '!A:N,14,)</f>
        <v>No</v>
      </c>
    </row>
    <row r="6874" spans="1:15" ht="17.25" customHeight="1">
      <c r="A6874" s="26">
        <v>6873</v>
      </c>
      <c r="B6874" s="27" t="s">
        <v>18312</v>
      </c>
      <c r="C6874" s="60">
        <v>28907550</v>
      </c>
      <c r="D6874" s="29" t="s">
        <v>18313</v>
      </c>
      <c r="E6874" s="29" t="s">
        <v>743</v>
      </c>
      <c r="F6874" s="29" t="s">
        <v>17540</v>
      </c>
      <c r="G6874" s="29" t="s">
        <v>17541</v>
      </c>
      <c r="H6874" s="29" t="s">
        <v>17542</v>
      </c>
      <c r="I6874" s="29" t="s">
        <v>17543</v>
      </c>
      <c r="J6874" s="30">
        <f t="shared" si="100"/>
        <v>4326</v>
      </c>
      <c r="K6874" s="30">
        <v>38972.934000000001</v>
      </c>
      <c r="M6874" s="19" t="str">
        <f>VLOOKUP(B6874,'[1]2018.7 '!A:C,3,)</f>
        <v>Active</v>
      </c>
      <c r="N6874" s="19" t="str">
        <f>VLOOKUP(B6874,'[1]2018.7 '!A:M,13,)</f>
        <v>Ambient</v>
      </c>
      <c r="O6874" s="19" t="str">
        <f>VLOOKUP(B6874,'[1]2018.7 '!A:N,14,)</f>
        <v>No</v>
      </c>
    </row>
    <row r="6875" spans="1:15" ht="17.25" customHeight="1">
      <c r="A6875" s="26">
        <v>6874</v>
      </c>
      <c r="B6875" s="27" t="s">
        <v>18314</v>
      </c>
      <c r="C6875" s="60">
        <v>28907779</v>
      </c>
      <c r="D6875" s="29" t="s">
        <v>18315</v>
      </c>
      <c r="E6875" s="29" t="s">
        <v>743</v>
      </c>
      <c r="F6875" s="29" t="s">
        <v>17540</v>
      </c>
      <c r="G6875" s="29" t="s">
        <v>17541</v>
      </c>
      <c r="H6875" s="29" t="s">
        <v>17542</v>
      </c>
      <c r="I6875" s="29" t="s">
        <v>17543</v>
      </c>
      <c r="J6875" s="59">
        <f t="shared" si="100"/>
        <v>6951</v>
      </c>
      <c r="K6875" s="30">
        <v>62621.559000000001</v>
      </c>
      <c r="M6875" s="19" t="str">
        <f>VLOOKUP(B6875,'[1]2018.7 '!A:C,3,)</f>
        <v>Active</v>
      </c>
      <c r="N6875" s="19" t="str">
        <f>VLOOKUP(B6875,'[1]2018.7 '!A:M,13,)</f>
        <v>Ambient</v>
      </c>
      <c r="O6875" s="19" t="str">
        <f>VLOOKUP(B6875,'[1]2018.7 '!A:N,14,)</f>
        <v>Reviewing</v>
      </c>
    </row>
    <row r="6876" spans="1:15" ht="17.25" customHeight="1">
      <c r="A6876" s="26">
        <v>6875</v>
      </c>
      <c r="B6876" s="27" t="s">
        <v>18316</v>
      </c>
      <c r="C6876" s="60">
        <v>28908366</v>
      </c>
      <c r="D6876" s="29" t="s">
        <v>18317</v>
      </c>
      <c r="E6876" s="29" t="s">
        <v>743</v>
      </c>
      <c r="F6876" s="29" t="s">
        <v>17540</v>
      </c>
      <c r="G6876" s="29" t="s">
        <v>17541</v>
      </c>
      <c r="H6876" s="29" t="s">
        <v>17542</v>
      </c>
      <c r="I6876" s="29" t="s">
        <v>17543</v>
      </c>
      <c r="J6876" s="30">
        <f t="shared" si="100"/>
        <v>2325</v>
      </c>
      <c r="K6876" s="30">
        <v>20945.924999999999</v>
      </c>
      <c r="M6876" s="19" t="str">
        <f>VLOOKUP(B6876,'[1]2018.7 '!A:C,3,)</f>
        <v>Active</v>
      </c>
      <c r="N6876" s="19" t="str">
        <f>VLOOKUP(B6876,'[1]2018.7 '!A:M,13,)</f>
        <v>Ambient</v>
      </c>
      <c r="O6876" s="19" t="str">
        <f>VLOOKUP(B6876,'[1]2018.7 '!A:N,14,)</f>
        <v>No</v>
      </c>
    </row>
    <row r="6877" spans="1:15" ht="17.25" customHeight="1">
      <c r="A6877" s="26">
        <v>6876</v>
      </c>
      <c r="B6877" s="27" t="s">
        <v>18318</v>
      </c>
      <c r="C6877" s="60">
        <v>28908406</v>
      </c>
      <c r="D6877" s="29" t="s">
        <v>18319</v>
      </c>
      <c r="E6877" s="29" t="s">
        <v>743</v>
      </c>
      <c r="F6877" s="29" t="s">
        <v>17540</v>
      </c>
      <c r="G6877" s="29" t="s">
        <v>17541</v>
      </c>
      <c r="H6877" s="29" t="s">
        <v>17542</v>
      </c>
      <c r="I6877" s="29" t="s">
        <v>17543</v>
      </c>
      <c r="J6877" s="59">
        <f t="shared" si="100"/>
        <v>6232</v>
      </c>
      <c r="K6877" s="30">
        <v>56144.088000000003</v>
      </c>
      <c r="M6877" s="19" t="str">
        <f>VLOOKUP(B6877,'[1]2018.7 '!A:C,3,)</f>
        <v>Active</v>
      </c>
      <c r="N6877" s="19" t="str">
        <f>VLOOKUP(B6877,'[1]2018.7 '!A:M,13,)</f>
        <v>Ambient</v>
      </c>
      <c r="O6877" s="19" t="str">
        <f>VLOOKUP(B6877,'[1]2018.7 '!A:N,14,)</f>
        <v>Reviewing</v>
      </c>
    </row>
    <row r="6878" spans="1:15" ht="17.25" customHeight="1">
      <c r="A6878" s="26">
        <v>6877</v>
      </c>
      <c r="B6878" s="27" t="s">
        <v>18320</v>
      </c>
      <c r="C6878" s="60">
        <v>28909241</v>
      </c>
      <c r="D6878" s="29" t="s">
        <v>18321</v>
      </c>
      <c r="E6878" s="29" t="s">
        <v>743</v>
      </c>
      <c r="F6878" s="29" t="s">
        <v>17540</v>
      </c>
      <c r="G6878" s="29" t="s">
        <v>17541</v>
      </c>
      <c r="H6878" s="29" t="s">
        <v>17542</v>
      </c>
      <c r="I6878" s="29" t="s">
        <v>17543</v>
      </c>
      <c r="J6878" s="30">
        <f t="shared" si="100"/>
        <v>6860</v>
      </c>
      <c r="K6878" s="30">
        <v>61801.740000000005</v>
      </c>
    </row>
    <row r="6879" spans="1:15" ht="17.25" customHeight="1">
      <c r="A6879" s="26">
        <v>6878</v>
      </c>
      <c r="B6879" s="27" t="s">
        <v>18322</v>
      </c>
      <c r="C6879" s="60">
        <v>28909415</v>
      </c>
      <c r="D6879" s="29" t="s">
        <v>18323</v>
      </c>
      <c r="E6879" s="29" t="s">
        <v>743</v>
      </c>
      <c r="F6879" s="29" t="s">
        <v>17540</v>
      </c>
      <c r="G6879" s="29" t="s">
        <v>17541</v>
      </c>
      <c r="H6879" s="29" t="s">
        <v>17542</v>
      </c>
      <c r="I6879" s="29" t="s">
        <v>17543</v>
      </c>
      <c r="J6879" s="30">
        <f t="shared" si="100"/>
        <v>1902.0000000000002</v>
      </c>
      <c r="K6879" s="30">
        <v>17135.118000000002</v>
      </c>
      <c r="M6879" s="19" t="str">
        <f>VLOOKUP(B6879,'[1]2018.7 '!A:C,3,)</f>
        <v>Active</v>
      </c>
      <c r="N6879" s="19" t="str">
        <f>VLOOKUP(B6879,'[1]2018.7 '!A:M,13,)</f>
        <v>Ambient</v>
      </c>
      <c r="O6879" s="19" t="str">
        <f>VLOOKUP(B6879,'[1]2018.7 '!A:N,14,)</f>
        <v>Reviewing</v>
      </c>
    </row>
    <row r="6880" spans="1:15" ht="17.25" customHeight="1">
      <c r="A6880" s="26">
        <v>6879</v>
      </c>
      <c r="B6880" s="27" t="s">
        <v>18324</v>
      </c>
      <c r="C6880" s="60">
        <v>28909417</v>
      </c>
      <c r="D6880" s="29" t="s">
        <v>18325</v>
      </c>
      <c r="E6880" s="29" t="s">
        <v>743</v>
      </c>
      <c r="F6880" s="29" t="s">
        <v>17540</v>
      </c>
      <c r="G6880" s="29" t="s">
        <v>17541</v>
      </c>
      <c r="H6880" s="29" t="s">
        <v>17542</v>
      </c>
      <c r="I6880" s="29" t="s">
        <v>17543</v>
      </c>
      <c r="J6880" s="30">
        <f t="shared" si="100"/>
        <v>5494</v>
      </c>
      <c r="K6880" s="30">
        <v>49495.446000000004</v>
      </c>
      <c r="M6880" s="19" t="str">
        <f>VLOOKUP(B6880,'[1]2018.7 '!A:C,3,)</f>
        <v>Active</v>
      </c>
      <c r="N6880" s="19" t="str">
        <f>VLOOKUP(B6880,'[1]2018.7 '!A:M,13,)</f>
        <v>Ambient</v>
      </c>
      <c r="O6880" s="19" t="str">
        <f>VLOOKUP(B6880,'[1]2018.7 '!A:N,14,)</f>
        <v>Reviewing</v>
      </c>
    </row>
    <row r="6881" spans="1:15" ht="17.25" customHeight="1">
      <c r="A6881" s="26">
        <v>6880</v>
      </c>
      <c r="B6881" s="27" t="s">
        <v>18326</v>
      </c>
      <c r="C6881" s="60">
        <v>28916441</v>
      </c>
      <c r="D6881" s="29" t="s">
        <v>18327</v>
      </c>
      <c r="E6881" s="29" t="s">
        <v>743</v>
      </c>
      <c r="F6881" s="29" t="s">
        <v>17540</v>
      </c>
      <c r="G6881" s="29" t="s">
        <v>17541</v>
      </c>
      <c r="H6881" s="29" t="s">
        <v>17542</v>
      </c>
      <c r="I6881" s="29" t="s">
        <v>17543</v>
      </c>
      <c r="J6881" s="30">
        <f t="shared" si="100"/>
        <v>5028</v>
      </c>
      <c r="K6881" s="30">
        <v>45297.252</v>
      </c>
      <c r="M6881" s="19" t="str">
        <f>VLOOKUP(B6881,'[1]2018.7 '!A:C,3,)</f>
        <v>Active</v>
      </c>
      <c r="N6881" s="19" t="str">
        <f>VLOOKUP(B6881,'[1]2018.7 '!A:M,13,)</f>
        <v>Ambient</v>
      </c>
      <c r="O6881" s="19" t="str">
        <f>VLOOKUP(B6881,'[1]2018.7 '!A:N,14,)</f>
        <v>No</v>
      </c>
    </row>
    <row r="6882" spans="1:15" ht="17.25" customHeight="1">
      <c r="A6882" s="26">
        <v>6881</v>
      </c>
      <c r="B6882" s="27" t="s">
        <v>18328</v>
      </c>
      <c r="C6882" s="60">
        <v>28917930</v>
      </c>
      <c r="D6882" s="29" t="s">
        <v>18329</v>
      </c>
      <c r="E6882" s="29" t="s">
        <v>743</v>
      </c>
      <c r="F6882" s="29" t="s">
        <v>17540</v>
      </c>
      <c r="G6882" s="29" t="s">
        <v>17541</v>
      </c>
      <c r="H6882" s="29" t="s">
        <v>17542</v>
      </c>
      <c r="I6882" s="29" t="s">
        <v>17543</v>
      </c>
      <c r="J6882" s="30">
        <f t="shared" si="100"/>
        <v>6854</v>
      </c>
      <c r="K6882" s="30">
        <v>61747.686000000002</v>
      </c>
      <c r="M6882" s="19" t="str">
        <f>VLOOKUP(B6882,'[1]2018.7 '!A:C,3,)</f>
        <v>Active</v>
      </c>
      <c r="N6882" s="19" t="str">
        <f>VLOOKUP(B6882,'[1]2018.7 '!A:M,13,)</f>
        <v>Ambient</v>
      </c>
      <c r="O6882" s="19" t="str">
        <f>VLOOKUP(B6882,'[1]2018.7 '!A:N,14,)</f>
        <v>No</v>
      </c>
    </row>
    <row r="6883" spans="1:15" ht="17.25" customHeight="1">
      <c r="A6883" s="26">
        <v>6882</v>
      </c>
      <c r="B6883" s="27" t="s">
        <v>18330</v>
      </c>
      <c r="C6883" s="60">
        <v>28917931</v>
      </c>
      <c r="D6883" s="29" t="s">
        <v>18331</v>
      </c>
      <c r="E6883" s="29" t="s">
        <v>743</v>
      </c>
      <c r="F6883" s="29" t="s">
        <v>17540</v>
      </c>
      <c r="G6883" s="29" t="s">
        <v>17541</v>
      </c>
      <c r="H6883" s="29" t="s">
        <v>17542</v>
      </c>
      <c r="I6883" s="29" t="s">
        <v>17543</v>
      </c>
      <c r="J6883" s="30">
        <f t="shared" si="100"/>
        <v>7154</v>
      </c>
      <c r="K6883" s="30">
        <v>64450.386000000006</v>
      </c>
    </row>
    <row r="6884" spans="1:15" ht="17.25" customHeight="1">
      <c r="A6884" s="26">
        <v>6883</v>
      </c>
      <c r="B6884" s="27" t="s">
        <v>18332</v>
      </c>
      <c r="C6884" s="60">
        <v>28918390</v>
      </c>
      <c r="D6884" s="29" t="s">
        <v>18333</v>
      </c>
      <c r="E6884" s="29" t="s">
        <v>743</v>
      </c>
      <c r="F6884" s="29" t="s">
        <v>17540</v>
      </c>
      <c r="G6884" s="29" t="s">
        <v>17541</v>
      </c>
      <c r="H6884" s="29" t="s">
        <v>17542</v>
      </c>
      <c r="I6884" s="29" t="s">
        <v>17543</v>
      </c>
      <c r="J6884" s="30">
        <f t="shared" si="100"/>
        <v>2041.0000000000002</v>
      </c>
      <c r="K6884" s="30">
        <v>18387.369000000002</v>
      </c>
      <c r="M6884" s="19" t="str">
        <f>VLOOKUP(B6884,'[1]2018.7 '!A:C,3,)</f>
        <v>Active</v>
      </c>
      <c r="N6884" s="19" t="str">
        <f>VLOOKUP(B6884,'[1]2018.7 '!A:M,13,)</f>
        <v>Ambient</v>
      </c>
      <c r="O6884" s="19" t="str">
        <f>VLOOKUP(B6884,'[1]2018.7 '!A:N,14,)</f>
        <v>No</v>
      </c>
    </row>
    <row r="6885" spans="1:15" ht="17.25" customHeight="1">
      <c r="A6885" s="26">
        <v>6884</v>
      </c>
      <c r="B6885" s="27" t="s">
        <v>18334</v>
      </c>
      <c r="C6885" s="60">
        <v>28918391</v>
      </c>
      <c r="D6885" s="29" t="s">
        <v>18335</v>
      </c>
      <c r="E6885" s="29" t="s">
        <v>743</v>
      </c>
      <c r="F6885" s="29" t="s">
        <v>17540</v>
      </c>
      <c r="G6885" s="29" t="s">
        <v>17541</v>
      </c>
      <c r="H6885" s="29" t="s">
        <v>17542</v>
      </c>
      <c r="I6885" s="29" t="s">
        <v>17543</v>
      </c>
      <c r="J6885" s="30">
        <f t="shared" si="100"/>
        <v>4107</v>
      </c>
      <c r="K6885" s="30">
        <v>36999.963000000003</v>
      </c>
      <c r="M6885" s="19" t="str">
        <f>VLOOKUP(B6885,'[1]2018.7 '!A:C,3,)</f>
        <v>Active</v>
      </c>
      <c r="N6885" s="19" t="str">
        <f>VLOOKUP(B6885,'[1]2018.7 '!A:M,13,)</f>
        <v>Ambient</v>
      </c>
      <c r="O6885" s="19" t="str">
        <f>VLOOKUP(B6885,'[1]2018.7 '!A:N,14,)</f>
        <v>Reviewing</v>
      </c>
    </row>
    <row r="6886" spans="1:15" ht="17.25" customHeight="1">
      <c r="A6886" s="26">
        <v>6885</v>
      </c>
      <c r="B6886" s="27" t="s">
        <v>18336</v>
      </c>
      <c r="C6886" s="60">
        <v>28918664</v>
      </c>
      <c r="D6886" s="29" t="s">
        <v>18337</v>
      </c>
      <c r="E6886" s="29" t="s">
        <v>743</v>
      </c>
      <c r="F6886" s="29" t="s">
        <v>17540</v>
      </c>
      <c r="G6886" s="29" t="s">
        <v>17541</v>
      </c>
      <c r="H6886" s="29" t="s">
        <v>17542</v>
      </c>
      <c r="I6886" s="29" t="s">
        <v>17543</v>
      </c>
      <c r="J6886" s="30">
        <f t="shared" si="100"/>
        <v>6691</v>
      </c>
      <c r="K6886" s="30">
        <v>60279.219000000005</v>
      </c>
      <c r="M6886" s="19" t="str">
        <f>VLOOKUP(B6886,'[1]2018.7 '!A:C,3,)</f>
        <v>Active</v>
      </c>
      <c r="N6886" s="19" t="str">
        <f>VLOOKUP(B6886,'[1]2018.7 '!A:M,13,)</f>
        <v>Ambient</v>
      </c>
      <c r="O6886" s="19" t="str">
        <f>VLOOKUP(B6886,'[1]2018.7 '!A:N,14,)</f>
        <v>No</v>
      </c>
    </row>
    <row r="6887" spans="1:15" ht="17.25" customHeight="1">
      <c r="A6887" s="26">
        <v>6886</v>
      </c>
      <c r="B6887" s="27" t="s">
        <v>18338</v>
      </c>
      <c r="C6887" s="60">
        <v>28918665</v>
      </c>
      <c r="D6887" s="29" t="s">
        <v>18339</v>
      </c>
      <c r="E6887" s="29" t="s">
        <v>743</v>
      </c>
      <c r="F6887" s="29" t="s">
        <v>17540</v>
      </c>
      <c r="G6887" s="29" t="s">
        <v>17541</v>
      </c>
      <c r="H6887" s="29" t="s">
        <v>17542</v>
      </c>
      <c r="I6887" s="29" t="s">
        <v>17543</v>
      </c>
      <c r="J6887" s="30">
        <f t="shared" si="100"/>
        <v>6788</v>
      </c>
      <c r="K6887" s="30">
        <v>61153.092000000004</v>
      </c>
      <c r="M6887" s="19" t="str">
        <f>VLOOKUP(B6887,'[1]2018.7 '!A:C,3,)</f>
        <v>Active</v>
      </c>
      <c r="N6887" s="19" t="str">
        <f>VLOOKUP(B6887,'[1]2018.7 '!A:M,13,)</f>
        <v>Ambient</v>
      </c>
      <c r="O6887" s="19" t="str">
        <f>VLOOKUP(B6887,'[1]2018.7 '!A:N,14,)</f>
        <v>No</v>
      </c>
    </row>
    <row r="6888" spans="1:15" ht="17.25" customHeight="1">
      <c r="A6888" s="26">
        <v>6887</v>
      </c>
      <c r="B6888" s="27" t="s">
        <v>18340</v>
      </c>
      <c r="C6888" s="60">
        <v>28918667</v>
      </c>
      <c r="D6888" s="29" t="s">
        <v>18341</v>
      </c>
      <c r="E6888" s="29" t="s">
        <v>743</v>
      </c>
      <c r="F6888" s="29" t="s">
        <v>17540</v>
      </c>
      <c r="G6888" s="29" t="s">
        <v>17541</v>
      </c>
      <c r="H6888" s="29" t="s">
        <v>17542</v>
      </c>
      <c r="I6888" s="29" t="s">
        <v>17543</v>
      </c>
      <c r="J6888" s="30">
        <f t="shared" si="100"/>
        <v>6413</v>
      </c>
      <c r="K6888" s="30">
        <v>57774.717000000004</v>
      </c>
      <c r="M6888" s="19" t="str">
        <f>VLOOKUP(B6888,'[1]2018.7 '!A:C,3,)</f>
        <v>Active</v>
      </c>
      <c r="N6888" s="19" t="str">
        <f>VLOOKUP(B6888,'[1]2018.7 '!A:M,13,)</f>
        <v>Ambient</v>
      </c>
      <c r="O6888" s="19" t="str">
        <f>VLOOKUP(B6888,'[1]2018.7 '!A:N,14,)</f>
        <v>No</v>
      </c>
    </row>
    <row r="6889" spans="1:15" ht="17.25" customHeight="1">
      <c r="A6889" s="26">
        <v>6888</v>
      </c>
      <c r="B6889" s="27" t="s">
        <v>18342</v>
      </c>
      <c r="C6889" s="60">
        <v>28918827</v>
      </c>
      <c r="D6889" s="29" t="s">
        <v>18343</v>
      </c>
      <c r="E6889" s="29" t="s">
        <v>743</v>
      </c>
      <c r="F6889" s="29" t="s">
        <v>17540</v>
      </c>
      <c r="G6889" s="29" t="s">
        <v>17541</v>
      </c>
      <c r="H6889" s="29" t="s">
        <v>17542</v>
      </c>
      <c r="I6889" s="29" t="s">
        <v>17543</v>
      </c>
      <c r="J6889" s="30">
        <f t="shared" si="100"/>
        <v>21808</v>
      </c>
      <c r="K6889" s="30">
        <v>196468.272</v>
      </c>
      <c r="M6889" s="19" t="str">
        <f>VLOOKUP(B6889,'[1]2018.7 '!A:C,3,)</f>
        <v>Active</v>
      </c>
      <c r="N6889" s="19" t="str">
        <f>VLOOKUP(B6889,'[1]2018.7 '!A:M,13,)</f>
        <v>Ambient</v>
      </c>
      <c r="O6889" s="19" t="str">
        <f>VLOOKUP(B6889,'[1]2018.7 '!A:N,14,)</f>
        <v>No</v>
      </c>
    </row>
    <row r="6890" spans="1:15" ht="17.25" customHeight="1">
      <c r="A6890" s="26">
        <v>6889</v>
      </c>
      <c r="B6890" s="27" t="s">
        <v>18344</v>
      </c>
      <c r="C6890" s="60">
        <v>28918829</v>
      </c>
      <c r="D6890" s="29" t="s">
        <v>18345</v>
      </c>
      <c r="E6890" s="29" t="s">
        <v>743</v>
      </c>
      <c r="F6890" s="29" t="s">
        <v>17540</v>
      </c>
      <c r="G6890" s="29" t="s">
        <v>17541</v>
      </c>
      <c r="H6890" s="29" t="s">
        <v>17542</v>
      </c>
      <c r="I6890" s="29" t="s">
        <v>17543</v>
      </c>
      <c r="J6890" s="30">
        <f t="shared" si="100"/>
        <v>21808</v>
      </c>
      <c r="K6890" s="30">
        <v>196468.272</v>
      </c>
      <c r="M6890" s="19" t="str">
        <f>VLOOKUP(B6890,'[1]2018.7 '!A:C,3,)</f>
        <v>Active</v>
      </c>
      <c r="N6890" s="19" t="str">
        <f>VLOOKUP(B6890,'[1]2018.7 '!A:M,13,)</f>
        <v>Ambient</v>
      </c>
      <c r="O6890" s="19" t="str">
        <f>VLOOKUP(B6890,'[1]2018.7 '!A:N,14,)</f>
        <v>Reviewing</v>
      </c>
    </row>
    <row r="6891" spans="1:15" ht="17.25" customHeight="1">
      <c r="A6891" s="26">
        <v>6890</v>
      </c>
      <c r="B6891" s="27" t="s">
        <v>18346</v>
      </c>
      <c r="C6891" s="60">
        <v>28919699</v>
      </c>
      <c r="D6891" s="29" t="s">
        <v>18347</v>
      </c>
      <c r="E6891" s="29" t="s">
        <v>743</v>
      </c>
      <c r="F6891" s="29" t="s">
        <v>17540</v>
      </c>
      <c r="G6891" s="29" t="s">
        <v>17541</v>
      </c>
      <c r="H6891" s="29" t="s">
        <v>17542</v>
      </c>
      <c r="I6891" s="29" t="s">
        <v>17543</v>
      </c>
      <c r="J6891" s="30">
        <f t="shared" si="100"/>
        <v>5239</v>
      </c>
      <c r="K6891" s="30">
        <v>47198.151000000005</v>
      </c>
      <c r="M6891" s="19" t="str">
        <f>VLOOKUP(B6891,'[1]2018.7 '!A:C,3,)</f>
        <v>Active</v>
      </c>
      <c r="N6891" s="19" t="str">
        <f>VLOOKUP(B6891,'[1]2018.7 '!A:M,13,)</f>
        <v>Ambient</v>
      </c>
      <c r="O6891" s="19" t="str">
        <f>VLOOKUP(B6891,'[1]2018.7 '!A:N,14,)</f>
        <v>No</v>
      </c>
    </row>
    <row r="6892" spans="1:15" ht="17.25" customHeight="1">
      <c r="A6892" s="26">
        <v>6891</v>
      </c>
      <c r="B6892" s="27" t="s">
        <v>18348</v>
      </c>
      <c r="C6892" s="60">
        <v>28920950</v>
      </c>
      <c r="D6892" s="29" t="s">
        <v>18349</v>
      </c>
      <c r="E6892" s="29" t="s">
        <v>743</v>
      </c>
      <c r="F6892" s="29" t="s">
        <v>17540</v>
      </c>
      <c r="G6892" s="29" t="s">
        <v>17541</v>
      </c>
      <c r="H6892" s="29" t="s">
        <v>17542</v>
      </c>
      <c r="I6892" s="29" t="s">
        <v>17543</v>
      </c>
      <c r="J6892" s="30">
        <f t="shared" si="100"/>
        <v>7235</v>
      </c>
      <c r="K6892" s="30">
        <v>65180.115000000005</v>
      </c>
      <c r="M6892" s="19" t="str">
        <f>VLOOKUP(B6892,'[1]2018.7 '!A:C,3,)</f>
        <v>Active</v>
      </c>
      <c r="N6892" s="19" t="str">
        <f>VLOOKUP(B6892,'[1]2018.7 '!A:M,13,)</f>
        <v>Ambient</v>
      </c>
      <c r="O6892" s="19" t="str">
        <f>VLOOKUP(B6892,'[1]2018.7 '!A:N,14,)</f>
        <v>Reviewing</v>
      </c>
    </row>
    <row r="6893" spans="1:15" ht="17.25" customHeight="1">
      <c r="A6893" s="26">
        <v>6892</v>
      </c>
      <c r="B6893" s="27" t="s">
        <v>18350</v>
      </c>
      <c r="C6893" s="60">
        <v>28920955</v>
      </c>
      <c r="D6893" s="29" t="s">
        <v>18351</v>
      </c>
      <c r="E6893" s="29" t="s">
        <v>743</v>
      </c>
      <c r="F6893" s="29" t="s">
        <v>17540</v>
      </c>
      <c r="G6893" s="29" t="s">
        <v>17541</v>
      </c>
      <c r="H6893" s="29" t="s">
        <v>17542</v>
      </c>
      <c r="I6893" s="29" t="s">
        <v>17543</v>
      </c>
      <c r="J6893" s="30">
        <f t="shared" si="100"/>
        <v>7235</v>
      </c>
      <c r="K6893" s="30">
        <v>65180.115000000005</v>
      </c>
      <c r="M6893" s="19" t="str">
        <f>VLOOKUP(B6893,'[1]2018.7 '!A:C,3,)</f>
        <v>Active</v>
      </c>
      <c r="N6893" s="19" t="str">
        <f>VLOOKUP(B6893,'[1]2018.7 '!A:M,13,)</f>
        <v>Ambient</v>
      </c>
      <c r="O6893" s="19" t="str">
        <f>VLOOKUP(B6893,'[1]2018.7 '!A:N,14,)</f>
        <v>Reviewing</v>
      </c>
    </row>
    <row r="6894" spans="1:15" ht="17.25" customHeight="1">
      <c r="A6894" s="26">
        <v>6893</v>
      </c>
      <c r="B6894" s="27" t="s">
        <v>18352</v>
      </c>
      <c r="C6894" s="60">
        <v>28920968</v>
      </c>
      <c r="D6894" s="29" t="s">
        <v>18353</v>
      </c>
      <c r="E6894" s="29" t="s">
        <v>743</v>
      </c>
      <c r="F6894" s="29" t="s">
        <v>17540</v>
      </c>
      <c r="G6894" s="29" t="s">
        <v>17541</v>
      </c>
      <c r="H6894" s="29" t="s">
        <v>17542</v>
      </c>
      <c r="I6894" s="29" t="s">
        <v>17543</v>
      </c>
      <c r="J6894" s="30">
        <f t="shared" si="100"/>
        <v>6691</v>
      </c>
      <c r="K6894" s="30">
        <v>60279.219000000005</v>
      </c>
      <c r="M6894" s="19" t="str">
        <f>VLOOKUP(B6894,'[1]2018.7 '!A:C,3,)</f>
        <v>Active</v>
      </c>
      <c r="N6894" s="19" t="str">
        <f>VLOOKUP(B6894,'[1]2018.7 '!A:M,13,)</f>
        <v>Ambient</v>
      </c>
      <c r="O6894" s="19" t="str">
        <f>VLOOKUP(B6894,'[1]2018.7 '!A:N,14,)</f>
        <v>No</v>
      </c>
    </row>
    <row r="6895" spans="1:15" ht="17.25" customHeight="1">
      <c r="A6895" s="26">
        <v>6894</v>
      </c>
      <c r="B6895" s="27" t="s">
        <v>18354</v>
      </c>
      <c r="C6895" s="60">
        <v>28921032</v>
      </c>
      <c r="D6895" s="29" t="s">
        <v>18355</v>
      </c>
      <c r="E6895" s="29" t="s">
        <v>743</v>
      </c>
      <c r="F6895" s="29" t="s">
        <v>17540</v>
      </c>
      <c r="G6895" s="29" t="s">
        <v>17541</v>
      </c>
      <c r="H6895" s="29" t="s">
        <v>17542</v>
      </c>
      <c r="I6895" s="29" t="s">
        <v>17543</v>
      </c>
      <c r="J6895" s="30">
        <f t="shared" si="100"/>
        <v>5347</v>
      </c>
      <c r="K6895" s="30">
        <v>48171.123</v>
      </c>
      <c r="M6895" s="19" t="str">
        <f>VLOOKUP(B6895,'[1]2018.7 '!A:C,3,)</f>
        <v>Active</v>
      </c>
      <c r="N6895" s="19" t="str">
        <f>VLOOKUP(B6895,'[1]2018.7 '!A:M,13,)</f>
        <v>Ambient</v>
      </c>
      <c r="O6895" s="19" t="str">
        <f>VLOOKUP(B6895,'[1]2018.7 '!A:N,14,)</f>
        <v>No</v>
      </c>
    </row>
    <row r="6896" spans="1:15" ht="17.25" customHeight="1">
      <c r="A6896" s="26">
        <v>6895</v>
      </c>
      <c r="B6896" s="27" t="s">
        <v>18356</v>
      </c>
      <c r="C6896" s="60">
        <v>28923067</v>
      </c>
      <c r="D6896" s="29" t="s">
        <v>18357</v>
      </c>
      <c r="E6896" s="29" t="s">
        <v>743</v>
      </c>
      <c r="F6896" s="29" t="s">
        <v>17540</v>
      </c>
      <c r="G6896" s="29" t="s">
        <v>17541</v>
      </c>
      <c r="H6896" s="29" t="s">
        <v>17542</v>
      </c>
      <c r="I6896" s="29" t="s">
        <v>17543</v>
      </c>
      <c r="J6896" s="30">
        <f t="shared" si="100"/>
        <v>15489</v>
      </c>
      <c r="K6896" s="30">
        <v>139540.40100000001</v>
      </c>
      <c r="M6896" s="19" t="str">
        <f>VLOOKUP(B6896,'[1]2018.7 '!A:C,3,)</f>
        <v>Active</v>
      </c>
      <c r="N6896" s="19" t="str">
        <f>VLOOKUP(B6896,'[1]2018.7 '!A:M,13,)</f>
        <v>Ambient</v>
      </c>
      <c r="O6896" s="19" t="str">
        <f>VLOOKUP(B6896,'[1]2018.7 '!A:N,14,)</f>
        <v>No</v>
      </c>
    </row>
    <row r="6897" spans="1:15" ht="17.25" customHeight="1">
      <c r="A6897" s="26">
        <v>6896</v>
      </c>
      <c r="B6897" s="27" t="s">
        <v>18358</v>
      </c>
      <c r="C6897" s="60">
        <v>28923760</v>
      </c>
      <c r="D6897" s="29" t="s">
        <v>18359</v>
      </c>
      <c r="E6897" s="29" t="s">
        <v>743</v>
      </c>
      <c r="F6897" s="29" t="s">
        <v>17540</v>
      </c>
      <c r="G6897" s="29" t="s">
        <v>17541</v>
      </c>
      <c r="H6897" s="29" t="s">
        <v>17542</v>
      </c>
      <c r="I6897" s="29" t="s">
        <v>17543</v>
      </c>
      <c r="J6897" s="30">
        <f t="shared" si="100"/>
        <v>12329</v>
      </c>
      <c r="K6897" s="30">
        <v>111071.96100000001</v>
      </c>
      <c r="M6897" s="19" t="str">
        <f>VLOOKUP(B6897,'[1]2018.7 '!A:C,3,)</f>
        <v>Active</v>
      </c>
      <c r="N6897" s="19" t="str">
        <f>VLOOKUP(B6897,'[1]2018.7 '!A:M,13,)</f>
        <v>Ambient</v>
      </c>
      <c r="O6897" s="19" t="str">
        <f>VLOOKUP(B6897,'[1]2018.7 '!A:N,14,)</f>
        <v>No</v>
      </c>
    </row>
    <row r="6898" spans="1:15" ht="17.25" customHeight="1">
      <c r="A6898" s="26">
        <v>6897</v>
      </c>
      <c r="B6898" s="27" t="s">
        <v>18360</v>
      </c>
      <c r="C6898" s="60">
        <v>28924463</v>
      </c>
      <c r="D6898" s="29" t="s">
        <v>18361</v>
      </c>
      <c r="E6898" s="29" t="s">
        <v>743</v>
      </c>
      <c r="F6898" s="29" t="s">
        <v>17540</v>
      </c>
      <c r="G6898" s="29" t="s">
        <v>17541</v>
      </c>
      <c r="H6898" s="29" t="s">
        <v>17542</v>
      </c>
      <c r="I6898" s="29" t="s">
        <v>17543</v>
      </c>
      <c r="J6898" s="30">
        <f t="shared" si="100"/>
        <v>4776</v>
      </c>
      <c r="K6898" s="30">
        <v>43026.984000000004</v>
      </c>
      <c r="M6898" s="19" t="str">
        <f>VLOOKUP(B6898,'[1]2018.7 '!A:C,3,)</f>
        <v>Active</v>
      </c>
      <c r="N6898" s="19" t="str">
        <f>VLOOKUP(B6898,'[1]2018.7 '!A:M,13,)</f>
        <v>Ambient</v>
      </c>
      <c r="O6898" s="19" t="str">
        <f>VLOOKUP(B6898,'[1]2018.7 '!A:N,14,)</f>
        <v>No</v>
      </c>
    </row>
    <row r="6899" spans="1:15" ht="17.25" customHeight="1">
      <c r="A6899" s="26">
        <v>6898</v>
      </c>
      <c r="B6899" s="27" t="s">
        <v>18362</v>
      </c>
      <c r="C6899" s="60">
        <v>28925694</v>
      </c>
      <c r="D6899" s="29" t="s">
        <v>18363</v>
      </c>
      <c r="E6899" s="29" t="s">
        <v>743</v>
      </c>
      <c r="F6899" s="29" t="s">
        <v>17540</v>
      </c>
      <c r="G6899" s="29" t="s">
        <v>17541</v>
      </c>
      <c r="H6899" s="29" t="s">
        <v>17542</v>
      </c>
      <c r="I6899" s="29" t="s">
        <v>17543</v>
      </c>
      <c r="J6899" s="30">
        <f t="shared" si="100"/>
        <v>6018</v>
      </c>
      <c r="K6899" s="30">
        <v>54216.162000000004</v>
      </c>
    </row>
    <row r="6900" spans="1:15" ht="17.25" customHeight="1">
      <c r="A6900" s="26">
        <v>6899</v>
      </c>
      <c r="B6900" s="27" t="s">
        <v>18364</v>
      </c>
      <c r="C6900" s="60">
        <v>28926186</v>
      </c>
      <c r="D6900" s="29" t="s">
        <v>18365</v>
      </c>
      <c r="E6900" s="29" t="s">
        <v>743</v>
      </c>
      <c r="F6900" s="29" t="s">
        <v>17540</v>
      </c>
      <c r="G6900" s="29" t="s">
        <v>17541</v>
      </c>
      <c r="H6900" s="29" t="s">
        <v>17542</v>
      </c>
      <c r="I6900" s="29" t="s">
        <v>17543</v>
      </c>
      <c r="J6900" s="30">
        <f t="shared" si="100"/>
        <v>5403</v>
      </c>
      <c r="K6900" s="30">
        <v>48675.627</v>
      </c>
      <c r="M6900" s="19" t="str">
        <f>VLOOKUP(B6900,'[1]2018.7 '!A:C,3,)</f>
        <v>Active</v>
      </c>
      <c r="N6900" s="19" t="str">
        <f>VLOOKUP(B6900,'[1]2018.7 '!A:M,13,)</f>
        <v>Ambient</v>
      </c>
      <c r="O6900" s="19" t="str">
        <f>VLOOKUP(B6900,'[1]2018.7 '!A:N,14,)</f>
        <v>No</v>
      </c>
    </row>
    <row r="6901" spans="1:15" ht="17.25" customHeight="1">
      <c r="A6901" s="26">
        <v>6900</v>
      </c>
      <c r="B6901" s="27" t="s">
        <v>18366</v>
      </c>
      <c r="C6901" s="60">
        <v>28927294</v>
      </c>
      <c r="D6901" s="29" t="s">
        <v>18367</v>
      </c>
      <c r="E6901" s="29" t="s">
        <v>743</v>
      </c>
      <c r="F6901" s="29" t="s">
        <v>17540</v>
      </c>
      <c r="G6901" s="29" t="s">
        <v>17541</v>
      </c>
      <c r="H6901" s="29" t="s">
        <v>17542</v>
      </c>
      <c r="I6901" s="29" t="s">
        <v>17543</v>
      </c>
      <c r="J6901" s="30">
        <f t="shared" si="100"/>
        <v>5337</v>
      </c>
      <c r="K6901" s="30">
        <v>48081.033000000003</v>
      </c>
    </row>
    <row r="6902" spans="1:15" ht="17.25" customHeight="1">
      <c r="A6902" s="26">
        <v>6901</v>
      </c>
      <c r="B6902" s="27" t="s">
        <v>18368</v>
      </c>
      <c r="C6902" s="60">
        <v>28927298</v>
      </c>
      <c r="D6902" s="29" t="s">
        <v>18369</v>
      </c>
      <c r="E6902" s="29" t="s">
        <v>743</v>
      </c>
      <c r="F6902" s="29" t="s">
        <v>17540</v>
      </c>
      <c r="G6902" s="29" t="s">
        <v>17541</v>
      </c>
      <c r="H6902" s="29" t="s">
        <v>17542</v>
      </c>
      <c r="I6902" s="29" t="s">
        <v>17543</v>
      </c>
      <c r="J6902" s="30">
        <f t="shared" si="100"/>
        <v>8776</v>
      </c>
      <c r="K6902" s="30">
        <v>79062.983999999997</v>
      </c>
      <c r="M6902" s="19" t="str">
        <f>VLOOKUP(B6902,'[1]2018.7 '!A:C,3,)</f>
        <v>Active</v>
      </c>
      <c r="N6902" s="19" t="str">
        <f>VLOOKUP(B6902,'[1]2018.7 '!A:M,13,)</f>
        <v>Ambient</v>
      </c>
      <c r="O6902" s="19" t="str">
        <f>VLOOKUP(B6902,'[1]2018.7 '!A:N,14,)</f>
        <v>No</v>
      </c>
    </row>
    <row r="6903" spans="1:15" ht="17.25" customHeight="1">
      <c r="A6903" s="26">
        <v>6902</v>
      </c>
      <c r="B6903" s="27" t="s">
        <v>18370</v>
      </c>
      <c r="C6903" s="60">
        <v>28927301</v>
      </c>
      <c r="D6903" s="29" t="s">
        <v>18371</v>
      </c>
      <c r="E6903" s="29" t="s">
        <v>743</v>
      </c>
      <c r="F6903" s="29" t="s">
        <v>17540</v>
      </c>
      <c r="G6903" s="29" t="s">
        <v>17541</v>
      </c>
      <c r="H6903" s="29" t="s">
        <v>17542</v>
      </c>
      <c r="I6903" s="29" t="s">
        <v>17543</v>
      </c>
      <c r="J6903" s="30">
        <f t="shared" si="100"/>
        <v>7310.0000000000009</v>
      </c>
      <c r="K6903" s="30">
        <v>65855.790000000008</v>
      </c>
      <c r="M6903" s="19" t="str">
        <f>VLOOKUP(B6903,'[1]2018.7 '!A:C,3,)</f>
        <v>Active</v>
      </c>
      <c r="N6903" s="19" t="str">
        <f>VLOOKUP(B6903,'[1]2018.7 '!A:M,13,)</f>
        <v>Ambient</v>
      </c>
      <c r="O6903" s="19" t="str">
        <f>VLOOKUP(B6903,'[1]2018.7 '!A:N,14,)</f>
        <v>Reviewing</v>
      </c>
    </row>
    <row r="6904" spans="1:15" ht="17.25" customHeight="1">
      <c r="A6904" s="26">
        <v>6903</v>
      </c>
      <c r="B6904" s="27" t="s">
        <v>18372</v>
      </c>
      <c r="C6904" s="60">
        <v>28928196</v>
      </c>
      <c r="D6904" s="29" t="s">
        <v>18373</v>
      </c>
      <c r="E6904" s="29" t="s">
        <v>743</v>
      </c>
      <c r="F6904" s="29" t="s">
        <v>17540</v>
      </c>
      <c r="G6904" s="29" t="s">
        <v>17541</v>
      </c>
      <c r="H6904" s="29" t="s">
        <v>17542</v>
      </c>
      <c r="I6904" s="29" t="s">
        <v>17543</v>
      </c>
      <c r="J6904" s="30">
        <f t="shared" si="100"/>
        <v>4410</v>
      </c>
      <c r="K6904" s="30">
        <v>39729.69</v>
      </c>
      <c r="M6904" s="19" t="str">
        <f>VLOOKUP(B6904,'[1]2018.7 '!A:C,3,)</f>
        <v>Active</v>
      </c>
      <c r="N6904" s="19" t="str">
        <f>VLOOKUP(B6904,'[1]2018.7 '!A:M,13,)</f>
        <v>Ambient</v>
      </c>
      <c r="O6904" s="19" t="str">
        <f>VLOOKUP(B6904,'[1]2018.7 '!A:N,14,)</f>
        <v>No</v>
      </c>
    </row>
    <row r="6905" spans="1:15" ht="17.25" customHeight="1">
      <c r="A6905" s="26">
        <v>6904</v>
      </c>
      <c r="B6905" s="27" t="s">
        <v>18374</v>
      </c>
      <c r="C6905" s="60">
        <v>28928337</v>
      </c>
      <c r="D6905" s="29" t="s">
        <v>18375</v>
      </c>
      <c r="E6905" s="29" t="s">
        <v>743</v>
      </c>
      <c r="F6905" s="29" t="s">
        <v>17540</v>
      </c>
      <c r="G6905" s="29" t="s">
        <v>17541</v>
      </c>
      <c r="H6905" s="29" t="s">
        <v>17542</v>
      </c>
      <c r="I6905" s="29" t="s">
        <v>17543</v>
      </c>
      <c r="J6905" s="59">
        <f t="shared" si="100"/>
        <v>1600</v>
      </c>
      <c r="K6905" s="30">
        <v>14414.400000000001</v>
      </c>
      <c r="M6905" s="19" t="str">
        <f>VLOOKUP(B6905,'[1]2018.7 '!A:C,3,)</f>
        <v>Active</v>
      </c>
      <c r="N6905" s="19" t="str">
        <f>VLOOKUP(B6905,'[1]2018.7 '!A:M,13,)</f>
        <v>Ambient</v>
      </c>
      <c r="O6905" s="19" t="str">
        <f>VLOOKUP(B6905,'[1]2018.7 '!A:N,14,)</f>
        <v>No</v>
      </c>
    </row>
    <row r="6906" spans="1:15" ht="17.25" customHeight="1">
      <c r="A6906" s="26">
        <v>6905</v>
      </c>
      <c r="B6906" s="27" t="s">
        <v>18376</v>
      </c>
      <c r="C6906" s="60">
        <v>28928340</v>
      </c>
      <c r="D6906" s="29" t="s">
        <v>18377</v>
      </c>
      <c r="E6906" s="29" t="s">
        <v>743</v>
      </c>
      <c r="F6906" s="29" t="s">
        <v>17540</v>
      </c>
      <c r="G6906" s="29" t="s">
        <v>17541</v>
      </c>
      <c r="H6906" s="29" t="s">
        <v>17542</v>
      </c>
      <c r="I6906" s="29" t="s">
        <v>17543</v>
      </c>
      <c r="J6906" s="30">
        <f t="shared" si="100"/>
        <v>6854</v>
      </c>
      <c r="K6906" s="30">
        <v>61747.686000000002</v>
      </c>
      <c r="M6906" s="19" t="str">
        <f>VLOOKUP(B6906,'[1]2018.7 '!A:C,3,)</f>
        <v>Active</v>
      </c>
      <c r="N6906" s="19" t="str">
        <f>VLOOKUP(B6906,'[1]2018.7 '!A:M,13,)</f>
        <v>Ambient</v>
      </c>
      <c r="O6906" s="19" t="str">
        <f>VLOOKUP(B6906,'[1]2018.7 '!A:N,14,)</f>
        <v>No</v>
      </c>
    </row>
    <row r="6907" spans="1:15" ht="17.25" customHeight="1">
      <c r="A6907" s="26">
        <v>6906</v>
      </c>
      <c r="B6907" s="27" t="s">
        <v>18378</v>
      </c>
      <c r="C6907" s="60">
        <v>28928515</v>
      </c>
      <c r="D6907" s="29" t="s">
        <v>18379</v>
      </c>
      <c r="E6907" s="29" t="s">
        <v>743</v>
      </c>
      <c r="F6907" s="29" t="s">
        <v>17540</v>
      </c>
      <c r="G6907" s="29" t="s">
        <v>17541</v>
      </c>
      <c r="H6907" s="29" t="s">
        <v>17542</v>
      </c>
      <c r="I6907" s="29" t="s">
        <v>17543</v>
      </c>
      <c r="J6907" s="30">
        <f t="shared" si="100"/>
        <v>1597</v>
      </c>
      <c r="K6907" s="30">
        <v>14387.373000000001</v>
      </c>
      <c r="M6907" s="19" t="str">
        <f>VLOOKUP(B6907,'[1]2018.7 '!A:C,3,)</f>
        <v>Active</v>
      </c>
      <c r="N6907" s="19" t="str">
        <f>VLOOKUP(B6907,'[1]2018.7 '!A:M,13,)</f>
        <v>Ambient</v>
      </c>
      <c r="O6907" s="19" t="str">
        <f>VLOOKUP(B6907,'[1]2018.7 '!A:N,14,)</f>
        <v>No</v>
      </c>
    </row>
    <row r="6908" spans="1:15" ht="17.25" customHeight="1">
      <c r="A6908" s="26">
        <v>6907</v>
      </c>
      <c r="B6908" s="27" t="s">
        <v>18380</v>
      </c>
      <c r="C6908" s="60">
        <v>28928652</v>
      </c>
      <c r="D6908" s="29" t="s">
        <v>18381</v>
      </c>
      <c r="E6908" s="29" t="s">
        <v>743</v>
      </c>
      <c r="F6908" s="29" t="s">
        <v>17540</v>
      </c>
      <c r="G6908" s="29" t="s">
        <v>17541</v>
      </c>
      <c r="H6908" s="29" t="s">
        <v>17542</v>
      </c>
      <c r="I6908" s="29" t="s">
        <v>17543</v>
      </c>
      <c r="J6908" s="59">
        <f t="shared" si="100"/>
        <v>6098</v>
      </c>
      <c r="K6908" s="30">
        <v>54936.882000000005</v>
      </c>
      <c r="M6908" s="19" t="str">
        <f>VLOOKUP(B6908,'[1]2018.7 '!A:C,3,)</f>
        <v>Active</v>
      </c>
      <c r="N6908" s="19" t="str">
        <f>VLOOKUP(B6908,'[1]2018.7 '!A:M,13,)</f>
        <v>Ambient</v>
      </c>
      <c r="O6908" s="19" t="str">
        <f>VLOOKUP(B6908,'[1]2018.7 '!A:N,14,)</f>
        <v>Reviewing</v>
      </c>
    </row>
    <row r="6909" spans="1:15" ht="17.25" customHeight="1">
      <c r="A6909" s="26">
        <v>6908</v>
      </c>
      <c r="B6909" s="27" t="s">
        <v>18382</v>
      </c>
      <c r="C6909" s="60">
        <v>28928730</v>
      </c>
      <c r="D6909" s="29" t="s">
        <v>18383</v>
      </c>
      <c r="E6909" s="29" t="s">
        <v>743</v>
      </c>
      <c r="F6909" s="29" t="s">
        <v>17540</v>
      </c>
      <c r="G6909" s="29" t="s">
        <v>17541</v>
      </c>
      <c r="H6909" s="29" t="s">
        <v>17542</v>
      </c>
      <c r="I6909" s="29" t="s">
        <v>17543</v>
      </c>
      <c r="J6909" s="30">
        <f t="shared" si="100"/>
        <v>342040</v>
      </c>
      <c r="K6909" s="30">
        <v>3081438.3600000003</v>
      </c>
      <c r="M6909" s="19" t="str">
        <f>VLOOKUP(B6909,'[1]2018.7 '!A:C,3,)</f>
        <v>Active</v>
      </c>
      <c r="N6909" s="19" t="str">
        <f>VLOOKUP(B6909,'[1]2018.7 '!A:M,13,)</f>
        <v>Ambient</v>
      </c>
      <c r="O6909" s="19" t="str">
        <f>VLOOKUP(B6909,'[1]2018.7 '!A:N,14,)</f>
        <v>No</v>
      </c>
    </row>
    <row r="6910" spans="1:15" ht="17.25" customHeight="1">
      <c r="A6910" s="26">
        <v>6909</v>
      </c>
      <c r="B6910" s="27" t="s">
        <v>18384</v>
      </c>
      <c r="C6910" s="60">
        <v>28928734</v>
      </c>
      <c r="D6910" s="29" t="s">
        <v>18385</v>
      </c>
      <c r="E6910" s="29" t="s">
        <v>743</v>
      </c>
      <c r="F6910" s="29" t="s">
        <v>17540</v>
      </c>
      <c r="G6910" s="29" t="s">
        <v>17541</v>
      </c>
      <c r="H6910" s="29" t="s">
        <v>17542</v>
      </c>
      <c r="I6910" s="29" t="s">
        <v>17543</v>
      </c>
      <c r="J6910" s="30">
        <f t="shared" si="100"/>
        <v>10292</v>
      </c>
      <c r="K6910" s="30">
        <v>92720.627999999997</v>
      </c>
      <c r="M6910" s="19" t="str">
        <f>VLOOKUP(B6910,'[1]2018.7 '!A:C,3,)</f>
        <v>Active</v>
      </c>
      <c r="N6910" s="19" t="str">
        <f>VLOOKUP(B6910,'[1]2018.7 '!A:M,13,)</f>
        <v>Ambient</v>
      </c>
      <c r="O6910" s="19" t="str">
        <f>VLOOKUP(B6910,'[1]2018.7 '!A:N,14,)</f>
        <v>Reviewing</v>
      </c>
    </row>
    <row r="6911" spans="1:15" ht="17.25" customHeight="1">
      <c r="A6911" s="26">
        <v>6910</v>
      </c>
      <c r="B6911" s="27" t="s">
        <v>18386</v>
      </c>
      <c r="C6911" s="60">
        <v>28929591</v>
      </c>
      <c r="D6911" s="29" t="s">
        <v>18387</v>
      </c>
      <c r="E6911" s="29" t="s">
        <v>743</v>
      </c>
      <c r="F6911" s="29" t="s">
        <v>17540</v>
      </c>
      <c r="G6911" s="29" t="s">
        <v>17541</v>
      </c>
      <c r="H6911" s="29" t="s">
        <v>17542</v>
      </c>
      <c r="I6911" s="29" t="s">
        <v>17543</v>
      </c>
      <c r="J6911" s="30">
        <f t="shared" si="100"/>
        <v>1590</v>
      </c>
      <c r="K6911" s="30">
        <v>14324.310000000001</v>
      </c>
      <c r="M6911" s="19" t="str">
        <f>VLOOKUP(B6911,'[1]2018.7 '!A:C,3,)</f>
        <v>Active</v>
      </c>
      <c r="N6911" s="19" t="str">
        <f>VLOOKUP(B6911,'[1]2018.7 '!A:M,13,)</f>
        <v>Ambient</v>
      </c>
      <c r="O6911" s="19" t="str">
        <f>VLOOKUP(B6911,'[1]2018.7 '!A:N,14,)</f>
        <v>No</v>
      </c>
    </row>
    <row r="6912" spans="1:15" ht="17.25" customHeight="1">
      <c r="A6912" s="26">
        <v>6911</v>
      </c>
      <c r="B6912" s="27" t="s">
        <v>18388</v>
      </c>
      <c r="C6912" s="60">
        <v>28931450</v>
      </c>
      <c r="D6912" s="29" t="s">
        <v>18389</v>
      </c>
      <c r="E6912" s="29" t="s">
        <v>743</v>
      </c>
      <c r="F6912" s="29" t="s">
        <v>17540</v>
      </c>
      <c r="G6912" s="29" t="s">
        <v>17541</v>
      </c>
      <c r="H6912" s="29" t="s">
        <v>17542</v>
      </c>
      <c r="I6912" s="29" t="s">
        <v>17543</v>
      </c>
      <c r="J6912" s="30">
        <f t="shared" si="100"/>
        <v>3721</v>
      </c>
      <c r="K6912" s="30">
        <v>33522.489000000001</v>
      </c>
      <c r="M6912" s="19" t="str">
        <f>VLOOKUP(B6912,'[1]2018.7 '!A:C,3,)</f>
        <v>Active</v>
      </c>
      <c r="N6912" s="19" t="str">
        <f>VLOOKUP(B6912,'[1]2018.7 '!A:M,13,)</f>
        <v>Ambient</v>
      </c>
      <c r="O6912" s="19" t="str">
        <f>VLOOKUP(B6912,'[1]2018.7 '!A:N,14,)</f>
        <v>Reviewing</v>
      </c>
    </row>
    <row r="6913" spans="1:15" ht="17.25" customHeight="1">
      <c r="A6913" s="26">
        <v>6912</v>
      </c>
      <c r="B6913" s="27" t="s">
        <v>18390</v>
      </c>
      <c r="C6913" s="60">
        <v>28931453</v>
      </c>
      <c r="D6913" s="29" t="s">
        <v>18391</v>
      </c>
      <c r="E6913" s="29" t="s">
        <v>743</v>
      </c>
      <c r="F6913" s="29" t="s">
        <v>17540</v>
      </c>
      <c r="G6913" s="29" t="s">
        <v>17541</v>
      </c>
      <c r="H6913" s="29" t="s">
        <v>17542</v>
      </c>
      <c r="I6913" s="29" t="s">
        <v>17543</v>
      </c>
      <c r="J6913" s="30">
        <f t="shared" si="100"/>
        <v>4154</v>
      </c>
      <c r="K6913" s="30">
        <v>37423.385999999999</v>
      </c>
      <c r="M6913" s="19" t="str">
        <f>VLOOKUP(B6913,'[1]2018.7 '!A:C,3,)</f>
        <v>Active</v>
      </c>
      <c r="N6913" s="19" t="str">
        <f>VLOOKUP(B6913,'[1]2018.7 '!A:M,13,)</f>
        <v>Ambient</v>
      </c>
      <c r="O6913" s="19" t="str">
        <f>VLOOKUP(B6913,'[1]2018.7 '!A:N,14,)</f>
        <v>Reviewing</v>
      </c>
    </row>
    <row r="6914" spans="1:15" ht="17.25" customHeight="1">
      <c r="A6914" s="26">
        <v>6913</v>
      </c>
      <c r="B6914" s="27" t="s">
        <v>18392</v>
      </c>
      <c r="C6914" s="60">
        <v>28931733</v>
      </c>
      <c r="D6914" s="29" t="s">
        <v>18393</v>
      </c>
      <c r="E6914" s="29" t="s">
        <v>743</v>
      </c>
      <c r="F6914" s="29" t="s">
        <v>17540</v>
      </c>
      <c r="G6914" s="29" t="s">
        <v>17541</v>
      </c>
      <c r="H6914" s="29" t="s">
        <v>17542</v>
      </c>
      <c r="I6914" s="29" t="s">
        <v>17543</v>
      </c>
      <c r="J6914" s="30">
        <f t="shared" si="100"/>
        <v>3653.9999999999995</v>
      </c>
      <c r="K6914" s="30">
        <v>32918.885999999999</v>
      </c>
      <c r="M6914" s="19" t="str">
        <f>VLOOKUP(B6914,'[1]2018.7 '!A:C,3,)</f>
        <v>Active</v>
      </c>
      <c r="N6914" s="19" t="str">
        <f>VLOOKUP(B6914,'[1]2018.7 '!A:M,13,)</f>
        <v>Ambient</v>
      </c>
      <c r="O6914" s="19" t="str">
        <f>VLOOKUP(B6914,'[1]2018.7 '!A:N,14,)</f>
        <v>No</v>
      </c>
    </row>
    <row r="6915" spans="1:15" ht="17.25" customHeight="1">
      <c r="A6915" s="26">
        <v>6914</v>
      </c>
      <c r="B6915" s="27" t="s">
        <v>18394</v>
      </c>
      <c r="C6915" s="60">
        <v>28932205</v>
      </c>
      <c r="D6915" s="29" t="s">
        <v>18395</v>
      </c>
      <c r="E6915" s="29" t="s">
        <v>743</v>
      </c>
      <c r="F6915" s="29" t="s">
        <v>17540</v>
      </c>
      <c r="G6915" s="29" t="s">
        <v>17541</v>
      </c>
      <c r="H6915" s="29" t="s">
        <v>17542</v>
      </c>
      <c r="I6915" s="29" t="s">
        <v>17543</v>
      </c>
      <c r="J6915" s="30">
        <f t="shared" si="100"/>
        <v>6560</v>
      </c>
      <c r="K6915" s="30">
        <v>59099.040000000001</v>
      </c>
      <c r="M6915" s="19" t="str">
        <f>VLOOKUP(B6915,'[1]2018.7 '!A:C,3,)</f>
        <v>Active</v>
      </c>
      <c r="N6915" s="19" t="str">
        <f>VLOOKUP(B6915,'[1]2018.7 '!A:M,13,)</f>
        <v>Ambient</v>
      </c>
      <c r="O6915" s="19" t="str">
        <f>VLOOKUP(B6915,'[1]2018.7 '!A:N,14,)</f>
        <v>No</v>
      </c>
    </row>
    <row r="6916" spans="1:15" ht="17.25" customHeight="1">
      <c r="A6916" s="26">
        <v>6915</v>
      </c>
      <c r="B6916" s="27" t="s">
        <v>18396</v>
      </c>
      <c r="C6916" s="60">
        <v>28932295</v>
      </c>
      <c r="D6916" s="29" t="s">
        <v>18397</v>
      </c>
      <c r="E6916" s="29" t="s">
        <v>743</v>
      </c>
      <c r="F6916" s="29" t="s">
        <v>17540</v>
      </c>
      <c r="G6916" s="29" t="s">
        <v>17541</v>
      </c>
      <c r="H6916" s="29" t="s">
        <v>17542</v>
      </c>
      <c r="I6916" s="29" t="s">
        <v>17543</v>
      </c>
      <c r="J6916" s="30">
        <f t="shared" si="100"/>
        <v>7078</v>
      </c>
      <c r="K6916" s="30">
        <v>63765.702000000005</v>
      </c>
      <c r="M6916" s="19" t="str">
        <f>VLOOKUP(B6916,'[1]2018.7 '!A:C,3,)</f>
        <v>Active</v>
      </c>
      <c r="N6916" s="19" t="str">
        <f>VLOOKUP(B6916,'[1]2018.7 '!A:M,13,)</f>
        <v>Ambient</v>
      </c>
      <c r="O6916" s="19" t="str">
        <f>VLOOKUP(B6916,'[1]2018.7 '!A:N,14,)</f>
        <v>No</v>
      </c>
    </row>
    <row r="6917" spans="1:15" ht="17.25" customHeight="1">
      <c r="A6917" s="26">
        <v>6916</v>
      </c>
      <c r="B6917" s="27" t="s">
        <v>18398</v>
      </c>
      <c r="C6917" s="60">
        <v>28932314</v>
      </c>
      <c r="D6917" s="29" t="s">
        <v>18399</v>
      </c>
      <c r="E6917" s="29" t="s">
        <v>743</v>
      </c>
      <c r="F6917" s="29" t="s">
        <v>17540</v>
      </c>
      <c r="G6917" s="29" t="s">
        <v>17541</v>
      </c>
      <c r="H6917" s="29" t="s">
        <v>17542</v>
      </c>
      <c r="I6917" s="29" t="s">
        <v>17543</v>
      </c>
      <c r="J6917" s="30">
        <f t="shared" si="100"/>
        <v>7501</v>
      </c>
      <c r="K6917" s="30">
        <v>67576.509000000005</v>
      </c>
      <c r="M6917" s="19" t="str">
        <f>VLOOKUP(B6917,'[1]2018.7 '!A:C,3,)</f>
        <v>Active</v>
      </c>
      <c r="N6917" s="19" t="str">
        <f>VLOOKUP(B6917,'[1]2018.7 '!A:M,13,)</f>
        <v>Ambient</v>
      </c>
      <c r="O6917" s="19" t="str">
        <f>VLOOKUP(B6917,'[1]2018.7 '!A:N,14,)</f>
        <v>No</v>
      </c>
    </row>
    <row r="6918" spans="1:15" ht="17.25" customHeight="1">
      <c r="A6918" s="26">
        <v>6917</v>
      </c>
      <c r="B6918" s="27" t="s">
        <v>18400</v>
      </c>
      <c r="C6918" s="60">
        <v>28932819</v>
      </c>
      <c r="D6918" s="29" t="s">
        <v>18401</v>
      </c>
      <c r="E6918" s="29" t="s">
        <v>743</v>
      </c>
      <c r="F6918" s="29" t="s">
        <v>17540</v>
      </c>
      <c r="G6918" s="29" t="s">
        <v>17541</v>
      </c>
      <c r="H6918" s="29" t="s">
        <v>17542</v>
      </c>
      <c r="I6918" s="29" t="s">
        <v>17543</v>
      </c>
      <c r="J6918" s="30">
        <f t="shared" si="100"/>
        <v>4245</v>
      </c>
      <c r="K6918" s="30">
        <v>38243.205000000002</v>
      </c>
      <c r="M6918" s="19" t="str">
        <f>VLOOKUP(B6918,'[1]2018.7 '!A:C,3,)</f>
        <v>Active</v>
      </c>
      <c r="N6918" s="19" t="str">
        <f>VLOOKUP(B6918,'[1]2018.7 '!A:M,13,)</f>
        <v>Ambient</v>
      </c>
      <c r="O6918" s="19" t="str">
        <f>VLOOKUP(B6918,'[1]2018.7 '!A:N,14,)</f>
        <v>No</v>
      </c>
    </row>
    <row r="6919" spans="1:15" ht="17.25" customHeight="1">
      <c r="A6919" s="26">
        <v>6918</v>
      </c>
      <c r="B6919" s="27" t="s">
        <v>18402</v>
      </c>
      <c r="C6919" s="60">
        <v>28933084</v>
      </c>
      <c r="D6919" s="29" t="s">
        <v>18403</v>
      </c>
      <c r="E6919" s="29" t="s">
        <v>743</v>
      </c>
      <c r="F6919" s="29" t="s">
        <v>17540</v>
      </c>
      <c r="G6919" s="29" t="s">
        <v>17541</v>
      </c>
      <c r="H6919" s="29" t="s">
        <v>17542</v>
      </c>
      <c r="I6919" s="29" t="s">
        <v>17543</v>
      </c>
      <c r="J6919" s="30">
        <f t="shared" si="100"/>
        <v>5535</v>
      </c>
      <c r="K6919" s="30">
        <v>49864.815000000002</v>
      </c>
      <c r="M6919" s="19" t="str">
        <f>VLOOKUP(B6919,'[1]2018.7 '!A:C,3,)</f>
        <v>Active</v>
      </c>
      <c r="N6919" s="19" t="str">
        <f>VLOOKUP(B6919,'[1]2018.7 '!A:M,13,)</f>
        <v>Ambient</v>
      </c>
      <c r="O6919" s="19" t="str">
        <f>VLOOKUP(B6919,'[1]2018.7 '!A:N,14,)</f>
        <v>Reviewing</v>
      </c>
    </row>
    <row r="6920" spans="1:15" ht="17.25" customHeight="1">
      <c r="A6920" s="26">
        <v>6919</v>
      </c>
      <c r="B6920" s="27" t="s">
        <v>18404</v>
      </c>
      <c r="C6920" s="60">
        <v>28933085</v>
      </c>
      <c r="D6920" s="29" t="s">
        <v>18405</v>
      </c>
      <c r="E6920" s="29" t="s">
        <v>743</v>
      </c>
      <c r="F6920" s="29" t="s">
        <v>17540</v>
      </c>
      <c r="G6920" s="29" t="s">
        <v>17541</v>
      </c>
      <c r="H6920" s="29" t="s">
        <v>17542</v>
      </c>
      <c r="I6920" s="29" t="s">
        <v>17543</v>
      </c>
      <c r="J6920" s="30">
        <f t="shared" si="100"/>
        <v>5535</v>
      </c>
      <c r="K6920" s="30">
        <v>49864.815000000002</v>
      </c>
      <c r="M6920" s="19" t="str">
        <f>VLOOKUP(B6920,'[1]2018.7 '!A:C,3,)</f>
        <v>Active</v>
      </c>
      <c r="N6920" s="19" t="str">
        <f>VLOOKUP(B6920,'[1]2018.7 '!A:M,13,)</f>
        <v>Ambient</v>
      </c>
      <c r="O6920" s="19" t="str">
        <f>VLOOKUP(B6920,'[1]2018.7 '!A:N,14,)</f>
        <v>No</v>
      </c>
    </row>
    <row r="6921" spans="1:15" ht="17.25" customHeight="1">
      <c r="A6921" s="26">
        <v>6920</v>
      </c>
      <c r="B6921" s="27" t="s">
        <v>18406</v>
      </c>
      <c r="C6921" s="60">
        <v>28933579</v>
      </c>
      <c r="D6921" s="29" t="s">
        <v>18407</v>
      </c>
      <c r="E6921" s="29" t="s">
        <v>743</v>
      </c>
      <c r="F6921" s="29" t="s">
        <v>17540</v>
      </c>
      <c r="G6921" s="29" t="s">
        <v>17541</v>
      </c>
      <c r="H6921" s="29" t="s">
        <v>17542</v>
      </c>
      <c r="I6921" s="29" t="s">
        <v>17543</v>
      </c>
      <c r="J6921" s="30">
        <f t="shared" si="100"/>
        <v>5377</v>
      </c>
      <c r="K6921" s="30">
        <v>48441.393000000004</v>
      </c>
      <c r="M6921" s="19" t="str">
        <f>VLOOKUP(B6921,'[1]2018.7 '!A:C,3,)</f>
        <v>Active</v>
      </c>
      <c r="N6921" s="19" t="str">
        <f>VLOOKUP(B6921,'[1]2018.7 '!A:M,13,)</f>
        <v>Ambient</v>
      </c>
      <c r="O6921" s="19" t="str">
        <f>VLOOKUP(B6921,'[1]2018.7 '!A:N,14,)</f>
        <v>Reviewing</v>
      </c>
    </row>
    <row r="6922" spans="1:15" ht="17.25" customHeight="1">
      <c r="A6922" s="26">
        <v>6921</v>
      </c>
      <c r="B6922" s="27" t="s">
        <v>18408</v>
      </c>
      <c r="C6922" s="60">
        <v>28934168</v>
      </c>
      <c r="D6922" s="29" t="s">
        <v>18409</v>
      </c>
      <c r="E6922" s="29" t="s">
        <v>743</v>
      </c>
      <c r="F6922" s="29" t="s">
        <v>17540</v>
      </c>
      <c r="G6922" s="29" t="s">
        <v>17541</v>
      </c>
      <c r="H6922" s="29" t="s">
        <v>17542</v>
      </c>
      <c r="I6922" s="29" t="s">
        <v>17543</v>
      </c>
      <c r="J6922" s="30">
        <f t="shared" si="100"/>
        <v>5992</v>
      </c>
      <c r="K6922" s="30">
        <v>53981.928</v>
      </c>
      <c r="M6922" s="19" t="str">
        <f>VLOOKUP(B6922,'[1]2018.7 '!A:C,3,)</f>
        <v>Active</v>
      </c>
      <c r="N6922" s="19" t="str">
        <f>VLOOKUP(B6922,'[1]2018.7 '!A:M,13,)</f>
        <v>Ambient</v>
      </c>
      <c r="O6922" s="19" t="str">
        <f>VLOOKUP(B6922,'[1]2018.7 '!A:N,14,)</f>
        <v>No</v>
      </c>
    </row>
    <row r="6923" spans="1:15" ht="17.25" customHeight="1">
      <c r="A6923" s="26">
        <v>6922</v>
      </c>
      <c r="B6923" s="27" t="s">
        <v>18410</v>
      </c>
      <c r="C6923" s="60">
        <v>28934169</v>
      </c>
      <c r="D6923" s="29" t="s">
        <v>18411</v>
      </c>
      <c r="E6923" s="29" t="s">
        <v>743</v>
      </c>
      <c r="F6923" s="29" t="s">
        <v>17540</v>
      </c>
      <c r="G6923" s="29" t="s">
        <v>17541</v>
      </c>
      <c r="H6923" s="29" t="s">
        <v>17542</v>
      </c>
      <c r="I6923" s="29" t="s">
        <v>17543</v>
      </c>
      <c r="J6923" s="30">
        <f t="shared" ref="J6923:J6986" si="101">K6923/9.009</f>
        <v>7560.0000000000009</v>
      </c>
      <c r="K6923" s="30">
        <v>68108.040000000008</v>
      </c>
      <c r="M6923" s="19" t="str">
        <f>VLOOKUP(B6923,'[1]2018.7 '!A:C,3,)</f>
        <v>Active</v>
      </c>
      <c r="N6923" s="19" t="str">
        <f>VLOOKUP(B6923,'[1]2018.7 '!A:M,13,)</f>
        <v>Ambient</v>
      </c>
      <c r="O6923" s="19" t="str">
        <f>VLOOKUP(B6923,'[1]2018.7 '!A:N,14,)</f>
        <v>Reviewing</v>
      </c>
    </row>
    <row r="6924" spans="1:15" ht="17.25" customHeight="1">
      <c r="A6924" s="26">
        <v>6923</v>
      </c>
      <c r="B6924" s="27" t="s">
        <v>18412</v>
      </c>
      <c r="C6924" s="60">
        <v>28934317</v>
      </c>
      <c r="D6924" s="29" t="s">
        <v>18413</v>
      </c>
      <c r="E6924" s="29" t="s">
        <v>743</v>
      </c>
      <c r="F6924" s="29" t="s">
        <v>17540</v>
      </c>
      <c r="G6924" s="29" t="s">
        <v>17541</v>
      </c>
      <c r="H6924" s="29" t="s">
        <v>17542</v>
      </c>
      <c r="I6924" s="29" t="s">
        <v>17543</v>
      </c>
      <c r="J6924" s="30">
        <f t="shared" si="101"/>
        <v>6949</v>
      </c>
      <c r="K6924" s="30">
        <v>62603.541000000005</v>
      </c>
      <c r="M6924" s="19" t="str">
        <f>VLOOKUP(B6924,'[1]2018.7 '!A:C,3,)</f>
        <v>Active</v>
      </c>
      <c r="N6924" s="19" t="str">
        <f>VLOOKUP(B6924,'[1]2018.7 '!A:M,13,)</f>
        <v>Ambient</v>
      </c>
      <c r="O6924" s="19" t="str">
        <f>VLOOKUP(B6924,'[1]2018.7 '!A:N,14,)</f>
        <v>No</v>
      </c>
    </row>
    <row r="6925" spans="1:15" ht="17.25" customHeight="1">
      <c r="A6925" s="26">
        <v>6924</v>
      </c>
      <c r="B6925" s="27" t="s">
        <v>18414</v>
      </c>
      <c r="C6925" s="60">
        <v>28934733</v>
      </c>
      <c r="D6925" s="29" t="s">
        <v>18415</v>
      </c>
      <c r="E6925" s="29" t="s">
        <v>743</v>
      </c>
      <c r="F6925" s="29" t="s">
        <v>17540</v>
      </c>
      <c r="G6925" s="29" t="s">
        <v>17541</v>
      </c>
      <c r="H6925" s="29" t="s">
        <v>17542</v>
      </c>
      <c r="I6925" s="29" t="s">
        <v>17543</v>
      </c>
      <c r="J6925" s="30">
        <f t="shared" si="101"/>
        <v>950.00000000000011</v>
      </c>
      <c r="K6925" s="30">
        <v>8558.5500000000011</v>
      </c>
      <c r="M6925" s="19" t="str">
        <f>VLOOKUP(B6925,'[1]2018.7 '!A:C,3,)</f>
        <v>Active</v>
      </c>
      <c r="N6925" s="19" t="str">
        <f>VLOOKUP(B6925,'[1]2018.7 '!A:M,13,)</f>
        <v>Ambient</v>
      </c>
      <c r="O6925" s="19" t="str">
        <f>VLOOKUP(B6925,'[1]2018.7 '!A:N,14,)</f>
        <v>Reviewing</v>
      </c>
    </row>
    <row r="6926" spans="1:15" ht="17.25" customHeight="1">
      <c r="A6926" s="26">
        <v>6925</v>
      </c>
      <c r="B6926" s="27" t="s">
        <v>18416</v>
      </c>
      <c r="C6926" s="60">
        <v>28934734</v>
      </c>
      <c r="D6926" s="29" t="s">
        <v>18417</v>
      </c>
      <c r="E6926" s="29" t="s">
        <v>743</v>
      </c>
      <c r="F6926" s="29" t="s">
        <v>17540</v>
      </c>
      <c r="G6926" s="29" t="s">
        <v>17541</v>
      </c>
      <c r="H6926" s="29" t="s">
        <v>17542</v>
      </c>
      <c r="I6926" s="29" t="s">
        <v>17543</v>
      </c>
      <c r="J6926" s="30">
        <f t="shared" si="101"/>
        <v>1055</v>
      </c>
      <c r="K6926" s="30">
        <v>9504.4950000000008</v>
      </c>
      <c r="M6926" s="19" t="str">
        <f>VLOOKUP(B6926,'[1]2018.7 '!A:C,3,)</f>
        <v>Active</v>
      </c>
      <c r="N6926" s="19" t="str">
        <f>VLOOKUP(B6926,'[1]2018.7 '!A:M,13,)</f>
        <v>Ambient</v>
      </c>
      <c r="O6926" s="19" t="str">
        <f>VLOOKUP(B6926,'[1]2018.7 '!A:N,14,)</f>
        <v>Reviewing</v>
      </c>
    </row>
    <row r="6927" spans="1:15" ht="17.25" customHeight="1">
      <c r="A6927" s="26">
        <v>6926</v>
      </c>
      <c r="B6927" s="27" t="s">
        <v>18418</v>
      </c>
      <c r="C6927" s="60">
        <v>28934735</v>
      </c>
      <c r="D6927" s="29" t="s">
        <v>18419</v>
      </c>
      <c r="E6927" s="29" t="s">
        <v>743</v>
      </c>
      <c r="F6927" s="29" t="s">
        <v>17540</v>
      </c>
      <c r="G6927" s="29" t="s">
        <v>17541</v>
      </c>
      <c r="H6927" s="29" t="s">
        <v>17542</v>
      </c>
      <c r="I6927" s="29" t="s">
        <v>17543</v>
      </c>
      <c r="J6927" s="30">
        <f t="shared" si="101"/>
        <v>1844.9999999999998</v>
      </c>
      <c r="K6927" s="30">
        <v>16621.605</v>
      </c>
      <c r="M6927" s="19" t="str">
        <f>VLOOKUP(B6927,'[1]2018.7 '!A:C,3,)</f>
        <v>Active</v>
      </c>
      <c r="N6927" s="19" t="str">
        <f>VLOOKUP(B6927,'[1]2018.7 '!A:M,13,)</f>
        <v>Ambient</v>
      </c>
      <c r="O6927" s="19" t="str">
        <f>VLOOKUP(B6927,'[1]2018.7 '!A:N,14,)</f>
        <v>Reviewing</v>
      </c>
    </row>
    <row r="6928" spans="1:15" ht="17.25" customHeight="1">
      <c r="A6928" s="26">
        <v>6927</v>
      </c>
      <c r="B6928" s="27" t="s">
        <v>18420</v>
      </c>
      <c r="C6928" s="60">
        <v>28934736</v>
      </c>
      <c r="D6928" s="29" t="s">
        <v>18421</v>
      </c>
      <c r="E6928" s="29" t="s">
        <v>743</v>
      </c>
      <c r="F6928" s="29" t="s">
        <v>17540</v>
      </c>
      <c r="G6928" s="29" t="s">
        <v>17541</v>
      </c>
      <c r="H6928" s="29" t="s">
        <v>17542</v>
      </c>
      <c r="I6928" s="29" t="s">
        <v>17543</v>
      </c>
      <c r="J6928" s="30">
        <f t="shared" si="101"/>
        <v>5251</v>
      </c>
      <c r="K6928" s="30">
        <v>47306.258999999998</v>
      </c>
      <c r="M6928" s="19" t="str">
        <f>VLOOKUP(B6928,'[1]2018.7 '!A:C,3,)</f>
        <v>Active</v>
      </c>
      <c r="N6928" s="19" t="str">
        <f>VLOOKUP(B6928,'[1]2018.7 '!A:M,13,)</f>
        <v>Ambient</v>
      </c>
      <c r="O6928" s="19" t="str">
        <f>VLOOKUP(B6928,'[1]2018.7 '!A:N,14,)</f>
        <v>Reviewing</v>
      </c>
    </row>
    <row r="6929" spans="1:15" ht="17.25" customHeight="1">
      <c r="A6929" s="26">
        <v>6928</v>
      </c>
      <c r="B6929" s="27" t="s">
        <v>18422</v>
      </c>
      <c r="C6929" s="60">
        <v>28935099</v>
      </c>
      <c r="D6929" s="29" t="s">
        <v>18423</v>
      </c>
      <c r="E6929" s="29" t="s">
        <v>743</v>
      </c>
      <c r="F6929" s="29" t="s">
        <v>17540</v>
      </c>
      <c r="G6929" s="29" t="s">
        <v>17541</v>
      </c>
      <c r="H6929" s="29" t="s">
        <v>17542</v>
      </c>
      <c r="I6929" s="29" t="s">
        <v>17543</v>
      </c>
      <c r="J6929" s="30">
        <f t="shared" si="101"/>
        <v>5228</v>
      </c>
      <c r="K6929" s="30">
        <v>47099.052000000003</v>
      </c>
      <c r="M6929" s="19" t="str">
        <f>VLOOKUP(B6929,'[1]2018.7 '!A:C,3,)</f>
        <v>Active</v>
      </c>
      <c r="N6929" s="19" t="str">
        <f>VLOOKUP(B6929,'[1]2018.7 '!A:M,13,)</f>
        <v>Ambient</v>
      </c>
      <c r="O6929" s="19" t="str">
        <f>VLOOKUP(B6929,'[1]2018.7 '!A:N,14,)</f>
        <v>No</v>
      </c>
    </row>
    <row r="6930" spans="1:15" ht="17.25" customHeight="1">
      <c r="A6930" s="26">
        <v>6929</v>
      </c>
      <c r="B6930" s="27" t="s">
        <v>18424</v>
      </c>
      <c r="C6930" s="60">
        <v>28935465</v>
      </c>
      <c r="D6930" s="29" t="s">
        <v>18425</v>
      </c>
      <c r="E6930" s="29" t="s">
        <v>743</v>
      </c>
      <c r="F6930" s="29" t="s">
        <v>17540</v>
      </c>
      <c r="G6930" s="29" t="s">
        <v>17541</v>
      </c>
      <c r="H6930" s="29" t="s">
        <v>17542</v>
      </c>
      <c r="I6930" s="29" t="s">
        <v>17543</v>
      </c>
      <c r="J6930" s="30">
        <f t="shared" si="101"/>
        <v>6294</v>
      </c>
      <c r="K6930" s="30">
        <v>56702.646000000001</v>
      </c>
      <c r="M6930" s="19" t="str">
        <f>VLOOKUP(B6930,'[1]2018.7 '!A:C,3,)</f>
        <v>Active</v>
      </c>
      <c r="N6930" s="19" t="str">
        <f>VLOOKUP(B6930,'[1]2018.7 '!A:M,13,)</f>
        <v>Ambient</v>
      </c>
      <c r="O6930" s="19" t="str">
        <f>VLOOKUP(B6930,'[1]2018.7 '!A:N,14,)</f>
        <v>No</v>
      </c>
    </row>
    <row r="6931" spans="1:15" ht="17.25" customHeight="1">
      <c r="A6931" s="26">
        <v>6930</v>
      </c>
      <c r="B6931" s="27" t="s">
        <v>18426</v>
      </c>
      <c r="C6931" s="60">
        <v>28936055</v>
      </c>
      <c r="D6931" s="29" t="s">
        <v>18427</v>
      </c>
      <c r="E6931" s="29" t="s">
        <v>743</v>
      </c>
      <c r="F6931" s="29" t="s">
        <v>17540</v>
      </c>
      <c r="G6931" s="29" t="s">
        <v>17541</v>
      </c>
      <c r="H6931" s="29" t="s">
        <v>17542</v>
      </c>
      <c r="I6931" s="29" t="s">
        <v>17543</v>
      </c>
      <c r="J6931" s="59">
        <f t="shared" si="101"/>
        <v>1600</v>
      </c>
      <c r="K6931" s="30">
        <v>14414.400000000001</v>
      </c>
      <c r="M6931" s="19" t="str">
        <f>VLOOKUP(B6931,'[1]2018.7 '!A:C,3,)</f>
        <v>Active</v>
      </c>
      <c r="N6931" s="19" t="str">
        <f>VLOOKUP(B6931,'[1]2018.7 '!A:M,13,)</f>
        <v>Ambient</v>
      </c>
      <c r="O6931" s="19" t="str">
        <f>VLOOKUP(B6931,'[1]2018.7 '!A:N,14,)</f>
        <v>No</v>
      </c>
    </row>
    <row r="6932" spans="1:15" ht="17.25" customHeight="1">
      <c r="A6932" s="26">
        <v>6931</v>
      </c>
      <c r="B6932" s="27" t="s">
        <v>18428</v>
      </c>
      <c r="C6932" s="60">
        <v>28936698</v>
      </c>
      <c r="D6932" s="29" t="s">
        <v>18429</v>
      </c>
      <c r="E6932" s="29" t="s">
        <v>743</v>
      </c>
      <c r="F6932" s="29" t="s">
        <v>17540</v>
      </c>
      <c r="G6932" s="29" t="s">
        <v>17541</v>
      </c>
      <c r="H6932" s="29" t="s">
        <v>17542</v>
      </c>
      <c r="I6932" s="29" t="s">
        <v>17543</v>
      </c>
      <c r="J6932" s="30">
        <f t="shared" si="101"/>
        <v>9682</v>
      </c>
      <c r="K6932" s="30">
        <v>87225.138000000006</v>
      </c>
      <c r="M6932" s="19" t="str">
        <f>VLOOKUP(B6932,'[1]2018.7 '!A:C,3,)</f>
        <v>Active</v>
      </c>
      <c r="N6932" s="19" t="str">
        <f>VLOOKUP(B6932,'[1]2018.7 '!A:M,13,)</f>
        <v>Ambient</v>
      </c>
      <c r="O6932" s="19" t="str">
        <f>VLOOKUP(B6932,'[1]2018.7 '!A:N,14,)</f>
        <v>No</v>
      </c>
    </row>
    <row r="6933" spans="1:15" ht="17.25" customHeight="1">
      <c r="A6933" s="26">
        <v>6932</v>
      </c>
      <c r="B6933" s="27" t="s">
        <v>18430</v>
      </c>
      <c r="C6933" s="60">
        <v>28936780</v>
      </c>
      <c r="D6933" s="29" t="s">
        <v>18431</v>
      </c>
      <c r="E6933" s="29" t="s">
        <v>743</v>
      </c>
      <c r="F6933" s="29" t="s">
        <v>17540</v>
      </c>
      <c r="G6933" s="29" t="s">
        <v>17541</v>
      </c>
      <c r="H6933" s="29" t="s">
        <v>17542</v>
      </c>
      <c r="I6933" s="29" t="s">
        <v>17543</v>
      </c>
      <c r="J6933" s="30">
        <f t="shared" si="101"/>
        <v>14062</v>
      </c>
      <c r="K6933" s="30">
        <v>126684.558</v>
      </c>
      <c r="M6933" s="19" t="str">
        <f>VLOOKUP(B6933,'[1]2018.7 '!A:C,3,)</f>
        <v>Active</v>
      </c>
      <c r="N6933" s="19" t="str">
        <f>VLOOKUP(B6933,'[1]2018.7 '!A:M,13,)</f>
        <v>Ambient</v>
      </c>
      <c r="O6933" s="19" t="str">
        <f>VLOOKUP(B6933,'[1]2018.7 '!A:N,14,)</f>
        <v>No</v>
      </c>
    </row>
    <row r="6934" spans="1:15" ht="17.25" customHeight="1">
      <c r="A6934" s="26">
        <v>6933</v>
      </c>
      <c r="B6934" s="27" t="s">
        <v>18432</v>
      </c>
      <c r="C6934" s="60">
        <v>28937276</v>
      </c>
      <c r="D6934" s="29" t="s">
        <v>18433</v>
      </c>
      <c r="E6934" s="29" t="s">
        <v>743</v>
      </c>
      <c r="F6934" s="29" t="s">
        <v>17540</v>
      </c>
      <c r="G6934" s="29" t="s">
        <v>17541</v>
      </c>
      <c r="H6934" s="29" t="s">
        <v>17542</v>
      </c>
      <c r="I6934" s="29" t="s">
        <v>17543</v>
      </c>
      <c r="J6934" s="30">
        <f t="shared" si="101"/>
        <v>7047</v>
      </c>
      <c r="K6934" s="30">
        <v>63486.423000000003</v>
      </c>
    </row>
    <row r="6935" spans="1:15" ht="17.25" customHeight="1">
      <c r="A6935" s="26">
        <v>6934</v>
      </c>
      <c r="B6935" s="27" t="s">
        <v>18434</v>
      </c>
      <c r="C6935" s="60">
        <v>28937531</v>
      </c>
      <c r="D6935" s="29" t="s">
        <v>18435</v>
      </c>
      <c r="E6935" s="29" t="s">
        <v>743</v>
      </c>
      <c r="F6935" s="29" t="s">
        <v>17540</v>
      </c>
      <c r="G6935" s="29" t="s">
        <v>17541</v>
      </c>
      <c r="H6935" s="29" t="s">
        <v>17542</v>
      </c>
      <c r="I6935" s="29" t="s">
        <v>17543</v>
      </c>
      <c r="J6935" s="30">
        <f t="shared" si="101"/>
        <v>6604</v>
      </c>
      <c r="K6935" s="30">
        <v>59495.436000000002</v>
      </c>
      <c r="M6935" s="19" t="str">
        <f>VLOOKUP(B6935,'[1]2018.7 '!A:C,3,)</f>
        <v>Active</v>
      </c>
      <c r="N6935" s="19" t="str">
        <f>VLOOKUP(B6935,'[1]2018.7 '!A:M,13,)</f>
        <v>Ambient</v>
      </c>
      <c r="O6935" s="19" t="str">
        <f>VLOOKUP(B6935,'[1]2018.7 '!A:N,14,)</f>
        <v>No</v>
      </c>
    </row>
    <row r="6936" spans="1:15" ht="17.25" customHeight="1">
      <c r="A6936" s="26">
        <v>6935</v>
      </c>
      <c r="B6936" s="27" t="s">
        <v>18436</v>
      </c>
      <c r="C6936" s="60">
        <v>28937548</v>
      </c>
      <c r="D6936" s="29" t="s">
        <v>18437</v>
      </c>
      <c r="E6936" s="29" t="s">
        <v>743</v>
      </c>
      <c r="F6936" s="29" t="s">
        <v>17540</v>
      </c>
      <c r="G6936" s="29" t="s">
        <v>17541</v>
      </c>
      <c r="H6936" s="29" t="s">
        <v>17542</v>
      </c>
      <c r="I6936" s="29" t="s">
        <v>17543</v>
      </c>
      <c r="J6936" s="59">
        <f t="shared" si="101"/>
        <v>2388</v>
      </c>
      <c r="K6936" s="30">
        <v>21513.492000000002</v>
      </c>
      <c r="M6936" s="19" t="str">
        <f>VLOOKUP(B6936,'[1]2018.7 '!A:C,3,)</f>
        <v>Active</v>
      </c>
      <c r="N6936" s="19" t="str">
        <f>VLOOKUP(B6936,'[1]2018.7 '!A:M,13,)</f>
        <v>Ambient</v>
      </c>
      <c r="O6936" s="19" t="str">
        <f>VLOOKUP(B6936,'[1]2018.7 '!A:N,14,)</f>
        <v>No</v>
      </c>
    </row>
    <row r="6937" spans="1:15" ht="17.25" customHeight="1">
      <c r="A6937" s="26">
        <v>6936</v>
      </c>
      <c r="B6937" s="27" t="s">
        <v>18438</v>
      </c>
      <c r="C6937" s="60">
        <v>28937625</v>
      </c>
      <c r="D6937" s="29" t="s">
        <v>18439</v>
      </c>
      <c r="E6937" s="29" t="s">
        <v>743</v>
      </c>
      <c r="F6937" s="29" t="s">
        <v>17540</v>
      </c>
      <c r="G6937" s="29" t="s">
        <v>17541</v>
      </c>
      <c r="H6937" s="29" t="s">
        <v>17542</v>
      </c>
      <c r="I6937" s="29" t="s">
        <v>17543</v>
      </c>
      <c r="J6937" s="30">
        <f t="shared" si="101"/>
        <v>494728.99999999994</v>
      </c>
      <c r="K6937" s="30">
        <v>4457013.5609999998</v>
      </c>
      <c r="M6937" s="19" t="str">
        <f>VLOOKUP(B6937,'[1]2018.7 '!A:C,3,)</f>
        <v>Active</v>
      </c>
      <c r="N6937" s="19" t="str">
        <f>VLOOKUP(B6937,'[1]2018.7 '!A:M,13,)</f>
        <v>Ambient</v>
      </c>
      <c r="O6937" s="19" t="str">
        <f>VLOOKUP(B6937,'[1]2018.7 '!A:N,14,)</f>
        <v>Reviewing</v>
      </c>
    </row>
    <row r="6938" spans="1:15" ht="17.25" customHeight="1">
      <c r="A6938" s="26">
        <v>6937</v>
      </c>
      <c r="B6938" s="27" t="s">
        <v>18440</v>
      </c>
      <c r="C6938" s="60">
        <v>28944073</v>
      </c>
      <c r="D6938" s="29" t="s">
        <v>18441</v>
      </c>
      <c r="E6938" s="29" t="s">
        <v>743</v>
      </c>
      <c r="F6938" s="29" t="s">
        <v>17540</v>
      </c>
      <c r="G6938" s="29" t="s">
        <v>17541</v>
      </c>
      <c r="H6938" s="29" t="s">
        <v>17542</v>
      </c>
      <c r="I6938" s="29" t="s">
        <v>17543</v>
      </c>
      <c r="J6938" s="30">
        <f t="shared" si="101"/>
        <v>6172</v>
      </c>
      <c r="K6938" s="30">
        <v>55603.548000000003</v>
      </c>
      <c r="M6938" s="19" t="str">
        <f>VLOOKUP(B6938,'[1]2018.7 '!A:C,3,)</f>
        <v>Active</v>
      </c>
      <c r="N6938" s="19" t="str">
        <f>VLOOKUP(B6938,'[1]2018.7 '!A:M,13,)</f>
        <v>Ambient</v>
      </c>
      <c r="O6938" s="19" t="str">
        <f>VLOOKUP(B6938,'[1]2018.7 '!A:N,14,)</f>
        <v>Reviewing</v>
      </c>
    </row>
    <row r="6939" spans="1:15" ht="17.25" customHeight="1">
      <c r="A6939" s="26">
        <v>6938</v>
      </c>
      <c r="B6939" s="27" t="s">
        <v>18442</v>
      </c>
      <c r="C6939" s="60">
        <v>28944080</v>
      </c>
      <c r="D6939" s="29" t="s">
        <v>18443</v>
      </c>
      <c r="E6939" s="29" t="s">
        <v>743</v>
      </c>
      <c r="F6939" s="29" t="s">
        <v>17540</v>
      </c>
      <c r="G6939" s="29" t="s">
        <v>17541</v>
      </c>
      <c r="H6939" s="29" t="s">
        <v>17542</v>
      </c>
      <c r="I6939" s="29" t="s">
        <v>17543</v>
      </c>
      <c r="J6939" s="30">
        <f t="shared" si="101"/>
        <v>5779</v>
      </c>
      <c r="K6939" s="30">
        <v>52063.010999999999</v>
      </c>
      <c r="M6939" s="19" t="str">
        <f>VLOOKUP(B6939,'[1]2018.7 '!A:C,3,)</f>
        <v>Active</v>
      </c>
      <c r="N6939" s="19" t="str">
        <f>VLOOKUP(B6939,'[1]2018.7 '!A:M,13,)</f>
        <v>Ambient</v>
      </c>
      <c r="O6939" s="19" t="str">
        <f>VLOOKUP(B6939,'[1]2018.7 '!A:N,14,)</f>
        <v>Reviewing</v>
      </c>
    </row>
    <row r="6940" spans="1:15" ht="17.25" customHeight="1">
      <c r="A6940" s="26">
        <v>6939</v>
      </c>
      <c r="B6940" s="27" t="s">
        <v>18444</v>
      </c>
      <c r="C6940" s="60">
        <v>28944585</v>
      </c>
      <c r="D6940" s="29" t="s">
        <v>18445</v>
      </c>
      <c r="E6940" s="29" t="s">
        <v>743</v>
      </c>
      <c r="F6940" s="29" t="s">
        <v>17540</v>
      </c>
      <c r="G6940" s="29" t="s">
        <v>17541</v>
      </c>
      <c r="H6940" s="29" t="s">
        <v>17542</v>
      </c>
      <c r="I6940" s="29" t="s">
        <v>17543</v>
      </c>
      <c r="J6940" s="30">
        <f t="shared" si="101"/>
        <v>5150</v>
      </c>
      <c r="K6940" s="30">
        <v>46396.35</v>
      </c>
      <c r="M6940" s="19" t="str">
        <f>VLOOKUP(B6940,'[1]2018.7 '!A:C,3,)</f>
        <v>Active</v>
      </c>
      <c r="N6940" s="19" t="str">
        <f>VLOOKUP(B6940,'[1]2018.7 '!A:M,13,)</f>
        <v>Ambient</v>
      </c>
      <c r="O6940" s="19" t="str">
        <f>VLOOKUP(B6940,'[1]2018.7 '!A:N,14,)</f>
        <v>No</v>
      </c>
    </row>
    <row r="6941" spans="1:15" ht="17.25" customHeight="1">
      <c r="A6941" s="26">
        <v>6940</v>
      </c>
      <c r="B6941" s="27" t="s">
        <v>18446</v>
      </c>
      <c r="C6941" s="60">
        <v>28944595</v>
      </c>
      <c r="D6941" s="29" t="s">
        <v>18447</v>
      </c>
      <c r="E6941" s="29" t="s">
        <v>743</v>
      </c>
      <c r="F6941" s="29" t="s">
        <v>17540</v>
      </c>
      <c r="G6941" s="29" t="s">
        <v>17541</v>
      </c>
      <c r="H6941" s="29" t="s">
        <v>17542</v>
      </c>
      <c r="I6941" s="29" t="s">
        <v>17543</v>
      </c>
      <c r="J6941" s="30">
        <f t="shared" si="101"/>
        <v>5295</v>
      </c>
      <c r="K6941" s="30">
        <v>47702.654999999999</v>
      </c>
      <c r="M6941" s="19" t="str">
        <f>VLOOKUP(B6941,'[1]2018.7 '!A:C,3,)</f>
        <v>Active</v>
      </c>
      <c r="N6941" s="19" t="str">
        <f>VLOOKUP(B6941,'[1]2018.7 '!A:M,13,)</f>
        <v>Ambient</v>
      </c>
      <c r="O6941" s="19" t="str">
        <f>VLOOKUP(B6941,'[1]2018.7 '!A:N,14,)</f>
        <v>No</v>
      </c>
    </row>
    <row r="6942" spans="1:15" ht="17.25" customHeight="1">
      <c r="A6942" s="26">
        <v>6941</v>
      </c>
      <c r="B6942" s="27" t="s">
        <v>18448</v>
      </c>
      <c r="C6942" s="60">
        <v>28944610</v>
      </c>
      <c r="D6942" s="29" t="s">
        <v>18449</v>
      </c>
      <c r="E6942" s="29" t="s">
        <v>743</v>
      </c>
      <c r="F6942" s="29" t="s">
        <v>17540</v>
      </c>
      <c r="G6942" s="29" t="s">
        <v>17541</v>
      </c>
      <c r="H6942" s="29" t="s">
        <v>17542</v>
      </c>
      <c r="I6942" s="29" t="s">
        <v>17543</v>
      </c>
      <c r="J6942" s="30">
        <f t="shared" si="101"/>
        <v>5295</v>
      </c>
      <c r="K6942" s="30">
        <v>47702.654999999999</v>
      </c>
    </row>
    <row r="6943" spans="1:15" ht="17.25" customHeight="1">
      <c r="A6943" s="26">
        <v>6942</v>
      </c>
      <c r="B6943" s="27" t="s">
        <v>18450</v>
      </c>
      <c r="C6943" s="60">
        <v>28944630</v>
      </c>
      <c r="D6943" s="29" t="s">
        <v>18451</v>
      </c>
      <c r="E6943" s="29" t="s">
        <v>743</v>
      </c>
      <c r="F6943" s="29" t="s">
        <v>17540</v>
      </c>
      <c r="G6943" s="29" t="s">
        <v>17541</v>
      </c>
      <c r="H6943" s="29" t="s">
        <v>17542</v>
      </c>
      <c r="I6943" s="29" t="s">
        <v>17543</v>
      </c>
      <c r="J6943" s="30">
        <f t="shared" si="101"/>
        <v>4527</v>
      </c>
      <c r="K6943" s="30">
        <v>40783.743000000002</v>
      </c>
      <c r="M6943" s="19" t="str">
        <f>VLOOKUP(B6943,'[1]2018.7 '!A:C,3,)</f>
        <v>Active</v>
      </c>
      <c r="N6943" s="19" t="str">
        <f>VLOOKUP(B6943,'[1]2018.7 '!A:M,13,)</f>
        <v>Ambient</v>
      </c>
      <c r="O6943" s="19" t="str">
        <f>VLOOKUP(B6943,'[1]2018.7 '!A:N,14,)</f>
        <v>No</v>
      </c>
    </row>
    <row r="6944" spans="1:15" ht="17.25" customHeight="1">
      <c r="A6944" s="26">
        <v>6943</v>
      </c>
      <c r="B6944" s="27" t="s">
        <v>18452</v>
      </c>
      <c r="C6944" s="60">
        <v>28948034</v>
      </c>
      <c r="D6944" s="29" t="s">
        <v>18453</v>
      </c>
      <c r="E6944" s="29" t="s">
        <v>743</v>
      </c>
      <c r="F6944" s="29" t="s">
        <v>17540</v>
      </c>
      <c r="G6944" s="29" t="s">
        <v>17541</v>
      </c>
      <c r="H6944" s="29" t="s">
        <v>17542</v>
      </c>
      <c r="I6944" s="29" t="s">
        <v>17543</v>
      </c>
      <c r="J6944" s="30">
        <f t="shared" si="101"/>
        <v>842</v>
      </c>
      <c r="K6944" s="30">
        <v>7585.5780000000004</v>
      </c>
      <c r="M6944" s="19" t="str">
        <f>VLOOKUP(B6944,'[1]2018.7 '!A:C,3,)</f>
        <v>Active</v>
      </c>
      <c r="N6944" s="19" t="str">
        <f>VLOOKUP(B6944,'[1]2018.7 '!A:M,13,)</f>
        <v>Ambient</v>
      </c>
      <c r="O6944" s="19" t="str">
        <f>VLOOKUP(B6944,'[1]2018.7 '!A:N,14,)</f>
        <v>Reviewing</v>
      </c>
    </row>
    <row r="6945" spans="1:15" ht="17.25" customHeight="1">
      <c r="A6945" s="26">
        <v>6944</v>
      </c>
      <c r="B6945" s="27" t="s">
        <v>18454</v>
      </c>
      <c r="C6945" s="60">
        <v>28948103</v>
      </c>
      <c r="D6945" s="29" t="s">
        <v>18455</v>
      </c>
      <c r="E6945" s="29" t="s">
        <v>743</v>
      </c>
      <c r="F6945" s="29" t="s">
        <v>17540</v>
      </c>
      <c r="G6945" s="29" t="s">
        <v>17541</v>
      </c>
      <c r="H6945" s="29" t="s">
        <v>17542</v>
      </c>
      <c r="I6945" s="29" t="s">
        <v>17543</v>
      </c>
      <c r="J6945" s="30">
        <f t="shared" si="101"/>
        <v>759</v>
      </c>
      <c r="K6945" s="30">
        <v>6837.8310000000001</v>
      </c>
      <c r="M6945" s="19" t="str">
        <f>VLOOKUP(B6945,'[1]2018.7 '!A:C,3,)</f>
        <v>Active</v>
      </c>
      <c r="N6945" s="19" t="str">
        <f>VLOOKUP(B6945,'[1]2018.7 '!A:M,13,)</f>
        <v>Ambient</v>
      </c>
      <c r="O6945" s="19" t="str">
        <f>VLOOKUP(B6945,'[1]2018.7 '!A:N,14,)</f>
        <v>Reviewing</v>
      </c>
    </row>
    <row r="6946" spans="1:15" ht="17.25" customHeight="1">
      <c r="A6946" s="26">
        <v>6945</v>
      </c>
      <c r="B6946" s="27" t="s">
        <v>18456</v>
      </c>
      <c r="C6946" s="60">
        <v>28948113</v>
      </c>
      <c r="D6946" s="29" t="s">
        <v>18457</v>
      </c>
      <c r="E6946" s="29" t="s">
        <v>743</v>
      </c>
      <c r="F6946" s="29" t="s">
        <v>17540</v>
      </c>
      <c r="G6946" s="29" t="s">
        <v>17541</v>
      </c>
      <c r="H6946" s="29" t="s">
        <v>17542</v>
      </c>
      <c r="I6946" s="29" t="s">
        <v>17543</v>
      </c>
      <c r="J6946" s="30">
        <f t="shared" si="101"/>
        <v>12533</v>
      </c>
      <c r="K6946" s="30">
        <v>112909.79700000001</v>
      </c>
      <c r="M6946" s="19" t="str">
        <f>VLOOKUP(B6946,'[1]2018.7 '!A:C,3,)</f>
        <v>Active</v>
      </c>
      <c r="N6946" s="19" t="str">
        <f>VLOOKUP(B6946,'[1]2018.7 '!A:M,13,)</f>
        <v>Ambient</v>
      </c>
      <c r="O6946" s="19" t="str">
        <f>VLOOKUP(B6946,'[1]2018.7 '!A:N,14,)</f>
        <v>Reviewing</v>
      </c>
    </row>
    <row r="6947" spans="1:15" ht="17.25" customHeight="1">
      <c r="A6947" s="26">
        <v>6946</v>
      </c>
      <c r="B6947" s="27" t="s">
        <v>18458</v>
      </c>
      <c r="C6947" s="60">
        <v>28950859</v>
      </c>
      <c r="D6947" s="29" t="s">
        <v>18459</v>
      </c>
      <c r="E6947" s="29" t="s">
        <v>743</v>
      </c>
      <c r="F6947" s="29" t="s">
        <v>17540</v>
      </c>
      <c r="G6947" s="29" t="s">
        <v>17541</v>
      </c>
      <c r="H6947" s="29" t="s">
        <v>17542</v>
      </c>
      <c r="I6947" s="29" t="s">
        <v>17543</v>
      </c>
      <c r="J6947" s="30">
        <f t="shared" si="101"/>
        <v>2344</v>
      </c>
      <c r="K6947" s="30">
        <v>21117.096000000001</v>
      </c>
      <c r="M6947" s="19" t="str">
        <f>VLOOKUP(B6947,'[1]2018.7 '!A:C,3,)</f>
        <v>Active</v>
      </c>
      <c r="N6947" s="19" t="str">
        <f>VLOOKUP(B6947,'[1]2018.7 '!A:M,13,)</f>
        <v>Ambient</v>
      </c>
      <c r="O6947" s="19" t="str">
        <f>VLOOKUP(B6947,'[1]2018.7 '!A:N,14,)</f>
        <v>No</v>
      </c>
    </row>
    <row r="6948" spans="1:15" ht="17.25" customHeight="1">
      <c r="A6948" s="26">
        <v>6947</v>
      </c>
      <c r="B6948" s="27" t="s">
        <v>18460</v>
      </c>
      <c r="C6948" s="60">
        <v>28950975</v>
      </c>
      <c r="D6948" s="29" t="s">
        <v>18461</v>
      </c>
      <c r="E6948" s="29" t="s">
        <v>743</v>
      </c>
      <c r="F6948" s="29" t="s">
        <v>17540</v>
      </c>
      <c r="G6948" s="29" t="s">
        <v>17541</v>
      </c>
      <c r="H6948" s="29" t="s">
        <v>17542</v>
      </c>
      <c r="I6948" s="29" t="s">
        <v>17543</v>
      </c>
      <c r="J6948" s="30">
        <f t="shared" si="101"/>
        <v>5517</v>
      </c>
      <c r="K6948" s="30">
        <v>49702.652999999998</v>
      </c>
      <c r="M6948" s="19" t="str">
        <f>VLOOKUP(B6948,'[1]2018.7 '!A:C,3,)</f>
        <v>Active</v>
      </c>
      <c r="N6948" s="19" t="str">
        <f>VLOOKUP(B6948,'[1]2018.7 '!A:M,13,)</f>
        <v>Ambient</v>
      </c>
      <c r="O6948" s="19" t="str">
        <f>VLOOKUP(B6948,'[1]2018.7 '!A:N,14,)</f>
        <v>Reviewing</v>
      </c>
    </row>
    <row r="6949" spans="1:15" ht="17.25" customHeight="1">
      <c r="A6949" s="26">
        <v>6948</v>
      </c>
      <c r="B6949" s="27" t="s">
        <v>18462</v>
      </c>
      <c r="C6949" s="60">
        <v>28951098</v>
      </c>
      <c r="D6949" s="29" t="s">
        <v>18463</v>
      </c>
      <c r="E6949" s="29" t="s">
        <v>743</v>
      </c>
      <c r="F6949" s="29" t="s">
        <v>17540</v>
      </c>
      <c r="G6949" s="29" t="s">
        <v>17541</v>
      </c>
      <c r="H6949" s="29" t="s">
        <v>17542</v>
      </c>
      <c r="I6949" s="29" t="s">
        <v>17543</v>
      </c>
      <c r="J6949" s="30">
        <f t="shared" si="101"/>
        <v>431958</v>
      </c>
      <c r="K6949" s="30">
        <v>3891509.622</v>
      </c>
      <c r="M6949" s="19" t="str">
        <f>VLOOKUP(B6949,'[1]2018.7 '!A:C,3,)</f>
        <v>Active</v>
      </c>
      <c r="N6949" s="19" t="str">
        <f>VLOOKUP(B6949,'[1]2018.7 '!A:M,13,)</f>
        <v>Ambient</v>
      </c>
      <c r="O6949" s="19" t="str">
        <f>VLOOKUP(B6949,'[1]2018.7 '!A:N,14,)</f>
        <v>Reviewing</v>
      </c>
    </row>
    <row r="6950" spans="1:15" ht="17.25" customHeight="1">
      <c r="A6950" s="26">
        <v>6949</v>
      </c>
      <c r="B6950" s="27" t="s">
        <v>18464</v>
      </c>
      <c r="C6950" s="60">
        <v>28952703</v>
      </c>
      <c r="D6950" s="29" t="s">
        <v>18465</v>
      </c>
      <c r="E6950" s="29" t="s">
        <v>743</v>
      </c>
      <c r="F6950" s="29" t="s">
        <v>17540</v>
      </c>
      <c r="G6950" s="29" t="s">
        <v>17541</v>
      </c>
      <c r="H6950" s="29" t="s">
        <v>17542</v>
      </c>
      <c r="I6950" s="29" t="s">
        <v>17543</v>
      </c>
      <c r="J6950" s="30">
        <f t="shared" si="101"/>
        <v>5362</v>
      </c>
      <c r="K6950" s="30">
        <v>48306.258000000002</v>
      </c>
      <c r="M6950" s="19" t="str">
        <f>VLOOKUP(B6950,'[1]2018.7 '!A:C,3,)</f>
        <v>Active</v>
      </c>
      <c r="N6950" s="19" t="str">
        <f>VLOOKUP(B6950,'[1]2018.7 '!A:M,13,)</f>
        <v>Ambient</v>
      </c>
      <c r="O6950" s="19" t="str">
        <f>VLOOKUP(B6950,'[1]2018.7 '!A:N,14,)</f>
        <v>Reviewing</v>
      </c>
    </row>
    <row r="6951" spans="1:15" ht="17.25" customHeight="1">
      <c r="A6951" s="26">
        <v>6950</v>
      </c>
      <c r="B6951" s="27" t="s">
        <v>18466</v>
      </c>
      <c r="C6951" s="60">
        <v>28953295</v>
      </c>
      <c r="D6951" s="29" t="s">
        <v>18467</v>
      </c>
      <c r="E6951" s="29" t="s">
        <v>743</v>
      </c>
      <c r="F6951" s="29" t="s">
        <v>17540</v>
      </c>
      <c r="G6951" s="29" t="s">
        <v>17541</v>
      </c>
      <c r="H6951" s="29" t="s">
        <v>17542</v>
      </c>
      <c r="I6951" s="29" t="s">
        <v>17543</v>
      </c>
      <c r="J6951" s="30">
        <f t="shared" si="101"/>
        <v>6359</v>
      </c>
      <c r="K6951" s="30">
        <v>57288.231</v>
      </c>
      <c r="M6951" s="19" t="str">
        <f>VLOOKUP(B6951,'[1]2018.7 '!A:C,3,)</f>
        <v>Active</v>
      </c>
      <c r="N6951" s="19" t="str">
        <f>VLOOKUP(B6951,'[1]2018.7 '!A:M,13,)</f>
        <v>Ambient</v>
      </c>
      <c r="O6951" s="19" t="str">
        <f>VLOOKUP(B6951,'[1]2018.7 '!A:N,14,)</f>
        <v>Reviewing</v>
      </c>
    </row>
    <row r="6952" spans="1:15" ht="17.25" customHeight="1">
      <c r="A6952" s="26">
        <v>6951</v>
      </c>
      <c r="B6952" s="27" t="s">
        <v>18468</v>
      </c>
      <c r="C6952" s="60">
        <v>29158458</v>
      </c>
      <c r="D6952" s="29" t="s">
        <v>18469</v>
      </c>
      <c r="E6952" s="29" t="s">
        <v>743</v>
      </c>
      <c r="F6952" s="29" t="s">
        <v>17540</v>
      </c>
      <c r="G6952" s="29" t="s">
        <v>17541</v>
      </c>
      <c r="H6952" s="29" t="s">
        <v>17542</v>
      </c>
      <c r="I6952" s="29" t="s">
        <v>17543</v>
      </c>
      <c r="J6952" s="30">
        <f t="shared" si="101"/>
        <v>4523</v>
      </c>
      <c r="K6952" s="30">
        <v>40747.707000000002</v>
      </c>
      <c r="M6952" s="19" t="str">
        <f>VLOOKUP(B6952,'[1]2018.7 '!A:C,3,)</f>
        <v>Active</v>
      </c>
      <c r="N6952" s="19" t="str">
        <f>VLOOKUP(B6952,'[1]2018.7 '!A:M,13,)</f>
        <v>Ambient</v>
      </c>
      <c r="O6952" s="19" t="str">
        <f>VLOOKUP(B6952,'[1]2018.7 '!A:N,14,)</f>
        <v>No</v>
      </c>
    </row>
    <row r="6953" spans="1:15" ht="17.25" customHeight="1">
      <c r="A6953" s="26">
        <v>6952</v>
      </c>
      <c r="B6953" s="27" t="s">
        <v>18470</v>
      </c>
      <c r="C6953" s="60">
        <v>28956916</v>
      </c>
      <c r="D6953" s="29" t="s">
        <v>18471</v>
      </c>
      <c r="E6953" s="29" t="s">
        <v>743</v>
      </c>
      <c r="F6953" s="29" t="s">
        <v>17540</v>
      </c>
      <c r="G6953" s="29" t="s">
        <v>17541</v>
      </c>
      <c r="H6953" s="29" t="s">
        <v>17542</v>
      </c>
      <c r="I6953" s="29" t="s">
        <v>17543</v>
      </c>
      <c r="J6953" s="30">
        <f t="shared" si="101"/>
        <v>4376</v>
      </c>
      <c r="K6953" s="30">
        <v>39423.383999999998</v>
      </c>
      <c r="M6953" s="19" t="str">
        <f>VLOOKUP(B6953,'[1]2018.7 '!A:C,3,)</f>
        <v>Active</v>
      </c>
      <c r="N6953" s="19" t="str">
        <f>VLOOKUP(B6953,'[1]2018.7 '!A:M,13,)</f>
        <v>Ambient</v>
      </c>
      <c r="O6953" s="19" t="str">
        <f>VLOOKUP(B6953,'[1]2018.7 '!A:N,14,)</f>
        <v>No</v>
      </c>
    </row>
    <row r="6954" spans="1:15" ht="17.25" customHeight="1">
      <c r="A6954" s="26">
        <v>6953</v>
      </c>
      <c r="B6954" s="27" t="s">
        <v>18472</v>
      </c>
      <c r="C6954" s="60">
        <v>28959135</v>
      </c>
      <c r="D6954" s="29" t="s">
        <v>18473</v>
      </c>
      <c r="E6954" s="29" t="s">
        <v>743</v>
      </c>
      <c r="F6954" s="29" t="s">
        <v>17540</v>
      </c>
      <c r="G6954" s="29" t="s">
        <v>17541</v>
      </c>
      <c r="H6954" s="29" t="s">
        <v>17542</v>
      </c>
      <c r="I6954" s="29" t="s">
        <v>17543</v>
      </c>
      <c r="J6954" s="30">
        <f t="shared" si="101"/>
        <v>4842</v>
      </c>
      <c r="K6954" s="30">
        <v>43621.578000000001</v>
      </c>
      <c r="M6954" s="19" t="str">
        <f>VLOOKUP(B6954,'[1]2018.7 '!A:C,3,)</f>
        <v>Active</v>
      </c>
      <c r="N6954" s="19" t="str">
        <f>VLOOKUP(B6954,'[1]2018.7 '!A:M,13,)</f>
        <v>Ambient</v>
      </c>
      <c r="O6954" s="19" t="str">
        <f>VLOOKUP(B6954,'[1]2018.7 '!A:N,14,)</f>
        <v>No</v>
      </c>
    </row>
    <row r="6955" spans="1:15" ht="17.25" customHeight="1">
      <c r="A6955" s="26">
        <v>6954</v>
      </c>
      <c r="B6955" s="27" t="s">
        <v>18474</v>
      </c>
      <c r="C6955" s="60">
        <v>28963015</v>
      </c>
      <c r="D6955" s="29" t="s">
        <v>18475</v>
      </c>
      <c r="E6955" s="29" t="s">
        <v>743</v>
      </c>
      <c r="F6955" s="29" t="s">
        <v>17540</v>
      </c>
      <c r="G6955" s="29" t="s">
        <v>17541</v>
      </c>
      <c r="H6955" s="29" t="s">
        <v>17542</v>
      </c>
      <c r="I6955" s="29" t="s">
        <v>17543</v>
      </c>
      <c r="J6955" s="30">
        <f t="shared" si="101"/>
        <v>7453</v>
      </c>
      <c r="K6955" s="30">
        <v>67144.077000000005</v>
      </c>
      <c r="M6955" s="19" t="str">
        <f>VLOOKUP(B6955,'[1]2018.7 '!A:C,3,)</f>
        <v>Active</v>
      </c>
      <c r="N6955" s="19" t="str">
        <f>VLOOKUP(B6955,'[1]2018.7 '!A:M,13,)</f>
        <v>Ambient</v>
      </c>
      <c r="O6955" s="19" t="str">
        <f>VLOOKUP(B6955,'[1]2018.7 '!A:N,14,)</f>
        <v>No</v>
      </c>
    </row>
    <row r="6956" spans="1:15" ht="17.25" customHeight="1">
      <c r="A6956" s="26">
        <v>6955</v>
      </c>
      <c r="B6956" s="27" t="s">
        <v>18476</v>
      </c>
      <c r="C6956" s="60">
        <v>28963734</v>
      </c>
      <c r="D6956" s="29" t="s">
        <v>18477</v>
      </c>
      <c r="E6956" s="29" t="s">
        <v>743</v>
      </c>
      <c r="F6956" s="29" t="s">
        <v>17540</v>
      </c>
      <c r="G6956" s="29" t="s">
        <v>17541</v>
      </c>
      <c r="H6956" s="29" t="s">
        <v>17542</v>
      </c>
      <c r="I6956" s="29" t="s">
        <v>17543</v>
      </c>
      <c r="J6956" s="30">
        <f t="shared" si="101"/>
        <v>6210</v>
      </c>
      <c r="K6956" s="30">
        <v>55945.89</v>
      </c>
      <c r="M6956" s="19" t="str">
        <f>VLOOKUP(B6956,'[1]2018.7 '!A:C,3,)</f>
        <v>Active</v>
      </c>
      <c r="N6956" s="19" t="str">
        <f>VLOOKUP(B6956,'[1]2018.7 '!A:M,13,)</f>
        <v>Ambient</v>
      </c>
      <c r="O6956" s="19" t="str">
        <f>VLOOKUP(B6956,'[1]2018.7 '!A:N,14,)</f>
        <v>No</v>
      </c>
    </row>
    <row r="6957" spans="1:15" ht="17.25" customHeight="1">
      <c r="A6957" s="26">
        <v>6956</v>
      </c>
      <c r="B6957" s="27" t="s">
        <v>18478</v>
      </c>
      <c r="C6957" s="60">
        <v>28963821</v>
      </c>
      <c r="D6957" s="29" t="s">
        <v>18479</v>
      </c>
      <c r="E6957" s="29" t="s">
        <v>743</v>
      </c>
      <c r="F6957" s="29" t="s">
        <v>17540</v>
      </c>
      <c r="G6957" s="29" t="s">
        <v>17541</v>
      </c>
      <c r="H6957" s="29" t="s">
        <v>17542</v>
      </c>
      <c r="I6957" s="29" t="s">
        <v>17543</v>
      </c>
      <c r="J6957" s="30">
        <f t="shared" si="101"/>
        <v>6312</v>
      </c>
      <c r="K6957" s="30">
        <v>56864.808000000005</v>
      </c>
      <c r="M6957" s="19" t="str">
        <f>VLOOKUP(B6957,'[1]2018.7 '!A:C,3,)</f>
        <v>Active</v>
      </c>
      <c r="N6957" s="19" t="str">
        <f>VLOOKUP(B6957,'[1]2018.7 '!A:M,13,)</f>
        <v>Ambient</v>
      </c>
      <c r="O6957" s="19" t="str">
        <f>VLOOKUP(B6957,'[1]2018.7 '!A:N,14,)</f>
        <v>Reviewing</v>
      </c>
    </row>
    <row r="6958" spans="1:15" ht="17.25" customHeight="1">
      <c r="A6958" s="26">
        <v>6957</v>
      </c>
      <c r="B6958" s="27" t="s">
        <v>18480</v>
      </c>
      <c r="C6958" s="60">
        <v>28963834</v>
      </c>
      <c r="D6958" s="29" t="s">
        <v>18481</v>
      </c>
      <c r="E6958" s="29" t="s">
        <v>743</v>
      </c>
      <c r="F6958" s="29" t="s">
        <v>17540</v>
      </c>
      <c r="G6958" s="29" t="s">
        <v>17541</v>
      </c>
      <c r="H6958" s="29" t="s">
        <v>17542</v>
      </c>
      <c r="I6958" s="29" t="s">
        <v>17543</v>
      </c>
      <c r="J6958" s="30">
        <f t="shared" si="101"/>
        <v>6411</v>
      </c>
      <c r="K6958" s="30">
        <v>57756.699000000001</v>
      </c>
      <c r="M6958" s="19" t="str">
        <f>VLOOKUP(B6958,'[1]2018.7 '!A:C,3,)</f>
        <v>Active</v>
      </c>
      <c r="N6958" s="19" t="str">
        <f>VLOOKUP(B6958,'[1]2018.7 '!A:M,13,)</f>
        <v>Ambient</v>
      </c>
      <c r="O6958" s="19" t="str">
        <f>VLOOKUP(B6958,'[1]2018.7 '!A:N,14,)</f>
        <v>Reviewing</v>
      </c>
    </row>
    <row r="6959" spans="1:15" ht="17.25" customHeight="1">
      <c r="A6959" s="26">
        <v>6958</v>
      </c>
      <c r="B6959" s="27" t="s">
        <v>18482</v>
      </c>
      <c r="C6959" s="60">
        <v>28967453</v>
      </c>
      <c r="D6959" s="29" t="s">
        <v>18483</v>
      </c>
      <c r="E6959" s="29" t="s">
        <v>743</v>
      </c>
      <c r="F6959" s="29" t="s">
        <v>17540</v>
      </c>
      <c r="G6959" s="29" t="s">
        <v>17541</v>
      </c>
      <c r="H6959" s="29" t="s">
        <v>17542</v>
      </c>
      <c r="I6959" s="29" t="s">
        <v>17543</v>
      </c>
      <c r="J6959" s="30">
        <f t="shared" si="101"/>
        <v>12025</v>
      </c>
      <c r="K6959" s="30">
        <v>108333.22500000001</v>
      </c>
      <c r="M6959" s="19" t="str">
        <f>VLOOKUP(B6959,'[1]2018.7 '!A:C,3,)</f>
        <v>Active</v>
      </c>
      <c r="N6959" s="19" t="str">
        <f>VLOOKUP(B6959,'[1]2018.7 '!A:M,13,)</f>
        <v>Ambient</v>
      </c>
      <c r="O6959" s="19" t="str">
        <f>VLOOKUP(B6959,'[1]2018.7 '!A:N,14,)</f>
        <v>No</v>
      </c>
    </row>
    <row r="6960" spans="1:15" ht="17.25" customHeight="1">
      <c r="A6960" s="26">
        <v>6959</v>
      </c>
      <c r="B6960" s="27" t="s">
        <v>18484</v>
      </c>
      <c r="C6960" s="28" t="s">
        <v>18484</v>
      </c>
      <c r="D6960" s="29" t="s">
        <v>18485</v>
      </c>
      <c r="E6960" s="29" t="s">
        <v>743</v>
      </c>
      <c r="F6960" s="29" t="s">
        <v>17540</v>
      </c>
      <c r="G6960" s="29" t="s">
        <v>17541</v>
      </c>
      <c r="H6960" s="29" t="s">
        <v>17542</v>
      </c>
      <c r="I6960" s="29" t="s">
        <v>17543</v>
      </c>
      <c r="J6960" s="30">
        <f t="shared" si="101"/>
        <v>1600</v>
      </c>
      <c r="K6960" s="30">
        <v>14414.400000000001</v>
      </c>
      <c r="M6960" s="19" t="str">
        <f>VLOOKUP(B6960,'[1]2018.7 '!A:C,3,)</f>
        <v>Active</v>
      </c>
      <c r="N6960" s="19" t="str">
        <f>VLOOKUP(B6960,'[1]2018.7 '!A:M,13,)</f>
        <v>Ambient</v>
      </c>
      <c r="O6960" s="19" t="str">
        <f>VLOOKUP(B6960,'[1]2018.7 '!A:N,14,)</f>
        <v>No</v>
      </c>
    </row>
    <row r="6961" spans="1:15" ht="17.25" customHeight="1">
      <c r="A6961" s="26">
        <v>6960</v>
      </c>
      <c r="B6961" s="27" t="s">
        <v>18486</v>
      </c>
      <c r="C6961" s="60">
        <v>28969781</v>
      </c>
      <c r="D6961" s="29" t="s">
        <v>18487</v>
      </c>
      <c r="E6961" s="29" t="s">
        <v>743</v>
      </c>
      <c r="F6961" s="29" t="s">
        <v>17540</v>
      </c>
      <c r="G6961" s="29" t="s">
        <v>17541</v>
      </c>
      <c r="H6961" s="29" t="s">
        <v>17542</v>
      </c>
      <c r="I6961" s="29" t="s">
        <v>17543</v>
      </c>
      <c r="J6961" s="30">
        <f t="shared" si="101"/>
        <v>9200</v>
      </c>
      <c r="K6961" s="30">
        <v>82882.8</v>
      </c>
      <c r="M6961" s="19" t="str">
        <f>VLOOKUP(B6961,'[1]2018.7 '!A:C,3,)</f>
        <v>Active</v>
      </c>
      <c r="N6961" s="19" t="str">
        <f>VLOOKUP(B6961,'[1]2018.7 '!A:M,13,)</f>
        <v>Ambient</v>
      </c>
      <c r="O6961" s="19" t="str">
        <f>VLOOKUP(B6961,'[1]2018.7 '!A:N,14,)</f>
        <v>Reviewing</v>
      </c>
    </row>
    <row r="6962" spans="1:15" ht="17.25" customHeight="1">
      <c r="A6962" s="26">
        <v>6961</v>
      </c>
      <c r="B6962" s="27" t="s">
        <v>18488</v>
      </c>
      <c r="C6962" s="60">
        <v>90100294</v>
      </c>
      <c r="D6962" s="29" t="s">
        <v>18489</v>
      </c>
      <c r="E6962" s="29" t="s">
        <v>743</v>
      </c>
      <c r="F6962" s="29" t="s">
        <v>17540</v>
      </c>
      <c r="G6962" s="29" t="s">
        <v>17541</v>
      </c>
      <c r="H6962" s="29" t="s">
        <v>17542</v>
      </c>
      <c r="I6962" s="29" t="s">
        <v>17543</v>
      </c>
      <c r="J6962" s="30">
        <f t="shared" si="101"/>
        <v>1800</v>
      </c>
      <c r="K6962" s="30">
        <v>16216.2</v>
      </c>
      <c r="M6962" s="19" t="str">
        <f>VLOOKUP(B6962,'[1]2018.7 '!A:C,3,)</f>
        <v>Active</v>
      </c>
      <c r="N6962" s="19" t="str">
        <f>VLOOKUP(B6962,'[1]2018.7 '!A:M,13,)</f>
        <v>Ambient</v>
      </c>
      <c r="O6962" s="19" t="str">
        <f>VLOOKUP(B6962,'[1]2018.7 '!A:N,14,)</f>
        <v>Reviewing</v>
      </c>
    </row>
    <row r="6963" spans="1:15" ht="17.25" customHeight="1">
      <c r="A6963" s="26">
        <v>6962</v>
      </c>
      <c r="B6963" s="27" t="s">
        <v>18490</v>
      </c>
      <c r="C6963" s="60">
        <v>28977176</v>
      </c>
      <c r="D6963" s="29" t="s">
        <v>18491</v>
      </c>
      <c r="E6963" s="29" t="s">
        <v>6961</v>
      </c>
      <c r="F6963" s="29" t="s">
        <v>16448</v>
      </c>
      <c r="G6963" s="29" t="s">
        <v>16449</v>
      </c>
      <c r="H6963" s="29" t="s">
        <v>16450</v>
      </c>
      <c r="I6963" s="29" t="s">
        <v>16451</v>
      </c>
      <c r="J6963" s="30">
        <f t="shared" si="101"/>
        <v>9718</v>
      </c>
      <c r="K6963" s="30">
        <v>87549.462</v>
      </c>
      <c r="M6963" s="19" t="str">
        <f>VLOOKUP(B6963,'[1]2018.7 '!A:C,3,)</f>
        <v>Active</v>
      </c>
      <c r="N6963" s="19" t="str">
        <f>VLOOKUP(B6963,'[1]2018.7 '!A:M,13,)</f>
        <v>Ambient</v>
      </c>
      <c r="O6963" s="19" t="str">
        <f>VLOOKUP(B6963,'[1]2018.7 '!A:N,14,)</f>
        <v>Reviewing</v>
      </c>
    </row>
    <row r="6964" spans="1:15" ht="17.25" customHeight="1">
      <c r="A6964" s="26">
        <v>6963</v>
      </c>
      <c r="B6964" s="27" t="s">
        <v>18492</v>
      </c>
      <c r="C6964" s="60">
        <v>28978346</v>
      </c>
      <c r="D6964" s="29" t="s">
        <v>18493</v>
      </c>
      <c r="E6964" s="29" t="s">
        <v>743</v>
      </c>
      <c r="F6964" s="29" t="s">
        <v>17540</v>
      </c>
      <c r="G6964" s="29" t="s">
        <v>17541</v>
      </c>
      <c r="H6964" s="29" t="s">
        <v>17542</v>
      </c>
      <c r="I6964" s="29" t="s">
        <v>17543</v>
      </c>
      <c r="J6964" s="30">
        <f t="shared" si="101"/>
        <v>6479</v>
      </c>
      <c r="K6964" s="30">
        <v>58369.311000000002</v>
      </c>
      <c r="M6964" s="19" t="str">
        <f>VLOOKUP(B6964,'[1]2018.7 '!A:C,3,)</f>
        <v>Active</v>
      </c>
      <c r="N6964" s="19" t="str">
        <f>VLOOKUP(B6964,'[1]2018.7 '!A:M,13,)</f>
        <v>Ambient</v>
      </c>
      <c r="O6964" s="19" t="str">
        <f>VLOOKUP(B6964,'[1]2018.7 '!A:N,14,)</f>
        <v>Reviewing</v>
      </c>
    </row>
    <row r="6965" spans="1:15" ht="17.25" customHeight="1">
      <c r="A6965" s="26">
        <v>6964</v>
      </c>
      <c r="B6965" s="27" t="s">
        <v>18494</v>
      </c>
      <c r="C6965" s="60">
        <v>28978599</v>
      </c>
      <c r="D6965" s="29" t="s">
        <v>18495</v>
      </c>
      <c r="E6965" s="29" t="s">
        <v>743</v>
      </c>
      <c r="F6965" s="29" t="s">
        <v>17540</v>
      </c>
      <c r="G6965" s="29" t="s">
        <v>17541</v>
      </c>
      <c r="H6965" s="29" t="s">
        <v>17542</v>
      </c>
      <c r="I6965" s="29" t="s">
        <v>17543</v>
      </c>
      <c r="J6965" s="30">
        <f t="shared" si="101"/>
        <v>5660</v>
      </c>
      <c r="K6965" s="30">
        <v>50990.94</v>
      </c>
      <c r="M6965" s="19" t="str">
        <f>VLOOKUP(B6965,'[1]2018.7 '!A:C,3,)</f>
        <v>Active</v>
      </c>
      <c r="N6965" s="19" t="str">
        <f>VLOOKUP(B6965,'[1]2018.7 '!A:M,13,)</f>
        <v>Ambient</v>
      </c>
      <c r="O6965" s="19" t="str">
        <f>VLOOKUP(B6965,'[1]2018.7 '!A:N,14,)</f>
        <v>Reviewing</v>
      </c>
    </row>
    <row r="6966" spans="1:15" ht="17.25" customHeight="1">
      <c r="A6966" s="26">
        <v>6965</v>
      </c>
      <c r="B6966" s="27" t="s">
        <v>18496</v>
      </c>
      <c r="C6966" s="60">
        <v>28980058</v>
      </c>
      <c r="D6966" s="29" t="s">
        <v>18497</v>
      </c>
      <c r="E6966" s="29" t="s">
        <v>743</v>
      </c>
      <c r="F6966" s="29" t="s">
        <v>17540</v>
      </c>
      <c r="G6966" s="29" t="s">
        <v>17541</v>
      </c>
      <c r="H6966" s="29" t="s">
        <v>17542</v>
      </c>
      <c r="I6966" s="29" t="s">
        <v>17543</v>
      </c>
      <c r="J6966" s="30">
        <f t="shared" si="101"/>
        <v>7241</v>
      </c>
      <c r="K6966" s="30">
        <v>65234.169000000002</v>
      </c>
      <c r="M6966" s="19" t="str">
        <f>VLOOKUP(B6966,'[1]2018.7 '!A:C,3,)</f>
        <v>Active</v>
      </c>
      <c r="N6966" s="19" t="str">
        <f>VLOOKUP(B6966,'[1]2018.7 '!A:M,13,)</f>
        <v>Ambient</v>
      </c>
      <c r="O6966" s="19" t="str">
        <f>VLOOKUP(B6966,'[1]2018.7 '!A:N,14,)</f>
        <v>Reviewing</v>
      </c>
    </row>
    <row r="6967" spans="1:15" ht="17.25" customHeight="1">
      <c r="A6967" s="26">
        <v>6966</v>
      </c>
      <c r="B6967" s="27" t="s">
        <v>18498</v>
      </c>
      <c r="C6967" s="60">
        <v>28980194</v>
      </c>
      <c r="D6967" s="29" t="s">
        <v>18499</v>
      </c>
      <c r="E6967" s="29" t="s">
        <v>743</v>
      </c>
      <c r="F6967" s="29" t="s">
        <v>17540</v>
      </c>
      <c r="G6967" s="29" t="s">
        <v>17541</v>
      </c>
      <c r="H6967" s="29" t="s">
        <v>17542</v>
      </c>
      <c r="I6967" s="29" t="s">
        <v>17543</v>
      </c>
      <c r="J6967" s="30">
        <f t="shared" si="101"/>
        <v>9128</v>
      </c>
      <c r="K6967" s="30">
        <v>82234.152000000002</v>
      </c>
      <c r="M6967" s="19" t="str">
        <f>VLOOKUP(B6967,'[1]2018.7 '!A:C,3,)</f>
        <v>Active</v>
      </c>
      <c r="N6967" s="19" t="str">
        <f>VLOOKUP(B6967,'[1]2018.7 '!A:M,13,)</f>
        <v>Ambient</v>
      </c>
      <c r="O6967" s="19" t="str">
        <f>VLOOKUP(B6967,'[1]2018.7 '!A:N,14,)</f>
        <v>Reviewing</v>
      </c>
    </row>
    <row r="6968" spans="1:15" ht="17.25" customHeight="1">
      <c r="A6968" s="26">
        <v>6967</v>
      </c>
      <c r="B6968" s="27" t="s">
        <v>18500</v>
      </c>
      <c r="C6968" s="60">
        <v>90100499</v>
      </c>
      <c r="D6968" s="29" t="s">
        <v>18501</v>
      </c>
      <c r="E6968" s="29" t="s">
        <v>743</v>
      </c>
      <c r="F6968" s="29" t="s">
        <v>17540</v>
      </c>
      <c r="G6968" s="29" t="s">
        <v>17541</v>
      </c>
      <c r="H6968" s="29" t="s">
        <v>17542</v>
      </c>
      <c r="I6968" s="29" t="s">
        <v>17543</v>
      </c>
      <c r="J6968" s="30">
        <f t="shared" si="101"/>
        <v>5489</v>
      </c>
      <c r="K6968" s="30">
        <v>49450.401000000005</v>
      </c>
      <c r="M6968" s="19" t="str">
        <f>VLOOKUP(B6968,'[1]2018.7 '!A:C,3,)</f>
        <v>Active</v>
      </c>
      <c r="N6968" s="19" t="str">
        <f>VLOOKUP(B6968,'[1]2018.7 '!A:M,13,)</f>
        <v>Ambient</v>
      </c>
      <c r="O6968" s="19" t="str">
        <f>VLOOKUP(B6968,'[1]2018.7 '!A:N,14,)</f>
        <v>No</v>
      </c>
    </row>
    <row r="6969" spans="1:15" ht="17.25" customHeight="1">
      <c r="A6969" s="26">
        <v>6968</v>
      </c>
      <c r="B6969" s="27" t="s">
        <v>18502</v>
      </c>
      <c r="C6969" s="60">
        <v>28981157</v>
      </c>
      <c r="D6969" s="29" t="s">
        <v>18503</v>
      </c>
      <c r="E6969" s="29" t="s">
        <v>6961</v>
      </c>
      <c r="F6969" s="29" t="s">
        <v>16448</v>
      </c>
      <c r="G6969" s="29" t="s">
        <v>16449</v>
      </c>
      <c r="H6969" s="29" t="s">
        <v>16450</v>
      </c>
      <c r="I6969" s="29" t="s">
        <v>16451</v>
      </c>
      <c r="J6969" s="30">
        <f t="shared" si="101"/>
        <v>8456</v>
      </c>
      <c r="K6969" s="30">
        <v>76180.104000000007</v>
      </c>
      <c r="M6969" s="19" t="str">
        <f>VLOOKUP(B6969,'[1]2018.7 '!A:C,3,)</f>
        <v>Active</v>
      </c>
      <c r="N6969" s="19" t="str">
        <f>VLOOKUP(B6969,'[1]2018.7 '!A:M,13,)</f>
        <v>Ambient</v>
      </c>
      <c r="O6969" s="19" t="str">
        <f>VLOOKUP(B6969,'[1]2018.7 '!A:N,14,)</f>
        <v>Yes</v>
      </c>
    </row>
    <row r="6970" spans="1:15" ht="17.25" customHeight="1">
      <c r="A6970" s="26">
        <v>6969</v>
      </c>
      <c r="B6970" s="27" t="s">
        <v>18504</v>
      </c>
      <c r="C6970" s="60">
        <v>28983900</v>
      </c>
      <c r="D6970" s="29" t="s">
        <v>18505</v>
      </c>
      <c r="E6970" s="29" t="s">
        <v>743</v>
      </c>
      <c r="F6970" s="29" t="s">
        <v>17540</v>
      </c>
      <c r="G6970" s="29" t="s">
        <v>17541</v>
      </c>
      <c r="H6970" s="29" t="s">
        <v>17542</v>
      </c>
      <c r="I6970" s="29" t="s">
        <v>17543</v>
      </c>
      <c r="J6970" s="30">
        <f t="shared" si="101"/>
        <v>5420</v>
      </c>
      <c r="K6970" s="30">
        <v>48828.78</v>
      </c>
      <c r="M6970" s="19" t="str">
        <f>VLOOKUP(B6970,'[1]2018.7 '!A:C,3,)</f>
        <v>Active</v>
      </c>
      <c r="N6970" s="19" t="str">
        <f>VLOOKUP(B6970,'[1]2018.7 '!A:M,13,)</f>
        <v>Ambient</v>
      </c>
      <c r="O6970" s="19" t="str">
        <f>VLOOKUP(B6970,'[1]2018.7 '!A:N,14,)</f>
        <v>No</v>
      </c>
    </row>
    <row r="6971" spans="1:15" ht="17.25" customHeight="1">
      <c r="A6971" s="26">
        <v>6970</v>
      </c>
      <c r="B6971" s="27" t="s">
        <v>18506</v>
      </c>
      <c r="C6971" s="60">
        <v>28983908</v>
      </c>
      <c r="D6971" s="29" t="s">
        <v>18507</v>
      </c>
      <c r="E6971" s="29" t="s">
        <v>743</v>
      </c>
      <c r="F6971" s="29" t="s">
        <v>17540</v>
      </c>
      <c r="G6971" s="29" t="s">
        <v>17541</v>
      </c>
      <c r="H6971" s="29" t="s">
        <v>17542</v>
      </c>
      <c r="I6971" s="29" t="s">
        <v>17543</v>
      </c>
      <c r="J6971" s="30">
        <f t="shared" si="101"/>
        <v>5906</v>
      </c>
      <c r="K6971" s="30">
        <v>53207.154000000002</v>
      </c>
      <c r="M6971" s="19" t="str">
        <f>VLOOKUP(B6971,'[1]2018.7 '!A:C,3,)</f>
        <v>Active</v>
      </c>
      <c r="N6971" s="19" t="str">
        <f>VLOOKUP(B6971,'[1]2018.7 '!A:M,13,)</f>
        <v>Ambient</v>
      </c>
      <c r="O6971" s="19" t="str">
        <f>VLOOKUP(B6971,'[1]2018.7 '!A:N,14,)</f>
        <v>No</v>
      </c>
    </row>
    <row r="6972" spans="1:15" ht="17.25" customHeight="1">
      <c r="A6972" s="26">
        <v>6971</v>
      </c>
      <c r="B6972" s="27" t="s">
        <v>18508</v>
      </c>
      <c r="C6972" s="60">
        <v>28985134</v>
      </c>
      <c r="D6972" s="29" t="s">
        <v>18509</v>
      </c>
      <c r="E6972" s="29" t="s">
        <v>743</v>
      </c>
      <c r="F6972" s="29" t="s">
        <v>17540</v>
      </c>
      <c r="G6972" s="29" t="s">
        <v>17541</v>
      </c>
      <c r="H6972" s="29" t="s">
        <v>17542</v>
      </c>
      <c r="I6972" s="29" t="s">
        <v>17543</v>
      </c>
      <c r="J6972" s="30">
        <f t="shared" si="101"/>
        <v>6496</v>
      </c>
      <c r="K6972" s="30">
        <v>58522.464</v>
      </c>
      <c r="M6972" s="19" t="str">
        <f>VLOOKUP(B6972,'[1]2018.7 '!A:C,3,)</f>
        <v>Active</v>
      </c>
      <c r="N6972" s="19" t="str">
        <f>VLOOKUP(B6972,'[1]2018.7 '!A:M,13,)</f>
        <v>Ambient</v>
      </c>
      <c r="O6972" s="19" t="str">
        <f>VLOOKUP(B6972,'[1]2018.7 '!A:N,14,)</f>
        <v>No</v>
      </c>
    </row>
    <row r="6973" spans="1:15" ht="17.25" customHeight="1">
      <c r="A6973" s="26">
        <v>6972</v>
      </c>
      <c r="B6973" s="27" t="s">
        <v>18510</v>
      </c>
      <c r="C6973" s="60">
        <v>28985262</v>
      </c>
      <c r="D6973" s="29" t="s">
        <v>18511</v>
      </c>
      <c r="E6973" s="29" t="s">
        <v>743</v>
      </c>
      <c r="F6973" s="29" t="s">
        <v>17540</v>
      </c>
      <c r="G6973" s="29" t="s">
        <v>17541</v>
      </c>
      <c r="H6973" s="29" t="s">
        <v>17542</v>
      </c>
      <c r="I6973" s="29" t="s">
        <v>17543</v>
      </c>
      <c r="J6973" s="30">
        <f t="shared" si="101"/>
        <v>1600</v>
      </c>
      <c r="K6973" s="30">
        <v>14414.400000000001</v>
      </c>
      <c r="M6973" s="19" t="str">
        <f>VLOOKUP(B6973,'[1]2018.7 '!A:C,3,)</f>
        <v>Active</v>
      </c>
      <c r="N6973" s="19" t="str">
        <f>VLOOKUP(B6973,'[1]2018.7 '!A:M,13,)</f>
        <v>Ambient</v>
      </c>
      <c r="O6973" s="19" t="str">
        <f>VLOOKUP(B6973,'[1]2018.7 '!A:N,14,)</f>
        <v>No</v>
      </c>
    </row>
    <row r="6974" spans="1:15" ht="17.25" customHeight="1">
      <c r="A6974" s="26">
        <v>6973</v>
      </c>
      <c r="B6974" s="27" t="s">
        <v>18512</v>
      </c>
      <c r="C6974" s="60">
        <v>28985675</v>
      </c>
      <c r="D6974" s="29" t="s">
        <v>18513</v>
      </c>
      <c r="E6974" s="29" t="s">
        <v>743</v>
      </c>
      <c r="F6974" s="29" t="s">
        <v>17540</v>
      </c>
      <c r="G6974" s="29" t="s">
        <v>17541</v>
      </c>
      <c r="H6974" s="29" t="s">
        <v>17542</v>
      </c>
      <c r="I6974" s="29" t="s">
        <v>17543</v>
      </c>
      <c r="J6974" s="30">
        <f t="shared" si="101"/>
        <v>12760</v>
      </c>
      <c r="K6974" s="30">
        <v>114954.84000000001</v>
      </c>
      <c r="M6974" s="19" t="str">
        <f>VLOOKUP(B6974,'[1]2018.7 '!A:C,3,)</f>
        <v>Active</v>
      </c>
      <c r="N6974" s="19" t="str">
        <f>VLOOKUP(B6974,'[1]2018.7 '!A:M,13,)</f>
        <v>Ambient</v>
      </c>
      <c r="O6974" s="19" t="str">
        <f>VLOOKUP(B6974,'[1]2018.7 '!A:N,14,)</f>
        <v>No</v>
      </c>
    </row>
    <row r="6975" spans="1:15" ht="17.25" customHeight="1">
      <c r="A6975" s="26">
        <v>6974</v>
      </c>
      <c r="B6975" s="27" t="s">
        <v>18514</v>
      </c>
      <c r="C6975" s="60">
        <v>28985854</v>
      </c>
      <c r="D6975" s="29" t="s">
        <v>18515</v>
      </c>
      <c r="E6975" s="29" t="s">
        <v>743</v>
      </c>
      <c r="F6975" s="29" t="s">
        <v>17540</v>
      </c>
      <c r="G6975" s="29" t="s">
        <v>17541</v>
      </c>
      <c r="H6975" s="29" t="s">
        <v>17542</v>
      </c>
      <c r="I6975" s="29" t="s">
        <v>17543</v>
      </c>
      <c r="J6975" s="30">
        <f t="shared" si="101"/>
        <v>6217</v>
      </c>
      <c r="K6975" s="30">
        <v>56008.953000000001</v>
      </c>
      <c r="M6975" s="19" t="str">
        <f>VLOOKUP(B6975,'[1]2018.7 '!A:C,3,)</f>
        <v>Active</v>
      </c>
      <c r="N6975" s="19" t="str">
        <f>VLOOKUP(B6975,'[1]2018.7 '!A:M,13,)</f>
        <v>Ambient</v>
      </c>
      <c r="O6975" s="19" t="str">
        <f>VLOOKUP(B6975,'[1]2018.7 '!A:N,14,)</f>
        <v>No</v>
      </c>
    </row>
    <row r="6976" spans="1:15" ht="17.25" customHeight="1">
      <c r="A6976" s="26">
        <v>6975</v>
      </c>
      <c r="B6976" s="27" t="s">
        <v>18516</v>
      </c>
      <c r="C6976" s="60">
        <v>28987027</v>
      </c>
      <c r="D6976" s="29" t="s">
        <v>18517</v>
      </c>
      <c r="E6976" s="29" t="s">
        <v>743</v>
      </c>
      <c r="F6976" s="29" t="s">
        <v>17540</v>
      </c>
      <c r="G6976" s="29" t="s">
        <v>17541</v>
      </c>
      <c r="H6976" s="29" t="s">
        <v>17542</v>
      </c>
      <c r="I6976" s="29" t="s">
        <v>17543</v>
      </c>
      <c r="J6976" s="30">
        <f t="shared" si="101"/>
        <v>5227</v>
      </c>
      <c r="K6976" s="30">
        <v>47090.043000000005</v>
      </c>
      <c r="M6976" s="19" t="str">
        <f>VLOOKUP(B6976,'[1]2018.7 '!A:C,3,)</f>
        <v>Active</v>
      </c>
      <c r="N6976" s="19" t="str">
        <f>VLOOKUP(B6976,'[1]2018.7 '!A:M,13,)</f>
        <v>Ambient</v>
      </c>
      <c r="O6976" s="19" t="str">
        <f>VLOOKUP(B6976,'[1]2018.7 '!A:N,14,)</f>
        <v>No</v>
      </c>
    </row>
    <row r="6977" spans="1:15" ht="17.25" customHeight="1">
      <c r="A6977" s="26">
        <v>6976</v>
      </c>
      <c r="B6977" s="27" t="s">
        <v>18518</v>
      </c>
      <c r="C6977" s="60">
        <v>28987033</v>
      </c>
      <c r="D6977" s="29" t="s">
        <v>18519</v>
      </c>
      <c r="E6977" s="29" t="s">
        <v>743</v>
      </c>
      <c r="F6977" s="29" t="s">
        <v>17540</v>
      </c>
      <c r="G6977" s="29" t="s">
        <v>17541</v>
      </c>
      <c r="H6977" s="29" t="s">
        <v>17542</v>
      </c>
      <c r="I6977" s="29" t="s">
        <v>17543</v>
      </c>
      <c r="J6977" s="30">
        <f t="shared" si="101"/>
        <v>5227</v>
      </c>
      <c r="K6977" s="30">
        <v>47090.043000000005</v>
      </c>
      <c r="M6977" s="19" t="str">
        <f>VLOOKUP(B6977,'[1]2018.7 '!A:C,3,)</f>
        <v>Active</v>
      </c>
      <c r="N6977" s="19" t="str">
        <f>VLOOKUP(B6977,'[1]2018.7 '!A:M,13,)</f>
        <v>Ambient</v>
      </c>
      <c r="O6977" s="19" t="str">
        <f>VLOOKUP(B6977,'[1]2018.7 '!A:N,14,)</f>
        <v>Reviewing</v>
      </c>
    </row>
    <row r="6978" spans="1:15" ht="17.25" customHeight="1">
      <c r="A6978" s="26">
        <v>6977</v>
      </c>
      <c r="B6978" s="27" t="s">
        <v>18520</v>
      </c>
      <c r="C6978" s="60">
        <v>28988786</v>
      </c>
      <c r="D6978" s="29" t="s">
        <v>18521</v>
      </c>
      <c r="E6978" s="29" t="s">
        <v>743</v>
      </c>
      <c r="F6978" s="29" t="s">
        <v>17540</v>
      </c>
      <c r="G6978" s="29" t="s">
        <v>17541</v>
      </c>
      <c r="H6978" s="29" t="s">
        <v>17542</v>
      </c>
      <c r="I6978" s="29" t="s">
        <v>17543</v>
      </c>
      <c r="J6978" s="30">
        <f t="shared" si="101"/>
        <v>7908</v>
      </c>
      <c r="K6978" s="30">
        <v>71243.172000000006</v>
      </c>
      <c r="M6978" s="19" t="str">
        <f>VLOOKUP(B6978,'[1]2018.7 '!A:C,3,)</f>
        <v>Active</v>
      </c>
      <c r="N6978" s="19" t="str">
        <f>VLOOKUP(B6978,'[1]2018.7 '!A:M,13,)</f>
        <v>Ambient</v>
      </c>
      <c r="O6978" s="19" t="str">
        <f>VLOOKUP(B6978,'[1]2018.7 '!A:N,14,)</f>
        <v>No</v>
      </c>
    </row>
    <row r="6979" spans="1:15" ht="17.25" customHeight="1">
      <c r="A6979" s="26">
        <v>6978</v>
      </c>
      <c r="B6979" s="27" t="s">
        <v>18522</v>
      </c>
      <c r="C6979" s="60">
        <v>28990014</v>
      </c>
      <c r="D6979" s="29" t="s">
        <v>18523</v>
      </c>
      <c r="E6979" s="29" t="s">
        <v>743</v>
      </c>
      <c r="F6979" s="29" t="s">
        <v>17540</v>
      </c>
      <c r="G6979" s="29" t="s">
        <v>17541</v>
      </c>
      <c r="H6979" s="29" t="s">
        <v>17542</v>
      </c>
      <c r="I6979" s="29" t="s">
        <v>17543</v>
      </c>
      <c r="J6979" s="30">
        <f t="shared" si="101"/>
        <v>7858.0000000000009</v>
      </c>
      <c r="K6979" s="30">
        <v>70792.722000000009</v>
      </c>
      <c r="M6979" s="19" t="str">
        <f>VLOOKUP(B6979,'[1]2018.7 '!A:C,3,)</f>
        <v>Active</v>
      </c>
      <c r="N6979" s="19" t="str">
        <f>VLOOKUP(B6979,'[1]2018.7 '!A:M,13,)</f>
        <v>Ambient</v>
      </c>
      <c r="O6979" s="19" t="str">
        <f>VLOOKUP(B6979,'[1]2018.7 '!A:N,14,)</f>
        <v>No</v>
      </c>
    </row>
    <row r="6980" spans="1:15" ht="17.25" customHeight="1">
      <c r="A6980" s="26">
        <v>6979</v>
      </c>
      <c r="B6980" s="27" t="s">
        <v>18524</v>
      </c>
      <c r="C6980" s="60">
        <v>28990118</v>
      </c>
      <c r="D6980" s="29" t="s">
        <v>18525</v>
      </c>
      <c r="E6980" s="29" t="s">
        <v>743</v>
      </c>
      <c r="F6980" s="29" t="s">
        <v>17540</v>
      </c>
      <c r="G6980" s="29" t="s">
        <v>17541</v>
      </c>
      <c r="H6980" s="29" t="s">
        <v>17542</v>
      </c>
      <c r="I6980" s="29" t="s">
        <v>17543</v>
      </c>
      <c r="J6980" s="30">
        <f t="shared" si="101"/>
        <v>8722</v>
      </c>
      <c r="K6980" s="30">
        <v>78576.498000000007</v>
      </c>
      <c r="M6980" s="19" t="str">
        <f>VLOOKUP(B6980,'[1]2018.7 '!A:C,3,)</f>
        <v>Active</v>
      </c>
      <c r="N6980" s="19" t="str">
        <f>VLOOKUP(B6980,'[1]2018.7 '!A:M,13,)</f>
        <v>Ambient</v>
      </c>
      <c r="O6980" s="19" t="str">
        <f>VLOOKUP(B6980,'[1]2018.7 '!A:N,14,)</f>
        <v>No</v>
      </c>
    </row>
    <row r="6981" spans="1:15" ht="17.25" customHeight="1">
      <c r="A6981" s="26">
        <v>6980</v>
      </c>
      <c r="B6981" s="27" t="s">
        <v>18526</v>
      </c>
      <c r="C6981" s="60">
        <v>28990477</v>
      </c>
      <c r="D6981" s="29" t="s">
        <v>18527</v>
      </c>
      <c r="E6981" s="29" t="s">
        <v>743</v>
      </c>
      <c r="F6981" s="29" t="s">
        <v>17540</v>
      </c>
      <c r="G6981" s="29" t="s">
        <v>17541</v>
      </c>
      <c r="H6981" s="29" t="s">
        <v>17542</v>
      </c>
      <c r="I6981" s="29" t="s">
        <v>17543</v>
      </c>
      <c r="J6981" s="30">
        <f t="shared" si="101"/>
        <v>3724</v>
      </c>
      <c r="K6981" s="30">
        <v>33549.516000000003</v>
      </c>
      <c r="M6981" s="19" t="str">
        <f>VLOOKUP(B6981,'[1]2018.7 '!A:C,3,)</f>
        <v>Active</v>
      </c>
      <c r="N6981" s="19" t="str">
        <f>VLOOKUP(B6981,'[1]2018.7 '!A:M,13,)</f>
        <v>Ambient</v>
      </c>
      <c r="O6981" s="19" t="str">
        <f>VLOOKUP(B6981,'[1]2018.7 '!A:N,14,)</f>
        <v>No</v>
      </c>
    </row>
    <row r="6982" spans="1:15" ht="17.25" customHeight="1">
      <c r="A6982" s="26">
        <v>6981</v>
      </c>
      <c r="B6982" s="27" t="s">
        <v>18528</v>
      </c>
      <c r="C6982" s="60">
        <v>28991225</v>
      </c>
      <c r="D6982" s="29" t="s">
        <v>18529</v>
      </c>
      <c r="E6982" s="29" t="s">
        <v>743</v>
      </c>
      <c r="F6982" s="29" t="s">
        <v>17540</v>
      </c>
      <c r="G6982" s="29" t="s">
        <v>17541</v>
      </c>
      <c r="H6982" s="29" t="s">
        <v>17542</v>
      </c>
      <c r="I6982" s="29" t="s">
        <v>17543</v>
      </c>
      <c r="J6982" s="30">
        <f t="shared" si="101"/>
        <v>5086</v>
      </c>
      <c r="K6982" s="30">
        <v>45819.774000000005</v>
      </c>
      <c r="M6982" s="19" t="str">
        <f>VLOOKUP(B6982,'[1]2018.7 '!A:C,3,)</f>
        <v>Active</v>
      </c>
      <c r="N6982" s="19" t="str">
        <f>VLOOKUP(B6982,'[1]2018.7 '!A:M,13,)</f>
        <v>Ambient</v>
      </c>
      <c r="O6982" s="19" t="str">
        <f>VLOOKUP(B6982,'[1]2018.7 '!A:N,14,)</f>
        <v>No</v>
      </c>
    </row>
    <row r="6983" spans="1:15" ht="17.25" customHeight="1">
      <c r="A6983" s="26">
        <v>6982</v>
      </c>
      <c r="B6983" s="27" t="s">
        <v>18530</v>
      </c>
      <c r="C6983" s="60">
        <v>28991360</v>
      </c>
      <c r="D6983" s="29" t="s">
        <v>18531</v>
      </c>
      <c r="E6983" s="29" t="s">
        <v>743</v>
      </c>
      <c r="F6983" s="29" t="s">
        <v>17540</v>
      </c>
      <c r="G6983" s="29" t="s">
        <v>17541</v>
      </c>
      <c r="H6983" s="29" t="s">
        <v>17542</v>
      </c>
      <c r="I6983" s="29" t="s">
        <v>17543</v>
      </c>
      <c r="J6983" s="30">
        <f t="shared" si="101"/>
        <v>4664</v>
      </c>
      <c r="K6983" s="30">
        <v>42017.976000000002</v>
      </c>
      <c r="M6983" s="19" t="str">
        <f>VLOOKUP(B6983,'[1]2018.7 '!A:C,3,)</f>
        <v>Active</v>
      </c>
      <c r="N6983" s="19" t="str">
        <f>VLOOKUP(B6983,'[1]2018.7 '!A:M,13,)</f>
        <v>Ambient</v>
      </c>
      <c r="O6983" s="19" t="str">
        <f>VLOOKUP(B6983,'[1]2018.7 '!A:N,14,)</f>
        <v>No</v>
      </c>
    </row>
    <row r="6984" spans="1:15" ht="17.25" customHeight="1">
      <c r="A6984" s="26">
        <v>6983</v>
      </c>
      <c r="B6984" s="27" t="s">
        <v>18532</v>
      </c>
      <c r="C6984" s="60">
        <v>28991363</v>
      </c>
      <c r="D6984" s="29" t="s">
        <v>18533</v>
      </c>
      <c r="E6984" s="29" t="s">
        <v>743</v>
      </c>
      <c r="F6984" s="29" t="s">
        <v>17540</v>
      </c>
      <c r="G6984" s="29" t="s">
        <v>17541</v>
      </c>
      <c r="H6984" s="29" t="s">
        <v>17542</v>
      </c>
      <c r="I6984" s="29" t="s">
        <v>17543</v>
      </c>
      <c r="J6984" s="30">
        <f t="shared" si="101"/>
        <v>4664</v>
      </c>
      <c r="K6984" s="30">
        <v>42017.976000000002</v>
      </c>
      <c r="M6984" s="19" t="str">
        <f>VLOOKUP(B6984,'[1]2018.7 '!A:C,3,)</f>
        <v>Active</v>
      </c>
      <c r="N6984" s="19" t="str">
        <f>VLOOKUP(B6984,'[1]2018.7 '!A:M,13,)</f>
        <v>Ambient</v>
      </c>
      <c r="O6984" s="19" t="str">
        <f>VLOOKUP(B6984,'[1]2018.7 '!A:N,14,)</f>
        <v>Reviewing</v>
      </c>
    </row>
    <row r="6985" spans="1:15" ht="17.25" customHeight="1">
      <c r="A6985" s="26">
        <v>6984</v>
      </c>
      <c r="B6985" s="27" t="s">
        <v>18534</v>
      </c>
      <c r="C6985" s="60">
        <v>28991365</v>
      </c>
      <c r="D6985" s="29" t="s">
        <v>18535</v>
      </c>
      <c r="E6985" s="29" t="s">
        <v>743</v>
      </c>
      <c r="F6985" s="29" t="s">
        <v>17540</v>
      </c>
      <c r="G6985" s="29" t="s">
        <v>17541</v>
      </c>
      <c r="H6985" s="29" t="s">
        <v>17542</v>
      </c>
      <c r="I6985" s="29" t="s">
        <v>17543</v>
      </c>
      <c r="J6985" s="30">
        <f t="shared" si="101"/>
        <v>4664</v>
      </c>
      <c r="K6985" s="30">
        <v>42017.976000000002</v>
      </c>
      <c r="M6985" s="19" t="str">
        <f>VLOOKUP(B6985,'[1]2018.7 '!A:C,3,)</f>
        <v>Active</v>
      </c>
      <c r="N6985" s="19" t="str">
        <f>VLOOKUP(B6985,'[1]2018.7 '!A:M,13,)</f>
        <v>Ambient</v>
      </c>
      <c r="O6985" s="19" t="str">
        <f>VLOOKUP(B6985,'[1]2018.7 '!A:N,14,)</f>
        <v>Reviewing</v>
      </c>
    </row>
    <row r="6986" spans="1:15" ht="17.25" customHeight="1">
      <c r="A6986" s="26">
        <v>6985</v>
      </c>
      <c r="B6986" s="27" t="s">
        <v>18536</v>
      </c>
      <c r="C6986" s="60">
        <v>28991367</v>
      </c>
      <c r="D6986" s="29" t="s">
        <v>18537</v>
      </c>
      <c r="E6986" s="29" t="s">
        <v>743</v>
      </c>
      <c r="F6986" s="29" t="s">
        <v>17540</v>
      </c>
      <c r="G6986" s="29" t="s">
        <v>17541</v>
      </c>
      <c r="H6986" s="29" t="s">
        <v>17542</v>
      </c>
      <c r="I6986" s="29" t="s">
        <v>17543</v>
      </c>
      <c r="J6986" s="30">
        <f t="shared" si="101"/>
        <v>4664</v>
      </c>
      <c r="K6986" s="30">
        <v>42017.976000000002</v>
      </c>
      <c r="M6986" s="19" t="str">
        <f>VLOOKUP(B6986,'[1]2018.7 '!A:C,3,)</f>
        <v>Active</v>
      </c>
      <c r="N6986" s="19" t="str">
        <f>VLOOKUP(B6986,'[1]2018.7 '!A:M,13,)</f>
        <v>Ambient</v>
      </c>
      <c r="O6986" s="19" t="str">
        <f>VLOOKUP(B6986,'[1]2018.7 '!A:N,14,)</f>
        <v>Reviewing</v>
      </c>
    </row>
    <row r="6987" spans="1:15" ht="17.25" customHeight="1">
      <c r="A6987" s="26">
        <v>6986</v>
      </c>
      <c r="B6987" s="27" t="s">
        <v>18538</v>
      </c>
      <c r="C6987" s="60">
        <v>28991417</v>
      </c>
      <c r="D6987" s="29" t="s">
        <v>18539</v>
      </c>
      <c r="E6987" s="29" t="s">
        <v>743</v>
      </c>
      <c r="F6987" s="29" t="s">
        <v>17540</v>
      </c>
      <c r="G6987" s="29" t="s">
        <v>17541</v>
      </c>
      <c r="H6987" s="29" t="s">
        <v>17542</v>
      </c>
      <c r="I6987" s="29" t="s">
        <v>17543</v>
      </c>
      <c r="J6987" s="30">
        <f t="shared" ref="J6987:J7050" si="102">K6987/9.009</f>
        <v>5865</v>
      </c>
      <c r="K6987" s="30">
        <v>52837.785000000003</v>
      </c>
      <c r="M6987" s="19" t="str">
        <f>VLOOKUP(B6987,'[1]2018.7 '!A:C,3,)</f>
        <v>Active</v>
      </c>
      <c r="N6987" s="19" t="str">
        <f>VLOOKUP(B6987,'[1]2018.7 '!A:M,13,)</f>
        <v>Ambient</v>
      </c>
      <c r="O6987" s="19" t="str">
        <f>VLOOKUP(B6987,'[1]2018.7 '!A:N,14,)</f>
        <v>No</v>
      </c>
    </row>
    <row r="6988" spans="1:15" ht="17.25" customHeight="1">
      <c r="A6988" s="26">
        <v>6987</v>
      </c>
      <c r="B6988" s="27" t="s">
        <v>18540</v>
      </c>
      <c r="C6988" s="60">
        <v>28991847</v>
      </c>
      <c r="D6988" s="29" t="s">
        <v>18541</v>
      </c>
      <c r="E6988" s="29" t="s">
        <v>743</v>
      </c>
      <c r="F6988" s="29" t="s">
        <v>17540</v>
      </c>
      <c r="G6988" s="29" t="s">
        <v>17541</v>
      </c>
      <c r="H6988" s="29" t="s">
        <v>17542</v>
      </c>
      <c r="I6988" s="29" t="s">
        <v>17543</v>
      </c>
      <c r="J6988" s="30">
        <f t="shared" si="102"/>
        <v>3200</v>
      </c>
      <c r="K6988" s="30">
        <v>28828.800000000003</v>
      </c>
      <c r="M6988" s="19" t="str">
        <f>VLOOKUP(B6988,'[1]2018.7 '!A:C,3,)</f>
        <v>Active</v>
      </c>
      <c r="N6988" s="19" t="str">
        <f>VLOOKUP(B6988,'[1]2018.7 '!A:M,13,)</f>
        <v>Ambient</v>
      </c>
      <c r="O6988" s="19" t="str">
        <f>VLOOKUP(B6988,'[1]2018.7 '!A:N,14,)</f>
        <v>No</v>
      </c>
    </row>
    <row r="6989" spans="1:15" ht="17.25" customHeight="1">
      <c r="A6989" s="26">
        <v>6988</v>
      </c>
      <c r="B6989" s="27" t="s">
        <v>18542</v>
      </c>
      <c r="C6989" s="60">
        <v>28991966</v>
      </c>
      <c r="D6989" s="29" t="s">
        <v>18543</v>
      </c>
      <c r="E6989" s="29" t="s">
        <v>743</v>
      </c>
      <c r="F6989" s="29" t="s">
        <v>17540</v>
      </c>
      <c r="G6989" s="29" t="s">
        <v>17541</v>
      </c>
      <c r="H6989" s="29" t="s">
        <v>17542</v>
      </c>
      <c r="I6989" s="29" t="s">
        <v>17543</v>
      </c>
      <c r="J6989" s="30">
        <f t="shared" si="102"/>
        <v>5138</v>
      </c>
      <c r="K6989" s="30">
        <v>46288.241999999998</v>
      </c>
      <c r="M6989" s="19" t="str">
        <f>VLOOKUP(B6989,'[1]2018.7 '!A:C,3,)</f>
        <v>Active</v>
      </c>
      <c r="N6989" s="19" t="str">
        <f>VLOOKUP(B6989,'[1]2018.7 '!A:M,13,)</f>
        <v>Ambient</v>
      </c>
      <c r="O6989" s="19" t="str">
        <f>VLOOKUP(B6989,'[1]2018.7 '!A:N,14,)</f>
        <v>No</v>
      </c>
    </row>
    <row r="6990" spans="1:15" ht="17.25" customHeight="1">
      <c r="A6990" s="26">
        <v>6989</v>
      </c>
      <c r="B6990" s="27" t="s">
        <v>18544</v>
      </c>
      <c r="C6990" s="60">
        <v>28991968</v>
      </c>
      <c r="D6990" s="29" t="s">
        <v>18545</v>
      </c>
      <c r="E6990" s="29" t="s">
        <v>743</v>
      </c>
      <c r="F6990" s="29" t="s">
        <v>17540</v>
      </c>
      <c r="G6990" s="29" t="s">
        <v>17541</v>
      </c>
      <c r="H6990" s="29" t="s">
        <v>17542</v>
      </c>
      <c r="I6990" s="29" t="s">
        <v>17543</v>
      </c>
      <c r="J6990" s="30">
        <f t="shared" si="102"/>
        <v>5897</v>
      </c>
      <c r="K6990" s="30">
        <v>53126.073000000004</v>
      </c>
      <c r="M6990" s="19" t="str">
        <f>VLOOKUP(B6990,'[1]2018.7 '!A:C,3,)</f>
        <v>Active</v>
      </c>
      <c r="N6990" s="19" t="str">
        <f>VLOOKUP(B6990,'[1]2018.7 '!A:M,13,)</f>
        <v>Ambient</v>
      </c>
      <c r="O6990" s="19" t="str">
        <f>VLOOKUP(B6990,'[1]2018.7 '!A:N,14,)</f>
        <v>No</v>
      </c>
    </row>
    <row r="6991" spans="1:15" ht="17.25" customHeight="1">
      <c r="A6991" s="26">
        <v>6990</v>
      </c>
      <c r="B6991" s="27" t="s">
        <v>18546</v>
      </c>
      <c r="C6991" s="60">
        <v>28991971</v>
      </c>
      <c r="D6991" s="29" t="s">
        <v>18547</v>
      </c>
      <c r="E6991" s="29" t="s">
        <v>743</v>
      </c>
      <c r="F6991" s="29" t="s">
        <v>17540</v>
      </c>
      <c r="G6991" s="29" t="s">
        <v>17541</v>
      </c>
      <c r="H6991" s="29" t="s">
        <v>17542</v>
      </c>
      <c r="I6991" s="29" t="s">
        <v>17543</v>
      </c>
      <c r="J6991" s="30">
        <f t="shared" si="102"/>
        <v>7226</v>
      </c>
      <c r="K6991" s="30">
        <v>65099.034</v>
      </c>
      <c r="M6991" s="19" t="str">
        <f>VLOOKUP(B6991,'[1]2018.7 '!A:C,3,)</f>
        <v>Active</v>
      </c>
      <c r="N6991" s="19" t="str">
        <f>VLOOKUP(B6991,'[1]2018.7 '!A:M,13,)</f>
        <v>Ambient</v>
      </c>
      <c r="O6991" s="19" t="str">
        <f>VLOOKUP(B6991,'[1]2018.7 '!A:N,14,)</f>
        <v>No</v>
      </c>
    </row>
    <row r="6992" spans="1:15" ht="17.25" customHeight="1">
      <c r="A6992" s="26">
        <v>6991</v>
      </c>
      <c r="B6992" s="27" t="s">
        <v>18548</v>
      </c>
      <c r="C6992" s="60">
        <v>28991972</v>
      </c>
      <c r="D6992" s="29" t="s">
        <v>18549</v>
      </c>
      <c r="E6992" s="29" t="s">
        <v>743</v>
      </c>
      <c r="F6992" s="29" t="s">
        <v>17540</v>
      </c>
      <c r="G6992" s="29" t="s">
        <v>17541</v>
      </c>
      <c r="H6992" s="29" t="s">
        <v>17542</v>
      </c>
      <c r="I6992" s="29" t="s">
        <v>17543</v>
      </c>
      <c r="J6992" s="30">
        <f t="shared" si="102"/>
        <v>12636</v>
      </c>
      <c r="K6992" s="30">
        <v>113837.724</v>
      </c>
      <c r="M6992" s="19" t="str">
        <f>VLOOKUP(B6992,'[1]2018.7 '!A:C,3,)</f>
        <v>Active</v>
      </c>
      <c r="N6992" s="19" t="str">
        <f>VLOOKUP(B6992,'[1]2018.7 '!A:M,13,)</f>
        <v>Ambient</v>
      </c>
      <c r="O6992" s="19" t="str">
        <f>VLOOKUP(B6992,'[1]2018.7 '!A:N,14,)</f>
        <v>No</v>
      </c>
    </row>
    <row r="6993" spans="1:15" ht="17.25" customHeight="1">
      <c r="A6993" s="26">
        <v>6992</v>
      </c>
      <c r="B6993" s="27" t="s">
        <v>18550</v>
      </c>
      <c r="C6993" s="60">
        <v>28992139</v>
      </c>
      <c r="D6993" s="29" t="s">
        <v>18551</v>
      </c>
      <c r="E6993" s="29" t="s">
        <v>743</v>
      </c>
      <c r="F6993" s="29" t="s">
        <v>17540</v>
      </c>
      <c r="G6993" s="29" t="s">
        <v>17541</v>
      </c>
      <c r="H6993" s="29" t="s">
        <v>17542</v>
      </c>
      <c r="I6993" s="29" t="s">
        <v>17543</v>
      </c>
      <c r="J6993" s="30">
        <f t="shared" si="102"/>
        <v>5096</v>
      </c>
      <c r="K6993" s="30">
        <v>45909.864000000001</v>
      </c>
      <c r="M6993" s="19" t="str">
        <f>VLOOKUP(B6993,'[1]2018.7 '!A:C,3,)</f>
        <v>Active</v>
      </c>
      <c r="N6993" s="19" t="str">
        <f>VLOOKUP(B6993,'[1]2018.7 '!A:M,13,)</f>
        <v>Ambient</v>
      </c>
      <c r="O6993" s="19" t="str">
        <f>VLOOKUP(B6993,'[1]2018.7 '!A:N,14,)</f>
        <v>No</v>
      </c>
    </row>
    <row r="6994" spans="1:15" ht="17.25" customHeight="1">
      <c r="A6994" s="26">
        <v>6993</v>
      </c>
      <c r="B6994" s="27" t="s">
        <v>18552</v>
      </c>
      <c r="C6994" s="60">
        <v>28992496</v>
      </c>
      <c r="D6994" s="29" t="s">
        <v>18553</v>
      </c>
      <c r="E6994" s="29" t="s">
        <v>743</v>
      </c>
      <c r="F6994" s="29" t="s">
        <v>17540</v>
      </c>
      <c r="G6994" s="29" t="s">
        <v>17541</v>
      </c>
      <c r="H6994" s="29" t="s">
        <v>17542</v>
      </c>
      <c r="I6994" s="29" t="s">
        <v>17543</v>
      </c>
      <c r="J6994" s="30">
        <f t="shared" si="102"/>
        <v>4994</v>
      </c>
      <c r="K6994" s="30">
        <v>44990.946000000004</v>
      </c>
      <c r="M6994" s="19" t="str">
        <f>VLOOKUP(B6994,'[1]2018.7 '!A:C,3,)</f>
        <v>Active</v>
      </c>
      <c r="N6994" s="19" t="str">
        <f>VLOOKUP(B6994,'[1]2018.7 '!A:M,13,)</f>
        <v>Ambient</v>
      </c>
      <c r="O6994" s="19" t="str">
        <f>VLOOKUP(B6994,'[1]2018.7 '!A:N,14,)</f>
        <v>No</v>
      </c>
    </row>
    <row r="6995" spans="1:15" ht="17.25" customHeight="1">
      <c r="A6995" s="26">
        <v>6994</v>
      </c>
      <c r="B6995" s="27" t="s">
        <v>18554</v>
      </c>
      <c r="C6995" s="60">
        <v>28993255</v>
      </c>
      <c r="D6995" s="29" t="s">
        <v>18555</v>
      </c>
      <c r="E6995" s="29" t="s">
        <v>743</v>
      </c>
      <c r="F6995" s="29" t="s">
        <v>17540</v>
      </c>
      <c r="G6995" s="29" t="s">
        <v>17541</v>
      </c>
      <c r="H6995" s="29" t="s">
        <v>17542</v>
      </c>
      <c r="I6995" s="29" t="s">
        <v>17543</v>
      </c>
      <c r="J6995" s="30">
        <f t="shared" si="102"/>
        <v>8606</v>
      </c>
      <c r="K6995" s="30">
        <v>77531.453999999998</v>
      </c>
      <c r="M6995" s="19" t="str">
        <f>VLOOKUP(B6995,'[1]2018.7 '!A:C,3,)</f>
        <v>Active</v>
      </c>
      <c r="N6995" s="19" t="str">
        <f>VLOOKUP(B6995,'[1]2018.7 '!A:M,13,)</f>
        <v>Ambient</v>
      </c>
      <c r="O6995" s="19" t="str">
        <f>VLOOKUP(B6995,'[1]2018.7 '!A:N,14,)</f>
        <v>No</v>
      </c>
    </row>
    <row r="6996" spans="1:15" ht="17.25" customHeight="1">
      <c r="A6996" s="26">
        <v>6995</v>
      </c>
      <c r="B6996" s="27" t="s">
        <v>18556</v>
      </c>
      <c r="C6996" s="60">
        <v>28993651</v>
      </c>
      <c r="D6996" s="29" t="s">
        <v>18557</v>
      </c>
      <c r="E6996" s="29" t="s">
        <v>743</v>
      </c>
      <c r="F6996" s="29" t="s">
        <v>17540</v>
      </c>
      <c r="G6996" s="29" t="s">
        <v>17541</v>
      </c>
      <c r="H6996" s="29" t="s">
        <v>17542</v>
      </c>
      <c r="I6996" s="29" t="s">
        <v>17543</v>
      </c>
      <c r="J6996" s="30">
        <f t="shared" si="102"/>
        <v>3458</v>
      </c>
      <c r="K6996" s="30">
        <v>31153.121999999999</v>
      </c>
      <c r="M6996" s="19" t="str">
        <f>VLOOKUP(B6996,'[1]2018.7 '!A:C,3,)</f>
        <v>Active</v>
      </c>
      <c r="N6996" s="19" t="str">
        <f>VLOOKUP(B6996,'[1]2018.7 '!A:M,13,)</f>
        <v>Ambient</v>
      </c>
      <c r="O6996" s="19" t="str">
        <f>VLOOKUP(B6996,'[1]2018.7 '!A:N,14,)</f>
        <v>No</v>
      </c>
    </row>
    <row r="6997" spans="1:15" ht="17.25" customHeight="1">
      <c r="A6997" s="26">
        <v>6996</v>
      </c>
      <c r="B6997" s="27" t="s">
        <v>18558</v>
      </c>
      <c r="C6997" s="60">
        <v>28993680</v>
      </c>
      <c r="D6997" s="29" t="s">
        <v>18559</v>
      </c>
      <c r="E6997" s="29" t="s">
        <v>743</v>
      </c>
      <c r="F6997" s="29" t="s">
        <v>17540</v>
      </c>
      <c r="G6997" s="29" t="s">
        <v>17541</v>
      </c>
      <c r="H6997" s="29" t="s">
        <v>17542</v>
      </c>
      <c r="I6997" s="29" t="s">
        <v>17543</v>
      </c>
      <c r="J6997" s="30">
        <f t="shared" si="102"/>
        <v>3458</v>
      </c>
      <c r="K6997" s="30">
        <v>31153.121999999999</v>
      </c>
      <c r="M6997" s="19" t="str">
        <f>VLOOKUP(B6997,'[1]2018.7 '!A:C,3,)</f>
        <v>Active</v>
      </c>
      <c r="N6997" s="19" t="str">
        <f>VLOOKUP(B6997,'[1]2018.7 '!A:M,13,)</f>
        <v>Ambient</v>
      </c>
      <c r="O6997" s="19" t="str">
        <f>VLOOKUP(B6997,'[1]2018.7 '!A:N,14,)</f>
        <v>No</v>
      </c>
    </row>
    <row r="6998" spans="1:15" ht="17.25" customHeight="1">
      <c r="A6998" s="26">
        <v>6997</v>
      </c>
      <c r="B6998" s="27" t="s">
        <v>18560</v>
      </c>
      <c r="C6998" s="60">
        <v>28994698</v>
      </c>
      <c r="D6998" s="29" t="s">
        <v>18561</v>
      </c>
      <c r="E6998" s="29" t="s">
        <v>743</v>
      </c>
      <c r="F6998" s="29" t="s">
        <v>17540</v>
      </c>
      <c r="G6998" s="29" t="s">
        <v>17541</v>
      </c>
      <c r="H6998" s="29" t="s">
        <v>17542</v>
      </c>
      <c r="I6998" s="29" t="s">
        <v>17543</v>
      </c>
      <c r="J6998" s="30">
        <f t="shared" si="102"/>
        <v>5583</v>
      </c>
      <c r="K6998" s="30">
        <v>50297.247000000003</v>
      </c>
      <c r="M6998" s="19" t="str">
        <f>VLOOKUP(B6998,'[1]2018.7 '!A:C,3,)</f>
        <v>Active</v>
      </c>
      <c r="N6998" s="19" t="str">
        <f>VLOOKUP(B6998,'[1]2018.7 '!A:M,13,)</f>
        <v>Ambient</v>
      </c>
      <c r="O6998" s="19" t="str">
        <f>VLOOKUP(B6998,'[1]2018.7 '!A:N,14,)</f>
        <v>No</v>
      </c>
    </row>
    <row r="6999" spans="1:15" ht="17.25" customHeight="1">
      <c r="A6999" s="26">
        <v>6998</v>
      </c>
      <c r="B6999" s="27" t="s">
        <v>18562</v>
      </c>
      <c r="C6999" s="60">
        <v>28996100</v>
      </c>
      <c r="D6999" s="29" t="s">
        <v>18563</v>
      </c>
      <c r="E6999" s="29" t="s">
        <v>743</v>
      </c>
      <c r="F6999" s="29" t="s">
        <v>17540</v>
      </c>
      <c r="G6999" s="29" t="s">
        <v>17541</v>
      </c>
      <c r="H6999" s="29" t="s">
        <v>17542</v>
      </c>
      <c r="I6999" s="29" t="s">
        <v>17543</v>
      </c>
      <c r="J6999" s="30">
        <f t="shared" si="102"/>
        <v>3452</v>
      </c>
      <c r="K6999" s="30">
        <v>31099.068000000003</v>
      </c>
      <c r="M6999" s="19" t="str">
        <f>VLOOKUP(B6999,'[1]2018.7 '!A:C,3,)</f>
        <v>Active</v>
      </c>
      <c r="N6999" s="19" t="str">
        <f>VLOOKUP(B6999,'[1]2018.7 '!A:M,13,)</f>
        <v>Ambient</v>
      </c>
      <c r="O6999" s="19" t="str">
        <f>VLOOKUP(B6999,'[1]2018.7 '!A:N,14,)</f>
        <v>Reviewing</v>
      </c>
    </row>
    <row r="7000" spans="1:15" ht="17.25" customHeight="1">
      <c r="A7000" s="26">
        <v>6999</v>
      </c>
      <c r="B7000" s="27" t="s">
        <v>18564</v>
      </c>
      <c r="C7000" s="60">
        <v>28996111</v>
      </c>
      <c r="D7000" s="29" t="s">
        <v>18565</v>
      </c>
      <c r="E7000" s="29" t="s">
        <v>743</v>
      </c>
      <c r="F7000" s="29" t="s">
        <v>17540</v>
      </c>
      <c r="G7000" s="29" t="s">
        <v>17541</v>
      </c>
      <c r="H7000" s="29" t="s">
        <v>17542</v>
      </c>
      <c r="I7000" s="29" t="s">
        <v>17543</v>
      </c>
      <c r="J7000" s="30">
        <f t="shared" si="102"/>
        <v>3581</v>
      </c>
      <c r="K7000" s="30">
        <v>32261.229000000003</v>
      </c>
      <c r="M7000" s="19" t="str">
        <f>VLOOKUP(B7000,'[1]2018.7 '!A:C,3,)</f>
        <v>Active</v>
      </c>
      <c r="N7000" s="19" t="str">
        <f>VLOOKUP(B7000,'[1]2018.7 '!A:M,13,)</f>
        <v>Ambient</v>
      </c>
      <c r="O7000" s="19" t="str">
        <f>VLOOKUP(B7000,'[1]2018.7 '!A:N,14,)</f>
        <v>Reviewing</v>
      </c>
    </row>
    <row r="7001" spans="1:15" ht="17.25" customHeight="1">
      <c r="A7001" s="26">
        <v>7000</v>
      </c>
      <c r="B7001" s="27" t="s">
        <v>18566</v>
      </c>
      <c r="C7001" s="60">
        <v>28997365</v>
      </c>
      <c r="D7001" s="29" t="s">
        <v>18567</v>
      </c>
      <c r="E7001" s="29" t="s">
        <v>743</v>
      </c>
      <c r="F7001" s="29" t="s">
        <v>17540</v>
      </c>
      <c r="G7001" s="29" t="s">
        <v>17541</v>
      </c>
      <c r="H7001" s="29" t="s">
        <v>17542</v>
      </c>
      <c r="I7001" s="29" t="s">
        <v>17543</v>
      </c>
      <c r="J7001" s="59">
        <f t="shared" si="102"/>
        <v>5821</v>
      </c>
      <c r="K7001" s="30">
        <v>52441.389000000003</v>
      </c>
      <c r="M7001" s="19" t="str">
        <f>VLOOKUP(B7001,'[1]2018.7 '!A:C,3,)</f>
        <v>Active</v>
      </c>
      <c r="N7001" s="19" t="str">
        <f>VLOOKUP(B7001,'[1]2018.7 '!A:M,13,)</f>
        <v>Ambient</v>
      </c>
      <c r="O7001" s="19" t="str">
        <f>VLOOKUP(B7001,'[1]2018.7 '!A:N,14,)</f>
        <v>Reviewing</v>
      </c>
    </row>
    <row r="7002" spans="1:15" ht="17.25" customHeight="1">
      <c r="A7002" s="26">
        <v>7001</v>
      </c>
      <c r="B7002" s="27" t="s">
        <v>18568</v>
      </c>
      <c r="C7002" s="60">
        <v>28997443</v>
      </c>
      <c r="D7002" s="29" t="s">
        <v>18569</v>
      </c>
      <c r="E7002" s="29" t="s">
        <v>743</v>
      </c>
      <c r="F7002" s="29" t="s">
        <v>17540</v>
      </c>
      <c r="G7002" s="29" t="s">
        <v>17541</v>
      </c>
      <c r="H7002" s="29" t="s">
        <v>17542</v>
      </c>
      <c r="I7002" s="29" t="s">
        <v>17543</v>
      </c>
      <c r="J7002" s="30">
        <f t="shared" si="102"/>
        <v>6466</v>
      </c>
      <c r="K7002" s="30">
        <v>58252.194000000003</v>
      </c>
      <c r="M7002" s="19" t="str">
        <f>VLOOKUP(B7002,'[1]2018.7 '!A:C,3,)</f>
        <v>Active</v>
      </c>
      <c r="N7002" s="19" t="str">
        <f>VLOOKUP(B7002,'[1]2018.7 '!A:M,13,)</f>
        <v>Ambient</v>
      </c>
      <c r="O7002" s="19" t="str">
        <f>VLOOKUP(B7002,'[1]2018.7 '!A:N,14,)</f>
        <v>Reviewing</v>
      </c>
    </row>
    <row r="7003" spans="1:15" ht="17.25" customHeight="1">
      <c r="A7003" s="26">
        <v>7002</v>
      </c>
      <c r="B7003" s="27" t="s">
        <v>18570</v>
      </c>
      <c r="C7003" s="60">
        <v>28997517</v>
      </c>
      <c r="D7003" s="29" t="s">
        <v>18571</v>
      </c>
      <c r="E7003" s="29" t="s">
        <v>743</v>
      </c>
      <c r="F7003" s="29" t="s">
        <v>17540</v>
      </c>
      <c r="G7003" s="29" t="s">
        <v>17541</v>
      </c>
      <c r="H7003" s="29" t="s">
        <v>17542</v>
      </c>
      <c r="I7003" s="29" t="s">
        <v>17543</v>
      </c>
      <c r="J7003" s="30">
        <f t="shared" si="102"/>
        <v>4999</v>
      </c>
      <c r="K7003" s="30">
        <v>45035.991000000002</v>
      </c>
      <c r="M7003" s="19" t="str">
        <f>VLOOKUP(B7003,'[1]2018.7 '!A:C,3,)</f>
        <v>Active</v>
      </c>
      <c r="N7003" s="19" t="str">
        <f>VLOOKUP(B7003,'[1]2018.7 '!A:M,13,)</f>
        <v>Ambient</v>
      </c>
      <c r="O7003" s="19" t="str">
        <f>VLOOKUP(B7003,'[1]2018.7 '!A:N,14,)</f>
        <v>No</v>
      </c>
    </row>
    <row r="7004" spans="1:15" ht="17.25" customHeight="1">
      <c r="A7004" s="26">
        <v>7003</v>
      </c>
      <c r="B7004" s="27" t="s">
        <v>18572</v>
      </c>
      <c r="C7004" s="60">
        <v>28998786</v>
      </c>
      <c r="D7004" s="29" t="s">
        <v>18573</v>
      </c>
      <c r="E7004" s="29" t="s">
        <v>743</v>
      </c>
      <c r="F7004" s="29" t="s">
        <v>17540</v>
      </c>
      <c r="G7004" s="29" t="s">
        <v>17541</v>
      </c>
      <c r="H7004" s="29" t="s">
        <v>17542</v>
      </c>
      <c r="I7004" s="29" t="s">
        <v>17543</v>
      </c>
      <c r="J7004" s="30">
        <f t="shared" si="102"/>
        <v>8000</v>
      </c>
      <c r="K7004" s="30">
        <v>72072</v>
      </c>
    </row>
    <row r="7005" spans="1:15" ht="17.25" customHeight="1">
      <c r="A7005" s="26">
        <v>7004</v>
      </c>
      <c r="B7005" s="27" t="s">
        <v>18574</v>
      </c>
      <c r="C7005" s="60">
        <v>28998833</v>
      </c>
      <c r="D7005" s="29" t="s">
        <v>18575</v>
      </c>
      <c r="E7005" s="29" t="s">
        <v>743</v>
      </c>
      <c r="F7005" s="29" t="s">
        <v>17540</v>
      </c>
      <c r="G7005" s="29" t="s">
        <v>17541</v>
      </c>
      <c r="H7005" s="29" t="s">
        <v>17542</v>
      </c>
      <c r="I7005" s="29" t="s">
        <v>17543</v>
      </c>
      <c r="J7005" s="30">
        <f t="shared" si="102"/>
        <v>5247</v>
      </c>
      <c r="K7005" s="30">
        <v>47270.223000000005</v>
      </c>
      <c r="M7005" s="19" t="str">
        <f>VLOOKUP(B7005,'[1]2018.7 '!A:C,3,)</f>
        <v>Active</v>
      </c>
      <c r="N7005" s="19" t="str">
        <f>VLOOKUP(B7005,'[1]2018.7 '!A:M,13,)</f>
        <v>Ambient</v>
      </c>
      <c r="O7005" s="19" t="str">
        <f>VLOOKUP(B7005,'[1]2018.7 '!A:N,14,)</f>
        <v>No</v>
      </c>
    </row>
    <row r="7006" spans="1:15" ht="17.25" customHeight="1">
      <c r="A7006" s="26">
        <v>7005</v>
      </c>
      <c r="B7006" s="27" t="s">
        <v>18576</v>
      </c>
      <c r="C7006" s="60">
        <v>28408396</v>
      </c>
      <c r="D7006" s="29" t="s">
        <v>18577</v>
      </c>
      <c r="E7006" s="29" t="s">
        <v>743</v>
      </c>
      <c r="F7006" s="29" t="s">
        <v>17540</v>
      </c>
      <c r="G7006" s="29" t="s">
        <v>17541</v>
      </c>
      <c r="H7006" s="29" t="s">
        <v>17542</v>
      </c>
      <c r="I7006" s="29" t="s">
        <v>17543</v>
      </c>
      <c r="J7006" s="30">
        <f t="shared" si="102"/>
        <v>1600</v>
      </c>
      <c r="K7006" s="30">
        <v>14414.400000000001</v>
      </c>
      <c r="M7006" s="19" t="str">
        <f>VLOOKUP(B7006,'[1]2018.7 '!A:C,3,)</f>
        <v>Active</v>
      </c>
      <c r="N7006" s="19" t="str">
        <f>VLOOKUP(B7006,'[1]2018.7 '!A:M,13,)</f>
        <v>Ambient</v>
      </c>
      <c r="O7006" s="19" t="str">
        <f>VLOOKUP(B7006,'[1]2018.7 '!A:N,14,)</f>
        <v>No</v>
      </c>
    </row>
    <row r="7007" spans="1:15" ht="17.25" customHeight="1">
      <c r="A7007" s="26">
        <v>7006</v>
      </c>
      <c r="B7007" s="27" t="s">
        <v>18578</v>
      </c>
      <c r="C7007" s="60">
        <v>29133749</v>
      </c>
      <c r="D7007" s="29" t="s">
        <v>18579</v>
      </c>
      <c r="E7007" s="29" t="s">
        <v>743</v>
      </c>
      <c r="F7007" s="29" t="s">
        <v>17540</v>
      </c>
      <c r="G7007" s="29" t="s">
        <v>17541</v>
      </c>
      <c r="H7007" s="29" t="s">
        <v>17542</v>
      </c>
      <c r="I7007" s="29" t="s">
        <v>17543</v>
      </c>
      <c r="J7007" s="30">
        <f t="shared" si="102"/>
        <v>1600</v>
      </c>
      <c r="K7007" s="30">
        <v>14414.400000000001</v>
      </c>
      <c r="M7007" s="19" t="str">
        <f>VLOOKUP(B7007,'[1]2018.7 '!A:C,3,)</f>
        <v>Active</v>
      </c>
      <c r="N7007" s="19" t="str">
        <f>VLOOKUP(B7007,'[1]2018.7 '!A:M,13,)</f>
        <v>Ambient</v>
      </c>
      <c r="O7007" s="19" t="str">
        <f>VLOOKUP(B7007,'[1]2018.7 '!A:N,14,)</f>
        <v>No</v>
      </c>
    </row>
    <row r="7008" spans="1:15" ht="17.25" customHeight="1">
      <c r="A7008" s="26">
        <v>7007</v>
      </c>
      <c r="B7008" s="27" t="s">
        <v>18580</v>
      </c>
      <c r="C7008" s="60">
        <v>28999463</v>
      </c>
      <c r="D7008" s="29" t="s">
        <v>18581</v>
      </c>
      <c r="E7008" s="29" t="s">
        <v>743</v>
      </c>
      <c r="F7008" s="29" t="s">
        <v>17540</v>
      </c>
      <c r="G7008" s="29" t="s">
        <v>17541</v>
      </c>
      <c r="H7008" s="29" t="s">
        <v>17542</v>
      </c>
      <c r="I7008" s="29" t="s">
        <v>17543</v>
      </c>
      <c r="J7008" s="30">
        <f t="shared" si="102"/>
        <v>5568</v>
      </c>
      <c r="K7008" s="30">
        <v>50162.112000000001</v>
      </c>
      <c r="M7008" s="19" t="str">
        <f>VLOOKUP(B7008,'[1]2018.7 '!A:C,3,)</f>
        <v>Active</v>
      </c>
      <c r="N7008" s="19" t="str">
        <f>VLOOKUP(B7008,'[1]2018.7 '!A:M,13,)</f>
        <v>Ambient</v>
      </c>
      <c r="O7008" s="19" t="str">
        <f>VLOOKUP(B7008,'[1]2018.7 '!A:N,14,)</f>
        <v>Reviewing</v>
      </c>
    </row>
    <row r="7009" spans="1:15" ht="17.25" customHeight="1">
      <c r="A7009" s="26">
        <v>7008</v>
      </c>
      <c r="B7009" s="27" t="s">
        <v>18582</v>
      </c>
      <c r="C7009" s="60">
        <v>28999464</v>
      </c>
      <c r="D7009" s="29" t="s">
        <v>18583</v>
      </c>
      <c r="E7009" s="29" t="s">
        <v>743</v>
      </c>
      <c r="F7009" s="29" t="s">
        <v>17540</v>
      </c>
      <c r="G7009" s="29" t="s">
        <v>17541</v>
      </c>
      <c r="H7009" s="29" t="s">
        <v>17542</v>
      </c>
      <c r="I7009" s="29" t="s">
        <v>17543</v>
      </c>
      <c r="J7009" s="30">
        <f t="shared" si="102"/>
        <v>5925</v>
      </c>
      <c r="K7009" s="30">
        <v>53378.325000000004</v>
      </c>
      <c r="M7009" s="19" t="str">
        <f>VLOOKUP(B7009,'[1]2018.7 '!A:C,3,)</f>
        <v>Active</v>
      </c>
      <c r="N7009" s="19" t="str">
        <f>VLOOKUP(B7009,'[1]2018.7 '!A:M,13,)</f>
        <v>Ambient</v>
      </c>
      <c r="O7009" s="19" t="str">
        <f>VLOOKUP(B7009,'[1]2018.7 '!A:N,14,)</f>
        <v>Reviewing</v>
      </c>
    </row>
    <row r="7010" spans="1:15" ht="17.25" customHeight="1">
      <c r="A7010" s="26">
        <v>7009</v>
      </c>
      <c r="B7010" s="27" t="s">
        <v>18584</v>
      </c>
      <c r="C7010" s="60">
        <v>28999574</v>
      </c>
      <c r="D7010" s="29" t="s">
        <v>18585</v>
      </c>
      <c r="E7010" s="29" t="s">
        <v>743</v>
      </c>
      <c r="F7010" s="29" t="s">
        <v>17540</v>
      </c>
      <c r="G7010" s="29" t="s">
        <v>17541</v>
      </c>
      <c r="H7010" s="29" t="s">
        <v>17542</v>
      </c>
      <c r="I7010" s="29" t="s">
        <v>17543</v>
      </c>
      <c r="J7010" s="30">
        <f t="shared" si="102"/>
        <v>2413</v>
      </c>
      <c r="K7010" s="30">
        <v>21738.717000000001</v>
      </c>
      <c r="M7010" s="19" t="str">
        <f>VLOOKUP(B7010,'[1]2018.7 '!A:C,3,)</f>
        <v>Active</v>
      </c>
      <c r="N7010" s="19" t="str">
        <f>VLOOKUP(B7010,'[1]2018.7 '!A:M,13,)</f>
        <v>Ambient</v>
      </c>
      <c r="O7010" s="19" t="str">
        <f>VLOOKUP(B7010,'[1]2018.7 '!A:N,14,)</f>
        <v>No</v>
      </c>
    </row>
    <row r="7011" spans="1:15" ht="17.25" customHeight="1">
      <c r="A7011" s="26">
        <v>7010</v>
      </c>
      <c r="B7011" s="27" t="s">
        <v>18586</v>
      </c>
      <c r="C7011" s="60">
        <v>28999601</v>
      </c>
      <c r="D7011" s="29" t="s">
        <v>18587</v>
      </c>
      <c r="E7011" s="29" t="s">
        <v>743</v>
      </c>
      <c r="F7011" s="29" t="s">
        <v>17540</v>
      </c>
      <c r="G7011" s="29" t="s">
        <v>17541</v>
      </c>
      <c r="H7011" s="29" t="s">
        <v>17542</v>
      </c>
      <c r="I7011" s="29" t="s">
        <v>17543</v>
      </c>
      <c r="J7011" s="30">
        <f t="shared" si="102"/>
        <v>5568</v>
      </c>
      <c r="K7011" s="30">
        <v>50162.112000000001</v>
      </c>
      <c r="M7011" s="19" t="str">
        <f>VLOOKUP(B7011,'[1]2018.7 '!A:C,3,)</f>
        <v>Active</v>
      </c>
      <c r="N7011" s="19" t="str">
        <f>VLOOKUP(B7011,'[1]2018.7 '!A:M,13,)</f>
        <v>Ambient</v>
      </c>
      <c r="O7011" s="19" t="str">
        <f>VLOOKUP(B7011,'[1]2018.7 '!A:N,14,)</f>
        <v>Reviewing</v>
      </c>
    </row>
    <row r="7012" spans="1:15" ht="17.25" customHeight="1">
      <c r="A7012" s="26">
        <v>7011</v>
      </c>
      <c r="B7012" s="27" t="s">
        <v>18588</v>
      </c>
      <c r="C7012" s="60">
        <v>29143862</v>
      </c>
      <c r="D7012" s="29" t="s">
        <v>18589</v>
      </c>
      <c r="E7012" s="29" t="s">
        <v>743</v>
      </c>
      <c r="F7012" s="29" t="s">
        <v>17540</v>
      </c>
      <c r="G7012" s="29" t="s">
        <v>17541</v>
      </c>
      <c r="H7012" s="29" t="s">
        <v>17542</v>
      </c>
      <c r="I7012" s="29" t="s">
        <v>17543</v>
      </c>
      <c r="J7012" s="30">
        <f t="shared" si="102"/>
        <v>1600</v>
      </c>
      <c r="K7012" s="30">
        <v>14414.400000000001</v>
      </c>
      <c r="M7012" s="19" t="str">
        <f>VLOOKUP(B7012,'[1]2018.7 '!A:C,3,)</f>
        <v>Active</v>
      </c>
      <c r="N7012" s="19" t="str">
        <f>VLOOKUP(B7012,'[1]2018.7 '!A:M,13,)</f>
        <v>Ambient</v>
      </c>
      <c r="O7012" s="19" t="str">
        <f>VLOOKUP(B7012,'[1]2018.7 '!A:N,14,)</f>
        <v>No</v>
      </c>
    </row>
    <row r="7013" spans="1:15" ht="17.25" customHeight="1">
      <c r="A7013" s="26">
        <v>7012</v>
      </c>
      <c r="B7013" s="27" t="s">
        <v>18590</v>
      </c>
      <c r="C7013" s="60">
        <v>29003365</v>
      </c>
      <c r="D7013" s="29" t="s">
        <v>18591</v>
      </c>
      <c r="E7013" s="29" t="s">
        <v>743</v>
      </c>
      <c r="F7013" s="29" t="s">
        <v>17540</v>
      </c>
      <c r="G7013" s="29" t="s">
        <v>17541</v>
      </c>
      <c r="H7013" s="29" t="s">
        <v>17542</v>
      </c>
      <c r="I7013" s="29" t="s">
        <v>17543</v>
      </c>
      <c r="J7013" s="30">
        <f t="shared" si="102"/>
        <v>312</v>
      </c>
      <c r="K7013" s="30">
        <v>2810.808</v>
      </c>
      <c r="M7013" s="19" t="str">
        <f>VLOOKUP(B7013,'[1]2018.7 '!A:C,3,)</f>
        <v>Active</v>
      </c>
      <c r="N7013" s="19" t="str">
        <f>VLOOKUP(B7013,'[1]2018.7 '!A:M,13,)</f>
        <v>Dry Ice</v>
      </c>
      <c r="O7013" s="19" t="str">
        <f>VLOOKUP(B7013,'[1]2018.7 '!A:N,14,)</f>
        <v>No</v>
      </c>
    </row>
    <row r="7014" spans="1:15" ht="17.25" customHeight="1">
      <c r="A7014" s="26">
        <v>7013</v>
      </c>
      <c r="B7014" s="27" t="s">
        <v>18592</v>
      </c>
      <c r="C7014" s="60">
        <v>29004643</v>
      </c>
      <c r="D7014" s="29" t="s">
        <v>18593</v>
      </c>
      <c r="E7014" s="29" t="s">
        <v>743</v>
      </c>
      <c r="F7014" s="29" t="s">
        <v>17540</v>
      </c>
      <c r="G7014" s="29" t="s">
        <v>17541</v>
      </c>
      <c r="H7014" s="29" t="s">
        <v>17542</v>
      </c>
      <c r="I7014" s="29" t="s">
        <v>17543</v>
      </c>
      <c r="J7014" s="30">
        <f t="shared" si="102"/>
        <v>1257</v>
      </c>
      <c r="K7014" s="30">
        <v>11324.313</v>
      </c>
      <c r="M7014" s="19" t="str">
        <f>VLOOKUP(B7014,'[1]2018.7 '!A:C,3,)</f>
        <v>Active</v>
      </c>
      <c r="N7014" s="19" t="str">
        <f>VLOOKUP(B7014,'[1]2018.7 '!A:M,13,)</f>
        <v>Ambient</v>
      </c>
      <c r="O7014" s="19" t="str">
        <f>VLOOKUP(B7014,'[1]2018.7 '!A:N,14,)</f>
        <v>No</v>
      </c>
    </row>
    <row r="7015" spans="1:15" ht="17.25" customHeight="1">
      <c r="A7015" s="26">
        <v>7014</v>
      </c>
      <c r="B7015" s="27" t="s">
        <v>18594</v>
      </c>
      <c r="C7015" s="60">
        <v>29004869</v>
      </c>
      <c r="D7015" s="29" t="s">
        <v>18595</v>
      </c>
      <c r="E7015" s="29" t="s">
        <v>743</v>
      </c>
      <c r="F7015" s="29" t="s">
        <v>17540</v>
      </c>
      <c r="G7015" s="29" t="s">
        <v>17541</v>
      </c>
      <c r="H7015" s="29" t="s">
        <v>17542</v>
      </c>
      <c r="I7015" s="29" t="s">
        <v>17543</v>
      </c>
      <c r="J7015" s="30">
        <f t="shared" si="102"/>
        <v>3858</v>
      </c>
      <c r="K7015" s="30">
        <v>34756.722000000002</v>
      </c>
      <c r="M7015" s="19" t="str">
        <f>VLOOKUP(B7015,'[1]2018.7 '!A:C,3,)</f>
        <v>Active</v>
      </c>
      <c r="N7015" s="19" t="str">
        <f>VLOOKUP(B7015,'[1]2018.7 '!A:M,13,)</f>
        <v>Ambient</v>
      </c>
      <c r="O7015" s="19" t="str">
        <f>VLOOKUP(B7015,'[1]2018.7 '!A:N,14,)</f>
        <v>Yes</v>
      </c>
    </row>
    <row r="7016" spans="1:15" ht="17.25" customHeight="1">
      <c r="A7016" s="26">
        <v>7015</v>
      </c>
      <c r="B7016" s="27" t="s">
        <v>18596</v>
      </c>
      <c r="C7016" s="60">
        <v>29005174</v>
      </c>
      <c r="D7016" s="29" t="s">
        <v>18597</v>
      </c>
      <c r="E7016" s="29" t="s">
        <v>743</v>
      </c>
      <c r="F7016" s="29" t="s">
        <v>17540</v>
      </c>
      <c r="G7016" s="29" t="s">
        <v>17541</v>
      </c>
      <c r="H7016" s="29" t="s">
        <v>17542</v>
      </c>
      <c r="I7016" s="29" t="s">
        <v>17543</v>
      </c>
      <c r="J7016" s="59">
        <f t="shared" si="102"/>
        <v>5179</v>
      </c>
      <c r="K7016" s="30">
        <v>46657.611000000004</v>
      </c>
      <c r="M7016" s="19" t="str">
        <f>VLOOKUP(B7016,'[1]2018.7 '!A:C,3,)</f>
        <v>Active</v>
      </c>
      <c r="N7016" s="19" t="str">
        <f>VLOOKUP(B7016,'[1]2018.7 '!A:M,13,)</f>
        <v>Ambient</v>
      </c>
      <c r="O7016" s="19" t="str">
        <f>VLOOKUP(B7016,'[1]2018.7 '!A:N,14,)</f>
        <v>No</v>
      </c>
    </row>
    <row r="7017" spans="1:15" ht="17.25" customHeight="1">
      <c r="A7017" s="26">
        <v>7016</v>
      </c>
      <c r="B7017" s="27" t="s">
        <v>18598</v>
      </c>
      <c r="C7017" s="60">
        <v>29005635</v>
      </c>
      <c r="D7017" s="29" t="s">
        <v>18599</v>
      </c>
      <c r="E7017" s="29" t="s">
        <v>743</v>
      </c>
      <c r="F7017" s="29" t="s">
        <v>17540</v>
      </c>
      <c r="G7017" s="29" t="s">
        <v>17541</v>
      </c>
      <c r="H7017" s="29" t="s">
        <v>17542</v>
      </c>
      <c r="I7017" s="29" t="s">
        <v>17543</v>
      </c>
      <c r="J7017" s="30">
        <f t="shared" si="102"/>
        <v>8142</v>
      </c>
      <c r="K7017" s="30">
        <v>73351.278000000006</v>
      </c>
      <c r="M7017" s="19" t="str">
        <f>VLOOKUP(B7017,'[1]2018.7 '!A:C,3,)</f>
        <v>Active</v>
      </c>
      <c r="N7017" s="19" t="str">
        <f>VLOOKUP(B7017,'[1]2018.7 '!A:M,13,)</f>
        <v>Ambient</v>
      </c>
      <c r="O7017" s="19" t="str">
        <f>VLOOKUP(B7017,'[1]2018.7 '!A:N,14,)</f>
        <v>Reviewing</v>
      </c>
    </row>
    <row r="7018" spans="1:15" ht="17.25" customHeight="1">
      <c r="A7018" s="26">
        <v>7017</v>
      </c>
      <c r="B7018" s="27" t="s">
        <v>18600</v>
      </c>
      <c r="C7018" s="60">
        <v>29012514</v>
      </c>
      <c r="D7018" s="29" t="s">
        <v>18601</v>
      </c>
      <c r="E7018" s="29" t="s">
        <v>743</v>
      </c>
      <c r="F7018" s="29" t="s">
        <v>17540</v>
      </c>
      <c r="G7018" s="29" t="s">
        <v>17541</v>
      </c>
      <c r="H7018" s="29" t="s">
        <v>17542</v>
      </c>
      <c r="I7018" s="29" t="s">
        <v>17543</v>
      </c>
      <c r="J7018" s="59">
        <f t="shared" si="102"/>
        <v>1600</v>
      </c>
      <c r="K7018" s="30">
        <v>14414.400000000001</v>
      </c>
      <c r="M7018" s="19" t="str">
        <f>VLOOKUP(B7018,'[1]2018.7 '!A:C,3,)</f>
        <v>Active</v>
      </c>
      <c r="N7018" s="19" t="str">
        <f>VLOOKUP(B7018,'[1]2018.7 '!A:M,13,)</f>
        <v>Ambient</v>
      </c>
      <c r="O7018" s="19" t="str">
        <f>VLOOKUP(B7018,'[1]2018.7 '!A:N,14,)</f>
        <v>No</v>
      </c>
    </row>
    <row r="7019" spans="1:15" ht="17.25" customHeight="1">
      <c r="A7019" s="32">
        <v>7018</v>
      </c>
      <c r="B7019" s="33" t="s">
        <v>18602</v>
      </c>
      <c r="C7019" s="62">
        <v>29013909</v>
      </c>
      <c r="D7019" s="35" t="s">
        <v>18603</v>
      </c>
      <c r="E7019" s="35" t="s">
        <v>743</v>
      </c>
      <c r="F7019" s="35" t="s">
        <v>17540</v>
      </c>
      <c r="G7019" s="35" t="s">
        <v>17541</v>
      </c>
      <c r="H7019" s="35" t="s">
        <v>17542</v>
      </c>
      <c r="I7019" s="35" t="s">
        <v>17543</v>
      </c>
      <c r="J7019" s="36">
        <f t="shared" si="102"/>
        <v>5108</v>
      </c>
      <c r="K7019" s="36">
        <v>46017.972000000002</v>
      </c>
      <c r="L7019" s="37"/>
      <c r="M7019" s="38" t="str">
        <f>VLOOKUP(B7019,'[1]2018.7 '!A:C,3,)</f>
        <v>Sales Stop</v>
      </c>
      <c r="N7019" s="38" t="str">
        <f>VLOOKUP(B7019,'[1]2018.7 '!A:M,13,)</f>
        <v>Ambient</v>
      </c>
      <c r="O7019" s="38" t="str">
        <f>VLOOKUP(B7019,'[1]2018.7 '!A:N,14,)</f>
        <v>No</v>
      </c>
    </row>
    <row r="7020" spans="1:15" ht="17.25" customHeight="1">
      <c r="A7020" s="26">
        <v>7019</v>
      </c>
      <c r="B7020" s="27" t="s">
        <v>18604</v>
      </c>
      <c r="C7020" s="60">
        <v>29013920</v>
      </c>
      <c r="D7020" s="29" t="s">
        <v>18605</v>
      </c>
      <c r="E7020" s="29" t="s">
        <v>743</v>
      </c>
      <c r="F7020" s="29" t="s">
        <v>17540</v>
      </c>
      <c r="G7020" s="29" t="s">
        <v>17541</v>
      </c>
      <c r="H7020" s="29" t="s">
        <v>17542</v>
      </c>
      <c r="I7020" s="29" t="s">
        <v>17543</v>
      </c>
      <c r="J7020" s="30">
        <f t="shared" si="102"/>
        <v>6313</v>
      </c>
      <c r="K7020" s="30">
        <v>56873.817000000003</v>
      </c>
      <c r="M7020" s="19" t="str">
        <f>VLOOKUP(B7020,'[1]2018.7 '!A:C,3,)</f>
        <v>Active</v>
      </c>
      <c r="N7020" s="19" t="str">
        <f>VLOOKUP(B7020,'[1]2018.7 '!A:M,13,)</f>
        <v>Ambient</v>
      </c>
      <c r="O7020" s="19" t="str">
        <f>VLOOKUP(B7020,'[1]2018.7 '!A:N,14,)</f>
        <v>No</v>
      </c>
    </row>
    <row r="7021" spans="1:15" ht="17.25" customHeight="1">
      <c r="A7021" s="26">
        <v>7020</v>
      </c>
      <c r="B7021" s="27" t="s">
        <v>18606</v>
      </c>
      <c r="C7021" s="60">
        <v>29017400</v>
      </c>
      <c r="D7021" s="29" t="s">
        <v>18607</v>
      </c>
      <c r="E7021" s="29" t="s">
        <v>743</v>
      </c>
      <c r="F7021" s="29" t="s">
        <v>17540</v>
      </c>
      <c r="G7021" s="29" t="s">
        <v>17541</v>
      </c>
      <c r="H7021" s="29" t="s">
        <v>17542</v>
      </c>
      <c r="I7021" s="29" t="s">
        <v>17543</v>
      </c>
      <c r="J7021" s="30">
        <f t="shared" si="102"/>
        <v>2811</v>
      </c>
      <c r="K7021" s="30">
        <v>25324.299000000003</v>
      </c>
      <c r="M7021" s="19" t="str">
        <f>VLOOKUP(B7021,'[1]2018.7 '!A:C,3,)</f>
        <v>Active</v>
      </c>
      <c r="N7021" s="19" t="str">
        <f>VLOOKUP(B7021,'[1]2018.7 '!A:M,13,)</f>
        <v>Ambient</v>
      </c>
      <c r="O7021" s="19" t="str">
        <f>VLOOKUP(B7021,'[1]2018.7 '!A:N,14,)</f>
        <v>No</v>
      </c>
    </row>
    <row r="7022" spans="1:15" ht="17.25" customHeight="1">
      <c r="A7022" s="26">
        <v>7021</v>
      </c>
      <c r="B7022" s="27" t="s">
        <v>18608</v>
      </c>
      <c r="C7022" s="60">
        <v>29020195</v>
      </c>
      <c r="D7022" s="29" t="s">
        <v>18609</v>
      </c>
      <c r="E7022" s="29" t="s">
        <v>743</v>
      </c>
      <c r="F7022" s="29" t="s">
        <v>17540</v>
      </c>
      <c r="G7022" s="29" t="s">
        <v>17541</v>
      </c>
      <c r="H7022" s="29" t="s">
        <v>17542</v>
      </c>
      <c r="I7022" s="29" t="s">
        <v>17543</v>
      </c>
      <c r="J7022" s="30">
        <f t="shared" si="102"/>
        <v>1195</v>
      </c>
      <c r="K7022" s="30">
        <v>10765.755000000001</v>
      </c>
      <c r="M7022" s="19" t="str">
        <f>VLOOKUP(B7022,'[1]2018.7 '!A:C,3,)</f>
        <v>Active</v>
      </c>
      <c r="N7022" s="19" t="str">
        <f>VLOOKUP(B7022,'[1]2018.7 '!A:M,13,)</f>
        <v>Ambient</v>
      </c>
      <c r="O7022" s="19" t="str">
        <f>VLOOKUP(B7022,'[1]2018.7 '!A:N,14,)</f>
        <v>Reviewing</v>
      </c>
    </row>
    <row r="7023" spans="1:15" ht="17.25" customHeight="1">
      <c r="A7023" s="26">
        <v>7022</v>
      </c>
      <c r="B7023" s="27" t="s">
        <v>18610</v>
      </c>
      <c r="C7023" s="60">
        <v>29022691</v>
      </c>
      <c r="D7023" s="29" t="s">
        <v>18611</v>
      </c>
      <c r="E7023" s="29" t="s">
        <v>743</v>
      </c>
      <c r="F7023" s="29" t="s">
        <v>17540</v>
      </c>
      <c r="G7023" s="29" t="s">
        <v>17541</v>
      </c>
      <c r="H7023" s="29" t="s">
        <v>17542</v>
      </c>
      <c r="I7023" s="29" t="s">
        <v>17543</v>
      </c>
      <c r="J7023" s="30">
        <f t="shared" si="102"/>
        <v>4664</v>
      </c>
      <c r="K7023" s="30">
        <v>42017.976000000002</v>
      </c>
      <c r="M7023" s="19" t="str">
        <f>VLOOKUP(B7023,'[1]2018.7 '!A:C,3,)</f>
        <v>Active</v>
      </c>
      <c r="N7023" s="19" t="str">
        <f>VLOOKUP(B7023,'[1]2018.7 '!A:M,13,)</f>
        <v>Ambient</v>
      </c>
      <c r="O7023" s="19" t="str">
        <f>VLOOKUP(B7023,'[1]2018.7 '!A:N,14,)</f>
        <v>No</v>
      </c>
    </row>
    <row r="7024" spans="1:15" ht="17.25" customHeight="1">
      <c r="A7024" s="26">
        <v>7023</v>
      </c>
      <c r="B7024" s="27" t="s">
        <v>18612</v>
      </c>
      <c r="C7024" s="60">
        <v>29026949</v>
      </c>
      <c r="D7024" s="29" t="s">
        <v>18613</v>
      </c>
      <c r="E7024" s="29" t="s">
        <v>743</v>
      </c>
      <c r="F7024" s="29" t="s">
        <v>17540</v>
      </c>
      <c r="G7024" s="29" t="s">
        <v>17541</v>
      </c>
      <c r="H7024" s="29" t="s">
        <v>17542</v>
      </c>
      <c r="I7024" s="29" t="s">
        <v>17543</v>
      </c>
      <c r="J7024" s="30">
        <f t="shared" si="102"/>
        <v>5217</v>
      </c>
      <c r="K7024" s="30">
        <v>46999.953000000001</v>
      </c>
      <c r="M7024" s="19" t="str">
        <f>VLOOKUP(B7024,'[1]2018.7 '!A:C,3,)</f>
        <v>Active</v>
      </c>
      <c r="N7024" s="19" t="str">
        <f>VLOOKUP(B7024,'[1]2018.7 '!A:M,13,)</f>
        <v>Ambient</v>
      </c>
      <c r="O7024" s="19" t="str">
        <f>VLOOKUP(B7024,'[1]2018.7 '!A:N,14,)</f>
        <v>Reviewing</v>
      </c>
    </row>
    <row r="7025" spans="1:15" ht="17.25" customHeight="1">
      <c r="A7025" s="26">
        <v>7024</v>
      </c>
      <c r="B7025" s="27" t="s">
        <v>18614</v>
      </c>
      <c r="C7025" s="60">
        <v>29028750</v>
      </c>
      <c r="D7025" s="29" t="s">
        <v>18615</v>
      </c>
      <c r="E7025" s="29" t="s">
        <v>743</v>
      </c>
      <c r="F7025" s="29" t="s">
        <v>17540</v>
      </c>
      <c r="G7025" s="29" t="s">
        <v>17541</v>
      </c>
      <c r="H7025" s="29" t="s">
        <v>17542</v>
      </c>
      <c r="I7025" s="29" t="s">
        <v>17543</v>
      </c>
      <c r="J7025" s="30">
        <f t="shared" si="102"/>
        <v>5785</v>
      </c>
      <c r="K7025" s="30">
        <v>52117.065000000002</v>
      </c>
      <c r="M7025" s="19" t="str">
        <f>VLOOKUP(B7025,'[1]2018.7 '!A:C,3,)</f>
        <v>Active</v>
      </c>
      <c r="N7025" s="19" t="str">
        <f>VLOOKUP(B7025,'[1]2018.7 '!A:M,13,)</f>
        <v>Ambient</v>
      </c>
      <c r="O7025" s="19" t="str">
        <f>VLOOKUP(B7025,'[1]2018.7 '!A:N,14,)</f>
        <v>Reviewing</v>
      </c>
    </row>
    <row r="7026" spans="1:15" ht="17.25" customHeight="1">
      <c r="A7026" s="26">
        <v>7025</v>
      </c>
      <c r="B7026" s="27" t="s">
        <v>18616</v>
      </c>
      <c r="C7026" s="60">
        <v>29028762</v>
      </c>
      <c r="D7026" s="29" t="s">
        <v>18617</v>
      </c>
      <c r="E7026" s="29" t="s">
        <v>743</v>
      </c>
      <c r="F7026" s="29" t="s">
        <v>17540</v>
      </c>
      <c r="G7026" s="29" t="s">
        <v>17541</v>
      </c>
      <c r="H7026" s="29" t="s">
        <v>17542</v>
      </c>
      <c r="I7026" s="29" t="s">
        <v>17543</v>
      </c>
      <c r="J7026" s="30">
        <f t="shared" si="102"/>
        <v>6769</v>
      </c>
      <c r="K7026" s="30">
        <v>60981.921000000002</v>
      </c>
      <c r="M7026" s="19" t="str">
        <f>VLOOKUP(B7026,'[1]2018.7 '!A:C,3,)</f>
        <v>Active</v>
      </c>
      <c r="N7026" s="19" t="str">
        <f>VLOOKUP(B7026,'[1]2018.7 '!A:M,13,)</f>
        <v>Ambient</v>
      </c>
      <c r="O7026" s="19" t="str">
        <f>VLOOKUP(B7026,'[1]2018.7 '!A:N,14,)</f>
        <v>Reviewing</v>
      </c>
    </row>
    <row r="7027" spans="1:15" ht="17.25" customHeight="1">
      <c r="A7027" s="26">
        <v>7026</v>
      </c>
      <c r="B7027" s="27" t="s">
        <v>18618</v>
      </c>
      <c r="C7027" s="60">
        <v>29028975</v>
      </c>
      <c r="D7027" s="29" t="s">
        <v>18619</v>
      </c>
      <c r="E7027" s="29" t="s">
        <v>743</v>
      </c>
      <c r="F7027" s="29" t="s">
        <v>17540</v>
      </c>
      <c r="G7027" s="29" t="s">
        <v>17541</v>
      </c>
      <c r="H7027" s="29" t="s">
        <v>17542</v>
      </c>
      <c r="I7027" s="29" t="s">
        <v>17543</v>
      </c>
      <c r="J7027" s="30">
        <f t="shared" si="102"/>
        <v>6113</v>
      </c>
      <c r="K7027" s="30">
        <v>55072.017</v>
      </c>
      <c r="M7027" s="19" t="str">
        <f>VLOOKUP(B7027,'[1]2018.7 '!A:C,3,)</f>
        <v>Active</v>
      </c>
      <c r="N7027" s="19" t="str">
        <f>VLOOKUP(B7027,'[1]2018.7 '!A:M,13,)</f>
        <v>Ambient</v>
      </c>
      <c r="O7027" s="19" t="str">
        <f>VLOOKUP(B7027,'[1]2018.7 '!A:N,14,)</f>
        <v>Reviewing</v>
      </c>
    </row>
    <row r="7028" spans="1:15" ht="17.25" customHeight="1">
      <c r="A7028" s="26">
        <v>7027</v>
      </c>
      <c r="B7028" s="27" t="s">
        <v>18620</v>
      </c>
      <c r="C7028" s="60">
        <v>29030338</v>
      </c>
      <c r="D7028" s="29" t="s">
        <v>18621</v>
      </c>
      <c r="E7028" s="29" t="s">
        <v>743</v>
      </c>
      <c r="F7028" s="29" t="s">
        <v>17540</v>
      </c>
      <c r="G7028" s="29" t="s">
        <v>17541</v>
      </c>
      <c r="H7028" s="29" t="s">
        <v>17542</v>
      </c>
      <c r="I7028" s="29" t="s">
        <v>17543</v>
      </c>
      <c r="J7028" s="30">
        <f t="shared" si="102"/>
        <v>7496.0000000000009</v>
      </c>
      <c r="K7028" s="30">
        <v>67531.464000000007</v>
      </c>
      <c r="M7028" s="19" t="str">
        <f>VLOOKUP(B7028,'[1]2018.7 '!A:C,3,)</f>
        <v>Active</v>
      </c>
      <c r="N7028" s="19" t="str">
        <f>VLOOKUP(B7028,'[1]2018.7 '!A:M,13,)</f>
        <v>Ambient</v>
      </c>
      <c r="O7028" s="19" t="str">
        <f>VLOOKUP(B7028,'[1]2018.7 '!A:N,14,)</f>
        <v>Reviewing</v>
      </c>
    </row>
    <row r="7029" spans="1:15" ht="17.25" customHeight="1">
      <c r="A7029" s="26">
        <v>7028</v>
      </c>
      <c r="B7029" s="27" t="s">
        <v>18622</v>
      </c>
      <c r="C7029" s="60">
        <v>29032732</v>
      </c>
      <c r="D7029" s="29" t="s">
        <v>18623</v>
      </c>
      <c r="E7029" s="29" t="s">
        <v>743</v>
      </c>
      <c r="F7029" s="29" t="s">
        <v>17540</v>
      </c>
      <c r="G7029" s="29" t="s">
        <v>17541</v>
      </c>
      <c r="H7029" s="29" t="s">
        <v>17542</v>
      </c>
      <c r="I7029" s="29" t="s">
        <v>17543</v>
      </c>
      <c r="J7029" s="59">
        <f t="shared" si="102"/>
        <v>5844</v>
      </c>
      <c r="K7029" s="30">
        <v>52648.596000000005</v>
      </c>
      <c r="M7029" s="19" t="str">
        <f>VLOOKUP(B7029,'[1]2018.7 '!A:C,3,)</f>
        <v>Active</v>
      </c>
      <c r="N7029" s="19" t="str">
        <f>VLOOKUP(B7029,'[1]2018.7 '!A:M,13,)</f>
        <v>Ambient</v>
      </c>
      <c r="O7029" s="19" t="str">
        <f>VLOOKUP(B7029,'[1]2018.7 '!A:N,14,)</f>
        <v>Reviewing</v>
      </c>
    </row>
    <row r="7030" spans="1:15" ht="17.25" customHeight="1">
      <c r="A7030" s="26">
        <v>7029</v>
      </c>
      <c r="B7030" s="27" t="s">
        <v>18624</v>
      </c>
      <c r="C7030" s="60">
        <v>29033481</v>
      </c>
      <c r="D7030" s="29" t="s">
        <v>18625</v>
      </c>
      <c r="E7030" s="29" t="s">
        <v>743</v>
      </c>
      <c r="F7030" s="29" t="s">
        <v>17540</v>
      </c>
      <c r="G7030" s="29" t="s">
        <v>17541</v>
      </c>
      <c r="H7030" s="29" t="s">
        <v>17542</v>
      </c>
      <c r="I7030" s="29" t="s">
        <v>17543</v>
      </c>
      <c r="J7030" s="30">
        <f t="shared" si="102"/>
        <v>12840</v>
      </c>
      <c r="K7030" s="30">
        <v>115675.56</v>
      </c>
      <c r="M7030" s="19" t="str">
        <f>VLOOKUP(B7030,'[1]2018.7 '!A:C,3,)</f>
        <v>Active</v>
      </c>
      <c r="N7030" s="19" t="str">
        <f>VLOOKUP(B7030,'[1]2018.7 '!A:M,13,)</f>
        <v>Ambient</v>
      </c>
      <c r="O7030" s="19" t="str">
        <f>VLOOKUP(B7030,'[1]2018.7 '!A:N,14,)</f>
        <v>Reviewing</v>
      </c>
    </row>
    <row r="7031" spans="1:15" ht="17.25" customHeight="1">
      <c r="A7031" s="26">
        <v>7030</v>
      </c>
      <c r="B7031" s="27" t="s">
        <v>18626</v>
      </c>
      <c r="C7031" s="60">
        <v>29039000</v>
      </c>
      <c r="D7031" s="29" t="s">
        <v>18627</v>
      </c>
      <c r="E7031" s="29" t="s">
        <v>743</v>
      </c>
      <c r="F7031" s="29" t="s">
        <v>17540</v>
      </c>
      <c r="G7031" s="29" t="s">
        <v>17541</v>
      </c>
      <c r="H7031" s="29" t="s">
        <v>17542</v>
      </c>
      <c r="I7031" s="29" t="s">
        <v>17543</v>
      </c>
      <c r="J7031" s="30">
        <f t="shared" si="102"/>
        <v>5789</v>
      </c>
      <c r="K7031" s="30">
        <v>52153.101000000002</v>
      </c>
      <c r="M7031" s="19" t="str">
        <f>VLOOKUP(B7031,'[1]2018.7 '!A:C,3,)</f>
        <v>Active</v>
      </c>
      <c r="N7031" s="19" t="str">
        <f>VLOOKUP(B7031,'[1]2018.7 '!A:M,13,)</f>
        <v>Ambient</v>
      </c>
      <c r="O7031" s="19" t="str">
        <f>VLOOKUP(B7031,'[1]2018.7 '!A:N,14,)</f>
        <v>No</v>
      </c>
    </row>
    <row r="7032" spans="1:15" ht="17.25" customHeight="1">
      <c r="A7032" s="26">
        <v>7031</v>
      </c>
      <c r="B7032" s="27" t="s">
        <v>18628</v>
      </c>
      <c r="C7032" s="60">
        <v>29042480</v>
      </c>
      <c r="D7032" s="29" t="s">
        <v>18629</v>
      </c>
      <c r="E7032" s="29" t="s">
        <v>743</v>
      </c>
      <c r="F7032" s="29" t="s">
        <v>17540</v>
      </c>
      <c r="G7032" s="29" t="s">
        <v>17541</v>
      </c>
      <c r="H7032" s="29" t="s">
        <v>17542</v>
      </c>
      <c r="I7032" s="29" t="s">
        <v>17543</v>
      </c>
      <c r="J7032" s="30">
        <f t="shared" si="102"/>
        <v>9215</v>
      </c>
      <c r="K7032" s="30">
        <v>83017.934999999998</v>
      </c>
      <c r="M7032" s="19" t="str">
        <f>VLOOKUP(B7032,'[1]2018.7 '!A:C,3,)</f>
        <v>Active</v>
      </c>
      <c r="N7032" s="19" t="str">
        <f>VLOOKUP(B7032,'[1]2018.7 '!A:M,13,)</f>
        <v>Ambient</v>
      </c>
      <c r="O7032" s="19" t="str">
        <f>VLOOKUP(B7032,'[1]2018.7 '!A:N,14,)</f>
        <v>Reviewing</v>
      </c>
    </row>
    <row r="7033" spans="1:15" ht="17.25" customHeight="1">
      <c r="A7033" s="26">
        <v>7032</v>
      </c>
      <c r="B7033" s="27" t="s">
        <v>18630</v>
      </c>
      <c r="C7033" s="60">
        <v>29043853</v>
      </c>
      <c r="D7033" s="29" t="s">
        <v>18631</v>
      </c>
      <c r="E7033" s="29" t="s">
        <v>743</v>
      </c>
      <c r="F7033" s="29" t="s">
        <v>17540</v>
      </c>
      <c r="G7033" s="29" t="s">
        <v>17541</v>
      </c>
      <c r="H7033" s="29" t="s">
        <v>17542</v>
      </c>
      <c r="I7033" s="29" t="s">
        <v>17543</v>
      </c>
      <c r="J7033" s="30">
        <f t="shared" si="102"/>
        <v>5915</v>
      </c>
      <c r="K7033" s="30">
        <v>53288.235000000001</v>
      </c>
      <c r="M7033" s="19" t="str">
        <f>VLOOKUP(B7033,'[1]2018.7 '!A:C,3,)</f>
        <v>Active</v>
      </c>
      <c r="N7033" s="19" t="str">
        <f>VLOOKUP(B7033,'[1]2018.7 '!A:M,13,)</f>
        <v>Ambient</v>
      </c>
      <c r="O7033" s="19" t="str">
        <f>VLOOKUP(B7033,'[1]2018.7 '!A:N,14,)</f>
        <v>Reviewing</v>
      </c>
    </row>
    <row r="7034" spans="1:15" ht="17.25" customHeight="1">
      <c r="A7034" s="26">
        <v>7033</v>
      </c>
      <c r="B7034" s="27" t="s">
        <v>18632</v>
      </c>
      <c r="C7034" s="60">
        <v>29055184</v>
      </c>
      <c r="D7034" s="29" t="s">
        <v>18633</v>
      </c>
      <c r="E7034" s="29" t="s">
        <v>743</v>
      </c>
      <c r="F7034" s="29" t="s">
        <v>17540</v>
      </c>
      <c r="G7034" s="29" t="s">
        <v>17541</v>
      </c>
      <c r="H7034" s="29" t="s">
        <v>17542</v>
      </c>
      <c r="I7034" s="29" t="s">
        <v>17543</v>
      </c>
      <c r="J7034" s="30">
        <f t="shared" si="102"/>
        <v>4696</v>
      </c>
      <c r="K7034" s="30">
        <v>42306.264000000003</v>
      </c>
      <c r="M7034" s="19" t="str">
        <f>VLOOKUP(B7034,'[1]2018.7 '!A:C,3,)</f>
        <v>Active</v>
      </c>
      <c r="N7034" s="19" t="str">
        <f>VLOOKUP(B7034,'[1]2018.7 '!A:M,13,)</f>
        <v>Ambient</v>
      </c>
      <c r="O7034" s="19" t="str">
        <f>VLOOKUP(B7034,'[1]2018.7 '!A:N,14,)</f>
        <v>No</v>
      </c>
    </row>
    <row r="7035" spans="1:15" ht="17.25" customHeight="1">
      <c r="A7035" s="26">
        <v>7034</v>
      </c>
      <c r="B7035" s="27" t="s">
        <v>18634</v>
      </c>
      <c r="C7035" s="60">
        <v>29055209</v>
      </c>
      <c r="D7035" s="29" t="s">
        <v>18635</v>
      </c>
      <c r="E7035" s="29" t="s">
        <v>743</v>
      </c>
      <c r="F7035" s="29" t="s">
        <v>17540</v>
      </c>
      <c r="G7035" s="29" t="s">
        <v>17541</v>
      </c>
      <c r="H7035" s="29" t="s">
        <v>17542</v>
      </c>
      <c r="I7035" s="29" t="s">
        <v>17543</v>
      </c>
      <c r="J7035" s="30">
        <f t="shared" si="102"/>
        <v>4822</v>
      </c>
      <c r="K7035" s="30">
        <v>43441.398000000001</v>
      </c>
      <c r="M7035" s="19" t="str">
        <f>VLOOKUP(B7035,'[1]2018.7 '!A:C,3,)</f>
        <v>Active</v>
      </c>
      <c r="N7035" s="19" t="str">
        <f>VLOOKUP(B7035,'[1]2018.7 '!A:M,13,)</f>
        <v>Ambient</v>
      </c>
      <c r="O7035" s="19" t="str">
        <f>VLOOKUP(B7035,'[1]2018.7 '!A:N,14,)</f>
        <v>No</v>
      </c>
    </row>
    <row r="7036" spans="1:15" ht="17.25" customHeight="1">
      <c r="A7036" s="26">
        <v>7035</v>
      </c>
      <c r="B7036" s="27" t="s">
        <v>18636</v>
      </c>
      <c r="C7036" s="60">
        <v>29055216</v>
      </c>
      <c r="D7036" s="29" t="s">
        <v>18637</v>
      </c>
      <c r="E7036" s="29" t="s">
        <v>743</v>
      </c>
      <c r="F7036" s="29" t="s">
        <v>17540</v>
      </c>
      <c r="G7036" s="29" t="s">
        <v>17541</v>
      </c>
      <c r="H7036" s="29" t="s">
        <v>17542</v>
      </c>
      <c r="I7036" s="29" t="s">
        <v>17543</v>
      </c>
      <c r="J7036" s="30">
        <f t="shared" si="102"/>
        <v>5237</v>
      </c>
      <c r="K7036" s="30">
        <v>47180.133000000002</v>
      </c>
      <c r="M7036" s="19" t="str">
        <f>VLOOKUP(B7036,'[1]2018.7 '!A:C,3,)</f>
        <v>Active</v>
      </c>
      <c r="N7036" s="19" t="str">
        <f>VLOOKUP(B7036,'[1]2018.7 '!A:M,13,)</f>
        <v>Ambient</v>
      </c>
      <c r="O7036" s="19" t="str">
        <f>VLOOKUP(B7036,'[1]2018.7 '!A:N,14,)</f>
        <v>No</v>
      </c>
    </row>
    <row r="7037" spans="1:15" ht="17.25" customHeight="1">
      <c r="A7037" s="26">
        <v>7036</v>
      </c>
      <c r="B7037" s="27" t="s">
        <v>18638</v>
      </c>
      <c r="C7037" s="60">
        <v>29055438</v>
      </c>
      <c r="D7037" s="29" t="s">
        <v>18639</v>
      </c>
      <c r="E7037" s="29" t="s">
        <v>743</v>
      </c>
      <c r="F7037" s="29" t="s">
        <v>17540</v>
      </c>
      <c r="G7037" s="29" t="s">
        <v>17541</v>
      </c>
      <c r="H7037" s="29" t="s">
        <v>17542</v>
      </c>
      <c r="I7037" s="29" t="s">
        <v>17543</v>
      </c>
      <c r="J7037" s="30">
        <f t="shared" si="102"/>
        <v>4671</v>
      </c>
      <c r="K7037" s="30">
        <v>42081.039000000004</v>
      </c>
      <c r="M7037" s="19" t="str">
        <f>VLOOKUP(B7037,'[1]2018.7 '!A:C,3,)</f>
        <v>Active</v>
      </c>
      <c r="N7037" s="19" t="str">
        <f>VLOOKUP(B7037,'[1]2018.7 '!A:M,13,)</f>
        <v>Ambient</v>
      </c>
      <c r="O7037" s="19" t="str">
        <f>VLOOKUP(B7037,'[1]2018.7 '!A:N,14,)</f>
        <v>Reviewing</v>
      </c>
    </row>
    <row r="7038" spans="1:15" ht="17.25" customHeight="1">
      <c r="A7038" s="26">
        <v>7037</v>
      </c>
      <c r="B7038" s="27" t="s">
        <v>18640</v>
      </c>
      <c r="C7038" s="60">
        <v>29055494</v>
      </c>
      <c r="D7038" s="29" t="s">
        <v>18641</v>
      </c>
      <c r="E7038" s="29" t="s">
        <v>743</v>
      </c>
      <c r="F7038" s="29" t="s">
        <v>17540</v>
      </c>
      <c r="G7038" s="29" t="s">
        <v>17541</v>
      </c>
      <c r="H7038" s="29" t="s">
        <v>17542</v>
      </c>
      <c r="I7038" s="29" t="s">
        <v>17543</v>
      </c>
      <c r="J7038" s="30">
        <f t="shared" si="102"/>
        <v>5191</v>
      </c>
      <c r="K7038" s="30">
        <v>46765.719000000005</v>
      </c>
      <c r="M7038" s="19" t="str">
        <f>VLOOKUP(B7038,'[1]2018.7 '!A:C,3,)</f>
        <v>Active</v>
      </c>
      <c r="N7038" s="19" t="str">
        <f>VLOOKUP(B7038,'[1]2018.7 '!A:M,13,)</f>
        <v>Ambient</v>
      </c>
      <c r="O7038" s="19" t="str">
        <f>VLOOKUP(B7038,'[1]2018.7 '!A:N,14,)</f>
        <v>No</v>
      </c>
    </row>
    <row r="7039" spans="1:15" ht="17.25" customHeight="1">
      <c r="A7039" s="26">
        <v>7038</v>
      </c>
      <c r="B7039" s="27" t="s">
        <v>18642</v>
      </c>
      <c r="C7039" s="60">
        <v>29055536</v>
      </c>
      <c r="D7039" s="29" t="s">
        <v>18643</v>
      </c>
      <c r="E7039" s="29" t="s">
        <v>743</v>
      </c>
      <c r="F7039" s="29" t="s">
        <v>17540</v>
      </c>
      <c r="G7039" s="29" t="s">
        <v>17541</v>
      </c>
      <c r="H7039" s="29" t="s">
        <v>17542</v>
      </c>
      <c r="I7039" s="29" t="s">
        <v>17543</v>
      </c>
      <c r="J7039" s="59">
        <f t="shared" si="102"/>
        <v>5040</v>
      </c>
      <c r="K7039" s="30">
        <v>45405.36</v>
      </c>
      <c r="M7039" s="19" t="str">
        <f>VLOOKUP(B7039,'[1]2018.7 '!A:C,3,)</f>
        <v>Active</v>
      </c>
      <c r="N7039" s="19" t="str">
        <f>VLOOKUP(B7039,'[1]2018.7 '!A:M,13,)</f>
        <v>Ambient</v>
      </c>
      <c r="O7039" s="19" t="str">
        <f>VLOOKUP(B7039,'[1]2018.7 '!A:N,14,)</f>
        <v>No</v>
      </c>
    </row>
    <row r="7040" spans="1:15" ht="17.25" customHeight="1">
      <c r="A7040" s="26">
        <v>7039</v>
      </c>
      <c r="B7040" s="27" t="s">
        <v>18644</v>
      </c>
      <c r="C7040" s="60">
        <v>29056116</v>
      </c>
      <c r="D7040" s="29" t="s">
        <v>18645</v>
      </c>
      <c r="E7040" s="29" t="s">
        <v>743</v>
      </c>
      <c r="F7040" s="29" t="s">
        <v>17540</v>
      </c>
      <c r="G7040" s="29" t="s">
        <v>17541</v>
      </c>
      <c r="H7040" s="29" t="s">
        <v>17542</v>
      </c>
      <c r="I7040" s="29" t="s">
        <v>17543</v>
      </c>
      <c r="J7040" s="30">
        <f t="shared" si="102"/>
        <v>5789</v>
      </c>
      <c r="K7040" s="30">
        <v>52153.101000000002</v>
      </c>
      <c r="M7040" s="19" t="str">
        <f>VLOOKUP(B7040,'[1]2018.7 '!A:C,3,)</f>
        <v>Active</v>
      </c>
      <c r="N7040" s="19" t="str">
        <f>VLOOKUP(B7040,'[1]2018.7 '!A:M,13,)</f>
        <v>Ambient</v>
      </c>
      <c r="O7040" s="19" t="str">
        <f>VLOOKUP(B7040,'[1]2018.7 '!A:N,14,)</f>
        <v>Reviewing</v>
      </c>
    </row>
    <row r="7041" spans="1:15" ht="17.25" customHeight="1">
      <c r="A7041" s="26">
        <v>7040</v>
      </c>
      <c r="B7041" s="27" t="s">
        <v>18646</v>
      </c>
      <c r="C7041" s="60">
        <v>29060158</v>
      </c>
      <c r="D7041" s="29" t="s">
        <v>18647</v>
      </c>
      <c r="E7041" s="29" t="s">
        <v>743</v>
      </c>
      <c r="F7041" s="29" t="s">
        <v>17540</v>
      </c>
      <c r="G7041" s="29" t="s">
        <v>17541</v>
      </c>
      <c r="H7041" s="29" t="s">
        <v>17542</v>
      </c>
      <c r="I7041" s="29" t="s">
        <v>17543</v>
      </c>
      <c r="J7041" s="30">
        <f t="shared" si="102"/>
        <v>5191</v>
      </c>
      <c r="K7041" s="30">
        <v>46765.719000000005</v>
      </c>
      <c r="M7041" s="19" t="str">
        <f>VLOOKUP(B7041,'[1]2018.7 '!A:C,3,)</f>
        <v>Active</v>
      </c>
      <c r="N7041" s="19" t="str">
        <f>VLOOKUP(B7041,'[1]2018.7 '!A:M,13,)</f>
        <v>Ambient</v>
      </c>
      <c r="O7041" s="19" t="str">
        <f>VLOOKUP(B7041,'[1]2018.7 '!A:N,14,)</f>
        <v>No</v>
      </c>
    </row>
    <row r="7042" spans="1:15" ht="17.25" customHeight="1">
      <c r="A7042" s="26">
        <v>7041</v>
      </c>
      <c r="B7042" s="27" t="s">
        <v>18648</v>
      </c>
      <c r="C7042" s="60">
        <v>29060159</v>
      </c>
      <c r="D7042" s="29" t="s">
        <v>18649</v>
      </c>
      <c r="E7042" s="29" t="s">
        <v>743</v>
      </c>
      <c r="F7042" s="29" t="s">
        <v>17540</v>
      </c>
      <c r="G7042" s="29" t="s">
        <v>17541</v>
      </c>
      <c r="H7042" s="29" t="s">
        <v>17542</v>
      </c>
      <c r="I7042" s="29" t="s">
        <v>17543</v>
      </c>
      <c r="J7042" s="30">
        <f t="shared" si="102"/>
        <v>5191</v>
      </c>
      <c r="K7042" s="30">
        <v>46765.719000000005</v>
      </c>
      <c r="M7042" s="19" t="str">
        <f>VLOOKUP(B7042,'[1]2018.7 '!A:C,3,)</f>
        <v>Active</v>
      </c>
      <c r="N7042" s="19" t="str">
        <f>VLOOKUP(B7042,'[1]2018.7 '!A:M,13,)</f>
        <v>Ambient</v>
      </c>
      <c r="O7042" s="19" t="str">
        <f>VLOOKUP(B7042,'[1]2018.7 '!A:N,14,)</f>
        <v>No</v>
      </c>
    </row>
    <row r="7043" spans="1:15" ht="17.25" customHeight="1">
      <c r="A7043" s="26">
        <v>7042</v>
      </c>
      <c r="B7043" s="27" t="s">
        <v>18650</v>
      </c>
      <c r="C7043" s="60">
        <v>90100005</v>
      </c>
      <c r="D7043" s="29" t="s">
        <v>18651</v>
      </c>
      <c r="E7043" s="29" t="s">
        <v>743</v>
      </c>
      <c r="F7043" s="29" t="s">
        <v>17540</v>
      </c>
      <c r="G7043" s="29" t="s">
        <v>17541</v>
      </c>
      <c r="H7043" s="29" t="s">
        <v>17542</v>
      </c>
      <c r="I7043" s="29" t="s">
        <v>17543</v>
      </c>
      <c r="J7043" s="30">
        <f t="shared" si="102"/>
        <v>3925.0000000000005</v>
      </c>
      <c r="K7043" s="30">
        <v>35360.325000000004</v>
      </c>
      <c r="M7043" s="19" t="str">
        <f>VLOOKUP(B7043,'[1]2018.7 '!A:C,3,)</f>
        <v>Active</v>
      </c>
      <c r="N7043" s="19" t="str">
        <f>VLOOKUP(B7043,'[1]2018.7 '!A:M,13,)</f>
        <v>Ambient</v>
      </c>
      <c r="O7043" s="19" t="str">
        <f>VLOOKUP(B7043,'[1]2018.7 '!A:N,14,)</f>
        <v>No</v>
      </c>
    </row>
    <row r="7044" spans="1:15" ht="17.25" customHeight="1">
      <c r="A7044" s="26">
        <v>7043</v>
      </c>
      <c r="B7044" s="27" t="s">
        <v>18652</v>
      </c>
      <c r="C7044" s="60">
        <v>29066881</v>
      </c>
      <c r="D7044" s="29" t="s">
        <v>18653</v>
      </c>
      <c r="E7044" s="29" t="s">
        <v>743</v>
      </c>
      <c r="F7044" s="29" t="s">
        <v>17540</v>
      </c>
      <c r="G7044" s="29" t="s">
        <v>17541</v>
      </c>
      <c r="H7044" s="29" t="s">
        <v>17542</v>
      </c>
      <c r="I7044" s="29" t="s">
        <v>17543</v>
      </c>
      <c r="J7044" s="30">
        <f t="shared" si="102"/>
        <v>6418</v>
      </c>
      <c r="K7044" s="30">
        <v>57819.762000000002</v>
      </c>
      <c r="M7044" s="19" t="str">
        <f>VLOOKUP(B7044,'[1]2018.7 '!A:C,3,)</f>
        <v>Active</v>
      </c>
      <c r="N7044" s="19" t="str">
        <f>VLOOKUP(B7044,'[1]2018.7 '!A:M,13,)</f>
        <v>Ambient</v>
      </c>
      <c r="O7044" s="19" t="str">
        <f>VLOOKUP(B7044,'[1]2018.7 '!A:N,14,)</f>
        <v>No</v>
      </c>
    </row>
    <row r="7045" spans="1:15" ht="17.25" customHeight="1">
      <c r="A7045" s="26">
        <v>7044</v>
      </c>
      <c r="B7045" s="27" t="s">
        <v>18654</v>
      </c>
      <c r="C7045" s="60">
        <v>90100063</v>
      </c>
      <c r="D7045" s="29" t="s">
        <v>18655</v>
      </c>
      <c r="E7045" s="29" t="s">
        <v>743</v>
      </c>
      <c r="F7045" s="29" t="s">
        <v>17540</v>
      </c>
      <c r="G7045" s="29" t="s">
        <v>17541</v>
      </c>
      <c r="H7045" s="29" t="s">
        <v>17542</v>
      </c>
      <c r="I7045" s="29" t="s">
        <v>17543</v>
      </c>
      <c r="J7045" s="30">
        <f t="shared" si="102"/>
        <v>2119</v>
      </c>
      <c r="K7045" s="30">
        <v>19090.071</v>
      </c>
      <c r="M7045" s="19" t="str">
        <f>VLOOKUP(B7045,'[1]2018.7 '!A:C,3,)</f>
        <v>Active</v>
      </c>
      <c r="N7045" s="19" t="str">
        <f>VLOOKUP(B7045,'[1]2018.7 '!A:M,13,)</f>
        <v>Ambient</v>
      </c>
      <c r="O7045" s="19" t="str">
        <f>VLOOKUP(B7045,'[1]2018.7 '!A:N,14,)</f>
        <v>Reviewing</v>
      </c>
    </row>
    <row r="7046" spans="1:15" ht="17.25" customHeight="1">
      <c r="A7046" s="26">
        <v>7045</v>
      </c>
      <c r="B7046" s="27" t="s">
        <v>18656</v>
      </c>
      <c r="C7046" s="60">
        <v>29148079</v>
      </c>
      <c r="D7046" s="29" t="s">
        <v>18657</v>
      </c>
      <c r="E7046" s="29" t="s">
        <v>743</v>
      </c>
      <c r="F7046" s="29" t="s">
        <v>17540</v>
      </c>
      <c r="G7046" s="29" t="s">
        <v>17541</v>
      </c>
      <c r="H7046" s="29" t="s">
        <v>17542</v>
      </c>
      <c r="I7046" s="29" t="s">
        <v>17543</v>
      </c>
      <c r="J7046" s="30">
        <f t="shared" si="102"/>
        <v>7047</v>
      </c>
      <c r="K7046" s="30">
        <v>63486.423000000003</v>
      </c>
      <c r="M7046" s="19" t="str">
        <f>VLOOKUP(B7046,'[1]2018.7 '!A:C,3,)</f>
        <v>Active</v>
      </c>
      <c r="N7046" s="19" t="str">
        <f>VLOOKUP(B7046,'[1]2018.7 '!A:M,13,)</f>
        <v>Ambient</v>
      </c>
      <c r="O7046" s="19" t="str">
        <f>VLOOKUP(B7046,'[1]2018.7 '!A:N,14,)</f>
        <v>No</v>
      </c>
    </row>
    <row r="7047" spans="1:15" ht="17.25" customHeight="1">
      <c r="A7047" s="26">
        <v>7046</v>
      </c>
      <c r="B7047" s="27" t="s">
        <v>18658</v>
      </c>
      <c r="C7047" s="60">
        <v>90100019</v>
      </c>
      <c r="D7047" s="29" t="s">
        <v>18659</v>
      </c>
      <c r="E7047" s="29" t="s">
        <v>743</v>
      </c>
      <c r="F7047" s="29" t="s">
        <v>17540</v>
      </c>
      <c r="G7047" s="29" t="s">
        <v>17541</v>
      </c>
      <c r="H7047" s="29" t="s">
        <v>17542</v>
      </c>
      <c r="I7047" s="29" t="s">
        <v>17543</v>
      </c>
      <c r="J7047" s="30">
        <f t="shared" si="102"/>
        <v>2473</v>
      </c>
      <c r="K7047" s="30">
        <v>22279.257000000001</v>
      </c>
      <c r="M7047" s="19" t="str">
        <f>VLOOKUP(B7047,'[1]2018.7 '!A:C,3,)</f>
        <v>Active</v>
      </c>
      <c r="N7047" s="19" t="str">
        <f>VLOOKUP(B7047,'[1]2018.7 '!A:M,13,)</f>
        <v>Ambient</v>
      </c>
      <c r="O7047" s="19" t="str">
        <f>VLOOKUP(B7047,'[1]2018.7 '!A:N,14,)</f>
        <v>No</v>
      </c>
    </row>
    <row r="7048" spans="1:15" ht="17.25" customHeight="1">
      <c r="A7048" s="26">
        <v>7047</v>
      </c>
      <c r="B7048" s="27" t="s">
        <v>18660</v>
      </c>
      <c r="C7048" s="60">
        <v>90100020</v>
      </c>
      <c r="D7048" s="29" t="s">
        <v>18661</v>
      </c>
      <c r="E7048" s="29" t="s">
        <v>743</v>
      </c>
      <c r="F7048" s="29" t="s">
        <v>17540</v>
      </c>
      <c r="G7048" s="29" t="s">
        <v>17541</v>
      </c>
      <c r="H7048" s="29" t="s">
        <v>17542</v>
      </c>
      <c r="I7048" s="29" t="s">
        <v>17543</v>
      </c>
      <c r="J7048" s="30">
        <f t="shared" si="102"/>
        <v>9407</v>
      </c>
      <c r="K7048" s="30">
        <v>84747.663</v>
      </c>
      <c r="M7048" s="19" t="str">
        <f>VLOOKUP(B7048,'[1]2018.7 '!A:C,3,)</f>
        <v>Active</v>
      </c>
      <c r="N7048" s="19" t="str">
        <f>VLOOKUP(B7048,'[1]2018.7 '!A:M,13,)</f>
        <v>Ambient</v>
      </c>
      <c r="O7048" s="19" t="str">
        <f>VLOOKUP(B7048,'[1]2018.7 '!A:N,14,)</f>
        <v>No</v>
      </c>
    </row>
    <row r="7049" spans="1:15" ht="17.25" customHeight="1">
      <c r="A7049" s="26">
        <v>7048</v>
      </c>
      <c r="B7049" s="27" t="s">
        <v>18662</v>
      </c>
      <c r="C7049" s="60">
        <v>90100022</v>
      </c>
      <c r="D7049" s="29" t="s">
        <v>18663</v>
      </c>
      <c r="E7049" s="29" t="s">
        <v>743</v>
      </c>
      <c r="F7049" s="29" t="s">
        <v>17540</v>
      </c>
      <c r="G7049" s="29" t="s">
        <v>17541</v>
      </c>
      <c r="H7049" s="29" t="s">
        <v>17542</v>
      </c>
      <c r="I7049" s="29" t="s">
        <v>17543</v>
      </c>
      <c r="J7049" s="30">
        <f t="shared" si="102"/>
        <v>4541</v>
      </c>
      <c r="K7049" s="30">
        <v>40909.868999999999</v>
      </c>
      <c r="M7049" s="19" t="str">
        <f>VLOOKUP(B7049,'[1]2018.7 '!A:C,3,)</f>
        <v>Active</v>
      </c>
      <c r="N7049" s="19" t="str">
        <f>VLOOKUP(B7049,'[1]2018.7 '!A:M,13,)</f>
        <v>Ambient</v>
      </c>
      <c r="O7049" s="19" t="str">
        <f>VLOOKUP(B7049,'[1]2018.7 '!A:N,14,)</f>
        <v>No</v>
      </c>
    </row>
    <row r="7050" spans="1:15" ht="17.25" customHeight="1">
      <c r="A7050" s="26">
        <v>7049</v>
      </c>
      <c r="B7050" s="27" t="s">
        <v>18664</v>
      </c>
      <c r="C7050" s="60">
        <v>90100023</v>
      </c>
      <c r="D7050" s="29" t="s">
        <v>18665</v>
      </c>
      <c r="E7050" s="29" t="s">
        <v>743</v>
      </c>
      <c r="F7050" s="29" t="s">
        <v>17540</v>
      </c>
      <c r="G7050" s="29" t="s">
        <v>17541</v>
      </c>
      <c r="H7050" s="29" t="s">
        <v>17542</v>
      </c>
      <c r="I7050" s="29" t="s">
        <v>17543</v>
      </c>
      <c r="J7050" s="30">
        <f t="shared" si="102"/>
        <v>5966</v>
      </c>
      <c r="K7050" s="30">
        <v>53747.694000000003</v>
      </c>
      <c r="M7050" s="19" t="str">
        <f>VLOOKUP(B7050,'[1]2018.7 '!A:C,3,)</f>
        <v>Active</v>
      </c>
      <c r="N7050" s="19" t="str">
        <f>VLOOKUP(B7050,'[1]2018.7 '!A:M,13,)</f>
        <v>Ambient</v>
      </c>
      <c r="O7050" s="19" t="str">
        <f>VLOOKUP(B7050,'[1]2018.7 '!A:N,14,)</f>
        <v>Reviewing</v>
      </c>
    </row>
    <row r="7051" spans="1:15" ht="17.25" customHeight="1">
      <c r="A7051" s="26">
        <v>7050</v>
      </c>
      <c r="B7051" s="27" t="s">
        <v>18666</v>
      </c>
      <c r="C7051" s="60">
        <v>90100029</v>
      </c>
      <c r="D7051" s="29" t="s">
        <v>18667</v>
      </c>
      <c r="E7051" s="29" t="s">
        <v>743</v>
      </c>
      <c r="F7051" s="29" t="s">
        <v>17540</v>
      </c>
      <c r="G7051" s="29" t="s">
        <v>17541</v>
      </c>
      <c r="H7051" s="29" t="s">
        <v>17542</v>
      </c>
      <c r="I7051" s="29" t="s">
        <v>17543</v>
      </c>
      <c r="J7051" s="30">
        <f t="shared" ref="J7051:J7114" si="103">K7051/9.009</f>
        <v>4383</v>
      </c>
      <c r="K7051" s="30">
        <v>39486.447</v>
      </c>
      <c r="M7051" s="19" t="str">
        <f>VLOOKUP(B7051,'[1]2018.7 '!A:C,3,)</f>
        <v>Active</v>
      </c>
      <c r="N7051" s="19" t="str">
        <f>VLOOKUP(B7051,'[1]2018.7 '!A:M,13,)</f>
        <v>Ambient</v>
      </c>
      <c r="O7051" s="19" t="str">
        <f>VLOOKUP(B7051,'[1]2018.7 '!A:N,14,)</f>
        <v>Reviewing</v>
      </c>
    </row>
    <row r="7052" spans="1:15" ht="17.25" customHeight="1">
      <c r="A7052" s="26">
        <v>7051</v>
      </c>
      <c r="B7052" s="27" t="s">
        <v>18668</v>
      </c>
      <c r="C7052" s="60">
        <v>90100030</v>
      </c>
      <c r="D7052" s="29" t="s">
        <v>18669</v>
      </c>
      <c r="E7052" s="29" t="s">
        <v>743</v>
      </c>
      <c r="F7052" s="29" t="s">
        <v>17540</v>
      </c>
      <c r="G7052" s="29" t="s">
        <v>17541</v>
      </c>
      <c r="H7052" s="29" t="s">
        <v>17542</v>
      </c>
      <c r="I7052" s="29" t="s">
        <v>17543</v>
      </c>
      <c r="J7052" s="30">
        <f t="shared" si="103"/>
        <v>18240</v>
      </c>
      <c r="K7052" s="30">
        <v>164324.16</v>
      </c>
    </row>
    <row r="7053" spans="1:15" ht="17.25" customHeight="1">
      <c r="A7053" s="26">
        <v>7052</v>
      </c>
      <c r="B7053" s="27" t="s">
        <v>18670</v>
      </c>
      <c r="C7053" s="60">
        <v>90100036</v>
      </c>
      <c r="D7053" s="29" t="s">
        <v>18671</v>
      </c>
      <c r="E7053" s="29" t="s">
        <v>743</v>
      </c>
      <c r="F7053" s="29" t="s">
        <v>17540</v>
      </c>
      <c r="G7053" s="29" t="s">
        <v>17541</v>
      </c>
      <c r="H7053" s="29" t="s">
        <v>17542</v>
      </c>
      <c r="I7053" s="29" t="s">
        <v>17543</v>
      </c>
      <c r="J7053" s="30">
        <f t="shared" si="103"/>
        <v>2800</v>
      </c>
      <c r="K7053" s="30">
        <v>25225.200000000001</v>
      </c>
      <c r="M7053" s="19" t="str">
        <f>VLOOKUP(B7053,'[1]2018.7 '!A:C,3,)</f>
        <v>Active</v>
      </c>
      <c r="N7053" s="19" t="str">
        <f>VLOOKUP(B7053,'[1]2018.7 '!A:M,13,)</f>
        <v>Ambient</v>
      </c>
      <c r="O7053" s="19" t="str">
        <f>VLOOKUP(B7053,'[1]2018.7 '!A:N,14,)</f>
        <v>Reviewing</v>
      </c>
    </row>
    <row r="7054" spans="1:15" ht="17.25" customHeight="1">
      <c r="A7054" s="26">
        <v>7053</v>
      </c>
      <c r="B7054" s="27" t="s">
        <v>18672</v>
      </c>
      <c r="C7054" s="60">
        <v>90100040</v>
      </c>
      <c r="D7054" s="29" t="s">
        <v>18673</v>
      </c>
      <c r="E7054" s="29" t="s">
        <v>743</v>
      </c>
      <c r="F7054" s="29" t="s">
        <v>17540</v>
      </c>
      <c r="G7054" s="29" t="s">
        <v>17541</v>
      </c>
      <c r="H7054" s="29" t="s">
        <v>17542</v>
      </c>
      <c r="I7054" s="29" t="s">
        <v>17543</v>
      </c>
      <c r="J7054" s="30">
        <f t="shared" si="103"/>
        <v>12025</v>
      </c>
      <c r="K7054" s="30">
        <v>108333.22500000001</v>
      </c>
      <c r="M7054" s="19" t="str">
        <f>VLOOKUP(B7054,'[1]2018.7 '!A:C,3,)</f>
        <v>Active</v>
      </c>
      <c r="N7054" s="19" t="str">
        <f>VLOOKUP(B7054,'[1]2018.7 '!A:M,13,)</f>
        <v>Ambient</v>
      </c>
      <c r="O7054" s="19" t="str">
        <f>VLOOKUP(B7054,'[1]2018.7 '!A:N,14,)</f>
        <v>No</v>
      </c>
    </row>
    <row r="7055" spans="1:15" ht="17.25" customHeight="1">
      <c r="A7055" s="26">
        <v>7054</v>
      </c>
      <c r="B7055" s="27" t="s">
        <v>18674</v>
      </c>
      <c r="C7055" s="60">
        <v>90100041</v>
      </c>
      <c r="D7055" s="29" t="s">
        <v>18675</v>
      </c>
      <c r="E7055" s="29" t="s">
        <v>743</v>
      </c>
      <c r="F7055" s="29" t="s">
        <v>17540</v>
      </c>
      <c r="G7055" s="29" t="s">
        <v>17541</v>
      </c>
      <c r="H7055" s="29" t="s">
        <v>17542</v>
      </c>
      <c r="I7055" s="29" t="s">
        <v>17543</v>
      </c>
      <c r="J7055" s="30">
        <f t="shared" si="103"/>
        <v>5764</v>
      </c>
      <c r="K7055" s="30">
        <v>51927.876000000004</v>
      </c>
      <c r="M7055" s="19" t="str">
        <f>VLOOKUP(B7055,'[1]2018.7 '!A:C,3,)</f>
        <v>Active</v>
      </c>
      <c r="N7055" s="19" t="str">
        <f>VLOOKUP(B7055,'[1]2018.7 '!A:M,13,)</f>
        <v>Ambient</v>
      </c>
      <c r="O7055" s="19" t="str">
        <f>VLOOKUP(B7055,'[1]2018.7 '!A:N,14,)</f>
        <v>No</v>
      </c>
    </row>
    <row r="7056" spans="1:15" ht="17.25" customHeight="1">
      <c r="A7056" s="26">
        <v>7055</v>
      </c>
      <c r="B7056" s="27" t="s">
        <v>18676</v>
      </c>
      <c r="C7056" s="60">
        <v>90100042</v>
      </c>
      <c r="D7056" s="29" t="s">
        <v>18677</v>
      </c>
      <c r="E7056" s="29" t="s">
        <v>743</v>
      </c>
      <c r="F7056" s="29" t="s">
        <v>17540</v>
      </c>
      <c r="G7056" s="29" t="s">
        <v>17541</v>
      </c>
      <c r="H7056" s="29" t="s">
        <v>17542</v>
      </c>
      <c r="I7056" s="29" t="s">
        <v>17543</v>
      </c>
      <c r="J7056" s="30">
        <f t="shared" si="103"/>
        <v>3887</v>
      </c>
      <c r="K7056" s="30">
        <v>35017.983</v>
      </c>
      <c r="M7056" s="19" t="str">
        <f>VLOOKUP(B7056,'[1]2018.7 '!A:C,3,)</f>
        <v>Active</v>
      </c>
      <c r="N7056" s="19" t="str">
        <f>VLOOKUP(B7056,'[1]2018.7 '!A:M,13,)</f>
        <v>Ambient</v>
      </c>
      <c r="O7056" s="19" t="str">
        <f>VLOOKUP(B7056,'[1]2018.7 '!A:N,14,)</f>
        <v>No</v>
      </c>
    </row>
    <row r="7057" spans="1:15" ht="17.25" customHeight="1">
      <c r="A7057" s="26">
        <v>7056</v>
      </c>
      <c r="B7057" s="27" t="s">
        <v>18678</v>
      </c>
      <c r="C7057" s="60">
        <v>90100043</v>
      </c>
      <c r="D7057" s="29" t="s">
        <v>18679</v>
      </c>
      <c r="E7057" s="29" t="s">
        <v>743</v>
      </c>
      <c r="F7057" s="29" t="s">
        <v>17540</v>
      </c>
      <c r="G7057" s="29" t="s">
        <v>17541</v>
      </c>
      <c r="H7057" s="29" t="s">
        <v>17542</v>
      </c>
      <c r="I7057" s="29" t="s">
        <v>17543</v>
      </c>
      <c r="J7057" s="30">
        <f t="shared" si="103"/>
        <v>5694</v>
      </c>
      <c r="K7057" s="30">
        <v>51297.245999999999</v>
      </c>
      <c r="M7057" s="19" t="str">
        <f>VLOOKUP(B7057,'[1]2018.7 '!A:C,3,)</f>
        <v>Active</v>
      </c>
      <c r="N7057" s="19" t="str">
        <f>VLOOKUP(B7057,'[1]2018.7 '!A:M,13,)</f>
        <v>Ambient</v>
      </c>
      <c r="O7057" s="19" t="str">
        <f>VLOOKUP(B7057,'[1]2018.7 '!A:N,14,)</f>
        <v>No</v>
      </c>
    </row>
    <row r="7058" spans="1:15" ht="17.25" customHeight="1">
      <c r="A7058" s="26">
        <v>7057</v>
      </c>
      <c r="B7058" s="27" t="s">
        <v>18680</v>
      </c>
      <c r="C7058" s="60">
        <v>90100045</v>
      </c>
      <c r="D7058" s="29" t="s">
        <v>18681</v>
      </c>
      <c r="E7058" s="29" t="s">
        <v>743</v>
      </c>
      <c r="F7058" s="29" t="s">
        <v>17540</v>
      </c>
      <c r="G7058" s="29" t="s">
        <v>17541</v>
      </c>
      <c r="H7058" s="29" t="s">
        <v>17542</v>
      </c>
      <c r="I7058" s="29" t="s">
        <v>17543</v>
      </c>
      <c r="J7058" s="30">
        <f t="shared" si="103"/>
        <v>15486</v>
      </c>
      <c r="K7058" s="30">
        <v>139513.37400000001</v>
      </c>
      <c r="M7058" s="19" t="str">
        <f>VLOOKUP(B7058,'[1]2018.7 '!A:C,3,)</f>
        <v>Active</v>
      </c>
      <c r="N7058" s="19" t="str">
        <f>VLOOKUP(B7058,'[1]2018.7 '!A:M,13,)</f>
        <v>Ambient</v>
      </c>
      <c r="O7058" s="19" t="str">
        <f>VLOOKUP(B7058,'[1]2018.7 '!A:N,14,)</f>
        <v>No</v>
      </c>
    </row>
    <row r="7059" spans="1:15" ht="17.25" customHeight="1">
      <c r="A7059" s="26">
        <v>7058</v>
      </c>
      <c r="B7059" s="27" t="s">
        <v>18682</v>
      </c>
      <c r="C7059" s="60">
        <v>90100048</v>
      </c>
      <c r="D7059" s="29" t="s">
        <v>18683</v>
      </c>
      <c r="E7059" s="29" t="s">
        <v>743</v>
      </c>
      <c r="F7059" s="29" t="s">
        <v>17540</v>
      </c>
      <c r="G7059" s="29" t="s">
        <v>17541</v>
      </c>
      <c r="H7059" s="29" t="s">
        <v>17542</v>
      </c>
      <c r="I7059" s="29" t="s">
        <v>17543</v>
      </c>
      <c r="J7059" s="30">
        <f t="shared" si="103"/>
        <v>6569</v>
      </c>
      <c r="K7059" s="30">
        <v>59180.120999999999</v>
      </c>
      <c r="M7059" s="19" t="str">
        <f>VLOOKUP(B7059,'[1]2018.7 '!A:C,3,)</f>
        <v>Active</v>
      </c>
      <c r="N7059" s="19" t="str">
        <f>VLOOKUP(B7059,'[1]2018.7 '!A:M,13,)</f>
        <v>Ambient</v>
      </c>
      <c r="O7059" s="19" t="str">
        <f>VLOOKUP(B7059,'[1]2018.7 '!A:N,14,)</f>
        <v>No</v>
      </c>
    </row>
    <row r="7060" spans="1:15" ht="17.25" customHeight="1">
      <c r="A7060" s="26">
        <v>7059</v>
      </c>
      <c r="B7060" s="27" t="s">
        <v>18684</v>
      </c>
      <c r="C7060" s="60">
        <v>90100057</v>
      </c>
      <c r="D7060" s="29" t="s">
        <v>18685</v>
      </c>
      <c r="E7060" s="29" t="s">
        <v>743</v>
      </c>
      <c r="F7060" s="29" t="s">
        <v>17540</v>
      </c>
      <c r="G7060" s="29" t="s">
        <v>17541</v>
      </c>
      <c r="H7060" s="29" t="s">
        <v>17542</v>
      </c>
      <c r="I7060" s="29" t="s">
        <v>17543</v>
      </c>
      <c r="J7060" s="30">
        <f t="shared" si="103"/>
        <v>4842</v>
      </c>
      <c r="K7060" s="30">
        <v>43621.578000000001</v>
      </c>
      <c r="M7060" s="19" t="str">
        <f>VLOOKUP(B7060,'[1]2018.7 '!A:C,3,)</f>
        <v>Active</v>
      </c>
      <c r="N7060" s="19" t="str">
        <f>VLOOKUP(B7060,'[1]2018.7 '!A:M,13,)</f>
        <v>Ambient</v>
      </c>
      <c r="O7060" s="19" t="str">
        <f>VLOOKUP(B7060,'[1]2018.7 '!A:N,14,)</f>
        <v>No</v>
      </c>
    </row>
    <row r="7061" spans="1:15" ht="17.25" customHeight="1">
      <c r="A7061" s="26">
        <v>7060</v>
      </c>
      <c r="B7061" s="27" t="s">
        <v>18686</v>
      </c>
      <c r="C7061" s="60">
        <v>90100059</v>
      </c>
      <c r="D7061" s="29" t="s">
        <v>18687</v>
      </c>
      <c r="E7061" s="29" t="s">
        <v>743</v>
      </c>
      <c r="F7061" s="29" t="s">
        <v>17540</v>
      </c>
      <c r="G7061" s="29" t="s">
        <v>17541</v>
      </c>
      <c r="H7061" s="29" t="s">
        <v>17542</v>
      </c>
      <c r="I7061" s="29" t="s">
        <v>17543</v>
      </c>
      <c r="J7061" s="30">
        <f t="shared" si="103"/>
        <v>7045</v>
      </c>
      <c r="K7061" s="30">
        <v>63468.404999999999</v>
      </c>
      <c r="M7061" s="19" t="str">
        <f>VLOOKUP(B7061,'[1]2018.7 '!A:C,3,)</f>
        <v>Active</v>
      </c>
      <c r="N7061" s="19" t="str">
        <f>VLOOKUP(B7061,'[1]2018.7 '!A:M,13,)</f>
        <v>Ambient</v>
      </c>
      <c r="O7061" s="19" t="str">
        <f>VLOOKUP(B7061,'[1]2018.7 '!A:N,14,)</f>
        <v>Reviewing</v>
      </c>
    </row>
    <row r="7062" spans="1:15" ht="17.25" customHeight="1">
      <c r="A7062" s="26">
        <v>7061</v>
      </c>
      <c r="B7062" s="27" t="s">
        <v>18688</v>
      </c>
      <c r="C7062" s="60">
        <v>29145942</v>
      </c>
      <c r="D7062" s="29" t="s">
        <v>18689</v>
      </c>
      <c r="E7062" s="29" t="s">
        <v>743</v>
      </c>
      <c r="F7062" s="29" t="s">
        <v>17540</v>
      </c>
      <c r="G7062" s="29" t="s">
        <v>17541</v>
      </c>
      <c r="H7062" s="29" t="s">
        <v>17542</v>
      </c>
      <c r="I7062" s="29" t="s">
        <v>17543</v>
      </c>
      <c r="J7062" s="30">
        <f t="shared" si="103"/>
        <v>931</v>
      </c>
      <c r="K7062" s="30">
        <v>8387.3790000000008</v>
      </c>
      <c r="M7062" s="19" t="str">
        <f>VLOOKUP(B7062,'[1]2018.7 '!A:C,3,)</f>
        <v>Active</v>
      </c>
      <c r="N7062" s="19" t="str">
        <f>VLOOKUP(B7062,'[1]2018.7 '!A:M,13,)</f>
        <v>Ambient</v>
      </c>
      <c r="O7062" s="19" t="str">
        <f>VLOOKUP(B7062,'[1]2018.7 '!A:N,14,)</f>
        <v>Reviewing</v>
      </c>
    </row>
    <row r="7063" spans="1:15" ht="17.25" customHeight="1">
      <c r="A7063" s="26">
        <v>7062</v>
      </c>
      <c r="B7063" s="27" t="s">
        <v>18690</v>
      </c>
      <c r="C7063" s="60">
        <v>90100065</v>
      </c>
      <c r="D7063" s="29" t="s">
        <v>18691</v>
      </c>
      <c r="E7063" s="29" t="s">
        <v>743</v>
      </c>
      <c r="F7063" s="29" t="s">
        <v>17540</v>
      </c>
      <c r="G7063" s="29" t="s">
        <v>17541</v>
      </c>
      <c r="H7063" s="29" t="s">
        <v>17542</v>
      </c>
      <c r="I7063" s="29" t="s">
        <v>17543</v>
      </c>
      <c r="J7063" s="30">
        <f t="shared" si="103"/>
        <v>8368</v>
      </c>
      <c r="K7063" s="30">
        <v>75387.312000000005</v>
      </c>
      <c r="M7063" s="19" t="str">
        <f>VLOOKUP(B7063,'[1]2018.7 '!A:C,3,)</f>
        <v>Active</v>
      </c>
      <c r="N7063" s="19" t="str">
        <f>VLOOKUP(B7063,'[1]2018.7 '!A:M,13,)</f>
        <v>Ambient</v>
      </c>
      <c r="O7063" s="19" t="str">
        <f>VLOOKUP(B7063,'[1]2018.7 '!A:N,14,)</f>
        <v>No</v>
      </c>
    </row>
    <row r="7064" spans="1:15" ht="17.25" customHeight="1">
      <c r="A7064" s="26">
        <v>7063</v>
      </c>
      <c r="B7064" s="27" t="s">
        <v>18692</v>
      </c>
      <c r="C7064" s="60">
        <v>90100073</v>
      </c>
      <c r="D7064" s="29" t="s">
        <v>18693</v>
      </c>
      <c r="E7064" s="29" t="s">
        <v>743</v>
      </c>
      <c r="F7064" s="29" t="s">
        <v>17540</v>
      </c>
      <c r="G7064" s="29" t="s">
        <v>17541</v>
      </c>
      <c r="H7064" s="29" t="s">
        <v>17542</v>
      </c>
      <c r="I7064" s="29" t="s">
        <v>17543</v>
      </c>
      <c r="J7064" s="30">
        <f t="shared" si="103"/>
        <v>4454</v>
      </c>
      <c r="K7064" s="30">
        <v>40126.086000000003</v>
      </c>
      <c r="M7064" s="19" t="str">
        <f>VLOOKUP(B7064,'[1]2018.7 '!A:C,3,)</f>
        <v>Active</v>
      </c>
      <c r="N7064" s="19" t="str">
        <f>VLOOKUP(B7064,'[1]2018.7 '!A:M,13,)</f>
        <v>Ambient</v>
      </c>
      <c r="O7064" s="19" t="str">
        <f>VLOOKUP(B7064,'[1]2018.7 '!A:N,14,)</f>
        <v>No</v>
      </c>
    </row>
    <row r="7065" spans="1:15" ht="17.25" customHeight="1">
      <c r="A7065" s="26">
        <v>7064</v>
      </c>
      <c r="B7065" s="27" t="s">
        <v>18694</v>
      </c>
      <c r="C7065" s="60">
        <v>90100086</v>
      </c>
      <c r="D7065" s="29" t="s">
        <v>18695</v>
      </c>
      <c r="E7065" s="29" t="s">
        <v>743</v>
      </c>
      <c r="F7065" s="29" t="s">
        <v>17540</v>
      </c>
      <c r="G7065" s="29" t="s">
        <v>17541</v>
      </c>
      <c r="H7065" s="29" t="s">
        <v>17542</v>
      </c>
      <c r="I7065" s="29" t="s">
        <v>17543</v>
      </c>
      <c r="J7065" s="30">
        <f t="shared" si="103"/>
        <v>3964</v>
      </c>
      <c r="K7065" s="30">
        <v>35711.675999999999</v>
      </c>
      <c r="M7065" s="19" t="str">
        <f>VLOOKUP(B7065,'[1]2018.7 '!A:C,3,)</f>
        <v>Active</v>
      </c>
      <c r="N7065" s="19" t="str">
        <f>VLOOKUP(B7065,'[1]2018.7 '!A:M,13,)</f>
        <v>Ambient</v>
      </c>
      <c r="O7065" s="19" t="str">
        <f>VLOOKUP(B7065,'[1]2018.7 '!A:N,14,)</f>
        <v>No</v>
      </c>
    </row>
    <row r="7066" spans="1:15" ht="17.25" customHeight="1">
      <c r="A7066" s="26">
        <v>7065</v>
      </c>
      <c r="B7066" s="27" t="s">
        <v>18696</v>
      </c>
      <c r="C7066" s="60">
        <v>90100087</v>
      </c>
      <c r="D7066" s="29" t="s">
        <v>18697</v>
      </c>
      <c r="E7066" s="29" t="s">
        <v>743</v>
      </c>
      <c r="F7066" s="29" t="s">
        <v>17540</v>
      </c>
      <c r="G7066" s="29" t="s">
        <v>17541</v>
      </c>
      <c r="H7066" s="29" t="s">
        <v>17542</v>
      </c>
      <c r="I7066" s="29" t="s">
        <v>17543</v>
      </c>
      <c r="J7066" s="30">
        <f t="shared" si="103"/>
        <v>3964</v>
      </c>
      <c r="K7066" s="30">
        <v>35711.675999999999</v>
      </c>
      <c r="M7066" s="19" t="str">
        <f>VLOOKUP(B7066,'[1]2018.7 '!A:C,3,)</f>
        <v>Active</v>
      </c>
      <c r="N7066" s="19" t="str">
        <f>VLOOKUP(B7066,'[1]2018.7 '!A:M,13,)</f>
        <v>Ambient</v>
      </c>
      <c r="O7066" s="19" t="str">
        <f>VLOOKUP(B7066,'[1]2018.7 '!A:N,14,)</f>
        <v>No</v>
      </c>
    </row>
    <row r="7067" spans="1:15" ht="17.25" customHeight="1">
      <c r="A7067" s="26">
        <v>7066</v>
      </c>
      <c r="B7067" s="27" t="s">
        <v>18698</v>
      </c>
      <c r="C7067" s="60">
        <v>90100089</v>
      </c>
      <c r="D7067" s="29" t="s">
        <v>18699</v>
      </c>
      <c r="E7067" s="29" t="s">
        <v>743</v>
      </c>
      <c r="F7067" s="29" t="s">
        <v>17540</v>
      </c>
      <c r="G7067" s="29" t="s">
        <v>17541</v>
      </c>
      <c r="H7067" s="29" t="s">
        <v>17542</v>
      </c>
      <c r="I7067" s="29" t="s">
        <v>17543</v>
      </c>
      <c r="J7067" s="30">
        <f t="shared" si="103"/>
        <v>7945</v>
      </c>
      <c r="K7067" s="30">
        <v>71576.505000000005</v>
      </c>
      <c r="M7067" s="19" t="str">
        <f>VLOOKUP(B7067,'[1]2018.7 '!A:C,3,)</f>
        <v>Active</v>
      </c>
      <c r="N7067" s="19" t="str">
        <f>VLOOKUP(B7067,'[1]2018.7 '!A:M,13,)</f>
        <v>Ambient</v>
      </c>
      <c r="O7067" s="19" t="str">
        <f>VLOOKUP(B7067,'[1]2018.7 '!A:N,14,)</f>
        <v>No</v>
      </c>
    </row>
    <row r="7068" spans="1:15" ht="17.25" customHeight="1">
      <c r="A7068" s="26">
        <v>7067</v>
      </c>
      <c r="B7068" s="27" t="s">
        <v>18700</v>
      </c>
      <c r="C7068" s="60">
        <v>90100093</v>
      </c>
      <c r="D7068" s="29" t="s">
        <v>18701</v>
      </c>
      <c r="E7068" s="29" t="s">
        <v>743</v>
      </c>
      <c r="F7068" s="29" t="s">
        <v>17540</v>
      </c>
      <c r="G7068" s="29" t="s">
        <v>17541</v>
      </c>
      <c r="H7068" s="29" t="s">
        <v>17542</v>
      </c>
      <c r="I7068" s="29" t="s">
        <v>17543</v>
      </c>
      <c r="J7068" s="30">
        <f t="shared" si="103"/>
        <v>4044.9999999999995</v>
      </c>
      <c r="K7068" s="30">
        <v>36441.404999999999</v>
      </c>
      <c r="M7068" s="19" t="str">
        <f>VLOOKUP(B7068,'[1]2018.7 '!A:C,3,)</f>
        <v>Active</v>
      </c>
      <c r="N7068" s="19" t="str">
        <f>VLOOKUP(B7068,'[1]2018.7 '!A:M,13,)</f>
        <v>Ambient</v>
      </c>
      <c r="O7068" s="19" t="str">
        <f>VLOOKUP(B7068,'[1]2018.7 '!A:N,14,)</f>
        <v>No</v>
      </c>
    </row>
    <row r="7069" spans="1:15" ht="17.25" customHeight="1">
      <c r="A7069" s="26">
        <v>7068</v>
      </c>
      <c r="B7069" s="27" t="s">
        <v>18702</v>
      </c>
      <c r="C7069" s="60">
        <v>90100106</v>
      </c>
      <c r="D7069" s="29" t="s">
        <v>18703</v>
      </c>
      <c r="E7069" s="29" t="s">
        <v>743</v>
      </c>
      <c r="F7069" s="29" t="s">
        <v>17540</v>
      </c>
      <c r="G7069" s="29" t="s">
        <v>17541</v>
      </c>
      <c r="H7069" s="29" t="s">
        <v>17542</v>
      </c>
      <c r="I7069" s="29" t="s">
        <v>17543</v>
      </c>
      <c r="J7069" s="30">
        <f t="shared" si="103"/>
        <v>15493.999999999998</v>
      </c>
      <c r="K7069" s="30">
        <v>139585.446</v>
      </c>
      <c r="M7069" s="19" t="str">
        <f>VLOOKUP(B7069,'[1]2018.7 '!A:C,3,)</f>
        <v>Active</v>
      </c>
      <c r="N7069" s="19" t="str">
        <f>VLOOKUP(B7069,'[1]2018.7 '!A:M,13,)</f>
        <v>Ambient</v>
      </c>
      <c r="O7069" s="19" t="str">
        <f>VLOOKUP(B7069,'[1]2018.7 '!A:N,14,)</f>
        <v>No</v>
      </c>
    </row>
    <row r="7070" spans="1:15" ht="17.25" customHeight="1">
      <c r="A7070" s="26">
        <v>7069</v>
      </c>
      <c r="B7070" s="27" t="s">
        <v>18704</v>
      </c>
      <c r="C7070" s="60">
        <v>90100110</v>
      </c>
      <c r="D7070" s="29" t="s">
        <v>18705</v>
      </c>
      <c r="E7070" s="29" t="s">
        <v>743</v>
      </c>
      <c r="F7070" s="29" t="s">
        <v>17540</v>
      </c>
      <c r="G7070" s="29" t="s">
        <v>17541</v>
      </c>
      <c r="H7070" s="29" t="s">
        <v>17542</v>
      </c>
      <c r="I7070" s="29" t="s">
        <v>17543</v>
      </c>
      <c r="J7070" s="30">
        <f t="shared" si="103"/>
        <v>4080</v>
      </c>
      <c r="K7070" s="30">
        <v>36756.720000000001</v>
      </c>
      <c r="M7070" s="19" t="str">
        <f>VLOOKUP(B7070,'[1]2018.7 '!A:C,3,)</f>
        <v>Active</v>
      </c>
      <c r="N7070" s="19" t="str">
        <f>VLOOKUP(B7070,'[1]2018.7 '!A:M,13,)</f>
        <v>Ambient</v>
      </c>
      <c r="O7070" s="19" t="str">
        <f>VLOOKUP(B7070,'[1]2018.7 '!A:N,14,)</f>
        <v>No</v>
      </c>
    </row>
    <row r="7071" spans="1:15" ht="17.25" customHeight="1">
      <c r="A7071" s="26">
        <v>7070</v>
      </c>
      <c r="B7071" s="27" t="s">
        <v>18706</v>
      </c>
      <c r="C7071" s="60">
        <v>90100111</v>
      </c>
      <c r="D7071" s="29" t="s">
        <v>18707</v>
      </c>
      <c r="E7071" s="29" t="s">
        <v>743</v>
      </c>
      <c r="F7071" s="29" t="s">
        <v>17540</v>
      </c>
      <c r="G7071" s="29" t="s">
        <v>17541</v>
      </c>
      <c r="H7071" s="29" t="s">
        <v>17542</v>
      </c>
      <c r="I7071" s="29" t="s">
        <v>17543</v>
      </c>
      <c r="J7071" s="30">
        <f t="shared" si="103"/>
        <v>4442</v>
      </c>
      <c r="K7071" s="30">
        <v>40017.978000000003</v>
      </c>
      <c r="M7071" s="19" t="str">
        <f>VLOOKUP(B7071,'[1]2018.7 '!A:C,3,)</f>
        <v>Active</v>
      </c>
      <c r="N7071" s="19" t="str">
        <f>VLOOKUP(B7071,'[1]2018.7 '!A:M,13,)</f>
        <v>Ambient</v>
      </c>
      <c r="O7071" s="19" t="str">
        <f>VLOOKUP(B7071,'[1]2018.7 '!A:N,14,)</f>
        <v>Reviewing</v>
      </c>
    </row>
    <row r="7072" spans="1:15" ht="17.25" customHeight="1">
      <c r="A7072" s="26">
        <v>7071</v>
      </c>
      <c r="B7072" s="27" t="s">
        <v>18708</v>
      </c>
      <c r="C7072" s="60">
        <v>90100113</v>
      </c>
      <c r="D7072" s="29" t="s">
        <v>18709</v>
      </c>
      <c r="E7072" s="29" t="s">
        <v>743</v>
      </c>
      <c r="F7072" s="29" t="s">
        <v>17540</v>
      </c>
      <c r="G7072" s="29" t="s">
        <v>17541</v>
      </c>
      <c r="H7072" s="29" t="s">
        <v>17542</v>
      </c>
      <c r="I7072" s="29" t="s">
        <v>17543</v>
      </c>
      <c r="J7072" s="30">
        <f t="shared" si="103"/>
        <v>576</v>
      </c>
      <c r="K7072" s="30">
        <v>5189.1840000000002</v>
      </c>
      <c r="M7072" s="19" t="str">
        <f>VLOOKUP(B7072,'[1]2018.7 '!A:C,3,)</f>
        <v>Active</v>
      </c>
      <c r="N7072" s="19" t="str">
        <f>VLOOKUP(B7072,'[1]2018.7 '!A:M,13,)</f>
        <v>Ambient</v>
      </c>
      <c r="O7072" s="19" t="str">
        <f>VLOOKUP(B7072,'[1]2018.7 '!A:N,14,)</f>
        <v>No</v>
      </c>
    </row>
    <row r="7073" spans="1:15" ht="17.25" customHeight="1">
      <c r="A7073" s="26">
        <v>7072</v>
      </c>
      <c r="B7073" s="27" t="s">
        <v>18710</v>
      </c>
      <c r="C7073" s="60">
        <v>90100119</v>
      </c>
      <c r="D7073" s="29" t="s">
        <v>18711</v>
      </c>
      <c r="E7073" s="29" t="s">
        <v>743</v>
      </c>
      <c r="F7073" s="29" t="s">
        <v>17540</v>
      </c>
      <c r="G7073" s="29" t="s">
        <v>17541</v>
      </c>
      <c r="H7073" s="29" t="s">
        <v>17542</v>
      </c>
      <c r="I7073" s="29" t="s">
        <v>17543</v>
      </c>
      <c r="J7073" s="30">
        <f t="shared" si="103"/>
        <v>5033</v>
      </c>
      <c r="K7073" s="30">
        <v>45342.296999999999</v>
      </c>
      <c r="M7073" s="19" t="str">
        <f>VLOOKUP(B7073,'[1]2018.7 '!A:C,3,)</f>
        <v>Active</v>
      </c>
      <c r="N7073" s="19" t="str">
        <f>VLOOKUP(B7073,'[1]2018.7 '!A:M,13,)</f>
        <v>Ambient</v>
      </c>
      <c r="O7073" s="19" t="str">
        <f>VLOOKUP(B7073,'[1]2018.7 '!A:N,14,)</f>
        <v>Reviewing</v>
      </c>
    </row>
    <row r="7074" spans="1:15" ht="17.25" customHeight="1">
      <c r="A7074" s="26">
        <v>7073</v>
      </c>
      <c r="B7074" s="27" t="s">
        <v>18712</v>
      </c>
      <c r="C7074" s="60">
        <v>90100120</v>
      </c>
      <c r="D7074" s="29" t="s">
        <v>18713</v>
      </c>
      <c r="E7074" s="29" t="s">
        <v>743</v>
      </c>
      <c r="F7074" s="29" t="s">
        <v>17540</v>
      </c>
      <c r="G7074" s="29" t="s">
        <v>17541</v>
      </c>
      <c r="H7074" s="29" t="s">
        <v>17542</v>
      </c>
      <c r="I7074" s="29" t="s">
        <v>17543</v>
      </c>
      <c r="J7074" s="30">
        <f t="shared" si="103"/>
        <v>4558</v>
      </c>
      <c r="K7074" s="30">
        <v>41063.022000000004</v>
      </c>
      <c r="M7074" s="19" t="str">
        <f>VLOOKUP(B7074,'[1]2018.7 '!A:C,3,)</f>
        <v>Active</v>
      </c>
      <c r="N7074" s="19" t="str">
        <f>VLOOKUP(B7074,'[1]2018.7 '!A:M,13,)</f>
        <v>Ambient</v>
      </c>
      <c r="O7074" s="19" t="str">
        <f>VLOOKUP(B7074,'[1]2018.7 '!A:N,14,)</f>
        <v>Reviewing</v>
      </c>
    </row>
    <row r="7075" spans="1:15" ht="17.25" customHeight="1">
      <c r="A7075" s="26">
        <v>7074</v>
      </c>
      <c r="B7075" s="27" t="s">
        <v>18714</v>
      </c>
      <c r="C7075" s="60">
        <v>90100123</v>
      </c>
      <c r="D7075" s="29" t="s">
        <v>18715</v>
      </c>
      <c r="E7075" s="29" t="s">
        <v>743</v>
      </c>
      <c r="F7075" s="29" t="s">
        <v>17540</v>
      </c>
      <c r="G7075" s="29" t="s">
        <v>17541</v>
      </c>
      <c r="H7075" s="29" t="s">
        <v>17542</v>
      </c>
      <c r="I7075" s="29" t="s">
        <v>17543</v>
      </c>
      <c r="J7075" s="30">
        <f t="shared" si="103"/>
        <v>1531</v>
      </c>
      <c r="K7075" s="30">
        <v>13792.779</v>
      </c>
      <c r="M7075" s="19" t="str">
        <f>VLOOKUP(B7075,'[1]2018.7 '!A:C,3,)</f>
        <v>Active</v>
      </c>
      <c r="N7075" s="19" t="str">
        <f>VLOOKUP(B7075,'[1]2018.7 '!A:M,13,)</f>
        <v>Ambient</v>
      </c>
      <c r="O7075" s="19" t="str">
        <f>VLOOKUP(B7075,'[1]2018.7 '!A:N,14,)</f>
        <v>No</v>
      </c>
    </row>
    <row r="7076" spans="1:15" ht="17.25" customHeight="1">
      <c r="A7076" s="26">
        <v>7075</v>
      </c>
      <c r="B7076" s="27" t="s">
        <v>18716</v>
      </c>
      <c r="C7076" s="60">
        <v>90100124</v>
      </c>
      <c r="D7076" s="29" t="s">
        <v>18717</v>
      </c>
      <c r="E7076" s="29" t="s">
        <v>743</v>
      </c>
      <c r="F7076" s="29" t="s">
        <v>17540</v>
      </c>
      <c r="G7076" s="29" t="s">
        <v>17541</v>
      </c>
      <c r="H7076" s="29" t="s">
        <v>17542</v>
      </c>
      <c r="I7076" s="29" t="s">
        <v>17543</v>
      </c>
      <c r="J7076" s="30">
        <f t="shared" si="103"/>
        <v>1881</v>
      </c>
      <c r="K7076" s="30">
        <v>16945.929</v>
      </c>
      <c r="M7076" s="19" t="str">
        <f>VLOOKUP(B7076,'[1]2018.7 '!A:C,3,)</f>
        <v>Active</v>
      </c>
      <c r="N7076" s="19" t="str">
        <f>VLOOKUP(B7076,'[1]2018.7 '!A:M,13,)</f>
        <v>Ambient</v>
      </c>
      <c r="O7076" s="19" t="str">
        <f>VLOOKUP(B7076,'[1]2018.7 '!A:N,14,)</f>
        <v>Reviewing</v>
      </c>
    </row>
    <row r="7077" spans="1:15" ht="17.25" customHeight="1">
      <c r="A7077" s="26">
        <v>7076</v>
      </c>
      <c r="B7077" s="27" t="s">
        <v>18718</v>
      </c>
      <c r="C7077" s="60">
        <v>90100137</v>
      </c>
      <c r="D7077" s="29" t="s">
        <v>18719</v>
      </c>
      <c r="E7077" s="29" t="s">
        <v>743</v>
      </c>
      <c r="F7077" s="29" t="s">
        <v>17540</v>
      </c>
      <c r="G7077" s="29" t="s">
        <v>17541</v>
      </c>
      <c r="H7077" s="29" t="s">
        <v>17542</v>
      </c>
      <c r="I7077" s="29" t="s">
        <v>17543</v>
      </c>
      <c r="J7077" s="30">
        <f t="shared" si="103"/>
        <v>5453</v>
      </c>
      <c r="K7077" s="30">
        <v>49126.077000000005</v>
      </c>
      <c r="M7077" s="19" t="str">
        <f>VLOOKUP(B7077,'[1]2018.7 '!A:C,3,)</f>
        <v>Active</v>
      </c>
      <c r="N7077" s="19" t="str">
        <f>VLOOKUP(B7077,'[1]2018.7 '!A:M,13,)</f>
        <v>Ambient</v>
      </c>
      <c r="O7077" s="19" t="str">
        <f>VLOOKUP(B7077,'[1]2018.7 '!A:N,14,)</f>
        <v>No</v>
      </c>
    </row>
    <row r="7078" spans="1:15" ht="17.25" customHeight="1">
      <c r="A7078" s="26">
        <v>7077</v>
      </c>
      <c r="B7078" s="27" t="s">
        <v>18720</v>
      </c>
      <c r="C7078" s="60">
        <v>90100138</v>
      </c>
      <c r="D7078" s="29" t="s">
        <v>18721</v>
      </c>
      <c r="E7078" s="29" t="s">
        <v>743</v>
      </c>
      <c r="F7078" s="29" t="s">
        <v>17540</v>
      </c>
      <c r="G7078" s="29" t="s">
        <v>17541</v>
      </c>
      <c r="H7078" s="29" t="s">
        <v>17542</v>
      </c>
      <c r="I7078" s="29" t="s">
        <v>17543</v>
      </c>
      <c r="J7078" s="30">
        <f t="shared" si="103"/>
        <v>31283.999999999996</v>
      </c>
      <c r="K7078" s="30">
        <v>281837.55599999998</v>
      </c>
      <c r="M7078" s="19" t="str">
        <f>VLOOKUP(B7078,'[1]2018.7 '!A:C,3,)</f>
        <v>Active</v>
      </c>
      <c r="N7078" s="19" t="str">
        <f>VLOOKUP(B7078,'[1]2018.7 '!A:M,13,)</f>
        <v>Ambient</v>
      </c>
      <c r="O7078" s="19" t="str">
        <f>VLOOKUP(B7078,'[1]2018.7 '!A:N,14,)</f>
        <v>No</v>
      </c>
    </row>
    <row r="7079" spans="1:15" ht="17.25" customHeight="1">
      <c r="A7079" s="26">
        <v>7078</v>
      </c>
      <c r="B7079" s="27" t="s">
        <v>18722</v>
      </c>
      <c r="C7079" s="60">
        <v>90100139</v>
      </c>
      <c r="D7079" s="29" t="s">
        <v>18723</v>
      </c>
      <c r="E7079" s="29" t="s">
        <v>743</v>
      </c>
      <c r="F7079" s="29" t="s">
        <v>17540</v>
      </c>
      <c r="G7079" s="29" t="s">
        <v>17541</v>
      </c>
      <c r="H7079" s="29" t="s">
        <v>17542</v>
      </c>
      <c r="I7079" s="29" t="s">
        <v>17543</v>
      </c>
      <c r="J7079" s="30">
        <f t="shared" si="103"/>
        <v>4527</v>
      </c>
      <c r="K7079" s="30">
        <v>40783.743000000002</v>
      </c>
    </row>
    <row r="7080" spans="1:15" ht="17.25" customHeight="1">
      <c r="A7080" s="26">
        <v>7079</v>
      </c>
      <c r="B7080" s="27" t="s">
        <v>18724</v>
      </c>
      <c r="C7080" s="60">
        <v>90100151</v>
      </c>
      <c r="D7080" s="29" t="s">
        <v>18725</v>
      </c>
      <c r="E7080" s="29" t="s">
        <v>743</v>
      </c>
      <c r="F7080" s="29" t="s">
        <v>17540</v>
      </c>
      <c r="G7080" s="29" t="s">
        <v>17541</v>
      </c>
      <c r="H7080" s="29" t="s">
        <v>17542</v>
      </c>
      <c r="I7080" s="29" t="s">
        <v>17543</v>
      </c>
      <c r="J7080" s="30">
        <f t="shared" si="103"/>
        <v>4785</v>
      </c>
      <c r="K7080" s="30">
        <v>43108.065000000002</v>
      </c>
      <c r="M7080" s="19" t="str">
        <f>VLOOKUP(B7080,'[1]2018.7 '!A:C,3,)</f>
        <v>Active</v>
      </c>
      <c r="N7080" s="19" t="str">
        <f>VLOOKUP(B7080,'[1]2018.7 '!A:M,13,)</f>
        <v>Ambient</v>
      </c>
      <c r="O7080" s="19" t="str">
        <f>VLOOKUP(B7080,'[1]2018.7 '!A:N,14,)</f>
        <v>Reviewing</v>
      </c>
    </row>
    <row r="7081" spans="1:15" ht="17.25" customHeight="1">
      <c r="A7081" s="26">
        <v>7080</v>
      </c>
      <c r="B7081" s="27" t="s">
        <v>18726</v>
      </c>
      <c r="C7081" s="60">
        <v>90100156</v>
      </c>
      <c r="D7081" s="29" t="s">
        <v>18727</v>
      </c>
      <c r="E7081" s="29" t="s">
        <v>743</v>
      </c>
      <c r="F7081" s="29" t="s">
        <v>17540</v>
      </c>
      <c r="G7081" s="29" t="s">
        <v>17541</v>
      </c>
      <c r="H7081" s="29" t="s">
        <v>17542</v>
      </c>
      <c r="I7081" s="29" t="s">
        <v>17543</v>
      </c>
      <c r="J7081" s="30">
        <f t="shared" si="103"/>
        <v>4300</v>
      </c>
      <c r="K7081" s="30">
        <v>38738.700000000004</v>
      </c>
      <c r="M7081" s="19" t="str">
        <f>VLOOKUP(B7081,'[1]2018.7 '!A:C,3,)</f>
        <v>Active</v>
      </c>
      <c r="N7081" s="19" t="str">
        <f>VLOOKUP(B7081,'[1]2018.7 '!A:M,13,)</f>
        <v>Ambient</v>
      </c>
      <c r="O7081" s="19" t="str">
        <f>VLOOKUP(B7081,'[1]2018.7 '!A:N,14,)</f>
        <v>No</v>
      </c>
    </row>
    <row r="7082" spans="1:15" ht="17.25" customHeight="1">
      <c r="A7082" s="26">
        <v>7081</v>
      </c>
      <c r="B7082" s="27" t="s">
        <v>18728</v>
      </c>
      <c r="C7082" s="60">
        <v>90100161</v>
      </c>
      <c r="D7082" s="29" t="s">
        <v>18729</v>
      </c>
      <c r="E7082" s="29" t="s">
        <v>743</v>
      </c>
      <c r="F7082" s="29" t="s">
        <v>17540</v>
      </c>
      <c r="G7082" s="29" t="s">
        <v>17541</v>
      </c>
      <c r="H7082" s="29" t="s">
        <v>17542</v>
      </c>
      <c r="I7082" s="29" t="s">
        <v>17543</v>
      </c>
      <c r="J7082" s="30">
        <f t="shared" si="103"/>
        <v>4152</v>
      </c>
      <c r="K7082" s="30">
        <v>37405.368000000002</v>
      </c>
      <c r="M7082" s="19" t="str">
        <f>VLOOKUP(B7082,'[1]2018.7 '!A:C,3,)</f>
        <v>Active</v>
      </c>
      <c r="N7082" s="19" t="str">
        <f>VLOOKUP(B7082,'[1]2018.7 '!A:M,13,)</f>
        <v>Ambient</v>
      </c>
      <c r="O7082" s="19" t="str">
        <f>VLOOKUP(B7082,'[1]2018.7 '!A:N,14,)</f>
        <v>No</v>
      </c>
    </row>
    <row r="7083" spans="1:15" ht="17.25" customHeight="1">
      <c r="A7083" s="26">
        <v>7082</v>
      </c>
      <c r="B7083" s="27" t="s">
        <v>18730</v>
      </c>
      <c r="C7083" s="60">
        <v>90100167</v>
      </c>
      <c r="D7083" s="29" t="s">
        <v>18731</v>
      </c>
      <c r="E7083" s="29" t="s">
        <v>743</v>
      </c>
      <c r="F7083" s="29" t="s">
        <v>17540</v>
      </c>
      <c r="G7083" s="29" t="s">
        <v>17541</v>
      </c>
      <c r="H7083" s="29" t="s">
        <v>17542</v>
      </c>
      <c r="I7083" s="29" t="s">
        <v>17543</v>
      </c>
      <c r="J7083" s="30">
        <f t="shared" si="103"/>
        <v>6902</v>
      </c>
      <c r="K7083" s="30">
        <v>62180.118000000002</v>
      </c>
      <c r="M7083" s="19" t="str">
        <f>VLOOKUP(B7083,'[1]2018.7 '!A:C,3,)</f>
        <v>Active</v>
      </c>
      <c r="N7083" s="19" t="str">
        <f>VLOOKUP(B7083,'[1]2018.7 '!A:M,13,)</f>
        <v>Ambient</v>
      </c>
      <c r="O7083" s="19" t="str">
        <f>VLOOKUP(B7083,'[1]2018.7 '!A:N,14,)</f>
        <v>Reviewing</v>
      </c>
    </row>
    <row r="7084" spans="1:15" ht="17.25" customHeight="1">
      <c r="A7084" s="26">
        <v>7083</v>
      </c>
      <c r="B7084" s="27" t="s">
        <v>18732</v>
      </c>
      <c r="C7084" s="60">
        <v>90100169</v>
      </c>
      <c r="D7084" s="29" t="s">
        <v>18733</v>
      </c>
      <c r="E7084" s="29" t="s">
        <v>743</v>
      </c>
      <c r="F7084" s="29" t="s">
        <v>17540</v>
      </c>
      <c r="G7084" s="29" t="s">
        <v>17541</v>
      </c>
      <c r="H7084" s="29" t="s">
        <v>17542</v>
      </c>
      <c r="I7084" s="29" t="s">
        <v>17543</v>
      </c>
      <c r="J7084" s="30">
        <f t="shared" si="103"/>
        <v>5020</v>
      </c>
      <c r="K7084" s="30">
        <v>45225.18</v>
      </c>
    </row>
    <row r="7085" spans="1:15" ht="17.25" customHeight="1">
      <c r="A7085" s="26">
        <v>7084</v>
      </c>
      <c r="B7085" s="27" t="s">
        <v>18734</v>
      </c>
      <c r="C7085" s="60">
        <v>90100175</v>
      </c>
      <c r="D7085" s="29" t="s">
        <v>18735</v>
      </c>
      <c r="E7085" s="29" t="s">
        <v>743</v>
      </c>
      <c r="F7085" s="29" t="s">
        <v>17540</v>
      </c>
      <c r="G7085" s="29" t="s">
        <v>17541</v>
      </c>
      <c r="H7085" s="29" t="s">
        <v>17542</v>
      </c>
      <c r="I7085" s="29" t="s">
        <v>17543</v>
      </c>
      <c r="J7085" s="30">
        <f t="shared" si="103"/>
        <v>7945</v>
      </c>
      <c r="K7085" s="30">
        <v>71576.505000000005</v>
      </c>
      <c r="M7085" s="19" t="str">
        <f>VLOOKUP(B7085,'[1]2018.7 '!A:C,3,)</f>
        <v>Active</v>
      </c>
      <c r="N7085" s="19" t="str">
        <f>VLOOKUP(B7085,'[1]2018.7 '!A:M,13,)</f>
        <v>Ambient</v>
      </c>
      <c r="O7085" s="19" t="str">
        <f>VLOOKUP(B7085,'[1]2018.7 '!A:N,14,)</f>
        <v>No</v>
      </c>
    </row>
    <row r="7086" spans="1:15" ht="17.25" customHeight="1">
      <c r="A7086" s="26">
        <v>7085</v>
      </c>
      <c r="B7086" s="27" t="s">
        <v>18736</v>
      </c>
      <c r="C7086" s="60">
        <v>90100181</v>
      </c>
      <c r="D7086" s="29" t="s">
        <v>18737</v>
      </c>
      <c r="E7086" s="29" t="s">
        <v>743</v>
      </c>
      <c r="F7086" s="29" t="s">
        <v>17540</v>
      </c>
      <c r="G7086" s="29" t="s">
        <v>17541</v>
      </c>
      <c r="H7086" s="29" t="s">
        <v>17542</v>
      </c>
      <c r="I7086" s="29" t="s">
        <v>17543</v>
      </c>
      <c r="J7086" s="30">
        <f t="shared" si="103"/>
        <v>4842</v>
      </c>
      <c r="K7086" s="30">
        <v>43621.578000000001</v>
      </c>
      <c r="M7086" s="19" t="str">
        <f>VLOOKUP(B7086,'[1]2018.7 '!A:C,3,)</f>
        <v>Active</v>
      </c>
      <c r="N7086" s="19" t="str">
        <f>VLOOKUP(B7086,'[1]2018.7 '!A:M,13,)</f>
        <v>Ambient</v>
      </c>
      <c r="O7086" s="19" t="str">
        <f>VLOOKUP(B7086,'[1]2018.7 '!A:N,14,)</f>
        <v>No</v>
      </c>
    </row>
    <row r="7087" spans="1:15" ht="17.25" customHeight="1">
      <c r="A7087" s="26">
        <v>7086</v>
      </c>
      <c r="B7087" s="27" t="s">
        <v>18738</v>
      </c>
      <c r="C7087" s="60">
        <v>90100184</v>
      </c>
      <c r="D7087" s="29" t="s">
        <v>18739</v>
      </c>
      <c r="E7087" s="29" t="s">
        <v>743</v>
      </c>
      <c r="F7087" s="29" t="s">
        <v>17540</v>
      </c>
      <c r="G7087" s="29" t="s">
        <v>17541</v>
      </c>
      <c r="H7087" s="29" t="s">
        <v>17542</v>
      </c>
      <c r="I7087" s="29" t="s">
        <v>17543</v>
      </c>
      <c r="J7087" s="30">
        <f t="shared" si="103"/>
        <v>6250</v>
      </c>
      <c r="K7087" s="30">
        <v>56306.25</v>
      </c>
      <c r="M7087" s="19" t="str">
        <f>VLOOKUP(B7087,'[1]2018.7 '!A:C,3,)</f>
        <v>Active</v>
      </c>
      <c r="N7087" s="19" t="str">
        <f>VLOOKUP(B7087,'[1]2018.7 '!A:M,13,)</f>
        <v>Ambient</v>
      </c>
      <c r="O7087" s="19" t="str">
        <f>VLOOKUP(B7087,'[1]2018.7 '!A:N,14,)</f>
        <v>No</v>
      </c>
    </row>
    <row r="7088" spans="1:15" ht="17.25" customHeight="1">
      <c r="A7088" s="26">
        <v>7087</v>
      </c>
      <c r="B7088" s="27" t="s">
        <v>18740</v>
      </c>
      <c r="C7088" s="60">
        <v>28900073</v>
      </c>
      <c r="D7088" s="29" t="s">
        <v>18741</v>
      </c>
      <c r="E7088" s="29" t="s">
        <v>743</v>
      </c>
      <c r="F7088" s="29" t="s">
        <v>17540</v>
      </c>
      <c r="G7088" s="29" t="s">
        <v>17541</v>
      </c>
      <c r="H7088" s="29" t="s">
        <v>17542</v>
      </c>
      <c r="I7088" s="29" t="s">
        <v>17543</v>
      </c>
      <c r="J7088" s="30">
        <f t="shared" si="103"/>
        <v>5655</v>
      </c>
      <c r="K7088" s="30">
        <v>50945.895000000004</v>
      </c>
      <c r="M7088" s="19" t="str">
        <f>VLOOKUP(B7088,'[1]2018.7 '!A:C,3,)</f>
        <v>Active</v>
      </c>
      <c r="N7088" s="19" t="str">
        <f>VLOOKUP(B7088,'[1]2018.7 '!A:M,13,)</f>
        <v>Ambient</v>
      </c>
      <c r="O7088" s="19" t="str">
        <f>VLOOKUP(B7088,'[1]2018.7 '!A:N,14,)</f>
        <v>No</v>
      </c>
    </row>
    <row r="7089" spans="1:15" ht="17.25" customHeight="1">
      <c r="A7089" s="26">
        <v>7088</v>
      </c>
      <c r="B7089" s="27" t="s">
        <v>18742</v>
      </c>
      <c r="C7089" s="60">
        <v>90100192</v>
      </c>
      <c r="D7089" s="29" t="s">
        <v>18743</v>
      </c>
      <c r="E7089" s="29" t="s">
        <v>743</v>
      </c>
      <c r="F7089" s="29" t="s">
        <v>17540</v>
      </c>
      <c r="G7089" s="29" t="s">
        <v>17541</v>
      </c>
      <c r="H7089" s="29" t="s">
        <v>17542</v>
      </c>
      <c r="I7089" s="29" t="s">
        <v>17543</v>
      </c>
      <c r="J7089" s="30">
        <f t="shared" si="103"/>
        <v>20482</v>
      </c>
      <c r="K7089" s="30">
        <v>184522.33800000002</v>
      </c>
      <c r="M7089" s="19" t="str">
        <f>VLOOKUP(B7089,'[1]2018.7 '!A:C,3,)</f>
        <v>Active</v>
      </c>
      <c r="N7089" s="19" t="str">
        <f>VLOOKUP(B7089,'[1]2018.7 '!A:M,13,)</f>
        <v>Ambient</v>
      </c>
      <c r="O7089" s="19" t="str">
        <f>VLOOKUP(B7089,'[1]2018.7 '!A:N,14,)</f>
        <v>No</v>
      </c>
    </row>
    <row r="7090" spans="1:15" ht="17.25" customHeight="1">
      <c r="A7090" s="26">
        <v>7089</v>
      </c>
      <c r="B7090" s="27" t="s">
        <v>18744</v>
      </c>
      <c r="C7090" s="60">
        <v>90100193</v>
      </c>
      <c r="D7090" s="29" t="s">
        <v>18745</v>
      </c>
      <c r="E7090" s="29" t="s">
        <v>743</v>
      </c>
      <c r="F7090" s="29" t="s">
        <v>17540</v>
      </c>
      <c r="G7090" s="29" t="s">
        <v>17541</v>
      </c>
      <c r="H7090" s="29" t="s">
        <v>17542</v>
      </c>
      <c r="I7090" s="29" t="s">
        <v>17543</v>
      </c>
      <c r="J7090" s="30">
        <f t="shared" si="103"/>
        <v>598</v>
      </c>
      <c r="K7090" s="30">
        <v>5387.3820000000005</v>
      </c>
      <c r="M7090" s="19" t="str">
        <f>VLOOKUP(B7090,'[1]2018.7 '!A:C,3,)</f>
        <v>Active</v>
      </c>
      <c r="N7090" s="19" t="str">
        <f>VLOOKUP(B7090,'[1]2018.7 '!A:M,13,)</f>
        <v>Ambient</v>
      </c>
      <c r="O7090" s="19" t="str">
        <f>VLOOKUP(B7090,'[1]2018.7 '!A:N,14,)</f>
        <v>No</v>
      </c>
    </row>
    <row r="7091" spans="1:15" ht="17.25" customHeight="1">
      <c r="A7091" s="26">
        <v>7090</v>
      </c>
      <c r="B7091" s="27" t="s">
        <v>18746</v>
      </c>
      <c r="C7091" s="60">
        <v>90100194</v>
      </c>
      <c r="D7091" s="29" t="s">
        <v>18747</v>
      </c>
      <c r="E7091" s="29" t="s">
        <v>743</v>
      </c>
      <c r="F7091" s="29" t="s">
        <v>17540</v>
      </c>
      <c r="G7091" s="29" t="s">
        <v>17541</v>
      </c>
      <c r="H7091" s="29" t="s">
        <v>17542</v>
      </c>
      <c r="I7091" s="29" t="s">
        <v>17543</v>
      </c>
      <c r="J7091" s="30">
        <f t="shared" si="103"/>
        <v>11695</v>
      </c>
      <c r="K7091" s="30">
        <v>105360.255</v>
      </c>
      <c r="M7091" s="19" t="str">
        <f>VLOOKUP(B7091,'[1]2018.7 '!A:C,3,)</f>
        <v>Active</v>
      </c>
      <c r="N7091" s="19" t="str">
        <f>VLOOKUP(B7091,'[1]2018.7 '!A:M,13,)</f>
        <v>Ambient</v>
      </c>
      <c r="O7091" s="19" t="str">
        <f>VLOOKUP(B7091,'[1]2018.7 '!A:N,14,)</f>
        <v>Reviewing</v>
      </c>
    </row>
    <row r="7092" spans="1:15" ht="17.25" customHeight="1">
      <c r="A7092" s="26">
        <v>7091</v>
      </c>
      <c r="B7092" s="27" t="s">
        <v>18748</v>
      </c>
      <c r="C7092" s="60">
        <v>90100200</v>
      </c>
      <c r="D7092" s="29" t="s">
        <v>18749</v>
      </c>
      <c r="E7092" s="29" t="s">
        <v>743</v>
      </c>
      <c r="F7092" s="29" t="s">
        <v>17540</v>
      </c>
      <c r="G7092" s="29" t="s">
        <v>17541</v>
      </c>
      <c r="H7092" s="29" t="s">
        <v>17542</v>
      </c>
      <c r="I7092" s="29" t="s">
        <v>17543</v>
      </c>
      <c r="J7092" s="30">
        <f t="shared" si="103"/>
        <v>522</v>
      </c>
      <c r="K7092" s="30">
        <v>4702.6980000000003</v>
      </c>
      <c r="M7092" s="19" t="str">
        <f>VLOOKUP(B7092,'[1]2018.7 '!A:C,3,)</f>
        <v>Active</v>
      </c>
      <c r="N7092" s="19" t="str">
        <f>VLOOKUP(B7092,'[1]2018.7 '!A:M,13,)</f>
        <v>Ambient</v>
      </c>
      <c r="O7092" s="19" t="str">
        <f>VLOOKUP(B7092,'[1]2018.7 '!A:N,14,)</f>
        <v>No</v>
      </c>
    </row>
    <row r="7093" spans="1:15" ht="17.25" customHeight="1">
      <c r="A7093" s="26">
        <v>7092</v>
      </c>
      <c r="B7093" s="27" t="s">
        <v>18750</v>
      </c>
      <c r="C7093" s="60">
        <v>90100207</v>
      </c>
      <c r="D7093" s="29" t="s">
        <v>18751</v>
      </c>
      <c r="E7093" s="29" t="s">
        <v>743</v>
      </c>
      <c r="F7093" s="29" t="s">
        <v>17540</v>
      </c>
      <c r="G7093" s="29" t="s">
        <v>17541</v>
      </c>
      <c r="H7093" s="29" t="s">
        <v>17542</v>
      </c>
      <c r="I7093" s="29" t="s">
        <v>17543</v>
      </c>
      <c r="J7093" s="30">
        <f t="shared" si="103"/>
        <v>7945</v>
      </c>
      <c r="K7093" s="30">
        <v>71576.505000000005</v>
      </c>
      <c r="M7093" s="19" t="str">
        <f>VLOOKUP(B7093,'[1]2018.7 '!A:C,3,)</f>
        <v>Active</v>
      </c>
      <c r="N7093" s="19" t="str">
        <f>VLOOKUP(B7093,'[1]2018.7 '!A:M,13,)</f>
        <v>Ambient</v>
      </c>
      <c r="O7093" s="19" t="str">
        <f>VLOOKUP(B7093,'[1]2018.7 '!A:N,14,)</f>
        <v>No</v>
      </c>
    </row>
    <row r="7094" spans="1:15" ht="17.25" customHeight="1">
      <c r="A7094" s="26">
        <v>7093</v>
      </c>
      <c r="B7094" s="27" t="s">
        <v>18752</v>
      </c>
      <c r="C7094" s="60">
        <v>90100215</v>
      </c>
      <c r="D7094" s="29" t="s">
        <v>18753</v>
      </c>
      <c r="E7094" s="29" t="s">
        <v>743</v>
      </c>
      <c r="F7094" s="29" t="s">
        <v>17540</v>
      </c>
      <c r="G7094" s="29" t="s">
        <v>17541</v>
      </c>
      <c r="H7094" s="29" t="s">
        <v>17542</v>
      </c>
      <c r="I7094" s="29" t="s">
        <v>17543</v>
      </c>
      <c r="J7094" s="30">
        <f t="shared" si="103"/>
        <v>4454</v>
      </c>
      <c r="K7094" s="30">
        <v>40126.086000000003</v>
      </c>
      <c r="M7094" s="19" t="str">
        <f>VLOOKUP(B7094,'[1]2018.7 '!A:C,3,)</f>
        <v>Active</v>
      </c>
      <c r="N7094" s="19" t="str">
        <f>VLOOKUP(B7094,'[1]2018.7 '!A:M,13,)</f>
        <v>Ambient</v>
      </c>
      <c r="O7094" s="19" t="str">
        <f>VLOOKUP(B7094,'[1]2018.7 '!A:N,14,)</f>
        <v>No</v>
      </c>
    </row>
    <row r="7095" spans="1:15" ht="17.25" customHeight="1">
      <c r="A7095" s="26">
        <v>7094</v>
      </c>
      <c r="B7095" s="27" t="s">
        <v>18754</v>
      </c>
      <c r="C7095" s="60">
        <v>90100223</v>
      </c>
      <c r="D7095" s="29" t="s">
        <v>18755</v>
      </c>
      <c r="E7095" s="29" t="s">
        <v>743</v>
      </c>
      <c r="F7095" s="29" t="s">
        <v>17540</v>
      </c>
      <c r="G7095" s="29" t="s">
        <v>17541</v>
      </c>
      <c r="H7095" s="29" t="s">
        <v>17542</v>
      </c>
      <c r="I7095" s="29" t="s">
        <v>17543</v>
      </c>
      <c r="J7095" s="30">
        <f t="shared" si="103"/>
        <v>5359</v>
      </c>
      <c r="K7095" s="30">
        <v>48279.231</v>
      </c>
    </row>
    <row r="7096" spans="1:15" ht="17.25" customHeight="1">
      <c r="A7096" s="26">
        <v>7095</v>
      </c>
      <c r="B7096" s="27" t="s">
        <v>18756</v>
      </c>
      <c r="C7096" s="60">
        <v>90100224</v>
      </c>
      <c r="D7096" s="29" t="s">
        <v>18757</v>
      </c>
      <c r="E7096" s="29" t="s">
        <v>743</v>
      </c>
      <c r="F7096" s="29" t="s">
        <v>17540</v>
      </c>
      <c r="G7096" s="29" t="s">
        <v>17541</v>
      </c>
      <c r="H7096" s="29" t="s">
        <v>17542</v>
      </c>
      <c r="I7096" s="29" t="s">
        <v>17543</v>
      </c>
      <c r="J7096" s="30">
        <f t="shared" si="103"/>
        <v>4652</v>
      </c>
      <c r="K7096" s="30">
        <v>41909.868000000002</v>
      </c>
      <c r="M7096" s="19" t="str">
        <f>VLOOKUP(B7096,'[1]2018.7 '!A:C,3,)</f>
        <v>Active</v>
      </c>
      <c r="N7096" s="19" t="str">
        <f>VLOOKUP(B7096,'[1]2018.7 '!A:M,13,)</f>
        <v>Ambient</v>
      </c>
      <c r="O7096" s="19" t="str">
        <f>VLOOKUP(B7096,'[1]2018.7 '!A:N,14,)</f>
        <v>No</v>
      </c>
    </row>
    <row r="7097" spans="1:15" ht="17.25" customHeight="1">
      <c r="A7097" s="26">
        <v>7096</v>
      </c>
      <c r="B7097" s="27" t="s">
        <v>18758</v>
      </c>
      <c r="C7097" s="60">
        <v>90100227</v>
      </c>
      <c r="D7097" s="29" t="s">
        <v>18759</v>
      </c>
      <c r="E7097" s="29" t="s">
        <v>743</v>
      </c>
      <c r="F7097" s="29" t="s">
        <v>17540</v>
      </c>
      <c r="G7097" s="29" t="s">
        <v>17541</v>
      </c>
      <c r="H7097" s="29" t="s">
        <v>17542</v>
      </c>
      <c r="I7097" s="29" t="s">
        <v>17543</v>
      </c>
      <c r="J7097" s="30">
        <f t="shared" si="103"/>
        <v>6250</v>
      </c>
      <c r="K7097" s="30">
        <v>56306.25</v>
      </c>
      <c r="M7097" s="19" t="str">
        <f>VLOOKUP(B7097,'[1]2018.7 '!A:C,3,)</f>
        <v>Active</v>
      </c>
      <c r="N7097" s="19" t="str">
        <f>VLOOKUP(B7097,'[1]2018.7 '!A:M,13,)</f>
        <v>Ambient</v>
      </c>
      <c r="O7097" s="19" t="str">
        <f>VLOOKUP(B7097,'[1]2018.7 '!A:N,14,)</f>
        <v>No</v>
      </c>
    </row>
    <row r="7098" spans="1:15" ht="17.25" customHeight="1">
      <c r="A7098" s="26">
        <v>7097</v>
      </c>
      <c r="B7098" s="27" t="s">
        <v>18760</v>
      </c>
      <c r="C7098" s="60">
        <v>90100228</v>
      </c>
      <c r="D7098" s="29" t="s">
        <v>18761</v>
      </c>
      <c r="E7098" s="29" t="s">
        <v>743</v>
      </c>
      <c r="F7098" s="29" t="s">
        <v>17540</v>
      </c>
      <c r="G7098" s="29" t="s">
        <v>17541</v>
      </c>
      <c r="H7098" s="29" t="s">
        <v>17542</v>
      </c>
      <c r="I7098" s="29" t="s">
        <v>17543</v>
      </c>
      <c r="J7098" s="30">
        <f t="shared" si="103"/>
        <v>6691</v>
      </c>
      <c r="K7098" s="30">
        <v>60279.219000000005</v>
      </c>
      <c r="M7098" s="19" t="str">
        <f>VLOOKUP(B7098,'[1]2018.7 '!A:C,3,)</f>
        <v>Active</v>
      </c>
      <c r="N7098" s="19" t="str">
        <f>VLOOKUP(B7098,'[1]2018.7 '!A:M,13,)</f>
        <v>Ambient</v>
      </c>
      <c r="O7098" s="19" t="str">
        <f>VLOOKUP(B7098,'[1]2018.7 '!A:N,14,)</f>
        <v>No</v>
      </c>
    </row>
    <row r="7099" spans="1:15" ht="17.25" customHeight="1">
      <c r="A7099" s="26">
        <v>7098</v>
      </c>
      <c r="B7099" s="27" t="s">
        <v>18762</v>
      </c>
      <c r="C7099" s="60">
        <v>90100253</v>
      </c>
      <c r="D7099" s="29" t="s">
        <v>18763</v>
      </c>
      <c r="E7099" s="29" t="s">
        <v>743</v>
      </c>
      <c r="F7099" s="29" t="s">
        <v>17540</v>
      </c>
      <c r="G7099" s="29" t="s">
        <v>17541</v>
      </c>
      <c r="H7099" s="29" t="s">
        <v>17542</v>
      </c>
      <c r="I7099" s="29" t="s">
        <v>17543</v>
      </c>
      <c r="J7099" s="30">
        <f t="shared" si="103"/>
        <v>1586</v>
      </c>
      <c r="K7099" s="30">
        <v>14288.274000000001</v>
      </c>
      <c r="M7099" s="19" t="str">
        <f>VLOOKUP(B7099,'[1]2018.7 '!A:C,3,)</f>
        <v>Active</v>
      </c>
      <c r="N7099" s="19" t="str">
        <f>VLOOKUP(B7099,'[1]2018.7 '!A:M,13,)</f>
        <v>Ambient</v>
      </c>
      <c r="O7099" s="19" t="str">
        <f>VLOOKUP(B7099,'[1]2018.7 '!A:N,14,)</f>
        <v>Reviewing</v>
      </c>
    </row>
    <row r="7100" spans="1:15" ht="17.25" customHeight="1">
      <c r="A7100" s="26">
        <v>7099</v>
      </c>
      <c r="B7100" s="27" t="s">
        <v>18764</v>
      </c>
      <c r="C7100" s="60">
        <v>90100264</v>
      </c>
      <c r="D7100" s="29" t="s">
        <v>18765</v>
      </c>
      <c r="E7100" s="29" t="s">
        <v>743</v>
      </c>
      <c r="F7100" s="29" t="s">
        <v>17540</v>
      </c>
      <c r="G7100" s="29" t="s">
        <v>17541</v>
      </c>
      <c r="H7100" s="29" t="s">
        <v>17542</v>
      </c>
      <c r="I7100" s="29" t="s">
        <v>17543</v>
      </c>
      <c r="J7100" s="30">
        <f t="shared" si="103"/>
        <v>5020</v>
      </c>
      <c r="K7100" s="30">
        <v>45225.18</v>
      </c>
      <c r="M7100" s="19" t="str">
        <f>VLOOKUP(B7100,'[1]2018.7 '!A:C,3,)</f>
        <v>Active</v>
      </c>
      <c r="N7100" s="19" t="str">
        <f>VLOOKUP(B7100,'[1]2018.7 '!A:M,13,)</f>
        <v>Ambient</v>
      </c>
      <c r="O7100" s="19" t="str">
        <f>VLOOKUP(B7100,'[1]2018.7 '!A:N,14,)</f>
        <v>No</v>
      </c>
    </row>
    <row r="7101" spans="1:15" ht="17.25" customHeight="1">
      <c r="A7101" s="26">
        <v>7100</v>
      </c>
      <c r="B7101" s="27" t="s">
        <v>18766</v>
      </c>
      <c r="C7101" s="60">
        <v>90100265</v>
      </c>
      <c r="D7101" s="29" t="s">
        <v>18767</v>
      </c>
      <c r="E7101" s="29" t="s">
        <v>743</v>
      </c>
      <c r="F7101" s="29" t="s">
        <v>17540</v>
      </c>
      <c r="G7101" s="29" t="s">
        <v>17541</v>
      </c>
      <c r="H7101" s="29" t="s">
        <v>17542</v>
      </c>
      <c r="I7101" s="29" t="s">
        <v>17543</v>
      </c>
      <c r="J7101" s="30">
        <f t="shared" si="103"/>
        <v>760</v>
      </c>
      <c r="K7101" s="30">
        <v>6846.84</v>
      </c>
      <c r="M7101" s="19" t="str">
        <f>VLOOKUP(B7101,'[1]2018.7 '!A:C,3,)</f>
        <v>Active</v>
      </c>
      <c r="N7101" s="19" t="str">
        <f>VLOOKUP(B7101,'[1]2018.7 '!A:M,13,)</f>
        <v>Ambient</v>
      </c>
      <c r="O7101" s="19" t="str">
        <f>VLOOKUP(B7101,'[1]2018.7 '!A:N,14,)</f>
        <v>Reviewing</v>
      </c>
    </row>
    <row r="7102" spans="1:15" ht="17.25" customHeight="1">
      <c r="A7102" s="26">
        <v>7101</v>
      </c>
      <c r="B7102" s="27" t="s">
        <v>18768</v>
      </c>
      <c r="C7102" s="60">
        <v>90100273</v>
      </c>
      <c r="D7102" s="29" t="s">
        <v>18769</v>
      </c>
      <c r="E7102" s="29" t="s">
        <v>743</v>
      </c>
      <c r="F7102" s="29" t="s">
        <v>17540</v>
      </c>
      <c r="G7102" s="29" t="s">
        <v>17541</v>
      </c>
      <c r="H7102" s="29" t="s">
        <v>17542</v>
      </c>
      <c r="I7102" s="29" t="s">
        <v>17543</v>
      </c>
      <c r="J7102" s="30">
        <f t="shared" si="103"/>
        <v>7222</v>
      </c>
      <c r="K7102" s="30">
        <v>65062.998</v>
      </c>
      <c r="M7102" s="19" t="str">
        <f>VLOOKUP(B7102,'[1]2018.7 '!A:C,3,)</f>
        <v>Active</v>
      </c>
      <c r="N7102" s="19" t="str">
        <f>VLOOKUP(B7102,'[1]2018.7 '!A:M,13,)</f>
        <v>Ambient</v>
      </c>
      <c r="O7102" s="19" t="str">
        <f>VLOOKUP(B7102,'[1]2018.7 '!A:N,14,)</f>
        <v>No</v>
      </c>
    </row>
    <row r="7103" spans="1:15" ht="17.25" customHeight="1">
      <c r="A7103" s="26">
        <v>7102</v>
      </c>
      <c r="B7103" s="27" t="s">
        <v>18770</v>
      </c>
      <c r="C7103" s="60">
        <v>90100277</v>
      </c>
      <c r="D7103" s="29" t="s">
        <v>18771</v>
      </c>
      <c r="E7103" s="29" t="s">
        <v>743</v>
      </c>
      <c r="F7103" s="29" t="s">
        <v>17540</v>
      </c>
      <c r="G7103" s="29" t="s">
        <v>17541</v>
      </c>
      <c r="H7103" s="29" t="s">
        <v>17542</v>
      </c>
      <c r="I7103" s="29" t="s">
        <v>17543</v>
      </c>
      <c r="J7103" s="30">
        <f t="shared" si="103"/>
        <v>5020</v>
      </c>
      <c r="K7103" s="30">
        <v>45225.18</v>
      </c>
      <c r="M7103" s="19" t="str">
        <f>VLOOKUP(B7103,'[1]2018.7 '!A:C,3,)</f>
        <v>Active</v>
      </c>
      <c r="N7103" s="19" t="str">
        <f>VLOOKUP(B7103,'[1]2018.7 '!A:M,13,)</f>
        <v>Ambient</v>
      </c>
      <c r="O7103" s="19" t="str">
        <f>VLOOKUP(B7103,'[1]2018.7 '!A:N,14,)</f>
        <v>No</v>
      </c>
    </row>
    <row r="7104" spans="1:15" ht="17.25" customHeight="1">
      <c r="A7104" s="26">
        <v>7103</v>
      </c>
      <c r="B7104" s="27" t="s">
        <v>18772</v>
      </c>
      <c r="C7104" s="60">
        <v>90100297</v>
      </c>
      <c r="D7104" s="29" t="s">
        <v>18773</v>
      </c>
      <c r="E7104" s="29" t="s">
        <v>743</v>
      </c>
      <c r="F7104" s="29" t="s">
        <v>17540</v>
      </c>
      <c r="G7104" s="29" t="s">
        <v>17541</v>
      </c>
      <c r="H7104" s="29" t="s">
        <v>17542</v>
      </c>
      <c r="I7104" s="29" t="s">
        <v>17543</v>
      </c>
      <c r="J7104" s="30">
        <f t="shared" si="103"/>
        <v>4842</v>
      </c>
      <c r="K7104" s="30">
        <v>43621.578000000001</v>
      </c>
      <c r="M7104" s="19" t="str">
        <f>VLOOKUP(B7104,'[1]2018.7 '!A:C,3,)</f>
        <v>Active</v>
      </c>
      <c r="N7104" s="19" t="str">
        <f>VLOOKUP(B7104,'[1]2018.7 '!A:M,13,)</f>
        <v>Ambient</v>
      </c>
      <c r="O7104" s="19" t="str">
        <f>VLOOKUP(B7104,'[1]2018.7 '!A:N,14,)</f>
        <v>No</v>
      </c>
    </row>
    <row r="7105" spans="1:15" ht="17.25" customHeight="1">
      <c r="A7105" s="26">
        <v>7104</v>
      </c>
      <c r="B7105" s="27" t="s">
        <v>18774</v>
      </c>
      <c r="C7105" s="60">
        <v>90100304</v>
      </c>
      <c r="D7105" s="29" t="s">
        <v>18775</v>
      </c>
      <c r="E7105" s="29" t="s">
        <v>743</v>
      </c>
      <c r="F7105" s="29" t="s">
        <v>17540</v>
      </c>
      <c r="G7105" s="29" t="s">
        <v>17541</v>
      </c>
      <c r="H7105" s="29" t="s">
        <v>17542</v>
      </c>
      <c r="I7105" s="29" t="s">
        <v>17543</v>
      </c>
      <c r="J7105" s="30">
        <f t="shared" si="103"/>
        <v>5922</v>
      </c>
      <c r="K7105" s="30">
        <v>53351.298000000003</v>
      </c>
      <c r="M7105" s="19" t="str">
        <f>VLOOKUP(B7105,'[1]2018.7 '!A:C,3,)</f>
        <v>Active</v>
      </c>
      <c r="N7105" s="19" t="str">
        <f>VLOOKUP(B7105,'[1]2018.7 '!A:M,13,)</f>
        <v>Ambient</v>
      </c>
      <c r="O7105" s="19" t="str">
        <f>VLOOKUP(B7105,'[1]2018.7 '!A:N,14,)</f>
        <v>No</v>
      </c>
    </row>
    <row r="7106" spans="1:15" ht="17.25" customHeight="1">
      <c r="A7106" s="26">
        <v>7105</v>
      </c>
      <c r="B7106" s="27" t="s">
        <v>18776</v>
      </c>
      <c r="C7106" s="60">
        <v>90100305</v>
      </c>
      <c r="D7106" s="29" t="s">
        <v>18777</v>
      </c>
      <c r="E7106" s="29" t="s">
        <v>743</v>
      </c>
      <c r="F7106" s="29" t="s">
        <v>17540</v>
      </c>
      <c r="G7106" s="29" t="s">
        <v>17541</v>
      </c>
      <c r="H7106" s="29" t="s">
        <v>17542</v>
      </c>
      <c r="I7106" s="29" t="s">
        <v>17543</v>
      </c>
      <c r="J7106" s="30">
        <f t="shared" si="103"/>
        <v>3938</v>
      </c>
      <c r="K7106" s="30">
        <v>35477.442000000003</v>
      </c>
      <c r="M7106" s="19" t="str">
        <f>VLOOKUP(B7106,'[1]2018.7 '!A:C,3,)</f>
        <v>Active</v>
      </c>
      <c r="N7106" s="19" t="str">
        <f>VLOOKUP(B7106,'[1]2018.7 '!A:M,13,)</f>
        <v>Ambient</v>
      </c>
      <c r="O7106" s="19" t="str">
        <f>VLOOKUP(B7106,'[1]2018.7 '!A:N,14,)</f>
        <v>No</v>
      </c>
    </row>
    <row r="7107" spans="1:15" ht="17.25" customHeight="1">
      <c r="A7107" s="26">
        <v>7106</v>
      </c>
      <c r="B7107" s="27" t="s">
        <v>18778</v>
      </c>
      <c r="C7107" s="60">
        <v>90100310</v>
      </c>
      <c r="D7107" s="29" t="s">
        <v>18779</v>
      </c>
      <c r="E7107" s="29" t="s">
        <v>743</v>
      </c>
      <c r="F7107" s="29" t="s">
        <v>17540</v>
      </c>
      <c r="G7107" s="29" t="s">
        <v>17541</v>
      </c>
      <c r="H7107" s="29" t="s">
        <v>17542</v>
      </c>
      <c r="I7107" s="29" t="s">
        <v>17543</v>
      </c>
      <c r="J7107" s="30">
        <f t="shared" si="103"/>
        <v>4616</v>
      </c>
      <c r="K7107" s="30">
        <v>41585.544000000002</v>
      </c>
      <c r="M7107" s="19" t="str">
        <f>VLOOKUP(B7107,'[1]2018.7 '!A:C,3,)</f>
        <v>Active</v>
      </c>
      <c r="N7107" s="19" t="str">
        <f>VLOOKUP(B7107,'[1]2018.7 '!A:M,13,)</f>
        <v>Ambient</v>
      </c>
      <c r="O7107" s="19" t="str">
        <f>VLOOKUP(B7107,'[1]2018.7 '!A:N,14,)</f>
        <v>Reviewing</v>
      </c>
    </row>
    <row r="7108" spans="1:15" ht="17.25" customHeight="1">
      <c r="A7108" s="26">
        <v>7107</v>
      </c>
      <c r="B7108" s="27" t="s">
        <v>18780</v>
      </c>
      <c r="C7108" s="60">
        <v>90100318</v>
      </c>
      <c r="D7108" s="29" t="s">
        <v>18781</v>
      </c>
      <c r="E7108" s="29" t="s">
        <v>743</v>
      </c>
      <c r="F7108" s="29" t="s">
        <v>17540</v>
      </c>
      <c r="G7108" s="29" t="s">
        <v>17541</v>
      </c>
      <c r="H7108" s="29" t="s">
        <v>17542</v>
      </c>
      <c r="I7108" s="29" t="s">
        <v>17543</v>
      </c>
      <c r="J7108" s="30">
        <f t="shared" si="103"/>
        <v>1446</v>
      </c>
      <c r="K7108" s="30">
        <v>13027.014000000001</v>
      </c>
      <c r="M7108" s="19" t="str">
        <f>VLOOKUP(B7108,'[1]2018.7 '!A:C,3,)</f>
        <v>Active</v>
      </c>
      <c r="N7108" s="19" t="str">
        <f>VLOOKUP(B7108,'[1]2018.7 '!A:M,13,)</f>
        <v>Ambient</v>
      </c>
      <c r="O7108" s="19" t="str">
        <f>VLOOKUP(B7108,'[1]2018.7 '!A:N,14,)</f>
        <v>Reviewing</v>
      </c>
    </row>
    <row r="7109" spans="1:15" ht="17.25" customHeight="1">
      <c r="A7109" s="26">
        <v>7108</v>
      </c>
      <c r="B7109" s="27" t="s">
        <v>18782</v>
      </c>
      <c r="C7109" s="60">
        <v>90100325</v>
      </c>
      <c r="D7109" s="29" t="s">
        <v>18783</v>
      </c>
      <c r="E7109" s="29" t="s">
        <v>743</v>
      </c>
      <c r="F7109" s="29" t="s">
        <v>17540</v>
      </c>
      <c r="G7109" s="29" t="s">
        <v>17541</v>
      </c>
      <c r="H7109" s="29" t="s">
        <v>17542</v>
      </c>
      <c r="I7109" s="29" t="s">
        <v>17543</v>
      </c>
      <c r="J7109" s="30">
        <f t="shared" si="103"/>
        <v>12533</v>
      </c>
      <c r="K7109" s="30">
        <v>112909.79700000001</v>
      </c>
      <c r="M7109" s="19" t="str">
        <f>VLOOKUP(B7109,'[1]2018.7 '!A:C,3,)</f>
        <v>Active</v>
      </c>
      <c r="N7109" s="19" t="str">
        <f>VLOOKUP(B7109,'[1]2018.7 '!A:M,13,)</f>
        <v>Ambient</v>
      </c>
      <c r="O7109" s="19" t="str">
        <f>VLOOKUP(B7109,'[1]2018.7 '!A:N,14,)</f>
        <v>Reviewing</v>
      </c>
    </row>
    <row r="7110" spans="1:15" ht="17.25" customHeight="1">
      <c r="A7110" s="26">
        <v>7109</v>
      </c>
      <c r="B7110" s="27" t="s">
        <v>18784</v>
      </c>
      <c r="C7110" s="60">
        <v>90100327</v>
      </c>
      <c r="D7110" s="29" t="s">
        <v>18785</v>
      </c>
      <c r="E7110" s="29" t="s">
        <v>743</v>
      </c>
      <c r="F7110" s="29" t="s">
        <v>17540</v>
      </c>
      <c r="G7110" s="29" t="s">
        <v>17541</v>
      </c>
      <c r="H7110" s="29" t="s">
        <v>17542</v>
      </c>
      <c r="I7110" s="29" t="s">
        <v>17543</v>
      </c>
      <c r="J7110" s="30">
        <f t="shared" si="103"/>
        <v>22947</v>
      </c>
      <c r="K7110" s="30">
        <v>206729.52300000002</v>
      </c>
      <c r="M7110" s="19" t="str">
        <f>VLOOKUP(B7110,'[1]2018.7 '!A:C,3,)</f>
        <v>Active</v>
      </c>
      <c r="N7110" s="19" t="str">
        <f>VLOOKUP(B7110,'[1]2018.7 '!A:M,13,)</f>
        <v>Ambient</v>
      </c>
      <c r="O7110" s="19" t="str">
        <f>VLOOKUP(B7110,'[1]2018.7 '!A:N,14,)</f>
        <v>No</v>
      </c>
    </row>
    <row r="7111" spans="1:15" ht="17.25" customHeight="1">
      <c r="A7111" s="26">
        <v>7110</v>
      </c>
      <c r="B7111" s="27" t="s">
        <v>18786</v>
      </c>
      <c r="C7111" s="60">
        <v>90100331</v>
      </c>
      <c r="D7111" s="29" t="s">
        <v>18787</v>
      </c>
      <c r="E7111" s="29" t="s">
        <v>743</v>
      </c>
      <c r="F7111" s="29" t="s">
        <v>17540</v>
      </c>
      <c r="G7111" s="29" t="s">
        <v>17541</v>
      </c>
      <c r="H7111" s="29" t="s">
        <v>17542</v>
      </c>
      <c r="I7111" s="29" t="s">
        <v>17543</v>
      </c>
      <c r="J7111" s="30">
        <f t="shared" si="103"/>
        <v>4617</v>
      </c>
      <c r="K7111" s="30">
        <v>41594.553</v>
      </c>
    </row>
    <row r="7112" spans="1:15" ht="17.25" customHeight="1">
      <c r="A7112" s="26">
        <v>7111</v>
      </c>
      <c r="B7112" s="27" t="s">
        <v>18788</v>
      </c>
      <c r="C7112" s="60">
        <v>90100333</v>
      </c>
      <c r="D7112" s="29" t="s">
        <v>18789</v>
      </c>
      <c r="E7112" s="29" t="s">
        <v>743</v>
      </c>
      <c r="F7112" s="29" t="s">
        <v>17540</v>
      </c>
      <c r="G7112" s="29" t="s">
        <v>17541</v>
      </c>
      <c r="H7112" s="29" t="s">
        <v>17542</v>
      </c>
      <c r="I7112" s="29" t="s">
        <v>17543</v>
      </c>
      <c r="J7112" s="30">
        <f t="shared" si="103"/>
        <v>4454</v>
      </c>
      <c r="K7112" s="30">
        <v>40126.086000000003</v>
      </c>
      <c r="M7112" s="19" t="str">
        <f>VLOOKUP(B7112,'[1]2018.7 '!A:C,3,)</f>
        <v>Active</v>
      </c>
      <c r="N7112" s="19" t="str">
        <f>VLOOKUP(B7112,'[1]2018.7 '!A:M,13,)</f>
        <v>Ambient</v>
      </c>
      <c r="O7112" s="19" t="str">
        <f>VLOOKUP(B7112,'[1]2018.7 '!A:N,14,)</f>
        <v>No</v>
      </c>
    </row>
    <row r="7113" spans="1:15" ht="17.25" customHeight="1">
      <c r="A7113" s="26">
        <v>7112</v>
      </c>
      <c r="B7113" s="27" t="s">
        <v>18790</v>
      </c>
      <c r="C7113" s="60">
        <v>90100334</v>
      </c>
      <c r="D7113" s="29" t="s">
        <v>18791</v>
      </c>
      <c r="E7113" s="29" t="s">
        <v>743</v>
      </c>
      <c r="F7113" s="29" t="s">
        <v>17540</v>
      </c>
      <c r="G7113" s="29" t="s">
        <v>17541</v>
      </c>
      <c r="H7113" s="29" t="s">
        <v>17542</v>
      </c>
      <c r="I7113" s="29" t="s">
        <v>17543</v>
      </c>
      <c r="J7113" s="30">
        <f t="shared" si="103"/>
        <v>3110</v>
      </c>
      <c r="K7113" s="30">
        <v>28017.99</v>
      </c>
      <c r="M7113" s="19" t="str">
        <f>VLOOKUP(B7113,'[1]2018.7 '!A:C,3,)</f>
        <v>Active</v>
      </c>
      <c r="N7113" s="19" t="str">
        <f>VLOOKUP(B7113,'[1]2018.7 '!A:M,13,)</f>
        <v>Ambient</v>
      </c>
      <c r="O7113" s="19" t="str">
        <f>VLOOKUP(B7113,'[1]2018.7 '!A:N,14,)</f>
        <v>Reviewing</v>
      </c>
    </row>
    <row r="7114" spans="1:15" ht="17.25" customHeight="1">
      <c r="A7114" s="26">
        <v>7113</v>
      </c>
      <c r="B7114" s="27" t="s">
        <v>18792</v>
      </c>
      <c r="C7114" s="60">
        <v>90100336</v>
      </c>
      <c r="D7114" s="29" t="s">
        <v>18793</v>
      </c>
      <c r="E7114" s="29" t="s">
        <v>743</v>
      </c>
      <c r="F7114" s="29" t="s">
        <v>17540</v>
      </c>
      <c r="G7114" s="29" t="s">
        <v>17541</v>
      </c>
      <c r="H7114" s="29" t="s">
        <v>17542</v>
      </c>
      <c r="I7114" s="29" t="s">
        <v>17543</v>
      </c>
      <c r="J7114" s="30">
        <f t="shared" si="103"/>
        <v>4068.9999999999995</v>
      </c>
      <c r="K7114" s="30">
        <v>36657.620999999999</v>
      </c>
      <c r="M7114" s="19" t="str">
        <f>VLOOKUP(B7114,'[1]2018.7 '!A:C,3,)</f>
        <v>Active</v>
      </c>
      <c r="N7114" s="19" t="str">
        <f>VLOOKUP(B7114,'[1]2018.7 '!A:M,13,)</f>
        <v>Ambient</v>
      </c>
      <c r="O7114" s="19" t="str">
        <f>VLOOKUP(B7114,'[1]2018.7 '!A:N,14,)</f>
        <v>No</v>
      </c>
    </row>
    <row r="7115" spans="1:15" ht="17.25" customHeight="1">
      <c r="A7115" s="26">
        <v>7114</v>
      </c>
      <c r="B7115" s="27" t="s">
        <v>18794</v>
      </c>
      <c r="C7115" s="60">
        <v>90100340</v>
      </c>
      <c r="D7115" s="29" t="s">
        <v>18795</v>
      </c>
      <c r="E7115" s="29" t="s">
        <v>743</v>
      </c>
      <c r="F7115" s="29" t="s">
        <v>17540</v>
      </c>
      <c r="G7115" s="29" t="s">
        <v>17541</v>
      </c>
      <c r="H7115" s="29" t="s">
        <v>17542</v>
      </c>
      <c r="I7115" s="29" t="s">
        <v>17543</v>
      </c>
      <c r="J7115" s="30">
        <f t="shared" ref="J7115:J7178" si="104">K7115/9.009</f>
        <v>3170</v>
      </c>
      <c r="K7115" s="30">
        <v>28558.530000000002</v>
      </c>
      <c r="M7115" s="19" t="str">
        <f>VLOOKUP(B7115,'[1]2018.7 '!A:C,3,)</f>
        <v>Active</v>
      </c>
      <c r="N7115" s="19" t="str">
        <f>VLOOKUP(B7115,'[1]2018.7 '!A:M,13,)</f>
        <v>Ambient</v>
      </c>
      <c r="O7115" s="19" t="str">
        <f>VLOOKUP(B7115,'[1]2018.7 '!A:N,14,)</f>
        <v>Reviewing</v>
      </c>
    </row>
    <row r="7116" spans="1:15" ht="17.25" customHeight="1">
      <c r="A7116" s="26">
        <v>7115</v>
      </c>
      <c r="B7116" s="27" t="s">
        <v>18796</v>
      </c>
      <c r="C7116" s="60">
        <v>90100344</v>
      </c>
      <c r="D7116" s="29" t="s">
        <v>18797</v>
      </c>
      <c r="E7116" s="29" t="s">
        <v>743</v>
      </c>
      <c r="F7116" s="29" t="s">
        <v>17540</v>
      </c>
      <c r="G7116" s="29" t="s">
        <v>17541</v>
      </c>
      <c r="H7116" s="29" t="s">
        <v>17542</v>
      </c>
      <c r="I7116" s="29" t="s">
        <v>17543</v>
      </c>
      <c r="J7116" s="30">
        <f t="shared" si="104"/>
        <v>4919</v>
      </c>
      <c r="K7116" s="30">
        <v>44315.271000000001</v>
      </c>
      <c r="M7116" s="19" t="str">
        <f>VLOOKUP(B7116,'[1]2018.7 '!A:C,3,)</f>
        <v>Active</v>
      </c>
      <c r="N7116" s="19" t="str">
        <f>VLOOKUP(B7116,'[1]2018.7 '!A:M,13,)</f>
        <v>Ambient</v>
      </c>
      <c r="O7116" s="19" t="str">
        <f>VLOOKUP(B7116,'[1]2018.7 '!A:N,14,)</f>
        <v>No</v>
      </c>
    </row>
    <row r="7117" spans="1:15" ht="17.25" customHeight="1">
      <c r="A7117" s="26">
        <v>7116</v>
      </c>
      <c r="B7117" s="27" t="s">
        <v>18798</v>
      </c>
      <c r="C7117" s="60">
        <v>90100352</v>
      </c>
      <c r="D7117" s="29" t="s">
        <v>18799</v>
      </c>
      <c r="E7117" s="29" t="s">
        <v>743</v>
      </c>
      <c r="F7117" s="29" t="s">
        <v>17540</v>
      </c>
      <c r="G7117" s="29" t="s">
        <v>17541</v>
      </c>
      <c r="H7117" s="29" t="s">
        <v>17542</v>
      </c>
      <c r="I7117" s="29" t="s">
        <v>17543</v>
      </c>
      <c r="J7117" s="30">
        <f t="shared" si="104"/>
        <v>95584</v>
      </c>
      <c r="K7117" s="30">
        <v>861116.25600000005</v>
      </c>
      <c r="M7117" s="19" t="str">
        <f>VLOOKUP(B7117,'[1]2018.7 '!A:C,3,)</f>
        <v>Active</v>
      </c>
      <c r="N7117" s="19" t="str">
        <f>VLOOKUP(B7117,'[1]2018.7 '!A:M,13,)</f>
        <v>Ambient</v>
      </c>
      <c r="O7117" s="19" t="str">
        <f>VLOOKUP(B7117,'[1]2018.7 '!A:N,14,)</f>
        <v>Reviewing</v>
      </c>
    </row>
    <row r="7118" spans="1:15" ht="17.25" customHeight="1">
      <c r="A7118" s="26">
        <v>7117</v>
      </c>
      <c r="B7118" s="27" t="s">
        <v>18800</v>
      </c>
      <c r="C7118" s="60">
        <v>90100353</v>
      </c>
      <c r="D7118" s="29" t="s">
        <v>18801</v>
      </c>
      <c r="E7118" s="29" t="s">
        <v>743</v>
      </c>
      <c r="F7118" s="29" t="s">
        <v>17540</v>
      </c>
      <c r="G7118" s="29" t="s">
        <v>17541</v>
      </c>
      <c r="H7118" s="29" t="s">
        <v>17542</v>
      </c>
      <c r="I7118" s="29" t="s">
        <v>17543</v>
      </c>
      <c r="J7118" s="30">
        <f t="shared" si="104"/>
        <v>4652</v>
      </c>
      <c r="K7118" s="30">
        <v>41909.868000000002</v>
      </c>
      <c r="M7118" s="19" t="str">
        <f>VLOOKUP(B7118,'[1]2018.7 '!A:C,3,)</f>
        <v>Active</v>
      </c>
      <c r="N7118" s="19" t="str">
        <f>VLOOKUP(B7118,'[1]2018.7 '!A:M,13,)</f>
        <v>Ambient</v>
      </c>
      <c r="O7118" s="19" t="str">
        <f>VLOOKUP(B7118,'[1]2018.7 '!A:N,14,)</f>
        <v>No</v>
      </c>
    </row>
    <row r="7119" spans="1:15" ht="17.25" customHeight="1">
      <c r="A7119" s="26">
        <v>7118</v>
      </c>
      <c r="B7119" s="27" t="s">
        <v>18802</v>
      </c>
      <c r="C7119" s="60">
        <v>90100360</v>
      </c>
      <c r="D7119" s="29" t="s">
        <v>18803</v>
      </c>
      <c r="E7119" s="29" t="s">
        <v>743</v>
      </c>
      <c r="F7119" s="29" t="s">
        <v>17540</v>
      </c>
      <c r="G7119" s="29" t="s">
        <v>17541</v>
      </c>
      <c r="H7119" s="29" t="s">
        <v>17542</v>
      </c>
      <c r="I7119" s="29" t="s">
        <v>17543</v>
      </c>
      <c r="J7119" s="30">
        <f t="shared" si="104"/>
        <v>13960</v>
      </c>
      <c r="K7119" s="30">
        <v>125765.64</v>
      </c>
      <c r="M7119" s="19" t="str">
        <f>VLOOKUP(B7119,'[1]2018.7 '!A:C,3,)</f>
        <v>Active</v>
      </c>
      <c r="N7119" s="19" t="str">
        <f>VLOOKUP(B7119,'[1]2018.7 '!A:M,13,)</f>
        <v>Ambient</v>
      </c>
      <c r="O7119" s="19" t="str">
        <f>VLOOKUP(B7119,'[1]2018.7 '!A:N,14,)</f>
        <v>No</v>
      </c>
    </row>
    <row r="7120" spans="1:15" ht="17.25" customHeight="1">
      <c r="A7120" s="26">
        <v>7119</v>
      </c>
      <c r="B7120" s="27" t="s">
        <v>18804</v>
      </c>
      <c r="C7120" s="60">
        <v>90100366</v>
      </c>
      <c r="D7120" s="29" t="s">
        <v>18805</v>
      </c>
      <c r="E7120" s="29" t="s">
        <v>743</v>
      </c>
      <c r="F7120" s="29" t="s">
        <v>17540</v>
      </c>
      <c r="G7120" s="29" t="s">
        <v>17541</v>
      </c>
      <c r="H7120" s="29" t="s">
        <v>17542</v>
      </c>
      <c r="I7120" s="29" t="s">
        <v>17543</v>
      </c>
      <c r="J7120" s="30">
        <f t="shared" si="104"/>
        <v>2293</v>
      </c>
      <c r="K7120" s="30">
        <v>20657.637000000002</v>
      </c>
      <c r="M7120" s="19" t="str">
        <f>VLOOKUP(B7120,'[1]2018.7 '!A:C,3,)</f>
        <v>Active</v>
      </c>
      <c r="N7120" s="19" t="str">
        <f>VLOOKUP(B7120,'[1]2018.7 '!A:M,13,)</f>
        <v>Ambient</v>
      </c>
      <c r="O7120" s="19" t="str">
        <f>VLOOKUP(B7120,'[1]2018.7 '!A:N,14,)</f>
        <v>Reviewing</v>
      </c>
    </row>
    <row r="7121" spans="1:15" ht="17.25" customHeight="1">
      <c r="A7121" s="26">
        <v>7120</v>
      </c>
      <c r="B7121" s="27" t="s">
        <v>18806</v>
      </c>
      <c r="C7121" s="60">
        <v>90100367</v>
      </c>
      <c r="D7121" s="29" t="s">
        <v>18807</v>
      </c>
      <c r="E7121" s="29" t="s">
        <v>743</v>
      </c>
      <c r="F7121" s="29" t="s">
        <v>17540</v>
      </c>
      <c r="G7121" s="29" t="s">
        <v>17541</v>
      </c>
      <c r="H7121" s="29" t="s">
        <v>17542</v>
      </c>
      <c r="I7121" s="29" t="s">
        <v>17543</v>
      </c>
      <c r="J7121" s="30">
        <f t="shared" si="104"/>
        <v>2293</v>
      </c>
      <c r="K7121" s="30">
        <v>20657.637000000002</v>
      </c>
      <c r="M7121" s="19" t="str">
        <f>VLOOKUP(B7121,'[1]2018.7 '!A:C,3,)</f>
        <v>Active</v>
      </c>
      <c r="N7121" s="19" t="str">
        <f>VLOOKUP(B7121,'[1]2018.7 '!A:M,13,)</f>
        <v>Ambient</v>
      </c>
      <c r="O7121" s="19" t="str">
        <f>VLOOKUP(B7121,'[1]2018.7 '!A:N,14,)</f>
        <v>Reviewing</v>
      </c>
    </row>
    <row r="7122" spans="1:15" ht="17.25" customHeight="1">
      <c r="A7122" s="26">
        <v>7121</v>
      </c>
      <c r="B7122" s="27" t="s">
        <v>18808</v>
      </c>
      <c r="C7122" s="60">
        <v>90100368</v>
      </c>
      <c r="D7122" s="29" t="s">
        <v>18809</v>
      </c>
      <c r="E7122" s="29" t="s">
        <v>743</v>
      </c>
      <c r="F7122" s="29" t="s">
        <v>17540</v>
      </c>
      <c r="G7122" s="29" t="s">
        <v>17541</v>
      </c>
      <c r="H7122" s="29" t="s">
        <v>17542</v>
      </c>
      <c r="I7122" s="29" t="s">
        <v>17543</v>
      </c>
      <c r="J7122" s="30">
        <f t="shared" si="104"/>
        <v>5002</v>
      </c>
      <c r="K7122" s="30">
        <v>45063.018000000004</v>
      </c>
      <c r="M7122" s="19" t="str">
        <f>VLOOKUP(B7122,'[1]2018.7 '!A:C,3,)</f>
        <v>Active</v>
      </c>
      <c r="N7122" s="19" t="str">
        <f>VLOOKUP(B7122,'[1]2018.7 '!A:M,13,)</f>
        <v>Ambient</v>
      </c>
      <c r="O7122" s="19" t="str">
        <f>VLOOKUP(B7122,'[1]2018.7 '!A:N,14,)</f>
        <v>Reviewing</v>
      </c>
    </row>
    <row r="7123" spans="1:15" ht="17.25" customHeight="1">
      <c r="A7123" s="26">
        <v>7122</v>
      </c>
      <c r="B7123" s="27" t="s">
        <v>18810</v>
      </c>
      <c r="C7123" s="60">
        <v>90100374</v>
      </c>
      <c r="D7123" s="29" t="s">
        <v>18811</v>
      </c>
      <c r="E7123" s="29" t="s">
        <v>743</v>
      </c>
      <c r="F7123" s="29" t="s">
        <v>17540</v>
      </c>
      <c r="G7123" s="29" t="s">
        <v>17541</v>
      </c>
      <c r="H7123" s="29" t="s">
        <v>17542</v>
      </c>
      <c r="I7123" s="29" t="s">
        <v>17543</v>
      </c>
      <c r="J7123" s="30">
        <f t="shared" si="104"/>
        <v>2986</v>
      </c>
      <c r="K7123" s="30">
        <v>26900.874</v>
      </c>
      <c r="M7123" s="19" t="str">
        <f>VLOOKUP(B7123,'[1]2018.7 '!A:C,3,)</f>
        <v>Active</v>
      </c>
      <c r="N7123" s="19" t="str">
        <f>VLOOKUP(B7123,'[1]2018.7 '!A:M,13,)</f>
        <v>Ambient</v>
      </c>
      <c r="O7123" s="19" t="str">
        <f>VLOOKUP(B7123,'[1]2018.7 '!A:N,14,)</f>
        <v>No</v>
      </c>
    </row>
    <row r="7124" spans="1:15" ht="17.25" customHeight="1">
      <c r="A7124" s="26">
        <v>7123</v>
      </c>
      <c r="B7124" s="27" t="s">
        <v>18812</v>
      </c>
      <c r="C7124" s="60">
        <v>90100386</v>
      </c>
      <c r="D7124" s="29" t="s">
        <v>18813</v>
      </c>
      <c r="E7124" s="29" t="s">
        <v>743</v>
      </c>
      <c r="F7124" s="29" t="s">
        <v>17540</v>
      </c>
      <c r="G7124" s="29" t="s">
        <v>17541</v>
      </c>
      <c r="H7124" s="29" t="s">
        <v>17542</v>
      </c>
      <c r="I7124" s="29" t="s">
        <v>17543</v>
      </c>
      <c r="J7124" s="30">
        <f t="shared" si="104"/>
        <v>793</v>
      </c>
      <c r="K7124" s="30">
        <v>7144.1370000000006</v>
      </c>
    </row>
    <row r="7125" spans="1:15" ht="17.25" customHeight="1">
      <c r="A7125" s="26">
        <v>7124</v>
      </c>
      <c r="B7125" s="27" t="s">
        <v>18814</v>
      </c>
      <c r="C7125" s="60">
        <v>90100388</v>
      </c>
      <c r="D7125" s="29" t="s">
        <v>18815</v>
      </c>
      <c r="E7125" s="29" t="s">
        <v>743</v>
      </c>
      <c r="F7125" s="29" t="s">
        <v>17540</v>
      </c>
      <c r="G7125" s="29" t="s">
        <v>17541</v>
      </c>
      <c r="H7125" s="29" t="s">
        <v>17542</v>
      </c>
      <c r="I7125" s="29" t="s">
        <v>17543</v>
      </c>
      <c r="J7125" s="30">
        <f t="shared" si="104"/>
        <v>11731</v>
      </c>
      <c r="K7125" s="30">
        <v>105684.579</v>
      </c>
      <c r="M7125" s="19" t="str">
        <f>VLOOKUP(B7125,'[1]2018.7 '!A:C,3,)</f>
        <v>Active</v>
      </c>
      <c r="N7125" s="19" t="str">
        <f>VLOOKUP(B7125,'[1]2018.7 '!A:M,13,)</f>
        <v>Ambient</v>
      </c>
      <c r="O7125" s="19" t="str">
        <f>VLOOKUP(B7125,'[1]2018.7 '!A:N,14,)</f>
        <v>Reviewing</v>
      </c>
    </row>
    <row r="7126" spans="1:15" ht="17.25" customHeight="1">
      <c r="A7126" s="26">
        <v>7125</v>
      </c>
      <c r="B7126" s="27" t="s">
        <v>18816</v>
      </c>
      <c r="C7126" s="60">
        <v>90100391</v>
      </c>
      <c r="D7126" s="29" t="s">
        <v>18817</v>
      </c>
      <c r="E7126" s="29" t="s">
        <v>743</v>
      </c>
      <c r="F7126" s="29" t="s">
        <v>17540</v>
      </c>
      <c r="G7126" s="29" t="s">
        <v>17541</v>
      </c>
      <c r="H7126" s="29" t="s">
        <v>17542</v>
      </c>
      <c r="I7126" s="29" t="s">
        <v>17543</v>
      </c>
      <c r="J7126" s="30">
        <f t="shared" si="104"/>
        <v>4442</v>
      </c>
      <c r="K7126" s="30">
        <v>40017.978000000003</v>
      </c>
      <c r="M7126" s="19" t="str">
        <f>VLOOKUP(B7126,'[1]2018.7 '!A:C,3,)</f>
        <v>Active</v>
      </c>
      <c r="N7126" s="19" t="str">
        <f>VLOOKUP(B7126,'[1]2018.7 '!A:M,13,)</f>
        <v>Ambient</v>
      </c>
      <c r="O7126" s="19" t="str">
        <f>VLOOKUP(B7126,'[1]2018.7 '!A:N,14,)</f>
        <v>Reviewing</v>
      </c>
    </row>
    <row r="7127" spans="1:15" ht="17.25" customHeight="1">
      <c r="A7127" s="26">
        <v>7126</v>
      </c>
      <c r="B7127" s="27" t="s">
        <v>18818</v>
      </c>
      <c r="C7127" s="60">
        <v>90100395</v>
      </c>
      <c r="D7127" s="29" t="s">
        <v>18819</v>
      </c>
      <c r="E7127" s="29" t="s">
        <v>743</v>
      </c>
      <c r="F7127" s="29" t="s">
        <v>17540</v>
      </c>
      <c r="G7127" s="29" t="s">
        <v>17541</v>
      </c>
      <c r="H7127" s="29" t="s">
        <v>17542</v>
      </c>
      <c r="I7127" s="29" t="s">
        <v>17543</v>
      </c>
      <c r="J7127" s="30">
        <f t="shared" si="104"/>
        <v>2322</v>
      </c>
      <c r="K7127" s="30">
        <v>20918.898000000001</v>
      </c>
      <c r="M7127" s="19" t="str">
        <f>VLOOKUP(B7127,'[1]2018.7 '!A:C,3,)</f>
        <v>Active</v>
      </c>
      <c r="N7127" s="19" t="str">
        <f>VLOOKUP(B7127,'[1]2018.7 '!A:M,13,)</f>
        <v>Ambient</v>
      </c>
      <c r="O7127" s="19" t="str">
        <f>VLOOKUP(B7127,'[1]2018.7 '!A:N,14,)</f>
        <v>No</v>
      </c>
    </row>
    <row r="7128" spans="1:15" ht="17.25" customHeight="1">
      <c r="A7128" s="26">
        <v>7127</v>
      </c>
      <c r="B7128" s="27" t="s">
        <v>18820</v>
      </c>
      <c r="C7128" s="60">
        <v>90100396</v>
      </c>
      <c r="D7128" s="29" t="s">
        <v>18821</v>
      </c>
      <c r="E7128" s="29" t="s">
        <v>743</v>
      </c>
      <c r="F7128" s="29" t="s">
        <v>17540</v>
      </c>
      <c r="G7128" s="29" t="s">
        <v>17541</v>
      </c>
      <c r="H7128" s="29" t="s">
        <v>17542</v>
      </c>
      <c r="I7128" s="29" t="s">
        <v>17543</v>
      </c>
      <c r="J7128" s="30">
        <f t="shared" si="104"/>
        <v>3228</v>
      </c>
      <c r="K7128" s="30">
        <v>29081.052</v>
      </c>
      <c r="M7128" s="19" t="str">
        <f>VLOOKUP(B7128,'[1]2018.7 '!A:C,3,)</f>
        <v>Active</v>
      </c>
      <c r="N7128" s="19" t="str">
        <f>VLOOKUP(B7128,'[1]2018.7 '!A:M,13,)</f>
        <v>Ambient</v>
      </c>
      <c r="O7128" s="19" t="str">
        <f>VLOOKUP(B7128,'[1]2018.7 '!A:N,14,)</f>
        <v>No</v>
      </c>
    </row>
    <row r="7129" spans="1:15" ht="17.25" customHeight="1">
      <c r="A7129" s="26">
        <v>7128</v>
      </c>
      <c r="B7129" s="27" t="s">
        <v>18822</v>
      </c>
      <c r="C7129" s="60">
        <v>90100397</v>
      </c>
      <c r="D7129" s="29" t="s">
        <v>18823</v>
      </c>
      <c r="E7129" s="29" t="s">
        <v>743</v>
      </c>
      <c r="F7129" s="29" t="s">
        <v>17540</v>
      </c>
      <c r="G7129" s="29" t="s">
        <v>17541</v>
      </c>
      <c r="H7129" s="29" t="s">
        <v>17542</v>
      </c>
      <c r="I7129" s="29" t="s">
        <v>17543</v>
      </c>
      <c r="J7129" s="30">
        <f t="shared" si="104"/>
        <v>1632</v>
      </c>
      <c r="K7129" s="30">
        <v>14702.688</v>
      </c>
      <c r="M7129" s="19" t="str">
        <f>VLOOKUP(B7129,'[1]2018.7 '!A:C,3,)</f>
        <v>Active</v>
      </c>
      <c r="N7129" s="19" t="str">
        <f>VLOOKUP(B7129,'[1]2018.7 '!A:M,13,)</f>
        <v>Ambient</v>
      </c>
      <c r="O7129" s="19" t="str">
        <f>VLOOKUP(B7129,'[1]2018.7 '!A:N,14,)</f>
        <v>No</v>
      </c>
    </row>
    <row r="7130" spans="1:15" ht="17.25" customHeight="1">
      <c r="A7130" s="26">
        <v>7129</v>
      </c>
      <c r="B7130" s="27" t="s">
        <v>18824</v>
      </c>
      <c r="C7130" s="60">
        <v>90100400</v>
      </c>
      <c r="D7130" s="29" t="s">
        <v>18825</v>
      </c>
      <c r="E7130" s="29" t="s">
        <v>743</v>
      </c>
      <c r="F7130" s="29" t="s">
        <v>17540</v>
      </c>
      <c r="G7130" s="29" t="s">
        <v>17541</v>
      </c>
      <c r="H7130" s="29" t="s">
        <v>17542</v>
      </c>
      <c r="I7130" s="29" t="s">
        <v>17543</v>
      </c>
      <c r="J7130" s="30">
        <f t="shared" si="104"/>
        <v>3244</v>
      </c>
      <c r="K7130" s="30">
        <v>29225.196</v>
      </c>
      <c r="M7130" s="19" t="str">
        <f>VLOOKUP(B7130,'[1]2018.7 '!A:C,3,)</f>
        <v>Active</v>
      </c>
      <c r="N7130" s="19" t="str">
        <f>VLOOKUP(B7130,'[1]2018.7 '!A:M,13,)</f>
        <v>Wet Ice</v>
      </c>
      <c r="O7130" s="19" t="str">
        <f>VLOOKUP(B7130,'[1]2018.7 '!A:N,14,)</f>
        <v>Yes</v>
      </c>
    </row>
    <row r="7131" spans="1:15" ht="17.25" customHeight="1">
      <c r="A7131" s="26">
        <v>7130</v>
      </c>
      <c r="B7131" s="27" t="s">
        <v>18826</v>
      </c>
      <c r="C7131" s="60">
        <v>90100401</v>
      </c>
      <c r="D7131" s="29" t="s">
        <v>18827</v>
      </c>
      <c r="E7131" s="29" t="s">
        <v>743</v>
      </c>
      <c r="F7131" s="29" t="s">
        <v>17540</v>
      </c>
      <c r="G7131" s="29" t="s">
        <v>17541</v>
      </c>
      <c r="H7131" s="29" t="s">
        <v>17542</v>
      </c>
      <c r="I7131" s="29" t="s">
        <v>17543</v>
      </c>
      <c r="J7131" s="30">
        <f t="shared" si="104"/>
        <v>3324</v>
      </c>
      <c r="K7131" s="30">
        <v>29945.916000000001</v>
      </c>
      <c r="M7131" s="19" t="str">
        <f>VLOOKUP(B7131,'[1]2018.7 '!A:C,3,)</f>
        <v>Active</v>
      </c>
      <c r="N7131" s="19" t="str">
        <f>VLOOKUP(B7131,'[1]2018.7 '!A:M,13,)</f>
        <v>Ambient</v>
      </c>
      <c r="O7131" s="19" t="str">
        <f>VLOOKUP(B7131,'[1]2018.7 '!A:N,14,)</f>
        <v>No</v>
      </c>
    </row>
    <row r="7132" spans="1:15" ht="17.25" customHeight="1">
      <c r="A7132" s="26">
        <v>7131</v>
      </c>
      <c r="B7132" s="27" t="s">
        <v>18828</v>
      </c>
      <c r="C7132" s="60">
        <v>90100402</v>
      </c>
      <c r="D7132" s="29" t="s">
        <v>18829</v>
      </c>
      <c r="E7132" s="29" t="s">
        <v>743</v>
      </c>
      <c r="F7132" s="29" t="s">
        <v>17540</v>
      </c>
      <c r="G7132" s="29" t="s">
        <v>17541</v>
      </c>
      <c r="H7132" s="29" t="s">
        <v>17542</v>
      </c>
      <c r="I7132" s="29" t="s">
        <v>17543</v>
      </c>
      <c r="J7132" s="30">
        <f t="shared" si="104"/>
        <v>12635</v>
      </c>
      <c r="K7132" s="30">
        <v>113828.71500000001</v>
      </c>
      <c r="M7132" s="19" t="str">
        <f>VLOOKUP(B7132,'[1]2018.7 '!A:C,3,)</f>
        <v>Active</v>
      </c>
      <c r="N7132" s="19" t="str">
        <f>VLOOKUP(B7132,'[1]2018.7 '!A:M,13,)</f>
        <v>Wet Ice</v>
      </c>
      <c r="O7132" s="19" t="str">
        <f>VLOOKUP(B7132,'[1]2018.7 '!A:N,14,)</f>
        <v>Yes</v>
      </c>
    </row>
    <row r="7133" spans="1:15" ht="17.25" customHeight="1">
      <c r="A7133" s="26">
        <v>7132</v>
      </c>
      <c r="B7133" s="27" t="s">
        <v>18830</v>
      </c>
      <c r="C7133" s="60">
        <v>90100404</v>
      </c>
      <c r="D7133" s="29" t="s">
        <v>18831</v>
      </c>
      <c r="E7133" s="29" t="s">
        <v>743</v>
      </c>
      <c r="F7133" s="29" t="s">
        <v>17540</v>
      </c>
      <c r="G7133" s="29" t="s">
        <v>17541</v>
      </c>
      <c r="H7133" s="29" t="s">
        <v>17542</v>
      </c>
      <c r="I7133" s="29" t="s">
        <v>17543</v>
      </c>
      <c r="J7133" s="30">
        <f t="shared" si="104"/>
        <v>6044</v>
      </c>
      <c r="K7133" s="30">
        <v>54450.396000000001</v>
      </c>
      <c r="M7133" s="19" t="str">
        <f>VLOOKUP(B7133,'[1]2018.7 '!A:C,3,)</f>
        <v>Active</v>
      </c>
      <c r="N7133" s="19" t="str">
        <f>VLOOKUP(B7133,'[1]2018.7 '!A:M,13,)</f>
        <v>Ambient</v>
      </c>
      <c r="O7133" s="19" t="str">
        <f>VLOOKUP(B7133,'[1]2018.7 '!A:N,14,)</f>
        <v>Reviewing</v>
      </c>
    </row>
    <row r="7134" spans="1:15" ht="17.25" customHeight="1">
      <c r="A7134" s="26">
        <v>7133</v>
      </c>
      <c r="B7134" s="27" t="s">
        <v>18832</v>
      </c>
      <c r="C7134" s="60">
        <v>90100405</v>
      </c>
      <c r="D7134" s="29" t="s">
        <v>18833</v>
      </c>
      <c r="E7134" s="29" t="s">
        <v>743</v>
      </c>
      <c r="F7134" s="29" t="s">
        <v>17540</v>
      </c>
      <c r="G7134" s="29" t="s">
        <v>17541</v>
      </c>
      <c r="H7134" s="29" t="s">
        <v>17542</v>
      </c>
      <c r="I7134" s="29" t="s">
        <v>17543</v>
      </c>
      <c r="J7134" s="30">
        <f t="shared" si="104"/>
        <v>2540</v>
      </c>
      <c r="K7134" s="30">
        <v>22882.86</v>
      </c>
      <c r="M7134" s="19" t="str">
        <f>VLOOKUP(B7134,'[1]2018.7 '!A:C,3,)</f>
        <v>Active</v>
      </c>
      <c r="N7134" s="19" t="str">
        <f>VLOOKUP(B7134,'[1]2018.7 '!A:M,13,)</f>
        <v>Ambient</v>
      </c>
      <c r="O7134" s="19" t="str">
        <f>VLOOKUP(B7134,'[1]2018.7 '!A:N,14,)</f>
        <v>Yes</v>
      </c>
    </row>
    <row r="7135" spans="1:15" ht="17.25" customHeight="1">
      <c r="A7135" s="26">
        <v>7134</v>
      </c>
      <c r="B7135" s="27" t="s">
        <v>18834</v>
      </c>
      <c r="C7135" s="60">
        <v>90100408</v>
      </c>
      <c r="D7135" s="29" t="s">
        <v>18835</v>
      </c>
      <c r="E7135" s="29" t="s">
        <v>743</v>
      </c>
      <c r="F7135" s="29" t="s">
        <v>17540</v>
      </c>
      <c r="G7135" s="29" t="s">
        <v>17541</v>
      </c>
      <c r="H7135" s="29" t="s">
        <v>17542</v>
      </c>
      <c r="I7135" s="29" t="s">
        <v>17543</v>
      </c>
      <c r="J7135" s="30">
        <f t="shared" si="104"/>
        <v>4080</v>
      </c>
      <c r="K7135" s="30">
        <v>36756.720000000001</v>
      </c>
      <c r="M7135" s="19" t="str">
        <f>VLOOKUP(B7135,'[1]2018.7 '!A:C,3,)</f>
        <v>Active</v>
      </c>
      <c r="N7135" s="19" t="str">
        <f>VLOOKUP(B7135,'[1]2018.7 '!A:M,13,)</f>
        <v>Ambient</v>
      </c>
      <c r="O7135" s="19" t="str">
        <f>VLOOKUP(B7135,'[1]2018.7 '!A:N,14,)</f>
        <v>No</v>
      </c>
    </row>
    <row r="7136" spans="1:15" ht="17.25" customHeight="1">
      <c r="A7136" s="26">
        <v>7135</v>
      </c>
      <c r="B7136" s="27" t="s">
        <v>18836</v>
      </c>
      <c r="C7136" s="60">
        <v>90100409</v>
      </c>
      <c r="D7136" s="29" t="s">
        <v>18837</v>
      </c>
      <c r="E7136" s="29" t="s">
        <v>743</v>
      </c>
      <c r="F7136" s="29" t="s">
        <v>17540</v>
      </c>
      <c r="G7136" s="29" t="s">
        <v>17541</v>
      </c>
      <c r="H7136" s="29" t="s">
        <v>17542</v>
      </c>
      <c r="I7136" s="29" t="s">
        <v>17543</v>
      </c>
      <c r="J7136" s="30">
        <f t="shared" si="104"/>
        <v>4866</v>
      </c>
      <c r="K7136" s="30">
        <v>43837.794000000002</v>
      </c>
    </row>
    <row r="7137" spans="1:15" ht="17.25" customHeight="1">
      <c r="A7137" s="26">
        <v>7136</v>
      </c>
      <c r="B7137" s="27" t="s">
        <v>18838</v>
      </c>
      <c r="C7137" s="60">
        <v>90100428</v>
      </c>
      <c r="D7137" s="29" t="s">
        <v>18839</v>
      </c>
      <c r="E7137" s="29" t="s">
        <v>743</v>
      </c>
      <c r="F7137" s="29" t="s">
        <v>17540</v>
      </c>
      <c r="G7137" s="29" t="s">
        <v>17541</v>
      </c>
      <c r="H7137" s="29" t="s">
        <v>17542</v>
      </c>
      <c r="I7137" s="29" t="s">
        <v>17543</v>
      </c>
      <c r="J7137" s="30">
        <f t="shared" si="104"/>
        <v>2494</v>
      </c>
      <c r="K7137" s="30">
        <v>22468.446</v>
      </c>
      <c r="M7137" s="19" t="str">
        <f>VLOOKUP(B7137,'[1]2018.7 '!A:C,3,)</f>
        <v>Active</v>
      </c>
      <c r="N7137" s="19" t="str">
        <f>VLOOKUP(B7137,'[1]2018.7 '!A:M,13,)</f>
        <v>Ambient</v>
      </c>
      <c r="O7137" s="19" t="str">
        <f>VLOOKUP(B7137,'[1]2018.7 '!A:N,14,)</f>
        <v>Reviewing</v>
      </c>
    </row>
    <row r="7138" spans="1:15" ht="17.25" customHeight="1">
      <c r="A7138" s="26">
        <v>7137</v>
      </c>
      <c r="B7138" s="27" t="s">
        <v>18840</v>
      </c>
      <c r="C7138" s="60">
        <v>90100429</v>
      </c>
      <c r="D7138" s="29" t="s">
        <v>18841</v>
      </c>
      <c r="E7138" s="29" t="s">
        <v>743</v>
      </c>
      <c r="F7138" s="29" t="s">
        <v>17540</v>
      </c>
      <c r="G7138" s="29" t="s">
        <v>17541</v>
      </c>
      <c r="H7138" s="29" t="s">
        <v>17542</v>
      </c>
      <c r="I7138" s="29" t="s">
        <v>17543</v>
      </c>
      <c r="J7138" s="30">
        <f t="shared" si="104"/>
        <v>12534</v>
      </c>
      <c r="K7138" s="30">
        <v>112918.80600000001</v>
      </c>
    </row>
    <row r="7139" spans="1:15" ht="17.25" customHeight="1">
      <c r="A7139" s="26">
        <v>7138</v>
      </c>
      <c r="B7139" s="27" t="s">
        <v>18842</v>
      </c>
      <c r="C7139" s="60">
        <v>90100431</v>
      </c>
      <c r="D7139" s="29" t="s">
        <v>18843</v>
      </c>
      <c r="E7139" s="29" t="s">
        <v>743</v>
      </c>
      <c r="F7139" s="29" t="s">
        <v>17540</v>
      </c>
      <c r="G7139" s="29" t="s">
        <v>17541</v>
      </c>
      <c r="H7139" s="29" t="s">
        <v>17542</v>
      </c>
      <c r="I7139" s="29" t="s">
        <v>17543</v>
      </c>
      <c r="J7139" s="30">
        <f t="shared" si="104"/>
        <v>15080.999999999998</v>
      </c>
      <c r="K7139" s="30">
        <v>135864.72899999999</v>
      </c>
      <c r="M7139" s="19" t="str">
        <f>VLOOKUP(B7139,'[1]2018.7 '!A:C,3,)</f>
        <v>Active</v>
      </c>
      <c r="N7139" s="19" t="str">
        <f>VLOOKUP(B7139,'[1]2018.7 '!A:M,13,)</f>
        <v>Ambient</v>
      </c>
      <c r="O7139" s="19" t="str">
        <f>VLOOKUP(B7139,'[1]2018.7 '!A:N,14,)</f>
        <v>No</v>
      </c>
    </row>
    <row r="7140" spans="1:15" ht="17.25" customHeight="1">
      <c r="A7140" s="26">
        <v>7139</v>
      </c>
      <c r="B7140" s="27" t="s">
        <v>18844</v>
      </c>
      <c r="C7140" s="60">
        <v>90100432</v>
      </c>
      <c r="D7140" s="29" t="s">
        <v>18845</v>
      </c>
      <c r="E7140" s="29" t="s">
        <v>743</v>
      </c>
      <c r="F7140" s="29" t="s">
        <v>17540</v>
      </c>
      <c r="G7140" s="29" t="s">
        <v>17541</v>
      </c>
      <c r="H7140" s="29" t="s">
        <v>17542</v>
      </c>
      <c r="I7140" s="29" t="s">
        <v>17543</v>
      </c>
      <c r="J7140" s="30">
        <f t="shared" si="104"/>
        <v>7945</v>
      </c>
      <c r="K7140" s="30">
        <v>71576.505000000005</v>
      </c>
      <c r="M7140" s="19" t="str">
        <f>VLOOKUP(B7140,'[1]2018.7 '!A:C,3,)</f>
        <v>Active</v>
      </c>
      <c r="N7140" s="19" t="str">
        <f>VLOOKUP(B7140,'[1]2018.7 '!A:M,13,)</f>
        <v>Ambient</v>
      </c>
      <c r="O7140" s="19" t="str">
        <f>VLOOKUP(B7140,'[1]2018.7 '!A:N,14,)</f>
        <v>No</v>
      </c>
    </row>
    <row r="7141" spans="1:15" ht="17.25" customHeight="1">
      <c r="A7141" s="26">
        <v>7140</v>
      </c>
      <c r="B7141" s="27" t="s">
        <v>18846</v>
      </c>
      <c r="C7141" s="60">
        <v>90100433</v>
      </c>
      <c r="D7141" s="29" t="s">
        <v>18847</v>
      </c>
      <c r="E7141" s="29" t="s">
        <v>743</v>
      </c>
      <c r="F7141" s="29" t="s">
        <v>17540</v>
      </c>
      <c r="G7141" s="29" t="s">
        <v>17541</v>
      </c>
      <c r="H7141" s="29" t="s">
        <v>17542</v>
      </c>
      <c r="I7141" s="29" t="s">
        <v>17543</v>
      </c>
      <c r="J7141" s="30">
        <f t="shared" si="104"/>
        <v>3838</v>
      </c>
      <c r="K7141" s="30">
        <v>34576.542000000001</v>
      </c>
    </row>
    <row r="7142" spans="1:15" ht="17.25" customHeight="1">
      <c r="A7142" s="26">
        <v>7141</v>
      </c>
      <c r="B7142" s="27" t="s">
        <v>18848</v>
      </c>
      <c r="C7142" s="60">
        <v>90100437</v>
      </c>
      <c r="D7142" s="29" t="s">
        <v>18849</v>
      </c>
      <c r="E7142" s="29" t="s">
        <v>743</v>
      </c>
      <c r="F7142" s="29" t="s">
        <v>17540</v>
      </c>
      <c r="G7142" s="29" t="s">
        <v>17541</v>
      </c>
      <c r="H7142" s="29" t="s">
        <v>17542</v>
      </c>
      <c r="I7142" s="29" t="s">
        <v>17543</v>
      </c>
      <c r="J7142" s="30">
        <f t="shared" si="104"/>
        <v>8033</v>
      </c>
      <c r="K7142" s="30">
        <v>72369.297000000006</v>
      </c>
      <c r="M7142" s="19" t="str">
        <f>VLOOKUP(B7142,'[1]2018.7 '!A:C,3,)</f>
        <v>Active</v>
      </c>
      <c r="N7142" s="19" t="str">
        <f>VLOOKUP(B7142,'[1]2018.7 '!A:M,13,)</f>
        <v>Ambient</v>
      </c>
      <c r="O7142" s="19" t="str">
        <f>VLOOKUP(B7142,'[1]2018.7 '!A:N,14,)</f>
        <v>No</v>
      </c>
    </row>
    <row r="7143" spans="1:15" ht="17.25" customHeight="1">
      <c r="A7143" s="26">
        <v>7142</v>
      </c>
      <c r="B7143" s="27" t="s">
        <v>18850</v>
      </c>
      <c r="C7143" s="60">
        <v>90100440</v>
      </c>
      <c r="D7143" s="29" t="s">
        <v>18851</v>
      </c>
      <c r="E7143" s="29" t="s">
        <v>743</v>
      </c>
      <c r="F7143" s="29" t="s">
        <v>17540</v>
      </c>
      <c r="G7143" s="29" t="s">
        <v>17541</v>
      </c>
      <c r="H7143" s="29" t="s">
        <v>17542</v>
      </c>
      <c r="I7143" s="29" t="s">
        <v>17543</v>
      </c>
      <c r="J7143" s="30">
        <f t="shared" si="104"/>
        <v>5124</v>
      </c>
      <c r="K7143" s="30">
        <v>46162.116000000002</v>
      </c>
      <c r="M7143" s="19" t="str">
        <f>VLOOKUP(B7143,'[1]2018.7 '!A:C,3,)</f>
        <v>Active</v>
      </c>
      <c r="N7143" s="19" t="str">
        <f>VLOOKUP(B7143,'[1]2018.7 '!A:M,13,)</f>
        <v>Ambient</v>
      </c>
      <c r="O7143" s="19" t="str">
        <f>VLOOKUP(B7143,'[1]2018.7 '!A:N,14,)</f>
        <v>Reviewing</v>
      </c>
    </row>
    <row r="7144" spans="1:15" ht="17.25" customHeight="1">
      <c r="A7144" s="26">
        <v>7143</v>
      </c>
      <c r="B7144" s="27" t="s">
        <v>18852</v>
      </c>
      <c r="C7144" s="60">
        <v>90100441</v>
      </c>
      <c r="D7144" s="29" t="s">
        <v>18853</v>
      </c>
      <c r="E7144" s="29" t="s">
        <v>743</v>
      </c>
      <c r="F7144" s="29" t="s">
        <v>17540</v>
      </c>
      <c r="G7144" s="29" t="s">
        <v>17541</v>
      </c>
      <c r="H7144" s="29" t="s">
        <v>17542</v>
      </c>
      <c r="I7144" s="29" t="s">
        <v>17543</v>
      </c>
      <c r="J7144" s="30">
        <f t="shared" si="104"/>
        <v>1358</v>
      </c>
      <c r="K7144" s="30">
        <v>12234.222</v>
      </c>
      <c r="M7144" s="19" t="str">
        <f>VLOOKUP(B7144,'[1]2018.7 '!A:C,3,)</f>
        <v>Active</v>
      </c>
      <c r="N7144" s="19" t="str">
        <f>VLOOKUP(B7144,'[1]2018.7 '!A:M,13,)</f>
        <v>Ambient</v>
      </c>
      <c r="O7144" s="19" t="str">
        <f>VLOOKUP(B7144,'[1]2018.7 '!A:N,14,)</f>
        <v>No</v>
      </c>
    </row>
    <row r="7145" spans="1:15" ht="17.25" customHeight="1">
      <c r="A7145" s="26">
        <v>7144</v>
      </c>
      <c r="B7145" s="27" t="s">
        <v>18854</v>
      </c>
      <c r="C7145" s="60">
        <v>90100447</v>
      </c>
      <c r="D7145" s="29" t="s">
        <v>18855</v>
      </c>
      <c r="E7145" s="29" t="s">
        <v>743</v>
      </c>
      <c r="F7145" s="29" t="s">
        <v>17540</v>
      </c>
      <c r="G7145" s="29" t="s">
        <v>17541</v>
      </c>
      <c r="H7145" s="29" t="s">
        <v>17542</v>
      </c>
      <c r="I7145" s="29" t="s">
        <v>17543</v>
      </c>
      <c r="J7145" s="30">
        <f t="shared" si="104"/>
        <v>4399</v>
      </c>
      <c r="K7145" s="30">
        <v>39630.591</v>
      </c>
      <c r="M7145" s="19" t="str">
        <f>VLOOKUP(B7145,'[1]2018.7 '!A:C,3,)</f>
        <v>Active</v>
      </c>
      <c r="N7145" s="19" t="str">
        <f>VLOOKUP(B7145,'[1]2018.7 '!A:M,13,)</f>
        <v>Ambient</v>
      </c>
      <c r="O7145" s="19" t="str">
        <f>VLOOKUP(B7145,'[1]2018.7 '!A:N,14,)</f>
        <v>Reviewing</v>
      </c>
    </row>
    <row r="7146" spans="1:15" ht="17.25" customHeight="1">
      <c r="A7146" s="26">
        <v>7145</v>
      </c>
      <c r="B7146" s="27" t="s">
        <v>18856</v>
      </c>
      <c r="C7146" s="60">
        <v>90100449</v>
      </c>
      <c r="D7146" s="29" t="s">
        <v>18857</v>
      </c>
      <c r="E7146" s="29" t="s">
        <v>743</v>
      </c>
      <c r="F7146" s="29" t="s">
        <v>17540</v>
      </c>
      <c r="G7146" s="29" t="s">
        <v>17541</v>
      </c>
      <c r="H7146" s="29" t="s">
        <v>17542</v>
      </c>
      <c r="I7146" s="29" t="s">
        <v>17543</v>
      </c>
      <c r="J7146" s="30">
        <f t="shared" si="104"/>
        <v>8472</v>
      </c>
      <c r="K7146" s="30">
        <v>76324.248000000007</v>
      </c>
      <c r="M7146" s="19" t="str">
        <f>VLOOKUP(B7146,'[1]2018.7 '!A:C,3,)</f>
        <v>Active</v>
      </c>
      <c r="N7146" s="19" t="str">
        <f>VLOOKUP(B7146,'[1]2018.7 '!A:M,13,)</f>
        <v>Ambient</v>
      </c>
      <c r="O7146" s="19" t="str">
        <f>VLOOKUP(B7146,'[1]2018.7 '!A:N,14,)</f>
        <v>Reviewing</v>
      </c>
    </row>
    <row r="7147" spans="1:15" ht="17.25" customHeight="1">
      <c r="A7147" s="26">
        <v>7146</v>
      </c>
      <c r="B7147" s="27" t="s">
        <v>18858</v>
      </c>
      <c r="C7147" s="60">
        <v>90100453</v>
      </c>
      <c r="D7147" s="29" t="s">
        <v>18859</v>
      </c>
      <c r="E7147" s="29" t="s">
        <v>743</v>
      </c>
      <c r="F7147" s="29" t="s">
        <v>17540</v>
      </c>
      <c r="G7147" s="29" t="s">
        <v>17541</v>
      </c>
      <c r="H7147" s="29" t="s">
        <v>17542</v>
      </c>
      <c r="I7147" s="29" t="s">
        <v>17543</v>
      </c>
      <c r="J7147" s="30">
        <f t="shared" si="104"/>
        <v>6126</v>
      </c>
      <c r="K7147" s="30">
        <v>55189.134000000005</v>
      </c>
    </row>
    <row r="7148" spans="1:15" ht="17.25" customHeight="1">
      <c r="A7148" s="26">
        <v>7147</v>
      </c>
      <c r="B7148" s="27" t="s">
        <v>18860</v>
      </c>
      <c r="C7148" s="60">
        <v>90100454</v>
      </c>
      <c r="D7148" s="29" t="s">
        <v>18861</v>
      </c>
      <c r="E7148" s="29" t="s">
        <v>743</v>
      </c>
      <c r="F7148" s="29" t="s">
        <v>17540</v>
      </c>
      <c r="G7148" s="29" t="s">
        <v>17541</v>
      </c>
      <c r="H7148" s="29" t="s">
        <v>17542</v>
      </c>
      <c r="I7148" s="29" t="s">
        <v>17543</v>
      </c>
      <c r="J7148" s="30">
        <f t="shared" si="104"/>
        <v>6126</v>
      </c>
      <c r="K7148" s="30">
        <v>55189.134000000005</v>
      </c>
      <c r="M7148" s="19" t="str">
        <f>VLOOKUP(B7148,'[1]2018.7 '!A:C,3,)</f>
        <v>Active</v>
      </c>
      <c r="N7148" s="19" t="str">
        <f>VLOOKUP(B7148,'[1]2018.7 '!A:M,13,)</f>
        <v>Ambient</v>
      </c>
      <c r="O7148" s="19" t="str">
        <f>VLOOKUP(B7148,'[1]2018.7 '!A:N,14,)</f>
        <v>Reviewing</v>
      </c>
    </row>
    <row r="7149" spans="1:15" ht="17.25" customHeight="1">
      <c r="A7149" s="26">
        <v>7148</v>
      </c>
      <c r="B7149" s="27" t="s">
        <v>18862</v>
      </c>
      <c r="C7149" s="60">
        <v>90100455</v>
      </c>
      <c r="D7149" s="29" t="s">
        <v>18863</v>
      </c>
      <c r="E7149" s="29" t="s">
        <v>743</v>
      </c>
      <c r="F7149" s="29" t="s">
        <v>17540</v>
      </c>
      <c r="G7149" s="29" t="s">
        <v>17541</v>
      </c>
      <c r="H7149" s="29" t="s">
        <v>17542</v>
      </c>
      <c r="I7149" s="29" t="s">
        <v>17543</v>
      </c>
      <c r="J7149" s="30">
        <f t="shared" si="104"/>
        <v>4334</v>
      </c>
      <c r="K7149" s="30">
        <v>39045.006000000001</v>
      </c>
      <c r="M7149" s="19" t="str">
        <f>VLOOKUP(B7149,'[1]2018.7 '!A:C,3,)</f>
        <v>Active</v>
      </c>
      <c r="N7149" s="19" t="str">
        <f>VLOOKUP(B7149,'[1]2018.7 '!A:M,13,)</f>
        <v>Ambient</v>
      </c>
      <c r="O7149" s="19" t="str">
        <f>VLOOKUP(B7149,'[1]2018.7 '!A:N,14,)</f>
        <v>No</v>
      </c>
    </row>
    <row r="7150" spans="1:15" ht="17.25" customHeight="1">
      <c r="A7150" s="26">
        <v>7149</v>
      </c>
      <c r="B7150" s="27" t="s">
        <v>18864</v>
      </c>
      <c r="C7150" s="60">
        <v>90100457</v>
      </c>
      <c r="D7150" s="29" t="s">
        <v>18865</v>
      </c>
      <c r="E7150" s="29" t="s">
        <v>743</v>
      </c>
      <c r="F7150" s="29" t="s">
        <v>17540</v>
      </c>
      <c r="G7150" s="29" t="s">
        <v>17541</v>
      </c>
      <c r="H7150" s="29" t="s">
        <v>17542</v>
      </c>
      <c r="I7150" s="29" t="s">
        <v>17543</v>
      </c>
      <c r="J7150" s="30">
        <f t="shared" si="104"/>
        <v>5429</v>
      </c>
      <c r="K7150" s="30">
        <v>48909.861000000004</v>
      </c>
    </row>
    <row r="7151" spans="1:15" ht="17.25" customHeight="1">
      <c r="A7151" s="26">
        <v>7150</v>
      </c>
      <c r="B7151" s="27" t="s">
        <v>18866</v>
      </c>
      <c r="C7151" s="60">
        <v>90100461</v>
      </c>
      <c r="D7151" s="29" t="s">
        <v>18867</v>
      </c>
      <c r="E7151" s="29" t="s">
        <v>743</v>
      </c>
      <c r="F7151" s="29" t="s">
        <v>17540</v>
      </c>
      <c r="G7151" s="29" t="s">
        <v>17541</v>
      </c>
      <c r="H7151" s="29" t="s">
        <v>17542</v>
      </c>
      <c r="I7151" s="29" t="s">
        <v>17543</v>
      </c>
      <c r="J7151" s="30">
        <f t="shared" si="104"/>
        <v>8559</v>
      </c>
      <c r="K7151" s="30">
        <v>77108.031000000003</v>
      </c>
      <c r="M7151" s="19" t="str">
        <f>VLOOKUP(B7151,'[1]2018.7 '!A:C,3,)</f>
        <v>Active</v>
      </c>
      <c r="N7151" s="19" t="str">
        <f>VLOOKUP(B7151,'[1]2018.7 '!A:M,13,)</f>
        <v>Ambient</v>
      </c>
      <c r="O7151" s="19" t="str">
        <f>VLOOKUP(B7151,'[1]2018.7 '!A:N,14,)</f>
        <v>No</v>
      </c>
    </row>
    <row r="7152" spans="1:15" ht="17.25" customHeight="1">
      <c r="A7152" s="26">
        <v>7151</v>
      </c>
      <c r="B7152" s="27" t="s">
        <v>18868</v>
      </c>
      <c r="C7152" s="60">
        <v>90100462</v>
      </c>
      <c r="D7152" s="29" t="s">
        <v>18869</v>
      </c>
      <c r="E7152" s="29" t="s">
        <v>743</v>
      </c>
      <c r="F7152" s="29" t="s">
        <v>17540</v>
      </c>
      <c r="G7152" s="29" t="s">
        <v>17541</v>
      </c>
      <c r="H7152" s="29" t="s">
        <v>17542</v>
      </c>
      <c r="I7152" s="29" t="s">
        <v>17543</v>
      </c>
      <c r="J7152" s="30">
        <f t="shared" si="104"/>
        <v>6126</v>
      </c>
      <c r="K7152" s="30">
        <v>55189.134000000005</v>
      </c>
    </row>
    <row r="7153" spans="1:15" ht="17.25" customHeight="1">
      <c r="A7153" s="26">
        <v>7152</v>
      </c>
      <c r="B7153" s="27" t="s">
        <v>18870</v>
      </c>
      <c r="C7153" s="60">
        <v>90100464</v>
      </c>
      <c r="D7153" s="29" t="s">
        <v>18871</v>
      </c>
      <c r="E7153" s="29" t="s">
        <v>743</v>
      </c>
      <c r="F7153" s="29" t="s">
        <v>17540</v>
      </c>
      <c r="G7153" s="29" t="s">
        <v>17541</v>
      </c>
      <c r="H7153" s="29" t="s">
        <v>17542</v>
      </c>
      <c r="I7153" s="29" t="s">
        <v>17543</v>
      </c>
      <c r="J7153" s="30">
        <f t="shared" si="104"/>
        <v>5244</v>
      </c>
      <c r="K7153" s="30">
        <v>47243.196000000004</v>
      </c>
      <c r="M7153" s="19" t="str">
        <f>VLOOKUP(B7153,'[1]2018.7 '!A:C,3,)</f>
        <v>Active</v>
      </c>
      <c r="N7153" s="19" t="str">
        <f>VLOOKUP(B7153,'[1]2018.7 '!A:M,13,)</f>
        <v>Ambient</v>
      </c>
      <c r="O7153" s="19" t="str">
        <f>VLOOKUP(B7153,'[1]2018.7 '!A:N,14,)</f>
        <v>Reviewing</v>
      </c>
    </row>
    <row r="7154" spans="1:15" ht="17.25" customHeight="1">
      <c r="A7154" s="26">
        <v>7153</v>
      </c>
      <c r="B7154" s="27" t="s">
        <v>18872</v>
      </c>
      <c r="C7154" s="60">
        <v>90100465</v>
      </c>
      <c r="D7154" s="29" t="s">
        <v>18873</v>
      </c>
      <c r="E7154" s="29" t="s">
        <v>743</v>
      </c>
      <c r="F7154" s="29" t="s">
        <v>17540</v>
      </c>
      <c r="G7154" s="29" t="s">
        <v>17541</v>
      </c>
      <c r="H7154" s="29" t="s">
        <v>17542</v>
      </c>
      <c r="I7154" s="29" t="s">
        <v>17543</v>
      </c>
      <c r="J7154" s="30">
        <f t="shared" si="104"/>
        <v>4279</v>
      </c>
      <c r="K7154" s="30">
        <v>38549.510999999999</v>
      </c>
      <c r="M7154" s="19" t="str">
        <f>VLOOKUP(B7154,'[1]2018.7 '!A:C,3,)</f>
        <v>Active</v>
      </c>
      <c r="N7154" s="19" t="str">
        <f>VLOOKUP(B7154,'[1]2018.7 '!A:M,13,)</f>
        <v>Ambient</v>
      </c>
      <c r="O7154" s="19" t="str">
        <f>VLOOKUP(B7154,'[1]2018.7 '!A:N,14,)</f>
        <v>No</v>
      </c>
    </row>
    <row r="7155" spans="1:15" ht="17.25" customHeight="1">
      <c r="A7155" s="26">
        <v>7154</v>
      </c>
      <c r="B7155" s="27" t="s">
        <v>18874</v>
      </c>
      <c r="C7155" s="60">
        <v>90100466</v>
      </c>
      <c r="D7155" s="29" t="s">
        <v>18875</v>
      </c>
      <c r="E7155" s="29" t="s">
        <v>743</v>
      </c>
      <c r="F7155" s="29" t="s">
        <v>17540</v>
      </c>
      <c r="G7155" s="29" t="s">
        <v>17541</v>
      </c>
      <c r="H7155" s="29" t="s">
        <v>17542</v>
      </c>
      <c r="I7155" s="29" t="s">
        <v>17543</v>
      </c>
      <c r="J7155" s="30">
        <f t="shared" si="104"/>
        <v>5020</v>
      </c>
      <c r="K7155" s="30">
        <v>45225.18</v>
      </c>
      <c r="M7155" s="19" t="str">
        <f>VLOOKUP(B7155,'[1]2018.7 '!A:C,3,)</f>
        <v>Active</v>
      </c>
      <c r="N7155" s="19" t="str">
        <f>VLOOKUP(B7155,'[1]2018.7 '!A:M,13,)</f>
        <v>Ambient</v>
      </c>
      <c r="O7155" s="19" t="str">
        <f>VLOOKUP(B7155,'[1]2018.7 '!A:N,14,)</f>
        <v>No</v>
      </c>
    </row>
    <row r="7156" spans="1:15" ht="17.25" customHeight="1">
      <c r="A7156" s="26">
        <v>7155</v>
      </c>
      <c r="B7156" s="27" t="s">
        <v>18876</v>
      </c>
      <c r="C7156" s="60">
        <v>90100469</v>
      </c>
      <c r="D7156" s="29" t="s">
        <v>18877</v>
      </c>
      <c r="E7156" s="29" t="s">
        <v>743</v>
      </c>
      <c r="F7156" s="29" t="s">
        <v>17540</v>
      </c>
      <c r="G7156" s="29" t="s">
        <v>17541</v>
      </c>
      <c r="H7156" s="29" t="s">
        <v>17542</v>
      </c>
      <c r="I7156" s="29" t="s">
        <v>17543</v>
      </c>
      <c r="J7156" s="30">
        <f t="shared" si="104"/>
        <v>6062</v>
      </c>
      <c r="K7156" s="30">
        <v>54612.558000000005</v>
      </c>
      <c r="M7156" s="19" t="str">
        <f>VLOOKUP(B7156,'[1]2018.7 '!A:C,3,)</f>
        <v>Active</v>
      </c>
      <c r="N7156" s="19" t="str">
        <f>VLOOKUP(B7156,'[1]2018.7 '!A:M,13,)</f>
        <v>Ambient</v>
      </c>
      <c r="O7156" s="19" t="str">
        <f>VLOOKUP(B7156,'[1]2018.7 '!A:N,14,)</f>
        <v>No</v>
      </c>
    </row>
    <row r="7157" spans="1:15" ht="17.25" customHeight="1">
      <c r="A7157" s="26">
        <v>7156</v>
      </c>
      <c r="B7157" s="27" t="s">
        <v>18878</v>
      </c>
      <c r="C7157" s="60">
        <v>90100471</v>
      </c>
      <c r="D7157" s="29" t="s">
        <v>18879</v>
      </c>
      <c r="E7157" s="29" t="s">
        <v>743</v>
      </c>
      <c r="F7157" s="29" t="s">
        <v>17540</v>
      </c>
      <c r="G7157" s="29" t="s">
        <v>17541</v>
      </c>
      <c r="H7157" s="29" t="s">
        <v>17542</v>
      </c>
      <c r="I7157" s="29" t="s">
        <v>17543</v>
      </c>
      <c r="J7157" s="30">
        <f t="shared" si="104"/>
        <v>1072</v>
      </c>
      <c r="K7157" s="30">
        <v>9657.648000000001</v>
      </c>
    </row>
    <row r="7158" spans="1:15" ht="17.25" customHeight="1">
      <c r="A7158" s="26">
        <v>7157</v>
      </c>
      <c r="B7158" s="27" t="s">
        <v>18880</v>
      </c>
      <c r="C7158" s="60">
        <v>90100472</v>
      </c>
      <c r="D7158" s="29" t="s">
        <v>18881</v>
      </c>
      <c r="E7158" s="29" t="s">
        <v>743</v>
      </c>
      <c r="F7158" s="29" t="s">
        <v>17540</v>
      </c>
      <c r="G7158" s="29" t="s">
        <v>17541</v>
      </c>
      <c r="H7158" s="29" t="s">
        <v>17542</v>
      </c>
      <c r="I7158" s="29" t="s">
        <v>17543</v>
      </c>
      <c r="J7158" s="30">
        <f t="shared" si="104"/>
        <v>2889</v>
      </c>
      <c r="K7158" s="30">
        <v>26027.001</v>
      </c>
    </row>
    <row r="7159" spans="1:15" ht="17.25" customHeight="1">
      <c r="A7159" s="26">
        <v>7158</v>
      </c>
      <c r="B7159" s="27" t="s">
        <v>18882</v>
      </c>
      <c r="C7159" s="60">
        <v>90100473</v>
      </c>
      <c r="D7159" s="29" t="s">
        <v>18883</v>
      </c>
      <c r="E7159" s="29" t="s">
        <v>743</v>
      </c>
      <c r="F7159" s="29" t="s">
        <v>17540</v>
      </c>
      <c r="G7159" s="29" t="s">
        <v>17541</v>
      </c>
      <c r="H7159" s="29" t="s">
        <v>17542</v>
      </c>
      <c r="I7159" s="29" t="s">
        <v>17543</v>
      </c>
      <c r="J7159" s="30">
        <f t="shared" si="104"/>
        <v>921</v>
      </c>
      <c r="K7159" s="30">
        <v>8297.2890000000007</v>
      </c>
      <c r="M7159" s="19" t="str">
        <f>VLOOKUP(B7159,'[1]2018.7 '!A:C,3,)</f>
        <v>Active</v>
      </c>
      <c r="N7159" s="19" t="str">
        <f>VLOOKUP(B7159,'[1]2018.7 '!A:M,13,)</f>
        <v>Ambient</v>
      </c>
      <c r="O7159" s="19" t="str">
        <f>VLOOKUP(B7159,'[1]2018.7 '!A:N,14,)</f>
        <v>Reviewing</v>
      </c>
    </row>
    <row r="7160" spans="1:15" ht="17.25" customHeight="1">
      <c r="A7160" s="26">
        <v>7159</v>
      </c>
      <c r="B7160" s="27" t="s">
        <v>18884</v>
      </c>
      <c r="C7160" s="60">
        <v>90100477</v>
      </c>
      <c r="D7160" s="29" t="s">
        <v>18885</v>
      </c>
      <c r="E7160" s="29" t="s">
        <v>743</v>
      </c>
      <c r="F7160" s="29" t="s">
        <v>17540</v>
      </c>
      <c r="G7160" s="29" t="s">
        <v>17541</v>
      </c>
      <c r="H7160" s="29" t="s">
        <v>17542</v>
      </c>
      <c r="I7160" s="29" t="s">
        <v>17543</v>
      </c>
      <c r="J7160" s="30">
        <f t="shared" si="104"/>
        <v>4335</v>
      </c>
      <c r="K7160" s="30">
        <v>39054.014999999999</v>
      </c>
      <c r="M7160" s="19" t="str">
        <f>VLOOKUP(B7160,'[1]2018.7 '!A:C,3,)</f>
        <v>Active</v>
      </c>
      <c r="N7160" s="19" t="str">
        <f>VLOOKUP(B7160,'[1]2018.7 '!A:M,13,)</f>
        <v>Ambient</v>
      </c>
      <c r="O7160" s="19" t="str">
        <f>VLOOKUP(B7160,'[1]2018.7 '!A:N,14,)</f>
        <v>No</v>
      </c>
    </row>
    <row r="7161" spans="1:15" ht="17.25" customHeight="1">
      <c r="A7161" s="26">
        <v>7160</v>
      </c>
      <c r="B7161" s="27" t="s">
        <v>18886</v>
      </c>
      <c r="C7161" s="60">
        <v>90100479</v>
      </c>
      <c r="D7161" s="29" t="s">
        <v>18887</v>
      </c>
      <c r="E7161" s="29" t="s">
        <v>743</v>
      </c>
      <c r="F7161" s="29" t="s">
        <v>17540</v>
      </c>
      <c r="G7161" s="29" t="s">
        <v>17541</v>
      </c>
      <c r="H7161" s="29" t="s">
        <v>17542</v>
      </c>
      <c r="I7161" s="29" t="s">
        <v>17543</v>
      </c>
      <c r="J7161" s="30">
        <f t="shared" si="104"/>
        <v>3268</v>
      </c>
      <c r="K7161" s="30">
        <v>29441.412</v>
      </c>
      <c r="M7161" s="19" t="str">
        <f>VLOOKUP(B7161,'[1]2018.7 '!A:C,3,)</f>
        <v>Active</v>
      </c>
      <c r="N7161" s="19" t="str">
        <f>VLOOKUP(B7161,'[1]2018.7 '!A:M,13,)</f>
        <v>Ambient</v>
      </c>
      <c r="O7161" s="19" t="str">
        <f>VLOOKUP(B7161,'[1]2018.7 '!A:N,14,)</f>
        <v>No</v>
      </c>
    </row>
    <row r="7162" spans="1:15" ht="17.25" customHeight="1">
      <c r="A7162" s="26">
        <v>7161</v>
      </c>
      <c r="B7162" s="27" t="s">
        <v>18888</v>
      </c>
      <c r="C7162" s="60">
        <v>90100480</v>
      </c>
      <c r="D7162" s="29" t="s">
        <v>18889</v>
      </c>
      <c r="E7162" s="29" t="s">
        <v>743</v>
      </c>
      <c r="F7162" s="29" t="s">
        <v>17540</v>
      </c>
      <c r="G7162" s="29" t="s">
        <v>17541</v>
      </c>
      <c r="H7162" s="29" t="s">
        <v>17542</v>
      </c>
      <c r="I7162" s="29" t="s">
        <v>17543</v>
      </c>
      <c r="J7162" s="30">
        <f t="shared" si="104"/>
        <v>1078</v>
      </c>
      <c r="K7162" s="30">
        <v>9711.7020000000011</v>
      </c>
      <c r="M7162" s="19" t="str">
        <f>VLOOKUP(B7162,'[1]2018.7 '!A:C,3,)</f>
        <v>Active</v>
      </c>
      <c r="N7162" s="19" t="str">
        <f>VLOOKUP(B7162,'[1]2018.7 '!A:M,13,)</f>
        <v>Ambient</v>
      </c>
      <c r="O7162" s="19" t="str">
        <f>VLOOKUP(B7162,'[1]2018.7 '!A:N,14,)</f>
        <v>No</v>
      </c>
    </row>
    <row r="7163" spans="1:15" ht="17.25" customHeight="1">
      <c r="A7163" s="26">
        <v>7162</v>
      </c>
      <c r="B7163" s="27" t="s">
        <v>18890</v>
      </c>
      <c r="C7163" s="60">
        <v>90100484</v>
      </c>
      <c r="D7163" s="29" t="s">
        <v>18891</v>
      </c>
      <c r="E7163" s="29" t="s">
        <v>743</v>
      </c>
      <c r="F7163" s="29" t="s">
        <v>17540</v>
      </c>
      <c r="G7163" s="29" t="s">
        <v>17541</v>
      </c>
      <c r="H7163" s="29" t="s">
        <v>17542</v>
      </c>
      <c r="I7163" s="29" t="s">
        <v>17543</v>
      </c>
      <c r="J7163" s="30">
        <f t="shared" si="104"/>
        <v>2806</v>
      </c>
      <c r="K7163" s="30">
        <v>25279.254000000001</v>
      </c>
      <c r="M7163" s="19" t="str">
        <f>VLOOKUP(B7163,'[1]2018.7 '!A:C,3,)</f>
        <v>Active</v>
      </c>
      <c r="N7163" s="19" t="str">
        <f>VLOOKUP(B7163,'[1]2018.7 '!A:M,13,)</f>
        <v>Ambient</v>
      </c>
      <c r="O7163" s="19" t="str">
        <f>VLOOKUP(B7163,'[1]2018.7 '!A:N,14,)</f>
        <v>No</v>
      </c>
    </row>
    <row r="7164" spans="1:15" ht="17.25" customHeight="1">
      <c r="A7164" s="26">
        <v>7163</v>
      </c>
      <c r="B7164" s="27" t="s">
        <v>18892</v>
      </c>
      <c r="C7164" s="60">
        <v>90100485</v>
      </c>
      <c r="D7164" s="29" t="s">
        <v>18893</v>
      </c>
      <c r="E7164" s="29" t="s">
        <v>743</v>
      </c>
      <c r="F7164" s="29" t="s">
        <v>17540</v>
      </c>
      <c r="G7164" s="29" t="s">
        <v>17541</v>
      </c>
      <c r="H7164" s="29" t="s">
        <v>17542</v>
      </c>
      <c r="I7164" s="29" t="s">
        <v>17543</v>
      </c>
      <c r="J7164" s="30">
        <f t="shared" si="104"/>
        <v>4335</v>
      </c>
      <c r="K7164" s="30">
        <v>39054.014999999999</v>
      </c>
      <c r="M7164" s="19" t="str">
        <f>VLOOKUP(B7164,'[1]2018.7 '!A:C,3,)</f>
        <v>Active</v>
      </c>
      <c r="N7164" s="19" t="str">
        <f>VLOOKUP(B7164,'[1]2018.7 '!A:M,13,)</f>
        <v>Ambient</v>
      </c>
      <c r="O7164" s="19" t="str">
        <f>VLOOKUP(B7164,'[1]2018.7 '!A:N,14,)</f>
        <v>No</v>
      </c>
    </row>
    <row r="7165" spans="1:15" ht="17.25" customHeight="1">
      <c r="A7165" s="26">
        <v>7164</v>
      </c>
      <c r="B7165" s="27" t="s">
        <v>18894</v>
      </c>
      <c r="C7165" s="60">
        <v>90100486</v>
      </c>
      <c r="D7165" s="29" t="s">
        <v>18895</v>
      </c>
      <c r="E7165" s="29" t="s">
        <v>743</v>
      </c>
      <c r="F7165" s="29" t="s">
        <v>17540</v>
      </c>
      <c r="G7165" s="29" t="s">
        <v>17541</v>
      </c>
      <c r="H7165" s="29" t="s">
        <v>17542</v>
      </c>
      <c r="I7165" s="29" t="s">
        <v>17543</v>
      </c>
      <c r="J7165" s="30">
        <f t="shared" si="104"/>
        <v>5535</v>
      </c>
      <c r="K7165" s="30">
        <v>49864.815000000002</v>
      </c>
      <c r="M7165" s="19" t="str">
        <f>VLOOKUP(B7165,'[1]2018.7 '!A:C,3,)</f>
        <v>Active</v>
      </c>
      <c r="N7165" s="19" t="str">
        <f>VLOOKUP(B7165,'[1]2018.7 '!A:M,13,)</f>
        <v>Ambient</v>
      </c>
      <c r="O7165" s="19" t="str">
        <f>VLOOKUP(B7165,'[1]2018.7 '!A:N,14,)</f>
        <v>Reviewing</v>
      </c>
    </row>
    <row r="7166" spans="1:15" ht="17.25" customHeight="1">
      <c r="A7166" s="26">
        <v>7165</v>
      </c>
      <c r="B7166" s="27" t="s">
        <v>18896</v>
      </c>
      <c r="C7166" s="60">
        <v>90100490</v>
      </c>
      <c r="D7166" s="29" t="s">
        <v>18897</v>
      </c>
      <c r="E7166" s="29" t="s">
        <v>743</v>
      </c>
      <c r="F7166" s="29" t="s">
        <v>17540</v>
      </c>
      <c r="G7166" s="29" t="s">
        <v>17541</v>
      </c>
      <c r="H7166" s="29" t="s">
        <v>17542</v>
      </c>
      <c r="I7166" s="29" t="s">
        <v>17543</v>
      </c>
      <c r="J7166" s="30">
        <f t="shared" si="104"/>
        <v>9081</v>
      </c>
      <c r="K7166" s="30">
        <v>81810.729000000007</v>
      </c>
      <c r="M7166" s="19" t="str">
        <f>VLOOKUP(B7166,'[1]2018.7 '!A:C,3,)</f>
        <v>Active</v>
      </c>
      <c r="N7166" s="19" t="str">
        <f>VLOOKUP(B7166,'[1]2018.7 '!A:M,13,)</f>
        <v>Ambient</v>
      </c>
      <c r="O7166" s="19" t="str">
        <f>VLOOKUP(B7166,'[1]2018.7 '!A:N,14,)</f>
        <v>No</v>
      </c>
    </row>
    <row r="7167" spans="1:15" ht="17.25" customHeight="1">
      <c r="A7167" s="26">
        <v>7166</v>
      </c>
      <c r="B7167" s="27" t="s">
        <v>18898</v>
      </c>
      <c r="C7167" s="60">
        <v>90100491</v>
      </c>
      <c r="D7167" s="29" t="s">
        <v>18899</v>
      </c>
      <c r="E7167" s="29" t="s">
        <v>743</v>
      </c>
      <c r="F7167" s="29" t="s">
        <v>17540</v>
      </c>
      <c r="G7167" s="29" t="s">
        <v>17541</v>
      </c>
      <c r="H7167" s="29" t="s">
        <v>17542</v>
      </c>
      <c r="I7167" s="29" t="s">
        <v>17543</v>
      </c>
      <c r="J7167" s="30">
        <f t="shared" si="104"/>
        <v>6084</v>
      </c>
      <c r="K7167" s="30">
        <v>54810.756000000001</v>
      </c>
      <c r="M7167" s="19" t="str">
        <f>VLOOKUP(B7167,'[1]2018.7 '!A:C,3,)</f>
        <v>Active</v>
      </c>
      <c r="N7167" s="19" t="str">
        <f>VLOOKUP(B7167,'[1]2018.7 '!A:M,13,)</f>
        <v>Ambient</v>
      </c>
      <c r="O7167" s="19" t="str">
        <f>VLOOKUP(B7167,'[1]2018.7 '!A:N,14,)</f>
        <v>No</v>
      </c>
    </row>
    <row r="7168" spans="1:15" ht="17.25" customHeight="1">
      <c r="A7168" s="26">
        <v>7167</v>
      </c>
      <c r="B7168" s="27" t="s">
        <v>18900</v>
      </c>
      <c r="C7168" s="60">
        <v>90100492</v>
      </c>
      <c r="D7168" s="29" t="s">
        <v>18901</v>
      </c>
      <c r="E7168" s="29" t="s">
        <v>743</v>
      </c>
      <c r="F7168" s="29" t="s">
        <v>17540</v>
      </c>
      <c r="G7168" s="29" t="s">
        <v>17541</v>
      </c>
      <c r="H7168" s="29" t="s">
        <v>17542</v>
      </c>
      <c r="I7168" s="29" t="s">
        <v>17543</v>
      </c>
      <c r="J7168" s="30">
        <f t="shared" si="104"/>
        <v>5660</v>
      </c>
      <c r="K7168" s="30">
        <v>50990.94</v>
      </c>
    </row>
    <row r="7169" spans="1:15" ht="17.25" customHeight="1">
      <c r="A7169" s="26">
        <v>7168</v>
      </c>
      <c r="B7169" s="27" t="s">
        <v>18902</v>
      </c>
      <c r="C7169" s="60">
        <v>90100493</v>
      </c>
      <c r="D7169" s="29" t="s">
        <v>18903</v>
      </c>
      <c r="E7169" s="29" t="s">
        <v>743</v>
      </c>
      <c r="F7169" s="29" t="s">
        <v>17540</v>
      </c>
      <c r="G7169" s="29" t="s">
        <v>17541</v>
      </c>
      <c r="H7169" s="29" t="s">
        <v>17542</v>
      </c>
      <c r="I7169" s="29" t="s">
        <v>17543</v>
      </c>
      <c r="J7169" s="30">
        <f t="shared" si="104"/>
        <v>6072</v>
      </c>
      <c r="K7169" s="30">
        <v>54702.648000000001</v>
      </c>
    </row>
    <row r="7170" spans="1:15" ht="17.25" customHeight="1">
      <c r="A7170" s="26">
        <v>7169</v>
      </c>
      <c r="B7170" s="27" t="s">
        <v>18904</v>
      </c>
      <c r="C7170" s="60">
        <v>90100495</v>
      </c>
      <c r="D7170" s="29" t="s">
        <v>18905</v>
      </c>
      <c r="E7170" s="29" t="s">
        <v>743</v>
      </c>
      <c r="F7170" s="29" t="s">
        <v>17540</v>
      </c>
      <c r="G7170" s="29" t="s">
        <v>17541</v>
      </c>
      <c r="H7170" s="29" t="s">
        <v>17542</v>
      </c>
      <c r="I7170" s="29" t="s">
        <v>17543</v>
      </c>
      <c r="J7170" s="30">
        <f t="shared" si="104"/>
        <v>832</v>
      </c>
      <c r="K7170" s="30">
        <v>7495.4880000000003</v>
      </c>
      <c r="M7170" s="19" t="str">
        <f>VLOOKUP(B7170,'[1]2018.7 '!A:C,3,)</f>
        <v>Active</v>
      </c>
      <c r="N7170" s="19" t="str">
        <f>VLOOKUP(B7170,'[1]2018.7 '!A:M,13,)</f>
        <v>Ambient</v>
      </c>
      <c r="O7170" s="19" t="str">
        <f>VLOOKUP(B7170,'[1]2018.7 '!A:N,14,)</f>
        <v>Reviewing</v>
      </c>
    </row>
    <row r="7171" spans="1:15" ht="17.25" customHeight="1">
      <c r="A7171" s="26">
        <v>7170</v>
      </c>
      <c r="B7171" s="27" t="s">
        <v>18906</v>
      </c>
      <c r="C7171" s="60">
        <v>90100503</v>
      </c>
      <c r="D7171" s="29" t="s">
        <v>18907</v>
      </c>
      <c r="E7171" s="29" t="s">
        <v>743</v>
      </c>
      <c r="F7171" s="29" t="s">
        <v>17540</v>
      </c>
      <c r="G7171" s="29" t="s">
        <v>17541</v>
      </c>
      <c r="H7171" s="29" t="s">
        <v>17542</v>
      </c>
      <c r="I7171" s="29" t="s">
        <v>17543</v>
      </c>
      <c r="J7171" s="30">
        <f t="shared" si="104"/>
        <v>5694</v>
      </c>
      <c r="K7171" s="30">
        <v>51297.245999999999</v>
      </c>
      <c r="M7171" s="19" t="str">
        <f>VLOOKUP(B7171,'[1]2018.7 '!A:C,3,)</f>
        <v>Active</v>
      </c>
      <c r="N7171" s="19" t="str">
        <f>VLOOKUP(B7171,'[1]2018.7 '!A:M,13,)</f>
        <v>Ambient</v>
      </c>
      <c r="O7171" s="19" t="str">
        <f>VLOOKUP(B7171,'[1]2018.7 '!A:N,14,)</f>
        <v>No</v>
      </c>
    </row>
    <row r="7172" spans="1:15" ht="17.25" customHeight="1">
      <c r="A7172" s="26">
        <v>7171</v>
      </c>
      <c r="B7172" s="27" t="s">
        <v>18908</v>
      </c>
      <c r="C7172" s="60">
        <v>90100509</v>
      </c>
      <c r="D7172" s="29" t="s">
        <v>18909</v>
      </c>
      <c r="E7172" s="29" t="s">
        <v>743</v>
      </c>
      <c r="F7172" s="29" t="s">
        <v>17540</v>
      </c>
      <c r="G7172" s="29" t="s">
        <v>17541</v>
      </c>
      <c r="H7172" s="29" t="s">
        <v>17542</v>
      </c>
      <c r="I7172" s="29" t="s">
        <v>17543</v>
      </c>
      <c r="J7172" s="30">
        <f t="shared" si="104"/>
        <v>6159</v>
      </c>
      <c r="K7172" s="30">
        <v>55486.431000000004</v>
      </c>
      <c r="M7172" s="19" t="str">
        <f>VLOOKUP(B7172,'[1]2018.7 '!A:C,3,)</f>
        <v>Active</v>
      </c>
      <c r="N7172" s="19" t="str">
        <f>VLOOKUP(B7172,'[1]2018.7 '!A:M,13,)</f>
        <v>Ambient</v>
      </c>
      <c r="O7172" s="19" t="str">
        <f>VLOOKUP(B7172,'[1]2018.7 '!A:N,14,)</f>
        <v>Reviewing</v>
      </c>
    </row>
    <row r="7173" spans="1:15" ht="17.25" customHeight="1">
      <c r="A7173" s="26">
        <v>7172</v>
      </c>
      <c r="B7173" s="27" t="s">
        <v>18910</v>
      </c>
      <c r="C7173" s="60">
        <v>90100511</v>
      </c>
      <c r="D7173" s="29" t="s">
        <v>18911</v>
      </c>
      <c r="E7173" s="29" t="s">
        <v>743</v>
      </c>
      <c r="F7173" s="29" t="s">
        <v>17540</v>
      </c>
      <c r="G7173" s="29" t="s">
        <v>17541</v>
      </c>
      <c r="H7173" s="29" t="s">
        <v>17542</v>
      </c>
      <c r="I7173" s="29" t="s">
        <v>17543</v>
      </c>
      <c r="J7173" s="30">
        <f t="shared" si="104"/>
        <v>3447</v>
      </c>
      <c r="K7173" s="30">
        <v>31054.023000000001</v>
      </c>
      <c r="M7173" s="19" t="str">
        <f>VLOOKUP(B7173,'[1]2018.7 '!A:C,3,)</f>
        <v>Active</v>
      </c>
      <c r="N7173" s="19" t="str">
        <f>VLOOKUP(B7173,'[1]2018.7 '!A:M,13,)</f>
        <v>Ambient</v>
      </c>
      <c r="O7173" s="19" t="str">
        <f>VLOOKUP(B7173,'[1]2018.7 '!A:N,14,)</f>
        <v>Reviewing</v>
      </c>
    </row>
    <row r="7174" spans="1:15" ht="17.25" customHeight="1">
      <c r="A7174" s="26">
        <v>7173</v>
      </c>
      <c r="B7174" s="27" t="s">
        <v>18912</v>
      </c>
      <c r="C7174" s="60">
        <v>90100513</v>
      </c>
      <c r="D7174" s="29" t="s">
        <v>18913</v>
      </c>
      <c r="E7174" s="29" t="s">
        <v>743</v>
      </c>
      <c r="F7174" s="29" t="s">
        <v>17540</v>
      </c>
      <c r="G7174" s="29" t="s">
        <v>17541</v>
      </c>
      <c r="H7174" s="29" t="s">
        <v>17542</v>
      </c>
      <c r="I7174" s="29" t="s">
        <v>17543</v>
      </c>
      <c r="J7174" s="30">
        <f t="shared" si="104"/>
        <v>13859</v>
      </c>
      <c r="K7174" s="30">
        <v>124855.731</v>
      </c>
    </row>
    <row r="7175" spans="1:15" ht="17.25" customHeight="1">
      <c r="A7175" s="26">
        <v>7174</v>
      </c>
      <c r="B7175" s="27" t="s">
        <v>18914</v>
      </c>
      <c r="C7175" s="60">
        <v>90100805</v>
      </c>
      <c r="D7175" s="29" t="s">
        <v>18915</v>
      </c>
      <c r="E7175" s="29" t="s">
        <v>743</v>
      </c>
      <c r="F7175" s="29" t="s">
        <v>17540</v>
      </c>
      <c r="G7175" s="29" t="s">
        <v>17541</v>
      </c>
      <c r="H7175" s="29" t="s">
        <v>17542</v>
      </c>
      <c r="I7175" s="29" t="s">
        <v>17543</v>
      </c>
      <c r="J7175" s="30">
        <f t="shared" si="104"/>
        <v>7222</v>
      </c>
      <c r="K7175" s="30">
        <v>65062.998</v>
      </c>
      <c r="M7175" s="19" t="str">
        <f>VLOOKUP(B7175,'[1]2018.7 '!A:C,3,)</f>
        <v>Active</v>
      </c>
      <c r="N7175" s="19" t="str">
        <f>VLOOKUP(B7175,'[1]2018.7 '!A:M,13,)</f>
        <v>Ambient</v>
      </c>
      <c r="O7175" s="19" t="str">
        <f>VLOOKUP(B7175,'[1]2018.7 '!A:N,14,)</f>
        <v>No</v>
      </c>
    </row>
    <row r="7176" spans="1:15" ht="17.25" customHeight="1">
      <c r="A7176" s="26">
        <v>7175</v>
      </c>
      <c r="B7176" s="27" t="s">
        <v>18916</v>
      </c>
      <c r="C7176" s="60">
        <v>90100807</v>
      </c>
      <c r="D7176" s="29" t="s">
        <v>18917</v>
      </c>
      <c r="E7176" s="29" t="s">
        <v>743</v>
      </c>
      <c r="F7176" s="29" t="s">
        <v>17540</v>
      </c>
      <c r="G7176" s="29" t="s">
        <v>17541</v>
      </c>
      <c r="H7176" s="29" t="s">
        <v>17542</v>
      </c>
      <c r="I7176" s="29" t="s">
        <v>17543</v>
      </c>
      <c r="J7176" s="30">
        <f t="shared" si="104"/>
        <v>12025</v>
      </c>
      <c r="K7176" s="30">
        <v>108333.22500000001</v>
      </c>
      <c r="M7176" s="19" t="str">
        <f>VLOOKUP(B7176,'[1]2018.7 '!A:C,3,)</f>
        <v>Active</v>
      </c>
      <c r="N7176" s="19" t="str">
        <f>VLOOKUP(B7176,'[1]2018.7 '!A:M,13,)</f>
        <v>Ambient</v>
      </c>
      <c r="O7176" s="19" t="str">
        <f>VLOOKUP(B7176,'[1]2018.7 '!A:N,14,)</f>
        <v>No</v>
      </c>
    </row>
    <row r="7177" spans="1:15" ht="17.25" customHeight="1">
      <c r="A7177" s="26">
        <v>7176</v>
      </c>
      <c r="B7177" s="27" t="s">
        <v>18918</v>
      </c>
      <c r="C7177" s="60">
        <v>90100809</v>
      </c>
      <c r="D7177" s="29" t="s">
        <v>18919</v>
      </c>
      <c r="E7177" s="29" t="s">
        <v>743</v>
      </c>
      <c r="F7177" s="29" t="s">
        <v>17540</v>
      </c>
      <c r="G7177" s="29" t="s">
        <v>17541</v>
      </c>
      <c r="H7177" s="29" t="s">
        <v>17542</v>
      </c>
      <c r="I7177" s="29" t="s">
        <v>17543</v>
      </c>
      <c r="J7177" s="30">
        <f t="shared" si="104"/>
        <v>5453</v>
      </c>
      <c r="K7177" s="30">
        <v>49126.077000000005</v>
      </c>
      <c r="M7177" s="19" t="str">
        <f>VLOOKUP(B7177,'[1]2018.7 '!A:C,3,)</f>
        <v>Active</v>
      </c>
      <c r="N7177" s="19" t="str">
        <f>VLOOKUP(B7177,'[1]2018.7 '!A:M,13,)</f>
        <v>Ambient</v>
      </c>
      <c r="O7177" s="19" t="str">
        <f>VLOOKUP(B7177,'[1]2018.7 '!A:N,14,)</f>
        <v>No</v>
      </c>
    </row>
    <row r="7178" spans="1:15" ht="17.25" customHeight="1">
      <c r="A7178" s="26">
        <v>7177</v>
      </c>
      <c r="B7178" s="27" t="s">
        <v>18920</v>
      </c>
      <c r="C7178" s="60">
        <v>90101000</v>
      </c>
      <c r="D7178" s="29" t="s">
        <v>18921</v>
      </c>
      <c r="E7178" s="29" t="s">
        <v>743</v>
      </c>
      <c r="F7178" s="29" t="s">
        <v>17540</v>
      </c>
      <c r="G7178" s="29" t="s">
        <v>17541</v>
      </c>
      <c r="H7178" s="29" t="s">
        <v>17542</v>
      </c>
      <c r="I7178" s="29" t="s">
        <v>17543</v>
      </c>
      <c r="J7178" s="30">
        <f t="shared" si="104"/>
        <v>4558</v>
      </c>
      <c r="K7178" s="30">
        <v>41063.022000000004</v>
      </c>
      <c r="M7178" s="19" t="str">
        <f>VLOOKUP(B7178,'[1]2018.7 '!A:C,3,)</f>
        <v>Active</v>
      </c>
      <c r="N7178" s="19" t="str">
        <f>VLOOKUP(B7178,'[1]2018.7 '!A:M,13,)</f>
        <v>Ambient</v>
      </c>
      <c r="O7178" s="19" t="str">
        <f>VLOOKUP(B7178,'[1]2018.7 '!A:N,14,)</f>
        <v>Reviewing</v>
      </c>
    </row>
    <row r="7179" spans="1:15" ht="17.25" customHeight="1">
      <c r="A7179" s="26">
        <v>7178</v>
      </c>
      <c r="B7179" s="27" t="s">
        <v>18922</v>
      </c>
      <c r="C7179" s="60">
        <v>11001302</v>
      </c>
      <c r="D7179" s="29" t="s">
        <v>18923</v>
      </c>
      <c r="E7179" s="29" t="s">
        <v>743</v>
      </c>
      <c r="F7179" s="29" t="s">
        <v>17540</v>
      </c>
      <c r="G7179" s="29" t="s">
        <v>17541</v>
      </c>
      <c r="H7179" s="29" t="s">
        <v>18924</v>
      </c>
      <c r="I7179" s="29" t="s">
        <v>18925</v>
      </c>
      <c r="J7179" s="59">
        <f t="shared" ref="J7179:J7242" si="105">K7179/9.009</f>
        <v>287</v>
      </c>
      <c r="K7179" s="30">
        <v>2585.5830000000001</v>
      </c>
      <c r="M7179" s="19" t="str">
        <f>VLOOKUP(B7179,'[1]2018.7 '!A:C,3,)</f>
        <v>Active</v>
      </c>
      <c r="N7179" s="19" t="str">
        <f>VLOOKUP(B7179,'[1]2018.7 '!A:M,13,)</f>
        <v>Ambient</v>
      </c>
      <c r="O7179" s="19" t="str">
        <f>VLOOKUP(B7179,'[1]2018.7 '!A:N,14,)</f>
        <v>No</v>
      </c>
    </row>
    <row r="7180" spans="1:15" ht="17.25" customHeight="1">
      <c r="A7180" s="26">
        <v>7179</v>
      </c>
      <c r="B7180" s="68" t="s">
        <v>470</v>
      </c>
      <c r="C7180" s="69">
        <v>11001303</v>
      </c>
      <c r="D7180" s="70" t="s">
        <v>471</v>
      </c>
      <c r="E7180" s="70" t="s">
        <v>743</v>
      </c>
      <c r="F7180" s="70" t="s">
        <v>17540</v>
      </c>
      <c r="G7180" s="70" t="s">
        <v>17541</v>
      </c>
      <c r="H7180" s="70" t="s">
        <v>18924</v>
      </c>
      <c r="I7180" s="70" t="s">
        <v>18925</v>
      </c>
      <c r="J7180" s="71">
        <f t="shared" si="105"/>
        <v>696</v>
      </c>
      <c r="K7180" s="72">
        <v>6270.2640000000001</v>
      </c>
      <c r="L7180" s="73" t="s">
        <v>18926</v>
      </c>
      <c r="M7180" s="19" t="str">
        <f>VLOOKUP(B7180,'[1]2018.7 '!A:C,3,)</f>
        <v>Active</v>
      </c>
      <c r="N7180" s="19" t="str">
        <f>VLOOKUP(B7180,'[1]2018.7 '!A:M,13,)</f>
        <v>Ambient</v>
      </c>
      <c r="O7180" s="19" t="str">
        <f>VLOOKUP(B7180,'[1]2018.7 '!A:N,14,)</f>
        <v>No</v>
      </c>
    </row>
    <row r="7181" spans="1:15" ht="17.25" customHeight="1">
      <c r="A7181" s="26">
        <v>7180</v>
      </c>
      <c r="B7181" s="27" t="s">
        <v>18927</v>
      </c>
      <c r="C7181" s="60">
        <v>17050601</v>
      </c>
      <c r="D7181" s="29" t="s">
        <v>18928</v>
      </c>
      <c r="E7181" s="29" t="s">
        <v>743</v>
      </c>
      <c r="F7181" s="29" t="s">
        <v>17540</v>
      </c>
      <c r="G7181" s="29" t="s">
        <v>17541</v>
      </c>
      <c r="H7181" s="29" t="s">
        <v>18924</v>
      </c>
      <c r="I7181" s="29" t="s">
        <v>18925</v>
      </c>
      <c r="J7181" s="30">
        <f t="shared" si="105"/>
        <v>17920</v>
      </c>
      <c r="K7181" s="30">
        <v>161441.28</v>
      </c>
      <c r="M7181" s="19" t="str">
        <f>VLOOKUP(B7181,'[1]2018.7 '!A:C,3,)</f>
        <v>Active</v>
      </c>
      <c r="N7181" s="19" t="str">
        <f>VLOOKUP(B7181,'[1]2018.7 '!A:M,13,)</f>
        <v>Ambient</v>
      </c>
      <c r="O7181" s="19" t="str">
        <f>VLOOKUP(B7181,'[1]2018.7 '!A:N,14,)</f>
        <v>No</v>
      </c>
    </row>
    <row r="7182" spans="1:15" ht="17.25" customHeight="1">
      <c r="A7182" s="26">
        <v>7181</v>
      </c>
      <c r="B7182" s="27" t="s">
        <v>18929</v>
      </c>
      <c r="C7182" s="60">
        <v>17050701</v>
      </c>
      <c r="D7182" s="29" t="s">
        <v>18930</v>
      </c>
      <c r="E7182" s="29" t="s">
        <v>743</v>
      </c>
      <c r="F7182" s="29" t="s">
        <v>17540</v>
      </c>
      <c r="G7182" s="29" t="s">
        <v>17541</v>
      </c>
      <c r="H7182" s="29" t="s">
        <v>18924</v>
      </c>
      <c r="I7182" s="29" t="s">
        <v>18925</v>
      </c>
      <c r="J7182" s="30">
        <f t="shared" si="105"/>
        <v>17920</v>
      </c>
      <c r="K7182" s="30">
        <v>161441.28</v>
      </c>
      <c r="M7182" s="19" t="str">
        <f>VLOOKUP(B7182,'[1]2018.7 '!A:C,3,)</f>
        <v>Active</v>
      </c>
      <c r="N7182" s="19" t="str">
        <f>VLOOKUP(B7182,'[1]2018.7 '!A:M,13,)</f>
        <v>Ambient</v>
      </c>
      <c r="O7182" s="19" t="str">
        <f>VLOOKUP(B7182,'[1]2018.7 '!A:N,14,)</f>
        <v>No</v>
      </c>
    </row>
    <row r="7183" spans="1:15" ht="17.25" customHeight="1">
      <c r="A7183" s="26">
        <v>7182</v>
      </c>
      <c r="B7183" s="27" t="s">
        <v>18931</v>
      </c>
      <c r="C7183" s="60">
        <v>17067101</v>
      </c>
      <c r="D7183" s="29" t="s">
        <v>18932</v>
      </c>
      <c r="E7183" s="29" t="s">
        <v>743</v>
      </c>
      <c r="F7183" s="29" t="s">
        <v>17540</v>
      </c>
      <c r="G7183" s="29" t="s">
        <v>17541</v>
      </c>
      <c r="H7183" s="29" t="s">
        <v>18924</v>
      </c>
      <c r="I7183" s="29" t="s">
        <v>18925</v>
      </c>
      <c r="J7183" s="30">
        <f t="shared" si="105"/>
        <v>2510</v>
      </c>
      <c r="K7183" s="30">
        <v>22612.59</v>
      </c>
      <c r="M7183" s="19" t="str">
        <f>VLOOKUP(B7183,'[1]2018.7 '!A:C,3,)</f>
        <v>Active</v>
      </c>
      <c r="N7183" s="19" t="str">
        <f>VLOOKUP(B7183,'[1]2018.7 '!A:M,13,)</f>
        <v>Ambient</v>
      </c>
      <c r="O7183" s="19" t="str">
        <f>VLOOKUP(B7183,'[1]2018.7 '!A:N,14,)</f>
        <v>No</v>
      </c>
    </row>
    <row r="7184" spans="1:15" ht="17.25" customHeight="1">
      <c r="A7184" s="26">
        <v>7183</v>
      </c>
      <c r="B7184" s="27" t="s">
        <v>18933</v>
      </c>
      <c r="C7184" s="60">
        <v>17067201</v>
      </c>
      <c r="D7184" s="29" t="s">
        <v>18934</v>
      </c>
      <c r="E7184" s="29" t="s">
        <v>743</v>
      </c>
      <c r="F7184" s="29" t="s">
        <v>17540</v>
      </c>
      <c r="G7184" s="29" t="s">
        <v>17541</v>
      </c>
      <c r="H7184" s="29" t="s">
        <v>18924</v>
      </c>
      <c r="I7184" s="29" t="s">
        <v>18925</v>
      </c>
      <c r="J7184" s="30">
        <f t="shared" si="105"/>
        <v>2510</v>
      </c>
      <c r="K7184" s="30">
        <v>22612.59</v>
      </c>
      <c r="M7184" s="19" t="str">
        <f>VLOOKUP(B7184,'[1]2018.7 '!A:C,3,)</f>
        <v>Active</v>
      </c>
      <c r="N7184" s="19" t="str">
        <f>VLOOKUP(B7184,'[1]2018.7 '!A:M,13,)</f>
        <v>Ambient</v>
      </c>
      <c r="O7184" s="19" t="str">
        <f>VLOOKUP(B7184,'[1]2018.7 '!A:N,14,)</f>
        <v>No</v>
      </c>
    </row>
    <row r="7185" spans="1:15" ht="17.25" customHeight="1">
      <c r="A7185" s="26">
        <v>7184</v>
      </c>
      <c r="B7185" s="27" t="s">
        <v>18935</v>
      </c>
      <c r="C7185" s="60">
        <v>17068601</v>
      </c>
      <c r="D7185" s="29" t="s">
        <v>18936</v>
      </c>
      <c r="E7185" s="29" t="s">
        <v>743</v>
      </c>
      <c r="F7185" s="29" t="s">
        <v>17540</v>
      </c>
      <c r="G7185" s="29" t="s">
        <v>17541</v>
      </c>
      <c r="H7185" s="29" t="s">
        <v>18924</v>
      </c>
      <c r="I7185" s="29" t="s">
        <v>18925</v>
      </c>
      <c r="J7185" s="30">
        <f t="shared" si="105"/>
        <v>2801</v>
      </c>
      <c r="K7185" s="30">
        <v>25234.209000000003</v>
      </c>
      <c r="M7185" s="19" t="str">
        <f>VLOOKUP(B7185,'[1]2018.7 '!A:C,3,)</f>
        <v>Active</v>
      </c>
      <c r="N7185" s="19" t="str">
        <f>VLOOKUP(B7185,'[1]2018.7 '!A:M,13,)</f>
        <v>Ambient</v>
      </c>
      <c r="O7185" s="19" t="str">
        <f>VLOOKUP(B7185,'[1]2018.7 '!A:N,14,)</f>
        <v>No</v>
      </c>
    </row>
    <row r="7186" spans="1:15" ht="17.25" customHeight="1">
      <c r="A7186" s="26">
        <v>7185</v>
      </c>
      <c r="B7186" s="27" t="s">
        <v>18937</v>
      </c>
      <c r="C7186" s="60">
        <v>17100201</v>
      </c>
      <c r="D7186" s="29" t="s">
        <v>18938</v>
      </c>
      <c r="E7186" s="29" t="s">
        <v>743</v>
      </c>
      <c r="F7186" s="29" t="s">
        <v>17540</v>
      </c>
      <c r="G7186" s="29" t="s">
        <v>17541</v>
      </c>
      <c r="H7186" s="29" t="s">
        <v>18924</v>
      </c>
      <c r="I7186" s="29" t="s">
        <v>18925</v>
      </c>
      <c r="J7186" s="30">
        <f t="shared" si="105"/>
        <v>128707.99999999999</v>
      </c>
      <c r="K7186" s="30">
        <v>1159530.372</v>
      </c>
      <c r="M7186" s="19" t="str">
        <f>VLOOKUP(B7186,'[1]2018.7 '!A:C,3,)</f>
        <v>Active</v>
      </c>
      <c r="N7186" s="19" t="str">
        <f>VLOOKUP(B7186,'[1]2018.7 '!A:M,13,)</f>
        <v>Ambient</v>
      </c>
      <c r="O7186" s="19" t="str">
        <f>VLOOKUP(B7186,'[1]2018.7 '!A:N,14,)</f>
        <v>No</v>
      </c>
    </row>
    <row r="7187" spans="1:15" ht="17.25" customHeight="1">
      <c r="A7187" s="26">
        <v>7186</v>
      </c>
      <c r="B7187" s="27" t="s">
        <v>243</v>
      </c>
      <c r="C7187" s="60">
        <v>17115101</v>
      </c>
      <c r="D7187" s="29" t="s">
        <v>244</v>
      </c>
      <c r="E7187" s="29" t="s">
        <v>743</v>
      </c>
      <c r="F7187" s="29" t="s">
        <v>17540</v>
      </c>
      <c r="G7187" s="29" t="s">
        <v>17541</v>
      </c>
      <c r="H7187" s="29" t="s">
        <v>18924</v>
      </c>
      <c r="I7187" s="29" t="s">
        <v>18925</v>
      </c>
      <c r="J7187" s="30">
        <f t="shared" si="105"/>
        <v>193</v>
      </c>
      <c r="K7187" s="30">
        <v>1738.7370000000001</v>
      </c>
      <c r="M7187" s="19" t="str">
        <f>VLOOKUP(B7187,'[1]2018.7 '!A:C,3,)</f>
        <v>Active</v>
      </c>
      <c r="N7187" s="19" t="str">
        <f>VLOOKUP(B7187,'[1]2018.7 '!A:M,13,)</f>
        <v>Ambient</v>
      </c>
      <c r="O7187" s="19" t="str">
        <f>VLOOKUP(B7187,'[1]2018.7 '!A:N,14,)</f>
        <v>No</v>
      </c>
    </row>
    <row r="7188" spans="1:15" ht="17.25" customHeight="1">
      <c r="A7188" s="26">
        <v>7187</v>
      </c>
      <c r="B7188" s="27" t="s">
        <v>151</v>
      </c>
      <c r="C7188" s="60">
        <v>17115201</v>
      </c>
      <c r="D7188" s="29" t="s">
        <v>152</v>
      </c>
      <c r="E7188" s="29" t="s">
        <v>743</v>
      </c>
      <c r="F7188" s="29" t="s">
        <v>17540</v>
      </c>
      <c r="G7188" s="29" t="s">
        <v>17541</v>
      </c>
      <c r="H7188" s="29" t="s">
        <v>18924</v>
      </c>
      <c r="I7188" s="29" t="s">
        <v>18925</v>
      </c>
      <c r="J7188" s="30">
        <f t="shared" si="105"/>
        <v>468.00000000000006</v>
      </c>
      <c r="K7188" s="30">
        <v>4216.2120000000004</v>
      </c>
      <c r="M7188" s="19" t="str">
        <f>VLOOKUP(B7188,'[1]2018.7 '!A:C,3,)</f>
        <v>Active</v>
      </c>
      <c r="N7188" s="19" t="str">
        <f>VLOOKUP(B7188,'[1]2018.7 '!A:M,13,)</f>
        <v>Ambient</v>
      </c>
      <c r="O7188" s="19" t="str">
        <f>VLOOKUP(B7188,'[1]2018.7 '!A:N,14,)</f>
        <v>No</v>
      </c>
    </row>
    <row r="7189" spans="1:15" ht="17.25" customHeight="1">
      <c r="A7189" s="26">
        <v>7188</v>
      </c>
      <c r="B7189" s="27" t="s">
        <v>135</v>
      </c>
      <c r="C7189" s="60">
        <v>17115301</v>
      </c>
      <c r="D7189" s="29" t="s">
        <v>136</v>
      </c>
      <c r="E7189" s="29" t="s">
        <v>743</v>
      </c>
      <c r="F7189" s="29" t="s">
        <v>17540</v>
      </c>
      <c r="G7189" s="29" t="s">
        <v>17541</v>
      </c>
      <c r="H7189" s="29" t="s">
        <v>18924</v>
      </c>
      <c r="I7189" s="29" t="s">
        <v>18925</v>
      </c>
      <c r="J7189" s="30">
        <f t="shared" si="105"/>
        <v>193</v>
      </c>
      <c r="K7189" s="30">
        <v>1738.7370000000001</v>
      </c>
      <c r="M7189" s="19" t="str">
        <f>VLOOKUP(B7189,'[1]2018.7 '!A:C,3,)</f>
        <v>Active</v>
      </c>
      <c r="N7189" s="19" t="str">
        <f>VLOOKUP(B7189,'[1]2018.7 '!A:M,13,)</f>
        <v>Ambient</v>
      </c>
      <c r="O7189" s="19" t="str">
        <f>VLOOKUP(B7189,'[1]2018.7 '!A:N,14,)</f>
        <v>No</v>
      </c>
    </row>
    <row r="7190" spans="1:15" ht="17.25" customHeight="1">
      <c r="A7190" s="26">
        <v>7189</v>
      </c>
      <c r="B7190" s="27" t="s">
        <v>97</v>
      </c>
      <c r="C7190" s="60">
        <v>17115401</v>
      </c>
      <c r="D7190" s="29" t="s">
        <v>98</v>
      </c>
      <c r="E7190" s="29" t="s">
        <v>743</v>
      </c>
      <c r="F7190" s="29" t="s">
        <v>17540</v>
      </c>
      <c r="G7190" s="29" t="s">
        <v>17541</v>
      </c>
      <c r="H7190" s="29" t="s">
        <v>18924</v>
      </c>
      <c r="I7190" s="29" t="s">
        <v>18925</v>
      </c>
      <c r="J7190" s="30">
        <f t="shared" si="105"/>
        <v>468.00000000000006</v>
      </c>
      <c r="K7190" s="30">
        <v>4216.2120000000004</v>
      </c>
      <c r="M7190" s="19" t="str">
        <f>VLOOKUP(B7190,'[1]2018.7 '!A:C,3,)</f>
        <v>Active</v>
      </c>
      <c r="N7190" s="19" t="str">
        <f>VLOOKUP(B7190,'[1]2018.7 '!A:M,13,)</f>
        <v>Ambient</v>
      </c>
      <c r="O7190" s="19" t="str">
        <f>VLOOKUP(B7190,'[1]2018.7 '!A:N,14,)</f>
        <v>No</v>
      </c>
    </row>
    <row r="7191" spans="1:15" ht="17.25" customHeight="1">
      <c r="A7191" s="26">
        <v>7190</v>
      </c>
      <c r="B7191" s="27" t="s">
        <v>430</v>
      </c>
      <c r="C7191" s="60">
        <v>17117701</v>
      </c>
      <c r="D7191" s="29" t="s">
        <v>431</v>
      </c>
      <c r="E7191" s="29" t="s">
        <v>743</v>
      </c>
      <c r="F7191" s="29" t="s">
        <v>17540</v>
      </c>
      <c r="G7191" s="29" t="s">
        <v>17541</v>
      </c>
      <c r="H7191" s="29" t="s">
        <v>18924</v>
      </c>
      <c r="I7191" s="29" t="s">
        <v>18925</v>
      </c>
      <c r="J7191" s="30">
        <f t="shared" si="105"/>
        <v>1198</v>
      </c>
      <c r="K7191" s="30">
        <v>10792.782000000001</v>
      </c>
      <c r="M7191" s="19" t="str">
        <f>VLOOKUP(B7191,'[1]2018.7 '!A:C,3,)</f>
        <v>Active</v>
      </c>
      <c r="N7191" s="19" t="str">
        <f>VLOOKUP(B7191,'[1]2018.7 '!A:M,13,)</f>
        <v>Ambient</v>
      </c>
      <c r="O7191" s="19" t="str">
        <f>VLOOKUP(B7191,'[1]2018.7 '!A:N,14,)</f>
        <v>No</v>
      </c>
    </row>
    <row r="7192" spans="1:15" ht="17.25" customHeight="1">
      <c r="A7192" s="26">
        <v>7191</v>
      </c>
      <c r="B7192" s="27" t="s">
        <v>18939</v>
      </c>
      <c r="C7192" s="60">
        <v>17117801</v>
      </c>
      <c r="D7192" s="29" t="s">
        <v>18940</v>
      </c>
      <c r="E7192" s="29" t="s">
        <v>743</v>
      </c>
      <c r="F7192" s="29" t="s">
        <v>17540</v>
      </c>
      <c r="G7192" s="29" t="s">
        <v>17541</v>
      </c>
      <c r="H7192" s="29" t="s">
        <v>18924</v>
      </c>
      <c r="I7192" s="29" t="s">
        <v>18925</v>
      </c>
      <c r="J7192" s="30">
        <f t="shared" si="105"/>
        <v>1198</v>
      </c>
      <c r="K7192" s="30">
        <v>10792.782000000001</v>
      </c>
      <c r="M7192" s="19" t="str">
        <f>VLOOKUP(B7192,'[1]2018.7 '!A:C,3,)</f>
        <v>Active</v>
      </c>
      <c r="N7192" s="19" t="str">
        <f>VLOOKUP(B7192,'[1]2018.7 '!A:M,13,)</f>
        <v>Ambient</v>
      </c>
      <c r="O7192" s="19" t="str">
        <f>VLOOKUP(B7192,'[1]2018.7 '!A:N,14,)</f>
        <v>No</v>
      </c>
    </row>
    <row r="7193" spans="1:15" ht="17.25" customHeight="1">
      <c r="A7193" s="26">
        <v>7192</v>
      </c>
      <c r="B7193" s="27" t="s">
        <v>670</v>
      </c>
      <c r="C7193" s="60">
        <v>17117901</v>
      </c>
      <c r="D7193" s="29" t="s">
        <v>671</v>
      </c>
      <c r="E7193" s="29" t="s">
        <v>743</v>
      </c>
      <c r="F7193" s="29" t="s">
        <v>17540</v>
      </c>
      <c r="G7193" s="29" t="s">
        <v>17541</v>
      </c>
      <c r="H7193" s="29" t="s">
        <v>18924</v>
      </c>
      <c r="I7193" s="29" t="s">
        <v>18925</v>
      </c>
      <c r="J7193" s="30">
        <f t="shared" si="105"/>
        <v>3870</v>
      </c>
      <c r="K7193" s="30">
        <v>34864.83</v>
      </c>
      <c r="M7193" s="19" t="str">
        <f>VLOOKUP(B7193,'[1]2018.7 '!A:C,3,)</f>
        <v>Active</v>
      </c>
      <c r="N7193" s="19" t="str">
        <f>VLOOKUP(B7193,'[1]2018.7 '!A:M,13,)</f>
        <v>Ambient</v>
      </c>
      <c r="O7193" s="19" t="str">
        <f>VLOOKUP(B7193,'[1]2018.7 '!A:N,14,)</f>
        <v>No</v>
      </c>
    </row>
    <row r="7194" spans="1:15" ht="17.25" customHeight="1">
      <c r="A7194" s="26">
        <v>7193</v>
      </c>
      <c r="B7194" s="27" t="s">
        <v>18941</v>
      </c>
      <c r="C7194" s="60">
        <v>17118001</v>
      </c>
      <c r="D7194" s="29" t="s">
        <v>18942</v>
      </c>
      <c r="E7194" s="29" t="s">
        <v>743</v>
      </c>
      <c r="F7194" s="29" t="s">
        <v>17540</v>
      </c>
      <c r="G7194" s="29" t="s">
        <v>17541</v>
      </c>
      <c r="H7194" s="29" t="s">
        <v>18924</v>
      </c>
      <c r="I7194" s="29" t="s">
        <v>18925</v>
      </c>
      <c r="J7194" s="30">
        <f t="shared" si="105"/>
        <v>3870</v>
      </c>
      <c r="K7194" s="30">
        <v>34864.83</v>
      </c>
      <c r="M7194" s="19" t="str">
        <f>VLOOKUP(B7194,'[1]2018.7 '!A:C,3,)</f>
        <v>Active</v>
      </c>
      <c r="N7194" s="19" t="str">
        <f>VLOOKUP(B7194,'[1]2018.7 '!A:M,13,)</f>
        <v>Ambient</v>
      </c>
      <c r="O7194" s="19" t="str">
        <f>VLOOKUP(B7194,'[1]2018.7 '!A:N,14,)</f>
        <v>No</v>
      </c>
    </row>
    <row r="7195" spans="1:15" ht="17.25" customHeight="1">
      <c r="A7195" s="26">
        <v>7194</v>
      </c>
      <c r="B7195" s="27" t="s">
        <v>18943</v>
      </c>
      <c r="C7195" s="60">
        <v>17371747</v>
      </c>
      <c r="D7195" s="29" t="s">
        <v>18944</v>
      </c>
      <c r="E7195" s="29" t="s">
        <v>743</v>
      </c>
      <c r="F7195" s="29" t="s">
        <v>17540</v>
      </c>
      <c r="G7195" s="29" t="s">
        <v>17541</v>
      </c>
      <c r="H7195" s="29" t="s">
        <v>18924</v>
      </c>
      <c r="I7195" s="29" t="s">
        <v>18925</v>
      </c>
      <c r="J7195" s="59">
        <f t="shared" si="105"/>
        <v>195</v>
      </c>
      <c r="K7195" s="30">
        <v>1756.7550000000001</v>
      </c>
      <c r="M7195" s="19" t="str">
        <f>VLOOKUP(B7195,'[1]2018.7 '!A:C,3,)</f>
        <v>Active</v>
      </c>
      <c r="N7195" s="19" t="str">
        <f>VLOOKUP(B7195,'[1]2018.7 '!A:M,13,)</f>
        <v>Ambient</v>
      </c>
      <c r="O7195" s="19" t="str">
        <f>VLOOKUP(B7195,'[1]2018.7 '!A:N,14,)</f>
        <v>No</v>
      </c>
    </row>
    <row r="7196" spans="1:15" ht="17.25" customHeight="1">
      <c r="A7196" s="26">
        <v>7195</v>
      </c>
      <c r="B7196" s="27" t="s">
        <v>18945</v>
      </c>
      <c r="C7196" s="60">
        <v>17371751</v>
      </c>
      <c r="D7196" s="29" t="s">
        <v>18946</v>
      </c>
      <c r="E7196" s="29" t="s">
        <v>743</v>
      </c>
      <c r="F7196" s="29" t="s">
        <v>17540</v>
      </c>
      <c r="G7196" s="29" t="s">
        <v>17541</v>
      </c>
      <c r="H7196" s="29" t="s">
        <v>18924</v>
      </c>
      <c r="I7196" s="29" t="s">
        <v>18925</v>
      </c>
      <c r="J7196" s="59">
        <f t="shared" si="105"/>
        <v>343</v>
      </c>
      <c r="K7196" s="30">
        <v>3090.087</v>
      </c>
      <c r="M7196" s="19" t="str">
        <f>VLOOKUP(B7196,'[1]2018.7 '!A:C,3,)</f>
        <v>Active</v>
      </c>
      <c r="N7196" s="19" t="str">
        <f>VLOOKUP(B7196,'[1]2018.7 '!A:M,13,)</f>
        <v>Ambient</v>
      </c>
      <c r="O7196" s="19" t="str">
        <f>VLOOKUP(B7196,'[1]2018.7 '!A:N,14,)</f>
        <v>No</v>
      </c>
    </row>
    <row r="7197" spans="1:15" ht="17.25" customHeight="1">
      <c r="A7197" s="26">
        <v>7196</v>
      </c>
      <c r="B7197" s="27" t="s">
        <v>18947</v>
      </c>
      <c r="C7197" s="60">
        <v>17371755</v>
      </c>
      <c r="D7197" s="29" t="s">
        <v>18948</v>
      </c>
      <c r="E7197" s="29" t="s">
        <v>743</v>
      </c>
      <c r="F7197" s="29" t="s">
        <v>17540</v>
      </c>
      <c r="G7197" s="29" t="s">
        <v>17541</v>
      </c>
      <c r="H7197" s="29" t="s">
        <v>18924</v>
      </c>
      <c r="I7197" s="29" t="s">
        <v>18925</v>
      </c>
      <c r="J7197" s="59">
        <f t="shared" si="105"/>
        <v>974.99999999999989</v>
      </c>
      <c r="K7197" s="30">
        <v>8783.7749999999996</v>
      </c>
      <c r="M7197" s="19" t="str">
        <f>VLOOKUP(B7197,'[1]2018.7 '!A:C,3,)</f>
        <v>Active</v>
      </c>
      <c r="N7197" s="19" t="str">
        <f>VLOOKUP(B7197,'[1]2018.7 '!A:M,13,)</f>
        <v>Ambient</v>
      </c>
      <c r="O7197" s="19" t="str">
        <f>VLOOKUP(B7197,'[1]2018.7 '!A:N,14,)</f>
        <v>No</v>
      </c>
    </row>
    <row r="7198" spans="1:15" ht="17.25" customHeight="1">
      <c r="A7198" s="26">
        <v>7197</v>
      </c>
      <c r="B7198" s="27" t="s">
        <v>594</v>
      </c>
      <c r="C7198" s="60">
        <v>17505301</v>
      </c>
      <c r="D7198" s="29" t="s">
        <v>595</v>
      </c>
      <c r="E7198" s="29" t="s">
        <v>743</v>
      </c>
      <c r="F7198" s="29" t="s">
        <v>17540</v>
      </c>
      <c r="G7198" s="29" t="s">
        <v>17541</v>
      </c>
      <c r="H7198" s="29" t="s">
        <v>18924</v>
      </c>
      <c r="I7198" s="29" t="s">
        <v>18925</v>
      </c>
      <c r="J7198" s="30">
        <f t="shared" si="105"/>
        <v>185</v>
      </c>
      <c r="K7198" s="30">
        <v>1666.665</v>
      </c>
      <c r="M7198" s="19" t="str">
        <f>VLOOKUP(B7198,'[1]2018.7 '!A:C,3,)</f>
        <v>Active</v>
      </c>
      <c r="N7198" s="19" t="str">
        <f>VLOOKUP(B7198,'[1]2018.7 '!A:M,13,)</f>
        <v>Ambient</v>
      </c>
      <c r="O7198" s="19" t="str">
        <f>VLOOKUP(B7198,'[1]2018.7 '!A:N,14,)</f>
        <v>No</v>
      </c>
    </row>
    <row r="7199" spans="1:15" ht="17.25" customHeight="1">
      <c r="A7199" s="26">
        <v>7198</v>
      </c>
      <c r="B7199" s="27" t="s">
        <v>18949</v>
      </c>
      <c r="C7199" s="60">
        <v>17505401</v>
      </c>
      <c r="D7199" s="29" t="s">
        <v>18950</v>
      </c>
      <c r="E7199" s="29" t="s">
        <v>743</v>
      </c>
      <c r="F7199" s="29" t="s">
        <v>17540</v>
      </c>
      <c r="G7199" s="29" t="s">
        <v>17541</v>
      </c>
      <c r="H7199" s="29" t="s">
        <v>18924</v>
      </c>
      <c r="I7199" s="29" t="s">
        <v>18925</v>
      </c>
      <c r="J7199" s="30">
        <f t="shared" si="105"/>
        <v>185</v>
      </c>
      <c r="K7199" s="30">
        <v>1666.665</v>
      </c>
      <c r="M7199" s="19" t="str">
        <f>VLOOKUP(B7199,'[1]2018.7 '!A:C,3,)</f>
        <v>Active</v>
      </c>
      <c r="N7199" s="19" t="str">
        <f>VLOOKUP(B7199,'[1]2018.7 '!A:M,13,)</f>
        <v>Ambient</v>
      </c>
      <c r="O7199" s="19" t="str">
        <f>VLOOKUP(B7199,'[1]2018.7 '!A:N,14,)</f>
        <v>No</v>
      </c>
    </row>
    <row r="7200" spans="1:15" ht="17.25" customHeight="1">
      <c r="A7200" s="26">
        <v>7199</v>
      </c>
      <c r="B7200" s="27" t="s">
        <v>338</v>
      </c>
      <c r="C7200" s="60">
        <v>17505501</v>
      </c>
      <c r="D7200" s="29" t="s">
        <v>339</v>
      </c>
      <c r="E7200" s="29" t="s">
        <v>743</v>
      </c>
      <c r="F7200" s="29" t="s">
        <v>17540</v>
      </c>
      <c r="G7200" s="29" t="s">
        <v>17541</v>
      </c>
      <c r="H7200" s="29" t="s">
        <v>18924</v>
      </c>
      <c r="I7200" s="29" t="s">
        <v>18925</v>
      </c>
      <c r="J7200" s="30">
        <f t="shared" si="105"/>
        <v>185</v>
      </c>
      <c r="K7200" s="30">
        <v>1666.665</v>
      </c>
      <c r="M7200" s="19" t="str">
        <f>VLOOKUP(B7200,'[1]2018.7 '!A:C,3,)</f>
        <v>Active</v>
      </c>
      <c r="N7200" s="19" t="str">
        <f>VLOOKUP(B7200,'[1]2018.7 '!A:M,13,)</f>
        <v>Ambient</v>
      </c>
      <c r="O7200" s="19" t="str">
        <f>VLOOKUP(B7200,'[1]2018.7 '!A:N,14,)</f>
        <v>No</v>
      </c>
    </row>
    <row r="7201" spans="1:15" ht="17.25" customHeight="1">
      <c r="A7201" s="26">
        <v>7200</v>
      </c>
      <c r="B7201" s="27" t="s">
        <v>18951</v>
      </c>
      <c r="C7201" s="60">
        <v>17505601</v>
      </c>
      <c r="D7201" s="29" t="s">
        <v>18952</v>
      </c>
      <c r="E7201" s="29" t="s">
        <v>743</v>
      </c>
      <c r="F7201" s="29" t="s">
        <v>17540</v>
      </c>
      <c r="G7201" s="29" t="s">
        <v>17541</v>
      </c>
      <c r="H7201" s="29" t="s">
        <v>18924</v>
      </c>
      <c r="I7201" s="29" t="s">
        <v>18925</v>
      </c>
      <c r="J7201" s="30">
        <f t="shared" si="105"/>
        <v>185</v>
      </c>
      <c r="K7201" s="30">
        <v>1666.665</v>
      </c>
      <c r="M7201" s="19" t="str">
        <f>VLOOKUP(B7201,'[1]2018.7 '!A:C,3,)</f>
        <v>Active</v>
      </c>
      <c r="N7201" s="19" t="str">
        <f>VLOOKUP(B7201,'[1]2018.7 '!A:M,13,)</f>
        <v>Ambient</v>
      </c>
      <c r="O7201" s="19" t="str">
        <f>VLOOKUP(B7201,'[1]2018.7 '!A:N,14,)</f>
        <v>No</v>
      </c>
    </row>
    <row r="7202" spans="1:15" ht="17.25" customHeight="1">
      <c r="A7202" s="26">
        <v>7201</v>
      </c>
      <c r="B7202" s="27" t="s">
        <v>263</v>
      </c>
      <c r="C7202" s="60">
        <v>17515401</v>
      </c>
      <c r="D7202" s="29" t="s">
        <v>264</v>
      </c>
      <c r="E7202" s="29" t="s">
        <v>743</v>
      </c>
      <c r="F7202" s="29" t="s">
        <v>17540</v>
      </c>
      <c r="G7202" s="29" t="s">
        <v>17541</v>
      </c>
      <c r="H7202" s="29" t="s">
        <v>18924</v>
      </c>
      <c r="I7202" s="29" t="s">
        <v>18925</v>
      </c>
      <c r="J7202" s="30">
        <f t="shared" si="105"/>
        <v>402</v>
      </c>
      <c r="K7202" s="30">
        <v>3621.6179999999999</v>
      </c>
      <c r="M7202" s="19" t="str">
        <f>VLOOKUP(B7202,'[1]2018.7 '!A:C,3,)</f>
        <v>Active</v>
      </c>
      <c r="N7202" s="19" t="str">
        <f>VLOOKUP(B7202,'[1]2018.7 '!A:M,13,)</f>
        <v>Ambient</v>
      </c>
      <c r="O7202" s="19" t="str">
        <f>VLOOKUP(B7202,'[1]2018.7 '!A:N,14,)</f>
        <v>No</v>
      </c>
    </row>
    <row r="7203" spans="1:15" ht="17.25" customHeight="1">
      <c r="A7203" s="26">
        <v>7202</v>
      </c>
      <c r="B7203" s="27" t="s">
        <v>18953</v>
      </c>
      <c r="C7203" s="60">
        <v>17515501</v>
      </c>
      <c r="D7203" s="29" t="s">
        <v>18954</v>
      </c>
      <c r="E7203" s="29" t="s">
        <v>743</v>
      </c>
      <c r="F7203" s="29" t="s">
        <v>17540</v>
      </c>
      <c r="G7203" s="29" t="s">
        <v>17541</v>
      </c>
      <c r="H7203" s="29" t="s">
        <v>18924</v>
      </c>
      <c r="I7203" s="29" t="s">
        <v>18925</v>
      </c>
      <c r="J7203" s="30">
        <f t="shared" si="105"/>
        <v>402</v>
      </c>
      <c r="K7203" s="30">
        <v>3621.6179999999999</v>
      </c>
      <c r="M7203" s="19" t="str">
        <f>VLOOKUP(B7203,'[1]2018.7 '!A:C,3,)</f>
        <v>Active</v>
      </c>
      <c r="N7203" s="19" t="str">
        <f>VLOOKUP(B7203,'[1]2018.7 '!A:M,13,)</f>
        <v>Ambient</v>
      </c>
      <c r="O7203" s="19" t="str">
        <f>VLOOKUP(B7203,'[1]2018.7 '!A:N,14,)</f>
        <v>No</v>
      </c>
    </row>
    <row r="7204" spans="1:15" ht="17.25" customHeight="1">
      <c r="A7204" s="26">
        <v>7203</v>
      </c>
      <c r="B7204" s="27" t="s">
        <v>287</v>
      </c>
      <c r="C7204" s="60">
        <v>17515601</v>
      </c>
      <c r="D7204" s="29" t="s">
        <v>288</v>
      </c>
      <c r="E7204" s="29" t="s">
        <v>743</v>
      </c>
      <c r="F7204" s="29" t="s">
        <v>17540</v>
      </c>
      <c r="G7204" s="29" t="s">
        <v>17541</v>
      </c>
      <c r="H7204" s="29" t="s">
        <v>18924</v>
      </c>
      <c r="I7204" s="29" t="s">
        <v>18925</v>
      </c>
      <c r="J7204" s="30">
        <f t="shared" si="105"/>
        <v>402</v>
      </c>
      <c r="K7204" s="30">
        <v>3621.6179999999999</v>
      </c>
      <c r="M7204" s="19" t="str">
        <f>VLOOKUP(B7204,'[1]2018.7 '!A:C,3,)</f>
        <v>Active</v>
      </c>
      <c r="N7204" s="19" t="str">
        <f>VLOOKUP(B7204,'[1]2018.7 '!A:M,13,)</f>
        <v>Ambient</v>
      </c>
      <c r="O7204" s="19" t="str">
        <f>VLOOKUP(B7204,'[1]2018.7 '!A:N,14,)</f>
        <v>No</v>
      </c>
    </row>
    <row r="7205" spans="1:15" ht="17.25" customHeight="1">
      <c r="A7205" s="26">
        <v>7204</v>
      </c>
      <c r="B7205" s="27" t="s">
        <v>378</v>
      </c>
      <c r="C7205" s="60">
        <v>17515701</v>
      </c>
      <c r="D7205" s="29" t="s">
        <v>379</v>
      </c>
      <c r="E7205" s="29" t="s">
        <v>743</v>
      </c>
      <c r="F7205" s="29" t="s">
        <v>17540</v>
      </c>
      <c r="G7205" s="29" t="s">
        <v>17541</v>
      </c>
      <c r="H7205" s="29" t="s">
        <v>18924</v>
      </c>
      <c r="I7205" s="29" t="s">
        <v>18925</v>
      </c>
      <c r="J7205" s="30">
        <f t="shared" si="105"/>
        <v>402</v>
      </c>
      <c r="K7205" s="30">
        <v>3621.6179999999999</v>
      </c>
      <c r="M7205" s="19" t="str">
        <f>VLOOKUP(B7205,'[1]2018.7 '!A:C,3,)</f>
        <v>Active</v>
      </c>
      <c r="N7205" s="19" t="str">
        <f>VLOOKUP(B7205,'[1]2018.7 '!A:M,13,)</f>
        <v>Ambient</v>
      </c>
      <c r="O7205" s="19" t="str">
        <f>VLOOKUP(B7205,'[1]2018.7 '!A:N,14,)</f>
        <v>No</v>
      </c>
    </row>
    <row r="7206" spans="1:15" ht="17.25" customHeight="1">
      <c r="A7206" s="26">
        <v>7205</v>
      </c>
      <c r="B7206" s="27" t="s">
        <v>18955</v>
      </c>
      <c r="C7206" s="60">
        <v>17515801</v>
      </c>
      <c r="D7206" s="29" t="s">
        <v>18956</v>
      </c>
      <c r="E7206" s="29" t="s">
        <v>743</v>
      </c>
      <c r="F7206" s="29" t="s">
        <v>17540</v>
      </c>
      <c r="G7206" s="29" t="s">
        <v>17541</v>
      </c>
      <c r="H7206" s="29" t="s">
        <v>18924</v>
      </c>
      <c r="I7206" s="29" t="s">
        <v>18925</v>
      </c>
      <c r="J7206" s="30">
        <f t="shared" si="105"/>
        <v>185</v>
      </c>
      <c r="K7206" s="30">
        <v>1666.665</v>
      </c>
      <c r="M7206" s="19" t="str">
        <f>VLOOKUP(B7206,'[1]2018.7 '!A:C,3,)</f>
        <v>Active</v>
      </c>
      <c r="N7206" s="19" t="str">
        <f>VLOOKUP(B7206,'[1]2018.7 '!A:M,13,)</f>
        <v>Ambient</v>
      </c>
      <c r="O7206" s="19" t="str">
        <f>VLOOKUP(B7206,'[1]2018.7 '!A:N,14,)</f>
        <v>No</v>
      </c>
    </row>
    <row r="7207" spans="1:15" ht="17.25" customHeight="1">
      <c r="A7207" s="26">
        <v>7206</v>
      </c>
      <c r="B7207" s="27" t="s">
        <v>18957</v>
      </c>
      <c r="C7207" s="60">
        <v>17515901</v>
      </c>
      <c r="D7207" s="29" t="s">
        <v>18958</v>
      </c>
      <c r="E7207" s="29" t="s">
        <v>743</v>
      </c>
      <c r="F7207" s="29" t="s">
        <v>17540</v>
      </c>
      <c r="G7207" s="29" t="s">
        <v>17541</v>
      </c>
      <c r="H7207" s="29" t="s">
        <v>18924</v>
      </c>
      <c r="I7207" s="29" t="s">
        <v>18925</v>
      </c>
      <c r="J7207" s="30">
        <f t="shared" si="105"/>
        <v>402</v>
      </c>
      <c r="K7207" s="30">
        <v>3621.6179999999999</v>
      </c>
      <c r="M7207" s="19" t="str">
        <f>VLOOKUP(B7207,'[1]2018.7 '!A:C,3,)</f>
        <v>Active</v>
      </c>
      <c r="N7207" s="19" t="str">
        <f>VLOOKUP(B7207,'[1]2018.7 '!A:M,13,)</f>
        <v>Ambient</v>
      </c>
      <c r="O7207" s="19" t="str">
        <f>VLOOKUP(B7207,'[1]2018.7 '!A:N,14,)</f>
        <v>No</v>
      </c>
    </row>
    <row r="7208" spans="1:15" ht="17.25" customHeight="1">
      <c r="A7208" s="26">
        <v>7207</v>
      </c>
      <c r="B7208" s="27" t="s">
        <v>18959</v>
      </c>
      <c r="C7208" s="60">
        <v>17516001</v>
      </c>
      <c r="D7208" s="29" t="s">
        <v>18960</v>
      </c>
      <c r="E7208" s="29" t="s">
        <v>743</v>
      </c>
      <c r="F7208" s="29" t="s">
        <v>17540</v>
      </c>
      <c r="G7208" s="29" t="s">
        <v>17541</v>
      </c>
      <c r="H7208" s="29" t="s">
        <v>18924</v>
      </c>
      <c r="I7208" s="29" t="s">
        <v>18925</v>
      </c>
      <c r="J7208" s="30">
        <f t="shared" si="105"/>
        <v>185</v>
      </c>
      <c r="K7208" s="30">
        <v>1666.665</v>
      </c>
      <c r="M7208" s="19" t="str">
        <f>VLOOKUP(B7208,'[1]2018.7 '!A:C,3,)</f>
        <v>Active</v>
      </c>
      <c r="N7208" s="19" t="str">
        <f>VLOOKUP(B7208,'[1]2018.7 '!A:M,13,)</f>
        <v>Ambient</v>
      </c>
      <c r="O7208" s="19" t="str">
        <f>VLOOKUP(B7208,'[1]2018.7 '!A:N,14,)</f>
        <v>No</v>
      </c>
    </row>
    <row r="7209" spans="1:15" ht="17.25" customHeight="1">
      <c r="A7209" s="26">
        <v>7208</v>
      </c>
      <c r="B7209" s="27" t="s">
        <v>18961</v>
      </c>
      <c r="C7209" s="60">
        <v>17516101</v>
      </c>
      <c r="D7209" s="29" t="s">
        <v>18962</v>
      </c>
      <c r="E7209" s="29" t="s">
        <v>743</v>
      </c>
      <c r="F7209" s="29" t="s">
        <v>17540</v>
      </c>
      <c r="G7209" s="29" t="s">
        <v>17541</v>
      </c>
      <c r="H7209" s="29" t="s">
        <v>18924</v>
      </c>
      <c r="I7209" s="29" t="s">
        <v>18925</v>
      </c>
      <c r="J7209" s="30">
        <f t="shared" si="105"/>
        <v>402</v>
      </c>
      <c r="K7209" s="30">
        <v>3621.6179999999999</v>
      </c>
      <c r="M7209" s="19" t="str">
        <f>VLOOKUP(B7209,'[1]2018.7 '!A:C,3,)</f>
        <v>Active</v>
      </c>
      <c r="N7209" s="19" t="str">
        <f>VLOOKUP(B7209,'[1]2018.7 '!A:M,13,)</f>
        <v>Ambient</v>
      </c>
      <c r="O7209" s="19" t="str">
        <f>VLOOKUP(B7209,'[1]2018.7 '!A:N,14,)</f>
        <v>No</v>
      </c>
    </row>
    <row r="7210" spans="1:15" ht="17.25" customHeight="1">
      <c r="A7210" s="26">
        <v>7209</v>
      </c>
      <c r="B7210" s="27" t="s">
        <v>18963</v>
      </c>
      <c r="C7210" s="60">
        <v>17516201</v>
      </c>
      <c r="D7210" s="29" t="s">
        <v>18964</v>
      </c>
      <c r="E7210" s="29" t="s">
        <v>743</v>
      </c>
      <c r="F7210" s="29" t="s">
        <v>17540</v>
      </c>
      <c r="G7210" s="29" t="s">
        <v>17541</v>
      </c>
      <c r="H7210" s="29" t="s">
        <v>18924</v>
      </c>
      <c r="I7210" s="29" t="s">
        <v>18925</v>
      </c>
      <c r="J7210" s="30">
        <f t="shared" si="105"/>
        <v>185</v>
      </c>
      <c r="K7210" s="30">
        <v>1666.665</v>
      </c>
      <c r="M7210" s="19" t="str">
        <f>VLOOKUP(B7210,'[1]2018.7 '!A:C,3,)</f>
        <v>Active</v>
      </c>
      <c r="N7210" s="19" t="str">
        <f>VLOOKUP(B7210,'[1]2018.7 '!A:M,13,)</f>
        <v>Ambient</v>
      </c>
      <c r="O7210" s="19" t="str">
        <f>VLOOKUP(B7210,'[1]2018.7 '!A:N,14,)</f>
        <v>No</v>
      </c>
    </row>
    <row r="7211" spans="1:15" ht="17.25" customHeight="1">
      <c r="A7211" s="26">
        <v>7210</v>
      </c>
      <c r="B7211" s="27" t="s">
        <v>18965</v>
      </c>
      <c r="C7211" s="60">
        <v>17516301</v>
      </c>
      <c r="D7211" s="29" t="s">
        <v>18966</v>
      </c>
      <c r="E7211" s="29" t="s">
        <v>743</v>
      </c>
      <c r="F7211" s="29" t="s">
        <v>17540</v>
      </c>
      <c r="G7211" s="29" t="s">
        <v>17541</v>
      </c>
      <c r="H7211" s="29" t="s">
        <v>18924</v>
      </c>
      <c r="I7211" s="29" t="s">
        <v>18925</v>
      </c>
      <c r="J7211" s="30">
        <f t="shared" si="105"/>
        <v>402</v>
      </c>
      <c r="K7211" s="30">
        <v>3621.6179999999999</v>
      </c>
      <c r="M7211" s="19" t="str">
        <f>VLOOKUP(B7211,'[1]2018.7 '!A:C,3,)</f>
        <v>Active</v>
      </c>
      <c r="N7211" s="19" t="str">
        <f>VLOOKUP(B7211,'[1]2018.7 '!A:M,13,)</f>
        <v>Ambient</v>
      </c>
      <c r="O7211" s="19" t="str">
        <f>VLOOKUP(B7211,'[1]2018.7 '!A:N,14,)</f>
        <v>No</v>
      </c>
    </row>
    <row r="7212" spans="1:15" ht="17.25" customHeight="1">
      <c r="A7212" s="26">
        <v>7211</v>
      </c>
      <c r="B7212" s="27" t="s">
        <v>271</v>
      </c>
      <c r="C7212" s="60">
        <v>17516601</v>
      </c>
      <c r="D7212" s="29" t="s">
        <v>272</v>
      </c>
      <c r="E7212" s="29" t="s">
        <v>743</v>
      </c>
      <c r="F7212" s="29" t="s">
        <v>17540</v>
      </c>
      <c r="G7212" s="29" t="s">
        <v>17541</v>
      </c>
      <c r="H7212" s="29" t="s">
        <v>18924</v>
      </c>
      <c r="I7212" s="29" t="s">
        <v>18925</v>
      </c>
      <c r="J7212" s="30">
        <f t="shared" si="105"/>
        <v>2257</v>
      </c>
      <c r="K7212" s="30">
        <v>20333.313000000002</v>
      </c>
      <c r="M7212" s="19" t="str">
        <f>VLOOKUP(B7212,'[1]2018.7 '!A:C,3,)</f>
        <v>Active</v>
      </c>
      <c r="N7212" s="19" t="str">
        <f>VLOOKUP(B7212,'[1]2018.7 '!A:M,13,)</f>
        <v>Ambient</v>
      </c>
      <c r="O7212" s="19" t="str">
        <f>VLOOKUP(B7212,'[1]2018.7 '!A:N,14,)</f>
        <v>No</v>
      </c>
    </row>
    <row r="7213" spans="1:15" ht="17.25" customHeight="1">
      <c r="A7213" s="26">
        <v>7212</v>
      </c>
      <c r="B7213" s="27" t="s">
        <v>18967</v>
      </c>
      <c r="C7213" s="60">
        <v>17516701</v>
      </c>
      <c r="D7213" s="29" t="s">
        <v>18968</v>
      </c>
      <c r="E7213" s="29" t="s">
        <v>743</v>
      </c>
      <c r="F7213" s="29" t="s">
        <v>17540</v>
      </c>
      <c r="G7213" s="29" t="s">
        <v>17541</v>
      </c>
      <c r="H7213" s="29" t="s">
        <v>18924</v>
      </c>
      <c r="I7213" s="29" t="s">
        <v>18925</v>
      </c>
      <c r="J7213" s="30">
        <f t="shared" si="105"/>
        <v>8592</v>
      </c>
      <c r="K7213" s="30">
        <v>77405.328000000009</v>
      </c>
      <c r="M7213" s="19" t="str">
        <f>VLOOKUP(B7213,'[1]2018.7 '!A:C,3,)</f>
        <v>Active</v>
      </c>
      <c r="N7213" s="19" t="str">
        <f>VLOOKUP(B7213,'[1]2018.7 '!A:M,13,)</f>
        <v>Ambient</v>
      </c>
      <c r="O7213" s="19" t="str">
        <f>VLOOKUP(B7213,'[1]2018.7 '!A:N,14,)</f>
        <v>No</v>
      </c>
    </row>
    <row r="7214" spans="1:15" ht="17.25" customHeight="1">
      <c r="A7214" s="26">
        <v>7213</v>
      </c>
      <c r="B7214" s="27" t="s">
        <v>422</v>
      </c>
      <c r="C7214" s="60">
        <v>17516801</v>
      </c>
      <c r="D7214" s="29" t="s">
        <v>423</v>
      </c>
      <c r="E7214" s="29" t="s">
        <v>743</v>
      </c>
      <c r="F7214" s="29" t="s">
        <v>17540</v>
      </c>
      <c r="G7214" s="29" t="s">
        <v>17541</v>
      </c>
      <c r="H7214" s="29" t="s">
        <v>18924</v>
      </c>
      <c r="I7214" s="29" t="s">
        <v>18925</v>
      </c>
      <c r="J7214" s="30">
        <f t="shared" si="105"/>
        <v>2257</v>
      </c>
      <c r="K7214" s="30">
        <v>20333.313000000002</v>
      </c>
      <c r="M7214" s="19" t="str">
        <f>VLOOKUP(B7214,'[1]2018.7 '!A:C,3,)</f>
        <v>Active</v>
      </c>
      <c r="N7214" s="19" t="str">
        <f>VLOOKUP(B7214,'[1]2018.7 '!A:M,13,)</f>
        <v>Ambient</v>
      </c>
      <c r="O7214" s="19" t="str">
        <f>VLOOKUP(B7214,'[1]2018.7 '!A:N,14,)</f>
        <v>No</v>
      </c>
    </row>
    <row r="7215" spans="1:15" ht="17.25" customHeight="1">
      <c r="A7215" s="26">
        <v>7214</v>
      </c>
      <c r="B7215" s="27" t="s">
        <v>18969</v>
      </c>
      <c r="C7215" s="60">
        <v>17516901</v>
      </c>
      <c r="D7215" s="29" t="s">
        <v>18970</v>
      </c>
      <c r="E7215" s="29" t="s">
        <v>743</v>
      </c>
      <c r="F7215" s="29" t="s">
        <v>17540</v>
      </c>
      <c r="G7215" s="29" t="s">
        <v>17541</v>
      </c>
      <c r="H7215" s="29" t="s">
        <v>18924</v>
      </c>
      <c r="I7215" s="29" t="s">
        <v>18925</v>
      </c>
      <c r="J7215" s="30">
        <f t="shared" si="105"/>
        <v>8592</v>
      </c>
      <c r="K7215" s="30">
        <v>77405.328000000009</v>
      </c>
      <c r="M7215" s="19" t="str">
        <f>VLOOKUP(B7215,'[1]2018.7 '!A:C,3,)</f>
        <v>Active</v>
      </c>
      <c r="N7215" s="19" t="str">
        <f>VLOOKUP(B7215,'[1]2018.7 '!A:M,13,)</f>
        <v>Ambient</v>
      </c>
      <c r="O7215" s="19" t="str">
        <f>VLOOKUP(B7215,'[1]2018.7 '!A:N,14,)</f>
        <v>No</v>
      </c>
    </row>
    <row r="7216" spans="1:15" ht="17.25" customHeight="1">
      <c r="A7216" s="26">
        <v>7215</v>
      </c>
      <c r="B7216" s="27" t="s">
        <v>18971</v>
      </c>
      <c r="C7216" s="60">
        <v>17517101</v>
      </c>
      <c r="D7216" s="29" t="s">
        <v>18972</v>
      </c>
      <c r="E7216" s="29" t="s">
        <v>743</v>
      </c>
      <c r="F7216" s="29" t="s">
        <v>17540</v>
      </c>
      <c r="G7216" s="29" t="s">
        <v>17541</v>
      </c>
      <c r="H7216" s="29" t="s">
        <v>18924</v>
      </c>
      <c r="I7216" s="29" t="s">
        <v>18925</v>
      </c>
      <c r="J7216" s="30">
        <f t="shared" si="105"/>
        <v>3031</v>
      </c>
      <c r="K7216" s="30">
        <v>27306.279000000002</v>
      </c>
    </row>
    <row r="7217" spans="1:15" ht="17.25" customHeight="1">
      <c r="A7217" s="26">
        <v>7216</v>
      </c>
      <c r="B7217" s="27" t="s">
        <v>18973</v>
      </c>
      <c r="C7217" s="60">
        <v>17517701</v>
      </c>
      <c r="D7217" s="29" t="s">
        <v>18974</v>
      </c>
      <c r="E7217" s="29" t="s">
        <v>743</v>
      </c>
      <c r="F7217" s="29" t="s">
        <v>17540</v>
      </c>
      <c r="G7217" s="29" t="s">
        <v>17541</v>
      </c>
      <c r="H7217" s="29" t="s">
        <v>18924</v>
      </c>
      <c r="I7217" s="29" t="s">
        <v>18925</v>
      </c>
      <c r="J7217" s="30">
        <f t="shared" si="105"/>
        <v>2260</v>
      </c>
      <c r="K7217" s="30">
        <v>20360.34</v>
      </c>
      <c r="M7217" s="19" t="str">
        <f>VLOOKUP(B7217,'[1]2018.7 '!A:C,3,)</f>
        <v>Active</v>
      </c>
      <c r="N7217" s="19" t="str">
        <f>VLOOKUP(B7217,'[1]2018.7 '!A:M,13,)</f>
        <v>Ambient</v>
      </c>
      <c r="O7217" s="19" t="str">
        <f>VLOOKUP(B7217,'[1]2018.7 '!A:N,14,)</f>
        <v>No</v>
      </c>
    </row>
    <row r="7218" spans="1:15" ht="17.25" customHeight="1">
      <c r="A7218" s="26">
        <v>7217</v>
      </c>
      <c r="B7218" s="27" t="s">
        <v>18975</v>
      </c>
      <c r="C7218" s="60">
        <v>17517901</v>
      </c>
      <c r="D7218" s="29" t="s">
        <v>18976</v>
      </c>
      <c r="E7218" s="29" t="s">
        <v>743</v>
      </c>
      <c r="F7218" s="29" t="s">
        <v>17540</v>
      </c>
      <c r="G7218" s="29" t="s">
        <v>17541</v>
      </c>
      <c r="H7218" s="29" t="s">
        <v>18924</v>
      </c>
      <c r="I7218" s="29" t="s">
        <v>18925</v>
      </c>
      <c r="J7218" s="30">
        <f t="shared" si="105"/>
        <v>2636</v>
      </c>
      <c r="K7218" s="30">
        <v>23747.724000000002</v>
      </c>
      <c r="M7218" s="19" t="str">
        <f>VLOOKUP(B7218,'[1]2018.7 '!A:C,3,)</f>
        <v>Active</v>
      </c>
      <c r="N7218" s="19" t="str">
        <f>VLOOKUP(B7218,'[1]2018.7 '!A:M,13,)</f>
        <v>Ambient</v>
      </c>
      <c r="O7218" s="19" t="str">
        <f>VLOOKUP(B7218,'[1]2018.7 '!A:N,14,)</f>
        <v>No</v>
      </c>
    </row>
    <row r="7219" spans="1:15" ht="17.25" customHeight="1">
      <c r="A7219" s="26">
        <v>7218</v>
      </c>
      <c r="B7219" s="27" t="s">
        <v>18977</v>
      </c>
      <c r="C7219" s="60">
        <v>17518001</v>
      </c>
      <c r="D7219" s="29" t="s">
        <v>18978</v>
      </c>
      <c r="E7219" s="29" t="s">
        <v>743</v>
      </c>
      <c r="F7219" s="29" t="s">
        <v>17540</v>
      </c>
      <c r="G7219" s="29" t="s">
        <v>17541</v>
      </c>
      <c r="H7219" s="29" t="s">
        <v>18924</v>
      </c>
      <c r="I7219" s="29" t="s">
        <v>18925</v>
      </c>
      <c r="J7219" s="30">
        <f t="shared" si="105"/>
        <v>2636</v>
      </c>
      <c r="K7219" s="30">
        <v>23747.724000000002</v>
      </c>
      <c r="M7219" s="19" t="str">
        <f>VLOOKUP(B7219,'[1]2018.7 '!A:C,3,)</f>
        <v>Active</v>
      </c>
      <c r="N7219" s="19" t="str">
        <f>VLOOKUP(B7219,'[1]2018.7 '!A:M,13,)</f>
        <v>Ambient</v>
      </c>
      <c r="O7219" s="19" t="str">
        <f>VLOOKUP(B7219,'[1]2018.7 '!A:N,14,)</f>
        <v>No</v>
      </c>
    </row>
    <row r="7220" spans="1:15" ht="17.25" customHeight="1">
      <c r="A7220" s="26">
        <v>7219</v>
      </c>
      <c r="B7220" s="27" t="s">
        <v>509</v>
      </c>
      <c r="C7220" s="60">
        <v>17518101</v>
      </c>
      <c r="D7220" s="29" t="s">
        <v>510</v>
      </c>
      <c r="E7220" s="29" t="s">
        <v>743</v>
      </c>
      <c r="F7220" s="29" t="s">
        <v>17540</v>
      </c>
      <c r="G7220" s="29" t="s">
        <v>17541</v>
      </c>
      <c r="H7220" s="29" t="s">
        <v>18924</v>
      </c>
      <c r="I7220" s="29" t="s">
        <v>18925</v>
      </c>
      <c r="J7220" s="30">
        <f t="shared" si="105"/>
        <v>1365</v>
      </c>
      <c r="K7220" s="30">
        <v>12297.285</v>
      </c>
      <c r="M7220" s="19" t="str">
        <f>VLOOKUP(B7220,'[1]2018.7 '!A:C,3,)</f>
        <v>Active</v>
      </c>
      <c r="N7220" s="19" t="str">
        <f>VLOOKUP(B7220,'[1]2018.7 '!A:M,13,)</f>
        <v>Ambient</v>
      </c>
      <c r="O7220" s="19" t="str">
        <f>VLOOKUP(B7220,'[1]2018.7 '!A:N,14,)</f>
        <v>No</v>
      </c>
    </row>
    <row r="7221" spans="1:15" ht="17.25" customHeight="1">
      <c r="A7221" s="26">
        <v>7220</v>
      </c>
      <c r="B7221" s="27" t="s">
        <v>18979</v>
      </c>
      <c r="C7221" s="60">
        <v>17518201</v>
      </c>
      <c r="D7221" s="29" t="s">
        <v>18980</v>
      </c>
      <c r="E7221" s="29" t="s">
        <v>743</v>
      </c>
      <c r="F7221" s="29" t="s">
        <v>17540</v>
      </c>
      <c r="G7221" s="29" t="s">
        <v>17541</v>
      </c>
      <c r="H7221" s="29" t="s">
        <v>18924</v>
      </c>
      <c r="I7221" s="29" t="s">
        <v>18925</v>
      </c>
      <c r="J7221" s="30">
        <f t="shared" si="105"/>
        <v>1365</v>
      </c>
      <c r="K7221" s="30">
        <v>12297.285</v>
      </c>
      <c r="M7221" s="19" t="str">
        <f>VLOOKUP(B7221,'[1]2018.7 '!A:C,3,)</f>
        <v>Active</v>
      </c>
      <c r="N7221" s="19" t="str">
        <f>VLOOKUP(B7221,'[1]2018.7 '!A:M,13,)</f>
        <v>Ambient</v>
      </c>
      <c r="O7221" s="19" t="str">
        <f>VLOOKUP(B7221,'[1]2018.7 '!A:N,14,)</f>
        <v>No</v>
      </c>
    </row>
    <row r="7222" spans="1:15" ht="17.25" customHeight="1">
      <c r="A7222" s="26">
        <v>7221</v>
      </c>
      <c r="B7222" s="68" t="s">
        <v>18981</v>
      </c>
      <c r="C7222" s="69">
        <v>17544122</v>
      </c>
      <c r="D7222" s="70" t="s">
        <v>18982</v>
      </c>
      <c r="E7222" s="70" t="s">
        <v>743</v>
      </c>
      <c r="F7222" s="70" t="s">
        <v>17540</v>
      </c>
      <c r="G7222" s="70" t="s">
        <v>17541</v>
      </c>
      <c r="H7222" s="70" t="s">
        <v>18924</v>
      </c>
      <c r="I7222" s="70" t="s">
        <v>18925</v>
      </c>
      <c r="J7222" s="71">
        <f t="shared" si="105"/>
        <v>287</v>
      </c>
      <c r="K7222" s="72">
        <v>2585.5830000000001</v>
      </c>
      <c r="L7222" s="73" t="s">
        <v>18926</v>
      </c>
      <c r="M7222" s="19" t="str">
        <f>VLOOKUP(B7222,'[1]2018.7 '!A:C,3,)</f>
        <v>Active</v>
      </c>
      <c r="N7222" s="19" t="str">
        <f>VLOOKUP(B7222,'[1]2018.7 '!A:M,13,)</f>
        <v>Ambient</v>
      </c>
      <c r="O7222" s="19" t="str">
        <f>VLOOKUP(B7222,'[1]2018.7 '!A:N,14,)</f>
        <v>No</v>
      </c>
    </row>
    <row r="7223" spans="1:15" ht="17.25" customHeight="1">
      <c r="A7223" s="26">
        <v>7222</v>
      </c>
      <c r="B7223" s="68" t="s">
        <v>18983</v>
      </c>
      <c r="C7223" s="69">
        <v>17544123</v>
      </c>
      <c r="D7223" s="70" t="s">
        <v>18984</v>
      </c>
      <c r="E7223" s="70" t="s">
        <v>743</v>
      </c>
      <c r="F7223" s="70" t="s">
        <v>17540</v>
      </c>
      <c r="G7223" s="70" t="s">
        <v>17541</v>
      </c>
      <c r="H7223" s="70" t="s">
        <v>18924</v>
      </c>
      <c r="I7223" s="70" t="s">
        <v>18925</v>
      </c>
      <c r="J7223" s="71">
        <f t="shared" si="105"/>
        <v>726</v>
      </c>
      <c r="K7223" s="72">
        <v>6540.5340000000006</v>
      </c>
      <c r="L7223" s="73" t="s">
        <v>18926</v>
      </c>
      <c r="M7223" s="19" t="str">
        <f>VLOOKUP(B7223,'[1]2018.7 '!A:C,3,)</f>
        <v>Active</v>
      </c>
      <c r="N7223" s="19" t="str">
        <f>VLOOKUP(B7223,'[1]2018.7 '!A:M,13,)</f>
        <v>Ambient</v>
      </c>
      <c r="O7223" s="19" t="str">
        <f>VLOOKUP(B7223,'[1]2018.7 '!A:N,14,)</f>
        <v>No</v>
      </c>
    </row>
    <row r="7224" spans="1:15" ht="17.25" customHeight="1">
      <c r="A7224" s="26">
        <v>7223</v>
      </c>
      <c r="B7224" s="68" t="s">
        <v>18985</v>
      </c>
      <c r="C7224" s="69">
        <v>17546815</v>
      </c>
      <c r="D7224" s="70" t="s">
        <v>18986</v>
      </c>
      <c r="E7224" s="70" t="s">
        <v>743</v>
      </c>
      <c r="F7224" s="70" t="s">
        <v>17540</v>
      </c>
      <c r="G7224" s="70" t="s">
        <v>17541</v>
      </c>
      <c r="H7224" s="70" t="s">
        <v>18924</v>
      </c>
      <c r="I7224" s="70" t="s">
        <v>18925</v>
      </c>
      <c r="J7224" s="71">
        <f t="shared" si="105"/>
        <v>192</v>
      </c>
      <c r="K7224" s="72">
        <v>1729.7280000000001</v>
      </c>
      <c r="L7224" s="73" t="s">
        <v>18926</v>
      </c>
      <c r="M7224" s="19" t="str">
        <f>VLOOKUP(B7224,'[1]2018.7 '!A:C,3,)</f>
        <v>Active</v>
      </c>
      <c r="N7224" s="19" t="str">
        <f>VLOOKUP(B7224,'[1]2018.7 '!A:M,13,)</f>
        <v>Ambient</v>
      </c>
      <c r="O7224" s="19" t="str">
        <f>VLOOKUP(B7224,'[1]2018.7 '!A:N,14,)</f>
        <v>No</v>
      </c>
    </row>
    <row r="7225" spans="1:15" ht="17.25" customHeight="1">
      <c r="A7225" s="26">
        <v>7224</v>
      </c>
      <c r="B7225" s="68" t="s">
        <v>18987</v>
      </c>
      <c r="C7225" s="69">
        <v>17546851</v>
      </c>
      <c r="D7225" s="70" t="s">
        <v>18988</v>
      </c>
      <c r="E7225" s="70" t="s">
        <v>743</v>
      </c>
      <c r="F7225" s="70" t="s">
        <v>17540</v>
      </c>
      <c r="G7225" s="70" t="s">
        <v>17541</v>
      </c>
      <c r="H7225" s="70" t="s">
        <v>18924</v>
      </c>
      <c r="I7225" s="70" t="s">
        <v>18925</v>
      </c>
      <c r="J7225" s="71">
        <f t="shared" si="105"/>
        <v>310</v>
      </c>
      <c r="K7225" s="72">
        <v>2792.79</v>
      </c>
      <c r="L7225" s="73" t="s">
        <v>18926</v>
      </c>
      <c r="M7225" s="19" t="str">
        <f>VLOOKUP(B7225,'[1]2018.7 '!A:C,3,)</f>
        <v>Active</v>
      </c>
      <c r="N7225" s="19" t="str">
        <f>VLOOKUP(B7225,'[1]2018.7 '!A:M,13,)</f>
        <v>Ambient</v>
      </c>
      <c r="O7225" s="19" t="str">
        <f>VLOOKUP(B7225,'[1]2018.7 '!A:N,14,)</f>
        <v>No</v>
      </c>
    </row>
    <row r="7226" spans="1:15" ht="17.25" customHeight="1">
      <c r="A7226" s="26">
        <v>7225</v>
      </c>
      <c r="B7226" s="68" t="s">
        <v>18989</v>
      </c>
      <c r="C7226" s="69">
        <v>17546855</v>
      </c>
      <c r="D7226" s="70" t="s">
        <v>18990</v>
      </c>
      <c r="E7226" s="70" t="s">
        <v>743</v>
      </c>
      <c r="F7226" s="70" t="s">
        <v>17540</v>
      </c>
      <c r="G7226" s="70" t="s">
        <v>17541</v>
      </c>
      <c r="H7226" s="70" t="s">
        <v>18924</v>
      </c>
      <c r="I7226" s="70" t="s">
        <v>18925</v>
      </c>
      <c r="J7226" s="71">
        <f t="shared" si="105"/>
        <v>808</v>
      </c>
      <c r="K7226" s="72">
        <v>7279.2719999999999</v>
      </c>
      <c r="L7226" s="73" t="s">
        <v>18926</v>
      </c>
      <c r="M7226" s="19" t="str">
        <f>VLOOKUP(B7226,'[1]2018.7 '!A:C,3,)</f>
        <v>Active</v>
      </c>
      <c r="N7226" s="19" t="str">
        <f>VLOOKUP(B7226,'[1]2018.7 '!A:M,13,)</f>
        <v>Ambient</v>
      </c>
      <c r="O7226" s="19" t="str">
        <f>VLOOKUP(B7226,'[1]2018.7 '!A:N,14,)</f>
        <v>No</v>
      </c>
    </row>
    <row r="7227" spans="1:15" ht="17.25" customHeight="1">
      <c r="A7227" s="26">
        <v>7226</v>
      </c>
      <c r="B7227" s="68" t="s">
        <v>634</v>
      </c>
      <c r="C7227" s="69">
        <v>17547015</v>
      </c>
      <c r="D7227" s="70" t="s">
        <v>635</v>
      </c>
      <c r="E7227" s="70" t="s">
        <v>743</v>
      </c>
      <c r="F7227" s="70" t="s">
        <v>17540</v>
      </c>
      <c r="G7227" s="70" t="s">
        <v>17541</v>
      </c>
      <c r="H7227" s="70" t="s">
        <v>18924</v>
      </c>
      <c r="I7227" s="70" t="s">
        <v>18925</v>
      </c>
      <c r="J7227" s="71">
        <f t="shared" si="105"/>
        <v>192</v>
      </c>
      <c r="K7227" s="72">
        <v>1729.7280000000001</v>
      </c>
      <c r="L7227" s="73" t="s">
        <v>18926</v>
      </c>
      <c r="M7227" s="19" t="str">
        <f>VLOOKUP(B7227,'[1]2018.7 '!A:C,3,)</f>
        <v>Active</v>
      </c>
      <c r="N7227" s="19" t="str">
        <f>VLOOKUP(B7227,'[1]2018.7 '!A:M,13,)</f>
        <v>Ambient</v>
      </c>
      <c r="O7227" s="19" t="str">
        <f>VLOOKUP(B7227,'[1]2018.7 '!A:N,14,)</f>
        <v>No</v>
      </c>
    </row>
    <row r="7228" spans="1:15" ht="17.25" customHeight="1">
      <c r="A7228" s="26">
        <v>7227</v>
      </c>
      <c r="B7228" s="68" t="s">
        <v>18991</v>
      </c>
      <c r="C7228" s="69">
        <v>17547051</v>
      </c>
      <c r="D7228" s="70" t="s">
        <v>18992</v>
      </c>
      <c r="E7228" s="70" t="s">
        <v>743</v>
      </c>
      <c r="F7228" s="70" t="s">
        <v>17540</v>
      </c>
      <c r="G7228" s="70" t="s">
        <v>17541</v>
      </c>
      <c r="H7228" s="70" t="s">
        <v>18924</v>
      </c>
      <c r="I7228" s="70" t="s">
        <v>18925</v>
      </c>
      <c r="J7228" s="71">
        <f t="shared" si="105"/>
        <v>310</v>
      </c>
      <c r="K7228" s="72">
        <v>2792.79</v>
      </c>
      <c r="L7228" s="73" t="s">
        <v>18926</v>
      </c>
      <c r="M7228" s="19" t="str">
        <f>VLOOKUP(B7228,'[1]2018.7 '!A:C,3,)</f>
        <v>Active</v>
      </c>
      <c r="N7228" s="19" t="str">
        <f>VLOOKUP(B7228,'[1]2018.7 '!A:M,13,)</f>
        <v>Ambient</v>
      </c>
      <c r="O7228" s="19" t="str">
        <f>VLOOKUP(B7228,'[1]2018.7 '!A:N,14,)</f>
        <v>No</v>
      </c>
    </row>
    <row r="7229" spans="1:15" ht="17.25" customHeight="1">
      <c r="A7229" s="26">
        <v>7228</v>
      </c>
      <c r="B7229" s="68" t="s">
        <v>18993</v>
      </c>
      <c r="C7229" s="69">
        <v>17547055</v>
      </c>
      <c r="D7229" s="70" t="s">
        <v>18994</v>
      </c>
      <c r="E7229" s="70" t="s">
        <v>743</v>
      </c>
      <c r="F7229" s="70" t="s">
        <v>17540</v>
      </c>
      <c r="G7229" s="70" t="s">
        <v>17541</v>
      </c>
      <c r="H7229" s="70" t="s">
        <v>18924</v>
      </c>
      <c r="I7229" s="70" t="s">
        <v>18925</v>
      </c>
      <c r="J7229" s="71">
        <f t="shared" si="105"/>
        <v>808</v>
      </c>
      <c r="K7229" s="72">
        <v>7279.2719999999999</v>
      </c>
      <c r="L7229" s="73" t="s">
        <v>18926</v>
      </c>
      <c r="M7229" s="19" t="str">
        <f>VLOOKUP(B7229,'[1]2018.7 '!A:C,3,)</f>
        <v>Active</v>
      </c>
      <c r="N7229" s="19" t="str">
        <f>VLOOKUP(B7229,'[1]2018.7 '!A:M,13,)</f>
        <v>Ambient</v>
      </c>
      <c r="O7229" s="19" t="str">
        <f>VLOOKUP(B7229,'[1]2018.7 '!A:N,14,)</f>
        <v>No</v>
      </c>
    </row>
    <row r="7230" spans="1:15" ht="17.25" customHeight="1">
      <c r="A7230" s="26">
        <v>7229</v>
      </c>
      <c r="B7230" s="27" t="s">
        <v>275</v>
      </c>
      <c r="C7230" s="60">
        <v>17600233</v>
      </c>
      <c r="D7230" s="29" t="s">
        <v>276</v>
      </c>
      <c r="E7230" s="29" t="s">
        <v>743</v>
      </c>
      <c r="F7230" s="29" t="s">
        <v>17540</v>
      </c>
      <c r="G7230" s="29" t="s">
        <v>17541</v>
      </c>
      <c r="H7230" s="29" t="s">
        <v>18924</v>
      </c>
      <c r="I7230" s="29" t="s">
        <v>18925</v>
      </c>
      <c r="J7230" s="30">
        <f t="shared" si="105"/>
        <v>350</v>
      </c>
      <c r="K7230" s="30">
        <v>3153.15</v>
      </c>
      <c r="M7230" s="19" t="str">
        <f>VLOOKUP(B7230,'[1]2018.7 '!A:C,3,)</f>
        <v>Active</v>
      </c>
      <c r="N7230" s="19" t="str">
        <f>VLOOKUP(B7230,'[1]2018.7 '!A:M,13,)</f>
        <v>Ambient</v>
      </c>
      <c r="O7230" s="19" t="str">
        <f>VLOOKUP(B7230,'[1]2018.7 '!A:N,14,)</f>
        <v>No</v>
      </c>
    </row>
    <row r="7231" spans="1:15" ht="17.25" customHeight="1">
      <c r="A7231" s="26">
        <v>7230</v>
      </c>
      <c r="B7231" s="27" t="s">
        <v>18995</v>
      </c>
      <c r="C7231" s="60">
        <v>28916537</v>
      </c>
      <c r="D7231" s="29" t="s">
        <v>18996</v>
      </c>
      <c r="E7231" s="29" t="s">
        <v>743</v>
      </c>
      <c r="F7231" s="29" t="s">
        <v>17540</v>
      </c>
      <c r="G7231" s="29" t="s">
        <v>17541</v>
      </c>
      <c r="H7231" s="29" t="s">
        <v>18924</v>
      </c>
      <c r="I7231" s="29" t="s">
        <v>18925</v>
      </c>
      <c r="J7231" s="59">
        <f t="shared" si="105"/>
        <v>287</v>
      </c>
      <c r="K7231" s="30">
        <v>2585.5830000000001</v>
      </c>
      <c r="M7231" s="19" t="str">
        <f>VLOOKUP(B7231,'[1]2018.7 '!A:C,3,)</f>
        <v>Active</v>
      </c>
      <c r="N7231" s="19" t="str">
        <f>VLOOKUP(B7231,'[1]2018.7 '!A:M,13,)</f>
        <v>Ambient</v>
      </c>
      <c r="O7231" s="19" t="str">
        <f>VLOOKUP(B7231,'[1]2018.7 '!A:N,14,)</f>
        <v>No</v>
      </c>
    </row>
    <row r="7232" spans="1:15" ht="17.25" customHeight="1">
      <c r="A7232" s="26">
        <v>7231</v>
      </c>
      <c r="B7232" s="27" t="s">
        <v>18997</v>
      </c>
      <c r="C7232" s="60">
        <v>28916540</v>
      </c>
      <c r="D7232" s="29" t="s">
        <v>18998</v>
      </c>
      <c r="E7232" s="29" t="s">
        <v>743</v>
      </c>
      <c r="F7232" s="29" t="s">
        <v>17540</v>
      </c>
      <c r="G7232" s="29" t="s">
        <v>17541</v>
      </c>
      <c r="H7232" s="29" t="s">
        <v>18924</v>
      </c>
      <c r="I7232" s="29" t="s">
        <v>18925</v>
      </c>
      <c r="J7232" s="59">
        <f t="shared" si="105"/>
        <v>688</v>
      </c>
      <c r="K7232" s="30">
        <v>6198.192</v>
      </c>
      <c r="M7232" s="19" t="str">
        <f>VLOOKUP(B7232,'[1]2018.7 '!A:C,3,)</f>
        <v>Active</v>
      </c>
      <c r="N7232" s="19" t="str">
        <f>VLOOKUP(B7232,'[1]2018.7 '!A:M,13,)</f>
        <v>Ambient</v>
      </c>
      <c r="O7232" s="19" t="str">
        <f>VLOOKUP(B7232,'[1]2018.7 '!A:N,14,)</f>
        <v>No</v>
      </c>
    </row>
    <row r="7233" spans="1:15" ht="17.25" customHeight="1">
      <c r="A7233" s="26">
        <v>7232</v>
      </c>
      <c r="B7233" s="27" t="s">
        <v>18999</v>
      </c>
      <c r="C7233" s="60">
        <v>28926978</v>
      </c>
      <c r="D7233" s="29" t="s">
        <v>19000</v>
      </c>
      <c r="E7233" s="29" t="s">
        <v>743</v>
      </c>
      <c r="F7233" s="29" t="s">
        <v>17540</v>
      </c>
      <c r="G7233" s="29" t="s">
        <v>17541</v>
      </c>
      <c r="H7233" s="29" t="s">
        <v>18924</v>
      </c>
      <c r="I7233" s="29" t="s">
        <v>18925</v>
      </c>
      <c r="J7233" s="59">
        <f t="shared" si="105"/>
        <v>172</v>
      </c>
      <c r="K7233" s="30">
        <v>1549.548</v>
      </c>
      <c r="M7233" s="19" t="str">
        <f>VLOOKUP(B7233,'[1]2018.7 '!A:C,3,)</f>
        <v>Active</v>
      </c>
      <c r="N7233" s="19" t="str">
        <f>VLOOKUP(B7233,'[1]2018.7 '!A:M,13,)</f>
        <v>Ambient</v>
      </c>
      <c r="O7233" s="19" t="str">
        <f>VLOOKUP(B7233,'[1]2018.7 '!A:N,14,)</f>
        <v>No</v>
      </c>
    </row>
    <row r="7234" spans="1:15" ht="17.25" customHeight="1">
      <c r="A7234" s="26">
        <v>7233</v>
      </c>
      <c r="B7234" s="27" t="s">
        <v>19001</v>
      </c>
      <c r="C7234" s="60">
        <v>28926979</v>
      </c>
      <c r="D7234" s="29" t="s">
        <v>19002</v>
      </c>
      <c r="E7234" s="29" t="s">
        <v>743</v>
      </c>
      <c r="F7234" s="29" t="s">
        <v>17540</v>
      </c>
      <c r="G7234" s="29" t="s">
        <v>17541</v>
      </c>
      <c r="H7234" s="29" t="s">
        <v>18924</v>
      </c>
      <c r="I7234" s="29" t="s">
        <v>18925</v>
      </c>
      <c r="J7234" s="59">
        <f t="shared" si="105"/>
        <v>172</v>
      </c>
      <c r="K7234" s="30">
        <v>1549.548</v>
      </c>
      <c r="M7234" s="19" t="str">
        <f>VLOOKUP(B7234,'[1]2018.7 '!A:C,3,)</f>
        <v>Active</v>
      </c>
      <c r="N7234" s="19" t="str">
        <f>VLOOKUP(B7234,'[1]2018.7 '!A:M,13,)</f>
        <v>Ambient</v>
      </c>
      <c r="O7234" s="19" t="str">
        <f>VLOOKUP(B7234,'[1]2018.7 '!A:N,14,)</f>
        <v>No</v>
      </c>
    </row>
    <row r="7235" spans="1:15" ht="17.25" customHeight="1">
      <c r="A7235" s="26">
        <v>7234</v>
      </c>
      <c r="B7235" s="27" t="s">
        <v>19003</v>
      </c>
      <c r="C7235" s="60">
        <v>28926982</v>
      </c>
      <c r="D7235" s="29" t="s">
        <v>19004</v>
      </c>
      <c r="E7235" s="29" t="s">
        <v>743</v>
      </c>
      <c r="F7235" s="29" t="s">
        <v>17540</v>
      </c>
      <c r="G7235" s="29" t="s">
        <v>17541</v>
      </c>
      <c r="H7235" s="29" t="s">
        <v>18924</v>
      </c>
      <c r="I7235" s="29" t="s">
        <v>18925</v>
      </c>
      <c r="J7235" s="59">
        <f t="shared" si="105"/>
        <v>172</v>
      </c>
      <c r="K7235" s="30">
        <v>1549.548</v>
      </c>
      <c r="M7235" s="19" t="str">
        <f>VLOOKUP(B7235,'[1]2018.7 '!A:C,3,)</f>
        <v>Active</v>
      </c>
      <c r="N7235" s="19" t="str">
        <f>VLOOKUP(B7235,'[1]2018.7 '!A:M,13,)</f>
        <v>Ambient</v>
      </c>
      <c r="O7235" s="19" t="str">
        <f>VLOOKUP(B7235,'[1]2018.7 '!A:N,14,)</f>
        <v>No</v>
      </c>
    </row>
    <row r="7236" spans="1:15" ht="17.25" customHeight="1">
      <c r="A7236" s="26">
        <v>7235</v>
      </c>
      <c r="B7236" s="27" t="s">
        <v>400</v>
      </c>
      <c r="C7236" s="60">
        <v>28934388</v>
      </c>
      <c r="D7236" s="29" t="s">
        <v>401</v>
      </c>
      <c r="E7236" s="29" t="s">
        <v>743</v>
      </c>
      <c r="F7236" s="29" t="s">
        <v>17540</v>
      </c>
      <c r="G7236" s="29" t="s">
        <v>17541</v>
      </c>
      <c r="H7236" s="29" t="s">
        <v>18924</v>
      </c>
      <c r="I7236" s="29" t="s">
        <v>18925</v>
      </c>
      <c r="J7236" s="59">
        <f t="shared" si="105"/>
        <v>360</v>
      </c>
      <c r="K7236" s="30">
        <v>3243.2400000000002</v>
      </c>
      <c r="M7236" s="19" t="str">
        <f>VLOOKUP(B7236,'[1]2018.7 '!A:C,3,)</f>
        <v>Active</v>
      </c>
      <c r="N7236" s="19" t="str">
        <f>VLOOKUP(B7236,'[1]2018.7 '!A:M,13,)</f>
        <v>Ambient</v>
      </c>
      <c r="O7236" s="19" t="str">
        <f>VLOOKUP(B7236,'[1]2018.7 '!A:N,14,)</f>
        <v>No</v>
      </c>
    </row>
    <row r="7237" spans="1:15" ht="17.25" customHeight="1">
      <c r="A7237" s="26">
        <v>7236</v>
      </c>
      <c r="B7237" s="27" t="s">
        <v>19005</v>
      </c>
      <c r="C7237" s="60">
        <v>28936538</v>
      </c>
      <c r="D7237" s="29" t="s">
        <v>19006</v>
      </c>
      <c r="E7237" s="29" t="s">
        <v>743</v>
      </c>
      <c r="F7237" s="29" t="s">
        <v>17540</v>
      </c>
      <c r="G7237" s="29" t="s">
        <v>17541</v>
      </c>
      <c r="H7237" s="29" t="s">
        <v>18924</v>
      </c>
      <c r="I7237" s="29" t="s">
        <v>18925</v>
      </c>
      <c r="J7237" s="30">
        <f t="shared" si="105"/>
        <v>817</v>
      </c>
      <c r="K7237" s="30">
        <v>7360.3530000000001</v>
      </c>
      <c r="M7237" s="19" t="str">
        <f>VLOOKUP(B7237,'[1]2018.7 '!A:C,3,)</f>
        <v>Active</v>
      </c>
      <c r="N7237" s="19" t="str">
        <f>VLOOKUP(B7237,'[1]2018.7 '!A:M,13,)</f>
        <v>Ambient</v>
      </c>
      <c r="O7237" s="19" t="str">
        <f>VLOOKUP(B7237,'[1]2018.7 '!A:N,14,)</f>
        <v>No</v>
      </c>
    </row>
    <row r="7238" spans="1:15" ht="17.25" customHeight="1">
      <c r="A7238" s="26">
        <v>7237</v>
      </c>
      <c r="B7238" s="27" t="s">
        <v>19007</v>
      </c>
      <c r="C7238" s="60">
        <v>28936540</v>
      </c>
      <c r="D7238" s="29" t="s">
        <v>19008</v>
      </c>
      <c r="E7238" s="29" t="s">
        <v>743</v>
      </c>
      <c r="F7238" s="29" t="s">
        <v>17540</v>
      </c>
      <c r="G7238" s="29" t="s">
        <v>17541</v>
      </c>
      <c r="H7238" s="29" t="s">
        <v>18924</v>
      </c>
      <c r="I7238" s="29" t="s">
        <v>18925</v>
      </c>
      <c r="J7238" s="30">
        <f t="shared" si="105"/>
        <v>817</v>
      </c>
      <c r="K7238" s="30">
        <v>7360.3530000000001</v>
      </c>
      <c r="M7238" s="19" t="str">
        <f>VLOOKUP(B7238,'[1]2018.7 '!A:C,3,)</f>
        <v>Active</v>
      </c>
      <c r="N7238" s="19" t="str">
        <f>VLOOKUP(B7238,'[1]2018.7 '!A:M,13,)</f>
        <v>Ambient</v>
      </c>
      <c r="O7238" s="19" t="str">
        <f>VLOOKUP(B7238,'[1]2018.7 '!A:N,14,)</f>
        <v>No</v>
      </c>
    </row>
    <row r="7239" spans="1:15" ht="17.25" customHeight="1">
      <c r="A7239" s="26">
        <v>7238</v>
      </c>
      <c r="B7239" s="27" t="s">
        <v>19009</v>
      </c>
      <c r="C7239" s="60">
        <v>28936541</v>
      </c>
      <c r="D7239" s="29" t="s">
        <v>19010</v>
      </c>
      <c r="E7239" s="29" t="s">
        <v>743</v>
      </c>
      <c r="F7239" s="29" t="s">
        <v>17540</v>
      </c>
      <c r="G7239" s="29" t="s">
        <v>17541</v>
      </c>
      <c r="H7239" s="29" t="s">
        <v>18924</v>
      </c>
      <c r="I7239" s="29" t="s">
        <v>18925</v>
      </c>
      <c r="J7239" s="30">
        <f t="shared" si="105"/>
        <v>817</v>
      </c>
      <c r="K7239" s="30">
        <v>7360.3530000000001</v>
      </c>
      <c r="M7239" s="19" t="str">
        <f>VLOOKUP(B7239,'[1]2018.7 '!A:C,3,)</f>
        <v>Active</v>
      </c>
      <c r="N7239" s="19" t="str">
        <f>VLOOKUP(B7239,'[1]2018.7 '!A:M,13,)</f>
        <v>Ambient</v>
      </c>
      <c r="O7239" s="19" t="str">
        <f>VLOOKUP(B7239,'[1]2018.7 '!A:N,14,)</f>
        <v>No</v>
      </c>
    </row>
    <row r="7240" spans="1:15" ht="17.25" customHeight="1">
      <c r="A7240" s="26">
        <v>7239</v>
      </c>
      <c r="B7240" s="27" t="s">
        <v>19011</v>
      </c>
      <c r="C7240" s="60">
        <v>28936542</v>
      </c>
      <c r="D7240" s="29" t="s">
        <v>19012</v>
      </c>
      <c r="E7240" s="29" t="s">
        <v>743</v>
      </c>
      <c r="F7240" s="29" t="s">
        <v>17540</v>
      </c>
      <c r="G7240" s="29" t="s">
        <v>17541</v>
      </c>
      <c r="H7240" s="29" t="s">
        <v>18924</v>
      </c>
      <c r="I7240" s="29" t="s">
        <v>18925</v>
      </c>
      <c r="J7240" s="30">
        <f t="shared" si="105"/>
        <v>817</v>
      </c>
      <c r="K7240" s="30">
        <v>7360.3530000000001</v>
      </c>
      <c r="M7240" s="19" t="str">
        <f>VLOOKUP(B7240,'[1]2018.7 '!A:C,3,)</f>
        <v>Active</v>
      </c>
      <c r="N7240" s="19" t="str">
        <f>VLOOKUP(B7240,'[1]2018.7 '!A:M,13,)</f>
        <v>Ambient</v>
      </c>
      <c r="O7240" s="19" t="str">
        <f>VLOOKUP(B7240,'[1]2018.7 '!A:N,14,)</f>
        <v>No</v>
      </c>
    </row>
    <row r="7241" spans="1:15" ht="17.25" customHeight="1">
      <c r="A7241" s="26">
        <v>7240</v>
      </c>
      <c r="B7241" s="27" t="s">
        <v>19013</v>
      </c>
      <c r="C7241" s="60">
        <v>28936543</v>
      </c>
      <c r="D7241" s="29" t="s">
        <v>19014</v>
      </c>
      <c r="E7241" s="29" t="s">
        <v>743</v>
      </c>
      <c r="F7241" s="29" t="s">
        <v>17540</v>
      </c>
      <c r="G7241" s="29" t="s">
        <v>17541</v>
      </c>
      <c r="H7241" s="29" t="s">
        <v>18924</v>
      </c>
      <c r="I7241" s="29" t="s">
        <v>18925</v>
      </c>
      <c r="J7241" s="30">
        <f t="shared" si="105"/>
        <v>817</v>
      </c>
      <c r="K7241" s="30">
        <v>7360.3530000000001</v>
      </c>
      <c r="M7241" s="19" t="str">
        <f>VLOOKUP(B7241,'[1]2018.7 '!A:C,3,)</f>
        <v>Active</v>
      </c>
      <c r="N7241" s="19" t="str">
        <f>VLOOKUP(B7241,'[1]2018.7 '!A:M,13,)</f>
        <v>Ambient</v>
      </c>
      <c r="O7241" s="19" t="str">
        <f>VLOOKUP(B7241,'[1]2018.7 '!A:N,14,)</f>
        <v>No</v>
      </c>
    </row>
    <row r="7242" spans="1:15" ht="17.25" customHeight="1">
      <c r="A7242" s="26">
        <v>7241</v>
      </c>
      <c r="B7242" s="27" t="s">
        <v>19015</v>
      </c>
      <c r="C7242" s="60">
        <v>28936544</v>
      </c>
      <c r="D7242" s="29" t="s">
        <v>19016</v>
      </c>
      <c r="E7242" s="29" t="s">
        <v>743</v>
      </c>
      <c r="F7242" s="29" t="s">
        <v>17540</v>
      </c>
      <c r="G7242" s="29" t="s">
        <v>17541</v>
      </c>
      <c r="H7242" s="29" t="s">
        <v>18924</v>
      </c>
      <c r="I7242" s="29" t="s">
        <v>18925</v>
      </c>
      <c r="J7242" s="30">
        <f t="shared" si="105"/>
        <v>817</v>
      </c>
      <c r="K7242" s="30">
        <v>7360.3530000000001</v>
      </c>
      <c r="M7242" s="19" t="str">
        <f>VLOOKUP(B7242,'[1]2018.7 '!A:C,3,)</f>
        <v>Active</v>
      </c>
      <c r="N7242" s="19" t="str">
        <f>VLOOKUP(B7242,'[1]2018.7 '!A:M,13,)</f>
        <v>Ambient</v>
      </c>
      <c r="O7242" s="19" t="str">
        <f>VLOOKUP(B7242,'[1]2018.7 '!A:N,14,)</f>
        <v>No</v>
      </c>
    </row>
    <row r="7243" spans="1:15" ht="17.25" customHeight="1">
      <c r="A7243" s="26">
        <v>7242</v>
      </c>
      <c r="B7243" s="27" t="s">
        <v>19017</v>
      </c>
      <c r="C7243" s="60">
        <v>28950510</v>
      </c>
      <c r="D7243" s="29" t="s">
        <v>19018</v>
      </c>
      <c r="E7243" s="29" t="s">
        <v>743</v>
      </c>
      <c r="F7243" s="29" t="s">
        <v>17540</v>
      </c>
      <c r="G7243" s="29" t="s">
        <v>17541</v>
      </c>
      <c r="H7243" s="29" t="s">
        <v>18924</v>
      </c>
      <c r="I7243" s="29" t="s">
        <v>18925</v>
      </c>
      <c r="J7243" s="30">
        <f t="shared" ref="J7243:J7306" si="106">K7243/9.009</f>
        <v>142</v>
      </c>
      <c r="K7243" s="30">
        <v>1279.278</v>
      </c>
      <c r="M7243" s="19" t="str">
        <f>VLOOKUP(B7243,'[1]2018.7 '!A:C,3,)</f>
        <v>Active</v>
      </c>
      <c r="N7243" s="19" t="str">
        <f>VLOOKUP(B7243,'[1]2018.7 '!A:M,13,)</f>
        <v>Ambient</v>
      </c>
      <c r="O7243" s="19" t="str">
        <f>VLOOKUP(B7243,'[1]2018.7 '!A:N,14,)</f>
        <v>No</v>
      </c>
    </row>
    <row r="7244" spans="1:15" ht="17.25" customHeight="1">
      <c r="A7244" s="26">
        <v>7243</v>
      </c>
      <c r="B7244" s="27" t="s">
        <v>19019</v>
      </c>
      <c r="C7244" s="60">
        <v>28950511</v>
      </c>
      <c r="D7244" s="29" t="s">
        <v>19020</v>
      </c>
      <c r="E7244" s="29" t="s">
        <v>743</v>
      </c>
      <c r="F7244" s="29" t="s">
        <v>17540</v>
      </c>
      <c r="G7244" s="29" t="s">
        <v>17541</v>
      </c>
      <c r="H7244" s="29" t="s">
        <v>18924</v>
      </c>
      <c r="I7244" s="29" t="s">
        <v>18925</v>
      </c>
      <c r="J7244" s="30">
        <f t="shared" si="106"/>
        <v>175</v>
      </c>
      <c r="K7244" s="30">
        <v>1576.575</v>
      </c>
      <c r="M7244" s="19" t="str">
        <f>VLOOKUP(B7244,'[1]2018.7 '!A:C,3,)</f>
        <v>Active</v>
      </c>
      <c r="N7244" s="19" t="str">
        <f>VLOOKUP(B7244,'[1]2018.7 '!A:M,13,)</f>
        <v>Ambient</v>
      </c>
      <c r="O7244" s="19" t="str">
        <f>VLOOKUP(B7244,'[1]2018.7 '!A:N,14,)</f>
        <v>No</v>
      </c>
    </row>
    <row r="7245" spans="1:15" ht="17.25" customHeight="1">
      <c r="A7245" s="26">
        <v>7244</v>
      </c>
      <c r="B7245" s="27" t="s">
        <v>19021</v>
      </c>
      <c r="C7245" s="60">
        <v>28950513</v>
      </c>
      <c r="D7245" s="29" t="s">
        <v>19022</v>
      </c>
      <c r="E7245" s="29" t="s">
        <v>743</v>
      </c>
      <c r="F7245" s="29" t="s">
        <v>17540</v>
      </c>
      <c r="G7245" s="29" t="s">
        <v>17541</v>
      </c>
      <c r="H7245" s="29" t="s">
        <v>18924</v>
      </c>
      <c r="I7245" s="29" t="s">
        <v>18925</v>
      </c>
      <c r="J7245" s="30">
        <f t="shared" si="106"/>
        <v>142</v>
      </c>
      <c r="K7245" s="30">
        <v>1279.278</v>
      </c>
      <c r="M7245" s="19" t="str">
        <f>VLOOKUP(B7245,'[1]2018.7 '!A:C,3,)</f>
        <v>Active</v>
      </c>
      <c r="N7245" s="19" t="str">
        <f>VLOOKUP(B7245,'[1]2018.7 '!A:M,13,)</f>
        <v>Ambient</v>
      </c>
      <c r="O7245" s="19" t="str">
        <f>VLOOKUP(B7245,'[1]2018.7 '!A:N,14,)</f>
        <v>No</v>
      </c>
    </row>
    <row r="7246" spans="1:15" ht="17.25" customHeight="1">
      <c r="A7246" s="26">
        <v>7245</v>
      </c>
      <c r="B7246" s="27" t="s">
        <v>19023</v>
      </c>
      <c r="C7246" s="60">
        <v>28950515</v>
      </c>
      <c r="D7246" s="29" t="s">
        <v>19024</v>
      </c>
      <c r="E7246" s="29" t="s">
        <v>743</v>
      </c>
      <c r="F7246" s="29" t="s">
        <v>17540</v>
      </c>
      <c r="G7246" s="29" t="s">
        <v>17541</v>
      </c>
      <c r="H7246" s="29" t="s">
        <v>18924</v>
      </c>
      <c r="I7246" s="29" t="s">
        <v>18925</v>
      </c>
      <c r="J7246" s="30">
        <f t="shared" si="106"/>
        <v>175</v>
      </c>
      <c r="K7246" s="30">
        <v>1576.575</v>
      </c>
      <c r="M7246" s="19" t="str">
        <f>VLOOKUP(B7246,'[1]2018.7 '!A:C,3,)</f>
        <v>Active</v>
      </c>
      <c r="N7246" s="19" t="str">
        <f>VLOOKUP(B7246,'[1]2018.7 '!A:M,13,)</f>
        <v>Ambient</v>
      </c>
      <c r="O7246" s="19" t="str">
        <f>VLOOKUP(B7246,'[1]2018.7 '!A:N,14,)</f>
        <v>No</v>
      </c>
    </row>
    <row r="7247" spans="1:15" ht="17.25" customHeight="1">
      <c r="A7247" s="26">
        <v>7246</v>
      </c>
      <c r="B7247" s="27" t="s">
        <v>19025</v>
      </c>
      <c r="C7247" s="60">
        <v>28978245</v>
      </c>
      <c r="D7247" s="29" t="s">
        <v>19026</v>
      </c>
      <c r="E7247" s="29" t="s">
        <v>743</v>
      </c>
      <c r="F7247" s="29" t="s">
        <v>17540</v>
      </c>
      <c r="G7247" s="29" t="s">
        <v>17541</v>
      </c>
      <c r="H7247" s="29" t="s">
        <v>18924</v>
      </c>
      <c r="I7247" s="29" t="s">
        <v>18925</v>
      </c>
      <c r="J7247" s="30">
        <f t="shared" si="106"/>
        <v>141</v>
      </c>
      <c r="K7247" s="30">
        <v>1270.269</v>
      </c>
      <c r="M7247" s="19" t="str">
        <f>VLOOKUP(B7247,'[1]2018.7 '!A:C,3,)</f>
        <v>Active</v>
      </c>
      <c r="N7247" s="19" t="str">
        <f>VLOOKUP(B7247,'[1]2018.7 '!A:M,13,)</f>
        <v>Ambient</v>
      </c>
      <c r="O7247" s="19" t="str">
        <f>VLOOKUP(B7247,'[1]2018.7 '!A:N,14,)</f>
        <v>No</v>
      </c>
    </row>
    <row r="7248" spans="1:15" ht="17.25" customHeight="1">
      <c r="A7248" s="26">
        <v>7247</v>
      </c>
      <c r="B7248" s="27" t="s">
        <v>19027</v>
      </c>
      <c r="C7248" s="60">
        <v>29018182</v>
      </c>
      <c r="D7248" s="29" t="s">
        <v>19028</v>
      </c>
      <c r="E7248" s="29" t="s">
        <v>743</v>
      </c>
      <c r="F7248" s="29" t="s">
        <v>17540</v>
      </c>
      <c r="G7248" s="29" t="s">
        <v>17541</v>
      </c>
      <c r="H7248" s="29" t="s">
        <v>18924</v>
      </c>
      <c r="I7248" s="29" t="s">
        <v>18925</v>
      </c>
      <c r="J7248" s="30">
        <f t="shared" si="106"/>
        <v>982.99999999999989</v>
      </c>
      <c r="K7248" s="30">
        <v>8855.8469999999998</v>
      </c>
      <c r="M7248" s="19" t="str">
        <f>VLOOKUP(B7248,'[1]2018.7 '!A:C,3,)</f>
        <v>Active</v>
      </c>
      <c r="N7248" s="19" t="str">
        <f>VLOOKUP(B7248,'[1]2018.7 '!A:M,13,)</f>
        <v>Ambient</v>
      </c>
      <c r="O7248" s="19" t="str">
        <f>VLOOKUP(B7248,'[1]2018.7 '!A:N,14,)</f>
        <v>No</v>
      </c>
    </row>
    <row r="7249" spans="1:15" ht="17.25" customHeight="1">
      <c r="A7249" s="26">
        <v>7248</v>
      </c>
      <c r="B7249" s="27" t="s">
        <v>19029</v>
      </c>
      <c r="C7249" s="60">
        <v>29018183</v>
      </c>
      <c r="D7249" s="29" t="s">
        <v>19030</v>
      </c>
      <c r="E7249" s="29" t="s">
        <v>743</v>
      </c>
      <c r="F7249" s="29" t="s">
        <v>17540</v>
      </c>
      <c r="G7249" s="29" t="s">
        <v>17541</v>
      </c>
      <c r="H7249" s="29" t="s">
        <v>18924</v>
      </c>
      <c r="I7249" s="29" t="s">
        <v>18925</v>
      </c>
      <c r="J7249" s="30">
        <f t="shared" si="106"/>
        <v>982.99999999999989</v>
      </c>
      <c r="K7249" s="30">
        <v>8855.8469999999998</v>
      </c>
      <c r="M7249" s="19" t="str">
        <f>VLOOKUP(B7249,'[1]2018.7 '!A:C,3,)</f>
        <v>Active</v>
      </c>
      <c r="N7249" s="19" t="str">
        <f>VLOOKUP(B7249,'[1]2018.7 '!A:M,13,)</f>
        <v>Ambient</v>
      </c>
      <c r="O7249" s="19" t="str">
        <f>VLOOKUP(B7249,'[1]2018.7 '!A:N,14,)</f>
        <v>No</v>
      </c>
    </row>
    <row r="7250" spans="1:15" ht="17.25" customHeight="1">
      <c r="A7250" s="26">
        <v>7249</v>
      </c>
      <c r="B7250" s="27" t="s">
        <v>696</v>
      </c>
      <c r="C7250" s="60">
        <v>29051324</v>
      </c>
      <c r="D7250" s="29" t="s">
        <v>697</v>
      </c>
      <c r="E7250" s="29" t="s">
        <v>743</v>
      </c>
      <c r="F7250" s="29" t="s">
        <v>17540</v>
      </c>
      <c r="G7250" s="29" t="s">
        <v>17541</v>
      </c>
      <c r="H7250" s="29" t="s">
        <v>18924</v>
      </c>
      <c r="I7250" s="29" t="s">
        <v>18925</v>
      </c>
      <c r="J7250" s="30">
        <f t="shared" si="106"/>
        <v>51</v>
      </c>
      <c r="K7250" s="30">
        <v>459.459</v>
      </c>
      <c r="M7250" s="19" t="str">
        <f>VLOOKUP(B7250,'[1]2018.7 '!A:C,3,)</f>
        <v>Active</v>
      </c>
      <c r="N7250" s="19" t="str">
        <f>VLOOKUP(B7250,'[1]2018.7 '!A:M,13,)</f>
        <v>Ambient</v>
      </c>
      <c r="O7250" s="19" t="str">
        <f>VLOOKUP(B7250,'[1]2018.7 '!A:N,14,)</f>
        <v>No</v>
      </c>
    </row>
    <row r="7251" spans="1:15" ht="17.25" customHeight="1">
      <c r="A7251" s="26">
        <v>7250</v>
      </c>
      <c r="B7251" s="27" t="s">
        <v>528</v>
      </c>
      <c r="C7251" s="60">
        <v>29051325</v>
      </c>
      <c r="D7251" s="29" t="s">
        <v>529</v>
      </c>
      <c r="E7251" s="29" t="s">
        <v>743</v>
      </c>
      <c r="F7251" s="29" t="s">
        <v>17540</v>
      </c>
      <c r="G7251" s="29" t="s">
        <v>17541</v>
      </c>
      <c r="H7251" s="29" t="s">
        <v>18924</v>
      </c>
      <c r="I7251" s="29" t="s">
        <v>18925</v>
      </c>
      <c r="J7251" s="30">
        <f t="shared" si="106"/>
        <v>51</v>
      </c>
      <c r="K7251" s="30">
        <v>459.459</v>
      </c>
      <c r="M7251" s="19" t="str">
        <f>VLOOKUP(B7251,'[1]2018.7 '!A:C,3,)</f>
        <v>Active</v>
      </c>
      <c r="N7251" s="19" t="str">
        <f>VLOOKUP(B7251,'[1]2018.7 '!A:M,13,)</f>
        <v>Ambient</v>
      </c>
      <c r="O7251" s="19" t="str">
        <f>VLOOKUP(B7251,'[1]2018.7 '!A:N,14,)</f>
        <v>No</v>
      </c>
    </row>
    <row r="7252" spans="1:15" ht="17.25" customHeight="1">
      <c r="A7252" s="39">
        <v>7251</v>
      </c>
      <c r="B7252" s="40" t="s">
        <v>19031</v>
      </c>
      <c r="C7252" s="61">
        <v>17014701</v>
      </c>
      <c r="D7252" s="42" t="s">
        <v>19032</v>
      </c>
      <c r="E7252" s="42" t="s">
        <v>743</v>
      </c>
      <c r="F7252" s="42" t="s">
        <v>17540</v>
      </c>
      <c r="G7252" s="42" t="s">
        <v>17541</v>
      </c>
      <c r="H7252" s="42" t="s">
        <v>19033</v>
      </c>
      <c r="I7252" s="42" t="s">
        <v>19034</v>
      </c>
      <c r="J7252" s="43">
        <f t="shared" si="106"/>
        <v>1695</v>
      </c>
      <c r="K7252" s="43">
        <v>15270.255000000001</v>
      </c>
      <c r="L7252" s="44"/>
      <c r="M7252" s="45" t="str">
        <f>VLOOKUP(B7252,'[1]2018.7 '!A:C,3,)</f>
        <v>Phase Out</v>
      </c>
      <c r="N7252" s="45" t="str">
        <f>VLOOKUP(B7252,'[1]2018.7 '!A:M,13,)</f>
        <v>Ambient</v>
      </c>
      <c r="O7252" s="45" t="str">
        <f>VLOOKUP(B7252,'[1]2018.7 '!A:N,14,)</f>
        <v>No</v>
      </c>
    </row>
    <row r="7253" spans="1:15" ht="17.25" customHeight="1">
      <c r="A7253" s="39">
        <v>7252</v>
      </c>
      <c r="B7253" s="40" t="s">
        <v>19035</v>
      </c>
      <c r="C7253" s="61">
        <v>17014801</v>
      </c>
      <c r="D7253" s="42" t="s">
        <v>19036</v>
      </c>
      <c r="E7253" s="42" t="s">
        <v>743</v>
      </c>
      <c r="F7253" s="42" t="s">
        <v>17540</v>
      </c>
      <c r="G7253" s="42" t="s">
        <v>17541</v>
      </c>
      <c r="H7253" s="42" t="s">
        <v>19033</v>
      </c>
      <c r="I7253" s="42" t="s">
        <v>19034</v>
      </c>
      <c r="J7253" s="43">
        <f t="shared" si="106"/>
        <v>1763</v>
      </c>
      <c r="K7253" s="43">
        <v>15882.867</v>
      </c>
      <c r="L7253" s="44"/>
      <c r="M7253" s="45" t="str">
        <f>VLOOKUP(B7253,'[1]2018.7 '!A:C,3,)</f>
        <v>Phase Out</v>
      </c>
      <c r="N7253" s="45" t="str">
        <f>VLOOKUP(B7253,'[1]2018.7 '!A:M,13,)</f>
        <v>Ambient</v>
      </c>
      <c r="O7253" s="45" t="str">
        <f>VLOOKUP(B7253,'[1]2018.7 '!A:N,14,)</f>
        <v>No</v>
      </c>
    </row>
    <row r="7254" spans="1:15" ht="17.25" customHeight="1">
      <c r="A7254" s="26">
        <v>7253</v>
      </c>
      <c r="B7254" s="27" t="s">
        <v>19037</v>
      </c>
      <c r="C7254" s="60">
        <v>17079001</v>
      </c>
      <c r="D7254" s="29" t="s">
        <v>19038</v>
      </c>
      <c r="E7254" s="29" t="s">
        <v>743</v>
      </c>
      <c r="F7254" s="29" t="s">
        <v>17540</v>
      </c>
      <c r="G7254" s="29" t="s">
        <v>17541</v>
      </c>
      <c r="H7254" s="29" t="s">
        <v>19033</v>
      </c>
      <c r="I7254" s="29" t="s">
        <v>19034</v>
      </c>
      <c r="J7254" s="30">
        <f t="shared" si="106"/>
        <v>682</v>
      </c>
      <c r="K7254" s="30">
        <v>6144.1379999999999</v>
      </c>
      <c r="M7254" s="19" t="str">
        <f>VLOOKUP(B7254,'[1]2018.7 '!A:C,3,)</f>
        <v>Active</v>
      </c>
      <c r="N7254" s="19" t="str">
        <f>VLOOKUP(B7254,'[1]2018.7 '!A:M,13,)</f>
        <v>Ambient</v>
      </c>
      <c r="O7254" s="19" t="str">
        <f>VLOOKUP(B7254,'[1]2018.7 '!A:N,14,)</f>
        <v>No</v>
      </c>
    </row>
    <row r="7255" spans="1:15" ht="17.25" customHeight="1">
      <c r="A7255" s="26">
        <v>7254</v>
      </c>
      <c r="B7255" s="27" t="s">
        <v>503</v>
      </c>
      <c r="C7255" s="60">
        <v>17081001</v>
      </c>
      <c r="D7255" s="29" t="s">
        <v>504</v>
      </c>
      <c r="E7255" s="29" t="s">
        <v>743</v>
      </c>
      <c r="F7255" s="29" t="s">
        <v>17540</v>
      </c>
      <c r="G7255" s="29" t="s">
        <v>17541</v>
      </c>
      <c r="H7255" s="29" t="s">
        <v>19033</v>
      </c>
      <c r="I7255" s="29" t="s">
        <v>19034</v>
      </c>
      <c r="J7255" s="30">
        <f t="shared" si="106"/>
        <v>671</v>
      </c>
      <c r="K7255" s="30">
        <v>6045.0390000000007</v>
      </c>
      <c r="M7255" s="19" t="str">
        <f>VLOOKUP(B7255,'[1]2018.7 '!A:C,3,)</f>
        <v>Active</v>
      </c>
      <c r="N7255" s="19" t="str">
        <f>VLOOKUP(B7255,'[1]2018.7 '!A:M,13,)</f>
        <v>Ambient</v>
      </c>
      <c r="O7255" s="19" t="str">
        <f>VLOOKUP(B7255,'[1]2018.7 '!A:N,14,)</f>
        <v>No</v>
      </c>
    </row>
    <row r="7256" spans="1:15" ht="17.25" customHeight="1">
      <c r="A7256" s="26">
        <v>7255</v>
      </c>
      <c r="B7256" s="27" t="s">
        <v>19039</v>
      </c>
      <c r="C7256" s="60">
        <v>17094602</v>
      </c>
      <c r="D7256" s="29" t="s">
        <v>19040</v>
      </c>
      <c r="E7256" s="29" t="s">
        <v>743</v>
      </c>
      <c r="F7256" s="29" t="s">
        <v>17540</v>
      </c>
      <c r="G7256" s="29" t="s">
        <v>17541</v>
      </c>
      <c r="H7256" s="29" t="s">
        <v>19033</v>
      </c>
      <c r="I7256" s="29" t="s">
        <v>19034</v>
      </c>
      <c r="J7256" s="30">
        <f t="shared" si="106"/>
        <v>880</v>
      </c>
      <c r="K7256" s="30">
        <v>7927.92</v>
      </c>
      <c r="M7256" s="19" t="str">
        <f>VLOOKUP(B7256,'[1]2018.7 '!A:C,3,)</f>
        <v>Active</v>
      </c>
      <c r="N7256" s="19" t="str">
        <f>VLOOKUP(B7256,'[1]2018.7 '!A:M,13,)</f>
        <v>Ambient</v>
      </c>
      <c r="O7256" s="19" t="str">
        <f>VLOOKUP(B7256,'[1]2018.7 '!A:N,14,)</f>
        <v>No</v>
      </c>
    </row>
    <row r="7257" spans="1:15" ht="17.25" customHeight="1">
      <c r="A7257" s="39">
        <v>7256</v>
      </c>
      <c r="B7257" s="40" t="s">
        <v>19041</v>
      </c>
      <c r="C7257" s="61">
        <v>17094610</v>
      </c>
      <c r="D7257" s="42" t="s">
        <v>19042</v>
      </c>
      <c r="E7257" s="42" t="s">
        <v>743</v>
      </c>
      <c r="F7257" s="42" t="s">
        <v>17540</v>
      </c>
      <c r="G7257" s="42" t="s">
        <v>17541</v>
      </c>
      <c r="H7257" s="42" t="s">
        <v>19033</v>
      </c>
      <c r="I7257" s="42" t="s">
        <v>19034</v>
      </c>
      <c r="J7257" s="43">
        <f t="shared" si="106"/>
        <v>185</v>
      </c>
      <c r="K7257" s="43">
        <v>1666.665</v>
      </c>
      <c r="L7257" s="44"/>
      <c r="M7257" s="45" t="str">
        <f>VLOOKUP(B7257,'[1]2018.7 '!A:C,3,)</f>
        <v>Phase Out</v>
      </c>
      <c r="N7257" s="45" t="e">
        <f>VLOOKUP(B7257,'[1]2018.7 '!A:M,13,)</f>
        <v>#N/A</v>
      </c>
      <c r="O7257" s="45" t="str">
        <f>VLOOKUP(B7257,'[1]2018.7 '!A:N,14,)</f>
        <v>No</v>
      </c>
    </row>
    <row r="7258" spans="1:15" ht="17.25" customHeight="1">
      <c r="A7258" s="26">
        <v>7257</v>
      </c>
      <c r="B7258" s="27" t="s">
        <v>19043</v>
      </c>
      <c r="C7258" s="60">
        <v>17096505</v>
      </c>
      <c r="D7258" s="29" t="s">
        <v>19044</v>
      </c>
      <c r="E7258" s="29" t="s">
        <v>743</v>
      </c>
      <c r="F7258" s="29" t="s">
        <v>17540</v>
      </c>
      <c r="G7258" s="29" t="s">
        <v>17541</v>
      </c>
      <c r="H7258" s="29" t="s">
        <v>19033</v>
      </c>
      <c r="I7258" s="29" t="s">
        <v>19034</v>
      </c>
      <c r="J7258" s="30">
        <f t="shared" si="106"/>
        <v>895</v>
      </c>
      <c r="K7258" s="30">
        <v>8063.0550000000003</v>
      </c>
      <c r="M7258" s="19" t="str">
        <f>VLOOKUP(B7258,'[1]2018.7 '!A:C,3,)</f>
        <v>Active</v>
      </c>
      <c r="N7258" s="19" t="str">
        <f>VLOOKUP(B7258,'[1]2018.7 '!A:M,13,)</f>
        <v>Ambient</v>
      </c>
      <c r="O7258" s="19" t="str">
        <f>VLOOKUP(B7258,'[1]2018.7 '!A:N,14,)</f>
        <v>No</v>
      </c>
    </row>
    <row r="7259" spans="1:15" ht="17.25" customHeight="1">
      <c r="A7259" s="26">
        <v>7258</v>
      </c>
      <c r="B7259" s="27" t="s">
        <v>19045</v>
      </c>
      <c r="C7259" s="60">
        <v>17096510</v>
      </c>
      <c r="D7259" s="29" t="s">
        <v>19046</v>
      </c>
      <c r="E7259" s="29" t="s">
        <v>743</v>
      </c>
      <c r="F7259" s="29" t="s">
        <v>17540</v>
      </c>
      <c r="G7259" s="29" t="s">
        <v>17541</v>
      </c>
      <c r="H7259" s="29" t="s">
        <v>19033</v>
      </c>
      <c r="I7259" s="29" t="s">
        <v>19034</v>
      </c>
      <c r="J7259" s="30">
        <f t="shared" si="106"/>
        <v>178</v>
      </c>
      <c r="K7259" s="30">
        <v>1603.6020000000001</v>
      </c>
      <c r="M7259" s="19" t="str">
        <f>VLOOKUP(B7259,'[1]2018.7 '!A:C,3,)</f>
        <v>Active</v>
      </c>
      <c r="N7259" s="19" t="str">
        <f>VLOOKUP(B7259,'[1]2018.7 '!A:M,13,)</f>
        <v>Ambient</v>
      </c>
      <c r="O7259" s="19" t="str">
        <f>VLOOKUP(B7259,'[1]2018.7 '!A:N,14,)</f>
        <v>No</v>
      </c>
    </row>
    <row r="7260" spans="1:15" ht="17.25" customHeight="1">
      <c r="A7260" s="26">
        <v>7259</v>
      </c>
      <c r="B7260" s="27" t="s">
        <v>19047</v>
      </c>
      <c r="C7260" s="60">
        <v>17097305</v>
      </c>
      <c r="D7260" s="29" t="s">
        <v>19048</v>
      </c>
      <c r="E7260" s="29" t="s">
        <v>743</v>
      </c>
      <c r="F7260" s="29" t="s">
        <v>17540</v>
      </c>
      <c r="G7260" s="29" t="s">
        <v>17541</v>
      </c>
      <c r="H7260" s="29" t="s">
        <v>19033</v>
      </c>
      <c r="I7260" s="29" t="s">
        <v>19034</v>
      </c>
      <c r="J7260" s="30">
        <f t="shared" si="106"/>
        <v>894</v>
      </c>
      <c r="K7260" s="30">
        <v>8054.0460000000003</v>
      </c>
      <c r="M7260" s="19" t="str">
        <f>VLOOKUP(B7260,'[1]2018.7 '!A:C,3,)</f>
        <v>Active</v>
      </c>
      <c r="N7260" s="19" t="str">
        <f>VLOOKUP(B7260,'[1]2018.7 '!A:M,13,)</f>
        <v>Ambient</v>
      </c>
      <c r="O7260" s="19" t="str">
        <f>VLOOKUP(B7260,'[1]2018.7 '!A:N,14,)</f>
        <v>No</v>
      </c>
    </row>
    <row r="7261" spans="1:15" ht="17.25" customHeight="1">
      <c r="A7261" s="26">
        <v>7260</v>
      </c>
      <c r="B7261" s="27" t="s">
        <v>19049</v>
      </c>
      <c r="C7261" s="60">
        <v>17097310</v>
      </c>
      <c r="D7261" s="29" t="s">
        <v>19050</v>
      </c>
      <c r="E7261" s="29" t="s">
        <v>743</v>
      </c>
      <c r="F7261" s="29" t="s">
        <v>17540</v>
      </c>
      <c r="G7261" s="29" t="s">
        <v>17541</v>
      </c>
      <c r="H7261" s="29" t="s">
        <v>19033</v>
      </c>
      <c r="I7261" s="29" t="s">
        <v>19034</v>
      </c>
      <c r="J7261" s="30">
        <f t="shared" si="106"/>
        <v>176</v>
      </c>
      <c r="K7261" s="30">
        <v>1585.5840000000001</v>
      </c>
      <c r="M7261" s="19" t="str">
        <f>VLOOKUP(B7261,'[1]2018.7 '!A:C,3,)</f>
        <v>Active</v>
      </c>
      <c r="N7261" s="19" t="str">
        <f>VLOOKUP(B7261,'[1]2018.7 '!A:M,13,)</f>
        <v>Ambient</v>
      </c>
      <c r="O7261" s="19" t="str">
        <f>VLOOKUP(B7261,'[1]2018.7 '!A:N,14,)</f>
        <v>No</v>
      </c>
    </row>
    <row r="7262" spans="1:15" ht="17.25" customHeight="1">
      <c r="A7262" s="26">
        <v>7261</v>
      </c>
      <c r="B7262" s="27" t="s">
        <v>19051</v>
      </c>
      <c r="C7262" s="60">
        <v>17097802</v>
      </c>
      <c r="D7262" s="29" t="s">
        <v>19052</v>
      </c>
      <c r="E7262" s="29" t="s">
        <v>743</v>
      </c>
      <c r="F7262" s="29" t="s">
        <v>17540</v>
      </c>
      <c r="G7262" s="29" t="s">
        <v>17541</v>
      </c>
      <c r="H7262" s="29" t="s">
        <v>19033</v>
      </c>
      <c r="I7262" s="29" t="s">
        <v>19034</v>
      </c>
      <c r="J7262" s="30">
        <f t="shared" si="106"/>
        <v>923</v>
      </c>
      <c r="K7262" s="30">
        <v>8315.3070000000007</v>
      </c>
      <c r="M7262" s="19" t="str">
        <f>VLOOKUP(B7262,'[1]2018.7 '!A:C,3,)</f>
        <v>Active</v>
      </c>
      <c r="N7262" s="19" t="str">
        <f>VLOOKUP(B7262,'[1]2018.7 '!A:M,13,)</f>
        <v>Ambient</v>
      </c>
      <c r="O7262" s="19" t="str">
        <f>VLOOKUP(B7262,'[1]2018.7 '!A:N,14,)</f>
        <v>No</v>
      </c>
    </row>
    <row r="7263" spans="1:15" ht="17.25" customHeight="1">
      <c r="A7263" s="26">
        <v>7262</v>
      </c>
      <c r="B7263" s="27" t="s">
        <v>19053</v>
      </c>
      <c r="C7263" s="60">
        <v>17098001</v>
      </c>
      <c r="D7263" s="29" t="s">
        <v>19054</v>
      </c>
      <c r="E7263" s="29" t="s">
        <v>743</v>
      </c>
      <c r="F7263" s="29" t="s">
        <v>17540</v>
      </c>
      <c r="G7263" s="29" t="s">
        <v>17541</v>
      </c>
      <c r="H7263" s="29" t="s">
        <v>19033</v>
      </c>
      <c r="I7263" s="29" t="s">
        <v>19034</v>
      </c>
      <c r="J7263" s="30">
        <f t="shared" si="106"/>
        <v>903</v>
      </c>
      <c r="K7263" s="30">
        <v>8135.1270000000004</v>
      </c>
      <c r="M7263" s="19" t="str">
        <f>VLOOKUP(B7263,'[1]2018.7 '!A:C,3,)</f>
        <v>Active</v>
      </c>
      <c r="N7263" s="19" t="str">
        <f>VLOOKUP(B7263,'[1]2018.7 '!A:M,13,)</f>
        <v>Ambient</v>
      </c>
      <c r="O7263" s="19" t="str">
        <f>VLOOKUP(B7263,'[1]2018.7 '!A:N,14,)</f>
        <v>No</v>
      </c>
    </row>
    <row r="7264" spans="1:15" ht="17.25" customHeight="1">
      <c r="A7264" s="26">
        <v>7263</v>
      </c>
      <c r="B7264" s="27" t="s">
        <v>19055</v>
      </c>
      <c r="C7264" s="60">
        <v>17098010</v>
      </c>
      <c r="D7264" s="29" t="s">
        <v>19056</v>
      </c>
      <c r="E7264" s="29" t="s">
        <v>743</v>
      </c>
      <c r="F7264" s="29" t="s">
        <v>17540</v>
      </c>
      <c r="G7264" s="29" t="s">
        <v>17541</v>
      </c>
      <c r="H7264" s="29" t="s">
        <v>19033</v>
      </c>
      <c r="I7264" s="29" t="s">
        <v>19034</v>
      </c>
      <c r="J7264" s="30">
        <f t="shared" si="106"/>
        <v>181</v>
      </c>
      <c r="K7264" s="30">
        <v>1630.6290000000001</v>
      </c>
      <c r="M7264" s="19" t="str">
        <f>VLOOKUP(B7264,'[1]2018.7 '!A:C,3,)</f>
        <v>Active</v>
      </c>
      <c r="N7264" s="19" t="str">
        <f>VLOOKUP(B7264,'[1]2018.7 '!A:M,13,)</f>
        <v>Ambient</v>
      </c>
      <c r="O7264" s="19" t="str">
        <f>VLOOKUP(B7264,'[1]2018.7 '!A:N,14,)</f>
        <v>No</v>
      </c>
    </row>
    <row r="7265" spans="1:15" ht="17.25" customHeight="1">
      <c r="A7265" s="26">
        <v>7264</v>
      </c>
      <c r="B7265" s="27" t="s">
        <v>19057</v>
      </c>
      <c r="C7265" s="60">
        <v>17108201</v>
      </c>
      <c r="D7265" s="29" t="s">
        <v>19058</v>
      </c>
      <c r="E7265" s="29" t="s">
        <v>743</v>
      </c>
      <c r="F7265" s="29" t="s">
        <v>17540</v>
      </c>
      <c r="G7265" s="29" t="s">
        <v>17541</v>
      </c>
      <c r="H7265" s="29" t="s">
        <v>19033</v>
      </c>
      <c r="I7265" s="29" t="s">
        <v>19034</v>
      </c>
      <c r="J7265" s="30">
        <f t="shared" si="106"/>
        <v>531</v>
      </c>
      <c r="K7265" s="30">
        <v>4783.7790000000005</v>
      </c>
      <c r="M7265" s="19" t="str">
        <f>VLOOKUP(B7265,'[1]2018.7 '!A:C,3,)</f>
        <v>Active</v>
      </c>
      <c r="N7265" s="19" t="str">
        <f>VLOOKUP(B7265,'[1]2018.7 '!A:M,13,)</f>
        <v>Ambient</v>
      </c>
      <c r="O7265" s="19" t="str">
        <f>VLOOKUP(B7265,'[1]2018.7 '!A:N,14,)</f>
        <v>No</v>
      </c>
    </row>
    <row r="7266" spans="1:15" ht="17.25" customHeight="1">
      <c r="A7266" s="26">
        <v>7265</v>
      </c>
      <c r="B7266" s="27" t="s">
        <v>19059</v>
      </c>
      <c r="C7266" s="60">
        <v>17543202</v>
      </c>
      <c r="D7266" s="29" t="s">
        <v>19060</v>
      </c>
      <c r="E7266" s="29" t="s">
        <v>743</v>
      </c>
      <c r="F7266" s="29" t="s">
        <v>17540</v>
      </c>
      <c r="G7266" s="29" t="s">
        <v>17541</v>
      </c>
      <c r="H7266" s="29" t="s">
        <v>19033</v>
      </c>
      <c r="I7266" s="29" t="s">
        <v>19034</v>
      </c>
      <c r="J7266" s="30">
        <f t="shared" si="106"/>
        <v>1004</v>
      </c>
      <c r="K7266" s="30">
        <v>9045.0360000000001</v>
      </c>
      <c r="M7266" s="19" t="str">
        <f>VLOOKUP(B7266,'[1]2018.7 '!A:C,3,)</f>
        <v>Active</v>
      </c>
      <c r="N7266" s="19" t="str">
        <f>VLOOKUP(B7266,'[1]2018.7 '!A:M,13,)</f>
        <v>Ambient</v>
      </c>
      <c r="O7266" s="19" t="str">
        <f>VLOOKUP(B7266,'[1]2018.7 '!A:N,14,)</f>
        <v>No</v>
      </c>
    </row>
    <row r="7267" spans="1:15" ht="17.25" customHeight="1">
      <c r="A7267" s="26">
        <v>7266</v>
      </c>
      <c r="B7267" s="27" t="s">
        <v>19061</v>
      </c>
      <c r="C7267" s="60">
        <v>17545101</v>
      </c>
      <c r="D7267" s="29" t="s">
        <v>19062</v>
      </c>
      <c r="E7267" s="29" t="s">
        <v>743</v>
      </c>
      <c r="F7267" s="29" t="s">
        <v>17540</v>
      </c>
      <c r="G7267" s="29" t="s">
        <v>17541</v>
      </c>
      <c r="H7267" s="29" t="s">
        <v>19033</v>
      </c>
      <c r="I7267" s="29" t="s">
        <v>19034</v>
      </c>
      <c r="J7267" s="59">
        <f t="shared" si="106"/>
        <v>223</v>
      </c>
      <c r="K7267" s="30">
        <v>2009.0070000000001</v>
      </c>
      <c r="M7267" s="19" t="str">
        <f>VLOOKUP(B7267,'[1]2018.7 '!A:C,3,)</f>
        <v>Active</v>
      </c>
      <c r="N7267" s="19" t="str">
        <f>VLOOKUP(B7267,'[1]2018.7 '!A:M,13,)</f>
        <v>Ambient</v>
      </c>
      <c r="O7267" s="19" t="str">
        <f>VLOOKUP(B7267,'[1]2018.7 '!A:N,14,)</f>
        <v>No</v>
      </c>
    </row>
    <row r="7268" spans="1:15" ht="17.25" customHeight="1">
      <c r="A7268" s="26">
        <v>7267</v>
      </c>
      <c r="B7268" s="27" t="s">
        <v>19063</v>
      </c>
      <c r="C7268" s="60">
        <v>17545901</v>
      </c>
      <c r="D7268" s="29" t="s">
        <v>19064</v>
      </c>
      <c r="E7268" s="29" t="s">
        <v>743</v>
      </c>
      <c r="F7268" s="29" t="s">
        <v>17540</v>
      </c>
      <c r="G7268" s="29" t="s">
        <v>17541</v>
      </c>
      <c r="H7268" s="29" t="s">
        <v>19033</v>
      </c>
      <c r="I7268" s="29" t="s">
        <v>19034</v>
      </c>
      <c r="J7268" s="59">
        <f t="shared" si="106"/>
        <v>220</v>
      </c>
      <c r="K7268" s="30">
        <v>1981.98</v>
      </c>
      <c r="M7268" s="19" t="str">
        <f>VLOOKUP(B7268,'[1]2018.7 '!A:C,3,)</f>
        <v>Active</v>
      </c>
      <c r="N7268" s="19" t="str">
        <f>VLOOKUP(B7268,'[1]2018.7 '!A:M,13,)</f>
        <v>Ambient</v>
      </c>
      <c r="O7268" s="19" t="str">
        <f>VLOOKUP(B7268,'[1]2018.7 '!A:N,14,)</f>
        <v>No</v>
      </c>
    </row>
    <row r="7269" spans="1:15" ht="17.25" customHeight="1">
      <c r="A7269" s="26">
        <v>7268</v>
      </c>
      <c r="B7269" s="27" t="s">
        <v>19065</v>
      </c>
      <c r="C7269" s="60">
        <v>17097813</v>
      </c>
      <c r="D7269" s="29" t="s">
        <v>19066</v>
      </c>
      <c r="E7269" s="29" t="s">
        <v>743</v>
      </c>
      <c r="F7269" s="29" t="s">
        <v>17540</v>
      </c>
      <c r="G7269" s="29" t="s">
        <v>17541</v>
      </c>
      <c r="H7269" s="29" t="s">
        <v>19067</v>
      </c>
      <c r="I7269" s="29" t="s">
        <v>19068</v>
      </c>
      <c r="J7269" s="30">
        <f t="shared" si="106"/>
        <v>245.99999999999997</v>
      </c>
      <c r="K7269" s="30">
        <v>2216.2139999999999</v>
      </c>
      <c r="M7269" s="19" t="str">
        <f>VLOOKUP(B7269,'[1]2018.7 '!A:C,3,)</f>
        <v>Active</v>
      </c>
      <c r="N7269" s="19" t="str">
        <f>VLOOKUP(B7269,'[1]2018.7 '!A:M,13,)</f>
        <v>Ambient</v>
      </c>
      <c r="O7269" s="19" t="str">
        <f>VLOOKUP(B7269,'[1]2018.7 '!A:N,14,)</f>
        <v>No</v>
      </c>
    </row>
    <row r="7270" spans="1:15" ht="17.25" customHeight="1">
      <c r="A7270" s="26">
        <v>7269</v>
      </c>
      <c r="B7270" s="27" t="s">
        <v>19069</v>
      </c>
      <c r="C7270" s="60">
        <v>17118401</v>
      </c>
      <c r="D7270" s="29" t="s">
        <v>19070</v>
      </c>
      <c r="E7270" s="29" t="s">
        <v>743</v>
      </c>
      <c r="F7270" s="29" t="s">
        <v>17540</v>
      </c>
      <c r="G7270" s="29" t="s">
        <v>17541</v>
      </c>
      <c r="H7270" s="29" t="s">
        <v>19067</v>
      </c>
      <c r="I7270" s="29" t="s">
        <v>19068</v>
      </c>
      <c r="J7270" s="30">
        <f t="shared" si="106"/>
        <v>997</v>
      </c>
      <c r="K7270" s="30">
        <v>8981.973</v>
      </c>
      <c r="M7270" s="19" t="str">
        <f>VLOOKUP(B7270,'[1]2018.7 '!A:C,3,)</f>
        <v>Active</v>
      </c>
      <c r="N7270" s="19" t="str">
        <f>VLOOKUP(B7270,'[1]2018.7 '!A:M,13,)</f>
        <v>Ambient</v>
      </c>
      <c r="O7270" s="19" t="str">
        <f>VLOOKUP(B7270,'[1]2018.7 '!A:N,14,)</f>
        <v>No</v>
      </c>
    </row>
    <row r="7271" spans="1:15" ht="17.25" customHeight="1">
      <c r="A7271" s="26">
        <v>7270</v>
      </c>
      <c r="B7271" s="27" t="s">
        <v>19071</v>
      </c>
      <c r="C7271" s="60">
        <v>17118501</v>
      </c>
      <c r="D7271" s="29" t="s">
        <v>19072</v>
      </c>
      <c r="E7271" s="29" t="s">
        <v>743</v>
      </c>
      <c r="F7271" s="29" t="s">
        <v>17540</v>
      </c>
      <c r="G7271" s="29" t="s">
        <v>17541</v>
      </c>
      <c r="H7271" s="29" t="s">
        <v>19067</v>
      </c>
      <c r="I7271" s="29" t="s">
        <v>19068</v>
      </c>
      <c r="J7271" s="30">
        <f t="shared" si="106"/>
        <v>950.00000000000011</v>
      </c>
      <c r="K7271" s="30">
        <v>8558.5500000000011</v>
      </c>
      <c r="M7271" s="19" t="str">
        <f>VLOOKUP(B7271,'[1]2018.7 '!A:C,3,)</f>
        <v>Active</v>
      </c>
      <c r="N7271" s="19" t="str">
        <f>VLOOKUP(B7271,'[1]2018.7 '!A:M,13,)</f>
        <v>Ambient</v>
      </c>
      <c r="O7271" s="19" t="str">
        <f>VLOOKUP(B7271,'[1]2018.7 '!A:N,14,)</f>
        <v>No</v>
      </c>
    </row>
    <row r="7272" spans="1:15" ht="17.25" customHeight="1">
      <c r="A7272" s="26">
        <v>7271</v>
      </c>
      <c r="B7272" s="27" t="s">
        <v>19073</v>
      </c>
      <c r="C7272" s="60">
        <v>17118601</v>
      </c>
      <c r="D7272" s="29" t="s">
        <v>19074</v>
      </c>
      <c r="E7272" s="29" t="s">
        <v>743</v>
      </c>
      <c r="F7272" s="29" t="s">
        <v>17540</v>
      </c>
      <c r="G7272" s="29" t="s">
        <v>17541</v>
      </c>
      <c r="H7272" s="29" t="s">
        <v>19067</v>
      </c>
      <c r="I7272" s="29" t="s">
        <v>19068</v>
      </c>
      <c r="J7272" s="30">
        <f t="shared" si="106"/>
        <v>950.00000000000011</v>
      </c>
      <c r="K7272" s="30">
        <v>8558.5500000000011</v>
      </c>
      <c r="M7272" s="19" t="str">
        <f>VLOOKUP(B7272,'[1]2018.7 '!A:C,3,)</f>
        <v>Active</v>
      </c>
      <c r="N7272" s="19" t="str">
        <f>VLOOKUP(B7272,'[1]2018.7 '!A:M,13,)</f>
        <v>Ambient</v>
      </c>
      <c r="O7272" s="19" t="str">
        <f>VLOOKUP(B7272,'[1]2018.7 '!A:N,14,)</f>
        <v>No</v>
      </c>
    </row>
    <row r="7273" spans="1:15" ht="17.25" customHeight="1">
      <c r="A7273" s="26">
        <v>7272</v>
      </c>
      <c r="B7273" s="27" t="s">
        <v>19075</v>
      </c>
      <c r="C7273" s="60">
        <v>17118701</v>
      </c>
      <c r="D7273" s="29" t="s">
        <v>19076</v>
      </c>
      <c r="E7273" s="29" t="s">
        <v>743</v>
      </c>
      <c r="F7273" s="29" t="s">
        <v>17540</v>
      </c>
      <c r="G7273" s="29" t="s">
        <v>17541</v>
      </c>
      <c r="H7273" s="29" t="s">
        <v>19067</v>
      </c>
      <c r="I7273" s="29" t="s">
        <v>19068</v>
      </c>
      <c r="J7273" s="30">
        <f t="shared" si="106"/>
        <v>2320</v>
      </c>
      <c r="K7273" s="30">
        <v>20900.88</v>
      </c>
      <c r="M7273" s="19" t="str">
        <f>VLOOKUP(B7273,'[1]2018.7 '!A:C,3,)</f>
        <v>Active</v>
      </c>
      <c r="N7273" s="19" t="str">
        <f>VLOOKUP(B7273,'[1]2018.7 '!A:M,13,)</f>
        <v>Ambient</v>
      </c>
      <c r="O7273" s="19" t="str">
        <f>VLOOKUP(B7273,'[1]2018.7 '!A:N,14,)</f>
        <v>No</v>
      </c>
    </row>
    <row r="7274" spans="1:15" ht="17.25" customHeight="1">
      <c r="A7274" s="26">
        <v>7273</v>
      </c>
      <c r="B7274" s="27" t="s">
        <v>19077</v>
      </c>
      <c r="C7274" s="60">
        <v>17135101</v>
      </c>
      <c r="D7274" s="29" t="s">
        <v>19078</v>
      </c>
      <c r="E7274" s="29" t="s">
        <v>743</v>
      </c>
      <c r="F7274" s="29" t="s">
        <v>17540</v>
      </c>
      <c r="G7274" s="29" t="s">
        <v>17541</v>
      </c>
      <c r="H7274" s="29" t="s">
        <v>19067</v>
      </c>
      <c r="I7274" s="29" t="s">
        <v>19068</v>
      </c>
      <c r="J7274" s="30">
        <f t="shared" si="106"/>
        <v>253</v>
      </c>
      <c r="K7274" s="30">
        <v>2279.277</v>
      </c>
      <c r="M7274" s="19" t="str">
        <f>VLOOKUP(B7274,'[1]2018.7 '!A:C,3,)</f>
        <v>Active</v>
      </c>
      <c r="N7274" s="19" t="str">
        <f>VLOOKUP(B7274,'[1]2018.7 '!A:M,13,)</f>
        <v>Ambient</v>
      </c>
      <c r="O7274" s="19" t="str">
        <f>VLOOKUP(B7274,'[1]2018.7 '!A:N,14,)</f>
        <v>No</v>
      </c>
    </row>
    <row r="7275" spans="1:15" ht="17.25" customHeight="1">
      <c r="A7275" s="26">
        <v>7274</v>
      </c>
      <c r="B7275" s="27" t="s">
        <v>19079</v>
      </c>
      <c r="C7275" s="60">
        <v>17135301</v>
      </c>
      <c r="D7275" s="29" t="s">
        <v>19080</v>
      </c>
      <c r="E7275" s="29" t="s">
        <v>743</v>
      </c>
      <c r="F7275" s="29" t="s">
        <v>17540</v>
      </c>
      <c r="G7275" s="29" t="s">
        <v>17541</v>
      </c>
      <c r="H7275" s="29" t="s">
        <v>19067</v>
      </c>
      <c r="I7275" s="29" t="s">
        <v>19068</v>
      </c>
      <c r="J7275" s="30">
        <f t="shared" si="106"/>
        <v>244.99999999999997</v>
      </c>
      <c r="K7275" s="30">
        <v>2207.2049999999999</v>
      </c>
      <c r="M7275" s="19" t="str">
        <f>VLOOKUP(B7275,'[1]2018.7 '!A:C,3,)</f>
        <v>Active</v>
      </c>
      <c r="N7275" s="19" t="str">
        <f>VLOOKUP(B7275,'[1]2018.7 '!A:M,13,)</f>
        <v>Ambient</v>
      </c>
      <c r="O7275" s="19" t="str">
        <f>VLOOKUP(B7275,'[1]2018.7 '!A:N,14,)</f>
        <v>No</v>
      </c>
    </row>
    <row r="7276" spans="1:15" ht="17.25" customHeight="1">
      <c r="A7276" s="26">
        <v>7275</v>
      </c>
      <c r="B7276" s="27" t="s">
        <v>19081</v>
      </c>
      <c r="C7276" s="60">
        <v>17135501</v>
      </c>
      <c r="D7276" s="29" t="s">
        <v>19082</v>
      </c>
      <c r="E7276" s="29" t="s">
        <v>743</v>
      </c>
      <c r="F7276" s="29" t="s">
        <v>17540</v>
      </c>
      <c r="G7276" s="29" t="s">
        <v>17541</v>
      </c>
      <c r="H7276" s="29" t="s">
        <v>19067</v>
      </c>
      <c r="I7276" s="29" t="s">
        <v>19068</v>
      </c>
      <c r="J7276" s="30">
        <f t="shared" si="106"/>
        <v>244.99999999999997</v>
      </c>
      <c r="K7276" s="30">
        <v>2207.2049999999999</v>
      </c>
      <c r="M7276" s="19" t="str">
        <f>VLOOKUP(B7276,'[1]2018.7 '!A:C,3,)</f>
        <v>Active</v>
      </c>
      <c r="N7276" s="19" t="str">
        <f>VLOOKUP(B7276,'[1]2018.7 '!A:M,13,)</f>
        <v>Ambient</v>
      </c>
      <c r="O7276" s="19" t="str">
        <f>VLOOKUP(B7276,'[1]2018.7 '!A:N,14,)</f>
        <v>No</v>
      </c>
    </row>
    <row r="7277" spans="1:15" ht="17.25" customHeight="1">
      <c r="A7277" s="26">
        <v>7276</v>
      </c>
      <c r="B7277" s="27" t="s">
        <v>19083</v>
      </c>
      <c r="C7277" s="60">
        <v>17135701</v>
      </c>
      <c r="D7277" s="29" t="s">
        <v>19084</v>
      </c>
      <c r="E7277" s="29" t="s">
        <v>743</v>
      </c>
      <c r="F7277" s="29" t="s">
        <v>17540</v>
      </c>
      <c r="G7277" s="29" t="s">
        <v>17541</v>
      </c>
      <c r="H7277" s="29" t="s">
        <v>19067</v>
      </c>
      <c r="I7277" s="29" t="s">
        <v>19068</v>
      </c>
      <c r="J7277" s="30">
        <f t="shared" si="106"/>
        <v>245.99999999999997</v>
      </c>
      <c r="K7277" s="30">
        <v>2216.2139999999999</v>
      </c>
      <c r="M7277" s="19" t="str">
        <f>VLOOKUP(B7277,'[1]2018.7 '!A:C,3,)</f>
        <v>Active</v>
      </c>
      <c r="N7277" s="19" t="str">
        <f>VLOOKUP(B7277,'[1]2018.7 '!A:M,13,)</f>
        <v>Ambient</v>
      </c>
      <c r="O7277" s="19" t="str">
        <f>VLOOKUP(B7277,'[1]2018.7 '!A:N,14,)</f>
        <v>No</v>
      </c>
    </row>
    <row r="7278" spans="1:15" ht="17.25" customHeight="1">
      <c r="A7278" s="26">
        <v>7277</v>
      </c>
      <c r="B7278" s="27" t="s">
        <v>19085</v>
      </c>
      <c r="C7278" s="60">
        <v>17135901</v>
      </c>
      <c r="D7278" s="29" t="s">
        <v>19086</v>
      </c>
      <c r="E7278" s="29" t="s">
        <v>743</v>
      </c>
      <c r="F7278" s="29" t="s">
        <v>17540</v>
      </c>
      <c r="G7278" s="29" t="s">
        <v>17541</v>
      </c>
      <c r="H7278" s="29" t="s">
        <v>19067</v>
      </c>
      <c r="I7278" s="29" t="s">
        <v>19068</v>
      </c>
      <c r="J7278" s="30">
        <f t="shared" si="106"/>
        <v>245.99999999999997</v>
      </c>
      <c r="K7278" s="30">
        <v>2216.2139999999999</v>
      </c>
      <c r="M7278" s="19" t="str">
        <f>VLOOKUP(B7278,'[1]2018.7 '!A:C,3,)</f>
        <v>Active</v>
      </c>
      <c r="N7278" s="19" t="str">
        <f>VLOOKUP(B7278,'[1]2018.7 '!A:M,13,)</f>
        <v>Ambient</v>
      </c>
      <c r="O7278" s="19" t="str">
        <f>VLOOKUP(B7278,'[1]2018.7 '!A:N,14,)</f>
        <v>No</v>
      </c>
    </row>
    <row r="7279" spans="1:15" ht="17.25" customHeight="1">
      <c r="A7279" s="26">
        <v>7278</v>
      </c>
      <c r="B7279" s="27" t="s">
        <v>19087</v>
      </c>
      <c r="C7279" s="60">
        <v>17518601</v>
      </c>
      <c r="D7279" s="29" t="s">
        <v>19088</v>
      </c>
      <c r="E7279" s="29" t="s">
        <v>743</v>
      </c>
      <c r="F7279" s="29" t="s">
        <v>17540</v>
      </c>
      <c r="G7279" s="29" t="s">
        <v>17541</v>
      </c>
      <c r="H7279" s="29" t="s">
        <v>19067</v>
      </c>
      <c r="I7279" s="29" t="s">
        <v>19068</v>
      </c>
      <c r="J7279" s="30">
        <f t="shared" si="106"/>
        <v>1722</v>
      </c>
      <c r="K7279" s="30">
        <v>15513.498000000001</v>
      </c>
      <c r="M7279" s="19" t="str">
        <f>VLOOKUP(B7279,'[1]2018.7 '!A:C,3,)</f>
        <v>Active</v>
      </c>
      <c r="N7279" s="19" t="str">
        <f>VLOOKUP(B7279,'[1]2018.7 '!A:M,13,)</f>
        <v>Ambient</v>
      </c>
      <c r="O7279" s="19" t="str">
        <f>VLOOKUP(B7279,'[1]2018.7 '!A:N,14,)</f>
        <v>No</v>
      </c>
    </row>
    <row r="7280" spans="1:15" ht="17.25" customHeight="1">
      <c r="A7280" s="26">
        <v>7279</v>
      </c>
      <c r="B7280" s="27" t="s">
        <v>19089</v>
      </c>
      <c r="C7280" s="60">
        <v>17519301</v>
      </c>
      <c r="D7280" s="29" t="s">
        <v>19090</v>
      </c>
      <c r="E7280" s="29" t="s">
        <v>743</v>
      </c>
      <c r="F7280" s="29" t="s">
        <v>17540</v>
      </c>
      <c r="G7280" s="29" t="s">
        <v>17541</v>
      </c>
      <c r="H7280" s="29" t="s">
        <v>19067</v>
      </c>
      <c r="I7280" s="29" t="s">
        <v>19068</v>
      </c>
      <c r="J7280" s="30">
        <f t="shared" si="106"/>
        <v>545</v>
      </c>
      <c r="K7280" s="30">
        <v>4909.9049999999997</v>
      </c>
      <c r="M7280" s="19" t="str">
        <f>VLOOKUP(B7280,'[1]2018.7 '!A:C,3,)</f>
        <v>Active</v>
      </c>
      <c r="N7280" s="19" t="str">
        <f>VLOOKUP(B7280,'[1]2018.7 '!A:M,13,)</f>
        <v>Ambient</v>
      </c>
      <c r="O7280" s="19" t="str">
        <f>VLOOKUP(B7280,'[1]2018.7 '!A:N,14,)</f>
        <v>No</v>
      </c>
    </row>
    <row r="7281" spans="1:15" ht="17.25" customHeight="1">
      <c r="A7281" s="26">
        <v>7280</v>
      </c>
      <c r="B7281" s="27" t="s">
        <v>19091</v>
      </c>
      <c r="C7281" s="60">
        <v>17519401</v>
      </c>
      <c r="D7281" s="29" t="s">
        <v>19092</v>
      </c>
      <c r="E7281" s="29" t="s">
        <v>743</v>
      </c>
      <c r="F7281" s="29" t="s">
        <v>17540</v>
      </c>
      <c r="G7281" s="29" t="s">
        <v>17541</v>
      </c>
      <c r="H7281" s="29" t="s">
        <v>19067</v>
      </c>
      <c r="I7281" s="29" t="s">
        <v>19068</v>
      </c>
      <c r="J7281" s="30">
        <f t="shared" si="106"/>
        <v>546</v>
      </c>
      <c r="K7281" s="30">
        <v>4918.9139999999998</v>
      </c>
      <c r="M7281" s="19" t="str">
        <f>VLOOKUP(B7281,'[1]2018.7 '!A:C,3,)</f>
        <v>Active</v>
      </c>
      <c r="N7281" s="19" t="str">
        <f>VLOOKUP(B7281,'[1]2018.7 '!A:M,13,)</f>
        <v>Ambient</v>
      </c>
      <c r="O7281" s="19" t="str">
        <f>VLOOKUP(B7281,'[1]2018.7 '!A:N,14,)</f>
        <v>No</v>
      </c>
    </row>
    <row r="7282" spans="1:15" ht="17.25" customHeight="1">
      <c r="A7282" s="26">
        <v>7281</v>
      </c>
      <c r="B7282" s="27" t="s">
        <v>432</v>
      </c>
      <c r="C7282" s="60">
        <v>17519501</v>
      </c>
      <c r="D7282" s="29" t="s">
        <v>433</v>
      </c>
      <c r="E7282" s="29" t="s">
        <v>743</v>
      </c>
      <c r="F7282" s="29" t="s">
        <v>17540</v>
      </c>
      <c r="G7282" s="29" t="s">
        <v>17541</v>
      </c>
      <c r="H7282" s="29" t="s">
        <v>19067</v>
      </c>
      <c r="I7282" s="29" t="s">
        <v>19068</v>
      </c>
      <c r="J7282" s="30">
        <f t="shared" si="106"/>
        <v>563</v>
      </c>
      <c r="K7282" s="30">
        <v>5072.067</v>
      </c>
      <c r="M7282" s="19" t="str">
        <f>VLOOKUP(B7282,'[1]2018.7 '!A:C,3,)</f>
        <v>Active</v>
      </c>
      <c r="N7282" s="19" t="str">
        <f>VLOOKUP(B7282,'[1]2018.7 '!A:M,13,)</f>
        <v>Ambient</v>
      </c>
      <c r="O7282" s="19" t="str">
        <f>VLOOKUP(B7282,'[1]2018.7 '!A:N,14,)</f>
        <v>No</v>
      </c>
    </row>
    <row r="7283" spans="1:15" ht="17.25" customHeight="1">
      <c r="A7283" s="26">
        <v>7282</v>
      </c>
      <c r="B7283" s="27" t="s">
        <v>19093</v>
      </c>
      <c r="C7283" s="60">
        <v>17519601</v>
      </c>
      <c r="D7283" s="29" t="s">
        <v>19094</v>
      </c>
      <c r="E7283" s="29" t="s">
        <v>743</v>
      </c>
      <c r="F7283" s="29" t="s">
        <v>17540</v>
      </c>
      <c r="G7283" s="29" t="s">
        <v>17541</v>
      </c>
      <c r="H7283" s="29" t="s">
        <v>19067</v>
      </c>
      <c r="I7283" s="29" t="s">
        <v>19068</v>
      </c>
      <c r="J7283" s="30">
        <f t="shared" si="106"/>
        <v>546</v>
      </c>
      <c r="K7283" s="30">
        <v>4918.9139999999998</v>
      </c>
      <c r="M7283" s="19" t="str">
        <f>VLOOKUP(B7283,'[1]2018.7 '!A:C,3,)</f>
        <v>Active</v>
      </c>
      <c r="N7283" s="19" t="str">
        <f>VLOOKUP(B7283,'[1]2018.7 '!A:M,13,)</f>
        <v>Ambient</v>
      </c>
      <c r="O7283" s="19" t="str">
        <f>VLOOKUP(B7283,'[1]2018.7 '!A:N,14,)</f>
        <v>No</v>
      </c>
    </row>
    <row r="7284" spans="1:15" ht="17.25" customHeight="1">
      <c r="A7284" s="26">
        <v>7283</v>
      </c>
      <c r="B7284" s="27" t="s">
        <v>19095</v>
      </c>
      <c r="C7284" s="60">
        <v>17519701</v>
      </c>
      <c r="D7284" s="29" t="s">
        <v>19096</v>
      </c>
      <c r="E7284" s="29" t="s">
        <v>743</v>
      </c>
      <c r="F7284" s="29" t="s">
        <v>17540</v>
      </c>
      <c r="G7284" s="29" t="s">
        <v>17541</v>
      </c>
      <c r="H7284" s="29" t="s">
        <v>19067</v>
      </c>
      <c r="I7284" s="29" t="s">
        <v>19068</v>
      </c>
      <c r="J7284" s="30">
        <f t="shared" si="106"/>
        <v>545</v>
      </c>
      <c r="K7284" s="30">
        <v>4909.9049999999997</v>
      </c>
      <c r="M7284" s="19" t="str">
        <f>VLOOKUP(B7284,'[1]2018.7 '!A:C,3,)</f>
        <v>Active</v>
      </c>
      <c r="N7284" s="19" t="str">
        <f>VLOOKUP(B7284,'[1]2018.7 '!A:M,13,)</f>
        <v>Ambient</v>
      </c>
      <c r="O7284" s="19" t="str">
        <f>VLOOKUP(B7284,'[1]2018.7 '!A:N,14,)</f>
        <v>No</v>
      </c>
    </row>
    <row r="7285" spans="1:15" ht="17.25" customHeight="1">
      <c r="A7285" s="26">
        <v>7284</v>
      </c>
      <c r="B7285" s="27" t="s">
        <v>19097</v>
      </c>
      <c r="C7285" s="60">
        <v>28411001</v>
      </c>
      <c r="D7285" s="29" t="s">
        <v>19098</v>
      </c>
      <c r="E7285" s="29" t="s">
        <v>743</v>
      </c>
      <c r="F7285" s="29" t="s">
        <v>17540</v>
      </c>
      <c r="G7285" s="29" t="s">
        <v>17541</v>
      </c>
      <c r="H7285" s="29" t="s">
        <v>19067</v>
      </c>
      <c r="I7285" s="29" t="s">
        <v>19068</v>
      </c>
      <c r="J7285" s="30">
        <f t="shared" si="106"/>
        <v>254</v>
      </c>
      <c r="K7285" s="30">
        <v>2288.2860000000001</v>
      </c>
      <c r="M7285" s="19" t="str">
        <f>VLOOKUP(B7285,'[1]2018.7 '!A:C,3,)</f>
        <v>Active</v>
      </c>
      <c r="N7285" s="19" t="str">
        <f>VLOOKUP(B7285,'[1]2018.7 '!A:M,13,)</f>
        <v>Ambient</v>
      </c>
      <c r="O7285" s="19" t="str">
        <f>VLOOKUP(B7285,'[1]2018.7 '!A:N,14,)</f>
        <v>No</v>
      </c>
    </row>
    <row r="7286" spans="1:15" ht="17.25" customHeight="1">
      <c r="A7286" s="26">
        <v>7285</v>
      </c>
      <c r="B7286" s="27" t="s">
        <v>19099</v>
      </c>
      <c r="C7286" s="60">
        <v>28411005</v>
      </c>
      <c r="D7286" s="29" t="s">
        <v>19100</v>
      </c>
      <c r="E7286" s="29" t="s">
        <v>743</v>
      </c>
      <c r="F7286" s="29" t="s">
        <v>17540</v>
      </c>
      <c r="G7286" s="29" t="s">
        <v>17541</v>
      </c>
      <c r="H7286" s="29" t="s">
        <v>19067</v>
      </c>
      <c r="I7286" s="29" t="s">
        <v>19068</v>
      </c>
      <c r="J7286" s="30">
        <f t="shared" si="106"/>
        <v>564</v>
      </c>
      <c r="K7286" s="30">
        <v>5081.076</v>
      </c>
      <c r="M7286" s="19" t="str">
        <f>VLOOKUP(B7286,'[1]2018.7 '!A:C,3,)</f>
        <v>Active</v>
      </c>
      <c r="N7286" s="19" t="str">
        <f>VLOOKUP(B7286,'[1]2018.7 '!A:M,13,)</f>
        <v>Ambient</v>
      </c>
      <c r="O7286" s="19" t="str">
        <f>VLOOKUP(B7286,'[1]2018.7 '!A:N,14,)</f>
        <v>No</v>
      </c>
    </row>
    <row r="7287" spans="1:15" ht="17.25" customHeight="1">
      <c r="A7287" s="26">
        <v>7286</v>
      </c>
      <c r="B7287" s="27" t="s">
        <v>291</v>
      </c>
      <c r="C7287" s="60">
        <v>28411007</v>
      </c>
      <c r="D7287" s="29" t="s">
        <v>292</v>
      </c>
      <c r="E7287" s="29" t="s">
        <v>743</v>
      </c>
      <c r="F7287" s="29" t="s">
        <v>17540</v>
      </c>
      <c r="G7287" s="29" t="s">
        <v>17541</v>
      </c>
      <c r="H7287" s="29" t="s">
        <v>19067</v>
      </c>
      <c r="I7287" s="29" t="s">
        <v>19068</v>
      </c>
      <c r="J7287" s="30">
        <f t="shared" si="106"/>
        <v>350</v>
      </c>
      <c r="K7287" s="30">
        <v>3153.15</v>
      </c>
      <c r="M7287" s="19" t="str">
        <f>VLOOKUP(B7287,'[1]2018.7 '!A:C,3,)</f>
        <v>Active</v>
      </c>
      <c r="N7287" s="19" t="str">
        <f>VLOOKUP(B7287,'[1]2018.7 '!A:M,13,)</f>
        <v>Ambient</v>
      </c>
      <c r="O7287" s="19" t="str">
        <f>VLOOKUP(B7287,'[1]2018.7 '!A:N,14,)</f>
        <v>No</v>
      </c>
    </row>
    <row r="7288" spans="1:15" ht="17.25" customHeight="1">
      <c r="A7288" s="26">
        <v>7287</v>
      </c>
      <c r="B7288" s="27" t="s">
        <v>19101</v>
      </c>
      <c r="C7288" s="60">
        <v>28926984</v>
      </c>
      <c r="D7288" s="29" t="s">
        <v>19102</v>
      </c>
      <c r="E7288" s="29" t="s">
        <v>743</v>
      </c>
      <c r="F7288" s="29" t="s">
        <v>17540</v>
      </c>
      <c r="G7288" s="29" t="s">
        <v>17541</v>
      </c>
      <c r="H7288" s="29" t="s">
        <v>19067</v>
      </c>
      <c r="I7288" s="29" t="s">
        <v>19068</v>
      </c>
      <c r="J7288" s="30">
        <f t="shared" si="106"/>
        <v>175</v>
      </c>
      <c r="K7288" s="30">
        <v>1576.575</v>
      </c>
      <c r="M7288" s="19" t="str">
        <f>VLOOKUP(B7288,'[1]2018.7 '!A:C,3,)</f>
        <v>Active</v>
      </c>
      <c r="N7288" s="19" t="str">
        <f>VLOOKUP(B7288,'[1]2018.7 '!A:M,13,)</f>
        <v>Ambient</v>
      </c>
      <c r="O7288" s="19" t="str">
        <f>VLOOKUP(B7288,'[1]2018.7 '!A:N,14,)</f>
        <v>No</v>
      </c>
    </row>
    <row r="7289" spans="1:15" ht="17.25" customHeight="1">
      <c r="A7289" s="26">
        <v>7288</v>
      </c>
      <c r="B7289" s="27" t="s">
        <v>19103</v>
      </c>
      <c r="C7289" s="60">
        <v>28926985</v>
      </c>
      <c r="D7289" s="29" t="s">
        <v>19104</v>
      </c>
      <c r="E7289" s="29" t="s">
        <v>743</v>
      </c>
      <c r="F7289" s="29" t="s">
        <v>17540</v>
      </c>
      <c r="G7289" s="29" t="s">
        <v>17541</v>
      </c>
      <c r="H7289" s="29" t="s">
        <v>19067</v>
      </c>
      <c r="I7289" s="29" t="s">
        <v>19068</v>
      </c>
      <c r="J7289" s="30">
        <f t="shared" si="106"/>
        <v>175</v>
      </c>
      <c r="K7289" s="30">
        <v>1576.575</v>
      </c>
      <c r="M7289" s="19" t="str">
        <f>VLOOKUP(B7289,'[1]2018.7 '!A:C,3,)</f>
        <v>Active</v>
      </c>
      <c r="N7289" s="19" t="str">
        <f>VLOOKUP(B7289,'[1]2018.7 '!A:M,13,)</f>
        <v>Ambient</v>
      </c>
      <c r="O7289" s="19" t="str">
        <f>VLOOKUP(B7289,'[1]2018.7 '!A:N,14,)</f>
        <v>No</v>
      </c>
    </row>
    <row r="7290" spans="1:15" ht="17.25" customHeight="1">
      <c r="A7290" s="26">
        <v>7289</v>
      </c>
      <c r="B7290" s="27" t="s">
        <v>19105</v>
      </c>
      <c r="C7290" s="60">
        <v>28926986</v>
      </c>
      <c r="D7290" s="29" t="s">
        <v>19106</v>
      </c>
      <c r="E7290" s="29" t="s">
        <v>743</v>
      </c>
      <c r="F7290" s="29" t="s">
        <v>17540</v>
      </c>
      <c r="G7290" s="29" t="s">
        <v>17541</v>
      </c>
      <c r="H7290" s="29" t="s">
        <v>19067</v>
      </c>
      <c r="I7290" s="29" t="s">
        <v>19068</v>
      </c>
      <c r="J7290" s="30">
        <f t="shared" si="106"/>
        <v>174</v>
      </c>
      <c r="K7290" s="30">
        <v>1567.566</v>
      </c>
      <c r="M7290" s="19" t="str">
        <f>VLOOKUP(B7290,'[1]2018.7 '!A:C,3,)</f>
        <v>Active</v>
      </c>
      <c r="N7290" s="19" t="str">
        <f>VLOOKUP(B7290,'[1]2018.7 '!A:M,13,)</f>
        <v>Ambient</v>
      </c>
      <c r="O7290" s="19" t="str">
        <f>VLOOKUP(B7290,'[1]2018.7 '!A:N,14,)</f>
        <v>No</v>
      </c>
    </row>
    <row r="7291" spans="1:15" ht="17.25" customHeight="1">
      <c r="A7291" s="26">
        <v>7290</v>
      </c>
      <c r="B7291" s="27" t="s">
        <v>19107</v>
      </c>
      <c r="C7291" s="60">
        <v>28926988</v>
      </c>
      <c r="D7291" s="29" t="s">
        <v>19108</v>
      </c>
      <c r="E7291" s="29" t="s">
        <v>743</v>
      </c>
      <c r="F7291" s="29" t="s">
        <v>17540</v>
      </c>
      <c r="G7291" s="29" t="s">
        <v>17541</v>
      </c>
      <c r="H7291" s="29" t="s">
        <v>19067</v>
      </c>
      <c r="I7291" s="29" t="s">
        <v>19068</v>
      </c>
      <c r="J7291" s="30">
        <f t="shared" si="106"/>
        <v>175</v>
      </c>
      <c r="K7291" s="30">
        <v>1576.575</v>
      </c>
      <c r="M7291" s="19" t="str">
        <f>VLOOKUP(B7291,'[1]2018.7 '!A:C,3,)</f>
        <v>Active</v>
      </c>
      <c r="N7291" s="19" t="str">
        <f>VLOOKUP(B7291,'[1]2018.7 '!A:M,13,)</f>
        <v>Ambient</v>
      </c>
      <c r="O7291" s="19" t="str">
        <f>VLOOKUP(B7291,'[1]2018.7 '!A:N,14,)</f>
        <v>No</v>
      </c>
    </row>
    <row r="7292" spans="1:15" ht="17.25" customHeight="1">
      <c r="A7292" s="26">
        <v>7291</v>
      </c>
      <c r="B7292" s="27" t="s">
        <v>19109</v>
      </c>
      <c r="C7292" s="60">
        <v>28926989</v>
      </c>
      <c r="D7292" s="29" t="s">
        <v>19110</v>
      </c>
      <c r="E7292" s="29" t="s">
        <v>743</v>
      </c>
      <c r="F7292" s="29" t="s">
        <v>17540</v>
      </c>
      <c r="G7292" s="29" t="s">
        <v>17541</v>
      </c>
      <c r="H7292" s="29" t="s">
        <v>19067</v>
      </c>
      <c r="I7292" s="29" t="s">
        <v>19068</v>
      </c>
      <c r="J7292" s="30">
        <f t="shared" si="106"/>
        <v>173</v>
      </c>
      <c r="K7292" s="30">
        <v>1558.557</v>
      </c>
      <c r="M7292" s="19" t="str">
        <f>VLOOKUP(B7292,'[1]2018.7 '!A:C,3,)</f>
        <v>Active</v>
      </c>
      <c r="N7292" s="19" t="str">
        <f>VLOOKUP(B7292,'[1]2018.7 '!A:M,13,)</f>
        <v>Ambient</v>
      </c>
      <c r="O7292" s="19" t="str">
        <f>VLOOKUP(B7292,'[1]2018.7 '!A:N,14,)</f>
        <v>No</v>
      </c>
    </row>
    <row r="7293" spans="1:15" ht="17.25" customHeight="1">
      <c r="A7293" s="26">
        <v>7292</v>
      </c>
      <c r="B7293" s="27" t="s">
        <v>19111</v>
      </c>
      <c r="C7293" s="60">
        <v>28936545</v>
      </c>
      <c r="D7293" s="29" t="s">
        <v>19112</v>
      </c>
      <c r="E7293" s="29" t="s">
        <v>743</v>
      </c>
      <c r="F7293" s="29" t="s">
        <v>17540</v>
      </c>
      <c r="G7293" s="29" t="s">
        <v>17541</v>
      </c>
      <c r="H7293" s="29" t="s">
        <v>19067</v>
      </c>
      <c r="I7293" s="29" t="s">
        <v>19068</v>
      </c>
      <c r="J7293" s="30">
        <f t="shared" si="106"/>
        <v>823</v>
      </c>
      <c r="K7293" s="30">
        <v>7414.4070000000002</v>
      </c>
      <c r="M7293" s="19" t="str">
        <f>VLOOKUP(B7293,'[1]2018.7 '!A:C,3,)</f>
        <v>Active</v>
      </c>
      <c r="N7293" s="19" t="str">
        <f>VLOOKUP(B7293,'[1]2018.7 '!A:M,13,)</f>
        <v>Ambient</v>
      </c>
      <c r="O7293" s="19" t="str">
        <f>VLOOKUP(B7293,'[1]2018.7 '!A:N,14,)</f>
        <v>No</v>
      </c>
    </row>
    <row r="7294" spans="1:15" ht="17.25" customHeight="1">
      <c r="A7294" s="26">
        <v>7293</v>
      </c>
      <c r="B7294" s="27" t="s">
        <v>19113</v>
      </c>
      <c r="C7294" s="60">
        <v>28936547</v>
      </c>
      <c r="D7294" s="29" t="s">
        <v>19114</v>
      </c>
      <c r="E7294" s="29" t="s">
        <v>743</v>
      </c>
      <c r="F7294" s="29" t="s">
        <v>17540</v>
      </c>
      <c r="G7294" s="29" t="s">
        <v>17541</v>
      </c>
      <c r="H7294" s="29" t="s">
        <v>19067</v>
      </c>
      <c r="I7294" s="29" t="s">
        <v>19068</v>
      </c>
      <c r="J7294" s="30">
        <f t="shared" si="106"/>
        <v>823</v>
      </c>
      <c r="K7294" s="30">
        <v>7414.4070000000002</v>
      </c>
      <c r="M7294" s="19" t="str">
        <f>VLOOKUP(B7294,'[1]2018.7 '!A:C,3,)</f>
        <v>Active</v>
      </c>
      <c r="N7294" s="19" t="str">
        <f>VLOOKUP(B7294,'[1]2018.7 '!A:M,13,)</f>
        <v>Ambient</v>
      </c>
      <c r="O7294" s="19" t="str">
        <f>VLOOKUP(B7294,'[1]2018.7 '!A:N,14,)</f>
        <v>No</v>
      </c>
    </row>
    <row r="7295" spans="1:15" ht="17.25" customHeight="1">
      <c r="A7295" s="26">
        <v>7294</v>
      </c>
      <c r="B7295" s="27" t="s">
        <v>19115</v>
      </c>
      <c r="C7295" s="60">
        <v>28936548</v>
      </c>
      <c r="D7295" s="29" t="s">
        <v>19116</v>
      </c>
      <c r="E7295" s="29" t="s">
        <v>743</v>
      </c>
      <c r="F7295" s="29" t="s">
        <v>17540</v>
      </c>
      <c r="G7295" s="29" t="s">
        <v>17541</v>
      </c>
      <c r="H7295" s="29" t="s">
        <v>19067</v>
      </c>
      <c r="I7295" s="29" t="s">
        <v>19068</v>
      </c>
      <c r="J7295" s="30">
        <f t="shared" si="106"/>
        <v>824</v>
      </c>
      <c r="K7295" s="30">
        <v>7423.4160000000002</v>
      </c>
      <c r="M7295" s="19" t="str">
        <f>VLOOKUP(B7295,'[1]2018.7 '!A:C,3,)</f>
        <v>Active</v>
      </c>
      <c r="N7295" s="19" t="str">
        <f>VLOOKUP(B7295,'[1]2018.7 '!A:M,13,)</f>
        <v>Ambient</v>
      </c>
      <c r="O7295" s="19" t="str">
        <f>VLOOKUP(B7295,'[1]2018.7 '!A:N,14,)</f>
        <v>No</v>
      </c>
    </row>
    <row r="7296" spans="1:15" ht="17.25" customHeight="1">
      <c r="A7296" s="26">
        <v>7295</v>
      </c>
      <c r="B7296" s="27" t="s">
        <v>19117</v>
      </c>
      <c r="C7296" s="60">
        <v>28950516</v>
      </c>
      <c r="D7296" s="29" t="s">
        <v>19118</v>
      </c>
      <c r="E7296" s="29" t="s">
        <v>743</v>
      </c>
      <c r="F7296" s="29" t="s">
        <v>17540</v>
      </c>
      <c r="G7296" s="29" t="s">
        <v>17541</v>
      </c>
      <c r="H7296" s="29" t="s">
        <v>19067</v>
      </c>
      <c r="I7296" s="29" t="s">
        <v>19068</v>
      </c>
      <c r="J7296" s="30">
        <f t="shared" si="106"/>
        <v>199</v>
      </c>
      <c r="K7296" s="30">
        <v>1792.7910000000002</v>
      </c>
      <c r="M7296" s="19" t="str">
        <f>VLOOKUP(B7296,'[1]2018.7 '!A:C,3,)</f>
        <v>Active</v>
      </c>
      <c r="N7296" s="19" t="str">
        <f>VLOOKUP(B7296,'[1]2018.7 '!A:M,13,)</f>
        <v>Ambient</v>
      </c>
      <c r="O7296" s="19" t="str">
        <f>VLOOKUP(B7296,'[1]2018.7 '!A:N,14,)</f>
        <v>No</v>
      </c>
    </row>
    <row r="7297" spans="1:15" ht="17.25" customHeight="1">
      <c r="A7297" s="26">
        <v>7296</v>
      </c>
      <c r="B7297" s="27" t="s">
        <v>19119</v>
      </c>
      <c r="C7297" s="60">
        <v>28978242</v>
      </c>
      <c r="D7297" s="29" t="s">
        <v>19120</v>
      </c>
      <c r="E7297" s="29" t="s">
        <v>743</v>
      </c>
      <c r="F7297" s="29" t="s">
        <v>17540</v>
      </c>
      <c r="G7297" s="29" t="s">
        <v>17541</v>
      </c>
      <c r="H7297" s="29" t="s">
        <v>19067</v>
      </c>
      <c r="I7297" s="29" t="s">
        <v>19068</v>
      </c>
      <c r="J7297" s="30">
        <f t="shared" si="106"/>
        <v>198</v>
      </c>
      <c r="K7297" s="30">
        <v>1783.7820000000002</v>
      </c>
      <c r="M7297" s="19" t="str">
        <f>VLOOKUP(B7297,'[1]2018.7 '!A:C,3,)</f>
        <v>Active</v>
      </c>
      <c r="N7297" s="19" t="str">
        <f>VLOOKUP(B7297,'[1]2018.7 '!A:M,13,)</f>
        <v>Ambient</v>
      </c>
      <c r="O7297" s="19" t="str">
        <f>VLOOKUP(B7297,'[1]2018.7 '!A:N,14,)</f>
        <v>No</v>
      </c>
    </row>
    <row r="7298" spans="1:15" ht="17.25" customHeight="1">
      <c r="A7298" s="26">
        <v>7297</v>
      </c>
      <c r="B7298" s="27" t="s">
        <v>19121</v>
      </c>
      <c r="C7298" s="60">
        <v>28992472</v>
      </c>
      <c r="D7298" s="29" t="s">
        <v>19122</v>
      </c>
      <c r="E7298" s="29" t="s">
        <v>743</v>
      </c>
      <c r="F7298" s="29" t="s">
        <v>17540</v>
      </c>
      <c r="G7298" s="29" t="s">
        <v>17541</v>
      </c>
      <c r="H7298" s="29" t="s">
        <v>19067</v>
      </c>
      <c r="I7298" s="29" t="s">
        <v>19068</v>
      </c>
      <c r="J7298" s="59">
        <f t="shared" si="106"/>
        <v>196</v>
      </c>
      <c r="K7298" s="30">
        <v>1765.7640000000001</v>
      </c>
      <c r="M7298" s="19" t="str">
        <f>VLOOKUP(B7298,'[1]2018.7 '!A:C,3,)</f>
        <v>Active</v>
      </c>
      <c r="N7298" s="19" t="str">
        <f>VLOOKUP(B7298,'[1]2018.7 '!A:M,13,)</f>
        <v>Ambient</v>
      </c>
      <c r="O7298" s="19" t="str">
        <f>VLOOKUP(B7298,'[1]2018.7 '!A:N,14,)</f>
        <v>No</v>
      </c>
    </row>
    <row r="7299" spans="1:15" ht="17.25" customHeight="1">
      <c r="A7299" s="26">
        <v>7298</v>
      </c>
      <c r="B7299" s="27" t="s">
        <v>19123</v>
      </c>
      <c r="C7299" s="60">
        <v>28992473</v>
      </c>
      <c r="D7299" s="29" t="s">
        <v>19124</v>
      </c>
      <c r="E7299" s="29" t="s">
        <v>743</v>
      </c>
      <c r="F7299" s="29" t="s">
        <v>17540</v>
      </c>
      <c r="G7299" s="29" t="s">
        <v>17541</v>
      </c>
      <c r="H7299" s="29" t="s">
        <v>19067</v>
      </c>
      <c r="I7299" s="29" t="s">
        <v>19068</v>
      </c>
      <c r="J7299" s="59">
        <f t="shared" si="106"/>
        <v>196</v>
      </c>
      <c r="K7299" s="30">
        <v>1765.7640000000001</v>
      </c>
      <c r="M7299" s="19" t="str">
        <f>VLOOKUP(B7299,'[1]2018.7 '!A:C,3,)</f>
        <v>Active</v>
      </c>
      <c r="N7299" s="19" t="str">
        <f>VLOOKUP(B7299,'[1]2018.7 '!A:M,13,)</f>
        <v>Ambient</v>
      </c>
      <c r="O7299" s="19" t="str">
        <f>VLOOKUP(B7299,'[1]2018.7 '!A:N,14,)</f>
        <v>No</v>
      </c>
    </row>
    <row r="7300" spans="1:15" ht="17.25" customHeight="1">
      <c r="A7300" s="26">
        <v>7299</v>
      </c>
      <c r="B7300" s="27" t="s">
        <v>19125</v>
      </c>
      <c r="C7300" s="60">
        <v>29018184</v>
      </c>
      <c r="D7300" s="29" t="s">
        <v>19126</v>
      </c>
      <c r="E7300" s="29" t="s">
        <v>743</v>
      </c>
      <c r="F7300" s="29" t="s">
        <v>17540</v>
      </c>
      <c r="G7300" s="29" t="s">
        <v>17541</v>
      </c>
      <c r="H7300" s="29" t="s">
        <v>19067</v>
      </c>
      <c r="I7300" s="29" t="s">
        <v>19068</v>
      </c>
      <c r="J7300" s="30">
        <f t="shared" si="106"/>
        <v>997</v>
      </c>
      <c r="K7300" s="30">
        <v>8981.973</v>
      </c>
      <c r="M7300" s="19" t="str">
        <f>VLOOKUP(B7300,'[1]2018.7 '!A:C,3,)</f>
        <v>Active</v>
      </c>
      <c r="N7300" s="19" t="str">
        <f>VLOOKUP(B7300,'[1]2018.7 '!A:M,13,)</f>
        <v>Ambient</v>
      </c>
      <c r="O7300" s="19" t="str">
        <f>VLOOKUP(B7300,'[1]2018.7 '!A:N,14,)</f>
        <v>No</v>
      </c>
    </row>
    <row r="7301" spans="1:15" ht="17.25" customHeight="1">
      <c r="A7301" s="26">
        <v>7300</v>
      </c>
      <c r="B7301" s="27" t="s">
        <v>149</v>
      </c>
      <c r="C7301" s="60">
        <v>11000464</v>
      </c>
      <c r="D7301" s="29" t="s">
        <v>150</v>
      </c>
      <c r="E7301" s="29" t="s">
        <v>743</v>
      </c>
      <c r="F7301" s="29" t="s">
        <v>17540</v>
      </c>
      <c r="G7301" s="29" t="s">
        <v>17541</v>
      </c>
      <c r="H7301" s="29" t="s">
        <v>19127</v>
      </c>
      <c r="I7301" s="29" t="s">
        <v>19128</v>
      </c>
      <c r="J7301" s="30">
        <f t="shared" si="106"/>
        <v>93</v>
      </c>
      <c r="K7301" s="30">
        <v>837.83699999999999</v>
      </c>
      <c r="M7301" s="19" t="str">
        <f>VLOOKUP(B7301,'[1]2018.7 '!A:C,3,)</f>
        <v>Active</v>
      </c>
      <c r="N7301" s="19" t="str">
        <f>VLOOKUP(B7301,'[1]2018.7 '!A:M,13,)</f>
        <v>Ambient</v>
      </c>
      <c r="O7301" s="19" t="str">
        <f>VLOOKUP(B7301,'[1]2018.7 '!A:N,14,)</f>
        <v>No</v>
      </c>
    </row>
    <row r="7302" spans="1:15" ht="17.25" customHeight="1">
      <c r="A7302" s="26">
        <v>7301</v>
      </c>
      <c r="B7302" s="27" t="s">
        <v>19129</v>
      </c>
      <c r="C7302" s="60">
        <v>11001253</v>
      </c>
      <c r="D7302" s="29" t="s">
        <v>19130</v>
      </c>
      <c r="E7302" s="29" t="s">
        <v>743</v>
      </c>
      <c r="F7302" s="29" t="s">
        <v>17540</v>
      </c>
      <c r="G7302" s="29" t="s">
        <v>17541</v>
      </c>
      <c r="H7302" s="29" t="s">
        <v>19127</v>
      </c>
      <c r="I7302" s="29" t="s">
        <v>19128</v>
      </c>
      <c r="J7302" s="30">
        <f t="shared" si="106"/>
        <v>141</v>
      </c>
      <c r="K7302" s="30">
        <v>1270.269</v>
      </c>
      <c r="M7302" s="19" t="str">
        <f>VLOOKUP(B7302,'[1]2018.7 '!A:C,3,)</f>
        <v>Active</v>
      </c>
      <c r="N7302" s="19" t="str">
        <f>VLOOKUP(B7302,'[1]2018.7 '!A:M,13,)</f>
        <v>Ambient</v>
      </c>
      <c r="O7302" s="19" t="str">
        <f>VLOOKUP(B7302,'[1]2018.7 '!A:N,14,)</f>
        <v>No</v>
      </c>
    </row>
    <row r="7303" spans="1:15" ht="17.25" customHeight="1">
      <c r="A7303" s="26">
        <v>7302</v>
      </c>
      <c r="B7303" s="27" t="s">
        <v>19131</v>
      </c>
      <c r="C7303" s="60">
        <v>11001254</v>
      </c>
      <c r="D7303" s="29" t="s">
        <v>19132</v>
      </c>
      <c r="E7303" s="29" t="s">
        <v>743</v>
      </c>
      <c r="F7303" s="29" t="s">
        <v>17540</v>
      </c>
      <c r="G7303" s="29" t="s">
        <v>17541</v>
      </c>
      <c r="H7303" s="29" t="s">
        <v>19127</v>
      </c>
      <c r="I7303" s="29" t="s">
        <v>19128</v>
      </c>
      <c r="J7303" s="30">
        <f t="shared" si="106"/>
        <v>141</v>
      </c>
      <c r="K7303" s="30">
        <v>1270.269</v>
      </c>
      <c r="M7303" s="19" t="str">
        <f>VLOOKUP(B7303,'[1]2018.7 '!A:C,3,)</f>
        <v>Active</v>
      </c>
      <c r="N7303" s="19" t="str">
        <f>VLOOKUP(B7303,'[1]2018.7 '!A:M,13,)</f>
        <v>Ambient</v>
      </c>
      <c r="O7303" s="19" t="str">
        <f>VLOOKUP(B7303,'[1]2018.7 '!A:N,14,)</f>
        <v>No</v>
      </c>
    </row>
    <row r="7304" spans="1:15" ht="17.25" customHeight="1">
      <c r="A7304" s="26">
        <v>7303</v>
      </c>
      <c r="B7304" s="27" t="s">
        <v>19133</v>
      </c>
      <c r="C7304" s="60">
        <v>18001167</v>
      </c>
      <c r="D7304" s="29" t="s">
        <v>19134</v>
      </c>
      <c r="E7304" s="29" t="s">
        <v>743</v>
      </c>
      <c r="F7304" s="29" t="s">
        <v>17540</v>
      </c>
      <c r="G7304" s="29" t="s">
        <v>17541</v>
      </c>
      <c r="H7304" s="29" t="s">
        <v>19127</v>
      </c>
      <c r="I7304" s="29" t="s">
        <v>19128</v>
      </c>
      <c r="J7304" s="30">
        <f t="shared" si="106"/>
        <v>209</v>
      </c>
      <c r="K7304" s="30">
        <v>1882.8810000000001</v>
      </c>
      <c r="M7304" s="19" t="str">
        <f>VLOOKUP(B7304,'[1]2018.7 '!A:C,3,)</f>
        <v>Active</v>
      </c>
      <c r="N7304" s="19" t="str">
        <f>VLOOKUP(B7304,'[1]2018.7 '!A:M,13,)</f>
        <v>Ambient</v>
      </c>
      <c r="O7304" s="19" t="str">
        <f>VLOOKUP(B7304,'[1]2018.7 '!A:N,14,)</f>
        <v>No</v>
      </c>
    </row>
    <row r="7305" spans="1:15" ht="17.25" customHeight="1">
      <c r="A7305" s="26">
        <v>7304</v>
      </c>
      <c r="B7305" s="27" t="s">
        <v>19135</v>
      </c>
      <c r="C7305" s="60">
        <v>18001168</v>
      </c>
      <c r="D7305" s="29" t="s">
        <v>19136</v>
      </c>
      <c r="E7305" s="29" t="s">
        <v>743</v>
      </c>
      <c r="F7305" s="29" t="s">
        <v>17540</v>
      </c>
      <c r="G7305" s="29" t="s">
        <v>17541</v>
      </c>
      <c r="H7305" s="29" t="s">
        <v>19127</v>
      </c>
      <c r="I7305" s="29" t="s">
        <v>19128</v>
      </c>
      <c r="J7305" s="30">
        <f t="shared" si="106"/>
        <v>258</v>
      </c>
      <c r="K7305" s="30">
        <v>2324.3220000000001</v>
      </c>
      <c r="M7305" s="19" t="str">
        <f>VLOOKUP(B7305,'[1]2018.7 '!A:C,3,)</f>
        <v>Active</v>
      </c>
      <c r="N7305" s="19" t="str">
        <f>VLOOKUP(B7305,'[1]2018.7 '!A:M,13,)</f>
        <v>Ambient</v>
      </c>
      <c r="O7305" s="19" t="str">
        <f>VLOOKUP(B7305,'[1]2018.7 '!A:N,14,)</f>
        <v>No</v>
      </c>
    </row>
    <row r="7306" spans="1:15" ht="17.25" customHeight="1">
      <c r="A7306" s="26">
        <v>7305</v>
      </c>
      <c r="B7306" s="27" t="s">
        <v>19137</v>
      </c>
      <c r="C7306" s="60">
        <v>18001171</v>
      </c>
      <c r="D7306" s="29" t="s">
        <v>957</v>
      </c>
      <c r="E7306" s="29" t="s">
        <v>743</v>
      </c>
      <c r="F7306" s="29" t="s">
        <v>17540</v>
      </c>
      <c r="G7306" s="29" t="s">
        <v>17541</v>
      </c>
      <c r="H7306" s="29" t="s">
        <v>19127</v>
      </c>
      <c r="I7306" s="29" t="s">
        <v>19128</v>
      </c>
      <c r="J7306" s="30">
        <f t="shared" si="106"/>
        <v>82</v>
      </c>
      <c r="K7306" s="30">
        <v>738.73800000000006</v>
      </c>
      <c r="M7306" s="19" t="str">
        <f>VLOOKUP(B7306,'[1]2018.7 '!A:C,3,)</f>
        <v>Active</v>
      </c>
      <c r="N7306" s="19" t="str">
        <f>VLOOKUP(B7306,'[1]2018.7 '!A:M,13,)</f>
        <v>Ambient</v>
      </c>
      <c r="O7306" s="19" t="str">
        <f>VLOOKUP(B7306,'[1]2018.7 '!A:N,14,)</f>
        <v>No</v>
      </c>
    </row>
    <row r="7307" spans="1:15" ht="17.25" customHeight="1">
      <c r="A7307" s="26">
        <v>7306</v>
      </c>
      <c r="B7307" s="27" t="s">
        <v>19138</v>
      </c>
      <c r="C7307" s="60">
        <v>18001172</v>
      </c>
      <c r="D7307" s="29" t="s">
        <v>19139</v>
      </c>
      <c r="E7307" s="29" t="s">
        <v>743</v>
      </c>
      <c r="F7307" s="29" t="s">
        <v>17540</v>
      </c>
      <c r="G7307" s="29" t="s">
        <v>17541</v>
      </c>
      <c r="H7307" s="29" t="s">
        <v>19127</v>
      </c>
      <c r="I7307" s="29" t="s">
        <v>19128</v>
      </c>
      <c r="J7307" s="30">
        <f t="shared" ref="J7307:J7370" si="107">K7307/9.009</f>
        <v>153</v>
      </c>
      <c r="K7307" s="30">
        <v>1378.377</v>
      </c>
      <c r="M7307" s="19" t="str">
        <f>VLOOKUP(B7307,'[1]2018.7 '!A:C,3,)</f>
        <v>Active</v>
      </c>
      <c r="N7307" s="19" t="str">
        <f>VLOOKUP(B7307,'[1]2018.7 '!A:M,13,)</f>
        <v>Ambient</v>
      </c>
      <c r="O7307" s="19" t="str">
        <f>VLOOKUP(B7307,'[1]2018.7 '!A:N,14,)</f>
        <v>No</v>
      </c>
    </row>
    <row r="7308" spans="1:15" ht="17.25" customHeight="1">
      <c r="A7308" s="26">
        <v>7307</v>
      </c>
      <c r="B7308" s="27" t="s">
        <v>19140</v>
      </c>
      <c r="C7308" s="60">
        <v>18001173</v>
      </c>
      <c r="D7308" s="29" t="s">
        <v>19141</v>
      </c>
      <c r="E7308" s="29" t="s">
        <v>743</v>
      </c>
      <c r="F7308" s="29" t="s">
        <v>17540</v>
      </c>
      <c r="G7308" s="29" t="s">
        <v>17541</v>
      </c>
      <c r="H7308" s="29" t="s">
        <v>19127</v>
      </c>
      <c r="I7308" s="29" t="s">
        <v>19128</v>
      </c>
      <c r="J7308" s="30">
        <f t="shared" si="107"/>
        <v>180</v>
      </c>
      <c r="K7308" s="30">
        <v>1621.6200000000001</v>
      </c>
      <c r="M7308" s="19" t="str">
        <f>VLOOKUP(B7308,'[1]2018.7 '!A:C,3,)</f>
        <v>Active</v>
      </c>
      <c r="N7308" s="19" t="str">
        <f>VLOOKUP(B7308,'[1]2018.7 '!A:M,13,)</f>
        <v>Ambient</v>
      </c>
      <c r="O7308" s="19" t="str">
        <f>VLOOKUP(B7308,'[1]2018.7 '!A:N,14,)</f>
        <v>No</v>
      </c>
    </row>
    <row r="7309" spans="1:15" ht="17.25" customHeight="1">
      <c r="A7309" s="26">
        <v>7308</v>
      </c>
      <c r="B7309" s="27" t="s">
        <v>19142</v>
      </c>
      <c r="C7309" s="60">
        <v>18001174</v>
      </c>
      <c r="D7309" s="29" t="s">
        <v>19143</v>
      </c>
      <c r="E7309" s="29" t="s">
        <v>743</v>
      </c>
      <c r="F7309" s="29" t="s">
        <v>17540</v>
      </c>
      <c r="G7309" s="29" t="s">
        <v>17541</v>
      </c>
      <c r="H7309" s="29" t="s">
        <v>19127</v>
      </c>
      <c r="I7309" s="29" t="s">
        <v>19128</v>
      </c>
      <c r="J7309" s="30">
        <f t="shared" si="107"/>
        <v>196</v>
      </c>
      <c r="K7309" s="30">
        <v>1765.7640000000001</v>
      </c>
      <c r="M7309" s="19" t="str">
        <f>VLOOKUP(B7309,'[1]2018.7 '!A:C,3,)</f>
        <v>Active</v>
      </c>
      <c r="N7309" s="19" t="str">
        <f>VLOOKUP(B7309,'[1]2018.7 '!A:M,13,)</f>
        <v>Ambient</v>
      </c>
      <c r="O7309" s="19" t="str">
        <f>VLOOKUP(B7309,'[1]2018.7 '!A:N,14,)</f>
        <v>No</v>
      </c>
    </row>
    <row r="7310" spans="1:15" ht="17.25" customHeight="1">
      <c r="A7310" s="26">
        <v>7309</v>
      </c>
      <c r="B7310" s="27" t="s">
        <v>19144</v>
      </c>
      <c r="C7310" s="60">
        <v>18001175</v>
      </c>
      <c r="D7310" s="29" t="s">
        <v>19145</v>
      </c>
      <c r="E7310" s="29" t="s">
        <v>743</v>
      </c>
      <c r="F7310" s="29" t="s">
        <v>17540</v>
      </c>
      <c r="G7310" s="29" t="s">
        <v>17541</v>
      </c>
      <c r="H7310" s="29" t="s">
        <v>19127</v>
      </c>
      <c r="I7310" s="29" t="s">
        <v>19128</v>
      </c>
      <c r="J7310" s="30">
        <f t="shared" si="107"/>
        <v>304</v>
      </c>
      <c r="K7310" s="30">
        <v>2738.7359999999999</v>
      </c>
      <c r="M7310" s="19" t="str">
        <f>VLOOKUP(B7310,'[1]2018.7 '!A:C,3,)</f>
        <v>Active</v>
      </c>
      <c r="N7310" s="19" t="str">
        <f>VLOOKUP(B7310,'[1]2018.7 '!A:M,13,)</f>
        <v>Ambient</v>
      </c>
      <c r="O7310" s="19" t="str">
        <f>VLOOKUP(B7310,'[1]2018.7 '!A:N,14,)</f>
        <v>Reviewing</v>
      </c>
    </row>
    <row r="7311" spans="1:15" ht="17.25" customHeight="1">
      <c r="A7311" s="26">
        <v>7310</v>
      </c>
      <c r="B7311" s="27" t="s">
        <v>19146</v>
      </c>
      <c r="C7311" s="60">
        <v>18001177</v>
      </c>
      <c r="D7311" s="29" t="s">
        <v>19147</v>
      </c>
      <c r="E7311" s="29" t="s">
        <v>743</v>
      </c>
      <c r="F7311" s="29" t="s">
        <v>17540</v>
      </c>
      <c r="G7311" s="29" t="s">
        <v>17541</v>
      </c>
      <c r="H7311" s="29" t="s">
        <v>19127</v>
      </c>
      <c r="I7311" s="29" t="s">
        <v>19128</v>
      </c>
      <c r="J7311" s="30">
        <f t="shared" si="107"/>
        <v>330</v>
      </c>
      <c r="K7311" s="30">
        <v>2972.9700000000003</v>
      </c>
      <c r="M7311" s="19" t="str">
        <f>VLOOKUP(B7311,'[1]2018.7 '!A:C,3,)</f>
        <v>Active</v>
      </c>
      <c r="N7311" s="19" t="str">
        <f>VLOOKUP(B7311,'[1]2018.7 '!A:M,13,)</f>
        <v>Ambient</v>
      </c>
      <c r="O7311" s="19" t="str">
        <f>VLOOKUP(B7311,'[1]2018.7 '!A:N,14,)</f>
        <v>No</v>
      </c>
    </row>
    <row r="7312" spans="1:15" ht="17.25" customHeight="1">
      <c r="A7312" s="26">
        <v>7311</v>
      </c>
      <c r="B7312" s="27" t="s">
        <v>19148</v>
      </c>
      <c r="C7312" s="60">
        <v>18001178</v>
      </c>
      <c r="D7312" s="29" t="s">
        <v>19149</v>
      </c>
      <c r="E7312" s="29" t="s">
        <v>743</v>
      </c>
      <c r="F7312" s="29" t="s">
        <v>17540</v>
      </c>
      <c r="G7312" s="29" t="s">
        <v>17541</v>
      </c>
      <c r="H7312" s="29" t="s">
        <v>19127</v>
      </c>
      <c r="I7312" s="29" t="s">
        <v>19128</v>
      </c>
      <c r="J7312" s="30">
        <f t="shared" si="107"/>
        <v>268</v>
      </c>
      <c r="K7312" s="30">
        <v>2414.4120000000003</v>
      </c>
      <c r="M7312" s="19" t="str">
        <f>VLOOKUP(B7312,'[1]2018.7 '!A:C,3,)</f>
        <v>Active</v>
      </c>
      <c r="N7312" s="19" t="str">
        <f>VLOOKUP(B7312,'[1]2018.7 '!A:M,13,)</f>
        <v>Ambient</v>
      </c>
      <c r="O7312" s="19" t="str">
        <f>VLOOKUP(B7312,'[1]2018.7 '!A:N,14,)</f>
        <v>No</v>
      </c>
    </row>
    <row r="7313" spans="1:15" ht="17.25" customHeight="1">
      <c r="A7313" s="26">
        <v>7312</v>
      </c>
      <c r="B7313" s="27" t="s">
        <v>19150</v>
      </c>
      <c r="C7313" s="60">
        <v>18025391</v>
      </c>
      <c r="D7313" s="29" t="s">
        <v>19151</v>
      </c>
      <c r="E7313" s="29" t="s">
        <v>743</v>
      </c>
      <c r="F7313" s="29" t="s">
        <v>17540</v>
      </c>
      <c r="G7313" s="29" t="s">
        <v>17541</v>
      </c>
      <c r="H7313" s="29" t="s">
        <v>19127</v>
      </c>
      <c r="I7313" s="29" t="s">
        <v>19128</v>
      </c>
      <c r="J7313" s="30">
        <f t="shared" si="107"/>
        <v>49</v>
      </c>
      <c r="K7313" s="30">
        <v>441.44100000000003</v>
      </c>
      <c r="M7313" s="19" t="str">
        <f>VLOOKUP(B7313,'[1]2018.7 '!A:C,3,)</f>
        <v>Active</v>
      </c>
      <c r="N7313" s="19" t="str">
        <f>VLOOKUP(B7313,'[1]2018.7 '!A:M,13,)</f>
        <v>Ambient</v>
      </c>
      <c r="O7313" s="19" t="str">
        <f>VLOOKUP(B7313,'[1]2018.7 '!A:N,14,)</f>
        <v>No</v>
      </c>
    </row>
    <row r="7314" spans="1:15" ht="17.25" customHeight="1">
      <c r="A7314" s="26">
        <v>7313</v>
      </c>
      <c r="B7314" s="27" t="s">
        <v>19152</v>
      </c>
      <c r="C7314" s="60">
        <v>18100082</v>
      </c>
      <c r="D7314" s="29" t="s">
        <v>19153</v>
      </c>
      <c r="E7314" s="29" t="s">
        <v>743</v>
      </c>
      <c r="F7314" s="29" t="s">
        <v>17540</v>
      </c>
      <c r="G7314" s="29" t="s">
        <v>17541</v>
      </c>
      <c r="H7314" s="29" t="s">
        <v>19127</v>
      </c>
      <c r="I7314" s="29" t="s">
        <v>19128</v>
      </c>
      <c r="J7314" s="30">
        <f t="shared" si="107"/>
        <v>151</v>
      </c>
      <c r="K7314" s="30">
        <v>1360.3590000000002</v>
      </c>
      <c r="M7314" s="19" t="str">
        <f>VLOOKUP(B7314,'[1]2018.7 '!A:C,3,)</f>
        <v>Active</v>
      </c>
      <c r="N7314" s="19" t="str">
        <f>VLOOKUP(B7314,'[1]2018.7 '!A:M,13,)</f>
        <v>Ambient</v>
      </c>
      <c r="O7314" s="19" t="str">
        <f>VLOOKUP(B7314,'[1]2018.7 '!A:N,14,)</f>
        <v>No</v>
      </c>
    </row>
    <row r="7315" spans="1:15" ht="17.25" customHeight="1">
      <c r="A7315" s="26">
        <v>7314</v>
      </c>
      <c r="B7315" s="27" t="s">
        <v>19154</v>
      </c>
      <c r="C7315" s="60">
        <v>18100083</v>
      </c>
      <c r="D7315" s="29" t="s">
        <v>19155</v>
      </c>
      <c r="E7315" s="29" t="s">
        <v>743</v>
      </c>
      <c r="F7315" s="29" t="s">
        <v>17540</v>
      </c>
      <c r="G7315" s="29" t="s">
        <v>17541</v>
      </c>
      <c r="H7315" s="29" t="s">
        <v>19127</v>
      </c>
      <c r="I7315" s="29" t="s">
        <v>19128</v>
      </c>
      <c r="J7315" s="30">
        <f t="shared" si="107"/>
        <v>196</v>
      </c>
      <c r="K7315" s="30">
        <v>1765.7640000000001</v>
      </c>
      <c r="M7315" s="19" t="str">
        <f>VLOOKUP(B7315,'[1]2018.7 '!A:C,3,)</f>
        <v>Active</v>
      </c>
      <c r="N7315" s="19" t="str">
        <f>VLOOKUP(B7315,'[1]2018.7 '!A:M,13,)</f>
        <v>Ambient</v>
      </c>
      <c r="O7315" s="19" t="str">
        <f>VLOOKUP(B7315,'[1]2018.7 '!A:N,14,)</f>
        <v>No</v>
      </c>
    </row>
    <row r="7316" spans="1:15" ht="17.25" customHeight="1">
      <c r="A7316" s="26">
        <v>7315</v>
      </c>
      <c r="B7316" s="27" t="s">
        <v>19156</v>
      </c>
      <c r="C7316" s="60">
        <v>18100084</v>
      </c>
      <c r="D7316" s="29" t="s">
        <v>19157</v>
      </c>
      <c r="E7316" s="29" t="s">
        <v>743</v>
      </c>
      <c r="F7316" s="29" t="s">
        <v>17540</v>
      </c>
      <c r="G7316" s="29" t="s">
        <v>17541</v>
      </c>
      <c r="H7316" s="29" t="s">
        <v>19127</v>
      </c>
      <c r="I7316" s="29" t="s">
        <v>19128</v>
      </c>
      <c r="J7316" s="30">
        <f t="shared" si="107"/>
        <v>177</v>
      </c>
      <c r="K7316" s="30">
        <v>1594.5930000000001</v>
      </c>
      <c r="M7316" s="19" t="str">
        <f>VLOOKUP(B7316,'[1]2018.7 '!A:C,3,)</f>
        <v>Active</v>
      </c>
      <c r="N7316" s="19" t="str">
        <f>VLOOKUP(B7316,'[1]2018.7 '!A:M,13,)</f>
        <v>Ambient</v>
      </c>
      <c r="O7316" s="19" t="str">
        <f>VLOOKUP(B7316,'[1]2018.7 '!A:N,14,)</f>
        <v>No</v>
      </c>
    </row>
    <row r="7317" spans="1:15" ht="17.25" customHeight="1">
      <c r="A7317" s="26">
        <v>7316</v>
      </c>
      <c r="B7317" s="27" t="s">
        <v>19158</v>
      </c>
      <c r="C7317" s="60">
        <v>18100085</v>
      </c>
      <c r="D7317" s="29" t="s">
        <v>19159</v>
      </c>
      <c r="E7317" s="29" t="s">
        <v>743</v>
      </c>
      <c r="F7317" s="29" t="s">
        <v>17540</v>
      </c>
      <c r="G7317" s="29" t="s">
        <v>17541</v>
      </c>
      <c r="H7317" s="29" t="s">
        <v>19127</v>
      </c>
      <c r="I7317" s="29" t="s">
        <v>19128</v>
      </c>
      <c r="J7317" s="30">
        <f t="shared" si="107"/>
        <v>177</v>
      </c>
      <c r="K7317" s="30">
        <v>1594.5930000000001</v>
      </c>
      <c r="M7317" s="19" t="str">
        <f>VLOOKUP(B7317,'[1]2018.7 '!A:C,3,)</f>
        <v>Active</v>
      </c>
      <c r="N7317" s="19" t="str">
        <f>VLOOKUP(B7317,'[1]2018.7 '!A:M,13,)</f>
        <v>Ambient</v>
      </c>
      <c r="O7317" s="19" t="str">
        <f>VLOOKUP(B7317,'[1]2018.7 '!A:N,14,)</f>
        <v>No</v>
      </c>
    </row>
    <row r="7318" spans="1:15" ht="17.25" customHeight="1">
      <c r="A7318" s="26">
        <v>7317</v>
      </c>
      <c r="B7318" s="27" t="s">
        <v>19160</v>
      </c>
      <c r="C7318" s="60">
        <v>18100368</v>
      </c>
      <c r="D7318" s="29" t="s">
        <v>19161</v>
      </c>
      <c r="E7318" s="29" t="s">
        <v>743</v>
      </c>
      <c r="F7318" s="29" t="s">
        <v>17540</v>
      </c>
      <c r="G7318" s="29" t="s">
        <v>17541</v>
      </c>
      <c r="H7318" s="29" t="s">
        <v>19127</v>
      </c>
      <c r="I7318" s="29" t="s">
        <v>19128</v>
      </c>
      <c r="J7318" s="30">
        <f t="shared" si="107"/>
        <v>71</v>
      </c>
      <c r="K7318" s="30">
        <v>639.63900000000001</v>
      </c>
      <c r="M7318" s="19" t="str">
        <f>VLOOKUP(B7318,'[1]2018.7 '!A:C,3,)</f>
        <v>Active</v>
      </c>
      <c r="N7318" s="19" t="str">
        <f>VLOOKUP(B7318,'[1]2018.7 '!A:M,13,)</f>
        <v>Ambient</v>
      </c>
      <c r="O7318" s="19" t="str">
        <f>VLOOKUP(B7318,'[1]2018.7 '!A:N,14,)</f>
        <v>No</v>
      </c>
    </row>
    <row r="7319" spans="1:15" ht="17.25" customHeight="1">
      <c r="A7319" s="26">
        <v>7318</v>
      </c>
      <c r="B7319" s="27" t="s">
        <v>364</v>
      </c>
      <c r="C7319" s="60">
        <v>18102712</v>
      </c>
      <c r="D7319" s="29" t="s">
        <v>365</v>
      </c>
      <c r="E7319" s="29" t="s">
        <v>743</v>
      </c>
      <c r="F7319" s="29" t="s">
        <v>17540</v>
      </c>
      <c r="G7319" s="29" t="s">
        <v>17541</v>
      </c>
      <c r="H7319" s="29" t="s">
        <v>19127</v>
      </c>
      <c r="I7319" s="29" t="s">
        <v>19128</v>
      </c>
      <c r="J7319" s="30">
        <f t="shared" si="107"/>
        <v>59.000000000000007</v>
      </c>
      <c r="K7319" s="30">
        <v>531.53100000000006</v>
      </c>
      <c r="M7319" s="19" t="str">
        <f>VLOOKUP(B7319,'[1]2018.7 '!A:C,3,)</f>
        <v>Active</v>
      </c>
      <c r="N7319" s="19" t="str">
        <f>VLOOKUP(B7319,'[1]2018.7 '!A:M,13,)</f>
        <v>Ambient</v>
      </c>
      <c r="O7319" s="19" t="str">
        <f>VLOOKUP(B7319,'[1]2018.7 '!A:N,14,)</f>
        <v>No</v>
      </c>
    </row>
    <row r="7320" spans="1:15" ht="17.25" customHeight="1">
      <c r="A7320" s="26">
        <v>7319</v>
      </c>
      <c r="B7320" s="27" t="s">
        <v>19162</v>
      </c>
      <c r="C7320" s="60">
        <v>18102762</v>
      </c>
      <c r="D7320" s="29" t="s">
        <v>19163</v>
      </c>
      <c r="E7320" s="29" t="s">
        <v>743</v>
      </c>
      <c r="F7320" s="29" t="s">
        <v>17540</v>
      </c>
      <c r="G7320" s="29" t="s">
        <v>17541</v>
      </c>
      <c r="H7320" s="29" t="s">
        <v>19127</v>
      </c>
      <c r="I7320" s="29" t="s">
        <v>19128</v>
      </c>
      <c r="J7320" s="30">
        <f t="shared" si="107"/>
        <v>59.000000000000007</v>
      </c>
      <c r="K7320" s="30">
        <v>531.53100000000006</v>
      </c>
      <c r="M7320" s="19" t="str">
        <f>VLOOKUP(B7320,'[1]2018.7 '!A:C,3,)</f>
        <v>Active</v>
      </c>
      <c r="N7320" s="19" t="str">
        <f>VLOOKUP(B7320,'[1]2018.7 '!A:M,13,)</f>
        <v>Ambient</v>
      </c>
      <c r="O7320" s="19" t="str">
        <f>VLOOKUP(B7320,'[1]2018.7 '!A:N,14,)</f>
        <v>No</v>
      </c>
    </row>
    <row r="7321" spans="1:15" ht="17.25" customHeight="1">
      <c r="A7321" s="26">
        <v>7320</v>
      </c>
      <c r="B7321" s="27" t="s">
        <v>19164</v>
      </c>
      <c r="C7321" s="60">
        <v>18103180</v>
      </c>
      <c r="D7321" s="29" t="s">
        <v>19165</v>
      </c>
      <c r="E7321" s="29" t="s">
        <v>743</v>
      </c>
      <c r="F7321" s="29" t="s">
        <v>17540</v>
      </c>
      <c r="G7321" s="29" t="s">
        <v>17541</v>
      </c>
      <c r="H7321" s="29" t="s">
        <v>19127</v>
      </c>
      <c r="I7321" s="29" t="s">
        <v>19128</v>
      </c>
      <c r="J7321" s="30">
        <f t="shared" si="107"/>
        <v>50</v>
      </c>
      <c r="K7321" s="30">
        <v>450.45000000000005</v>
      </c>
      <c r="M7321" s="19" t="str">
        <f>VLOOKUP(B7321,'[1]2018.7 '!A:C,3,)</f>
        <v>Active</v>
      </c>
      <c r="N7321" s="19" t="str">
        <f>VLOOKUP(B7321,'[1]2018.7 '!A:M,13,)</f>
        <v>Ambient</v>
      </c>
      <c r="O7321" s="19" t="str">
        <f>VLOOKUP(B7321,'[1]2018.7 '!A:N,14,)</f>
        <v>No</v>
      </c>
    </row>
    <row r="7322" spans="1:15" ht="17.25" customHeight="1">
      <c r="A7322" s="26">
        <v>7321</v>
      </c>
      <c r="B7322" s="27" t="s">
        <v>19166</v>
      </c>
      <c r="C7322" s="60">
        <v>18103181</v>
      </c>
      <c r="D7322" s="29" t="s">
        <v>19167</v>
      </c>
      <c r="E7322" s="29" t="s">
        <v>743</v>
      </c>
      <c r="F7322" s="29" t="s">
        <v>17540</v>
      </c>
      <c r="G7322" s="29" t="s">
        <v>17541</v>
      </c>
      <c r="H7322" s="29" t="s">
        <v>19127</v>
      </c>
      <c r="I7322" s="29" t="s">
        <v>19128</v>
      </c>
      <c r="J7322" s="30">
        <f t="shared" si="107"/>
        <v>59.999999999999993</v>
      </c>
      <c r="K7322" s="30">
        <v>540.54</v>
      </c>
      <c r="M7322" s="19" t="str">
        <f>VLOOKUP(B7322,'[1]2018.7 '!A:C,3,)</f>
        <v>Active</v>
      </c>
      <c r="N7322" s="19" t="str">
        <f>VLOOKUP(B7322,'[1]2018.7 '!A:M,13,)</f>
        <v>Ambient</v>
      </c>
      <c r="O7322" s="19" t="str">
        <f>VLOOKUP(B7322,'[1]2018.7 '!A:N,14,)</f>
        <v>No</v>
      </c>
    </row>
    <row r="7323" spans="1:15" ht="17.25" customHeight="1">
      <c r="A7323" s="26">
        <v>7322</v>
      </c>
      <c r="B7323" s="27" t="s">
        <v>19168</v>
      </c>
      <c r="C7323" s="60">
        <v>18115282</v>
      </c>
      <c r="D7323" s="29" t="s">
        <v>19169</v>
      </c>
      <c r="E7323" s="29" t="s">
        <v>743</v>
      </c>
      <c r="F7323" s="29" t="s">
        <v>17540</v>
      </c>
      <c r="G7323" s="29" t="s">
        <v>17541</v>
      </c>
      <c r="H7323" s="29" t="s">
        <v>19127</v>
      </c>
      <c r="I7323" s="29" t="s">
        <v>19128</v>
      </c>
      <c r="J7323" s="30">
        <f t="shared" si="107"/>
        <v>82</v>
      </c>
      <c r="K7323" s="30">
        <v>738.73800000000006</v>
      </c>
      <c r="M7323" s="19" t="str">
        <f>VLOOKUP(B7323,'[1]2018.7 '!A:C,3,)</f>
        <v>Active</v>
      </c>
      <c r="N7323" s="19" t="str">
        <f>VLOOKUP(B7323,'[1]2018.7 '!A:M,13,)</f>
        <v>Ambient</v>
      </c>
      <c r="O7323" s="19" t="str">
        <f>VLOOKUP(B7323,'[1]2018.7 '!A:N,14,)</f>
        <v>No</v>
      </c>
    </row>
    <row r="7324" spans="1:15" ht="17.25" customHeight="1">
      <c r="A7324" s="26">
        <v>7323</v>
      </c>
      <c r="B7324" s="27" t="s">
        <v>19170</v>
      </c>
      <c r="C7324" s="60">
        <v>18115301</v>
      </c>
      <c r="D7324" s="29" t="s">
        <v>19171</v>
      </c>
      <c r="E7324" s="29" t="s">
        <v>743</v>
      </c>
      <c r="F7324" s="29" t="s">
        <v>17540</v>
      </c>
      <c r="G7324" s="29" t="s">
        <v>17541</v>
      </c>
      <c r="H7324" s="29" t="s">
        <v>19127</v>
      </c>
      <c r="I7324" s="29" t="s">
        <v>19128</v>
      </c>
      <c r="J7324" s="30">
        <f t="shared" si="107"/>
        <v>151</v>
      </c>
      <c r="K7324" s="30">
        <v>1360.3590000000002</v>
      </c>
      <c r="M7324" s="19" t="str">
        <f>VLOOKUP(B7324,'[1]2018.7 '!A:C,3,)</f>
        <v>Active</v>
      </c>
      <c r="N7324" s="19" t="str">
        <f>VLOOKUP(B7324,'[1]2018.7 '!A:M,13,)</f>
        <v>Ambient</v>
      </c>
      <c r="O7324" s="19" t="str">
        <f>VLOOKUP(B7324,'[1]2018.7 '!A:N,14,)</f>
        <v>No</v>
      </c>
    </row>
    <row r="7325" spans="1:15" ht="17.25" customHeight="1">
      <c r="A7325" s="26">
        <v>7324</v>
      </c>
      <c r="B7325" s="27" t="s">
        <v>19172</v>
      </c>
      <c r="C7325" s="60">
        <v>18115303</v>
      </c>
      <c r="D7325" s="29" t="s">
        <v>19173</v>
      </c>
      <c r="E7325" s="29" t="s">
        <v>743</v>
      </c>
      <c r="F7325" s="29" t="s">
        <v>17540</v>
      </c>
      <c r="G7325" s="29" t="s">
        <v>17541</v>
      </c>
      <c r="H7325" s="29" t="s">
        <v>19127</v>
      </c>
      <c r="I7325" s="29" t="s">
        <v>19128</v>
      </c>
      <c r="J7325" s="30">
        <f t="shared" si="107"/>
        <v>220</v>
      </c>
      <c r="K7325" s="30">
        <v>1981.98</v>
      </c>
      <c r="M7325" s="19" t="str">
        <f>VLOOKUP(B7325,'[1]2018.7 '!A:C,3,)</f>
        <v>Active</v>
      </c>
      <c r="N7325" s="19" t="str">
        <f>VLOOKUP(B7325,'[1]2018.7 '!A:M,13,)</f>
        <v>Ambient</v>
      </c>
      <c r="O7325" s="19" t="str">
        <f>VLOOKUP(B7325,'[1]2018.7 '!A:N,14,)</f>
        <v>No</v>
      </c>
    </row>
    <row r="7326" spans="1:15" ht="17.25" customHeight="1">
      <c r="A7326" s="26">
        <v>7325</v>
      </c>
      <c r="B7326" s="27" t="s">
        <v>19174</v>
      </c>
      <c r="C7326" s="60">
        <v>18115304</v>
      </c>
      <c r="D7326" s="29" t="s">
        <v>19175</v>
      </c>
      <c r="E7326" s="29" t="s">
        <v>743</v>
      </c>
      <c r="F7326" s="29" t="s">
        <v>17540</v>
      </c>
      <c r="G7326" s="29" t="s">
        <v>17541</v>
      </c>
      <c r="H7326" s="29" t="s">
        <v>19127</v>
      </c>
      <c r="I7326" s="29" t="s">
        <v>19128</v>
      </c>
      <c r="J7326" s="30">
        <f t="shared" si="107"/>
        <v>376</v>
      </c>
      <c r="K7326" s="30">
        <v>3387.384</v>
      </c>
      <c r="M7326" s="19" t="str">
        <f>VLOOKUP(B7326,'[1]2018.7 '!A:C,3,)</f>
        <v>Active</v>
      </c>
      <c r="N7326" s="19" t="str">
        <f>VLOOKUP(B7326,'[1]2018.7 '!A:M,13,)</f>
        <v>Ambient</v>
      </c>
      <c r="O7326" s="19" t="str">
        <f>VLOOKUP(B7326,'[1]2018.7 '!A:N,14,)</f>
        <v>No</v>
      </c>
    </row>
    <row r="7327" spans="1:15" ht="17.25" customHeight="1">
      <c r="A7327" s="26">
        <v>7326</v>
      </c>
      <c r="B7327" s="27" t="s">
        <v>19176</v>
      </c>
      <c r="C7327" s="60">
        <v>18115305</v>
      </c>
      <c r="D7327" s="29" t="s">
        <v>19177</v>
      </c>
      <c r="E7327" s="29" t="s">
        <v>743</v>
      </c>
      <c r="F7327" s="29" t="s">
        <v>17540</v>
      </c>
      <c r="G7327" s="29" t="s">
        <v>17541</v>
      </c>
      <c r="H7327" s="29" t="s">
        <v>19127</v>
      </c>
      <c r="I7327" s="29" t="s">
        <v>19128</v>
      </c>
      <c r="J7327" s="30">
        <f t="shared" si="107"/>
        <v>385</v>
      </c>
      <c r="K7327" s="30">
        <v>3468.4650000000001</v>
      </c>
      <c r="M7327" s="19" t="str">
        <f>VLOOKUP(B7327,'[1]2018.7 '!A:C,3,)</f>
        <v>Active</v>
      </c>
      <c r="N7327" s="19" t="str">
        <f>VLOOKUP(B7327,'[1]2018.7 '!A:M,13,)</f>
        <v>Ambient</v>
      </c>
      <c r="O7327" s="19" t="str">
        <f>VLOOKUP(B7327,'[1]2018.7 '!A:N,14,)</f>
        <v>No</v>
      </c>
    </row>
    <row r="7328" spans="1:15" ht="17.25" customHeight="1">
      <c r="A7328" s="26">
        <v>7327</v>
      </c>
      <c r="B7328" s="27" t="s">
        <v>19178</v>
      </c>
      <c r="C7328" s="60">
        <v>18115306</v>
      </c>
      <c r="D7328" s="29" t="s">
        <v>19179</v>
      </c>
      <c r="E7328" s="29" t="s">
        <v>743</v>
      </c>
      <c r="F7328" s="29" t="s">
        <v>17540</v>
      </c>
      <c r="G7328" s="29" t="s">
        <v>17541</v>
      </c>
      <c r="H7328" s="29" t="s">
        <v>19127</v>
      </c>
      <c r="I7328" s="29" t="s">
        <v>19128</v>
      </c>
      <c r="J7328" s="30">
        <f t="shared" si="107"/>
        <v>419</v>
      </c>
      <c r="K7328" s="30">
        <v>3774.7710000000002</v>
      </c>
      <c r="M7328" s="19" t="str">
        <f>VLOOKUP(B7328,'[1]2018.7 '!A:C,3,)</f>
        <v>Active</v>
      </c>
      <c r="N7328" s="19" t="str">
        <f>VLOOKUP(B7328,'[1]2018.7 '!A:M,13,)</f>
        <v>Ambient</v>
      </c>
      <c r="O7328" s="19" t="str">
        <f>VLOOKUP(B7328,'[1]2018.7 '!A:N,14,)</f>
        <v>No</v>
      </c>
    </row>
    <row r="7329" spans="1:15" ht="17.25" customHeight="1">
      <c r="A7329" s="26">
        <v>7328</v>
      </c>
      <c r="B7329" s="27" t="s">
        <v>19180</v>
      </c>
      <c r="C7329" s="60">
        <v>18115307</v>
      </c>
      <c r="D7329" s="29" t="s">
        <v>19181</v>
      </c>
      <c r="E7329" s="29" t="s">
        <v>743</v>
      </c>
      <c r="F7329" s="29" t="s">
        <v>17540</v>
      </c>
      <c r="G7329" s="29" t="s">
        <v>17541</v>
      </c>
      <c r="H7329" s="29" t="s">
        <v>19127</v>
      </c>
      <c r="I7329" s="29" t="s">
        <v>19128</v>
      </c>
      <c r="J7329" s="30">
        <f t="shared" si="107"/>
        <v>441</v>
      </c>
      <c r="K7329" s="30">
        <v>3972.9690000000001</v>
      </c>
      <c r="M7329" s="19" t="str">
        <f>VLOOKUP(B7329,'[1]2018.7 '!A:C,3,)</f>
        <v>Active</v>
      </c>
      <c r="N7329" s="19" t="str">
        <f>VLOOKUP(B7329,'[1]2018.7 '!A:M,13,)</f>
        <v>Ambient</v>
      </c>
      <c r="O7329" s="19" t="str">
        <f>VLOOKUP(B7329,'[1]2018.7 '!A:N,14,)</f>
        <v>No</v>
      </c>
    </row>
    <row r="7330" spans="1:15" ht="17.25" customHeight="1">
      <c r="A7330" s="26">
        <v>7329</v>
      </c>
      <c r="B7330" s="27" t="s">
        <v>19182</v>
      </c>
      <c r="C7330" s="60">
        <v>18115308</v>
      </c>
      <c r="D7330" s="29" t="s">
        <v>19183</v>
      </c>
      <c r="E7330" s="29" t="s">
        <v>743</v>
      </c>
      <c r="F7330" s="29" t="s">
        <v>17540</v>
      </c>
      <c r="G7330" s="29" t="s">
        <v>17541</v>
      </c>
      <c r="H7330" s="29" t="s">
        <v>19127</v>
      </c>
      <c r="I7330" s="29" t="s">
        <v>19128</v>
      </c>
      <c r="J7330" s="30">
        <f t="shared" si="107"/>
        <v>467.00000000000006</v>
      </c>
      <c r="K7330" s="30">
        <v>4207.2030000000004</v>
      </c>
      <c r="M7330" s="19" t="str">
        <f>VLOOKUP(B7330,'[1]2018.7 '!A:C,3,)</f>
        <v>Active</v>
      </c>
      <c r="N7330" s="19" t="str">
        <f>VLOOKUP(B7330,'[1]2018.7 '!A:M,13,)</f>
        <v>Ambient</v>
      </c>
      <c r="O7330" s="19" t="str">
        <f>VLOOKUP(B7330,'[1]2018.7 '!A:N,14,)</f>
        <v>No</v>
      </c>
    </row>
    <row r="7331" spans="1:15" ht="17.25" customHeight="1">
      <c r="A7331" s="26">
        <v>7330</v>
      </c>
      <c r="B7331" s="27" t="s">
        <v>19184</v>
      </c>
      <c r="C7331" s="60">
        <v>18115310</v>
      </c>
      <c r="D7331" s="29" t="s">
        <v>19185</v>
      </c>
      <c r="E7331" s="29" t="s">
        <v>743</v>
      </c>
      <c r="F7331" s="29" t="s">
        <v>17540</v>
      </c>
      <c r="G7331" s="29" t="s">
        <v>17541</v>
      </c>
      <c r="H7331" s="29" t="s">
        <v>19127</v>
      </c>
      <c r="I7331" s="29" t="s">
        <v>19128</v>
      </c>
      <c r="J7331" s="30">
        <f t="shared" si="107"/>
        <v>151</v>
      </c>
      <c r="K7331" s="30">
        <v>1360.3590000000002</v>
      </c>
      <c r="M7331" s="19" t="str">
        <f>VLOOKUP(B7331,'[1]2018.7 '!A:C,3,)</f>
        <v>Active</v>
      </c>
      <c r="N7331" s="19" t="str">
        <f>VLOOKUP(B7331,'[1]2018.7 '!A:M,13,)</f>
        <v>Ambient</v>
      </c>
      <c r="O7331" s="19" t="str">
        <f>VLOOKUP(B7331,'[1]2018.7 '!A:N,14,)</f>
        <v>No</v>
      </c>
    </row>
    <row r="7332" spans="1:15" ht="17.25" customHeight="1">
      <c r="A7332" s="26">
        <v>7331</v>
      </c>
      <c r="B7332" s="27" t="s">
        <v>19186</v>
      </c>
      <c r="C7332" s="60">
        <v>18115312</v>
      </c>
      <c r="D7332" s="29" t="s">
        <v>19187</v>
      </c>
      <c r="E7332" s="29" t="s">
        <v>743</v>
      </c>
      <c r="F7332" s="29" t="s">
        <v>17540</v>
      </c>
      <c r="G7332" s="29" t="s">
        <v>17541</v>
      </c>
      <c r="H7332" s="29" t="s">
        <v>19127</v>
      </c>
      <c r="I7332" s="29" t="s">
        <v>19128</v>
      </c>
      <c r="J7332" s="30">
        <f t="shared" si="107"/>
        <v>282</v>
      </c>
      <c r="K7332" s="30">
        <v>2540.538</v>
      </c>
      <c r="M7332" s="19" t="str">
        <f>VLOOKUP(B7332,'[1]2018.7 '!A:C,3,)</f>
        <v>Active</v>
      </c>
      <c r="N7332" s="19" t="str">
        <f>VLOOKUP(B7332,'[1]2018.7 '!A:M,13,)</f>
        <v>Ambient</v>
      </c>
      <c r="O7332" s="19" t="str">
        <f>VLOOKUP(B7332,'[1]2018.7 '!A:N,14,)</f>
        <v>No</v>
      </c>
    </row>
    <row r="7333" spans="1:15" ht="17.25" customHeight="1">
      <c r="A7333" s="26">
        <v>7332</v>
      </c>
      <c r="B7333" s="27" t="s">
        <v>19188</v>
      </c>
      <c r="C7333" s="60">
        <v>18115313</v>
      </c>
      <c r="D7333" s="29" t="s">
        <v>19189</v>
      </c>
      <c r="E7333" s="29" t="s">
        <v>743</v>
      </c>
      <c r="F7333" s="29" t="s">
        <v>17540</v>
      </c>
      <c r="G7333" s="29" t="s">
        <v>17541</v>
      </c>
      <c r="H7333" s="29" t="s">
        <v>19127</v>
      </c>
      <c r="I7333" s="29" t="s">
        <v>19128</v>
      </c>
      <c r="J7333" s="30">
        <f t="shared" si="107"/>
        <v>395</v>
      </c>
      <c r="K7333" s="30">
        <v>3558.5550000000003</v>
      </c>
      <c r="M7333" s="19" t="str">
        <f>VLOOKUP(B7333,'[1]2018.7 '!A:C,3,)</f>
        <v>Active</v>
      </c>
      <c r="N7333" s="19" t="str">
        <f>VLOOKUP(B7333,'[1]2018.7 '!A:M,13,)</f>
        <v>Ambient</v>
      </c>
      <c r="O7333" s="19" t="str">
        <f>VLOOKUP(B7333,'[1]2018.7 '!A:N,14,)</f>
        <v>No</v>
      </c>
    </row>
    <row r="7334" spans="1:15" ht="17.25" customHeight="1">
      <c r="A7334" s="26">
        <v>7333</v>
      </c>
      <c r="B7334" s="27" t="s">
        <v>19190</v>
      </c>
      <c r="C7334" s="60">
        <v>18115315</v>
      </c>
      <c r="D7334" s="29" t="s">
        <v>19191</v>
      </c>
      <c r="E7334" s="29" t="s">
        <v>743</v>
      </c>
      <c r="F7334" s="29" t="s">
        <v>17540</v>
      </c>
      <c r="G7334" s="29" t="s">
        <v>17541</v>
      </c>
      <c r="H7334" s="29" t="s">
        <v>19127</v>
      </c>
      <c r="I7334" s="29" t="s">
        <v>19128</v>
      </c>
      <c r="J7334" s="30">
        <f t="shared" si="107"/>
        <v>441</v>
      </c>
      <c r="K7334" s="30">
        <v>3972.9690000000001</v>
      </c>
      <c r="M7334" s="19" t="str">
        <f>VLOOKUP(B7334,'[1]2018.7 '!A:C,3,)</f>
        <v>Active</v>
      </c>
      <c r="N7334" s="19" t="str">
        <f>VLOOKUP(B7334,'[1]2018.7 '!A:M,13,)</f>
        <v>Ambient</v>
      </c>
      <c r="O7334" s="19" t="str">
        <f>VLOOKUP(B7334,'[1]2018.7 '!A:N,14,)</f>
        <v>No</v>
      </c>
    </row>
    <row r="7335" spans="1:15" ht="17.25" customHeight="1">
      <c r="A7335" s="26">
        <v>7334</v>
      </c>
      <c r="B7335" s="27" t="s">
        <v>19192</v>
      </c>
      <c r="C7335" s="60">
        <v>18115316</v>
      </c>
      <c r="D7335" s="29" t="s">
        <v>19193</v>
      </c>
      <c r="E7335" s="29" t="s">
        <v>743</v>
      </c>
      <c r="F7335" s="29" t="s">
        <v>17540</v>
      </c>
      <c r="G7335" s="29" t="s">
        <v>17541</v>
      </c>
      <c r="H7335" s="29" t="s">
        <v>19127</v>
      </c>
      <c r="I7335" s="29" t="s">
        <v>19128</v>
      </c>
      <c r="J7335" s="30">
        <f t="shared" si="107"/>
        <v>455</v>
      </c>
      <c r="K7335" s="30">
        <v>4099.0950000000003</v>
      </c>
      <c r="M7335" s="19" t="str">
        <f>VLOOKUP(B7335,'[1]2018.7 '!A:C,3,)</f>
        <v>Active</v>
      </c>
      <c r="N7335" s="19" t="str">
        <f>VLOOKUP(B7335,'[1]2018.7 '!A:M,13,)</f>
        <v>Ambient</v>
      </c>
      <c r="O7335" s="19" t="str">
        <f>VLOOKUP(B7335,'[1]2018.7 '!A:N,14,)</f>
        <v>No</v>
      </c>
    </row>
    <row r="7336" spans="1:15" ht="17.25" customHeight="1">
      <c r="A7336" s="26">
        <v>7335</v>
      </c>
      <c r="B7336" s="27" t="s">
        <v>19194</v>
      </c>
      <c r="C7336" s="60">
        <v>18115318</v>
      </c>
      <c r="D7336" s="29" t="s">
        <v>19195</v>
      </c>
      <c r="E7336" s="29" t="s">
        <v>743</v>
      </c>
      <c r="F7336" s="29" t="s">
        <v>17540</v>
      </c>
      <c r="G7336" s="29" t="s">
        <v>17541</v>
      </c>
      <c r="H7336" s="29" t="s">
        <v>19127</v>
      </c>
      <c r="I7336" s="29" t="s">
        <v>19128</v>
      </c>
      <c r="J7336" s="30">
        <f t="shared" si="107"/>
        <v>624</v>
      </c>
      <c r="K7336" s="30">
        <v>5621.616</v>
      </c>
      <c r="M7336" s="19" t="str">
        <f>VLOOKUP(B7336,'[1]2018.7 '!A:C,3,)</f>
        <v>Active</v>
      </c>
      <c r="N7336" s="19" t="str">
        <f>VLOOKUP(B7336,'[1]2018.7 '!A:M,13,)</f>
        <v>Ambient</v>
      </c>
      <c r="O7336" s="19" t="str">
        <f>VLOOKUP(B7336,'[1]2018.7 '!A:N,14,)</f>
        <v>No</v>
      </c>
    </row>
    <row r="7337" spans="1:15" ht="17.25" customHeight="1">
      <c r="A7337" s="26">
        <v>7336</v>
      </c>
      <c r="B7337" s="27" t="s">
        <v>19196</v>
      </c>
      <c r="C7337" s="60">
        <v>18115319</v>
      </c>
      <c r="D7337" s="29" t="s">
        <v>19197</v>
      </c>
      <c r="E7337" s="29" t="s">
        <v>743</v>
      </c>
      <c r="F7337" s="29" t="s">
        <v>17540</v>
      </c>
      <c r="G7337" s="29" t="s">
        <v>17541</v>
      </c>
      <c r="H7337" s="29" t="s">
        <v>19127</v>
      </c>
      <c r="I7337" s="29" t="s">
        <v>19128</v>
      </c>
      <c r="J7337" s="30">
        <f t="shared" si="107"/>
        <v>834</v>
      </c>
      <c r="K7337" s="30">
        <v>7513.5060000000003</v>
      </c>
      <c r="M7337" s="19" t="str">
        <f>VLOOKUP(B7337,'[1]2018.7 '!A:C,3,)</f>
        <v>Active</v>
      </c>
      <c r="N7337" s="19" t="str">
        <f>VLOOKUP(B7337,'[1]2018.7 '!A:M,13,)</f>
        <v>Ambient</v>
      </c>
      <c r="O7337" s="19" t="str">
        <f>VLOOKUP(B7337,'[1]2018.7 '!A:N,14,)</f>
        <v>No</v>
      </c>
    </row>
    <row r="7338" spans="1:15" ht="17.25" customHeight="1">
      <c r="A7338" s="26">
        <v>7337</v>
      </c>
      <c r="B7338" s="27" t="s">
        <v>19198</v>
      </c>
      <c r="C7338" s="60">
        <v>18115320</v>
      </c>
      <c r="D7338" s="29" t="s">
        <v>19199</v>
      </c>
      <c r="E7338" s="29" t="s">
        <v>743</v>
      </c>
      <c r="F7338" s="29" t="s">
        <v>17540</v>
      </c>
      <c r="G7338" s="29" t="s">
        <v>17541</v>
      </c>
      <c r="H7338" s="29" t="s">
        <v>19127</v>
      </c>
      <c r="I7338" s="29" t="s">
        <v>19128</v>
      </c>
      <c r="J7338" s="30">
        <f t="shared" si="107"/>
        <v>150</v>
      </c>
      <c r="K7338" s="30">
        <v>1351.3500000000001</v>
      </c>
      <c r="M7338" s="19" t="str">
        <f>VLOOKUP(B7338,'[1]2018.7 '!A:C,3,)</f>
        <v>Active</v>
      </c>
      <c r="N7338" s="19" t="str">
        <f>VLOOKUP(B7338,'[1]2018.7 '!A:M,13,)</f>
        <v>Ambient</v>
      </c>
      <c r="O7338" s="19" t="str">
        <f>VLOOKUP(B7338,'[1]2018.7 '!A:N,14,)</f>
        <v>No</v>
      </c>
    </row>
    <row r="7339" spans="1:15" ht="17.25" customHeight="1">
      <c r="A7339" s="26">
        <v>7338</v>
      </c>
      <c r="B7339" s="27" t="s">
        <v>19200</v>
      </c>
      <c r="C7339" s="60">
        <v>18115321</v>
      </c>
      <c r="D7339" s="29" t="s">
        <v>19201</v>
      </c>
      <c r="E7339" s="29" t="s">
        <v>743</v>
      </c>
      <c r="F7339" s="29" t="s">
        <v>17540</v>
      </c>
      <c r="G7339" s="29" t="s">
        <v>17541</v>
      </c>
      <c r="H7339" s="29" t="s">
        <v>19127</v>
      </c>
      <c r="I7339" s="29" t="s">
        <v>19128</v>
      </c>
      <c r="J7339" s="30">
        <f t="shared" si="107"/>
        <v>82</v>
      </c>
      <c r="K7339" s="30">
        <v>738.73800000000006</v>
      </c>
      <c r="M7339" s="19" t="str">
        <f>VLOOKUP(B7339,'[1]2018.7 '!A:C,3,)</f>
        <v>Active</v>
      </c>
      <c r="N7339" s="19" t="str">
        <f>VLOOKUP(B7339,'[1]2018.7 '!A:M,13,)</f>
        <v>Ambient</v>
      </c>
      <c r="O7339" s="19" t="str">
        <f>VLOOKUP(B7339,'[1]2018.7 '!A:N,14,)</f>
        <v>No</v>
      </c>
    </row>
    <row r="7340" spans="1:15" ht="17.25" customHeight="1">
      <c r="A7340" s="26">
        <v>7339</v>
      </c>
      <c r="B7340" s="27" t="s">
        <v>19202</v>
      </c>
      <c r="C7340" s="60">
        <v>18115322</v>
      </c>
      <c r="D7340" s="29" t="s">
        <v>19203</v>
      </c>
      <c r="E7340" s="29" t="s">
        <v>743</v>
      </c>
      <c r="F7340" s="29" t="s">
        <v>17540</v>
      </c>
      <c r="G7340" s="29" t="s">
        <v>17541</v>
      </c>
      <c r="H7340" s="29" t="s">
        <v>19127</v>
      </c>
      <c r="I7340" s="29" t="s">
        <v>19128</v>
      </c>
      <c r="J7340" s="30">
        <f t="shared" si="107"/>
        <v>82</v>
      </c>
      <c r="K7340" s="30">
        <v>738.73800000000006</v>
      </c>
      <c r="M7340" s="19" t="str">
        <f>VLOOKUP(B7340,'[1]2018.7 '!A:C,3,)</f>
        <v>Active</v>
      </c>
      <c r="N7340" s="19" t="str">
        <f>VLOOKUP(B7340,'[1]2018.7 '!A:M,13,)</f>
        <v>Ambient</v>
      </c>
      <c r="O7340" s="19" t="str">
        <f>VLOOKUP(B7340,'[1]2018.7 '!A:N,14,)</f>
        <v>No</v>
      </c>
    </row>
    <row r="7341" spans="1:15" ht="17.25" customHeight="1">
      <c r="A7341" s="26">
        <v>7340</v>
      </c>
      <c r="B7341" s="27" t="s">
        <v>19204</v>
      </c>
      <c r="C7341" s="60">
        <v>18115323</v>
      </c>
      <c r="D7341" s="29" t="s">
        <v>19205</v>
      </c>
      <c r="E7341" s="29" t="s">
        <v>743</v>
      </c>
      <c r="F7341" s="29" t="s">
        <v>17540</v>
      </c>
      <c r="G7341" s="29" t="s">
        <v>17541</v>
      </c>
      <c r="H7341" s="29" t="s">
        <v>19127</v>
      </c>
      <c r="I7341" s="29" t="s">
        <v>19128</v>
      </c>
      <c r="J7341" s="30">
        <f t="shared" si="107"/>
        <v>82</v>
      </c>
      <c r="K7341" s="30">
        <v>738.73800000000006</v>
      </c>
      <c r="M7341" s="19" t="str">
        <f>VLOOKUP(B7341,'[1]2018.7 '!A:C,3,)</f>
        <v>Active</v>
      </c>
      <c r="N7341" s="19" t="str">
        <f>VLOOKUP(B7341,'[1]2018.7 '!A:M,13,)</f>
        <v>Ambient</v>
      </c>
      <c r="O7341" s="19" t="str">
        <f>VLOOKUP(B7341,'[1]2018.7 '!A:N,14,)</f>
        <v>No</v>
      </c>
    </row>
    <row r="7342" spans="1:15" ht="17.25" customHeight="1">
      <c r="A7342" s="26">
        <v>7341</v>
      </c>
      <c r="B7342" s="27" t="s">
        <v>19206</v>
      </c>
      <c r="C7342" s="60">
        <v>18115324</v>
      </c>
      <c r="D7342" s="29" t="s">
        <v>19207</v>
      </c>
      <c r="E7342" s="29" t="s">
        <v>743</v>
      </c>
      <c r="F7342" s="29" t="s">
        <v>17540</v>
      </c>
      <c r="G7342" s="29" t="s">
        <v>17541</v>
      </c>
      <c r="H7342" s="29" t="s">
        <v>19127</v>
      </c>
      <c r="I7342" s="29" t="s">
        <v>19128</v>
      </c>
      <c r="J7342" s="30">
        <f t="shared" si="107"/>
        <v>475.00000000000006</v>
      </c>
      <c r="K7342" s="30">
        <v>4279.2750000000005</v>
      </c>
      <c r="M7342" s="19" t="str">
        <f>VLOOKUP(B7342,'[1]2018.7 '!A:C,3,)</f>
        <v>Active</v>
      </c>
      <c r="N7342" s="19" t="str">
        <f>VLOOKUP(B7342,'[1]2018.7 '!A:M,13,)</f>
        <v>Ambient</v>
      </c>
      <c r="O7342" s="19" t="str">
        <f>VLOOKUP(B7342,'[1]2018.7 '!A:N,14,)</f>
        <v>No</v>
      </c>
    </row>
    <row r="7343" spans="1:15" ht="17.25" customHeight="1">
      <c r="A7343" s="26">
        <v>7342</v>
      </c>
      <c r="B7343" s="27" t="s">
        <v>19208</v>
      </c>
      <c r="C7343" s="60">
        <v>18115325</v>
      </c>
      <c r="D7343" s="29" t="s">
        <v>19209</v>
      </c>
      <c r="E7343" s="29" t="s">
        <v>743</v>
      </c>
      <c r="F7343" s="29" t="s">
        <v>17540</v>
      </c>
      <c r="G7343" s="29" t="s">
        <v>17541</v>
      </c>
      <c r="H7343" s="29" t="s">
        <v>19127</v>
      </c>
      <c r="I7343" s="29" t="s">
        <v>19128</v>
      </c>
      <c r="J7343" s="30">
        <f t="shared" si="107"/>
        <v>495</v>
      </c>
      <c r="K7343" s="30">
        <v>4459.4549999999999</v>
      </c>
      <c r="M7343" s="19" t="str">
        <f>VLOOKUP(B7343,'[1]2018.7 '!A:C,3,)</f>
        <v>Active</v>
      </c>
      <c r="N7343" s="19" t="str">
        <f>VLOOKUP(B7343,'[1]2018.7 '!A:M,13,)</f>
        <v>Ambient</v>
      </c>
      <c r="O7343" s="19" t="str">
        <f>VLOOKUP(B7343,'[1]2018.7 '!A:N,14,)</f>
        <v>No</v>
      </c>
    </row>
    <row r="7344" spans="1:15" ht="17.25" customHeight="1">
      <c r="A7344" s="26">
        <v>7343</v>
      </c>
      <c r="B7344" s="27" t="s">
        <v>19210</v>
      </c>
      <c r="C7344" s="60">
        <v>18115326</v>
      </c>
      <c r="D7344" s="29" t="s">
        <v>19211</v>
      </c>
      <c r="E7344" s="29" t="s">
        <v>743</v>
      </c>
      <c r="F7344" s="29" t="s">
        <v>17540</v>
      </c>
      <c r="G7344" s="29" t="s">
        <v>17541</v>
      </c>
      <c r="H7344" s="29" t="s">
        <v>19127</v>
      </c>
      <c r="I7344" s="29" t="s">
        <v>19128</v>
      </c>
      <c r="J7344" s="30">
        <f t="shared" si="107"/>
        <v>367</v>
      </c>
      <c r="K7344" s="30">
        <v>3306.3030000000003</v>
      </c>
      <c r="M7344" s="19" t="str">
        <f>VLOOKUP(B7344,'[1]2018.7 '!A:C,3,)</f>
        <v>Active</v>
      </c>
      <c r="N7344" s="19" t="str">
        <f>VLOOKUP(B7344,'[1]2018.7 '!A:M,13,)</f>
        <v>Ambient</v>
      </c>
      <c r="O7344" s="19" t="str">
        <f>VLOOKUP(B7344,'[1]2018.7 '!A:N,14,)</f>
        <v>No</v>
      </c>
    </row>
    <row r="7345" spans="1:15" ht="17.25" customHeight="1">
      <c r="A7345" s="26">
        <v>7344</v>
      </c>
      <c r="B7345" s="27" t="s">
        <v>570</v>
      </c>
      <c r="C7345" s="60">
        <v>18115344</v>
      </c>
      <c r="D7345" s="29" t="s">
        <v>571</v>
      </c>
      <c r="E7345" s="29" t="s">
        <v>743</v>
      </c>
      <c r="F7345" s="29" t="s">
        <v>17540</v>
      </c>
      <c r="G7345" s="29" t="s">
        <v>17541</v>
      </c>
      <c r="H7345" s="29" t="s">
        <v>19127</v>
      </c>
      <c r="I7345" s="29" t="s">
        <v>19128</v>
      </c>
      <c r="J7345" s="30">
        <f t="shared" si="107"/>
        <v>120.99999999999999</v>
      </c>
      <c r="K7345" s="30">
        <v>1090.0889999999999</v>
      </c>
      <c r="M7345" s="19" t="str">
        <f>VLOOKUP(B7345,'[1]2018.7 '!A:C,3,)</f>
        <v>Active</v>
      </c>
      <c r="N7345" s="19" t="str">
        <f>VLOOKUP(B7345,'[1]2018.7 '!A:M,13,)</f>
        <v>Ambient</v>
      </c>
      <c r="O7345" s="19" t="str">
        <f>VLOOKUP(B7345,'[1]2018.7 '!A:N,14,)</f>
        <v>No</v>
      </c>
    </row>
    <row r="7346" spans="1:15" ht="17.25" customHeight="1">
      <c r="A7346" s="26">
        <v>7345</v>
      </c>
      <c r="B7346" s="27" t="s">
        <v>19212</v>
      </c>
      <c r="C7346" s="60">
        <v>18115345</v>
      </c>
      <c r="D7346" s="29" t="s">
        <v>19213</v>
      </c>
      <c r="E7346" s="29" t="s">
        <v>743</v>
      </c>
      <c r="F7346" s="29" t="s">
        <v>17540</v>
      </c>
      <c r="G7346" s="29" t="s">
        <v>17541</v>
      </c>
      <c r="H7346" s="29" t="s">
        <v>19127</v>
      </c>
      <c r="I7346" s="29" t="s">
        <v>19128</v>
      </c>
      <c r="J7346" s="30">
        <f t="shared" si="107"/>
        <v>120.99999999999999</v>
      </c>
      <c r="K7346" s="30">
        <v>1090.0889999999999</v>
      </c>
      <c r="M7346" s="19" t="str">
        <f>VLOOKUP(B7346,'[1]2018.7 '!A:C,3,)</f>
        <v>Active</v>
      </c>
      <c r="N7346" s="19" t="str">
        <f>VLOOKUP(B7346,'[1]2018.7 '!A:M,13,)</f>
        <v>Ambient</v>
      </c>
      <c r="O7346" s="19" t="str">
        <f>VLOOKUP(B7346,'[1]2018.7 '!A:N,14,)</f>
        <v>No</v>
      </c>
    </row>
    <row r="7347" spans="1:15" ht="17.25" customHeight="1">
      <c r="A7347" s="26">
        <v>7346</v>
      </c>
      <c r="B7347" s="27" t="s">
        <v>19214</v>
      </c>
      <c r="C7347" s="60">
        <v>18144201</v>
      </c>
      <c r="D7347" s="29" t="s">
        <v>19215</v>
      </c>
      <c r="E7347" s="29" t="s">
        <v>743</v>
      </c>
      <c r="F7347" s="29" t="s">
        <v>17540</v>
      </c>
      <c r="G7347" s="29" t="s">
        <v>17541</v>
      </c>
      <c r="H7347" s="29" t="s">
        <v>19127</v>
      </c>
      <c r="I7347" s="29" t="s">
        <v>19128</v>
      </c>
      <c r="J7347" s="30">
        <f t="shared" si="107"/>
        <v>866</v>
      </c>
      <c r="K7347" s="30">
        <v>7801.7939999999999</v>
      </c>
      <c r="M7347" s="19" t="str">
        <f>VLOOKUP(B7347,'[1]2018.7 '!A:C,3,)</f>
        <v>Active</v>
      </c>
      <c r="N7347" s="19" t="str">
        <f>VLOOKUP(B7347,'[1]2018.7 '!A:M,13,)</f>
        <v>Ambient</v>
      </c>
      <c r="O7347" s="19" t="str">
        <f>VLOOKUP(B7347,'[1]2018.7 '!A:N,14,)</f>
        <v>No</v>
      </c>
    </row>
    <row r="7348" spans="1:15" ht="17.25" customHeight="1">
      <c r="A7348" s="26">
        <v>7347</v>
      </c>
      <c r="B7348" s="27" t="s">
        <v>19216</v>
      </c>
      <c r="C7348" s="60">
        <v>18148301</v>
      </c>
      <c r="D7348" s="29" t="s">
        <v>19217</v>
      </c>
      <c r="E7348" s="29" t="s">
        <v>743</v>
      </c>
      <c r="F7348" s="29" t="s">
        <v>17540</v>
      </c>
      <c r="G7348" s="29" t="s">
        <v>17541</v>
      </c>
      <c r="H7348" s="29" t="s">
        <v>19127</v>
      </c>
      <c r="I7348" s="29" t="s">
        <v>19128</v>
      </c>
      <c r="J7348" s="30">
        <f t="shared" si="107"/>
        <v>773</v>
      </c>
      <c r="K7348" s="30">
        <v>6963.9570000000003</v>
      </c>
      <c r="M7348" s="19" t="str">
        <f>VLOOKUP(B7348,'[1]2018.7 '!A:C,3,)</f>
        <v>Active</v>
      </c>
      <c r="N7348" s="19" t="str">
        <f>VLOOKUP(B7348,'[1]2018.7 '!A:M,13,)</f>
        <v>Ambient</v>
      </c>
      <c r="O7348" s="19" t="str">
        <f>VLOOKUP(B7348,'[1]2018.7 '!A:N,14,)</f>
        <v>No</v>
      </c>
    </row>
    <row r="7349" spans="1:15" ht="17.25" customHeight="1">
      <c r="A7349" s="26">
        <v>7348</v>
      </c>
      <c r="B7349" s="27" t="s">
        <v>19218</v>
      </c>
      <c r="C7349" s="60">
        <v>18154401</v>
      </c>
      <c r="D7349" s="29" t="s">
        <v>19219</v>
      </c>
      <c r="E7349" s="29" t="s">
        <v>743</v>
      </c>
      <c r="F7349" s="29" t="s">
        <v>17540</v>
      </c>
      <c r="G7349" s="29" t="s">
        <v>17541</v>
      </c>
      <c r="H7349" s="29" t="s">
        <v>19127</v>
      </c>
      <c r="I7349" s="29" t="s">
        <v>19128</v>
      </c>
      <c r="J7349" s="30">
        <f t="shared" si="107"/>
        <v>200</v>
      </c>
      <c r="K7349" s="30">
        <v>1801.8000000000002</v>
      </c>
      <c r="M7349" s="19" t="str">
        <f>VLOOKUP(B7349,'[1]2018.7 '!A:C,3,)</f>
        <v>Active</v>
      </c>
      <c r="N7349" s="19" t="str">
        <f>VLOOKUP(B7349,'[1]2018.7 '!A:M,13,)</f>
        <v>Ambient</v>
      </c>
      <c r="O7349" s="19" t="str">
        <f>VLOOKUP(B7349,'[1]2018.7 '!A:N,14,)</f>
        <v>No</v>
      </c>
    </row>
    <row r="7350" spans="1:15" ht="17.25" customHeight="1">
      <c r="A7350" s="26">
        <v>7349</v>
      </c>
      <c r="B7350" s="27" t="s">
        <v>19220</v>
      </c>
      <c r="C7350" s="60">
        <v>18154501</v>
      </c>
      <c r="D7350" s="29" t="s">
        <v>19221</v>
      </c>
      <c r="E7350" s="29" t="s">
        <v>743</v>
      </c>
      <c r="F7350" s="29" t="s">
        <v>17540</v>
      </c>
      <c r="G7350" s="29" t="s">
        <v>17541</v>
      </c>
      <c r="H7350" s="29" t="s">
        <v>19127</v>
      </c>
      <c r="I7350" s="29" t="s">
        <v>19128</v>
      </c>
      <c r="J7350" s="30">
        <f t="shared" si="107"/>
        <v>189</v>
      </c>
      <c r="K7350" s="30">
        <v>1702.701</v>
      </c>
      <c r="M7350" s="19" t="str">
        <f>VLOOKUP(B7350,'[1]2018.7 '!A:C,3,)</f>
        <v>Active</v>
      </c>
      <c r="N7350" s="19" t="str">
        <f>VLOOKUP(B7350,'[1]2018.7 '!A:M,13,)</f>
        <v>Ambient</v>
      </c>
      <c r="O7350" s="19" t="str">
        <f>VLOOKUP(B7350,'[1]2018.7 '!A:N,14,)</f>
        <v>No</v>
      </c>
    </row>
    <row r="7351" spans="1:15" ht="17.25" customHeight="1">
      <c r="A7351" s="26">
        <v>7350</v>
      </c>
      <c r="B7351" s="27" t="s">
        <v>19222</v>
      </c>
      <c r="C7351" s="60">
        <v>18313201</v>
      </c>
      <c r="D7351" s="29" t="s">
        <v>19223</v>
      </c>
      <c r="E7351" s="29" t="s">
        <v>743</v>
      </c>
      <c r="F7351" s="29" t="s">
        <v>17540</v>
      </c>
      <c r="G7351" s="29" t="s">
        <v>17541</v>
      </c>
      <c r="H7351" s="29" t="s">
        <v>19127</v>
      </c>
      <c r="I7351" s="29" t="s">
        <v>19128</v>
      </c>
      <c r="J7351" s="30">
        <f t="shared" si="107"/>
        <v>537</v>
      </c>
      <c r="K7351" s="30">
        <v>4837.8330000000005</v>
      </c>
      <c r="M7351" s="19" t="str">
        <f>VLOOKUP(B7351,'[1]2018.7 '!A:C,3,)</f>
        <v>Active</v>
      </c>
      <c r="N7351" s="19" t="str">
        <f>VLOOKUP(B7351,'[1]2018.7 '!A:M,13,)</f>
        <v>Ambient</v>
      </c>
      <c r="O7351" s="19" t="str">
        <f>VLOOKUP(B7351,'[1]2018.7 '!A:N,14,)</f>
        <v>Reviewing</v>
      </c>
    </row>
    <row r="7352" spans="1:15" ht="17.25" customHeight="1">
      <c r="A7352" s="26">
        <v>7351</v>
      </c>
      <c r="B7352" s="27" t="s">
        <v>19224</v>
      </c>
      <c r="C7352" s="60">
        <v>18357501</v>
      </c>
      <c r="D7352" s="29" t="s">
        <v>19225</v>
      </c>
      <c r="E7352" s="29" t="s">
        <v>743</v>
      </c>
      <c r="F7352" s="29" t="s">
        <v>17540</v>
      </c>
      <c r="G7352" s="29" t="s">
        <v>17541</v>
      </c>
      <c r="H7352" s="29" t="s">
        <v>19127</v>
      </c>
      <c r="I7352" s="29" t="s">
        <v>19128</v>
      </c>
      <c r="J7352" s="30">
        <f t="shared" si="107"/>
        <v>177</v>
      </c>
      <c r="K7352" s="30">
        <v>1594.5930000000001</v>
      </c>
      <c r="M7352" s="19" t="str">
        <f>VLOOKUP(B7352,'[1]2018.7 '!A:C,3,)</f>
        <v>Active</v>
      </c>
      <c r="N7352" s="19" t="str">
        <f>VLOOKUP(B7352,'[1]2018.7 '!A:M,13,)</f>
        <v>Ambient</v>
      </c>
      <c r="O7352" s="19" t="str">
        <f>VLOOKUP(B7352,'[1]2018.7 '!A:N,14,)</f>
        <v>No</v>
      </c>
    </row>
    <row r="7353" spans="1:15" ht="17.25" customHeight="1">
      <c r="A7353" s="26">
        <v>7352</v>
      </c>
      <c r="B7353" s="27" t="s">
        <v>19226</v>
      </c>
      <c r="C7353" s="60">
        <v>18358501</v>
      </c>
      <c r="D7353" s="29" t="s">
        <v>19227</v>
      </c>
      <c r="E7353" s="29" t="s">
        <v>743</v>
      </c>
      <c r="F7353" s="29" t="s">
        <v>17540</v>
      </c>
      <c r="G7353" s="29" t="s">
        <v>17541</v>
      </c>
      <c r="H7353" s="29" t="s">
        <v>19127</v>
      </c>
      <c r="I7353" s="29" t="s">
        <v>19128</v>
      </c>
      <c r="J7353" s="30">
        <f t="shared" si="107"/>
        <v>220</v>
      </c>
      <c r="K7353" s="30">
        <v>1981.98</v>
      </c>
      <c r="M7353" s="19" t="str">
        <f>VLOOKUP(B7353,'[1]2018.7 '!A:C,3,)</f>
        <v>Active</v>
      </c>
      <c r="N7353" s="19" t="str">
        <f>VLOOKUP(B7353,'[1]2018.7 '!A:M,13,)</f>
        <v>Ambient</v>
      </c>
      <c r="O7353" s="19" t="str">
        <f>VLOOKUP(B7353,'[1]2018.7 '!A:N,14,)</f>
        <v>No</v>
      </c>
    </row>
    <row r="7354" spans="1:15" ht="17.25" customHeight="1">
      <c r="A7354" s="26">
        <v>7353</v>
      </c>
      <c r="B7354" s="27" t="s">
        <v>19228</v>
      </c>
      <c r="C7354" s="60">
        <v>18461060</v>
      </c>
      <c r="D7354" s="29" t="s">
        <v>19229</v>
      </c>
      <c r="E7354" s="29" t="s">
        <v>743</v>
      </c>
      <c r="F7354" s="29" t="s">
        <v>17540</v>
      </c>
      <c r="G7354" s="29" t="s">
        <v>17541</v>
      </c>
      <c r="H7354" s="29" t="s">
        <v>19127</v>
      </c>
      <c r="I7354" s="29" t="s">
        <v>19128</v>
      </c>
      <c r="J7354" s="30">
        <f t="shared" si="107"/>
        <v>836</v>
      </c>
      <c r="K7354" s="30">
        <v>7531.5240000000003</v>
      </c>
      <c r="M7354" s="19" t="str">
        <f>VLOOKUP(B7354,'[1]2018.7 '!A:C,3,)</f>
        <v>Active</v>
      </c>
      <c r="N7354" s="19" t="str">
        <f>VLOOKUP(B7354,'[1]2018.7 '!A:M,13,)</f>
        <v>Ambient</v>
      </c>
      <c r="O7354" s="19" t="str">
        <f>VLOOKUP(B7354,'[1]2018.7 '!A:N,14,)</f>
        <v>No</v>
      </c>
    </row>
    <row r="7355" spans="1:15" ht="17.25" customHeight="1">
      <c r="A7355" s="26">
        <v>7354</v>
      </c>
      <c r="B7355" s="27" t="s">
        <v>19230</v>
      </c>
      <c r="C7355" s="60">
        <v>18461062</v>
      </c>
      <c r="D7355" s="29" t="s">
        <v>19231</v>
      </c>
      <c r="E7355" s="29" t="s">
        <v>743</v>
      </c>
      <c r="F7355" s="29" t="s">
        <v>17540</v>
      </c>
      <c r="G7355" s="29" t="s">
        <v>17541</v>
      </c>
      <c r="H7355" s="29" t="s">
        <v>19127</v>
      </c>
      <c r="I7355" s="29" t="s">
        <v>19128</v>
      </c>
      <c r="J7355" s="30">
        <f t="shared" si="107"/>
        <v>223</v>
      </c>
      <c r="K7355" s="30">
        <v>2009.0070000000001</v>
      </c>
      <c r="M7355" s="19" t="str">
        <f>VLOOKUP(B7355,'[1]2018.7 '!A:C,3,)</f>
        <v>Active</v>
      </c>
      <c r="N7355" s="19" t="str">
        <f>VLOOKUP(B7355,'[1]2018.7 '!A:M,13,)</f>
        <v>Ambient</v>
      </c>
      <c r="O7355" s="19" t="str">
        <f>VLOOKUP(B7355,'[1]2018.7 '!A:N,14,)</f>
        <v>No</v>
      </c>
    </row>
    <row r="7356" spans="1:15" ht="17.25" customHeight="1">
      <c r="A7356" s="26">
        <v>7355</v>
      </c>
      <c r="B7356" s="27" t="s">
        <v>19232</v>
      </c>
      <c r="C7356" s="60">
        <v>18635301</v>
      </c>
      <c r="D7356" s="29" t="s">
        <v>19233</v>
      </c>
      <c r="E7356" s="29" t="s">
        <v>743</v>
      </c>
      <c r="F7356" s="29" t="s">
        <v>17540</v>
      </c>
      <c r="G7356" s="29" t="s">
        <v>17541</v>
      </c>
      <c r="H7356" s="29" t="s">
        <v>19127</v>
      </c>
      <c r="I7356" s="29" t="s">
        <v>19128</v>
      </c>
      <c r="J7356" s="30">
        <f t="shared" si="107"/>
        <v>272</v>
      </c>
      <c r="K7356" s="30">
        <v>2450.4480000000003</v>
      </c>
      <c r="M7356" s="19" t="str">
        <f>VLOOKUP(B7356,'[1]2018.7 '!A:C,3,)</f>
        <v>Active</v>
      </c>
      <c r="N7356" s="19" t="str">
        <f>VLOOKUP(B7356,'[1]2018.7 '!A:M,13,)</f>
        <v>Ambient</v>
      </c>
      <c r="O7356" s="19" t="str">
        <f>VLOOKUP(B7356,'[1]2018.7 '!A:N,14,)</f>
        <v>No</v>
      </c>
    </row>
    <row r="7357" spans="1:15" ht="17.25" customHeight="1">
      <c r="A7357" s="26">
        <v>7356</v>
      </c>
      <c r="B7357" s="27" t="s">
        <v>19234</v>
      </c>
      <c r="C7357" s="60">
        <v>18648801</v>
      </c>
      <c r="D7357" s="29" t="s">
        <v>19235</v>
      </c>
      <c r="E7357" s="29" t="s">
        <v>743</v>
      </c>
      <c r="F7357" s="29" t="s">
        <v>17540</v>
      </c>
      <c r="G7357" s="29" t="s">
        <v>17541</v>
      </c>
      <c r="H7357" s="29" t="s">
        <v>19127</v>
      </c>
      <c r="I7357" s="29" t="s">
        <v>19128</v>
      </c>
      <c r="J7357" s="30">
        <f t="shared" si="107"/>
        <v>99</v>
      </c>
      <c r="K7357" s="30">
        <v>891.89100000000008</v>
      </c>
      <c r="M7357" s="19" t="str">
        <f>VLOOKUP(B7357,'[1]2018.7 '!A:C,3,)</f>
        <v>Active</v>
      </c>
      <c r="N7357" s="19" t="str">
        <f>VLOOKUP(B7357,'[1]2018.7 '!A:M,13,)</f>
        <v>Ambient</v>
      </c>
      <c r="O7357" s="19" t="str">
        <f>VLOOKUP(B7357,'[1]2018.7 '!A:N,14,)</f>
        <v>No</v>
      </c>
    </row>
    <row r="7358" spans="1:15" ht="17.25" customHeight="1">
      <c r="A7358" s="26">
        <v>7357</v>
      </c>
      <c r="B7358" s="27" t="s">
        <v>19236</v>
      </c>
      <c r="C7358" s="60">
        <v>18648901</v>
      </c>
      <c r="D7358" s="29" t="s">
        <v>19237</v>
      </c>
      <c r="E7358" s="29" t="s">
        <v>743</v>
      </c>
      <c r="F7358" s="29" t="s">
        <v>17540</v>
      </c>
      <c r="G7358" s="29" t="s">
        <v>17541</v>
      </c>
      <c r="H7358" s="29" t="s">
        <v>19127</v>
      </c>
      <c r="I7358" s="29" t="s">
        <v>19128</v>
      </c>
      <c r="J7358" s="30">
        <f t="shared" si="107"/>
        <v>120.99999999999999</v>
      </c>
      <c r="K7358" s="30">
        <v>1090.0889999999999</v>
      </c>
      <c r="M7358" s="19" t="str">
        <f>VLOOKUP(B7358,'[1]2018.7 '!A:C,3,)</f>
        <v>Active</v>
      </c>
      <c r="N7358" s="19" t="str">
        <f>VLOOKUP(B7358,'[1]2018.7 '!A:M,13,)</f>
        <v>Ambient</v>
      </c>
      <c r="O7358" s="19" t="str">
        <f>VLOOKUP(B7358,'[1]2018.7 '!A:N,14,)</f>
        <v>No</v>
      </c>
    </row>
    <row r="7359" spans="1:15" ht="17.25" customHeight="1">
      <c r="A7359" s="26">
        <v>7358</v>
      </c>
      <c r="B7359" s="27" t="s">
        <v>19238</v>
      </c>
      <c r="C7359" s="60">
        <v>18710001</v>
      </c>
      <c r="D7359" s="29" t="s">
        <v>959</v>
      </c>
      <c r="E7359" s="29" t="s">
        <v>743</v>
      </c>
      <c r="F7359" s="29" t="s">
        <v>17540</v>
      </c>
      <c r="G7359" s="29" t="s">
        <v>17541</v>
      </c>
      <c r="H7359" s="29" t="s">
        <v>19127</v>
      </c>
      <c r="I7359" s="29" t="s">
        <v>19128</v>
      </c>
      <c r="J7359" s="30">
        <f t="shared" si="107"/>
        <v>108</v>
      </c>
      <c r="K7359" s="30">
        <v>972.97199999999998</v>
      </c>
      <c r="M7359" s="19" t="str">
        <f>VLOOKUP(B7359,'[1]2018.7 '!A:C,3,)</f>
        <v>Active</v>
      </c>
      <c r="N7359" s="19" t="str">
        <f>VLOOKUP(B7359,'[1]2018.7 '!A:M,13,)</f>
        <v>Ambient</v>
      </c>
      <c r="O7359" s="19" t="str">
        <f>VLOOKUP(B7359,'[1]2018.7 '!A:N,14,)</f>
        <v>No</v>
      </c>
    </row>
    <row r="7360" spans="1:15" ht="17.25" customHeight="1">
      <c r="A7360" s="26">
        <v>7359</v>
      </c>
      <c r="B7360" s="27" t="s">
        <v>19239</v>
      </c>
      <c r="C7360" s="60">
        <v>18875801</v>
      </c>
      <c r="D7360" s="29" t="s">
        <v>19240</v>
      </c>
      <c r="E7360" s="29" t="s">
        <v>743</v>
      </c>
      <c r="F7360" s="29" t="s">
        <v>17540</v>
      </c>
      <c r="G7360" s="29" t="s">
        <v>17541</v>
      </c>
      <c r="H7360" s="29" t="s">
        <v>19127</v>
      </c>
      <c r="I7360" s="29" t="s">
        <v>19128</v>
      </c>
      <c r="J7360" s="30">
        <f t="shared" si="107"/>
        <v>99</v>
      </c>
      <c r="K7360" s="30">
        <v>891.89100000000008</v>
      </c>
      <c r="M7360" s="19" t="str">
        <f>VLOOKUP(B7360,'[1]2018.7 '!A:C,3,)</f>
        <v>Active</v>
      </c>
      <c r="N7360" s="19" t="str">
        <f>VLOOKUP(B7360,'[1]2018.7 '!A:M,13,)</f>
        <v>Ambient</v>
      </c>
      <c r="O7360" s="19" t="str">
        <f>VLOOKUP(B7360,'[1]2018.7 '!A:N,14,)</f>
        <v>No</v>
      </c>
    </row>
    <row r="7361" spans="1:15" ht="17.25" customHeight="1">
      <c r="A7361" s="26">
        <v>7360</v>
      </c>
      <c r="B7361" s="27" t="s">
        <v>19241</v>
      </c>
      <c r="C7361" s="60">
        <v>18875901</v>
      </c>
      <c r="D7361" s="29" t="s">
        <v>19242</v>
      </c>
      <c r="E7361" s="29" t="s">
        <v>743</v>
      </c>
      <c r="F7361" s="29" t="s">
        <v>17540</v>
      </c>
      <c r="G7361" s="29" t="s">
        <v>17541</v>
      </c>
      <c r="H7361" s="29" t="s">
        <v>19127</v>
      </c>
      <c r="I7361" s="29" t="s">
        <v>19128</v>
      </c>
      <c r="J7361" s="30">
        <f t="shared" si="107"/>
        <v>99</v>
      </c>
      <c r="K7361" s="30">
        <v>891.89100000000008</v>
      </c>
      <c r="M7361" s="19" t="str">
        <f>VLOOKUP(B7361,'[1]2018.7 '!A:C,3,)</f>
        <v>Active</v>
      </c>
      <c r="N7361" s="19" t="str">
        <f>VLOOKUP(B7361,'[1]2018.7 '!A:M,13,)</f>
        <v>Ambient</v>
      </c>
      <c r="O7361" s="19" t="str">
        <f>VLOOKUP(B7361,'[1]2018.7 '!A:N,14,)</f>
        <v>No</v>
      </c>
    </row>
    <row r="7362" spans="1:15" ht="17.25" customHeight="1">
      <c r="A7362" s="26">
        <v>7361</v>
      </c>
      <c r="B7362" s="27" t="s">
        <v>19243</v>
      </c>
      <c r="C7362" s="60">
        <v>18876001</v>
      </c>
      <c r="D7362" s="29" t="s">
        <v>19244</v>
      </c>
      <c r="E7362" s="29" t="s">
        <v>743</v>
      </c>
      <c r="F7362" s="29" t="s">
        <v>17540</v>
      </c>
      <c r="G7362" s="29" t="s">
        <v>17541</v>
      </c>
      <c r="H7362" s="29" t="s">
        <v>19127</v>
      </c>
      <c r="I7362" s="29" t="s">
        <v>19128</v>
      </c>
      <c r="J7362" s="30">
        <f t="shared" si="107"/>
        <v>69</v>
      </c>
      <c r="K7362" s="30">
        <v>621.62099999999998</v>
      </c>
      <c r="M7362" s="19" t="str">
        <f>VLOOKUP(B7362,'[1]2018.7 '!A:C,3,)</f>
        <v>Active</v>
      </c>
      <c r="N7362" s="19" t="str">
        <f>VLOOKUP(B7362,'[1]2018.7 '!A:M,13,)</f>
        <v>Ambient</v>
      </c>
      <c r="O7362" s="19" t="str">
        <f>VLOOKUP(B7362,'[1]2018.7 '!A:N,14,)</f>
        <v>No</v>
      </c>
    </row>
    <row r="7363" spans="1:15" ht="17.25" customHeight="1">
      <c r="A7363" s="26">
        <v>7362</v>
      </c>
      <c r="B7363" s="27" t="s">
        <v>514</v>
      </c>
      <c r="C7363" s="60">
        <v>18876101</v>
      </c>
      <c r="D7363" s="29" t="s">
        <v>515</v>
      </c>
      <c r="E7363" s="29" t="s">
        <v>743</v>
      </c>
      <c r="F7363" s="29" t="s">
        <v>17540</v>
      </c>
      <c r="G7363" s="29" t="s">
        <v>17541</v>
      </c>
      <c r="H7363" s="29" t="s">
        <v>19127</v>
      </c>
      <c r="I7363" s="29" t="s">
        <v>19128</v>
      </c>
      <c r="J7363" s="30">
        <f t="shared" si="107"/>
        <v>70</v>
      </c>
      <c r="K7363" s="30">
        <v>630.63</v>
      </c>
      <c r="M7363" s="19" t="str">
        <f>VLOOKUP(B7363,'[1]2018.7 '!A:C,3,)</f>
        <v>Active</v>
      </c>
      <c r="N7363" s="19" t="str">
        <f>VLOOKUP(B7363,'[1]2018.7 '!A:M,13,)</f>
        <v>Ambient</v>
      </c>
      <c r="O7363" s="19" t="str">
        <f>VLOOKUP(B7363,'[1]2018.7 '!A:N,14,)</f>
        <v>No</v>
      </c>
    </row>
    <row r="7364" spans="1:15" ht="17.25" customHeight="1">
      <c r="A7364" s="26">
        <v>7363</v>
      </c>
      <c r="B7364" s="27" t="s">
        <v>19245</v>
      </c>
      <c r="C7364" s="60">
        <v>18876201</v>
      </c>
      <c r="D7364" s="29" t="s">
        <v>19246</v>
      </c>
      <c r="E7364" s="29" t="s">
        <v>743</v>
      </c>
      <c r="F7364" s="29" t="s">
        <v>17540</v>
      </c>
      <c r="G7364" s="29" t="s">
        <v>17541</v>
      </c>
      <c r="H7364" s="29" t="s">
        <v>19127</v>
      </c>
      <c r="I7364" s="29" t="s">
        <v>19128</v>
      </c>
      <c r="J7364" s="30">
        <f t="shared" si="107"/>
        <v>94</v>
      </c>
      <c r="K7364" s="30">
        <v>846.846</v>
      </c>
      <c r="M7364" s="19" t="str">
        <f>VLOOKUP(B7364,'[1]2018.7 '!A:C,3,)</f>
        <v>Active</v>
      </c>
      <c r="N7364" s="19" t="str">
        <f>VLOOKUP(B7364,'[1]2018.7 '!A:M,13,)</f>
        <v>Ambient</v>
      </c>
      <c r="O7364" s="19" t="str">
        <f>VLOOKUP(B7364,'[1]2018.7 '!A:N,14,)</f>
        <v>Reviewing</v>
      </c>
    </row>
    <row r="7365" spans="1:15" ht="17.25" customHeight="1">
      <c r="A7365" s="26">
        <v>7364</v>
      </c>
      <c r="B7365" s="27" t="s">
        <v>19247</v>
      </c>
      <c r="C7365" s="60">
        <v>18876501</v>
      </c>
      <c r="D7365" s="29" t="s">
        <v>19248</v>
      </c>
      <c r="E7365" s="29" t="s">
        <v>743</v>
      </c>
      <c r="F7365" s="29" t="s">
        <v>17540</v>
      </c>
      <c r="G7365" s="29" t="s">
        <v>17541</v>
      </c>
      <c r="H7365" s="29" t="s">
        <v>19127</v>
      </c>
      <c r="I7365" s="29" t="s">
        <v>19128</v>
      </c>
      <c r="J7365" s="30">
        <f t="shared" si="107"/>
        <v>415</v>
      </c>
      <c r="K7365" s="30">
        <v>3738.7350000000001</v>
      </c>
      <c r="M7365" s="19" t="str">
        <f>VLOOKUP(B7365,'[1]2018.7 '!A:C,3,)</f>
        <v>Active</v>
      </c>
      <c r="N7365" s="19" t="str">
        <f>VLOOKUP(B7365,'[1]2018.7 '!A:M,13,)</f>
        <v>Ambient</v>
      </c>
      <c r="O7365" s="19" t="str">
        <f>VLOOKUP(B7365,'[1]2018.7 '!A:N,14,)</f>
        <v>No</v>
      </c>
    </row>
    <row r="7366" spans="1:15" ht="17.25" customHeight="1">
      <c r="A7366" s="26">
        <v>7365</v>
      </c>
      <c r="B7366" s="27" t="s">
        <v>19249</v>
      </c>
      <c r="C7366" s="60">
        <v>18878501</v>
      </c>
      <c r="D7366" s="29" t="s">
        <v>19250</v>
      </c>
      <c r="E7366" s="29" t="s">
        <v>743</v>
      </c>
      <c r="F7366" s="29" t="s">
        <v>17540</v>
      </c>
      <c r="G7366" s="29" t="s">
        <v>17541</v>
      </c>
      <c r="H7366" s="29" t="s">
        <v>19127</v>
      </c>
      <c r="I7366" s="29" t="s">
        <v>19128</v>
      </c>
      <c r="J7366" s="30">
        <f t="shared" si="107"/>
        <v>101</v>
      </c>
      <c r="K7366" s="30">
        <v>909.90899999999999</v>
      </c>
      <c r="M7366" s="19" t="str">
        <f>VLOOKUP(B7366,'[1]2018.7 '!A:C,3,)</f>
        <v>Active</v>
      </c>
      <c r="N7366" s="19" t="str">
        <f>VLOOKUP(B7366,'[1]2018.7 '!A:M,13,)</f>
        <v>Ambient</v>
      </c>
      <c r="O7366" s="19" t="str">
        <f>VLOOKUP(B7366,'[1]2018.7 '!A:N,14,)</f>
        <v>No</v>
      </c>
    </row>
    <row r="7367" spans="1:15" ht="17.25" customHeight="1">
      <c r="A7367" s="26">
        <v>7366</v>
      </c>
      <c r="B7367" s="27" t="s">
        <v>19251</v>
      </c>
      <c r="C7367" s="60">
        <v>18878601</v>
      </c>
      <c r="D7367" s="29" t="s">
        <v>19250</v>
      </c>
      <c r="E7367" s="29" t="s">
        <v>743</v>
      </c>
      <c r="F7367" s="29" t="s">
        <v>17540</v>
      </c>
      <c r="G7367" s="29" t="s">
        <v>17541</v>
      </c>
      <c r="H7367" s="29" t="s">
        <v>19127</v>
      </c>
      <c r="I7367" s="29" t="s">
        <v>19128</v>
      </c>
      <c r="J7367" s="30">
        <f t="shared" si="107"/>
        <v>105</v>
      </c>
      <c r="K7367" s="30">
        <v>945.94500000000005</v>
      </c>
      <c r="M7367" s="19" t="str">
        <f>VLOOKUP(B7367,'[1]2018.7 '!A:C,3,)</f>
        <v>Active</v>
      </c>
      <c r="N7367" s="19" t="str">
        <f>VLOOKUP(B7367,'[1]2018.7 '!A:M,13,)</f>
        <v>Ambient</v>
      </c>
      <c r="O7367" s="19" t="str">
        <f>VLOOKUP(B7367,'[1]2018.7 '!A:N,14,)</f>
        <v>No</v>
      </c>
    </row>
    <row r="7368" spans="1:15" ht="17.25" customHeight="1">
      <c r="A7368" s="26">
        <v>7367</v>
      </c>
      <c r="B7368" s="27" t="s">
        <v>19252</v>
      </c>
      <c r="C7368" s="60">
        <v>18878701</v>
      </c>
      <c r="D7368" s="29" t="s">
        <v>19250</v>
      </c>
      <c r="E7368" s="29" t="s">
        <v>743</v>
      </c>
      <c r="F7368" s="29" t="s">
        <v>17540</v>
      </c>
      <c r="G7368" s="29" t="s">
        <v>17541</v>
      </c>
      <c r="H7368" s="29" t="s">
        <v>19127</v>
      </c>
      <c r="I7368" s="29" t="s">
        <v>19128</v>
      </c>
      <c r="J7368" s="30">
        <f t="shared" si="107"/>
        <v>131</v>
      </c>
      <c r="K7368" s="30">
        <v>1180.1790000000001</v>
      </c>
      <c r="M7368" s="19" t="str">
        <f>VLOOKUP(B7368,'[1]2018.7 '!A:C,3,)</f>
        <v>Active</v>
      </c>
      <c r="N7368" s="19" t="str">
        <f>VLOOKUP(B7368,'[1]2018.7 '!A:M,13,)</f>
        <v>Ambient</v>
      </c>
      <c r="O7368" s="19" t="str">
        <f>VLOOKUP(B7368,'[1]2018.7 '!A:N,14,)</f>
        <v>No</v>
      </c>
    </row>
    <row r="7369" spans="1:15" ht="17.25" customHeight="1">
      <c r="A7369" s="26">
        <v>7368</v>
      </c>
      <c r="B7369" s="27" t="s">
        <v>19253</v>
      </c>
      <c r="C7369" s="60">
        <v>18878901</v>
      </c>
      <c r="D7369" s="29" t="s">
        <v>19254</v>
      </c>
      <c r="E7369" s="29" t="s">
        <v>743</v>
      </c>
      <c r="F7369" s="29" t="s">
        <v>17540</v>
      </c>
      <c r="G7369" s="29" t="s">
        <v>17541</v>
      </c>
      <c r="H7369" s="29" t="s">
        <v>19127</v>
      </c>
      <c r="I7369" s="29" t="s">
        <v>19128</v>
      </c>
      <c r="J7369" s="30">
        <f t="shared" si="107"/>
        <v>184</v>
      </c>
      <c r="K7369" s="30">
        <v>1657.6559999999999</v>
      </c>
      <c r="M7369" s="19" t="str">
        <f>VLOOKUP(B7369,'[1]2018.7 '!A:C,3,)</f>
        <v>Active</v>
      </c>
      <c r="N7369" s="19" t="str">
        <f>VLOOKUP(B7369,'[1]2018.7 '!A:M,13,)</f>
        <v>Ambient</v>
      </c>
      <c r="O7369" s="19" t="str">
        <f>VLOOKUP(B7369,'[1]2018.7 '!A:N,14,)</f>
        <v>No</v>
      </c>
    </row>
    <row r="7370" spans="1:15" ht="17.25" customHeight="1">
      <c r="A7370" s="26">
        <v>7369</v>
      </c>
      <c r="B7370" s="27" t="s">
        <v>19255</v>
      </c>
      <c r="C7370" s="60">
        <v>18879101</v>
      </c>
      <c r="D7370" s="29" t="s">
        <v>19256</v>
      </c>
      <c r="E7370" s="29" t="s">
        <v>743</v>
      </c>
      <c r="F7370" s="29" t="s">
        <v>17540</v>
      </c>
      <c r="G7370" s="29" t="s">
        <v>17541</v>
      </c>
      <c r="H7370" s="29" t="s">
        <v>19127</v>
      </c>
      <c r="I7370" s="29" t="s">
        <v>19128</v>
      </c>
      <c r="J7370" s="30">
        <f t="shared" si="107"/>
        <v>388</v>
      </c>
      <c r="K7370" s="30">
        <v>3495.4920000000002</v>
      </c>
      <c r="M7370" s="19" t="str">
        <f>VLOOKUP(B7370,'[1]2018.7 '!A:C,3,)</f>
        <v>Active</v>
      </c>
      <c r="N7370" s="19" t="str">
        <f>VLOOKUP(B7370,'[1]2018.7 '!A:M,13,)</f>
        <v>Ambient</v>
      </c>
      <c r="O7370" s="19" t="str">
        <f>VLOOKUP(B7370,'[1]2018.7 '!A:N,14,)</f>
        <v>No</v>
      </c>
    </row>
    <row r="7371" spans="1:15" ht="17.25" customHeight="1">
      <c r="A7371" s="26">
        <v>7370</v>
      </c>
      <c r="B7371" s="27" t="s">
        <v>19257</v>
      </c>
      <c r="C7371" s="60">
        <v>18879201</v>
      </c>
      <c r="D7371" s="29" t="s">
        <v>19258</v>
      </c>
      <c r="E7371" s="29" t="s">
        <v>743</v>
      </c>
      <c r="F7371" s="29" t="s">
        <v>17540</v>
      </c>
      <c r="G7371" s="29" t="s">
        <v>17541</v>
      </c>
      <c r="H7371" s="29" t="s">
        <v>19127</v>
      </c>
      <c r="I7371" s="29" t="s">
        <v>19128</v>
      </c>
      <c r="J7371" s="30">
        <f t="shared" ref="J7371:J7434" si="108">K7371/9.009</f>
        <v>60.999999999999993</v>
      </c>
      <c r="K7371" s="30">
        <v>549.54899999999998</v>
      </c>
      <c r="M7371" s="19" t="str">
        <f>VLOOKUP(B7371,'[1]2018.7 '!A:C,3,)</f>
        <v>Active</v>
      </c>
      <c r="N7371" s="19" t="str">
        <f>VLOOKUP(B7371,'[1]2018.7 '!A:M,13,)</f>
        <v>Ambient</v>
      </c>
      <c r="O7371" s="19" t="str">
        <f>VLOOKUP(B7371,'[1]2018.7 '!A:N,14,)</f>
        <v>No</v>
      </c>
    </row>
    <row r="7372" spans="1:15" ht="17.25" customHeight="1">
      <c r="A7372" s="26">
        <v>7371</v>
      </c>
      <c r="B7372" s="27" t="s">
        <v>19259</v>
      </c>
      <c r="C7372" s="60">
        <v>18879701</v>
      </c>
      <c r="D7372" s="29" t="s">
        <v>19260</v>
      </c>
      <c r="E7372" s="29" t="s">
        <v>743</v>
      </c>
      <c r="F7372" s="29" t="s">
        <v>17540</v>
      </c>
      <c r="G7372" s="29" t="s">
        <v>17541</v>
      </c>
      <c r="H7372" s="29" t="s">
        <v>19127</v>
      </c>
      <c r="I7372" s="29" t="s">
        <v>19128</v>
      </c>
      <c r="J7372" s="30">
        <f t="shared" si="108"/>
        <v>114</v>
      </c>
      <c r="K7372" s="30">
        <v>1027.0260000000001</v>
      </c>
      <c r="M7372" s="19" t="str">
        <f>VLOOKUP(B7372,'[1]2018.7 '!A:C,3,)</f>
        <v>Active</v>
      </c>
      <c r="N7372" s="19" t="str">
        <f>VLOOKUP(B7372,'[1]2018.7 '!A:M,13,)</f>
        <v>Ambient</v>
      </c>
      <c r="O7372" s="19" t="str">
        <f>VLOOKUP(B7372,'[1]2018.7 '!A:N,14,)</f>
        <v>No</v>
      </c>
    </row>
    <row r="7373" spans="1:15" ht="17.25" customHeight="1">
      <c r="A7373" s="26">
        <v>7372</v>
      </c>
      <c r="B7373" s="27" t="s">
        <v>19261</v>
      </c>
      <c r="C7373" s="60">
        <v>18879801</v>
      </c>
      <c r="D7373" s="29" t="s">
        <v>19262</v>
      </c>
      <c r="E7373" s="29" t="s">
        <v>743</v>
      </c>
      <c r="F7373" s="29" t="s">
        <v>17540</v>
      </c>
      <c r="G7373" s="29" t="s">
        <v>17541</v>
      </c>
      <c r="H7373" s="29" t="s">
        <v>19127</v>
      </c>
      <c r="I7373" s="29" t="s">
        <v>19128</v>
      </c>
      <c r="J7373" s="30">
        <f t="shared" si="108"/>
        <v>132</v>
      </c>
      <c r="K7373" s="30">
        <v>1189.1880000000001</v>
      </c>
      <c r="M7373" s="19" t="str">
        <f>VLOOKUP(B7373,'[1]2018.7 '!A:C,3,)</f>
        <v>Active</v>
      </c>
      <c r="N7373" s="19" t="str">
        <f>VLOOKUP(B7373,'[1]2018.7 '!A:M,13,)</f>
        <v>Ambient</v>
      </c>
      <c r="O7373" s="19" t="str">
        <f>VLOOKUP(B7373,'[1]2018.7 '!A:N,14,)</f>
        <v>No</v>
      </c>
    </row>
    <row r="7374" spans="1:15" ht="17.25" customHeight="1">
      <c r="A7374" s="26">
        <v>7373</v>
      </c>
      <c r="B7374" s="27" t="s">
        <v>19263</v>
      </c>
      <c r="C7374" s="60">
        <v>18937701</v>
      </c>
      <c r="D7374" s="29" t="s">
        <v>683</v>
      </c>
      <c r="E7374" s="29" t="s">
        <v>743</v>
      </c>
      <c r="F7374" s="29" t="s">
        <v>17540</v>
      </c>
      <c r="G7374" s="29" t="s">
        <v>17541</v>
      </c>
      <c r="H7374" s="29" t="s">
        <v>19127</v>
      </c>
      <c r="I7374" s="29" t="s">
        <v>19128</v>
      </c>
      <c r="J7374" s="30">
        <f t="shared" si="108"/>
        <v>70</v>
      </c>
      <c r="K7374" s="30">
        <v>630.63</v>
      </c>
      <c r="M7374" s="19" t="str">
        <f>VLOOKUP(B7374,'[1]2018.7 '!A:C,3,)</f>
        <v>Active</v>
      </c>
      <c r="N7374" s="19" t="str">
        <f>VLOOKUP(B7374,'[1]2018.7 '!A:M,13,)</f>
        <v>Ambient</v>
      </c>
      <c r="O7374" s="19" t="str">
        <f>VLOOKUP(B7374,'[1]2018.7 '!A:N,14,)</f>
        <v>No</v>
      </c>
    </row>
    <row r="7375" spans="1:15" ht="17.25" customHeight="1">
      <c r="A7375" s="26">
        <v>7374</v>
      </c>
      <c r="B7375" s="27" t="s">
        <v>19264</v>
      </c>
      <c r="C7375" s="60">
        <v>19011301</v>
      </c>
      <c r="D7375" s="29" t="s">
        <v>19265</v>
      </c>
      <c r="E7375" s="29" t="s">
        <v>743</v>
      </c>
      <c r="F7375" s="29" t="s">
        <v>17540</v>
      </c>
      <c r="G7375" s="29" t="s">
        <v>17541</v>
      </c>
      <c r="H7375" s="29" t="s">
        <v>19127</v>
      </c>
      <c r="I7375" s="29" t="s">
        <v>19128</v>
      </c>
      <c r="J7375" s="30">
        <f t="shared" si="108"/>
        <v>177</v>
      </c>
      <c r="K7375" s="30">
        <v>1594.5930000000001</v>
      </c>
      <c r="M7375" s="19" t="str">
        <f>VLOOKUP(B7375,'[1]2018.7 '!A:C,3,)</f>
        <v>Active</v>
      </c>
      <c r="N7375" s="19" t="str">
        <f>VLOOKUP(B7375,'[1]2018.7 '!A:M,13,)</f>
        <v>Ambient</v>
      </c>
      <c r="O7375" s="19" t="str">
        <f>VLOOKUP(B7375,'[1]2018.7 '!A:N,14,)</f>
        <v>No</v>
      </c>
    </row>
    <row r="7376" spans="1:15" ht="17.25" customHeight="1">
      <c r="A7376" s="26">
        <v>7375</v>
      </c>
      <c r="B7376" s="27" t="s">
        <v>19266</v>
      </c>
      <c r="C7376" s="60">
        <v>19011401</v>
      </c>
      <c r="D7376" s="29" t="s">
        <v>19267</v>
      </c>
      <c r="E7376" s="29" t="s">
        <v>743</v>
      </c>
      <c r="F7376" s="29" t="s">
        <v>17540</v>
      </c>
      <c r="G7376" s="29" t="s">
        <v>17541</v>
      </c>
      <c r="H7376" s="29" t="s">
        <v>19127</v>
      </c>
      <c r="I7376" s="29" t="s">
        <v>19128</v>
      </c>
      <c r="J7376" s="30">
        <f t="shared" si="108"/>
        <v>282</v>
      </c>
      <c r="K7376" s="30">
        <v>2540.538</v>
      </c>
      <c r="M7376" s="19" t="str">
        <f>VLOOKUP(B7376,'[1]2018.7 '!A:C,3,)</f>
        <v>Active</v>
      </c>
      <c r="N7376" s="19" t="str">
        <f>VLOOKUP(B7376,'[1]2018.7 '!A:M,13,)</f>
        <v>Ambient</v>
      </c>
      <c r="O7376" s="19" t="str">
        <f>VLOOKUP(B7376,'[1]2018.7 '!A:N,14,)</f>
        <v>No</v>
      </c>
    </row>
    <row r="7377" spans="1:15" ht="17.25" customHeight="1">
      <c r="A7377" s="26">
        <v>7376</v>
      </c>
      <c r="B7377" s="27" t="s">
        <v>19268</v>
      </c>
      <c r="C7377" s="60">
        <v>19011501</v>
      </c>
      <c r="D7377" s="29" t="s">
        <v>19269</v>
      </c>
      <c r="E7377" s="29" t="s">
        <v>743</v>
      </c>
      <c r="F7377" s="29" t="s">
        <v>17540</v>
      </c>
      <c r="G7377" s="29" t="s">
        <v>17541</v>
      </c>
      <c r="H7377" s="29" t="s">
        <v>19127</v>
      </c>
      <c r="I7377" s="29" t="s">
        <v>19128</v>
      </c>
      <c r="J7377" s="30">
        <f t="shared" si="108"/>
        <v>410</v>
      </c>
      <c r="K7377" s="30">
        <v>3693.69</v>
      </c>
      <c r="M7377" s="19" t="str">
        <f>VLOOKUP(B7377,'[1]2018.7 '!A:C,3,)</f>
        <v>Active</v>
      </c>
      <c r="N7377" s="19" t="str">
        <f>VLOOKUP(B7377,'[1]2018.7 '!A:M,13,)</f>
        <v>Ambient</v>
      </c>
      <c r="O7377" s="19" t="str">
        <f>VLOOKUP(B7377,'[1]2018.7 '!A:N,14,)</f>
        <v>No</v>
      </c>
    </row>
    <row r="7378" spans="1:15" ht="17.25" customHeight="1">
      <c r="A7378" s="26">
        <v>7377</v>
      </c>
      <c r="B7378" s="27" t="s">
        <v>19270</v>
      </c>
      <c r="C7378" s="60">
        <v>19014501</v>
      </c>
      <c r="D7378" s="29" t="s">
        <v>19271</v>
      </c>
      <c r="E7378" s="29" t="s">
        <v>743</v>
      </c>
      <c r="F7378" s="29" t="s">
        <v>17540</v>
      </c>
      <c r="G7378" s="29" t="s">
        <v>17541</v>
      </c>
      <c r="H7378" s="29" t="s">
        <v>19127</v>
      </c>
      <c r="I7378" s="29" t="s">
        <v>19128</v>
      </c>
      <c r="J7378" s="30">
        <f t="shared" si="108"/>
        <v>285</v>
      </c>
      <c r="K7378" s="30">
        <v>2567.5650000000001</v>
      </c>
      <c r="M7378" s="19" t="str">
        <f>VLOOKUP(B7378,'[1]2018.7 '!A:C,3,)</f>
        <v>Active</v>
      </c>
      <c r="N7378" s="19" t="str">
        <f>VLOOKUP(B7378,'[1]2018.7 '!A:M,13,)</f>
        <v>Ambient</v>
      </c>
      <c r="O7378" s="19" t="str">
        <f>VLOOKUP(B7378,'[1]2018.7 '!A:N,14,)</f>
        <v>No</v>
      </c>
    </row>
    <row r="7379" spans="1:15" ht="17.25" customHeight="1">
      <c r="A7379" s="26">
        <v>7378</v>
      </c>
      <c r="B7379" s="27" t="s">
        <v>19272</v>
      </c>
      <c r="C7379" s="60">
        <v>19014601</v>
      </c>
      <c r="D7379" s="29" t="s">
        <v>19273</v>
      </c>
      <c r="E7379" s="29" t="s">
        <v>743</v>
      </c>
      <c r="F7379" s="29" t="s">
        <v>17540</v>
      </c>
      <c r="G7379" s="29" t="s">
        <v>17541</v>
      </c>
      <c r="H7379" s="29" t="s">
        <v>19127</v>
      </c>
      <c r="I7379" s="29" t="s">
        <v>19128</v>
      </c>
      <c r="J7379" s="30">
        <f t="shared" si="108"/>
        <v>426</v>
      </c>
      <c r="K7379" s="30">
        <v>3837.8340000000003</v>
      </c>
      <c r="M7379" s="19" t="str">
        <f>VLOOKUP(B7379,'[1]2018.7 '!A:C,3,)</f>
        <v>Active</v>
      </c>
      <c r="N7379" s="19" t="str">
        <f>VLOOKUP(B7379,'[1]2018.7 '!A:M,13,)</f>
        <v>Ambient</v>
      </c>
      <c r="O7379" s="19" t="str">
        <f>VLOOKUP(B7379,'[1]2018.7 '!A:N,14,)</f>
        <v>No</v>
      </c>
    </row>
    <row r="7380" spans="1:15" ht="17.25" customHeight="1">
      <c r="A7380" s="26">
        <v>7379</v>
      </c>
      <c r="B7380" s="27" t="s">
        <v>19274</v>
      </c>
      <c r="C7380" s="60">
        <v>19014701</v>
      </c>
      <c r="D7380" s="29" t="s">
        <v>19275</v>
      </c>
      <c r="E7380" s="29" t="s">
        <v>743</v>
      </c>
      <c r="F7380" s="29" t="s">
        <v>17540</v>
      </c>
      <c r="G7380" s="29" t="s">
        <v>17541</v>
      </c>
      <c r="H7380" s="29" t="s">
        <v>19127</v>
      </c>
      <c r="I7380" s="29" t="s">
        <v>19128</v>
      </c>
      <c r="J7380" s="30">
        <f t="shared" si="108"/>
        <v>529</v>
      </c>
      <c r="K7380" s="30">
        <v>4765.7610000000004</v>
      </c>
      <c r="M7380" s="19" t="str">
        <f>VLOOKUP(B7380,'[1]2018.7 '!A:C,3,)</f>
        <v>Active</v>
      </c>
      <c r="N7380" s="19" t="str">
        <f>VLOOKUP(B7380,'[1]2018.7 '!A:M,13,)</f>
        <v>Ambient</v>
      </c>
      <c r="O7380" s="19" t="str">
        <f>VLOOKUP(B7380,'[1]2018.7 '!A:N,14,)</f>
        <v>No</v>
      </c>
    </row>
    <row r="7381" spans="1:15" ht="17.25" customHeight="1">
      <c r="A7381" s="26">
        <v>7380</v>
      </c>
      <c r="B7381" s="27" t="s">
        <v>516</v>
      </c>
      <c r="C7381" s="60">
        <v>19016301</v>
      </c>
      <c r="D7381" s="29" t="s">
        <v>517</v>
      </c>
      <c r="E7381" s="29" t="s">
        <v>743</v>
      </c>
      <c r="F7381" s="29" t="s">
        <v>17540</v>
      </c>
      <c r="G7381" s="29" t="s">
        <v>17541</v>
      </c>
      <c r="H7381" s="29" t="s">
        <v>19127</v>
      </c>
      <c r="I7381" s="29" t="s">
        <v>19128</v>
      </c>
      <c r="J7381" s="30">
        <f t="shared" si="108"/>
        <v>54</v>
      </c>
      <c r="K7381" s="30">
        <v>486.48599999999999</v>
      </c>
      <c r="M7381" s="19" t="str">
        <f>VLOOKUP(B7381,'[1]2018.7 '!A:C,3,)</f>
        <v>Active</v>
      </c>
      <c r="N7381" s="19" t="str">
        <f>VLOOKUP(B7381,'[1]2018.7 '!A:M,13,)</f>
        <v>Ambient</v>
      </c>
      <c r="O7381" s="19" t="str">
        <f>VLOOKUP(B7381,'[1]2018.7 '!A:N,14,)</f>
        <v>No</v>
      </c>
    </row>
    <row r="7382" spans="1:15" ht="17.25" customHeight="1">
      <c r="A7382" s="26">
        <v>7381</v>
      </c>
      <c r="B7382" s="27" t="s">
        <v>19276</v>
      </c>
      <c r="C7382" s="60">
        <v>19018901</v>
      </c>
      <c r="D7382" s="29" t="s">
        <v>19277</v>
      </c>
      <c r="E7382" s="29" t="s">
        <v>743</v>
      </c>
      <c r="F7382" s="29" t="s">
        <v>17540</v>
      </c>
      <c r="G7382" s="29" t="s">
        <v>17541</v>
      </c>
      <c r="H7382" s="29" t="s">
        <v>19127</v>
      </c>
      <c r="I7382" s="29" t="s">
        <v>19128</v>
      </c>
      <c r="J7382" s="30">
        <f t="shared" si="108"/>
        <v>89</v>
      </c>
      <c r="K7382" s="30">
        <v>801.80100000000004</v>
      </c>
      <c r="M7382" s="19" t="str">
        <f>VLOOKUP(B7382,'[1]2018.7 '!A:C,3,)</f>
        <v>Active</v>
      </c>
      <c r="N7382" s="19" t="str">
        <f>VLOOKUP(B7382,'[1]2018.7 '!A:M,13,)</f>
        <v>Ambient</v>
      </c>
      <c r="O7382" s="19" t="str">
        <f>VLOOKUP(B7382,'[1]2018.7 '!A:N,14,)</f>
        <v>No</v>
      </c>
    </row>
    <row r="7383" spans="1:15" ht="17.25" customHeight="1">
      <c r="A7383" s="26">
        <v>7382</v>
      </c>
      <c r="B7383" s="27" t="s">
        <v>19278</v>
      </c>
      <c r="C7383" s="60">
        <v>19019001</v>
      </c>
      <c r="D7383" s="29" t="s">
        <v>19277</v>
      </c>
      <c r="E7383" s="29" t="s">
        <v>743</v>
      </c>
      <c r="F7383" s="29" t="s">
        <v>17540</v>
      </c>
      <c r="G7383" s="29" t="s">
        <v>17541</v>
      </c>
      <c r="H7383" s="29" t="s">
        <v>19127</v>
      </c>
      <c r="I7383" s="29" t="s">
        <v>19128</v>
      </c>
      <c r="J7383" s="30">
        <f t="shared" si="108"/>
        <v>71</v>
      </c>
      <c r="K7383" s="30">
        <v>639.63900000000001</v>
      </c>
      <c r="M7383" s="19" t="str">
        <f>VLOOKUP(B7383,'[1]2018.7 '!A:C,3,)</f>
        <v>Active</v>
      </c>
      <c r="N7383" s="19" t="str">
        <f>VLOOKUP(B7383,'[1]2018.7 '!A:M,13,)</f>
        <v>Ambient</v>
      </c>
      <c r="O7383" s="19" t="str">
        <f>VLOOKUP(B7383,'[1]2018.7 '!A:N,14,)</f>
        <v>No</v>
      </c>
    </row>
    <row r="7384" spans="1:15" ht="17.25" customHeight="1">
      <c r="A7384" s="26">
        <v>7383</v>
      </c>
      <c r="B7384" s="27" t="s">
        <v>19279</v>
      </c>
      <c r="C7384" s="60">
        <v>19031501</v>
      </c>
      <c r="D7384" s="29" t="s">
        <v>19280</v>
      </c>
      <c r="E7384" s="29" t="s">
        <v>743</v>
      </c>
      <c r="F7384" s="29" t="s">
        <v>17540</v>
      </c>
      <c r="G7384" s="29" t="s">
        <v>17541</v>
      </c>
      <c r="H7384" s="29" t="s">
        <v>19127</v>
      </c>
      <c r="I7384" s="29" t="s">
        <v>19128</v>
      </c>
      <c r="J7384" s="30">
        <f t="shared" si="108"/>
        <v>143</v>
      </c>
      <c r="K7384" s="30">
        <v>1288.287</v>
      </c>
      <c r="M7384" s="19" t="str">
        <f>VLOOKUP(B7384,'[1]2018.7 '!A:C,3,)</f>
        <v>Active</v>
      </c>
      <c r="N7384" s="19" t="str">
        <f>VLOOKUP(B7384,'[1]2018.7 '!A:M,13,)</f>
        <v>Ambient</v>
      </c>
      <c r="O7384" s="19" t="str">
        <f>VLOOKUP(B7384,'[1]2018.7 '!A:N,14,)</f>
        <v>No</v>
      </c>
    </row>
    <row r="7385" spans="1:15" ht="17.25" customHeight="1">
      <c r="A7385" s="26">
        <v>7384</v>
      </c>
      <c r="B7385" s="27" t="s">
        <v>19281</v>
      </c>
      <c r="C7385" s="60">
        <v>19050901</v>
      </c>
      <c r="D7385" s="29" t="s">
        <v>19282</v>
      </c>
      <c r="E7385" s="29" t="s">
        <v>743</v>
      </c>
      <c r="F7385" s="29" t="s">
        <v>17540</v>
      </c>
      <c r="G7385" s="29" t="s">
        <v>17541</v>
      </c>
      <c r="H7385" s="29" t="s">
        <v>19127</v>
      </c>
      <c r="I7385" s="29" t="s">
        <v>19128</v>
      </c>
      <c r="J7385" s="30">
        <f t="shared" si="108"/>
        <v>495</v>
      </c>
      <c r="K7385" s="30">
        <v>4459.4549999999999</v>
      </c>
      <c r="M7385" s="19" t="str">
        <f>VLOOKUP(B7385,'[1]2018.7 '!A:C,3,)</f>
        <v>Active</v>
      </c>
      <c r="N7385" s="19" t="str">
        <f>VLOOKUP(B7385,'[1]2018.7 '!A:M,13,)</f>
        <v>Ambient</v>
      </c>
      <c r="O7385" s="19" t="str">
        <f>VLOOKUP(B7385,'[1]2018.7 '!A:N,14,)</f>
        <v>No</v>
      </c>
    </row>
    <row r="7386" spans="1:15" ht="17.25" customHeight="1">
      <c r="A7386" s="26">
        <v>7385</v>
      </c>
      <c r="B7386" s="27" t="s">
        <v>19283</v>
      </c>
      <c r="C7386" s="60">
        <v>19052501</v>
      </c>
      <c r="D7386" s="29" t="s">
        <v>19284</v>
      </c>
      <c r="E7386" s="29" t="s">
        <v>743</v>
      </c>
      <c r="F7386" s="29" t="s">
        <v>17540</v>
      </c>
      <c r="G7386" s="29" t="s">
        <v>17541</v>
      </c>
      <c r="H7386" s="29" t="s">
        <v>19127</v>
      </c>
      <c r="I7386" s="29" t="s">
        <v>19128</v>
      </c>
      <c r="J7386" s="30">
        <f t="shared" si="108"/>
        <v>366</v>
      </c>
      <c r="K7386" s="30">
        <v>3297.2940000000003</v>
      </c>
      <c r="M7386" s="19" t="str">
        <f>VLOOKUP(B7386,'[1]2018.7 '!A:C,3,)</f>
        <v>Active</v>
      </c>
      <c r="N7386" s="19" t="str">
        <f>VLOOKUP(B7386,'[1]2018.7 '!A:M,13,)</f>
        <v>Ambient</v>
      </c>
      <c r="O7386" s="19" t="str">
        <f>VLOOKUP(B7386,'[1]2018.7 '!A:N,14,)</f>
        <v>No</v>
      </c>
    </row>
    <row r="7387" spans="1:15" ht="17.25" customHeight="1">
      <c r="A7387" s="26">
        <v>7386</v>
      </c>
      <c r="B7387" s="27" t="s">
        <v>19285</v>
      </c>
      <c r="C7387" s="60">
        <v>19061201</v>
      </c>
      <c r="D7387" s="29" t="s">
        <v>19286</v>
      </c>
      <c r="E7387" s="29" t="s">
        <v>743</v>
      </c>
      <c r="F7387" s="29" t="s">
        <v>17540</v>
      </c>
      <c r="G7387" s="29" t="s">
        <v>17541</v>
      </c>
      <c r="H7387" s="29" t="s">
        <v>19127</v>
      </c>
      <c r="I7387" s="29" t="s">
        <v>19128</v>
      </c>
      <c r="J7387" s="30">
        <f t="shared" si="108"/>
        <v>162</v>
      </c>
      <c r="K7387" s="30">
        <v>1459.4580000000001</v>
      </c>
      <c r="M7387" s="19" t="str">
        <f>VLOOKUP(B7387,'[1]2018.7 '!A:C,3,)</f>
        <v>Active</v>
      </c>
      <c r="N7387" s="19" t="str">
        <f>VLOOKUP(B7387,'[1]2018.7 '!A:M,13,)</f>
        <v>Ambient</v>
      </c>
      <c r="O7387" s="19" t="str">
        <f>VLOOKUP(B7387,'[1]2018.7 '!A:N,14,)</f>
        <v>Reviewing</v>
      </c>
    </row>
    <row r="7388" spans="1:15" ht="17.25" customHeight="1">
      <c r="A7388" s="26">
        <v>7387</v>
      </c>
      <c r="B7388" s="27" t="s">
        <v>19287</v>
      </c>
      <c r="C7388" s="60">
        <v>19065101</v>
      </c>
      <c r="D7388" s="29" t="s">
        <v>683</v>
      </c>
      <c r="E7388" s="29" t="s">
        <v>743</v>
      </c>
      <c r="F7388" s="29" t="s">
        <v>17540</v>
      </c>
      <c r="G7388" s="29" t="s">
        <v>17541</v>
      </c>
      <c r="H7388" s="29" t="s">
        <v>19127</v>
      </c>
      <c r="I7388" s="29" t="s">
        <v>19128</v>
      </c>
      <c r="J7388" s="30">
        <f t="shared" si="108"/>
        <v>48</v>
      </c>
      <c r="K7388" s="30">
        <v>432.43200000000002</v>
      </c>
      <c r="M7388" s="19" t="str">
        <f>VLOOKUP(B7388,'[1]2018.7 '!A:C,3,)</f>
        <v>Active</v>
      </c>
      <c r="N7388" s="19" t="str">
        <f>VLOOKUP(B7388,'[1]2018.7 '!A:M,13,)</f>
        <v>Ambient</v>
      </c>
      <c r="O7388" s="19" t="str">
        <f>VLOOKUP(B7388,'[1]2018.7 '!A:N,14,)</f>
        <v>No</v>
      </c>
    </row>
    <row r="7389" spans="1:15" ht="17.25" customHeight="1">
      <c r="A7389" s="26">
        <v>7388</v>
      </c>
      <c r="B7389" s="27" t="s">
        <v>19288</v>
      </c>
      <c r="C7389" s="60">
        <v>90100190</v>
      </c>
      <c r="D7389" s="29" t="s">
        <v>19289</v>
      </c>
      <c r="E7389" s="29" t="s">
        <v>743</v>
      </c>
      <c r="F7389" s="29" t="s">
        <v>17540</v>
      </c>
      <c r="G7389" s="29" t="s">
        <v>17541</v>
      </c>
      <c r="H7389" s="29" t="s">
        <v>17542</v>
      </c>
      <c r="I7389" s="29" t="s">
        <v>17543</v>
      </c>
      <c r="J7389" s="30">
        <f t="shared" si="108"/>
        <v>1200</v>
      </c>
      <c r="K7389" s="30">
        <v>10810.800000000001</v>
      </c>
      <c r="M7389" s="19" t="str">
        <f>VLOOKUP(B7389,'[1]2018.7 '!A:C,3,)</f>
        <v>Active</v>
      </c>
      <c r="N7389" s="19" t="str">
        <f>VLOOKUP(B7389,'[1]2018.7 '!A:M,13,)</f>
        <v>Wet Ice</v>
      </c>
      <c r="O7389" s="19" t="str">
        <f>VLOOKUP(B7389,'[1]2018.7 '!A:N,14,)</f>
        <v>No</v>
      </c>
    </row>
    <row r="7390" spans="1:15" ht="17.25" customHeight="1">
      <c r="A7390" s="26">
        <v>7389</v>
      </c>
      <c r="B7390" s="27" t="s">
        <v>19290</v>
      </c>
      <c r="C7390" s="60">
        <v>19066401</v>
      </c>
      <c r="D7390" s="29" t="s">
        <v>683</v>
      </c>
      <c r="E7390" s="29" t="s">
        <v>743</v>
      </c>
      <c r="F7390" s="29" t="s">
        <v>17540</v>
      </c>
      <c r="G7390" s="29" t="s">
        <v>17541</v>
      </c>
      <c r="H7390" s="29" t="s">
        <v>19127</v>
      </c>
      <c r="I7390" s="29" t="s">
        <v>19128</v>
      </c>
      <c r="J7390" s="30">
        <f t="shared" si="108"/>
        <v>99</v>
      </c>
      <c r="K7390" s="30">
        <v>891.89100000000008</v>
      </c>
      <c r="M7390" s="19" t="str">
        <f>VLOOKUP(B7390,'[1]2018.7 '!A:C,3,)</f>
        <v>Active</v>
      </c>
      <c r="N7390" s="19" t="str">
        <f>VLOOKUP(B7390,'[1]2018.7 '!A:M,13,)</f>
        <v>Ambient</v>
      </c>
      <c r="O7390" s="19" t="str">
        <f>VLOOKUP(B7390,'[1]2018.7 '!A:N,14,)</f>
        <v>No</v>
      </c>
    </row>
    <row r="7391" spans="1:15" ht="17.25" customHeight="1">
      <c r="A7391" s="26">
        <v>7390</v>
      </c>
      <c r="B7391" s="27" t="s">
        <v>19291</v>
      </c>
      <c r="C7391" s="60">
        <v>19068501</v>
      </c>
      <c r="D7391" s="29" t="s">
        <v>517</v>
      </c>
      <c r="E7391" s="29" t="s">
        <v>743</v>
      </c>
      <c r="F7391" s="29" t="s">
        <v>17540</v>
      </c>
      <c r="G7391" s="29" t="s">
        <v>17541</v>
      </c>
      <c r="H7391" s="29" t="s">
        <v>19127</v>
      </c>
      <c r="I7391" s="29" t="s">
        <v>19128</v>
      </c>
      <c r="J7391" s="30">
        <f t="shared" si="108"/>
        <v>105</v>
      </c>
      <c r="K7391" s="30">
        <v>945.94500000000005</v>
      </c>
      <c r="M7391" s="19" t="str">
        <f>VLOOKUP(B7391,'[1]2018.7 '!A:C,3,)</f>
        <v>Active</v>
      </c>
      <c r="N7391" s="19" t="str">
        <f>VLOOKUP(B7391,'[1]2018.7 '!A:M,13,)</f>
        <v>Ambient</v>
      </c>
      <c r="O7391" s="19" t="str">
        <f>VLOOKUP(B7391,'[1]2018.7 '!A:N,14,)</f>
        <v>No</v>
      </c>
    </row>
    <row r="7392" spans="1:15" ht="17.25" customHeight="1">
      <c r="A7392" s="26">
        <v>7391</v>
      </c>
      <c r="B7392" s="27" t="s">
        <v>19292</v>
      </c>
      <c r="C7392" s="60">
        <v>19068801</v>
      </c>
      <c r="D7392" s="29" t="s">
        <v>19293</v>
      </c>
      <c r="E7392" s="29" t="s">
        <v>743</v>
      </c>
      <c r="F7392" s="29" t="s">
        <v>17540</v>
      </c>
      <c r="G7392" s="29" t="s">
        <v>17541</v>
      </c>
      <c r="H7392" s="29" t="s">
        <v>19127</v>
      </c>
      <c r="I7392" s="29" t="s">
        <v>19128</v>
      </c>
      <c r="J7392" s="30">
        <f t="shared" si="108"/>
        <v>63</v>
      </c>
      <c r="K7392" s="30">
        <v>567.56700000000001</v>
      </c>
      <c r="M7392" s="19" t="str">
        <f>VLOOKUP(B7392,'[1]2018.7 '!A:C,3,)</f>
        <v>Active</v>
      </c>
      <c r="N7392" s="19" t="str">
        <f>VLOOKUP(B7392,'[1]2018.7 '!A:M,13,)</f>
        <v>Ambient</v>
      </c>
      <c r="O7392" s="19" t="str">
        <f>VLOOKUP(B7392,'[1]2018.7 '!A:N,14,)</f>
        <v>No</v>
      </c>
    </row>
    <row r="7393" spans="1:15" ht="17.25" customHeight="1">
      <c r="A7393" s="26">
        <v>7392</v>
      </c>
      <c r="B7393" s="27" t="s">
        <v>19294</v>
      </c>
      <c r="C7393" s="60">
        <v>19080101</v>
      </c>
      <c r="D7393" s="29" t="s">
        <v>19295</v>
      </c>
      <c r="E7393" s="29" t="s">
        <v>743</v>
      </c>
      <c r="F7393" s="29" t="s">
        <v>17540</v>
      </c>
      <c r="G7393" s="29" t="s">
        <v>17541</v>
      </c>
      <c r="H7393" s="29" t="s">
        <v>19127</v>
      </c>
      <c r="I7393" s="29" t="s">
        <v>19128</v>
      </c>
      <c r="J7393" s="30">
        <f t="shared" si="108"/>
        <v>127</v>
      </c>
      <c r="K7393" s="30">
        <v>1144.143</v>
      </c>
      <c r="M7393" s="19" t="str">
        <f>VLOOKUP(B7393,'[1]2018.7 '!A:C,3,)</f>
        <v>Active</v>
      </c>
      <c r="N7393" s="19" t="str">
        <f>VLOOKUP(B7393,'[1]2018.7 '!A:M,13,)</f>
        <v>Ambient</v>
      </c>
      <c r="O7393" s="19" t="str">
        <f>VLOOKUP(B7393,'[1]2018.7 '!A:N,14,)</f>
        <v>Reviewing</v>
      </c>
    </row>
    <row r="7394" spans="1:15" ht="17.25" customHeight="1">
      <c r="A7394" s="26">
        <v>7393</v>
      </c>
      <c r="B7394" s="27" t="s">
        <v>19296</v>
      </c>
      <c r="C7394" s="60">
        <v>19080301</v>
      </c>
      <c r="D7394" s="29" t="s">
        <v>19297</v>
      </c>
      <c r="E7394" s="29" t="s">
        <v>743</v>
      </c>
      <c r="F7394" s="29" t="s">
        <v>17540</v>
      </c>
      <c r="G7394" s="29" t="s">
        <v>17541</v>
      </c>
      <c r="H7394" s="29" t="s">
        <v>19127</v>
      </c>
      <c r="I7394" s="29" t="s">
        <v>19128</v>
      </c>
      <c r="J7394" s="30">
        <f t="shared" si="108"/>
        <v>321</v>
      </c>
      <c r="K7394" s="30">
        <v>2891.8890000000001</v>
      </c>
      <c r="M7394" s="19" t="str">
        <f>VLOOKUP(B7394,'[1]2018.7 '!A:C,3,)</f>
        <v>Active</v>
      </c>
      <c r="N7394" s="19" t="str">
        <f>VLOOKUP(B7394,'[1]2018.7 '!A:M,13,)</f>
        <v>Ambient</v>
      </c>
      <c r="O7394" s="19" t="str">
        <f>VLOOKUP(B7394,'[1]2018.7 '!A:N,14,)</f>
        <v>Reviewing</v>
      </c>
    </row>
    <row r="7395" spans="1:15" ht="17.25" customHeight="1">
      <c r="A7395" s="26">
        <v>7394</v>
      </c>
      <c r="B7395" s="27" t="s">
        <v>19298</v>
      </c>
      <c r="C7395" s="60">
        <v>19132601</v>
      </c>
      <c r="D7395" s="29" t="s">
        <v>19299</v>
      </c>
      <c r="E7395" s="29" t="s">
        <v>743</v>
      </c>
      <c r="F7395" s="29" t="s">
        <v>17540</v>
      </c>
      <c r="G7395" s="29" t="s">
        <v>17541</v>
      </c>
      <c r="H7395" s="29" t="s">
        <v>19127</v>
      </c>
      <c r="I7395" s="29" t="s">
        <v>19128</v>
      </c>
      <c r="J7395" s="30">
        <f t="shared" si="108"/>
        <v>283</v>
      </c>
      <c r="K7395" s="30">
        <v>2549.547</v>
      </c>
      <c r="M7395" s="19" t="str">
        <f>VLOOKUP(B7395,'[1]2018.7 '!A:C,3,)</f>
        <v>Active</v>
      </c>
      <c r="N7395" s="19" t="str">
        <f>VLOOKUP(B7395,'[1]2018.7 '!A:M,13,)</f>
        <v>Ambient</v>
      </c>
      <c r="O7395" s="19" t="str">
        <f>VLOOKUP(B7395,'[1]2018.7 '!A:N,14,)</f>
        <v>No</v>
      </c>
    </row>
    <row r="7396" spans="1:15" ht="17.25" customHeight="1">
      <c r="A7396" s="26">
        <v>7395</v>
      </c>
      <c r="B7396" s="27" t="s">
        <v>682</v>
      </c>
      <c r="C7396" s="60">
        <v>19176701</v>
      </c>
      <c r="D7396" s="29" t="s">
        <v>683</v>
      </c>
      <c r="E7396" s="29" t="s">
        <v>743</v>
      </c>
      <c r="F7396" s="29" t="s">
        <v>17540</v>
      </c>
      <c r="G7396" s="29" t="s">
        <v>17541</v>
      </c>
      <c r="H7396" s="29" t="s">
        <v>19127</v>
      </c>
      <c r="I7396" s="29" t="s">
        <v>19128</v>
      </c>
      <c r="J7396" s="30">
        <f t="shared" si="108"/>
        <v>40</v>
      </c>
      <c r="K7396" s="30">
        <v>360.36</v>
      </c>
      <c r="M7396" s="19" t="str">
        <f>VLOOKUP(B7396,'[1]2018.7 '!A:C,3,)</f>
        <v>Active</v>
      </c>
      <c r="N7396" s="19" t="str">
        <f>VLOOKUP(B7396,'[1]2018.7 '!A:M,13,)</f>
        <v>Ambient</v>
      </c>
      <c r="O7396" s="19" t="str">
        <f>VLOOKUP(B7396,'[1]2018.7 '!A:N,14,)</f>
        <v>No</v>
      </c>
    </row>
    <row r="7397" spans="1:15" ht="17.25" customHeight="1">
      <c r="A7397" s="26">
        <v>7396</v>
      </c>
      <c r="B7397" s="27" t="s">
        <v>19300</v>
      </c>
      <c r="C7397" s="60">
        <v>19500601</v>
      </c>
      <c r="D7397" s="29" t="s">
        <v>19301</v>
      </c>
      <c r="E7397" s="29" t="s">
        <v>743</v>
      </c>
      <c r="F7397" s="29" t="s">
        <v>17540</v>
      </c>
      <c r="G7397" s="29" t="s">
        <v>17541</v>
      </c>
      <c r="H7397" s="29" t="s">
        <v>19127</v>
      </c>
      <c r="I7397" s="29" t="s">
        <v>19128</v>
      </c>
      <c r="J7397" s="30">
        <f t="shared" si="108"/>
        <v>203</v>
      </c>
      <c r="K7397" s="30">
        <v>1828.827</v>
      </c>
      <c r="M7397" s="19" t="str">
        <f>VLOOKUP(B7397,'[1]2018.7 '!A:C,3,)</f>
        <v>Active</v>
      </c>
      <c r="N7397" s="19" t="str">
        <f>VLOOKUP(B7397,'[1]2018.7 '!A:M,13,)</f>
        <v>Ambient</v>
      </c>
      <c r="O7397" s="19" t="str">
        <f>VLOOKUP(B7397,'[1]2018.7 '!A:N,14,)</f>
        <v>No</v>
      </c>
    </row>
    <row r="7398" spans="1:15" ht="17.25" customHeight="1">
      <c r="A7398" s="26">
        <v>7397</v>
      </c>
      <c r="B7398" s="27" t="s">
        <v>19302</v>
      </c>
      <c r="C7398" s="60">
        <v>19500701</v>
      </c>
      <c r="D7398" s="29" t="s">
        <v>19303</v>
      </c>
      <c r="E7398" s="29" t="s">
        <v>743</v>
      </c>
      <c r="F7398" s="29" t="s">
        <v>17540</v>
      </c>
      <c r="G7398" s="29" t="s">
        <v>17541</v>
      </c>
      <c r="H7398" s="29" t="s">
        <v>19127</v>
      </c>
      <c r="I7398" s="29" t="s">
        <v>19128</v>
      </c>
      <c r="J7398" s="30">
        <f t="shared" si="108"/>
        <v>180</v>
      </c>
      <c r="K7398" s="30">
        <v>1621.6200000000001</v>
      </c>
      <c r="M7398" s="19" t="str">
        <f>VLOOKUP(B7398,'[1]2018.7 '!A:C,3,)</f>
        <v>Active</v>
      </c>
      <c r="N7398" s="19" t="str">
        <f>VLOOKUP(B7398,'[1]2018.7 '!A:M,13,)</f>
        <v>Ambient</v>
      </c>
      <c r="O7398" s="19" t="str">
        <f>VLOOKUP(B7398,'[1]2018.7 '!A:N,14,)</f>
        <v>No</v>
      </c>
    </row>
    <row r="7399" spans="1:15" ht="17.25" customHeight="1">
      <c r="A7399" s="26">
        <v>7398</v>
      </c>
      <c r="B7399" s="27" t="s">
        <v>684</v>
      </c>
      <c r="C7399" s="60">
        <v>19500801</v>
      </c>
      <c r="D7399" s="29" t="s">
        <v>685</v>
      </c>
      <c r="E7399" s="29" t="s">
        <v>743</v>
      </c>
      <c r="F7399" s="29" t="s">
        <v>17540</v>
      </c>
      <c r="G7399" s="29" t="s">
        <v>17541</v>
      </c>
      <c r="H7399" s="29" t="s">
        <v>19127</v>
      </c>
      <c r="I7399" s="29" t="s">
        <v>19128</v>
      </c>
      <c r="J7399" s="30">
        <f t="shared" si="108"/>
        <v>68</v>
      </c>
      <c r="K7399" s="30">
        <v>612.61200000000008</v>
      </c>
      <c r="M7399" s="19" t="str">
        <f>VLOOKUP(B7399,'[1]2018.7 '!A:C,3,)</f>
        <v>Active</v>
      </c>
      <c r="N7399" s="19" t="str">
        <f>VLOOKUP(B7399,'[1]2018.7 '!A:M,13,)</f>
        <v>Ambient</v>
      </c>
      <c r="O7399" s="19" t="str">
        <f>VLOOKUP(B7399,'[1]2018.7 '!A:N,14,)</f>
        <v>No</v>
      </c>
    </row>
    <row r="7400" spans="1:15" ht="17.25" customHeight="1">
      <c r="A7400" s="26">
        <v>7399</v>
      </c>
      <c r="B7400" s="27" t="s">
        <v>19304</v>
      </c>
      <c r="C7400" s="60">
        <v>19500901</v>
      </c>
      <c r="D7400" s="29" t="s">
        <v>19305</v>
      </c>
      <c r="E7400" s="29" t="s">
        <v>743</v>
      </c>
      <c r="F7400" s="29" t="s">
        <v>17540</v>
      </c>
      <c r="G7400" s="29" t="s">
        <v>17541</v>
      </c>
      <c r="H7400" s="29" t="s">
        <v>19127</v>
      </c>
      <c r="I7400" s="29" t="s">
        <v>19128</v>
      </c>
      <c r="J7400" s="30">
        <f t="shared" si="108"/>
        <v>68</v>
      </c>
      <c r="K7400" s="30">
        <v>612.61200000000008</v>
      </c>
      <c r="M7400" s="19" t="str">
        <f>VLOOKUP(B7400,'[1]2018.7 '!A:C,3,)</f>
        <v>Active</v>
      </c>
      <c r="N7400" s="19" t="str">
        <f>VLOOKUP(B7400,'[1]2018.7 '!A:M,13,)</f>
        <v>Ambient</v>
      </c>
      <c r="O7400" s="19" t="str">
        <f>VLOOKUP(B7400,'[1]2018.7 '!A:N,14,)</f>
        <v>No</v>
      </c>
    </row>
    <row r="7401" spans="1:15" ht="17.25" customHeight="1">
      <c r="A7401" s="26">
        <v>7400</v>
      </c>
      <c r="B7401" s="27" t="s">
        <v>19306</v>
      </c>
      <c r="C7401" s="60">
        <v>19502001</v>
      </c>
      <c r="D7401" s="29" t="s">
        <v>19307</v>
      </c>
      <c r="E7401" s="29" t="s">
        <v>743</v>
      </c>
      <c r="F7401" s="29" t="s">
        <v>17540</v>
      </c>
      <c r="G7401" s="29" t="s">
        <v>17541</v>
      </c>
      <c r="H7401" s="29" t="s">
        <v>19127</v>
      </c>
      <c r="I7401" s="29" t="s">
        <v>19128</v>
      </c>
      <c r="J7401" s="30">
        <f t="shared" si="108"/>
        <v>91</v>
      </c>
      <c r="K7401" s="30">
        <v>819.81900000000007</v>
      </c>
      <c r="M7401" s="19" t="str">
        <f>VLOOKUP(B7401,'[1]2018.7 '!A:C,3,)</f>
        <v>Active</v>
      </c>
      <c r="N7401" s="19" t="str">
        <f>VLOOKUP(B7401,'[1]2018.7 '!A:M,13,)</f>
        <v>Ambient</v>
      </c>
      <c r="O7401" s="19" t="str">
        <f>VLOOKUP(B7401,'[1]2018.7 '!A:N,14,)</f>
        <v>No</v>
      </c>
    </row>
    <row r="7402" spans="1:15" ht="17.25" customHeight="1">
      <c r="A7402" s="26">
        <v>7401</v>
      </c>
      <c r="B7402" s="27" t="s">
        <v>19308</v>
      </c>
      <c r="C7402" s="60">
        <v>19502101</v>
      </c>
      <c r="D7402" s="29" t="s">
        <v>19309</v>
      </c>
      <c r="E7402" s="29" t="s">
        <v>743</v>
      </c>
      <c r="F7402" s="29" t="s">
        <v>17540</v>
      </c>
      <c r="G7402" s="29" t="s">
        <v>17541</v>
      </c>
      <c r="H7402" s="29" t="s">
        <v>19127</v>
      </c>
      <c r="I7402" s="29" t="s">
        <v>19128</v>
      </c>
      <c r="J7402" s="30">
        <f t="shared" si="108"/>
        <v>64</v>
      </c>
      <c r="K7402" s="30">
        <v>576.57600000000002</v>
      </c>
      <c r="M7402" s="19" t="str">
        <f>VLOOKUP(B7402,'[1]2018.7 '!A:C,3,)</f>
        <v>Active</v>
      </c>
      <c r="N7402" s="19" t="str">
        <f>VLOOKUP(B7402,'[1]2018.7 '!A:M,13,)</f>
        <v>Ambient</v>
      </c>
      <c r="O7402" s="19" t="str">
        <f>VLOOKUP(B7402,'[1]2018.7 '!A:N,14,)</f>
        <v>No</v>
      </c>
    </row>
    <row r="7403" spans="1:15" ht="17.25" customHeight="1">
      <c r="A7403" s="26">
        <v>7402</v>
      </c>
      <c r="B7403" s="27" t="s">
        <v>19310</v>
      </c>
      <c r="C7403" s="60">
        <v>19502401</v>
      </c>
      <c r="D7403" s="29" t="s">
        <v>19311</v>
      </c>
      <c r="E7403" s="29" t="s">
        <v>743</v>
      </c>
      <c r="F7403" s="29" t="s">
        <v>17540</v>
      </c>
      <c r="G7403" s="29" t="s">
        <v>17541</v>
      </c>
      <c r="H7403" s="29" t="s">
        <v>19127</v>
      </c>
      <c r="I7403" s="29" t="s">
        <v>19128</v>
      </c>
      <c r="J7403" s="30">
        <f t="shared" si="108"/>
        <v>77</v>
      </c>
      <c r="K7403" s="30">
        <v>693.69299999999998</v>
      </c>
      <c r="M7403" s="19" t="str">
        <f>VLOOKUP(B7403,'[1]2018.7 '!A:C,3,)</f>
        <v>Active</v>
      </c>
      <c r="N7403" s="19" t="str">
        <f>VLOOKUP(B7403,'[1]2018.7 '!A:M,13,)</f>
        <v>Ambient</v>
      </c>
      <c r="O7403" s="19" t="str">
        <f>VLOOKUP(B7403,'[1]2018.7 '!A:N,14,)</f>
        <v>No</v>
      </c>
    </row>
    <row r="7404" spans="1:15" ht="17.25" customHeight="1">
      <c r="A7404" s="26">
        <v>7403</v>
      </c>
      <c r="B7404" s="27" t="s">
        <v>19312</v>
      </c>
      <c r="C7404" s="60">
        <v>19502701</v>
      </c>
      <c r="D7404" s="29" t="s">
        <v>19313</v>
      </c>
      <c r="E7404" s="29" t="s">
        <v>743</v>
      </c>
      <c r="F7404" s="29" t="s">
        <v>17540</v>
      </c>
      <c r="G7404" s="29" t="s">
        <v>17541</v>
      </c>
      <c r="H7404" s="29" t="s">
        <v>19127</v>
      </c>
      <c r="I7404" s="29" t="s">
        <v>19128</v>
      </c>
      <c r="J7404" s="30">
        <f t="shared" si="108"/>
        <v>59.000000000000007</v>
      </c>
      <c r="K7404" s="30">
        <v>531.53100000000006</v>
      </c>
      <c r="M7404" s="19" t="str">
        <f>VLOOKUP(B7404,'[1]2018.7 '!A:C,3,)</f>
        <v>Active</v>
      </c>
      <c r="N7404" s="19" t="str">
        <f>VLOOKUP(B7404,'[1]2018.7 '!A:M,13,)</f>
        <v>Ambient</v>
      </c>
      <c r="O7404" s="19" t="str">
        <f>VLOOKUP(B7404,'[1]2018.7 '!A:N,14,)</f>
        <v>No</v>
      </c>
    </row>
    <row r="7405" spans="1:15" ht="17.25" customHeight="1">
      <c r="A7405" s="26">
        <v>7404</v>
      </c>
      <c r="B7405" s="27" t="s">
        <v>19314</v>
      </c>
      <c r="C7405" s="60">
        <v>19503501</v>
      </c>
      <c r="D7405" s="29" t="s">
        <v>19315</v>
      </c>
      <c r="E7405" s="29" t="s">
        <v>743</v>
      </c>
      <c r="F7405" s="29" t="s">
        <v>17540</v>
      </c>
      <c r="G7405" s="29" t="s">
        <v>17541</v>
      </c>
      <c r="H7405" s="29" t="s">
        <v>19127</v>
      </c>
      <c r="I7405" s="29" t="s">
        <v>19128</v>
      </c>
      <c r="J7405" s="30">
        <f t="shared" si="108"/>
        <v>109</v>
      </c>
      <c r="K7405" s="30">
        <v>981.98099999999999</v>
      </c>
      <c r="M7405" s="19" t="str">
        <f>VLOOKUP(B7405,'[1]2018.7 '!A:C,3,)</f>
        <v>Active</v>
      </c>
      <c r="N7405" s="19" t="str">
        <f>VLOOKUP(B7405,'[1]2018.7 '!A:M,13,)</f>
        <v>Ambient</v>
      </c>
      <c r="O7405" s="19" t="str">
        <f>VLOOKUP(B7405,'[1]2018.7 '!A:N,14,)</f>
        <v>No</v>
      </c>
    </row>
    <row r="7406" spans="1:15" ht="17.25" customHeight="1">
      <c r="A7406" s="26">
        <v>7405</v>
      </c>
      <c r="B7406" s="27" t="s">
        <v>19316</v>
      </c>
      <c r="C7406" s="60">
        <v>19503601</v>
      </c>
      <c r="D7406" s="29" t="s">
        <v>19317</v>
      </c>
      <c r="E7406" s="29" t="s">
        <v>743</v>
      </c>
      <c r="F7406" s="29" t="s">
        <v>17540</v>
      </c>
      <c r="G7406" s="29" t="s">
        <v>17541</v>
      </c>
      <c r="H7406" s="29" t="s">
        <v>19127</v>
      </c>
      <c r="I7406" s="29" t="s">
        <v>19128</v>
      </c>
      <c r="J7406" s="30">
        <f t="shared" si="108"/>
        <v>143</v>
      </c>
      <c r="K7406" s="30">
        <v>1288.287</v>
      </c>
      <c r="M7406" s="19" t="str">
        <f>VLOOKUP(B7406,'[1]2018.7 '!A:C,3,)</f>
        <v>Active</v>
      </c>
      <c r="N7406" s="19" t="str">
        <f>VLOOKUP(B7406,'[1]2018.7 '!A:M,13,)</f>
        <v>Ambient</v>
      </c>
      <c r="O7406" s="19" t="str">
        <f>VLOOKUP(B7406,'[1]2018.7 '!A:N,14,)</f>
        <v>No</v>
      </c>
    </row>
    <row r="7407" spans="1:15" ht="17.25" customHeight="1">
      <c r="A7407" s="26">
        <v>7406</v>
      </c>
      <c r="B7407" s="27" t="s">
        <v>19318</v>
      </c>
      <c r="C7407" s="60">
        <v>19503701</v>
      </c>
      <c r="D7407" s="29" t="s">
        <v>19319</v>
      </c>
      <c r="E7407" s="29" t="s">
        <v>743</v>
      </c>
      <c r="F7407" s="29" t="s">
        <v>17540</v>
      </c>
      <c r="G7407" s="29" t="s">
        <v>17541</v>
      </c>
      <c r="H7407" s="29" t="s">
        <v>19127</v>
      </c>
      <c r="I7407" s="29" t="s">
        <v>19128</v>
      </c>
      <c r="J7407" s="30">
        <f t="shared" si="108"/>
        <v>180</v>
      </c>
      <c r="K7407" s="30">
        <v>1621.6200000000001</v>
      </c>
      <c r="M7407" s="19" t="str">
        <f>VLOOKUP(B7407,'[1]2018.7 '!A:C,3,)</f>
        <v>Active</v>
      </c>
      <c r="N7407" s="19" t="str">
        <f>VLOOKUP(B7407,'[1]2018.7 '!A:M,13,)</f>
        <v>Ambient</v>
      </c>
      <c r="O7407" s="19" t="str">
        <f>VLOOKUP(B7407,'[1]2018.7 '!A:N,14,)</f>
        <v>No</v>
      </c>
    </row>
    <row r="7408" spans="1:15" ht="17.25" customHeight="1">
      <c r="A7408" s="26">
        <v>7407</v>
      </c>
      <c r="B7408" s="27" t="s">
        <v>19320</v>
      </c>
      <c r="C7408" s="60">
        <v>19504301</v>
      </c>
      <c r="D7408" s="29" t="s">
        <v>19321</v>
      </c>
      <c r="E7408" s="29" t="s">
        <v>743</v>
      </c>
      <c r="F7408" s="29" t="s">
        <v>17540</v>
      </c>
      <c r="G7408" s="29" t="s">
        <v>17541</v>
      </c>
      <c r="H7408" s="29" t="s">
        <v>19127</v>
      </c>
      <c r="I7408" s="29" t="s">
        <v>19128</v>
      </c>
      <c r="J7408" s="30">
        <f t="shared" si="108"/>
        <v>59.000000000000007</v>
      </c>
      <c r="K7408" s="30">
        <v>531.53100000000006</v>
      </c>
      <c r="M7408" s="19" t="str">
        <f>VLOOKUP(B7408,'[1]2018.7 '!A:C,3,)</f>
        <v>Active</v>
      </c>
      <c r="N7408" s="19" t="str">
        <f>VLOOKUP(B7408,'[1]2018.7 '!A:M,13,)</f>
        <v>Ambient</v>
      </c>
      <c r="O7408" s="19" t="str">
        <f>VLOOKUP(B7408,'[1]2018.7 '!A:N,14,)</f>
        <v>No</v>
      </c>
    </row>
    <row r="7409" spans="1:15" ht="17.25" customHeight="1">
      <c r="A7409" s="26">
        <v>7408</v>
      </c>
      <c r="B7409" s="27" t="s">
        <v>19322</v>
      </c>
      <c r="C7409" s="60">
        <v>19510901</v>
      </c>
      <c r="D7409" s="29" t="s">
        <v>19323</v>
      </c>
      <c r="E7409" s="29" t="s">
        <v>743</v>
      </c>
      <c r="F7409" s="29" t="s">
        <v>17540</v>
      </c>
      <c r="G7409" s="29" t="s">
        <v>17541</v>
      </c>
      <c r="H7409" s="29" t="s">
        <v>19127</v>
      </c>
      <c r="I7409" s="29" t="s">
        <v>19128</v>
      </c>
      <c r="J7409" s="30">
        <f t="shared" si="108"/>
        <v>231</v>
      </c>
      <c r="K7409" s="30">
        <v>2081.0790000000002</v>
      </c>
      <c r="M7409" s="19" t="str">
        <f>VLOOKUP(B7409,'[1]2018.7 '!A:C,3,)</f>
        <v>Active</v>
      </c>
      <c r="N7409" s="19" t="str">
        <f>VLOOKUP(B7409,'[1]2018.7 '!A:M,13,)</f>
        <v>Ambient</v>
      </c>
      <c r="O7409" s="19" t="str">
        <f>VLOOKUP(B7409,'[1]2018.7 '!A:N,14,)</f>
        <v>No</v>
      </c>
    </row>
    <row r="7410" spans="1:15" ht="17.25" customHeight="1">
      <c r="A7410" s="26">
        <v>7409</v>
      </c>
      <c r="B7410" s="27" t="s">
        <v>19324</v>
      </c>
      <c r="C7410" s="60">
        <v>19511001</v>
      </c>
      <c r="D7410" s="29" t="s">
        <v>19325</v>
      </c>
      <c r="E7410" s="29" t="s">
        <v>743</v>
      </c>
      <c r="F7410" s="29" t="s">
        <v>17540</v>
      </c>
      <c r="G7410" s="29" t="s">
        <v>17541</v>
      </c>
      <c r="H7410" s="29" t="s">
        <v>19127</v>
      </c>
      <c r="I7410" s="29" t="s">
        <v>19128</v>
      </c>
      <c r="J7410" s="30">
        <f t="shared" si="108"/>
        <v>196</v>
      </c>
      <c r="K7410" s="30">
        <v>1765.7640000000001</v>
      </c>
      <c r="M7410" s="19" t="str">
        <f>VLOOKUP(B7410,'[1]2018.7 '!A:C,3,)</f>
        <v>Active</v>
      </c>
      <c r="N7410" s="19" t="str">
        <f>VLOOKUP(B7410,'[1]2018.7 '!A:M,13,)</f>
        <v>Ambient</v>
      </c>
      <c r="O7410" s="19" t="str">
        <f>VLOOKUP(B7410,'[1]2018.7 '!A:N,14,)</f>
        <v>No</v>
      </c>
    </row>
    <row r="7411" spans="1:15" ht="17.25" customHeight="1">
      <c r="A7411" s="26">
        <v>7410</v>
      </c>
      <c r="B7411" s="27" t="s">
        <v>19326</v>
      </c>
      <c r="C7411" s="60">
        <v>19512001</v>
      </c>
      <c r="D7411" s="29" t="s">
        <v>19327</v>
      </c>
      <c r="E7411" s="29" t="s">
        <v>743</v>
      </c>
      <c r="F7411" s="29" t="s">
        <v>17540</v>
      </c>
      <c r="G7411" s="29" t="s">
        <v>17541</v>
      </c>
      <c r="H7411" s="29" t="s">
        <v>19127</v>
      </c>
      <c r="I7411" s="29" t="s">
        <v>19128</v>
      </c>
      <c r="J7411" s="30">
        <f t="shared" si="108"/>
        <v>113</v>
      </c>
      <c r="K7411" s="30">
        <v>1018.0170000000001</v>
      </c>
      <c r="M7411" s="19" t="str">
        <f>VLOOKUP(B7411,'[1]2018.7 '!A:C,3,)</f>
        <v>Active</v>
      </c>
      <c r="N7411" s="19" t="str">
        <f>VLOOKUP(B7411,'[1]2018.7 '!A:M,13,)</f>
        <v>Ambient</v>
      </c>
      <c r="O7411" s="19" t="str">
        <f>VLOOKUP(B7411,'[1]2018.7 '!A:N,14,)</f>
        <v>No</v>
      </c>
    </row>
    <row r="7412" spans="1:15" ht="17.25" customHeight="1">
      <c r="A7412" s="26">
        <v>7411</v>
      </c>
      <c r="B7412" s="27" t="s">
        <v>19328</v>
      </c>
      <c r="C7412" s="60">
        <v>19512101</v>
      </c>
      <c r="D7412" s="29" t="s">
        <v>19309</v>
      </c>
      <c r="E7412" s="29" t="s">
        <v>743</v>
      </c>
      <c r="F7412" s="29" t="s">
        <v>17540</v>
      </c>
      <c r="G7412" s="29" t="s">
        <v>17541</v>
      </c>
      <c r="H7412" s="29" t="s">
        <v>19127</v>
      </c>
      <c r="I7412" s="29" t="s">
        <v>19128</v>
      </c>
      <c r="J7412" s="30">
        <f t="shared" si="108"/>
        <v>37</v>
      </c>
      <c r="K7412" s="30">
        <v>333.33300000000003</v>
      </c>
      <c r="M7412" s="19" t="str">
        <f>VLOOKUP(B7412,'[1]2018.7 '!A:C,3,)</f>
        <v>Active</v>
      </c>
      <c r="N7412" s="19" t="str">
        <f>VLOOKUP(B7412,'[1]2018.7 '!A:M,13,)</f>
        <v>Ambient</v>
      </c>
      <c r="O7412" s="19" t="str">
        <f>VLOOKUP(B7412,'[1]2018.7 '!A:N,14,)</f>
        <v>No</v>
      </c>
    </row>
    <row r="7413" spans="1:15" ht="17.25" customHeight="1">
      <c r="A7413" s="26">
        <v>7412</v>
      </c>
      <c r="B7413" s="27" t="s">
        <v>19329</v>
      </c>
      <c r="C7413" s="60">
        <v>19512401</v>
      </c>
      <c r="D7413" s="29" t="s">
        <v>19311</v>
      </c>
      <c r="E7413" s="29" t="s">
        <v>743</v>
      </c>
      <c r="F7413" s="29" t="s">
        <v>17540</v>
      </c>
      <c r="G7413" s="29" t="s">
        <v>17541</v>
      </c>
      <c r="H7413" s="29" t="s">
        <v>19127</v>
      </c>
      <c r="I7413" s="29" t="s">
        <v>19128</v>
      </c>
      <c r="J7413" s="30">
        <f t="shared" si="108"/>
        <v>69</v>
      </c>
      <c r="K7413" s="30">
        <v>621.62099999999998</v>
      </c>
      <c r="M7413" s="19" t="str">
        <f>VLOOKUP(B7413,'[1]2018.7 '!A:C,3,)</f>
        <v>Active</v>
      </c>
      <c r="N7413" s="19" t="str">
        <f>VLOOKUP(B7413,'[1]2018.7 '!A:M,13,)</f>
        <v>Ambient</v>
      </c>
      <c r="O7413" s="19" t="str">
        <f>VLOOKUP(B7413,'[1]2018.7 '!A:N,14,)</f>
        <v>No</v>
      </c>
    </row>
    <row r="7414" spans="1:15" ht="17.25" customHeight="1">
      <c r="A7414" s="26">
        <v>7413</v>
      </c>
      <c r="B7414" s="27" t="s">
        <v>19330</v>
      </c>
      <c r="C7414" s="60">
        <v>19512701</v>
      </c>
      <c r="D7414" s="29" t="s">
        <v>19331</v>
      </c>
      <c r="E7414" s="29" t="s">
        <v>743</v>
      </c>
      <c r="F7414" s="29" t="s">
        <v>17540</v>
      </c>
      <c r="G7414" s="29" t="s">
        <v>17541</v>
      </c>
      <c r="H7414" s="29" t="s">
        <v>19127</v>
      </c>
      <c r="I7414" s="29" t="s">
        <v>19128</v>
      </c>
      <c r="J7414" s="30">
        <f t="shared" si="108"/>
        <v>59.000000000000007</v>
      </c>
      <c r="K7414" s="30">
        <v>531.53100000000006</v>
      </c>
      <c r="M7414" s="19" t="str">
        <f>VLOOKUP(B7414,'[1]2018.7 '!A:C,3,)</f>
        <v>Active</v>
      </c>
      <c r="N7414" s="19" t="str">
        <f>VLOOKUP(B7414,'[1]2018.7 '!A:M,13,)</f>
        <v>Ambient</v>
      </c>
      <c r="O7414" s="19" t="str">
        <f>VLOOKUP(B7414,'[1]2018.7 '!A:N,14,)</f>
        <v>No</v>
      </c>
    </row>
    <row r="7415" spans="1:15" ht="17.25" customHeight="1">
      <c r="A7415" s="26">
        <v>7414</v>
      </c>
      <c r="B7415" s="27" t="s">
        <v>19332</v>
      </c>
      <c r="C7415" s="60">
        <v>19513701</v>
      </c>
      <c r="D7415" s="29" t="s">
        <v>19333</v>
      </c>
      <c r="E7415" s="29" t="s">
        <v>743</v>
      </c>
      <c r="F7415" s="29" t="s">
        <v>17540</v>
      </c>
      <c r="G7415" s="29" t="s">
        <v>17541</v>
      </c>
      <c r="H7415" s="29" t="s">
        <v>19127</v>
      </c>
      <c r="I7415" s="29" t="s">
        <v>19128</v>
      </c>
      <c r="J7415" s="30">
        <f t="shared" si="108"/>
        <v>143</v>
      </c>
      <c r="K7415" s="30">
        <v>1288.287</v>
      </c>
      <c r="M7415" s="19" t="str">
        <f>VLOOKUP(B7415,'[1]2018.7 '!A:C,3,)</f>
        <v>Active</v>
      </c>
      <c r="N7415" s="19" t="str">
        <f>VLOOKUP(B7415,'[1]2018.7 '!A:M,13,)</f>
        <v>Ambient</v>
      </c>
      <c r="O7415" s="19" t="str">
        <f>VLOOKUP(B7415,'[1]2018.7 '!A:N,14,)</f>
        <v>Reviewing</v>
      </c>
    </row>
    <row r="7416" spans="1:15" ht="17.25" customHeight="1">
      <c r="A7416" s="26">
        <v>7415</v>
      </c>
      <c r="B7416" s="27" t="s">
        <v>19334</v>
      </c>
      <c r="C7416" s="60">
        <v>19513801</v>
      </c>
      <c r="D7416" s="29" t="s">
        <v>19335</v>
      </c>
      <c r="E7416" s="29" t="s">
        <v>743</v>
      </c>
      <c r="F7416" s="29" t="s">
        <v>17540</v>
      </c>
      <c r="G7416" s="29" t="s">
        <v>17541</v>
      </c>
      <c r="H7416" s="29" t="s">
        <v>19127</v>
      </c>
      <c r="I7416" s="29" t="s">
        <v>19128</v>
      </c>
      <c r="J7416" s="30">
        <f t="shared" si="108"/>
        <v>182</v>
      </c>
      <c r="K7416" s="30">
        <v>1639.6380000000001</v>
      </c>
      <c r="M7416" s="19" t="str">
        <f>VLOOKUP(B7416,'[1]2018.7 '!A:C,3,)</f>
        <v>Active</v>
      </c>
      <c r="N7416" s="19" t="str">
        <f>VLOOKUP(B7416,'[1]2018.7 '!A:M,13,)</f>
        <v>Ambient</v>
      </c>
      <c r="O7416" s="19" t="str">
        <f>VLOOKUP(B7416,'[1]2018.7 '!A:N,14,)</f>
        <v>No</v>
      </c>
    </row>
    <row r="7417" spans="1:15" ht="17.25" customHeight="1">
      <c r="A7417" s="26">
        <v>7416</v>
      </c>
      <c r="B7417" s="27" t="s">
        <v>19336</v>
      </c>
      <c r="C7417" s="60">
        <v>19513901</v>
      </c>
      <c r="D7417" s="29" t="s">
        <v>19337</v>
      </c>
      <c r="E7417" s="29" t="s">
        <v>743</v>
      </c>
      <c r="F7417" s="29" t="s">
        <v>17540</v>
      </c>
      <c r="G7417" s="29" t="s">
        <v>17541</v>
      </c>
      <c r="H7417" s="29" t="s">
        <v>19127</v>
      </c>
      <c r="I7417" s="29" t="s">
        <v>19128</v>
      </c>
      <c r="J7417" s="30">
        <f t="shared" si="108"/>
        <v>213</v>
      </c>
      <c r="K7417" s="30">
        <v>1918.9170000000001</v>
      </c>
    </row>
    <row r="7418" spans="1:15" ht="17.25" customHeight="1">
      <c r="A7418" s="26">
        <v>7417</v>
      </c>
      <c r="B7418" s="27" t="s">
        <v>19338</v>
      </c>
      <c r="C7418" s="60">
        <v>19514001</v>
      </c>
      <c r="D7418" s="29" t="s">
        <v>19339</v>
      </c>
      <c r="E7418" s="29" t="s">
        <v>743</v>
      </c>
      <c r="F7418" s="29" t="s">
        <v>17540</v>
      </c>
      <c r="G7418" s="29" t="s">
        <v>17541</v>
      </c>
      <c r="H7418" s="29" t="s">
        <v>19127</v>
      </c>
      <c r="I7418" s="29" t="s">
        <v>19128</v>
      </c>
      <c r="J7418" s="30">
        <f t="shared" si="108"/>
        <v>250</v>
      </c>
      <c r="K7418" s="30">
        <v>2252.25</v>
      </c>
      <c r="M7418" s="19" t="str">
        <f>VLOOKUP(B7418,'[1]2018.7 '!A:C,3,)</f>
        <v>Active</v>
      </c>
      <c r="N7418" s="19" t="str">
        <f>VLOOKUP(B7418,'[1]2018.7 '!A:M,13,)</f>
        <v>Ambient</v>
      </c>
      <c r="O7418" s="19" t="str">
        <f>VLOOKUP(B7418,'[1]2018.7 '!A:N,14,)</f>
        <v>No</v>
      </c>
    </row>
    <row r="7419" spans="1:15" ht="17.25" customHeight="1">
      <c r="A7419" s="26">
        <v>7418</v>
      </c>
      <c r="B7419" s="27" t="s">
        <v>19340</v>
      </c>
      <c r="C7419" s="60">
        <v>19516701</v>
      </c>
      <c r="D7419" s="29" t="s">
        <v>19341</v>
      </c>
      <c r="E7419" s="29" t="s">
        <v>743</v>
      </c>
      <c r="F7419" s="29" t="s">
        <v>17540</v>
      </c>
      <c r="G7419" s="29" t="s">
        <v>17541</v>
      </c>
      <c r="H7419" s="29" t="s">
        <v>19127</v>
      </c>
      <c r="I7419" s="29" t="s">
        <v>19128</v>
      </c>
      <c r="J7419" s="30">
        <f t="shared" si="108"/>
        <v>44</v>
      </c>
      <c r="K7419" s="30">
        <v>396.39600000000002</v>
      </c>
      <c r="M7419" s="19" t="str">
        <f>VLOOKUP(B7419,'[1]2018.7 '!A:C,3,)</f>
        <v>Active</v>
      </c>
      <c r="N7419" s="19" t="str">
        <f>VLOOKUP(B7419,'[1]2018.7 '!A:M,13,)</f>
        <v>Ambient</v>
      </c>
      <c r="O7419" s="19" t="str">
        <f>VLOOKUP(B7419,'[1]2018.7 '!A:N,14,)</f>
        <v>No</v>
      </c>
    </row>
    <row r="7420" spans="1:15" ht="17.25" customHeight="1">
      <c r="A7420" s="26">
        <v>7419</v>
      </c>
      <c r="B7420" s="27" t="s">
        <v>19342</v>
      </c>
      <c r="C7420" s="60">
        <v>19520701</v>
      </c>
      <c r="D7420" s="29" t="s">
        <v>19343</v>
      </c>
      <c r="E7420" s="29" t="s">
        <v>743</v>
      </c>
      <c r="F7420" s="29" t="s">
        <v>17540</v>
      </c>
      <c r="G7420" s="29" t="s">
        <v>17541</v>
      </c>
      <c r="H7420" s="29" t="s">
        <v>19127</v>
      </c>
      <c r="I7420" s="29" t="s">
        <v>19128</v>
      </c>
      <c r="J7420" s="30">
        <f t="shared" si="108"/>
        <v>249</v>
      </c>
      <c r="K7420" s="30">
        <v>2243.241</v>
      </c>
      <c r="M7420" s="19" t="str">
        <f>VLOOKUP(B7420,'[1]2018.7 '!A:C,3,)</f>
        <v>Active</v>
      </c>
      <c r="N7420" s="19" t="str">
        <f>VLOOKUP(B7420,'[1]2018.7 '!A:M,13,)</f>
        <v>Ambient</v>
      </c>
      <c r="O7420" s="19" t="str">
        <f>VLOOKUP(B7420,'[1]2018.7 '!A:N,14,)</f>
        <v>No</v>
      </c>
    </row>
    <row r="7421" spans="1:15" ht="17.25" customHeight="1">
      <c r="A7421" s="26">
        <v>7420</v>
      </c>
      <c r="B7421" s="27" t="s">
        <v>19344</v>
      </c>
      <c r="C7421" s="60">
        <v>19520801</v>
      </c>
      <c r="D7421" s="29" t="s">
        <v>19345</v>
      </c>
      <c r="E7421" s="29" t="s">
        <v>743</v>
      </c>
      <c r="F7421" s="29" t="s">
        <v>17540</v>
      </c>
      <c r="G7421" s="29" t="s">
        <v>17541</v>
      </c>
      <c r="H7421" s="29" t="s">
        <v>19127</v>
      </c>
      <c r="I7421" s="29" t="s">
        <v>19128</v>
      </c>
      <c r="J7421" s="30">
        <f t="shared" si="108"/>
        <v>231</v>
      </c>
      <c r="K7421" s="30">
        <v>2081.0790000000002</v>
      </c>
      <c r="M7421" s="19" t="str">
        <f>VLOOKUP(B7421,'[1]2018.7 '!A:C,3,)</f>
        <v>Active</v>
      </c>
      <c r="N7421" s="19" t="str">
        <f>VLOOKUP(B7421,'[1]2018.7 '!A:M,13,)</f>
        <v>Ambient</v>
      </c>
      <c r="O7421" s="19" t="str">
        <f>VLOOKUP(B7421,'[1]2018.7 '!A:N,14,)</f>
        <v>No</v>
      </c>
    </row>
    <row r="7422" spans="1:15" ht="17.25" customHeight="1">
      <c r="A7422" s="26">
        <v>7421</v>
      </c>
      <c r="B7422" s="27" t="s">
        <v>19346</v>
      </c>
      <c r="C7422" s="60">
        <v>19758401</v>
      </c>
      <c r="D7422" s="29" t="s">
        <v>19347</v>
      </c>
      <c r="E7422" s="29" t="s">
        <v>743</v>
      </c>
      <c r="F7422" s="29" t="s">
        <v>17540</v>
      </c>
      <c r="G7422" s="29" t="s">
        <v>17541</v>
      </c>
      <c r="H7422" s="29" t="s">
        <v>19127</v>
      </c>
      <c r="I7422" s="29" t="s">
        <v>19128</v>
      </c>
      <c r="J7422" s="30">
        <f t="shared" si="108"/>
        <v>83</v>
      </c>
      <c r="K7422" s="30">
        <v>747.74700000000007</v>
      </c>
      <c r="M7422" s="19" t="str">
        <f>VLOOKUP(B7422,'[1]2018.7 '!A:C,3,)</f>
        <v>Active</v>
      </c>
      <c r="N7422" s="19" t="str">
        <f>VLOOKUP(B7422,'[1]2018.7 '!A:M,13,)</f>
        <v>Ambient</v>
      </c>
      <c r="O7422" s="19" t="str">
        <f>VLOOKUP(B7422,'[1]2018.7 '!A:N,14,)</f>
        <v>No</v>
      </c>
    </row>
    <row r="7423" spans="1:15" ht="17.25" customHeight="1">
      <c r="A7423" s="26">
        <v>7422</v>
      </c>
      <c r="B7423" s="27" t="s">
        <v>638</v>
      </c>
      <c r="C7423" s="60">
        <v>19759501</v>
      </c>
      <c r="D7423" s="29" t="s">
        <v>639</v>
      </c>
      <c r="E7423" s="29" t="s">
        <v>743</v>
      </c>
      <c r="F7423" s="29" t="s">
        <v>17540</v>
      </c>
      <c r="G7423" s="29" t="s">
        <v>17541</v>
      </c>
      <c r="H7423" s="29" t="s">
        <v>19127</v>
      </c>
      <c r="I7423" s="29" t="s">
        <v>19128</v>
      </c>
      <c r="J7423" s="30">
        <f t="shared" si="108"/>
        <v>26</v>
      </c>
      <c r="K7423" s="30">
        <v>234.23400000000001</v>
      </c>
      <c r="M7423" s="19" t="str">
        <f>VLOOKUP(B7423,'[1]2018.7 '!A:C,3,)</f>
        <v>Active</v>
      </c>
      <c r="N7423" s="19" t="str">
        <f>VLOOKUP(B7423,'[1]2018.7 '!A:M,13,)</f>
        <v>Ambient</v>
      </c>
      <c r="O7423" s="19" t="str">
        <f>VLOOKUP(B7423,'[1]2018.7 '!A:N,14,)</f>
        <v>No</v>
      </c>
    </row>
    <row r="7424" spans="1:15" ht="17.25" customHeight="1">
      <c r="A7424" s="26">
        <v>7423</v>
      </c>
      <c r="B7424" s="27" t="s">
        <v>19348</v>
      </c>
      <c r="C7424" s="60">
        <v>19784501</v>
      </c>
      <c r="D7424" s="29" t="s">
        <v>19349</v>
      </c>
      <c r="E7424" s="29" t="s">
        <v>743</v>
      </c>
      <c r="F7424" s="29" t="s">
        <v>17540</v>
      </c>
      <c r="G7424" s="29" t="s">
        <v>17541</v>
      </c>
      <c r="H7424" s="29" t="s">
        <v>19127</v>
      </c>
      <c r="I7424" s="29" t="s">
        <v>19128</v>
      </c>
      <c r="J7424" s="30">
        <f t="shared" si="108"/>
        <v>99</v>
      </c>
      <c r="K7424" s="30">
        <v>891.89100000000008</v>
      </c>
      <c r="M7424" s="19" t="str">
        <f>VLOOKUP(B7424,'[1]2018.7 '!A:C,3,)</f>
        <v>Active</v>
      </c>
      <c r="N7424" s="19" t="str">
        <f>VLOOKUP(B7424,'[1]2018.7 '!A:M,13,)</f>
        <v>Ambient</v>
      </c>
      <c r="O7424" s="19" t="str">
        <f>VLOOKUP(B7424,'[1]2018.7 '!A:N,14,)</f>
        <v>No</v>
      </c>
    </row>
    <row r="7425" spans="1:15" ht="17.25" customHeight="1">
      <c r="A7425" s="26">
        <v>7424</v>
      </c>
      <c r="B7425" s="27" t="s">
        <v>19350</v>
      </c>
      <c r="C7425" s="60">
        <v>19784601</v>
      </c>
      <c r="D7425" s="29" t="s">
        <v>19351</v>
      </c>
      <c r="E7425" s="29" t="s">
        <v>743</v>
      </c>
      <c r="F7425" s="29" t="s">
        <v>17540</v>
      </c>
      <c r="G7425" s="29" t="s">
        <v>17541</v>
      </c>
      <c r="H7425" s="29" t="s">
        <v>19127</v>
      </c>
      <c r="I7425" s="29" t="s">
        <v>19128</v>
      </c>
      <c r="J7425" s="30">
        <f t="shared" si="108"/>
        <v>92</v>
      </c>
      <c r="K7425" s="30">
        <v>828.82799999999997</v>
      </c>
      <c r="M7425" s="19" t="str">
        <f>VLOOKUP(B7425,'[1]2018.7 '!A:C,3,)</f>
        <v>Active</v>
      </c>
      <c r="N7425" s="19" t="str">
        <f>VLOOKUP(B7425,'[1]2018.7 '!A:M,13,)</f>
        <v>Ambient</v>
      </c>
      <c r="O7425" s="19" t="str">
        <f>VLOOKUP(B7425,'[1]2018.7 '!A:N,14,)</f>
        <v>No</v>
      </c>
    </row>
    <row r="7426" spans="1:15" ht="17.25" customHeight="1">
      <c r="A7426" s="26">
        <v>7425</v>
      </c>
      <c r="B7426" s="27" t="s">
        <v>277</v>
      </c>
      <c r="C7426" s="60">
        <v>28401081</v>
      </c>
      <c r="D7426" s="29" t="s">
        <v>278</v>
      </c>
      <c r="E7426" s="29" t="s">
        <v>743</v>
      </c>
      <c r="F7426" s="29" t="s">
        <v>17540</v>
      </c>
      <c r="G7426" s="29" t="s">
        <v>17541</v>
      </c>
      <c r="H7426" s="29" t="s">
        <v>19127</v>
      </c>
      <c r="I7426" s="29" t="s">
        <v>19128</v>
      </c>
      <c r="J7426" s="30">
        <f t="shared" si="108"/>
        <v>97</v>
      </c>
      <c r="K7426" s="30">
        <v>873.87300000000005</v>
      </c>
      <c r="M7426" s="19" t="str">
        <f>VLOOKUP(B7426,'[1]2018.7 '!A:C,3,)</f>
        <v>Active</v>
      </c>
      <c r="N7426" s="19" t="str">
        <f>VLOOKUP(B7426,'[1]2018.7 '!A:M,13,)</f>
        <v>Ambient</v>
      </c>
      <c r="O7426" s="19" t="str">
        <f>VLOOKUP(B7426,'[1]2018.7 '!A:N,14,)</f>
        <v>No</v>
      </c>
    </row>
    <row r="7427" spans="1:15" ht="17.25" customHeight="1">
      <c r="A7427" s="26">
        <v>7426</v>
      </c>
      <c r="B7427" s="27" t="s">
        <v>19352</v>
      </c>
      <c r="C7427" s="60">
        <v>28406406</v>
      </c>
      <c r="D7427" s="29" t="s">
        <v>19353</v>
      </c>
      <c r="E7427" s="29" t="s">
        <v>743</v>
      </c>
      <c r="F7427" s="29" t="s">
        <v>17540</v>
      </c>
      <c r="G7427" s="29" t="s">
        <v>17541</v>
      </c>
      <c r="H7427" s="29" t="s">
        <v>19127</v>
      </c>
      <c r="I7427" s="29" t="s">
        <v>19128</v>
      </c>
      <c r="J7427" s="30">
        <f t="shared" si="108"/>
        <v>168</v>
      </c>
      <c r="K7427" s="30">
        <v>1513.5120000000002</v>
      </c>
      <c r="M7427" s="19" t="str">
        <f>VLOOKUP(B7427,'[1]2018.7 '!A:C,3,)</f>
        <v>Active</v>
      </c>
      <c r="N7427" s="19" t="str">
        <f>VLOOKUP(B7427,'[1]2018.7 '!A:M,13,)</f>
        <v>Ambient</v>
      </c>
      <c r="O7427" s="19" t="str">
        <f>VLOOKUP(B7427,'[1]2018.7 '!A:N,14,)</f>
        <v>No</v>
      </c>
    </row>
    <row r="7428" spans="1:15" ht="17.25" customHeight="1">
      <c r="A7428" s="26">
        <v>7427</v>
      </c>
      <c r="B7428" s="27" t="s">
        <v>520</v>
      </c>
      <c r="C7428" s="60">
        <v>28406407</v>
      </c>
      <c r="D7428" s="29" t="s">
        <v>521</v>
      </c>
      <c r="E7428" s="29" t="s">
        <v>743</v>
      </c>
      <c r="F7428" s="29" t="s">
        <v>17540</v>
      </c>
      <c r="G7428" s="29" t="s">
        <v>17541</v>
      </c>
      <c r="H7428" s="29" t="s">
        <v>19127</v>
      </c>
      <c r="I7428" s="29" t="s">
        <v>19128</v>
      </c>
      <c r="J7428" s="30">
        <f t="shared" si="108"/>
        <v>186</v>
      </c>
      <c r="K7428" s="30">
        <v>1675.674</v>
      </c>
      <c r="M7428" s="19" t="str">
        <f>VLOOKUP(B7428,'[1]2018.7 '!A:C,3,)</f>
        <v>Active</v>
      </c>
      <c r="N7428" s="19" t="str">
        <f>VLOOKUP(B7428,'[1]2018.7 '!A:M,13,)</f>
        <v>Ambient</v>
      </c>
      <c r="O7428" s="19" t="str">
        <f>VLOOKUP(B7428,'[1]2018.7 '!A:N,14,)</f>
        <v>No</v>
      </c>
    </row>
    <row r="7429" spans="1:15" ht="17.25" customHeight="1">
      <c r="A7429" s="26">
        <v>7428</v>
      </c>
      <c r="B7429" s="27" t="s">
        <v>19354</v>
      </c>
      <c r="C7429" s="60">
        <v>28964499</v>
      </c>
      <c r="D7429" s="29" t="s">
        <v>19355</v>
      </c>
      <c r="E7429" s="29" t="s">
        <v>743</v>
      </c>
      <c r="F7429" s="29" t="s">
        <v>17540</v>
      </c>
      <c r="G7429" s="29" t="s">
        <v>17541</v>
      </c>
      <c r="H7429" s="29" t="s">
        <v>19127</v>
      </c>
      <c r="I7429" s="29" t="s">
        <v>19128</v>
      </c>
      <c r="J7429" s="30">
        <f t="shared" si="108"/>
        <v>518</v>
      </c>
      <c r="K7429" s="30">
        <v>4666.6620000000003</v>
      </c>
      <c r="M7429" s="19" t="str">
        <f>VLOOKUP(B7429,'[1]2018.7 '!A:C,3,)</f>
        <v>Active</v>
      </c>
      <c r="N7429" s="19" t="str">
        <f>VLOOKUP(B7429,'[1]2018.7 '!A:M,13,)</f>
        <v>Ambient</v>
      </c>
      <c r="O7429" s="19" t="str">
        <f>VLOOKUP(B7429,'[1]2018.7 '!A:N,14,)</f>
        <v>No</v>
      </c>
    </row>
    <row r="7430" spans="1:15" ht="17.25" customHeight="1">
      <c r="A7430" s="26">
        <v>7429</v>
      </c>
      <c r="B7430" s="27" t="s">
        <v>19356</v>
      </c>
      <c r="C7430" s="60">
        <v>28964505</v>
      </c>
      <c r="D7430" s="29" t="s">
        <v>19357</v>
      </c>
      <c r="E7430" s="29" t="s">
        <v>743</v>
      </c>
      <c r="F7430" s="29" t="s">
        <v>17540</v>
      </c>
      <c r="G7430" s="29" t="s">
        <v>17541</v>
      </c>
      <c r="H7430" s="29" t="s">
        <v>19127</v>
      </c>
      <c r="I7430" s="29" t="s">
        <v>19128</v>
      </c>
      <c r="J7430" s="30">
        <f t="shared" si="108"/>
        <v>1650</v>
      </c>
      <c r="K7430" s="30">
        <v>14864.85</v>
      </c>
      <c r="M7430" s="19" t="str">
        <f>VLOOKUP(B7430,'[1]2018.7 '!A:C,3,)</f>
        <v>Active</v>
      </c>
      <c r="N7430" s="19" t="str">
        <f>VLOOKUP(B7430,'[1]2018.7 '!A:M,13,)</f>
        <v>Ambient</v>
      </c>
      <c r="O7430" s="19" t="str">
        <f>VLOOKUP(B7430,'[1]2018.7 '!A:N,14,)</f>
        <v>No</v>
      </c>
    </row>
    <row r="7431" spans="1:15" ht="17.25" customHeight="1">
      <c r="A7431" s="26">
        <v>7430</v>
      </c>
      <c r="B7431" s="27" t="s">
        <v>19358</v>
      </c>
      <c r="C7431" s="60">
        <v>28964506</v>
      </c>
      <c r="D7431" s="29" t="s">
        <v>19359</v>
      </c>
      <c r="E7431" s="29" t="s">
        <v>743</v>
      </c>
      <c r="F7431" s="29" t="s">
        <v>17540</v>
      </c>
      <c r="G7431" s="29" t="s">
        <v>17541</v>
      </c>
      <c r="H7431" s="29" t="s">
        <v>19127</v>
      </c>
      <c r="I7431" s="29" t="s">
        <v>19128</v>
      </c>
      <c r="J7431" s="30">
        <f t="shared" si="108"/>
        <v>2613</v>
      </c>
      <c r="K7431" s="30">
        <v>23540.517</v>
      </c>
      <c r="M7431" s="19" t="str">
        <f>VLOOKUP(B7431,'[1]2018.7 '!A:C,3,)</f>
        <v>Active</v>
      </c>
      <c r="N7431" s="19" t="str">
        <f>VLOOKUP(B7431,'[1]2018.7 '!A:M,13,)</f>
        <v>Ambient</v>
      </c>
      <c r="O7431" s="19" t="str">
        <f>VLOOKUP(B7431,'[1]2018.7 '!A:N,14,)</f>
        <v>No</v>
      </c>
    </row>
    <row r="7432" spans="1:15" ht="17.25" customHeight="1">
      <c r="A7432" s="26">
        <v>7431</v>
      </c>
      <c r="B7432" s="27" t="s">
        <v>19360</v>
      </c>
      <c r="C7432" s="60">
        <v>28964776</v>
      </c>
      <c r="D7432" s="29" t="s">
        <v>19361</v>
      </c>
      <c r="E7432" s="29" t="s">
        <v>743</v>
      </c>
      <c r="F7432" s="29" t="s">
        <v>17540</v>
      </c>
      <c r="G7432" s="29" t="s">
        <v>17541</v>
      </c>
      <c r="H7432" s="29" t="s">
        <v>19127</v>
      </c>
      <c r="I7432" s="29" t="s">
        <v>19128</v>
      </c>
      <c r="J7432" s="30">
        <f t="shared" si="108"/>
        <v>99</v>
      </c>
      <c r="K7432" s="30">
        <v>891.89100000000008</v>
      </c>
      <c r="M7432" s="19" t="str">
        <f>VLOOKUP(B7432,'[1]2018.7 '!A:C,3,)</f>
        <v>Active</v>
      </c>
      <c r="N7432" s="19" t="str">
        <f>VLOOKUP(B7432,'[1]2018.7 '!A:M,13,)</f>
        <v>Ambient</v>
      </c>
      <c r="O7432" s="19" t="str">
        <f>VLOOKUP(B7432,'[1]2018.7 '!A:N,14,)</f>
        <v>No</v>
      </c>
    </row>
    <row r="7433" spans="1:15" ht="17.25" customHeight="1">
      <c r="A7433" s="26">
        <v>7432</v>
      </c>
      <c r="B7433" s="27" t="s">
        <v>19362</v>
      </c>
      <c r="C7433" s="60">
        <v>28964777</v>
      </c>
      <c r="D7433" s="29" t="s">
        <v>19363</v>
      </c>
      <c r="E7433" s="29" t="s">
        <v>743</v>
      </c>
      <c r="F7433" s="29" t="s">
        <v>17540</v>
      </c>
      <c r="G7433" s="29" t="s">
        <v>17541</v>
      </c>
      <c r="H7433" s="29" t="s">
        <v>19127</v>
      </c>
      <c r="I7433" s="29" t="s">
        <v>19128</v>
      </c>
      <c r="J7433" s="30">
        <f t="shared" si="108"/>
        <v>110</v>
      </c>
      <c r="K7433" s="30">
        <v>990.99</v>
      </c>
      <c r="M7433" s="19" t="str">
        <f>VLOOKUP(B7433,'[1]2018.7 '!A:C,3,)</f>
        <v>Active</v>
      </c>
      <c r="N7433" s="19" t="str">
        <f>VLOOKUP(B7433,'[1]2018.7 '!A:M,13,)</f>
        <v>Ambient</v>
      </c>
      <c r="O7433" s="19" t="str">
        <f>VLOOKUP(B7433,'[1]2018.7 '!A:N,14,)</f>
        <v>No</v>
      </c>
    </row>
    <row r="7434" spans="1:15" ht="17.25" customHeight="1">
      <c r="A7434" s="26">
        <v>7433</v>
      </c>
      <c r="B7434" s="27" t="s">
        <v>19364</v>
      </c>
      <c r="C7434" s="60">
        <v>28964778</v>
      </c>
      <c r="D7434" s="29" t="s">
        <v>19365</v>
      </c>
      <c r="E7434" s="29" t="s">
        <v>743</v>
      </c>
      <c r="F7434" s="29" t="s">
        <v>17540</v>
      </c>
      <c r="G7434" s="29" t="s">
        <v>17541</v>
      </c>
      <c r="H7434" s="29" t="s">
        <v>19127</v>
      </c>
      <c r="I7434" s="29" t="s">
        <v>19128</v>
      </c>
      <c r="J7434" s="30">
        <f t="shared" si="108"/>
        <v>124</v>
      </c>
      <c r="K7434" s="30">
        <v>1117.116</v>
      </c>
      <c r="M7434" s="19" t="str">
        <f>VLOOKUP(B7434,'[1]2018.7 '!A:C,3,)</f>
        <v>Active</v>
      </c>
      <c r="N7434" s="19" t="str">
        <f>VLOOKUP(B7434,'[1]2018.7 '!A:M,13,)</f>
        <v>Ambient</v>
      </c>
      <c r="O7434" s="19" t="str">
        <f>VLOOKUP(B7434,'[1]2018.7 '!A:N,14,)</f>
        <v>No</v>
      </c>
    </row>
    <row r="7435" spans="1:15" ht="17.25" customHeight="1">
      <c r="A7435" s="26">
        <v>7434</v>
      </c>
      <c r="B7435" s="27" t="s">
        <v>19366</v>
      </c>
      <c r="C7435" s="60">
        <v>28966367</v>
      </c>
      <c r="D7435" s="29" t="s">
        <v>19367</v>
      </c>
      <c r="E7435" s="29" t="s">
        <v>743</v>
      </c>
      <c r="F7435" s="29" t="s">
        <v>17540</v>
      </c>
      <c r="G7435" s="29" t="s">
        <v>17541</v>
      </c>
      <c r="H7435" s="29" t="s">
        <v>19127</v>
      </c>
      <c r="I7435" s="29" t="s">
        <v>19128</v>
      </c>
      <c r="J7435" s="30">
        <f t="shared" ref="J7435:J7498" si="109">K7435/9.009</f>
        <v>99</v>
      </c>
      <c r="K7435" s="30">
        <v>891.89100000000008</v>
      </c>
      <c r="M7435" s="19" t="str">
        <f>VLOOKUP(B7435,'[1]2018.7 '!A:C,3,)</f>
        <v>Active</v>
      </c>
      <c r="N7435" s="19" t="str">
        <f>VLOOKUP(B7435,'[1]2018.7 '!A:M,13,)</f>
        <v>Ambient</v>
      </c>
      <c r="O7435" s="19" t="str">
        <f>VLOOKUP(B7435,'[1]2018.7 '!A:N,14,)</f>
        <v>No</v>
      </c>
    </row>
    <row r="7436" spans="1:15" ht="17.25" customHeight="1">
      <c r="A7436" s="26">
        <v>7435</v>
      </c>
      <c r="B7436" s="27" t="s">
        <v>19368</v>
      </c>
      <c r="C7436" s="60">
        <v>28966374</v>
      </c>
      <c r="D7436" s="29" t="s">
        <v>19369</v>
      </c>
      <c r="E7436" s="29" t="s">
        <v>743</v>
      </c>
      <c r="F7436" s="29" t="s">
        <v>17540</v>
      </c>
      <c r="G7436" s="29" t="s">
        <v>17541</v>
      </c>
      <c r="H7436" s="29" t="s">
        <v>19127</v>
      </c>
      <c r="I7436" s="29" t="s">
        <v>19128</v>
      </c>
      <c r="J7436" s="30">
        <f t="shared" si="109"/>
        <v>110</v>
      </c>
      <c r="K7436" s="30">
        <v>990.99</v>
      </c>
      <c r="M7436" s="19" t="str">
        <f>VLOOKUP(B7436,'[1]2018.7 '!A:C,3,)</f>
        <v>Active</v>
      </c>
      <c r="N7436" s="19" t="str">
        <f>VLOOKUP(B7436,'[1]2018.7 '!A:M,13,)</f>
        <v>Ambient</v>
      </c>
      <c r="O7436" s="19" t="str">
        <f>VLOOKUP(B7436,'[1]2018.7 '!A:N,14,)</f>
        <v>No</v>
      </c>
    </row>
    <row r="7437" spans="1:15" ht="17.25" customHeight="1">
      <c r="A7437" s="26">
        <v>7436</v>
      </c>
      <c r="B7437" s="27" t="s">
        <v>19370</v>
      </c>
      <c r="C7437" s="60">
        <v>28966375</v>
      </c>
      <c r="D7437" s="29" t="s">
        <v>19371</v>
      </c>
      <c r="E7437" s="29" t="s">
        <v>743</v>
      </c>
      <c r="F7437" s="29" t="s">
        <v>17540</v>
      </c>
      <c r="G7437" s="29" t="s">
        <v>17541</v>
      </c>
      <c r="H7437" s="29" t="s">
        <v>19127</v>
      </c>
      <c r="I7437" s="29" t="s">
        <v>19128</v>
      </c>
      <c r="J7437" s="30">
        <f t="shared" si="109"/>
        <v>160</v>
      </c>
      <c r="K7437" s="30">
        <v>1441.44</v>
      </c>
      <c r="M7437" s="19" t="str">
        <f>VLOOKUP(B7437,'[1]2018.7 '!A:C,3,)</f>
        <v>Active</v>
      </c>
      <c r="N7437" s="19" t="str">
        <f>VLOOKUP(B7437,'[1]2018.7 '!A:M,13,)</f>
        <v>Ambient</v>
      </c>
      <c r="O7437" s="19" t="str">
        <f>VLOOKUP(B7437,'[1]2018.7 '!A:N,14,)</f>
        <v>No</v>
      </c>
    </row>
    <row r="7438" spans="1:15" ht="17.25" customHeight="1">
      <c r="A7438" s="26">
        <v>7437</v>
      </c>
      <c r="B7438" s="27" t="s">
        <v>19372</v>
      </c>
      <c r="C7438" s="60">
        <v>28966376</v>
      </c>
      <c r="D7438" s="29" t="s">
        <v>19373</v>
      </c>
      <c r="E7438" s="29" t="s">
        <v>743</v>
      </c>
      <c r="F7438" s="29" t="s">
        <v>17540</v>
      </c>
      <c r="G7438" s="29" t="s">
        <v>17541</v>
      </c>
      <c r="H7438" s="29" t="s">
        <v>19127</v>
      </c>
      <c r="I7438" s="29" t="s">
        <v>19128</v>
      </c>
      <c r="J7438" s="30">
        <f t="shared" si="109"/>
        <v>135</v>
      </c>
      <c r="K7438" s="30">
        <v>1216.2150000000001</v>
      </c>
      <c r="M7438" s="19" t="str">
        <f>VLOOKUP(B7438,'[1]2018.7 '!A:C,3,)</f>
        <v>Active</v>
      </c>
      <c r="N7438" s="19" t="str">
        <f>VLOOKUP(B7438,'[1]2018.7 '!A:M,13,)</f>
        <v>Ambient</v>
      </c>
      <c r="O7438" s="19" t="str">
        <f>VLOOKUP(B7438,'[1]2018.7 '!A:N,14,)</f>
        <v>No</v>
      </c>
    </row>
    <row r="7439" spans="1:15" ht="17.25" customHeight="1">
      <c r="A7439" s="26">
        <v>7438</v>
      </c>
      <c r="B7439" s="27" t="s">
        <v>19374</v>
      </c>
      <c r="C7439" s="60">
        <v>28966379</v>
      </c>
      <c r="D7439" s="29" t="s">
        <v>19375</v>
      </c>
      <c r="E7439" s="29" t="s">
        <v>743</v>
      </c>
      <c r="F7439" s="29" t="s">
        <v>17540</v>
      </c>
      <c r="G7439" s="29" t="s">
        <v>17541</v>
      </c>
      <c r="H7439" s="29" t="s">
        <v>19127</v>
      </c>
      <c r="I7439" s="29" t="s">
        <v>19128</v>
      </c>
      <c r="J7439" s="30">
        <f t="shared" si="109"/>
        <v>89</v>
      </c>
      <c r="K7439" s="30">
        <v>801.80100000000004</v>
      </c>
      <c r="M7439" s="19" t="str">
        <f>VLOOKUP(B7439,'[1]2018.7 '!A:C,3,)</f>
        <v>Active</v>
      </c>
      <c r="N7439" s="19" t="str">
        <f>VLOOKUP(B7439,'[1]2018.7 '!A:M,13,)</f>
        <v>Ambient</v>
      </c>
      <c r="O7439" s="19" t="str">
        <f>VLOOKUP(B7439,'[1]2018.7 '!A:N,14,)</f>
        <v>No</v>
      </c>
    </row>
    <row r="7440" spans="1:15" ht="17.25" customHeight="1">
      <c r="A7440" s="26">
        <v>7439</v>
      </c>
      <c r="B7440" s="27" t="s">
        <v>19376</v>
      </c>
      <c r="C7440" s="60">
        <v>28966380</v>
      </c>
      <c r="D7440" s="29" t="s">
        <v>19377</v>
      </c>
      <c r="E7440" s="29" t="s">
        <v>743</v>
      </c>
      <c r="F7440" s="29" t="s">
        <v>17540</v>
      </c>
      <c r="G7440" s="29" t="s">
        <v>17541</v>
      </c>
      <c r="H7440" s="29" t="s">
        <v>19127</v>
      </c>
      <c r="I7440" s="29" t="s">
        <v>19128</v>
      </c>
      <c r="J7440" s="30">
        <f t="shared" si="109"/>
        <v>98</v>
      </c>
      <c r="K7440" s="30">
        <v>882.88200000000006</v>
      </c>
      <c r="M7440" s="19" t="str">
        <f>VLOOKUP(B7440,'[1]2018.7 '!A:C,3,)</f>
        <v>Active</v>
      </c>
      <c r="N7440" s="19" t="str">
        <f>VLOOKUP(B7440,'[1]2018.7 '!A:M,13,)</f>
        <v>Ambient</v>
      </c>
      <c r="O7440" s="19" t="str">
        <f>VLOOKUP(B7440,'[1]2018.7 '!A:N,14,)</f>
        <v>No</v>
      </c>
    </row>
    <row r="7441" spans="1:15" ht="17.25" customHeight="1">
      <c r="A7441" s="26">
        <v>7440</v>
      </c>
      <c r="B7441" s="27" t="s">
        <v>19378</v>
      </c>
      <c r="C7441" s="60">
        <v>28966381</v>
      </c>
      <c r="D7441" s="29" t="s">
        <v>19379</v>
      </c>
      <c r="E7441" s="29" t="s">
        <v>743</v>
      </c>
      <c r="F7441" s="29" t="s">
        <v>17540</v>
      </c>
      <c r="G7441" s="29" t="s">
        <v>17541</v>
      </c>
      <c r="H7441" s="29" t="s">
        <v>19127</v>
      </c>
      <c r="I7441" s="29" t="s">
        <v>19128</v>
      </c>
      <c r="J7441" s="30">
        <f t="shared" si="109"/>
        <v>124</v>
      </c>
      <c r="K7441" s="30">
        <v>1117.116</v>
      </c>
      <c r="M7441" s="19" t="str">
        <f>VLOOKUP(B7441,'[1]2018.7 '!A:C,3,)</f>
        <v>Active</v>
      </c>
      <c r="N7441" s="19" t="str">
        <f>VLOOKUP(B7441,'[1]2018.7 '!A:M,13,)</f>
        <v>Ambient</v>
      </c>
      <c r="O7441" s="19" t="str">
        <f>VLOOKUP(B7441,'[1]2018.7 '!A:N,14,)</f>
        <v>No</v>
      </c>
    </row>
    <row r="7442" spans="1:15" ht="17.25" customHeight="1">
      <c r="A7442" s="26">
        <v>7441</v>
      </c>
      <c r="B7442" s="27" t="s">
        <v>19380</v>
      </c>
      <c r="C7442" s="60">
        <v>28966383</v>
      </c>
      <c r="D7442" s="29" t="s">
        <v>19381</v>
      </c>
      <c r="E7442" s="29" t="s">
        <v>743</v>
      </c>
      <c r="F7442" s="29" t="s">
        <v>17540</v>
      </c>
      <c r="G7442" s="29" t="s">
        <v>17541</v>
      </c>
      <c r="H7442" s="29" t="s">
        <v>19127</v>
      </c>
      <c r="I7442" s="29" t="s">
        <v>19128</v>
      </c>
      <c r="J7442" s="30">
        <f t="shared" si="109"/>
        <v>458</v>
      </c>
      <c r="K7442" s="30">
        <v>4126.1220000000003</v>
      </c>
      <c r="M7442" s="19" t="str">
        <f>VLOOKUP(B7442,'[1]2018.7 '!A:C,3,)</f>
        <v>Active</v>
      </c>
      <c r="N7442" s="19" t="str">
        <f>VLOOKUP(B7442,'[1]2018.7 '!A:M,13,)</f>
        <v>Ambient</v>
      </c>
      <c r="O7442" s="19" t="str">
        <f>VLOOKUP(B7442,'[1]2018.7 '!A:N,14,)</f>
        <v>No</v>
      </c>
    </row>
    <row r="7443" spans="1:15" ht="17.25" customHeight="1">
      <c r="A7443" s="26">
        <v>7442</v>
      </c>
      <c r="B7443" s="27" t="s">
        <v>19382</v>
      </c>
      <c r="C7443" s="60">
        <v>28966384</v>
      </c>
      <c r="D7443" s="29" t="s">
        <v>19383</v>
      </c>
      <c r="E7443" s="29" t="s">
        <v>743</v>
      </c>
      <c r="F7443" s="29" t="s">
        <v>17540</v>
      </c>
      <c r="G7443" s="29" t="s">
        <v>17541</v>
      </c>
      <c r="H7443" s="29" t="s">
        <v>19127</v>
      </c>
      <c r="I7443" s="29" t="s">
        <v>19128</v>
      </c>
      <c r="J7443" s="30">
        <f t="shared" si="109"/>
        <v>604</v>
      </c>
      <c r="K7443" s="30">
        <v>5441.4360000000006</v>
      </c>
      <c r="M7443" s="19" t="str">
        <f>VLOOKUP(B7443,'[1]2018.7 '!A:C,3,)</f>
        <v>Active</v>
      </c>
      <c r="N7443" s="19" t="str">
        <f>VLOOKUP(B7443,'[1]2018.7 '!A:M,13,)</f>
        <v>Ambient</v>
      </c>
      <c r="O7443" s="19" t="str">
        <f>VLOOKUP(B7443,'[1]2018.7 '!A:N,14,)</f>
        <v>No</v>
      </c>
    </row>
    <row r="7444" spans="1:15" ht="17.25" customHeight="1">
      <c r="A7444" s="26">
        <v>7443</v>
      </c>
      <c r="B7444" s="27" t="s">
        <v>19384</v>
      </c>
      <c r="C7444" s="60">
        <v>28966385</v>
      </c>
      <c r="D7444" s="29" t="s">
        <v>19385</v>
      </c>
      <c r="E7444" s="29" t="s">
        <v>743</v>
      </c>
      <c r="F7444" s="29" t="s">
        <v>17540</v>
      </c>
      <c r="G7444" s="29" t="s">
        <v>17541</v>
      </c>
      <c r="H7444" s="29" t="s">
        <v>19127</v>
      </c>
      <c r="I7444" s="29" t="s">
        <v>19128</v>
      </c>
      <c r="J7444" s="30">
        <f t="shared" si="109"/>
        <v>826</v>
      </c>
      <c r="K7444" s="30">
        <v>7441.4340000000002</v>
      </c>
      <c r="M7444" s="19" t="str">
        <f>VLOOKUP(B7444,'[1]2018.7 '!A:C,3,)</f>
        <v>Active</v>
      </c>
      <c r="N7444" s="19" t="str">
        <f>VLOOKUP(B7444,'[1]2018.7 '!A:M,13,)</f>
        <v>Ambient</v>
      </c>
      <c r="O7444" s="19" t="str">
        <f>VLOOKUP(B7444,'[1]2018.7 '!A:N,14,)</f>
        <v>No</v>
      </c>
    </row>
    <row r="7445" spans="1:15" ht="17.25" customHeight="1">
      <c r="A7445" s="26">
        <v>7444</v>
      </c>
      <c r="B7445" s="27" t="s">
        <v>19386</v>
      </c>
      <c r="C7445" s="60">
        <v>28966646</v>
      </c>
      <c r="D7445" s="29" t="s">
        <v>19387</v>
      </c>
      <c r="E7445" s="29" t="s">
        <v>743</v>
      </c>
      <c r="F7445" s="29" t="s">
        <v>17540</v>
      </c>
      <c r="G7445" s="29" t="s">
        <v>17541</v>
      </c>
      <c r="H7445" s="29" t="s">
        <v>19127</v>
      </c>
      <c r="I7445" s="29" t="s">
        <v>19128</v>
      </c>
      <c r="J7445" s="30">
        <f t="shared" si="109"/>
        <v>604</v>
      </c>
      <c r="K7445" s="30">
        <v>5441.4360000000006</v>
      </c>
      <c r="M7445" s="19" t="str">
        <f>VLOOKUP(B7445,'[1]2018.7 '!A:C,3,)</f>
        <v>Active</v>
      </c>
      <c r="N7445" s="19" t="str">
        <f>VLOOKUP(B7445,'[1]2018.7 '!A:M,13,)</f>
        <v>Ambient</v>
      </c>
      <c r="O7445" s="19" t="str">
        <f>VLOOKUP(B7445,'[1]2018.7 '!A:N,14,)</f>
        <v>No</v>
      </c>
    </row>
    <row r="7446" spans="1:15" ht="17.25" customHeight="1">
      <c r="A7446" s="26">
        <v>7445</v>
      </c>
      <c r="B7446" s="27" t="s">
        <v>19388</v>
      </c>
      <c r="C7446" s="60">
        <v>28966648</v>
      </c>
      <c r="D7446" s="29" t="s">
        <v>19389</v>
      </c>
      <c r="E7446" s="29" t="s">
        <v>743</v>
      </c>
      <c r="F7446" s="29" t="s">
        <v>17540</v>
      </c>
      <c r="G7446" s="29" t="s">
        <v>17541</v>
      </c>
      <c r="H7446" s="29" t="s">
        <v>19127</v>
      </c>
      <c r="I7446" s="29" t="s">
        <v>19128</v>
      </c>
      <c r="J7446" s="30">
        <f t="shared" si="109"/>
        <v>1026</v>
      </c>
      <c r="K7446" s="30">
        <v>9243.2340000000004</v>
      </c>
      <c r="M7446" s="19" t="str">
        <f>VLOOKUP(B7446,'[1]2018.7 '!A:C,3,)</f>
        <v>Active</v>
      </c>
      <c r="N7446" s="19" t="str">
        <f>VLOOKUP(B7446,'[1]2018.7 '!A:M,13,)</f>
        <v>Ambient</v>
      </c>
      <c r="O7446" s="19" t="str">
        <f>VLOOKUP(B7446,'[1]2018.7 '!A:N,14,)</f>
        <v>No</v>
      </c>
    </row>
    <row r="7447" spans="1:15" ht="17.25" customHeight="1">
      <c r="A7447" s="26">
        <v>7446</v>
      </c>
      <c r="B7447" s="27" t="s">
        <v>19390</v>
      </c>
      <c r="C7447" s="60">
        <v>28966650</v>
      </c>
      <c r="D7447" s="29" t="s">
        <v>19391</v>
      </c>
      <c r="E7447" s="29" t="s">
        <v>743</v>
      </c>
      <c r="F7447" s="29" t="s">
        <v>17540</v>
      </c>
      <c r="G7447" s="29" t="s">
        <v>17541</v>
      </c>
      <c r="H7447" s="29" t="s">
        <v>19127</v>
      </c>
      <c r="I7447" s="29" t="s">
        <v>19128</v>
      </c>
      <c r="J7447" s="30">
        <f t="shared" si="109"/>
        <v>2001.0000000000002</v>
      </c>
      <c r="K7447" s="30">
        <v>18027.009000000002</v>
      </c>
      <c r="M7447" s="19" t="str">
        <f>VLOOKUP(B7447,'[1]2018.7 '!A:C,3,)</f>
        <v>Active</v>
      </c>
      <c r="N7447" s="19" t="str">
        <f>VLOOKUP(B7447,'[1]2018.7 '!A:M,13,)</f>
        <v>Ambient</v>
      </c>
      <c r="O7447" s="19" t="str">
        <f>VLOOKUP(B7447,'[1]2018.7 '!A:N,14,)</f>
        <v>No</v>
      </c>
    </row>
    <row r="7448" spans="1:15" ht="17.25" customHeight="1">
      <c r="A7448" s="26">
        <v>7447</v>
      </c>
      <c r="B7448" s="27" t="s">
        <v>19392</v>
      </c>
      <c r="C7448" s="60">
        <v>28966651</v>
      </c>
      <c r="D7448" s="29" t="s">
        <v>19393</v>
      </c>
      <c r="E7448" s="29" t="s">
        <v>743</v>
      </c>
      <c r="F7448" s="29" t="s">
        <v>17540</v>
      </c>
      <c r="G7448" s="29" t="s">
        <v>17541</v>
      </c>
      <c r="H7448" s="29" t="s">
        <v>19127</v>
      </c>
      <c r="I7448" s="29" t="s">
        <v>19128</v>
      </c>
      <c r="J7448" s="30">
        <f t="shared" si="109"/>
        <v>1114</v>
      </c>
      <c r="K7448" s="30">
        <v>10036.026</v>
      </c>
      <c r="M7448" s="19" t="str">
        <f>VLOOKUP(B7448,'[1]2018.7 '!A:C,3,)</f>
        <v>Active</v>
      </c>
      <c r="N7448" s="19" t="str">
        <f>VLOOKUP(B7448,'[1]2018.7 '!A:M,13,)</f>
        <v>Ambient</v>
      </c>
      <c r="O7448" s="19" t="str">
        <f>VLOOKUP(B7448,'[1]2018.7 '!A:N,14,)</f>
        <v>No</v>
      </c>
    </row>
    <row r="7449" spans="1:15" ht="17.25" customHeight="1">
      <c r="A7449" s="26">
        <v>7448</v>
      </c>
      <c r="B7449" s="27" t="s">
        <v>19394</v>
      </c>
      <c r="C7449" s="60">
        <v>28966652</v>
      </c>
      <c r="D7449" s="29" t="s">
        <v>19395</v>
      </c>
      <c r="E7449" s="29" t="s">
        <v>743</v>
      </c>
      <c r="F7449" s="29" t="s">
        <v>17540</v>
      </c>
      <c r="G7449" s="29" t="s">
        <v>17541</v>
      </c>
      <c r="H7449" s="29" t="s">
        <v>19127</v>
      </c>
      <c r="I7449" s="29" t="s">
        <v>19128</v>
      </c>
      <c r="J7449" s="30">
        <f t="shared" si="109"/>
        <v>785</v>
      </c>
      <c r="K7449" s="30">
        <v>7072.0650000000005</v>
      </c>
      <c r="M7449" s="19" t="str">
        <f>VLOOKUP(B7449,'[1]2018.7 '!A:C,3,)</f>
        <v>Active</v>
      </c>
      <c r="N7449" s="19" t="str">
        <f>VLOOKUP(B7449,'[1]2018.7 '!A:M,13,)</f>
        <v>Ambient</v>
      </c>
      <c r="O7449" s="19" t="str">
        <f>VLOOKUP(B7449,'[1]2018.7 '!A:N,14,)</f>
        <v>No</v>
      </c>
    </row>
    <row r="7450" spans="1:15" ht="17.25" customHeight="1">
      <c r="A7450" s="26">
        <v>7449</v>
      </c>
      <c r="B7450" s="27" t="s">
        <v>19396</v>
      </c>
      <c r="C7450" s="60">
        <v>28966653</v>
      </c>
      <c r="D7450" s="29" t="s">
        <v>19397</v>
      </c>
      <c r="E7450" s="29" t="s">
        <v>743</v>
      </c>
      <c r="F7450" s="29" t="s">
        <v>17540</v>
      </c>
      <c r="G7450" s="29" t="s">
        <v>17541</v>
      </c>
      <c r="H7450" s="29" t="s">
        <v>19127</v>
      </c>
      <c r="I7450" s="29" t="s">
        <v>19128</v>
      </c>
      <c r="J7450" s="30">
        <f t="shared" si="109"/>
        <v>69</v>
      </c>
      <c r="K7450" s="30">
        <v>621.62099999999998</v>
      </c>
      <c r="M7450" s="19" t="str">
        <f>VLOOKUP(B7450,'[1]2018.7 '!A:C,3,)</f>
        <v>Active</v>
      </c>
      <c r="N7450" s="19" t="str">
        <f>VLOOKUP(B7450,'[1]2018.7 '!A:M,13,)</f>
        <v>Ambient</v>
      </c>
      <c r="O7450" s="19" t="str">
        <f>VLOOKUP(B7450,'[1]2018.7 '!A:N,14,)</f>
        <v>No</v>
      </c>
    </row>
    <row r="7451" spans="1:15" ht="17.25" customHeight="1">
      <c r="A7451" s="26">
        <v>7450</v>
      </c>
      <c r="B7451" s="27" t="s">
        <v>19398</v>
      </c>
      <c r="C7451" s="60">
        <v>28966654</v>
      </c>
      <c r="D7451" s="29" t="s">
        <v>19399</v>
      </c>
      <c r="E7451" s="29" t="s">
        <v>743</v>
      </c>
      <c r="F7451" s="29" t="s">
        <v>17540</v>
      </c>
      <c r="G7451" s="29" t="s">
        <v>17541</v>
      </c>
      <c r="H7451" s="29" t="s">
        <v>19127</v>
      </c>
      <c r="I7451" s="29" t="s">
        <v>19128</v>
      </c>
      <c r="J7451" s="30">
        <f t="shared" si="109"/>
        <v>79</v>
      </c>
      <c r="K7451" s="30">
        <v>711.71100000000001</v>
      </c>
      <c r="M7451" s="19" t="str">
        <f>VLOOKUP(B7451,'[1]2018.7 '!A:C,3,)</f>
        <v>Active</v>
      </c>
      <c r="N7451" s="19" t="str">
        <f>VLOOKUP(B7451,'[1]2018.7 '!A:M,13,)</f>
        <v>Ambient</v>
      </c>
      <c r="O7451" s="19" t="str">
        <f>VLOOKUP(B7451,'[1]2018.7 '!A:N,14,)</f>
        <v>No</v>
      </c>
    </row>
    <row r="7452" spans="1:15" ht="17.25" customHeight="1">
      <c r="A7452" s="26">
        <v>7451</v>
      </c>
      <c r="B7452" s="27" t="s">
        <v>19400</v>
      </c>
      <c r="C7452" s="60">
        <v>28966655</v>
      </c>
      <c r="D7452" s="29" t="s">
        <v>19401</v>
      </c>
      <c r="E7452" s="29" t="s">
        <v>743</v>
      </c>
      <c r="F7452" s="29" t="s">
        <v>17540</v>
      </c>
      <c r="G7452" s="29" t="s">
        <v>17541</v>
      </c>
      <c r="H7452" s="29" t="s">
        <v>19127</v>
      </c>
      <c r="I7452" s="29" t="s">
        <v>19128</v>
      </c>
      <c r="J7452" s="30">
        <f t="shared" si="109"/>
        <v>91</v>
      </c>
      <c r="K7452" s="30">
        <v>819.81900000000007</v>
      </c>
      <c r="M7452" s="19" t="str">
        <f>VLOOKUP(B7452,'[1]2018.7 '!A:C,3,)</f>
        <v>Active</v>
      </c>
      <c r="N7452" s="19" t="str">
        <f>VLOOKUP(B7452,'[1]2018.7 '!A:M,13,)</f>
        <v>Ambient</v>
      </c>
      <c r="O7452" s="19" t="str">
        <f>VLOOKUP(B7452,'[1]2018.7 '!A:N,14,)</f>
        <v>No</v>
      </c>
    </row>
    <row r="7453" spans="1:15" ht="17.25" customHeight="1">
      <c r="A7453" s="26">
        <v>7452</v>
      </c>
      <c r="B7453" s="27" t="s">
        <v>19402</v>
      </c>
      <c r="C7453" s="60">
        <v>28966656</v>
      </c>
      <c r="D7453" s="29" t="s">
        <v>19403</v>
      </c>
      <c r="E7453" s="29" t="s">
        <v>743</v>
      </c>
      <c r="F7453" s="29" t="s">
        <v>17540</v>
      </c>
      <c r="G7453" s="29" t="s">
        <v>17541</v>
      </c>
      <c r="H7453" s="29" t="s">
        <v>19127</v>
      </c>
      <c r="I7453" s="29" t="s">
        <v>19128</v>
      </c>
      <c r="J7453" s="30">
        <f t="shared" si="109"/>
        <v>98</v>
      </c>
      <c r="K7453" s="30">
        <v>882.88200000000006</v>
      </c>
      <c r="M7453" s="19" t="str">
        <f>VLOOKUP(B7453,'[1]2018.7 '!A:C,3,)</f>
        <v>Active</v>
      </c>
      <c r="N7453" s="19" t="str">
        <f>VLOOKUP(B7453,'[1]2018.7 '!A:M,13,)</f>
        <v>Ambient</v>
      </c>
      <c r="O7453" s="19" t="str">
        <f>VLOOKUP(B7453,'[1]2018.7 '!A:N,14,)</f>
        <v>No</v>
      </c>
    </row>
    <row r="7454" spans="1:15" ht="17.25" customHeight="1">
      <c r="A7454" s="26">
        <v>7453</v>
      </c>
      <c r="B7454" s="27" t="s">
        <v>19404</v>
      </c>
      <c r="C7454" s="60">
        <v>28978227</v>
      </c>
      <c r="D7454" s="29" t="s">
        <v>19405</v>
      </c>
      <c r="E7454" s="29" t="s">
        <v>743</v>
      </c>
      <c r="F7454" s="29" t="s">
        <v>17540</v>
      </c>
      <c r="G7454" s="29" t="s">
        <v>17541</v>
      </c>
      <c r="H7454" s="29" t="s">
        <v>19127</v>
      </c>
      <c r="I7454" s="29" t="s">
        <v>19128</v>
      </c>
      <c r="J7454" s="30">
        <f t="shared" si="109"/>
        <v>76</v>
      </c>
      <c r="K7454" s="30">
        <v>684.68399999999997</v>
      </c>
      <c r="M7454" s="19" t="str">
        <f>VLOOKUP(B7454,'[1]2018.7 '!A:C,3,)</f>
        <v>Active</v>
      </c>
      <c r="N7454" s="19" t="str">
        <f>VLOOKUP(B7454,'[1]2018.7 '!A:M,13,)</f>
        <v>Ambient</v>
      </c>
      <c r="O7454" s="19" t="str">
        <f>VLOOKUP(B7454,'[1]2018.7 '!A:N,14,)</f>
        <v>No</v>
      </c>
    </row>
    <row r="7455" spans="1:15" ht="17.25" customHeight="1">
      <c r="A7455" s="26">
        <v>7454</v>
      </c>
      <c r="B7455" s="27" t="s">
        <v>19406</v>
      </c>
      <c r="C7455" s="60">
        <v>28978228</v>
      </c>
      <c r="D7455" s="29" t="s">
        <v>19407</v>
      </c>
      <c r="E7455" s="29" t="s">
        <v>743</v>
      </c>
      <c r="F7455" s="29" t="s">
        <v>17540</v>
      </c>
      <c r="G7455" s="29" t="s">
        <v>17541</v>
      </c>
      <c r="H7455" s="29" t="s">
        <v>19127</v>
      </c>
      <c r="I7455" s="29" t="s">
        <v>19128</v>
      </c>
      <c r="J7455" s="30">
        <f t="shared" si="109"/>
        <v>109</v>
      </c>
      <c r="K7455" s="30">
        <v>981.98099999999999</v>
      </c>
      <c r="M7455" s="19" t="str">
        <f>VLOOKUP(B7455,'[1]2018.7 '!A:C,3,)</f>
        <v>Active</v>
      </c>
      <c r="N7455" s="19" t="str">
        <f>VLOOKUP(B7455,'[1]2018.7 '!A:M,13,)</f>
        <v>Ambient</v>
      </c>
      <c r="O7455" s="19" t="str">
        <f>VLOOKUP(B7455,'[1]2018.7 '!A:N,14,)</f>
        <v>No</v>
      </c>
    </row>
    <row r="7456" spans="1:15" ht="17.25" customHeight="1">
      <c r="A7456" s="26">
        <v>7455</v>
      </c>
      <c r="B7456" s="27" t="s">
        <v>19408</v>
      </c>
      <c r="C7456" s="60">
        <v>28980251</v>
      </c>
      <c r="D7456" s="29" t="s">
        <v>19409</v>
      </c>
      <c r="E7456" s="29" t="s">
        <v>743</v>
      </c>
      <c r="F7456" s="29" t="s">
        <v>17540</v>
      </c>
      <c r="G7456" s="29" t="s">
        <v>17541</v>
      </c>
      <c r="H7456" s="29" t="s">
        <v>19127</v>
      </c>
      <c r="I7456" s="29" t="s">
        <v>19128</v>
      </c>
      <c r="J7456" s="30">
        <f t="shared" si="109"/>
        <v>1822.9999999999998</v>
      </c>
      <c r="K7456" s="30">
        <v>16423.406999999999</v>
      </c>
      <c r="M7456" s="19" t="str">
        <f>VLOOKUP(B7456,'[1]2018.7 '!A:C,3,)</f>
        <v>Active</v>
      </c>
      <c r="N7456" s="19" t="str">
        <f>VLOOKUP(B7456,'[1]2018.7 '!A:M,13,)</f>
        <v>Ambient</v>
      </c>
      <c r="O7456" s="19" t="str">
        <f>VLOOKUP(B7456,'[1]2018.7 '!A:N,14,)</f>
        <v>No</v>
      </c>
    </row>
    <row r="7457" spans="1:15" ht="17.25" customHeight="1">
      <c r="A7457" s="26">
        <v>7456</v>
      </c>
      <c r="B7457" s="27" t="s">
        <v>19410</v>
      </c>
      <c r="C7457" s="60">
        <v>28980383</v>
      </c>
      <c r="D7457" s="29" t="s">
        <v>19411</v>
      </c>
      <c r="E7457" s="29" t="s">
        <v>743</v>
      </c>
      <c r="F7457" s="29" t="s">
        <v>17540</v>
      </c>
      <c r="G7457" s="29" t="s">
        <v>17541</v>
      </c>
      <c r="H7457" s="29" t="s">
        <v>19127</v>
      </c>
      <c r="I7457" s="29" t="s">
        <v>19128</v>
      </c>
      <c r="J7457" s="30">
        <f t="shared" si="109"/>
        <v>1319</v>
      </c>
      <c r="K7457" s="30">
        <v>11882.871000000001</v>
      </c>
      <c r="M7457" s="19" t="str">
        <f>VLOOKUP(B7457,'[1]2018.7 '!A:C,3,)</f>
        <v>Active</v>
      </c>
      <c r="N7457" s="19" t="str">
        <f>VLOOKUP(B7457,'[1]2018.7 '!A:M,13,)</f>
        <v>Ambient</v>
      </c>
      <c r="O7457" s="19" t="str">
        <f>VLOOKUP(B7457,'[1]2018.7 '!A:N,14,)</f>
        <v>No</v>
      </c>
    </row>
    <row r="7458" spans="1:15" ht="17.25" customHeight="1">
      <c r="A7458" s="26">
        <v>7457</v>
      </c>
      <c r="B7458" s="27" t="s">
        <v>19412</v>
      </c>
      <c r="C7458" s="60">
        <v>28985812</v>
      </c>
      <c r="D7458" s="29" t="s">
        <v>19413</v>
      </c>
      <c r="E7458" s="29" t="s">
        <v>743</v>
      </c>
      <c r="F7458" s="29" t="s">
        <v>17540</v>
      </c>
      <c r="G7458" s="29" t="s">
        <v>17541</v>
      </c>
      <c r="H7458" s="29" t="s">
        <v>19127</v>
      </c>
      <c r="I7458" s="29" t="s">
        <v>19128</v>
      </c>
      <c r="J7458" s="30">
        <f t="shared" si="109"/>
        <v>803</v>
      </c>
      <c r="K7458" s="30">
        <v>7234.2269999999999</v>
      </c>
      <c r="M7458" s="19" t="str">
        <f>VLOOKUP(B7458,'[1]2018.7 '!A:C,3,)</f>
        <v>Active</v>
      </c>
      <c r="N7458" s="19" t="str">
        <f>VLOOKUP(B7458,'[1]2018.7 '!A:M,13,)</f>
        <v>Ambient</v>
      </c>
      <c r="O7458" s="19" t="str">
        <f>VLOOKUP(B7458,'[1]2018.7 '!A:N,14,)</f>
        <v>No</v>
      </c>
    </row>
    <row r="7459" spans="1:15" ht="17.25" customHeight="1">
      <c r="A7459" s="26">
        <v>7458</v>
      </c>
      <c r="B7459" s="27" t="s">
        <v>19414</v>
      </c>
      <c r="C7459" s="60">
        <v>28986815</v>
      </c>
      <c r="D7459" s="29" t="s">
        <v>19415</v>
      </c>
      <c r="E7459" s="29" t="s">
        <v>743</v>
      </c>
      <c r="F7459" s="29" t="s">
        <v>17540</v>
      </c>
      <c r="G7459" s="29" t="s">
        <v>17541</v>
      </c>
      <c r="H7459" s="29" t="s">
        <v>19127</v>
      </c>
      <c r="I7459" s="29" t="s">
        <v>19128</v>
      </c>
      <c r="J7459" s="30">
        <f t="shared" si="109"/>
        <v>1079</v>
      </c>
      <c r="K7459" s="30">
        <v>9720.7110000000011</v>
      </c>
      <c r="M7459" s="19" t="str">
        <f>VLOOKUP(B7459,'[1]2018.7 '!A:C,3,)</f>
        <v>Active</v>
      </c>
      <c r="N7459" s="19" t="str">
        <f>VLOOKUP(B7459,'[1]2018.7 '!A:M,13,)</f>
        <v>Ambient</v>
      </c>
      <c r="O7459" s="19" t="str">
        <f>VLOOKUP(B7459,'[1]2018.7 '!A:N,14,)</f>
        <v>No</v>
      </c>
    </row>
    <row r="7460" spans="1:15" ht="17.25" customHeight="1">
      <c r="A7460" s="26">
        <v>7459</v>
      </c>
      <c r="B7460" s="27" t="s">
        <v>19416</v>
      </c>
      <c r="C7460" s="60">
        <v>28986816</v>
      </c>
      <c r="D7460" s="29" t="s">
        <v>19417</v>
      </c>
      <c r="E7460" s="29" t="s">
        <v>743</v>
      </c>
      <c r="F7460" s="29" t="s">
        <v>17540</v>
      </c>
      <c r="G7460" s="29" t="s">
        <v>17541</v>
      </c>
      <c r="H7460" s="29" t="s">
        <v>19127</v>
      </c>
      <c r="I7460" s="29" t="s">
        <v>19128</v>
      </c>
      <c r="J7460" s="30">
        <f t="shared" si="109"/>
        <v>838</v>
      </c>
      <c r="K7460" s="30">
        <v>7549.5420000000004</v>
      </c>
      <c r="M7460" s="19" t="str">
        <f>VLOOKUP(B7460,'[1]2018.7 '!A:C,3,)</f>
        <v>Active</v>
      </c>
      <c r="N7460" s="19" t="str">
        <f>VLOOKUP(B7460,'[1]2018.7 '!A:M,13,)</f>
        <v>Ambient</v>
      </c>
      <c r="O7460" s="19" t="str">
        <f>VLOOKUP(B7460,'[1]2018.7 '!A:N,14,)</f>
        <v>No</v>
      </c>
    </row>
    <row r="7461" spans="1:15" ht="17.25" customHeight="1">
      <c r="A7461" s="26">
        <v>7460</v>
      </c>
      <c r="B7461" s="27" t="s">
        <v>301</v>
      </c>
      <c r="C7461" s="60">
        <v>28989858</v>
      </c>
      <c r="D7461" s="29" t="s">
        <v>302</v>
      </c>
      <c r="E7461" s="29" t="s">
        <v>743</v>
      </c>
      <c r="F7461" s="29" t="s">
        <v>17540</v>
      </c>
      <c r="G7461" s="29" t="s">
        <v>17541</v>
      </c>
      <c r="H7461" s="29" t="s">
        <v>19127</v>
      </c>
      <c r="I7461" s="29" t="s">
        <v>19128</v>
      </c>
      <c r="J7461" s="30">
        <f t="shared" si="109"/>
        <v>497</v>
      </c>
      <c r="K7461" s="30">
        <v>4477.473</v>
      </c>
      <c r="M7461" s="19" t="str">
        <f>VLOOKUP(B7461,'[1]2018.7 '!A:C,3,)</f>
        <v>Active</v>
      </c>
      <c r="N7461" s="19" t="str">
        <f>VLOOKUP(B7461,'[1]2018.7 '!A:M,13,)</f>
        <v>Ambient</v>
      </c>
      <c r="O7461" s="19" t="str">
        <f>VLOOKUP(B7461,'[1]2018.7 '!A:N,14,)</f>
        <v>No</v>
      </c>
    </row>
    <row r="7462" spans="1:15" ht="17.25" customHeight="1">
      <c r="A7462" s="26">
        <v>7461</v>
      </c>
      <c r="B7462" s="27" t="s">
        <v>19418</v>
      </c>
      <c r="C7462" s="60">
        <v>28989861</v>
      </c>
      <c r="D7462" s="29" t="s">
        <v>19419</v>
      </c>
      <c r="E7462" s="29" t="s">
        <v>743</v>
      </c>
      <c r="F7462" s="29" t="s">
        <v>17540</v>
      </c>
      <c r="G7462" s="29" t="s">
        <v>17541</v>
      </c>
      <c r="H7462" s="29" t="s">
        <v>19127</v>
      </c>
      <c r="I7462" s="29" t="s">
        <v>19128</v>
      </c>
      <c r="J7462" s="30">
        <f t="shared" si="109"/>
        <v>745</v>
      </c>
      <c r="K7462" s="30">
        <v>6711.7049999999999</v>
      </c>
      <c r="M7462" s="19" t="str">
        <f>VLOOKUP(B7462,'[1]2018.7 '!A:C,3,)</f>
        <v>Active</v>
      </c>
      <c r="N7462" s="19" t="str">
        <f>VLOOKUP(B7462,'[1]2018.7 '!A:M,13,)</f>
        <v>Ambient</v>
      </c>
      <c r="O7462" s="19" t="str">
        <f>VLOOKUP(B7462,'[1]2018.7 '!A:N,14,)</f>
        <v>No</v>
      </c>
    </row>
    <row r="7463" spans="1:15" ht="17.25" customHeight="1">
      <c r="A7463" s="26">
        <v>7462</v>
      </c>
      <c r="B7463" s="27" t="s">
        <v>648</v>
      </c>
      <c r="C7463" s="60">
        <v>28989876</v>
      </c>
      <c r="D7463" s="29" t="s">
        <v>649</v>
      </c>
      <c r="E7463" s="29" t="s">
        <v>743</v>
      </c>
      <c r="F7463" s="29" t="s">
        <v>17540</v>
      </c>
      <c r="G7463" s="29" t="s">
        <v>17541</v>
      </c>
      <c r="H7463" s="29" t="s">
        <v>19127</v>
      </c>
      <c r="I7463" s="29" t="s">
        <v>19128</v>
      </c>
      <c r="J7463" s="30">
        <f t="shared" si="109"/>
        <v>348</v>
      </c>
      <c r="K7463" s="30">
        <v>3135.1320000000001</v>
      </c>
      <c r="M7463" s="19" t="str">
        <f>VLOOKUP(B7463,'[1]2018.7 '!A:C,3,)</f>
        <v>Active</v>
      </c>
      <c r="N7463" s="19" t="str">
        <f>VLOOKUP(B7463,'[1]2018.7 '!A:M,13,)</f>
        <v>Ambient</v>
      </c>
      <c r="O7463" s="19" t="str">
        <f>VLOOKUP(B7463,'[1]2018.7 '!A:N,14,)</f>
        <v>No</v>
      </c>
    </row>
    <row r="7464" spans="1:15" ht="17.25" customHeight="1">
      <c r="A7464" s="26">
        <v>7463</v>
      </c>
      <c r="B7464" s="27" t="s">
        <v>19420</v>
      </c>
      <c r="C7464" s="60">
        <v>28989877</v>
      </c>
      <c r="D7464" s="29" t="s">
        <v>19421</v>
      </c>
      <c r="E7464" s="29" t="s">
        <v>743</v>
      </c>
      <c r="F7464" s="29" t="s">
        <v>17540</v>
      </c>
      <c r="G7464" s="29" t="s">
        <v>17541</v>
      </c>
      <c r="H7464" s="29" t="s">
        <v>19127</v>
      </c>
      <c r="I7464" s="29" t="s">
        <v>19128</v>
      </c>
      <c r="J7464" s="30">
        <f t="shared" si="109"/>
        <v>431</v>
      </c>
      <c r="K7464" s="30">
        <v>3882.8790000000004</v>
      </c>
      <c r="M7464" s="19" t="str">
        <f>VLOOKUP(B7464,'[1]2018.7 '!A:C,3,)</f>
        <v>Active</v>
      </c>
      <c r="N7464" s="19" t="str">
        <f>VLOOKUP(B7464,'[1]2018.7 '!A:M,13,)</f>
        <v>Ambient</v>
      </c>
      <c r="O7464" s="19" t="str">
        <f>VLOOKUP(B7464,'[1]2018.7 '!A:N,14,)</f>
        <v>No</v>
      </c>
    </row>
    <row r="7465" spans="1:15" ht="17.25" customHeight="1">
      <c r="A7465" s="26">
        <v>7464</v>
      </c>
      <c r="B7465" s="27" t="s">
        <v>19422</v>
      </c>
      <c r="C7465" s="60">
        <v>28989880</v>
      </c>
      <c r="D7465" s="29" t="s">
        <v>19423</v>
      </c>
      <c r="E7465" s="29" t="s">
        <v>743</v>
      </c>
      <c r="F7465" s="29" t="s">
        <v>17540</v>
      </c>
      <c r="G7465" s="29" t="s">
        <v>17541</v>
      </c>
      <c r="H7465" s="29" t="s">
        <v>19127</v>
      </c>
      <c r="I7465" s="29" t="s">
        <v>19128</v>
      </c>
      <c r="J7465" s="30">
        <f t="shared" si="109"/>
        <v>519</v>
      </c>
      <c r="K7465" s="30">
        <v>4675.6710000000003</v>
      </c>
      <c r="M7465" s="19" t="str">
        <f>VLOOKUP(B7465,'[1]2018.7 '!A:C,3,)</f>
        <v>Active</v>
      </c>
      <c r="N7465" s="19" t="str">
        <f>VLOOKUP(B7465,'[1]2018.7 '!A:M,13,)</f>
        <v>Ambient</v>
      </c>
      <c r="O7465" s="19" t="str">
        <f>VLOOKUP(B7465,'[1]2018.7 '!A:N,14,)</f>
        <v>No</v>
      </c>
    </row>
    <row r="7466" spans="1:15" ht="17.25" customHeight="1">
      <c r="A7466" s="26">
        <v>7465</v>
      </c>
      <c r="B7466" s="27" t="s">
        <v>19424</v>
      </c>
      <c r="C7466" s="60">
        <v>28989885</v>
      </c>
      <c r="D7466" s="29" t="s">
        <v>19425</v>
      </c>
      <c r="E7466" s="29" t="s">
        <v>743</v>
      </c>
      <c r="F7466" s="29" t="s">
        <v>17540</v>
      </c>
      <c r="G7466" s="29" t="s">
        <v>17541</v>
      </c>
      <c r="H7466" s="29" t="s">
        <v>19127</v>
      </c>
      <c r="I7466" s="29" t="s">
        <v>19128</v>
      </c>
      <c r="J7466" s="30">
        <f t="shared" si="109"/>
        <v>168</v>
      </c>
      <c r="K7466" s="30">
        <v>1513.5120000000002</v>
      </c>
      <c r="M7466" s="19" t="str">
        <f>VLOOKUP(B7466,'[1]2018.7 '!A:C,3,)</f>
        <v>Active</v>
      </c>
      <c r="N7466" s="19" t="str">
        <f>VLOOKUP(B7466,'[1]2018.7 '!A:M,13,)</f>
        <v>Ambient</v>
      </c>
      <c r="O7466" s="19" t="str">
        <f>VLOOKUP(B7466,'[1]2018.7 '!A:N,14,)</f>
        <v>No</v>
      </c>
    </row>
    <row r="7467" spans="1:15" ht="17.25" customHeight="1">
      <c r="A7467" s="26">
        <v>7466</v>
      </c>
      <c r="B7467" s="27" t="s">
        <v>19426</v>
      </c>
      <c r="C7467" s="60">
        <v>28989887</v>
      </c>
      <c r="D7467" s="29" t="s">
        <v>19427</v>
      </c>
      <c r="E7467" s="29" t="s">
        <v>743</v>
      </c>
      <c r="F7467" s="29" t="s">
        <v>17540</v>
      </c>
      <c r="G7467" s="29" t="s">
        <v>17541</v>
      </c>
      <c r="H7467" s="29" t="s">
        <v>19127</v>
      </c>
      <c r="I7467" s="29" t="s">
        <v>19128</v>
      </c>
      <c r="J7467" s="30">
        <f t="shared" si="109"/>
        <v>178</v>
      </c>
      <c r="K7467" s="30">
        <v>1603.6020000000001</v>
      </c>
      <c r="M7467" s="19" t="str">
        <f>VLOOKUP(B7467,'[1]2018.7 '!A:C,3,)</f>
        <v>Active</v>
      </c>
      <c r="N7467" s="19" t="str">
        <f>VLOOKUP(B7467,'[1]2018.7 '!A:M,13,)</f>
        <v>Ambient</v>
      </c>
      <c r="O7467" s="19" t="str">
        <f>VLOOKUP(B7467,'[1]2018.7 '!A:N,14,)</f>
        <v>No</v>
      </c>
    </row>
    <row r="7468" spans="1:15" ht="17.25" customHeight="1">
      <c r="A7468" s="26">
        <v>7467</v>
      </c>
      <c r="B7468" s="27" t="s">
        <v>19428</v>
      </c>
      <c r="C7468" s="60">
        <v>28989888</v>
      </c>
      <c r="D7468" s="29" t="s">
        <v>19429</v>
      </c>
      <c r="E7468" s="29" t="s">
        <v>743</v>
      </c>
      <c r="F7468" s="29" t="s">
        <v>17540</v>
      </c>
      <c r="G7468" s="29" t="s">
        <v>17541</v>
      </c>
      <c r="H7468" s="29" t="s">
        <v>19127</v>
      </c>
      <c r="I7468" s="29" t="s">
        <v>19128</v>
      </c>
      <c r="J7468" s="30">
        <f t="shared" si="109"/>
        <v>197</v>
      </c>
      <c r="K7468" s="30">
        <v>1774.7730000000001</v>
      </c>
      <c r="M7468" s="19" t="str">
        <f>VLOOKUP(B7468,'[1]2018.7 '!A:C,3,)</f>
        <v>Active</v>
      </c>
      <c r="N7468" s="19" t="str">
        <f>VLOOKUP(B7468,'[1]2018.7 '!A:M,13,)</f>
        <v>Ambient</v>
      </c>
      <c r="O7468" s="19" t="str">
        <f>VLOOKUP(B7468,'[1]2018.7 '!A:N,14,)</f>
        <v>No</v>
      </c>
    </row>
    <row r="7469" spans="1:15" ht="17.25" customHeight="1">
      <c r="A7469" s="26">
        <v>7468</v>
      </c>
      <c r="B7469" s="27" t="s">
        <v>19430</v>
      </c>
      <c r="C7469" s="60">
        <v>28989978</v>
      </c>
      <c r="D7469" s="29" t="s">
        <v>19431</v>
      </c>
      <c r="E7469" s="29" t="s">
        <v>743</v>
      </c>
      <c r="F7469" s="29" t="s">
        <v>17540</v>
      </c>
      <c r="G7469" s="29" t="s">
        <v>17541</v>
      </c>
      <c r="H7469" s="29" t="s">
        <v>19127</v>
      </c>
      <c r="I7469" s="29" t="s">
        <v>19128</v>
      </c>
      <c r="J7469" s="30">
        <f t="shared" si="109"/>
        <v>131</v>
      </c>
      <c r="K7469" s="30">
        <v>1180.1790000000001</v>
      </c>
      <c r="M7469" s="19" t="str">
        <f>VLOOKUP(B7469,'[1]2018.7 '!A:C,3,)</f>
        <v>Active</v>
      </c>
      <c r="N7469" s="19" t="str">
        <f>VLOOKUP(B7469,'[1]2018.7 '!A:M,13,)</f>
        <v>Ambient</v>
      </c>
      <c r="O7469" s="19" t="str">
        <f>VLOOKUP(B7469,'[1]2018.7 '!A:N,14,)</f>
        <v>No</v>
      </c>
    </row>
    <row r="7470" spans="1:15" ht="17.25" customHeight="1">
      <c r="A7470" s="26">
        <v>7469</v>
      </c>
      <c r="B7470" s="27" t="s">
        <v>19432</v>
      </c>
      <c r="C7470" s="60">
        <v>28989979</v>
      </c>
      <c r="D7470" s="29" t="s">
        <v>19433</v>
      </c>
      <c r="E7470" s="29" t="s">
        <v>743</v>
      </c>
      <c r="F7470" s="29" t="s">
        <v>17540</v>
      </c>
      <c r="G7470" s="29" t="s">
        <v>17541</v>
      </c>
      <c r="H7470" s="29" t="s">
        <v>19127</v>
      </c>
      <c r="I7470" s="29" t="s">
        <v>19128</v>
      </c>
      <c r="J7470" s="30">
        <f t="shared" si="109"/>
        <v>153</v>
      </c>
      <c r="K7470" s="30">
        <v>1378.377</v>
      </c>
      <c r="M7470" s="19" t="str">
        <f>VLOOKUP(B7470,'[1]2018.7 '!A:C,3,)</f>
        <v>Active</v>
      </c>
      <c r="N7470" s="19" t="str">
        <f>VLOOKUP(B7470,'[1]2018.7 '!A:M,13,)</f>
        <v>Ambient</v>
      </c>
      <c r="O7470" s="19" t="str">
        <f>VLOOKUP(B7470,'[1]2018.7 '!A:N,14,)</f>
        <v>No</v>
      </c>
    </row>
    <row r="7471" spans="1:15" ht="17.25" customHeight="1">
      <c r="A7471" s="26">
        <v>7470</v>
      </c>
      <c r="B7471" s="27" t="s">
        <v>19434</v>
      </c>
      <c r="C7471" s="60">
        <v>28989981</v>
      </c>
      <c r="D7471" s="29" t="s">
        <v>19435</v>
      </c>
      <c r="E7471" s="29" t="s">
        <v>743</v>
      </c>
      <c r="F7471" s="29" t="s">
        <v>17540</v>
      </c>
      <c r="G7471" s="29" t="s">
        <v>17541</v>
      </c>
      <c r="H7471" s="29" t="s">
        <v>19127</v>
      </c>
      <c r="I7471" s="29" t="s">
        <v>19128</v>
      </c>
      <c r="J7471" s="30">
        <f t="shared" si="109"/>
        <v>255</v>
      </c>
      <c r="K7471" s="30">
        <v>2297.2950000000001</v>
      </c>
      <c r="M7471" s="19" t="str">
        <f>VLOOKUP(B7471,'[1]2018.7 '!A:C,3,)</f>
        <v>Active</v>
      </c>
      <c r="N7471" s="19" t="str">
        <f>VLOOKUP(B7471,'[1]2018.7 '!A:M,13,)</f>
        <v>Ambient</v>
      </c>
      <c r="O7471" s="19" t="str">
        <f>VLOOKUP(B7471,'[1]2018.7 '!A:N,14,)</f>
        <v>No</v>
      </c>
    </row>
    <row r="7472" spans="1:15" ht="17.25" customHeight="1">
      <c r="A7472" s="26">
        <v>7471</v>
      </c>
      <c r="B7472" s="27" t="s">
        <v>19436</v>
      </c>
      <c r="C7472" s="60">
        <v>29053586</v>
      </c>
      <c r="D7472" s="29" t="s">
        <v>19437</v>
      </c>
      <c r="E7472" s="29" t="s">
        <v>743</v>
      </c>
      <c r="F7472" s="29" t="s">
        <v>17540</v>
      </c>
      <c r="G7472" s="29" t="s">
        <v>17541</v>
      </c>
      <c r="H7472" s="29" t="s">
        <v>19127</v>
      </c>
      <c r="I7472" s="29" t="s">
        <v>19128</v>
      </c>
      <c r="J7472" s="30">
        <f t="shared" si="109"/>
        <v>188</v>
      </c>
      <c r="K7472" s="30">
        <v>1693.692</v>
      </c>
      <c r="M7472" s="19" t="str">
        <f>VLOOKUP(B7472,'[1]2018.7 '!A:C,3,)</f>
        <v>Active</v>
      </c>
      <c r="N7472" s="19" t="str">
        <f>VLOOKUP(B7472,'[1]2018.7 '!A:M,13,)</f>
        <v>Ambient</v>
      </c>
      <c r="O7472" s="19" t="str">
        <f>VLOOKUP(B7472,'[1]2018.7 '!A:N,14,)</f>
        <v>No</v>
      </c>
    </row>
    <row r="7473" spans="1:15" ht="17.25" customHeight="1">
      <c r="A7473" s="26">
        <v>7472</v>
      </c>
      <c r="B7473" s="27" t="s">
        <v>247</v>
      </c>
      <c r="C7473" s="60">
        <v>29053612</v>
      </c>
      <c r="D7473" s="29" t="s">
        <v>248</v>
      </c>
      <c r="E7473" s="29" t="s">
        <v>743</v>
      </c>
      <c r="F7473" s="29" t="s">
        <v>17540</v>
      </c>
      <c r="G7473" s="29" t="s">
        <v>17541</v>
      </c>
      <c r="H7473" s="29" t="s">
        <v>19127</v>
      </c>
      <c r="I7473" s="29" t="s">
        <v>19128</v>
      </c>
      <c r="J7473" s="30">
        <f t="shared" si="109"/>
        <v>177</v>
      </c>
      <c r="K7473" s="30">
        <v>1594.5930000000001</v>
      </c>
      <c r="M7473" s="19" t="str">
        <f>VLOOKUP(B7473,'[1]2018.7 '!A:C,3,)</f>
        <v>Active</v>
      </c>
      <c r="N7473" s="19" t="str">
        <f>VLOOKUP(B7473,'[1]2018.7 '!A:M,13,)</f>
        <v>Ambient</v>
      </c>
      <c r="O7473" s="19" t="str">
        <f>VLOOKUP(B7473,'[1]2018.7 '!A:N,14,)</f>
        <v>No</v>
      </c>
    </row>
    <row r="7474" spans="1:15" ht="17.25" customHeight="1">
      <c r="A7474" s="26">
        <v>7473</v>
      </c>
      <c r="B7474" s="27" t="s">
        <v>416</v>
      </c>
      <c r="C7474" s="60">
        <v>17057501</v>
      </c>
      <c r="D7474" s="29" t="s">
        <v>417</v>
      </c>
      <c r="E7474" s="29" t="s">
        <v>743</v>
      </c>
      <c r="F7474" s="29" t="s">
        <v>17540</v>
      </c>
      <c r="G7474" s="29" t="s">
        <v>17541</v>
      </c>
      <c r="H7474" s="29" t="s">
        <v>19438</v>
      </c>
      <c r="I7474" s="29" t="s">
        <v>19439</v>
      </c>
      <c r="J7474" s="30">
        <f t="shared" si="109"/>
        <v>467.00000000000006</v>
      </c>
      <c r="K7474" s="30">
        <v>4207.2030000000004</v>
      </c>
      <c r="M7474" s="19" t="str">
        <f>VLOOKUP(B7474,'[1]2018.7 '!A:C,3,)</f>
        <v>Active</v>
      </c>
      <c r="N7474" s="19" t="str">
        <f>VLOOKUP(B7474,'[1]2018.7 '!A:M,13,)</f>
        <v>Ambient</v>
      </c>
      <c r="O7474" s="19" t="str">
        <f>VLOOKUP(B7474,'[1]2018.7 '!A:N,14,)</f>
        <v>No</v>
      </c>
    </row>
    <row r="7475" spans="1:15" ht="17.25" customHeight="1">
      <c r="A7475" s="26">
        <v>7474</v>
      </c>
      <c r="B7475" s="27" t="s">
        <v>14</v>
      </c>
      <c r="C7475" s="60">
        <v>17075601</v>
      </c>
      <c r="D7475" s="29" t="s">
        <v>15</v>
      </c>
      <c r="E7475" s="29" t="s">
        <v>743</v>
      </c>
      <c r="F7475" s="29" t="s">
        <v>17540</v>
      </c>
      <c r="G7475" s="29" t="s">
        <v>17541</v>
      </c>
      <c r="H7475" s="29" t="s">
        <v>19438</v>
      </c>
      <c r="I7475" s="29" t="s">
        <v>19439</v>
      </c>
      <c r="J7475" s="30">
        <f t="shared" si="109"/>
        <v>337</v>
      </c>
      <c r="K7475" s="30">
        <v>3036.0329999999999</v>
      </c>
      <c r="M7475" s="19" t="str">
        <f>VLOOKUP(B7475,'[1]2018.7 '!A:C,3,)</f>
        <v>Active</v>
      </c>
      <c r="N7475" s="19" t="str">
        <f>VLOOKUP(B7475,'[1]2018.7 '!A:M,13,)</f>
        <v>Ambient</v>
      </c>
      <c r="O7475" s="19" t="str">
        <f>VLOOKUP(B7475,'[1]2018.7 '!A:N,14,)</f>
        <v>No</v>
      </c>
    </row>
    <row r="7476" spans="1:15" ht="17.25" customHeight="1">
      <c r="A7476" s="26">
        <v>7475</v>
      </c>
      <c r="B7476" s="27" t="s">
        <v>19440</v>
      </c>
      <c r="C7476" s="60">
        <v>17075604</v>
      </c>
      <c r="D7476" s="29" t="s">
        <v>19441</v>
      </c>
      <c r="E7476" s="29" t="s">
        <v>743</v>
      </c>
      <c r="F7476" s="29" t="s">
        <v>17540</v>
      </c>
      <c r="G7476" s="29" t="s">
        <v>17541</v>
      </c>
      <c r="H7476" s="29" t="s">
        <v>19438</v>
      </c>
      <c r="I7476" s="29" t="s">
        <v>19439</v>
      </c>
      <c r="J7476" s="30">
        <f t="shared" si="109"/>
        <v>5673</v>
      </c>
      <c r="K7476" s="30">
        <v>51108.057000000001</v>
      </c>
      <c r="M7476" s="19" t="str">
        <f>VLOOKUP(B7476,'[1]2018.7 '!A:C,3,)</f>
        <v>Active</v>
      </c>
      <c r="N7476" s="19" t="str">
        <f>VLOOKUP(B7476,'[1]2018.7 '!A:M,13,)</f>
        <v>Ambient</v>
      </c>
      <c r="O7476" s="19" t="str">
        <f>VLOOKUP(B7476,'[1]2018.7 '!A:N,14,)</f>
        <v>No</v>
      </c>
    </row>
    <row r="7477" spans="1:15" ht="17.25" customHeight="1">
      <c r="A7477" s="26">
        <v>7476</v>
      </c>
      <c r="B7477" s="27" t="s">
        <v>195</v>
      </c>
      <c r="C7477" s="60">
        <v>17075605</v>
      </c>
      <c r="D7477" s="29" t="s">
        <v>196</v>
      </c>
      <c r="E7477" s="29" t="s">
        <v>743</v>
      </c>
      <c r="F7477" s="29" t="s">
        <v>17540</v>
      </c>
      <c r="G7477" s="29" t="s">
        <v>17541</v>
      </c>
      <c r="H7477" s="29" t="s">
        <v>19438</v>
      </c>
      <c r="I7477" s="29" t="s">
        <v>19439</v>
      </c>
      <c r="J7477" s="30">
        <f t="shared" si="109"/>
        <v>2039.0000000000002</v>
      </c>
      <c r="K7477" s="30">
        <v>18369.351000000002</v>
      </c>
      <c r="M7477" s="19" t="str">
        <f>VLOOKUP(B7477,'[1]2018.7 '!A:C,3,)</f>
        <v>Active</v>
      </c>
      <c r="N7477" s="19" t="str">
        <f>VLOOKUP(B7477,'[1]2018.7 '!A:M,13,)</f>
        <v>Ambient</v>
      </c>
      <c r="O7477" s="19" t="str">
        <f>VLOOKUP(B7477,'[1]2018.7 '!A:N,14,)</f>
        <v>No</v>
      </c>
    </row>
    <row r="7478" spans="1:15" ht="17.25" customHeight="1">
      <c r="A7478" s="26">
        <v>7477</v>
      </c>
      <c r="B7478" s="27" t="s">
        <v>19442</v>
      </c>
      <c r="C7478" s="60">
        <v>17092007</v>
      </c>
      <c r="D7478" s="29" t="s">
        <v>19443</v>
      </c>
      <c r="E7478" s="29" t="s">
        <v>743</v>
      </c>
      <c r="F7478" s="29" t="s">
        <v>17540</v>
      </c>
      <c r="G7478" s="29" t="s">
        <v>17541</v>
      </c>
      <c r="H7478" s="29" t="s">
        <v>19438</v>
      </c>
      <c r="I7478" s="29" t="s">
        <v>19439</v>
      </c>
      <c r="J7478" s="30">
        <f t="shared" si="109"/>
        <v>1357</v>
      </c>
      <c r="K7478" s="30">
        <v>12225.213</v>
      </c>
      <c r="M7478" s="19" t="str">
        <f>VLOOKUP(B7478,'[1]2018.7 '!A:C,3,)</f>
        <v>Active</v>
      </c>
      <c r="N7478" s="19" t="str">
        <f>VLOOKUP(B7478,'[1]2018.7 '!A:M,13,)</f>
        <v>Ambient</v>
      </c>
      <c r="O7478" s="19" t="str">
        <f>VLOOKUP(B7478,'[1]2018.7 '!A:N,14,)</f>
        <v>No</v>
      </c>
    </row>
    <row r="7479" spans="1:15" ht="17.25" customHeight="1">
      <c r="A7479" s="26">
        <v>7478</v>
      </c>
      <c r="B7479" s="27" t="s">
        <v>19444</v>
      </c>
      <c r="C7479" s="60">
        <v>17092107</v>
      </c>
      <c r="D7479" s="29" t="s">
        <v>19445</v>
      </c>
      <c r="E7479" s="29" t="s">
        <v>743</v>
      </c>
      <c r="F7479" s="29" t="s">
        <v>17540</v>
      </c>
      <c r="G7479" s="29" t="s">
        <v>17541</v>
      </c>
      <c r="H7479" s="29" t="s">
        <v>19438</v>
      </c>
      <c r="I7479" s="29" t="s">
        <v>19439</v>
      </c>
      <c r="J7479" s="30">
        <f t="shared" si="109"/>
        <v>306</v>
      </c>
      <c r="K7479" s="30">
        <v>2756.7539999999999</v>
      </c>
      <c r="M7479" s="19" t="str">
        <f>VLOOKUP(B7479,'[1]2018.7 '!A:C,3,)</f>
        <v>Active</v>
      </c>
      <c r="N7479" s="19" t="str">
        <f>VLOOKUP(B7479,'[1]2018.7 '!A:M,13,)</f>
        <v>Ambient</v>
      </c>
      <c r="O7479" s="19" t="str">
        <f>VLOOKUP(B7479,'[1]2018.7 '!A:N,14,)</f>
        <v>No</v>
      </c>
    </row>
    <row r="7480" spans="1:15" ht="17.25" customHeight="1">
      <c r="A7480" s="26">
        <v>7479</v>
      </c>
      <c r="B7480" s="27" t="s">
        <v>19446</v>
      </c>
      <c r="C7480" s="60">
        <v>17092108</v>
      </c>
      <c r="D7480" s="29" t="s">
        <v>19447</v>
      </c>
      <c r="E7480" s="29" t="s">
        <v>743</v>
      </c>
      <c r="F7480" s="29" t="s">
        <v>17540</v>
      </c>
      <c r="G7480" s="29" t="s">
        <v>17541</v>
      </c>
      <c r="H7480" s="29" t="s">
        <v>19438</v>
      </c>
      <c r="I7480" s="29" t="s">
        <v>19439</v>
      </c>
      <c r="J7480" s="30">
        <f t="shared" si="109"/>
        <v>1030</v>
      </c>
      <c r="K7480" s="30">
        <v>9279.27</v>
      </c>
      <c r="M7480" s="19" t="str">
        <f>VLOOKUP(B7480,'[1]2018.7 '!A:C,3,)</f>
        <v>Active</v>
      </c>
      <c r="N7480" s="19" t="str">
        <f>VLOOKUP(B7480,'[1]2018.7 '!A:M,13,)</f>
        <v>Ambient</v>
      </c>
      <c r="O7480" s="19" t="str">
        <f>VLOOKUP(B7480,'[1]2018.7 '!A:N,14,)</f>
        <v>No</v>
      </c>
    </row>
    <row r="7481" spans="1:15" ht="17.25" customHeight="1">
      <c r="A7481" s="26">
        <v>7480</v>
      </c>
      <c r="B7481" s="27" t="s">
        <v>173</v>
      </c>
      <c r="C7481" s="60">
        <v>17371201</v>
      </c>
      <c r="D7481" s="29" t="s">
        <v>174</v>
      </c>
      <c r="E7481" s="29" t="s">
        <v>743</v>
      </c>
      <c r="F7481" s="29" t="s">
        <v>17540</v>
      </c>
      <c r="G7481" s="29" t="s">
        <v>17541</v>
      </c>
      <c r="H7481" s="29" t="s">
        <v>19438</v>
      </c>
      <c r="I7481" s="29" t="s">
        <v>19439</v>
      </c>
      <c r="J7481" s="30">
        <f t="shared" si="109"/>
        <v>451</v>
      </c>
      <c r="K7481" s="30">
        <v>4063.0590000000002</v>
      </c>
      <c r="M7481" s="19" t="str">
        <f>VLOOKUP(B7481,'[1]2018.7 '!A:C,3,)</f>
        <v>Active</v>
      </c>
      <c r="N7481" s="19" t="str">
        <f>VLOOKUP(B7481,'[1]2018.7 '!A:M,13,)</f>
        <v>Ambient</v>
      </c>
      <c r="O7481" s="19" t="str">
        <f>VLOOKUP(B7481,'[1]2018.7 '!A:N,14,)</f>
        <v>No</v>
      </c>
    </row>
    <row r="7482" spans="1:15" ht="17.25" customHeight="1">
      <c r="A7482" s="26">
        <v>7481</v>
      </c>
      <c r="B7482" s="27" t="s">
        <v>19448</v>
      </c>
      <c r="C7482" s="60">
        <v>17371202</v>
      </c>
      <c r="D7482" s="29" t="s">
        <v>19449</v>
      </c>
      <c r="E7482" s="29" t="s">
        <v>743</v>
      </c>
      <c r="F7482" s="29" t="s">
        <v>17540</v>
      </c>
      <c r="G7482" s="29" t="s">
        <v>17541</v>
      </c>
      <c r="H7482" s="29" t="s">
        <v>19438</v>
      </c>
      <c r="I7482" s="29" t="s">
        <v>19439</v>
      </c>
      <c r="J7482" s="30">
        <f t="shared" si="109"/>
        <v>1657</v>
      </c>
      <c r="K7482" s="30">
        <v>14927.913</v>
      </c>
      <c r="M7482" s="19" t="str">
        <f>VLOOKUP(B7482,'[1]2018.7 '!A:C,3,)</f>
        <v>Active</v>
      </c>
      <c r="N7482" s="19" t="str">
        <f>VLOOKUP(B7482,'[1]2018.7 '!A:M,13,)</f>
        <v>Ambient</v>
      </c>
      <c r="O7482" s="19" t="str">
        <f>VLOOKUP(B7482,'[1]2018.7 '!A:N,14,)</f>
        <v>No</v>
      </c>
    </row>
    <row r="7483" spans="1:15" ht="17.25" customHeight="1">
      <c r="A7483" s="26">
        <v>7482</v>
      </c>
      <c r="B7483" s="27" t="s">
        <v>19450</v>
      </c>
      <c r="C7483" s="60">
        <v>17371203</v>
      </c>
      <c r="D7483" s="29" t="s">
        <v>19451</v>
      </c>
      <c r="E7483" s="29" t="s">
        <v>743</v>
      </c>
      <c r="F7483" s="29" t="s">
        <v>17540</v>
      </c>
      <c r="G7483" s="29" t="s">
        <v>17541</v>
      </c>
      <c r="H7483" s="29" t="s">
        <v>19438</v>
      </c>
      <c r="I7483" s="29" t="s">
        <v>19439</v>
      </c>
      <c r="J7483" s="30">
        <f t="shared" si="109"/>
        <v>6887</v>
      </c>
      <c r="K7483" s="30">
        <v>62044.983</v>
      </c>
      <c r="M7483" s="19" t="str">
        <f>VLOOKUP(B7483,'[1]2018.7 '!A:C,3,)</f>
        <v>Active</v>
      </c>
      <c r="N7483" s="19" t="str">
        <f>VLOOKUP(B7483,'[1]2018.7 '!A:M,13,)</f>
        <v>Ambient</v>
      </c>
      <c r="O7483" s="19" t="str">
        <f>VLOOKUP(B7483,'[1]2018.7 '!A:N,14,)</f>
        <v>No</v>
      </c>
    </row>
    <row r="7484" spans="1:15" ht="17.25" customHeight="1">
      <c r="A7484" s="26">
        <v>7483</v>
      </c>
      <c r="B7484" s="27" t="s">
        <v>93</v>
      </c>
      <c r="C7484" s="60">
        <v>17513201</v>
      </c>
      <c r="D7484" s="29" t="s">
        <v>94</v>
      </c>
      <c r="E7484" s="29" t="s">
        <v>743</v>
      </c>
      <c r="F7484" s="29" t="s">
        <v>17540</v>
      </c>
      <c r="G7484" s="29" t="s">
        <v>17541</v>
      </c>
      <c r="H7484" s="29" t="s">
        <v>19438</v>
      </c>
      <c r="I7484" s="29" t="s">
        <v>19439</v>
      </c>
      <c r="J7484" s="30">
        <f t="shared" si="109"/>
        <v>697</v>
      </c>
      <c r="K7484" s="30">
        <v>6279.2730000000001</v>
      </c>
      <c r="M7484" s="19" t="str">
        <f>VLOOKUP(B7484,'[1]2018.7 '!A:C,3,)</f>
        <v>Active</v>
      </c>
      <c r="N7484" s="19" t="str">
        <f>VLOOKUP(B7484,'[1]2018.7 '!A:M,13,)</f>
        <v>Ambient</v>
      </c>
      <c r="O7484" s="19" t="str">
        <f>VLOOKUP(B7484,'[1]2018.7 '!A:N,14,)</f>
        <v>No</v>
      </c>
    </row>
    <row r="7485" spans="1:15" ht="17.25" customHeight="1">
      <c r="A7485" s="26">
        <v>7484</v>
      </c>
      <c r="B7485" s="27" t="s">
        <v>360</v>
      </c>
      <c r="C7485" s="60">
        <v>17513202</v>
      </c>
      <c r="D7485" s="29" t="s">
        <v>361</v>
      </c>
      <c r="E7485" s="29" t="s">
        <v>743</v>
      </c>
      <c r="F7485" s="29" t="s">
        <v>17540</v>
      </c>
      <c r="G7485" s="29" t="s">
        <v>17541</v>
      </c>
      <c r="H7485" s="29" t="s">
        <v>19438</v>
      </c>
      <c r="I7485" s="29" t="s">
        <v>19439</v>
      </c>
      <c r="J7485" s="30">
        <f t="shared" si="109"/>
        <v>2207</v>
      </c>
      <c r="K7485" s="30">
        <v>19882.863000000001</v>
      </c>
      <c r="M7485" s="19" t="str">
        <f>VLOOKUP(B7485,'[1]2018.7 '!A:C,3,)</f>
        <v>Active</v>
      </c>
      <c r="N7485" s="19" t="str">
        <f>VLOOKUP(B7485,'[1]2018.7 '!A:M,13,)</f>
        <v>Ambient</v>
      </c>
      <c r="O7485" s="19" t="str">
        <f>VLOOKUP(B7485,'[1]2018.7 '!A:N,14,)</f>
        <v>No</v>
      </c>
    </row>
    <row r="7486" spans="1:15" ht="17.25" customHeight="1">
      <c r="A7486" s="26">
        <v>7485</v>
      </c>
      <c r="B7486" s="27" t="s">
        <v>19452</v>
      </c>
      <c r="C7486" s="60">
        <v>17513203</v>
      </c>
      <c r="D7486" s="29" t="s">
        <v>19453</v>
      </c>
      <c r="E7486" s="29" t="s">
        <v>743</v>
      </c>
      <c r="F7486" s="29" t="s">
        <v>17540</v>
      </c>
      <c r="G7486" s="29" t="s">
        <v>17541</v>
      </c>
      <c r="H7486" s="29" t="s">
        <v>19438</v>
      </c>
      <c r="I7486" s="29" t="s">
        <v>19439</v>
      </c>
      <c r="J7486" s="30">
        <f t="shared" si="109"/>
        <v>8537</v>
      </c>
      <c r="K7486" s="30">
        <v>76909.832999999999</v>
      </c>
      <c r="M7486" s="19" t="str">
        <f>VLOOKUP(B7486,'[1]2018.7 '!A:C,3,)</f>
        <v>Active</v>
      </c>
      <c r="N7486" s="19" t="str">
        <f>VLOOKUP(B7486,'[1]2018.7 '!A:M,13,)</f>
        <v>Ambient</v>
      </c>
      <c r="O7486" s="19" t="str">
        <f>VLOOKUP(B7486,'[1]2018.7 '!A:N,14,)</f>
        <v>No</v>
      </c>
    </row>
    <row r="7487" spans="1:15" ht="17.25" customHeight="1">
      <c r="A7487" s="26">
        <v>7486</v>
      </c>
      <c r="B7487" s="27" t="s">
        <v>179</v>
      </c>
      <c r="C7487" s="60">
        <v>17526801</v>
      </c>
      <c r="D7487" s="29" t="s">
        <v>180</v>
      </c>
      <c r="E7487" s="29" t="s">
        <v>743</v>
      </c>
      <c r="F7487" s="29" t="s">
        <v>17540</v>
      </c>
      <c r="G7487" s="29" t="s">
        <v>17541</v>
      </c>
      <c r="H7487" s="29" t="s">
        <v>19438</v>
      </c>
      <c r="I7487" s="29" t="s">
        <v>19439</v>
      </c>
      <c r="J7487" s="30">
        <f t="shared" si="109"/>
        <v>432</v>
      </c>
      <c r="K7487" s="30">
        <v>3891.8879999999999</v>
      </c>
      <c r="M7487" s="19" t="str">
        <f>VLOOKUP(B7487,'[1]2018.7 '!A:C,3,)</f>
        <v>Active</v>
      </c>
      <c r="N7487" s="19" t="str">
        <f>VLOOKUP(B7487,'[1]2018.7 '!A:M,13,)</f>
        <v>Ambient</v>
      </c>
      <c r="O7487" s="19" t="str">
        <f>VLOOKUP(B7487,'[1]2018.7 '!A:N,14,)</f>
        <v>No</v>
      </c>
    </row>
    <row r="7488" spans="1:15" ht="17.25" customHeight="1">
      <c r="A7488" s="26">
        <v>7487</v>
      </c>
      <c r="B7488" s="27" t="s">
        <v>273</v>
      </c>
      <c r="C7488" s="60">
        <v>17526802</v>
      </c>
      <c r="D7488" s="29" t="s">
        <v>274</v>
      </c>
      <c r="E7488" s="29" t="s">
        <v>743</v>
      </c>
      <c r="F7488" s="29" t="s">
        <v>17540</v>
      </c>
      <c r="G7488" s="29" t="s">
        <v>17541</v>
      </c>
      <c r="H7488" s="29" t="s">
        <v>19438</v>
      </c>
      <c r="I7488" s="29" t="s">
        <v>19439</v>
      </c>
      <c r="J7488" s="30">
        <f t="shared" si="109"/>
        <v>1531</v>
      </c>
      <c r="K7488" s="30">
        <v>13792.779</v>
      </c>
      <c r="M7488" s="19" t="str">
        <f>VLOOKUP(B7488,'[1]2018.7 '!A:C,3,)</f>
        <v>Active</v>
      </c>
      <c r="N7488" s="19" t="str">
        <f>VLOOKUP(B7488,'[1]2018.7 '!A:M,13,)</f>
        <v>Ambient</v>
      </c>
      <c r="O7488" s="19" t="str">
        <f>VLOOKUP(B7488,'[1]2018.7 '!A:N,14,)</f>
        <v>No</v>
      </c>
    </row>
    <row r="7489" spans="1:15" ht="17.25" customHeight="1">
      <c r="A7489" s="26">
        <v>7488</v>
      </c>
      <c r="B7489" s="27" t="s">
        <v>566</v>
      </c>
      <c r="C7489" s="60">
        <v>17527901</v>
      </c>
      <c r="D7489" s="29" t="s">
        <v>567</v>
      </c>
      <c r="E7489" s="29" t="s">
        <v>743</v>
      </c>
      <c r="F7489" s="29" t="s">
        <v>17540</v>
      </c>
      <c r="G7489" s="29" t="s">
        <v>17541</v>
      </c>
      <c r="H7489" s="29" t="s">
        <v>19438</v>
      </c>
      <c r="I7489" s="29" t="s">
        <v>19439</v>
      </c>
      <c r="J7489" s="30">
        <f t="shared" si="109"/>
        <v>854</v>
      </c>
      <c r="K7489" s="30">
        <v>7693.6860000000006</v>
      </c>
      <c r="M7489" s="19" t="str">
        <f>VLOOKUP(B7489,'[1]2018.7 '!A:C,3,)</f>
        <v>Active</v>
      </c>
      <c r="N7489" s="19" t="str">
        <f>VLOOKUP(B7489,'[1]2018.7 '!A:M,13,)</f>
        <v>Ambient</v>
      </c>
      <c r="O7489" s="19" t="str">
        <f>VLOOKUP(B7489,'[1]2018.7 '!A:N,14,)</f>
        <v>No</v>
      </c>
    </row>
    <row r="7490" spans="1:15" ht="17.25" customHeight="1">
      <c r="A7490" s="26">
        <v>7489</v>
      </c>
      <c r="B7490" s="27" t="s">
        <v>19454</v>
      </c>
      <c r="C7490" s="60">
        <v>17527902</v>
      </c>
      <c r="D7490" s="29" t="s">
        <v>19455</v>
      </c>
      <c r="E7490" s="29" t="s">
        <v>743</v>
      </c>
      <c r="F7490" s="29" t="s">
        <v>17540</v>
      </c>
      <c r="G7490" s="29" t="s">
        <v>17541</v>
      </c>
      <c r="H7490" s="29" t="s">
        <v>19438</v>
      </c>
      <c r="I7490" s="29" t="s">
        <v>19439</v>
      </c>
      <c r="J7490" s="30">
        <f t="shared" si="109"/>
        <v>2772</v>
      </c>
      <c r="K7490" s="30">
        <v>24972.948</v>
      </c>
      <c r="M7490" s="19" t="str">
        <f>VLOOKUP(B7490,'[1]2018.7 '!A:C,3,)</f>
        <v>Active</v>
      </c>
      <c r="N7490" s="19" t="str">
        <f>VLOOKUP(B7490,'[1]2018.7 '!A:M,13,)</f>
        <v>Ambient</v>
      </c>
      <c r="O7490" s="19" t="str">
        <f>VLOOKUP(B7490,'[1]2018.7 '!A:N,14,)</f>
        <v>No</v>
      </c>
    </row>
    <row r="7491" spans="1:15" ht="17.25" customHeight="1">
      <c r="A7491" s="26">
        <v>7490</v>
      </c>
      <c r="B7491" s="27" t="s">
        <v>33</v>
      </c>
      <c r="C7491" s="60">
        <v>17531801</v>
      </c>
      <c r="D7491" s="29" t="s">
        <v>34</v>
      </c>
      <c r="E7491" s="29" t="s">
        <v>743</v>
      </c>
      <c r="F7491" s="29" t="s">
        <v>17540</v>
      </c>
      <c r="G7491" s="29" t="s">
        <v>17541</v>
      </c>
      <c r="H7491" s="29" t="s">
        <v>19438</v>
      </c>
      <c r="I7491" s="29" t="s">
        <v>19439</v>
      </c>
      <c r="J7491" s="30">
        <f t="shared" si="109"/>
        <v>384</v>
      </c>
      <c r="K7491" s="30">
        <v>3459.4560000000001</v>
      </c>
      <c r="M7491" s="19" t="str">
        <f>VLOOKUP(B7491,'[1]2018.7 '!A:C,3,)</f>
        <v>Active</v>
      </c>
      <c r="N7491" s="19" t="str">
        <f>VLOOKUP(B7491,'[1]2018.7 '!A:M,13,)</f>
        <v>Ambient</v>
      </c>
      <c r="O7491" s="19" t="str">
        <f>VLOOKUP(B7491,'[1]2018.7 '!A:N,14,)</f>
        <v>No</v>
      </c>
    </row>
    <row r="7492" spans="1:15" ht="17.25" customHeight="1">
      <c r="A7492" s="26">
        <v>7491</v>
      </c>
      <c r="B7492" s="27" t="s">
        <v>101</v>
      </c>
      <c r="C7492" s="60">
        <v>17531802</v>
      </c>
      <c r="D7492" s="29" t="s">
        <v>102</v>
      </c>
      <c r="E7492" s="29" t="s">
        <v>743</v>
      </c>
      <c r="F7492" s="29" t="s">
        <v>17540</v>
      </c>
      <c r="G7492" s="29" t="s">
        <v>17541</v>
      </c>
      <c r="H7492" s="29" t="s">
        <v>19438</v>
      </c>
      <c r="I7492" s="29" t="s">
        <v>19439</v>
      </c>
      <c r="J7492" s="30">
        <f t="shared" si="109"/>
        <v>1311</v>
      </c>
      <c r="K7492" s="30">
        <v>11810.799000000001</v>
      </c>
      <c r="M7492" s="19" t="str">
        <f>VLOOKUP(B7492,'[1]2018.7 '!A:C,3,)</f>
        <v>Active</v>
      </c>
      <c r="N7492" s="19" t="str">
        <f>VLOOKUP(B7492,'[1]2018.7 '!A:M,13,)</f>
        <v>Ambient</v>
      </c>
      <c r="O7492" s="19" t="str">
        <f>VLOOKUP(B7492,'[1]2018.7 '!A:N,14,)</f>
        <v>No</v>
      </c>
    </row>
    <row r="7493" spans="1:15" ht="17.25" customHeight="1">
      <c r="A7493" s="26">
        <v>7492</v>
      </c>
      <c r="B7493" s="27" t="s">
        <v>511</v>
      </c>
      <c r="C7493" s="60">
        <v>17531803</v>
      </c>
      <c r="D7493" s="29" t="s">
        <v>512</v>
      </c>
      <c r="E7493" s="29" t="s">
        <v>743</v>
      </c>
      <c r="F7493" s="29" t="s">
        <v>17540</v>
      </c>
      <c r="G7493" s="29" t="s">
        <v>17541</v>
      </c>
      <c r="H7493" s="29" t="s">
        <v>19438</v>
      </c>
      <c r="I7493" s="29" t="s">
        <v>19439</v>
      </c>
      <c r="J7493" s="30">
        <f t="shared" si="109"/>
        <v>5739</v>
      </c>
      <c r="K7493" s="30">
        <v>51702.651000000005</v>
      </c>
      <c r="M7493" s="19" t="str">
        <f>VLOOKUP(B7493,'[1]2018.7 '!A:C,3,)</f>
        <v>Active</v>
      </c>
      <c r="N7493" s="19" t="str">
        <f>VLOOKUP(B7493,'[1]2018.7 '!A:M,13,)</f>
        <v>Ambient</v>
      </c>
      <c r="O7493" s="19" t="str">
        <f>VLOOKUP(B7493,'[1]2018.7 '!A:N,14,)</f>
        <v>No</v>
      </c>
    </row>
    <row r="7494" spans="1:15" ht="17.25" customHeight="1">
      <c r="A7494" s="26">
        <v>7493</v>
      </c>
      <c r="B7494" s="27" t="s">
        <v>69</v>
      </c>
      <c r="C7494" s="60">
        <v>17531806</v>
      </c>
      <c r="D7494" s="29" t="s">
        <v>70</v>
      </c>
      <c r="E7494" s="29" t="s">
        <v>743</v>
      </c>
      <c r="F7494" s="29" t="s">
        <v>17540</v>
      </c>
      <c r="G7494" s="29" t="s">
        <v>17541</v>
      </c>
      <c r="H7494" s="29" t="s">
        <v>19438</v>
      </c>
      <c r="I7494" s="29" t="s">
        <v>19439</v>
      </c>
      <c r="J7494" s="30">
        <f t="shared" si="109"/>
        <v>93</v>
      </c>
      <c r="K7494" s="30">
        <v>837.83699999999999</v>
      </c>
      <c r="M7494" s="19" t="str">
        <f>VLOOKUP(B7494,'[1]2018.7 '!A:C,3,)</f>
        <v>Active</v>
      </c>
      <c r="N7494" s="19" t="str">
        <f>VLOOKUP(B7494,'[1]2018.7 '!A:M,13,)</f>
        <v>Ambient</v>
      </c>
      <c r="O7494" s="19" t="str">
        <f>VLOOKUP(B7494,'[1]2018.7 '!A:N,14,)</f>
        <v>No</v>
      </c>
    </row>
    <row r="7495" spans="1:15" ht="17.25" customHeight="1">
      <c r="A7495" s="26">
        <v>7494</v>
      </c>
      <c r="B7495" s="27" t="s">
        <v>690</v>
      </c>
      <c r="C7495" s="60">
        <v>28935597</v>
      </c>
      <c r="D7495" s="29" t="s">
        <v>691</v>
      </c>
      <c r="E7495" s="29" t="s">
        <v>743</v>
      </c>
      <c r="F7495" s="29" t="s">
        <v>17540</v>
      </c>
      <c r="G7495" s="29" t="s">
        <v>17541</v>
      </c>
      <c r="H7495" s="29" t="s">
        <v>19438</v>
      </c>
      <c r="I7495" s="29" t="s">
        <v>19439</v>
      </c>
      <c r="J7495" s="30">
        <f t="shared" si="109"/>
        <v>1171</v>
      </c>
      <c r="K7495" s="30">
        <v>10549.539000000001</v>
      </c>
      <c r="M7495" s="19" t="str">
        <f>VLOOKUP(B7495,'[1]2018.7 '!A:C,3,)</f>
        <v>Active</v>
      </c>
      <c r="N7495" s="19" t="str">
        <f>VLOOKUP(B7495,'[1]2018.7 '!A:M,13,)</f>
        <v>Ambient</v>
      </c>
      <c r="O7495" s="19" t="str">
        <f>VLOOKUP(B7495,'[1]2018.7 '!A:N,14,)</f>
        <v>No</v>
      </c>
    </row>
    <row r="7496" spans="1:15" ht="17.25" customHeight="1">
      <c r="A7496" s="26">
        <v>7495</v>
      </c>
      <c r="B7496" s="27" t="s">
        <v>19456</v>
      </c>
      <c r="C7496" s="60">
        <v>28935598</v>
      </c>
      <c r="D7496" s="29" t="s">
        <v>19457</v>
      </c>
      <c r="E7496" s="29" t="s">
        <v>743</v>
      </c>
      <c r="F7496" s="29" t="s">
        <v>17540</v>
      </c>
      <c r="G7496" s="29" t="s">
        <v>17541</v>
      </c>
      <c r="H7496" s="29" t="s">
        <v>19438</v>
      </c>
      <c r="I7496" s="29" t="s">
        <v>19439</v>
      </c>
      <c r="J7496" s="30">
        <f t="shared" si="109"/>
        <v>3772.0000000000005</v>
      </c>
      <c r="K7496" s="30">
        <v>33981.948000000004</v>
      </c>
      <c r="M7496" s="19" t="str">
        <f>VLOOKUP(B7496,'[1]2018.7 '!A:C,3,)</f>
        <v>Active</v>
      </c>
      <c r="N7496" s="19" t="str">
        <f>VLOOKUP(B7496,'[1]2018.7 '!A:M,13,)</f>
        <v>Ambient</v>
      </c>
      <c r="O7496" s="19" t="str">
        <f>VLOOKUP(B7496,'[1]2018.7 '!A:N,14,)</f>
        <v>No</v>
      </c>
    </row>
    <row r="7497" spans="1:15" ht="17.25" customHeight="1">
      <c r="A7497" s="26">
        <v>7496</v>
      </c>
      <c r="B7497" s="27" t="s">
        <v>293</v>
      </c>
      <c r="C7497" s="60">
        <v>28935599</v>
      </c>
      <c r="D7497" s="29" t="s">
        <v>294</v>
      </c>
      <c r="E7497" s="29" t="s">
        <v>743</v>
      </c>
      <c r="F7497" s="29" t="s">
        <v>17540</v>
      </c>
      <c r="G7497" s="29" t="s">
        <v>17541</v>
      </c>
      <c r="H7497" s="29" t="s">
        <v>19438</v>
      </c>
      <c r="I7497" s="29" t="s">
        <v>19439</v>
      </c>
      <c r="J7497" s="30">
        <f t="shared" si="109"/>
        <v>956.00000000000011</v>
      </c>
      <c r="K7497" s="30">
        <v>8612.6040000000012</v>
      </c>
      <c r="M7497" s="19" t="str">
        <f>VLOOKUP(B7497,'[1]2018.7 '!A:C,3,)</f>
        <v>Active</v>
      </c>
      <c r="N7497" s="19" t="str">
        <f>VLOOKUP(B7497,'[1]2018.7 '!A:M,13,)</f>
        <v>Wet Ice</v>
      </c>
      <c r="O7497" s="19" t="str">
        <f>VLOOKUP(B7497,'[1]2018.7 '!A:N,14,)</f>
        <v>No</v>
      </c>
    </row>
    <row r="7498" spans="1:15" ht="17.25" customHeight="1">
      <c r="A7498" s="26">
        <v>7497</v>
      </c>
      <c r="B7498" s="27" t="s">
        <v>19458</v>
      </c>
      <c r="C7498" s="60">
        <v>28935600</v>
      </c>
      <c r="D7498" s="29" t="s">
        <v>19459</v>
      </c>
      <c r="E7498" s="29" t="s">
        <v>743</v>
      </c>
      <c r="F7498" s="29" t="s">
        <v>17540</v>
      </c>
      <c r="G7498" s="29" t="s">
        <v>17541</v>
      </c>
      <c r="H7498" s="29" t="s">
        <v>19438</v>
      </c>
      <c r="I7498" s="29" t="s">
        <v>19439</v>
      </c>
      <c r="J7498" s="30">
        <f t="shared" si="109"/>
        <v>4440</v>
      </c>
      <c r="K7498" s="30">
        <v>39999.96</v>
      </c>
      <c r="M7498" s="19" t="str">
        <f>VLOOKUP(B7498,'[1]2018.7 '!A:C,3,)</f>
        <v>Active</v>
      </c>
      <c r="N7498" s="19" t="str">
        <f>VLOOKUP(B7498,'[1]2018.7 '!A:M,13,)</f>
        <v>Wet Ice</v>
      </c>
      <c r="O7498" s="19" t="str">
        <f>VLOOKUP(B7498,'[1]2018.7 '!A:N,14,)</f>
        <v>No</v>
      </c>
    </row>
    <row r="7499" spans="1:15" ht="17.25" customHeight="1">
      <c r="A7499" s="26">
        <v>7498</v>
      </c>
      <c r="B7499" s="27" t="s">
        <v>19460</v>
      </c>
      <c r="C7499" s="60">
        <v>28957499</v>
      </c>
      <c r="D7499" s="29" t="s">
        <v>19461</v>
      </c>
      <c r="E7499" s="29" t="s">
        <v>743</v>
      </c>
      <c r="F7499" s="29" t="s">
        <v>17540</v>
      </c>
      <c r="G7499" s="29" t="s">
        <v>17541</v>
      </c>
      <c r="H7499" s="29" t="s">
        <v>19438</v>
      </c>
      <c r="I7499" s="29" t="s">
        <v>19439</v>
      </c>
      <c r="J7499" s="30">
        <f t="shared" ref="J7499:J7562" si="110">K7499/9.009</f>
        <v>222</v>
      </c>
      <c r="K7499" s="30">
        <v>1999.998</v>
      </c>
      <c r="M7499" s="19" t="str">
        <f>VLOOKUP(B7499,'[1]2018.7 '!A:C,3,)</f>
        <v>Active</v>
      </c>
      <c r="N7499" s="19" t="str">
        <f>VLOOKUP(B7499,'[1]2018.7 '!A:M,13,)</f>
        <v>Ambient</v>
      </c>
      <c r="O7499" s="19" t="str">
        <f>VLOOKUP(B7499,'[1]2018.7 '!A:N,14,)</f>
        <v>No</v>
      </c>
    </row>
    <row r="7500" spans="1:15" ht="17.25" customHeight="1">
      <c r="A7500" s="26">
        <v>7499</v>
      </c>
      <c r="B7500" s="27" t="s">
        <v>602</v>
      </c>
      <c r="C7500" s="60">
        <v>28957502</v>
      </c>
      <c r="D7500" s="29" t="s">
        <v>603</v>
      </c>
      <c r="E7500" s="29" t="s">
        <v>743</v>
      </c>
      <c r="F7500" s="29" t="s">
        <v>17540</v>
      </c>
      <c r="G7500" s="29" t="s">
        <v>17541</v>
      </c>
      <c r="H7500" s="29" t="s">
        <v>19438</v>
      </c>
      <c r="I7500" s="29" t="s">
        <v>19439</v>
      </c>
      <c r="J7500" s="30">
        <f t="shared" si="110"/>
        <v>950.00000000000011</v>
      </c>
      <c r="K7500" s="30">
        <v>8558.5500000000011</v>
      </c>
      <c r="M7500" s="19" t="str">
        <f>VLOOKUP(B7500,'[1]2018.7 '!A:C,3,)</f>
        <v>Active</v>
      </c>
      <c r="N7500" s="19" t="str">
        <f>VLOOKUP(B7500,'[1]2018.7 '!A:M,13,)</f>
        <v>Ambient</v>
      </c>
      <c r="O7500" s="19" t="str">
        <f>VLOOKUP(B7500,'[1]2018.7 '!A:N,14,)</f>
        <v>No</v>
      </c>
    </row>
    <row r="7501" spans="1:15" ht="17.25" customHeight="1">
      <c r="A7501" s="26">
        <v>7500</v>
      </c>
      <c r="B7501" s="27" t="s">
        <v>297</v>
      </c>
      <c r="C7501" s="60">
        <v>11000458</v>
      </c>
      <c r="D7501" s="29" t="s">
        <v>298</v>
      </c>
      <c r="E7501" s="29" t="s">
        <v>743</v>
      </c>
      <c r="F7501" s="29" t="s">
        <v>17540</v>
      </c>
      <c r="G7501" s="29" t="s">
        <v>17541</v>
      </c>
      <c r="H7501" s="29" t="s">
        <v>19462</v>
      </c>
      <c r="I7501" s="29" t="s">
        <v>19463</v>
      </c>
      <c r="J7501" s="30">
        <f t="shared" si="110"/>
        <v>218</v>
      </c>
      <c r="K7501" s="30">
        <v>1963.962</v>
      </c>
      <c r="M7501" s="19" t="str">
        <f>VLOOKUP(B7501,'[1]2018.7 '!A:C,3,)</f>
        <v>Active</v>
      </c>
      <c r="N7501" s="19" t="str">
        <f>VLOOKUP(B7501,'[1]2018.7 '!A:M,13,)</f>
        <v>Ambient</v>
      </c>
      <c r="O7501" s="19" t="str">
        <f>VLOOKUP(B7501,'[1]2018.7 '!A:N,14,)</f>
        <v>No</v>
      </c>
    </row>
    <row r="7502" spans="1:15" ht="17.25" customHeight="1">
      <c r="A7502" s="32">
        <v>7501</v>
      </c>
      <c r="B7502" s="33" t="s">
        <v>19464</v>
      </c>
      <c r="C7502" s="63">
        <v>11000459</v>
      </c>
      <c r="D7502" s="64" t="s">
        <v>19465</v>
      </c>
      <c r="E7502" s="64" t="s">
        <v>743</v>
      </c>
      <c r="F7502" s="64" t="s">
        <v>17540</v>
      </c>
      <c r="G7502" s="64" t="s">
        <v>17541</v>
      </c>
      <c r="H7502" s="64" t="s">
        <v>19462</v>
      </c>
      <c r="I7502" s="64" t="s">
        <v>19463</v>
      </c>
      <c r="J7502" s="65">
        <f t="shared" si="110"/>
        <v>3637</v>
      </c>
      <c r="K7502" s="65">
        <v>32765.733</v>
      </c>
      <c r="L7502" s="66"/>
      <c r="M7502" s="67" t="str">
        <f>VLOOKUP(B7502,'[1]2018.7 '!A:C,3,)</f>
        <v>Order Stop</v>
      </c>
      <c r="N7502" s="67" t="str">
        <f>VLOOKUP(B7502,'[1]2018.7 '!A:M,13,)</f>
        <v>Ambient</v>
      </c>
      <c r="O7502" s="67" t="str">
        <f>VLOOKUP(B7502,'[1]2018.7 '!A:N,14,)</f>
        <v>No</v>
      </c>
    </row>
    <row r="7503" spans="1:15" ht="17.25" customHeight="1">
      <c r="A7503" s="26">
        <v>7502</v>
      </c>
      <c r="B7503" s="27" t="s">
        <v>458</v>
      </c>
      <c r="C7503" s="60">
        <v>11003399</v>
      </c>
      <c r="D7503" s="29" t="s">
        <v>459</v>
      </c>
      <c r="E7503" s="29" t="s">
        <v>743</v>
      </c>
      <c r="F7503" s="29" t="s">
        <v>17540</v>
      </c>
      <c r="G7503" s="29" t="s">
        <v>17541</v>
      </c>
      <c r="H7503" s="29" t="s">
        <v>19462</v>
      </c>
      <c r="I7503" s="29" t="s">
        <v>19463</v>
      </c>
      <c r="J7503" s="30">
        <f t="shared" si="110"/>
        <v>310</v>
      </c>
      <c r="K7503" s="30">
        <v>2792.79</v>
      </c>
      <c r="M7503" s="19" t="str">
        <f>VLOOKUP(B7503,'[1]2018.7 '!A:C,3,)</f>
        <v>Active</v>
      </c>
      <c r="N7503" s="19" t="str">
        <f>VLOOKUP(B7503,'[1]2018.7 '!A:M,13,)</f>
        <v>Ambient</v>
      </c>
      <c r="O7503" s="19" t="str">
        <f>VLOOKUP(B7503,'[1]2018.7 '!A:N,14,)</f>
        <v>No</v>
      </c>
    </row>
    <row r="7504" spans="1:15" ht="17.25" customHeight="1">
      <c r="A7504" s="26">
        <v>7503</v>
      </c>
      <c r="B7504" s="27" t="s">
        <v>19466</v>
      </c>
      <c r="C7504" s="60">
        <v>17040801</v>
      </c>
      <c r="D7504" s="29" t="s">
        <v>19467</v>
      </c>
      <c r="E7504" s="29" t="s">
        <v>743</v>
      </c>
      <c r="F7504" s="29" t="s">
        <v>17540</v>
      </c>
      <c r="G7504" s="29" t="s">
        <v>17541</v>
      </c>
      <c r="H7504" s="29" t="s">
        <v>19462</v>
      </c>
      <c r="I7504" s="29" t="s">
        <v>19463</v>
      </c>
      <c r="J7504" s="30">
        <f t="shared" si="110"/>
        <v>221</v>
      </c>
      <c r="K7504" s="30">
        <v>1990.989</v>
      </c>
      <c r="M7504" s="19" t="str">
        <f>VLOOKUP(B7504,'[1]2018.7 '!A:C,3,)</f>
        <v>Active</v>
      </c>
      <c r="N7504" s="19" t="str">
        <f>VLOOKUP(B7504,'[1]2018.7 '!A:M,13,)</f>
        <v>Ambient</v>
      </c>
      <c r="O7504" s="19" t="str">
        <f>VLOOKUP(B7504,'[1]2018.7 '!A:N,14,)</f>
        <v>No</v>
      </c>
    </row>
    <row r="7505" spans="1:15" ht="17.25" customHeight="1">
      <c r="A7505" s="26">
        <v>7504</v>
      </c>
      <c r="B7505" s="27" t="s">
        <v>19468</v>
      </c>
      <c r="C7505" s="60">
        <v>17040901</v>
      </c>
      <c r="D7505" s="29" t="s">
        <v>19469</v>
      </c>
      <c r="E7505" s="29" t="s">
        <v>743</v>
      </c>
      <c r="F7505" s="29" t="s">
        <v>17540</v>
      </c>
      <c r="G7505" s="29" t="s">
        <v>17541</v>
      </c>
      <c r="H7505" s="29" t="s">
        <v>19462</v>
      </c>
      <c r="I7505" s="29" t="s">
        <v>19463</v>
      </c>
      <c r="J7505" s="30">
        <f t="shared" si="110"/>
        <v>199</v>
      </c>
      <c r="K7505" s="30">
        <v>1792.7910000000002</v>
      </c>
      <c r="M7505" s="19" t="str">
        <f>VLOOKUP(B7505,'[1]2018.7 '!A:C,3,)</f>
        <v>Active</v>
      </c>
      <c r="N7505" s="19" t="str">
        <f>VLOOKUP(B7505,'[1]2018.7 '!A:M,13,)</f>
        <v>Ambient</v>
      </c>
      <c r="O7505" s="19" t="str">
        <f>VLOOKUP(B7505,'[1]2018.7 '!A:N,14,)</f>
        <v>No</v>
      </c>
    </row>
    <row r="7506" spans="1:15" ht="17.25" customHeight="1">
      <c r="A7506" s="26">
        <v>7505</v>
      </c>
      <c r="B7506" s="27" t="s">
        <v>19470</v>
      </c>
      <c r="C7506" s="60">
        <v>17040903</v>
      </c>
      <c r="D7506" s="29" t="s">
        <v>19471</v>
      </c>
      <c r="E7506" s="29" t="s">
        <v>743</v>
      </c>
      <c r="F7506" s="29" t="s">
        <v>17540</v>
      </c>
      <c r="G7506" s="29" t="s">
        <v>17541</v>
      </c>
      <c r="H7506" s="29" t="s">
        <v>19462</v>
      </c>
      <c r="I7506" s="29" t="s">
        <v>19463</v>
      </c>
      <c r="J7506" s="30">
        <f t="shared" si="110"/>
        <v>785</v>
      </c>
      <c r="K7506" s="30">
        <v>7072.0650000000005</v>
      </c>
      <c r="M7506" s="19" t="str">
        <f>VLOOKUP(B7506,'[1]2018.7 '!A:C,3,)</f>
        <v>Active</v>
      </c>
      <c r="N7506" s="19" t="str">
        <f>VLOOKUP(B7506,'[1]2018.7 '!A:M,13,)</f>
        <v>Ambient</v>
      </c>
      <c r="O7506" s="19" t="str">
        <f>VLOOKUP(B7506,'[1]2018.7 '!A:N,14,)</f>
        <v>No</v>
      </c>
    </row>
    <row r="7507" spans="1:15" ht="17.25" customHeight="1">
      <c r="A7507" s="26">
        <v>7506</v>
      </c>
      <c r="B7507" s="27" t="s">
        <v>19472</v>
      </c>
      <c r="C7507" s="60">
        <v>17092003</v>
      </c>
      <c r="D7507" s="29" t="s">
        <v>19473</v>
      </c>
      <c r="E7507" s="29" t="s">
        <v>743</v>
      </c>
      <c r="F7507" s="29" t="s">
        <v>17540</v>
      </c>
      <c r="G7507" s="29" t="s">
        <v>17541</v>
      </c>
      <c r="H7507" s="29" t="s">
        <v>19462</v>
      </c>
      <c r="I7507" s="29" t="s">
        <v>19463</v>
      </c>
      <c r="J7507" s="30">
        <f t="shared" si="110"/>
        <v>228</v>
      </c>
      <c r="K7507" s="30">
        <v>2054.0520000000001</v>
      </c>
      <c r="M7507" s="19" t="str">
        <f>VLOOKUP(B7507,'[1]2018.7 '!A:C,3,)</f>
        <v>Active</v>
      </c>
      <c r="N7507" s="19" t="str">
        <f>VLOOKUP(B7507,'[1]2018.7 '!A:M,13,)</f>
        <v>Ambient</v>
      </c>
      <c r="O7507" s="19" t="str">
        <f>VLOOKUP(B7507,'[1]2018.7 '!A:N,14,)</f>
        <v>No</v>
      </c>
    </row>
    <row r="7508" spans="1:15" ht="17.25" customHeight="1">
      <c r="A7508" s="26">
        <v>7507</v>
      </c>
      <c r="B7508" s="27" t="s">
        <v>19474</v>
      </c>
      <c r="C7508" s="60">
        <v>17092005</v>
      </c>
      <c r="D7508" s="29" t="s">
        <v>19475</v>
      </c>
      <c r="E7508" s="29" t="s">
        <v>743</v>
      </c>
      <c r="F7508" s="29" t="s">
        <v>17540</v>
      </c>
      <c r="G7508" s="29" t="s">
        <v>17541</v>
      </c>
      <c r="H7508" s="29" t="s">
        <v>19462</v>
      </c>
      <c r="I7508" s="29" t="s">
        <v>19463</v>
      </c>
      <c r="J7508" s="30">
        <f t="shared" si="110"/>
        <v>774</v>
      </c>
      <c r="K7508" s="30">
        <v>6972.9660000000003</v>
      </c>
      <c r="M7508" s="19" t="str">
        <f>VLOOKUP(B7508,'[1]2018.7 '!A:C,3,)</f>
        <v>Active</v>
      </c>
      <c r="N7508" s="19" t="str">
        <f>VLOOKUP(B7508,'[1]2018.7 '!A:M,13,)</f>
        <v>Ambient</v>
      </c>
      <c r="O7508" s="19" t="str">
        <f>VLOOKUP(B7508,'[1]2018.7 '!A:N,14,)</f>
        <v>No</v>
      </c>
    </row>
    <row r="7509" spans="1:15" ht="17.25" customHeight="1">
      <c r="A7509" s="26">
        <v>7508</v>
      </c>
      <c r="B7509" s="27" t="s">
        <v>19476</v>
      </c>
      <c r="C7509" s="60">
        <v>17092102</v>
      </c>
      <c r="D7509" s="29" t="s">
        <v>19477</v>
      </c>
      <c r="E7509" s="29" t="s">
        <v>743</v>
      </c>
      <c r="F7509" s="29" t="s">
        <v>17540</v>
      </c>
      <c r="G7509" s="29" t="s">
        <v>17541</v>
      </c>
      <c r="H7509" s="29" t="s">
        <v>19462</v>
      </c>
      <c r="I7509" s="29" t="s">
        <v>19463</v>
      </c>
      <c r="J7509" s="30">
        <f t="shared" si="110"/>
        <v>191</v>
      </c>
      <c r="K7509" s="30">
        <v>1720.7190000000001</v>
      </c>
      <c r="M7509" s="19" t="str">
        <f>VLOOKUP(B7509,'[1]2018.7 '!A:C,3,)</f>
        <v>Active</v>
      </c>
      <c r="N7509" s="19" t="str">
        <f>VLOOKUP(B7509,'[1]2018.7 '!A:M,13,)</f>
        <v>Ambient</v>
      </c>
      <c r="O7509" s="19" t="str">
        <f>VLOOKUP(B7509,'[1]2018.7 '!A:N,14,)</f>
        <v>No</v>
      </c>
    </row>
    <row r="7510" spans="1:15" ht="17.25" customHeight="1">
      <c r="A7510" s="26">
        <v>7509</v>
      </c>
      <c r="B7510" s="27" t="s">
        <v>19478</v>
      </c>
      <c r="C7510" s="60">
        <v>17092104</v>
      </c>
      <c r="D7510" s="29" t="s">
        <v>19479</v>
      </c>
      <c r="E7510" s="29" t="s">
        <v>743</v>
      </c>
      <c r="F7510" s="29" t="s">
        <v>17540</v>
      </c>
      <c r="G7510" s="29" t="s">
        <v>17541</v>
      </c>
      <c r="H7510" s="29" t="s">
        <v>19462</v>
      </c>
      <c r="I7510" s="29" t="s">
        <v>19463</v>
      </c>
      <c r="J7510" s="30">
        <f t="shared" si="110"/>
        <v>654</v>
      </c>
      <c r="K7510" s="30">
        <v>5891.8860000000004</v>
      </c>
      <c r="M7510" s="19" t="str">
        <f>VLOOKUP(B7510,'[1]2018.7 '!A:C,3,)</f>
        <v>Active</v>
      </c>
      <c r="N7510" s="19" t="str">
        <f>VLOOKUP(B7510,'[1]2018.7 '!A:M,13,)</f>
        <v>Ambient</v>
      </c>
      <c r="O7510" s="19" t="str">
        <f>VLOOKUP(B7510,'[1]2018.7 '!A:N,14,)</f>
        <v>No</v>
      </c>
    </row>
    <row r="7511" spans="1:15" ht="17.25" customHeight="1">
      <c r="A7511" s="26">
        <v>7510</v>
      </c>
      <c r="B7511" s="27" t="s">
        <v>299</v>
      </c>
      <c r="C7511" s="60">
        <v>17371205</v>
      </c>
      <c r="D7511" s="29" t="s">
        <v>300</v>
      </c>
      <c r="E7511" s="29" t="s">
        <v>743</v>
      </c>
      <c r="F7511" s="29" t="s">
        <v>17540</v>
      </c>
      <c r="G7511" s="29" t="s">
        <v>17541</v>
      </c>
      <c r="H7511" s="29" t="s">
        <v>19462</v>
      </c>
      <c r="I7511" s="29" t="s">
        <v>19463</v>
      </c>
      <c r="J7511" s="30">
        <f t="shared" si="110"/>
        <v>265</v>
      </c>
      <c r="K7511" s="30">
        <v>2387.3850000000002</v>
      </c>
      <c r="M7511" s="19" t="str">
        <f>VLOOKUP(B7511,'[1]2018.7 '!A:C,3,)</f>
        <v>Active</v>
      </c>
      <c r="N7511" s="19" t="str">
        <f>VLOOKUP(B7511,'[1]2018.7 '!A:M,13,)</f>
        <v>Ambient</v>
      </c>
      <c r="O7511" s="19" t="str">
        <f>VLOOKUP(B7511,'[1]2018.7 '!A:N,14,)</f>
        <v>No</v>
      </c>
    </row>
    <row r="7512" spans="1:15" ht="17.25" customHeight="1">
      <c r="A7512" s="26">
        <v>7511</v>
      </c>
      <c r="B7512" s="27" t="s">
        <v>251</v>
      </c>
      <c r="C7512" s="60">
        <v>17371206</v>
      </c>
      <c r="D7512" s="29" t="s">
        <v>252</v>
      </c>
      <c r="E7512" s="29" t="s">
        <v>743</v>
      </c>
      <c r="F7512" s="29" t="s">
        <v>17540</v>
      </c>
      <c r="G7512" s="29" t="s">
        <v>17541</v>
      </c>
      <c r="H7512" s="29" t="s">
        <v>19462</v>
      </c>
      <c r="I7512" s="29" t="s">
        <v>19463</v>
      </c>
      <c r="J7512" s="30">
        <f t="shared" si="110"/>
        <v>911</v>
      </c>
      <c r="K7512" s="30">
        <v>8207.1990000000005</v>
      </c>
      <c r="M7512" s="19" t="str">
        <f>VLOOKUP(B7512,'[1]2018.7 '!A:C,3,)</f>
        <v>Active</v>
      </c>
      <c r="N7512" s="19" t="str">
        <f>VLOOKUP(B7512,'[1]2018.7 '!A:M,13,)</f>
        <v>Ambient</v>
      </c>
      <c r="O7512" s="19" t="str">
        <f>VLOOKUP(B7512,'[1]2018.7 '!A:N,14,)</f>
        <v>No</v>
      </c>
    </row>
    <row r="7513" spans="1:15" ht="17.25" customHeight="1">
      <c r="A7513" s="26">
        <v>7512</v>
      </c>
      <c r="B7513" s="27" t="s">
        <v>672</v>
      </c>
      <c r="C7513" s="60">
        <v>17513001</v>
      </c>
      <c r="D7513" s="29" t="s">
        <v>673</v>
      </c>
      <c r="E7513" s="29" t="s">
        <v>743</v>
      </c>
      <c r="F7513" s="29" t="s">
        <v>17540</v>
      </c>
      <c r="G7513" s="29" t="s">
        <v>17541</v>
      </c>
      <c r="H7513" s="29" t="s">
        <v>19462</v>
      </c>
      <c r="I7513" s="29" t="s">
        <v>19463</v>
      </c>
      <c r="J7513" s="30">
        <f t="shared" si="110"/>
        <v>396</v>
      </c>
      <c r="K7513" s="30">
        <v>3567.5640000000003</v>
      </c>
      <c r="M7513" s="19" t="str">
        <f>VLOOKUP(B7513,'[1]2018.7 '!A:C,3,)</f>
        <v>Active</v>
      </c>
      <c r="N7513" s="19" t="str">
        <f>VLOOKUP(B7513,'[1]2018.7 '!A:M,13,)</f>
        <v>Ambient</v>
      </c>
      <c r="O7513" s="19" t="str">
        <f>VLOOKUP(B7513,'[1]2018.7 '!A:N,14,)</f>
        <v>No</v>
      </c>
    </row>
    <row r="7514" spans="1:15" ht="17.25" customHeight="1">
      <c r="A7514" s="26">
        <v>7513</v>
      </c>
      <c r="B7514" s="27" t="s">
        <v>19480</v>
      </c>
      <c r="C7514" s="60">
        <v>17513002</v>
      </c>
      <c r="D7514" s="29" t="s">
        <v>19481</v>
      </c>
      <c r="E7514" s="29" t="s">
        <v>743</v>
      </c>
      <c r="F7514" s="29" t="s">
        <v>17540</v>
      </c>
      <c r="G7514" s="29" t="s">
        <v>17541</v>
      </c>
      <c r="H7514" s="29" t="s">
        <v>19462</v>
      </c>
      <c r="I7514" s="29" t="s">
        <v>19463</v>
      </c>
      <c r="J7514" s="30">
        <f t="shared" si="110"/>
        <v>201</v>
      </c>
      <c r="K7514" s="30">
        <v>1810.809</v>
      </c>
      <c r="M7514" s="19" t="str">
        <f>VLOOKUP(B7514,'[1]2018.7 '!A:C,3,)</f>
        <v>Active</v>
      </c>
      <c r="N7514" s="19" t="str">
        <f>VLOOKUP(B7514,'[1]2018.7 '!A:M,13,)</f>
        <v>Ambient</v>
      </c>
      <c r="O7514" s="19" t="str">
        <f>VLOOKUP(B7514,'[1]2018.7 '!A:N,14,)</f>
        <v>No</v>
      </c>
    </row>
    <row r="7515" spans="1:15" ht="17.25" customHeight="1">
      <c r="A7515" s="26">
        <v>7514</v>
      </c>
      <c r="B7515" s="27" t="s">
        <v>313</v>
      </c>
      <c r="C7515" s="60">
        <v>17513101</v>
      </c>
      <c r="D7515" s="29" t="s">
        <v>314</v>
      </c>
      <c r="E7515" s="29" t="s">
        <v>743</v>
      </c>
      <c r="F7515" s="29" t="s">
        <v>17540</v>
      </c>
      <c r="G7515" s="29" t="s">
        <v>17541</v>
      </c>
      <c r="H7515" s="29" t="s">
        <v>19462</v>
      </c>
      <c r="I7515" s="29" t="s">
        <v>19463</v>
      </c>
      <c r="J7515" s="30">
        <f t="shared" si="110"/>
        <v>382</v>
      </c>
      <c r="K7515" s="30">
        <v>3441.4380000000001</v>
      </c>
      <c r="M7515" s="19" t="str">
        <f>VLOOKUP(B7515,'[1]2018.7 '!A:C,3,)</f>
        <v>Active</v>
      </c>
      <c r="N7515" s="19" t="str">
        <f>VLOOKUP(B7515,'[1]2018.7 '!A:M,13,)</f>
        <v>Ambient</v>
      </c>
      <c r="O7515" s="19" t="str">
        <f>VLOOKUP(B7515,'[1]2018.7 '!A:N,14,)</f>
        <v>No</v>
      </c>
    </row>
    <row r="7516" spans="1:15" ht="17.25" customHeight="1">
      <c r="A7516" s="26">
        <v>7515</v>
      </c>
      <c r="B7516" s="27" t="s">
        <v>19482</v>
      </c>
      <c r="C7516" s="60">
        <v>17513102</v>
      </c>
      <c r="D7516" s="29" t="s">
        <v>19483</v>
      </c>
      <c r="E7516" s="29" t="s">
        <v>743</v>
      </c>
      <c r="F7516" s="29" t="s">
        <v>17540</v>
      </c>
      <c r="G7516" s="29" t="s">
        <v>17541</v>
      </c>
      <c r="H7516" s="29" t="s">
        <v>19462</v>
      </c>
      <c r="I7516" s="29" t="s">
        <v>19463</v>
      </c>
      <c r="J7516" s="30">
        <f t="shared" si="110"/>
        <v>1528</v>
      </c>
      <c r="K7516" s="30">
        <v>13765.752</v>
      </c>
      <c r="M7516" s="19" t="str">
        <f>VLOOKUP(B7516,'[1]2018.7 '!A:C,3,)</f>
        <v>Active</v>
      </c>
      <c r="N7516" s="19" t="str">
        <f>VLOOKUP(B7516,'[1]2018.7 '!A:M,13,)</f>
        <v>Ambient</v>
      </c>
      <c r="O7516" s="19" t="str">
        <f>VLOOKUP(B7516,'[1]2018.7 '!A:N,14,)</f>
        <v>No</v>
      </c>
    </row>
    <row r="7517" spans="1:15" ht="17.25" customHeight="1">
      <c r="A7517" s="26">
        <v>7516</v>
      </c>
      <c r="B7517" s="27" t="s">
        <v>49</v>
      </c>
      <c r="C7517" s="60">
        <v>17524701</v>
      </c>
      <c r="D7517" s="29" t="s">
        <v>50</v>
      </c>
      <c r="E7517" s="29" t="s">
        <v>743</v>
      </c>
      <c r="F7517" s="29" t="s">
        <v>17540</v>
      </c>
      <c r="G7517" s="29" t="s">
        <v>17541</v>
      </c>
      <c r="H7517" s="29" t="s">
        <v>19462</v>
      </c>
      <c r="I7517" s="29" t="s">
        <v>19463</v>
      </c>
      <c r="J7517" s="30">
        <f t="shared" si="110"/>
        <v>227</v>
      </c>
      <c r="K7517" s="30">
        <v>2045.0430000000001</v>
      </c>
      <c r="M7517" s="19" t="str">
        <f>VLOOKUP(B7517,'[1]2018.7 '!A:C,3,)</f>
        <v>Active</v>
      </c>
      <c r="N7517" s="19" t="str">
        <f>VLOOKUP(B7517,'[1]2018.7 '!A:M,13,)</f>
        <v>Ambient</v>
      </c>
      <c r="O7517" s="19" t="str">
        <f>VLOOKUP(B7517,'[1]2018.7 '!A:N,14,)</f>
        <v>No</v>
      </c>
    </row>
    <row r="7518" spans="1:15" ht="17.25" customHeight="1">
      <c r="A7518" s="32">
        <v>7517</v>
      </c>
      <c r="B7518" s="33" t="s">
        <v>19484</v>
      </c>
      <c r="C7518" s="63">
        <v>17524705</v>
      </c>
      <c r="D7518" s="64" t="s">
        <v>19485</v>
      </c>
      <c r="E7518" s="64" t="s">
        <v>743</v>
      </c>
      <c r="F7518" s="64" t="s">
        <v>17540</v>
      </c>
      <c r="G7518" s="64" t="s">
        <v>17541</v>
      </c>
      <c r="H7518" s="64" t="s">
        <v>19462</v>
      </c>
      <c r="I7518" s="64" t="s">
        <v>19463</v>
      </c>
      <c r="J7518" s="65" t="s">
        <v>17990</v>
      </c>
      <c r="K7518" s="65" t="s">
        <v>17990</v>
      </c>
      <c r="L7518" s="66"/>
      <c r="M7518" s="67" t="str">
        <f>VLOOKUP(B7518,'[1]2018.7 '!A:C,3,)</f>
        <v>Order Stop</v>
      </c>
      <c r="N7518" s="67" t="str">
        <f>VLOOKUP(B7518,'[1]2018.7 '!A:M,13,)</f>
        <v>Ambient</v>
      </c>
      <c r="O7518" s="67" t="str">
        <f>VLOOKUP(B7518,'[1]2018.7 '!A:N,14,)</f>
        <v>No</v>
      </c>
    </row>
    <row r="7519" spans="1:15" ht="17.25" customHeight="1">
      <c r="A7519" s="26">
        <v>7518</v>
      </c>
      <c r="B7519" s="27" t="s">
        <v>57</v>
      </c>
      <c r="C7519" s="60">
        <v>17524801</v>
      </c>
      <c r="D7519" s="29" t="s">
        <v>58</v>
      </c>
      <c r="E7519" s="29" t="s">
        <v>743</v>
      </c>
      <c r="F7519" s="29" t="s">
        <v>17540</v>
      </c>
      <c r="G7519" s="29" t="s">
        <v>17541</v>
      </c>
      <c r="H7519" s="29" t="s">
        <v>19462</v>
      </c>
      <c r="I7519" s="29" t="s">
        <v>19463</v>
      </c>
      <c r="J7519" s="30">
        <f t="shared" si="110"/>
        <v>193</v>
      </c>
      <c r="K7519" s="30">
        <v>1738.7370000000001</v>
      </c>
      <c r="M7519" s="19" t="str">
        <f>VLOOKUP(B7519,'[1]2018.7 '!A:C,3,)</f>
        <v>Active</v>
      </c>
      <c r="N7519" s="19" t="str">
        <f>VLOOKUP(B7519,'[1]2018.7 '!A:M,13,)</f>
        <v>Ambient</v>
      </c>
      <c r="O7519" s="19" t="str">
        <f>VLOOKUP(B7519,'[1]2018.7 '!A:N,14,)</f>
        <v>No</v>
      </c>
    </row>
    <row r="7520" spans="1:15" ht="17.25" customHeight="1">
      <c r="A7520" s="26">
        <v>7519</v>
      </c>
      <c r="B7520" s="27" t="s">
        <v>45</v>
      </c>
      <c r="C7520" s="60">
        <v>17524802</v>
      </c>
      <c r="D7520" s="29" t="s">
        <v>46</v>
      </c>
      <c r="E7520" s="29" t="s">
        <v>743</v>
      </c>
      <c r="F7520" s="29" t="s">
        <v>17540</v>
      </c>
      <c r="G7520" s="29" t="s">
        <v>17541</v>
      </c>
      <c r="H7520" s="29" t="s">
        <v>19462</v>
      </c>
      <c r="I7520" s="29" t="s">
        <v>19463</v>
      </c>
      <c r="J7520" s="30">
        <f t="shared" si="110"/>
        <v>753</v>
      </c>
      <c r="K7520" s="30">
        <v>6783.777</v>
      </c>
      <c r="M7520" s="19" t="str">
        <f>VLOOKUP(B7520,'[1]2018.7 '!A:C,3,)</f>
        <v>Active</v>
      </c>
      <c r="N7520" s="19" t="str">
        <f>VLOOKUP(B7520,'[1]2018.7 '!A:M,13,)</f>
        <v>Ambient</v>
      </c>
      <c r="O7520" s="19" t="str">
        <f>VLOOKUP(B7520,'[1]2018.7 '!A:N,14,)</f>
        <v>No</v>
      </c>
    </row>
    <row r="7521" spans="1:15" ht="17.25" customHeight="1">
      <c r="A7521" s="32">
        <v>7520</v>
      </c>
      <c r="B7521" s="33" t="s">
        <v>19486</v>
      </c>
      <c r="C7521" s="63">
        <v>17524805</v>
      </c>
      <c r="D7521" s="64" t="s">
        <v>19487</v>
      </c>
      <c r="E7521" s="64" t="s">
        <v>743</v>
      </c>
      <c r="F7521" s="64" t="s">
        <v>17540</v>
      </c>
      <c r="G7521" s="64" t="s">
        <v>17541</v>
      </c>
      <c r="H7521" s="64" t="s">
        <v>19462</v>
      </c>
      <c r="I7521" s="64" t="s">
        <v>19463</v>
      </c>
      <c r="J7521" s="65" t="s">
        <v>17990</v>
      </c>
      <c r="K7521" s="65" t="s">
        <v>17990</v>
      </c>
      <c r="L7521" s="66"/>
      <c r="M7521" s="67" t="str">
        <f>VLOOKUP(B7521,'[1]2018.7 '!A:C,3,)</f>
        <v>Order Stop</v>
      </c>
      <c r="N7521" s="67" t="str">
        <f>VLOOKUP(B7521,'[1]2018.7 '!A:M,13,)</f>
        <v>Ambient</v>
      </c>
      <c r="O7521" s="67" t="str">
        <f>VLOOKUP(B7521,'[1]2018.7 '!A:N,14,)</f>
        <v>No</v>
      </c>
    </row>
    <row r="7522" spans="1:15" ht="17.25" customHeight="1">
      <c r="A7522" s="26">
        <v>7521</v>
      </c>
      <c r="B7522" s="27" t="s">
        <v>157</v>
      </c>
      <c r="C7522" s="60">
        <v>17525501</v>
      </c>
      <c r="D7522" s="29" t="s">
        <v>158</v>
      </c>
      <c r="E7522" s="29" t="s">
        <v>743</v>
      </c>
      <c r="F7522" s="29" t="s">
        <v>17540</v>
      </c>
      <c r="G7522" s="29" t="s">
        <v>17541</v>
      </c>
      <c r="H7522" s="29" t="s">
        <v>19462</v>
      </c>
      <c r="I7522" s="29" t="s">
        <v>19463</v>
      </c>
      <c r="J7522" s="30">
        <f t="shared" si="110"/>
        <v>682</v>
      </c>
      <c r="K7522" s="30">
        <v>6144.1379999999999</v>
      </c>
      <c r="M7522" s="19" t="str">
        <f>VLOOKUP(B7522,'[1]2018.7 '!A:C,3,)</f>
        <v>Active</v>
      </c>
      <c r="N7522" s="19" t="str">
        <f>VLOOKUP(B7522,'[1]2018.7 '!A:M,13,)</f>
        <v>Ambient</v>
      </c>
      <c r="O7522" s="19" t="str">
        <f>VLOOKUP(B7522,'[1]2018.7 '!A:N,14,)</f>
        <v>No</v>
      </c>
    </row>
    <row r="7523" spans="1:15" ht="17.25" customHeight="1">
      <c r="A7523" s="32">
        <v>7522</v>
      </c>
      <c r="B7523" s="33" t="s">
        <v>19488</v>
      </c>
      <c r="C7523" s="63">
        <v>17525502</v>
      </c>
      <c r="D7523" s="64" t="s">
        <v>19489</v>
      </c>
      <c r="E7523" s="64" t="s">
        <v>743</v>
      </c>
      <c r="F7523" s="64" t="s">
        <v>17540</v>
      </c>
      <c r="G7523" s="64" t="s">
        <v>17541</v>
      </c>
      <c r="H7523" s="64" t="s">
        <v>19462</v>
      </c>
      <c r="I7523" s="64" t="s">
        <v>19463</v>
      </c>
      <c r="J7523" s="65" t="s">
        <v>17990</v>
      </c>
      <c r="K7523" s="65" t="s">
        <v>17990</v>
      </c>
      <c r="L7523" s="66"/>
      <c r="M7523" s="67" t="str">
        <f>VLOOKUP(B7523,'[1]2018.7 '!A:C,3,)</f>
        <v>Order Stop</v>
      </c>
      <c r="N7523" s="67" t="str">
        <f>VLOOKUP(B7523,'[1]2018.7 '!A:M,13,)</f>
        <v>Ambient</v>
      </c>
      <c r="O7523" s="67" t="str">
        <f>VLOOKUP(B7523,'[1]2018.7 '!A:N,14,)</f>
        <v>No</v>
      </c>
    </row>
    <row r="7524" spans="1:15" ht="17.25" customHeight="1">
      <c r="A7524" s="26">
        <v>7523</v>
      </c>
      <c r="B7524" s="27" t="s">
        <v>19490</v>
      </c>
      <c r="C7524" s="60">
        <v>17528101</v>
      </c>
      <c r="D7524" s="29" t="s">
        <v>19491</v>
      </c>
      <c r="E7524" s="29" t="s">
        <v>743</v>
      </c>
      <c r="F7524" s="29" t="s">
        <v>17540</v>
      </c>
      <c r="G7524" s="29" t="s">
        <v>17541</v>
      </c>
      <c r="H7524" s="29" t="s">
        <v>19462</v>
      </c>
      <c r="I7524" s="29" t="s">
        <v>19463</v>
      </c>
      <c r="J7524" s="30">
        <f t="shared" si="110"/>
        <v>440</v>
      </c>
      <c r="K7524" s="30">
        <v>3963.96</v>
      </c>
      <c r="M7524" s="19" t="str">
        <f>VLOOKUP(B7524,'[1]2018.7 '!A:C,3,)</f>
        <v>Active</v>
      </c>
      <c r="N7524" s="19" t="str">
        <f>VLOOKUP(B7524,'[1]2018.7 '!A:M,13,)</f>
        <v>Ambient</v>
      </c>
      <c r="O7524" s="19" t="str">
        <f>VLOOKUP(B7524,'[1]2018.7 '!A:N,14,)</f>
        <v>No</v>
      </c>
    </row>
    <row r="7525" spans="1:15" ht="17.25" customHeight="1">
      <c r="A7525" s="26">
        <v>7524</v>
      </c>
      <c r="B7525" s="27" t="s">
        <v>19492</v>
      </c>
      <c r="C7525" s="60">
        <v>17528105</v>
      </c>
      <c r="D7525" s="29" t="s">
        <v>19493</v>
      </c>
      <c r="E7525" s="29" t="s">
        <v>743</v>
      </c>
      <c r="F7525" s="29" t="s">
        <v>17540</v>
      </c>
      <c r="G7525" s="29" t="s">
        <v>17541</v>
      </c>
      <c r="H7525" s="29" t="s">
        <v>19462</v>
      </c>
      <c r="I7525" s="29" t="s">
        <v>19463</v>
      </c>
      <c r="J7525" s="30" t="s">
        <v>19494</v>
      </c>
      <c r="K7525" s="30" t="s">
        <v>19494</v>
      </c>
    </row>
    <row r="7526" spans="1:15" ht="17.25" customHeight="1">
      <c r="A7526" s="26">
        <v>7525</v>
      </c>
      <c r="B7526" s="27" t="s">
        <v>568</v>
      </c>
      <c r="C7526" s="60">
        <v>17528201</v>
      </c>
      <c r="D7526" s="29" t="s">
        <v>569</v>
      </c>
      <c r="E7526" s="29" t="s">
        <v>743</v>
      </c>
      <c r="F7526" s="29" t="s">
        <v>17540</v>
      </c>
      <c r="G7526" s="29" t="s">
        <v>17541</v>
      </c>
      <c r="H7526" s="29" t="s">
        <v>19462</v>
      </c>
      <c r="I7526" s="29" t="s">
        <v>19463</v>
      </c>
      <c r="J7526" s="30">
        <f t="shared" si="110"/>
        <v>427</v>
      </c>
      <c r="K7526" s="30">
        <v>3846.8430000000003</v>
      </c>
      <c r="M7526" s="19" t="str">
        <f>VLOOKUP(B7526,'[1]2018.7 '!A:C,3,)</f>
        <v>Active</v>
      </c>
      <c r="N7526" s="19" t="str">
        <f>VLOOKUP(B7526,'[1]2018.7 '!A:M,13,)</f>
        <v>Ambient</v>
      </c>
      <c r="O7526" s="19" t="str">
        <f>VLOOKUP(B7526,'[1]2018.7 '!A:N,14,)</f>
        <v>No</v>
      </c>
    </row>
    <row r="7527" spans="1:15" ht="17.25" customHeight="1">
      <c r="A7527" s="26">
        <v>7526</v>
      </c>
      <c r="B7527" s="27" t="s">
        <v>674</v>
      </c>
      <c r="C7527" s="60">
        <v>17528202</v>
      </c>
      <c r="D7527" s="29" t="s">
        <v>675</v>
      </c>
      <c r="E7527" s="29" t="s">
        <v>743</v>
      </c>
      <c r="F7527" s="29" t="s">
        <v>17540</v>
      </c>
      <c r="G7527" s="29" t="s">
        <v>17541</v>
      </c>
      <c r="H7527" s="29" t="s">
        <v>19462</v>
      </c>
      <c r="I7527" s="29" t="s">
        <v>19463</v>
      </c>
      <c r="J7527" s="30">
        <f t="shared" si="110"/>
        <v>1718</v>
      </c>
      <c r="K7527" s="30">
        <v>15477.462000000001</v>
      </c>
      <c r="M7527" s="19" t="str">
        <f>VLOOKUP(B7527,'[1]2018.7 '!A:C,3,)</f>
        <v>Active</v>
      </c>
      <c r="N7527" s="19" t="str">
        <f>VLOOKUP(B7527,'[1]2018.7 '!A:M,13,)</f>
        <v>Ambient</v>
      </c>
      <c r="O7527" s="19" t="str">
        <f>VLOOKUP(B7527,'[1]2018.7 '!A:N,14,)</f>
        <v>No</v>
      </c>
    </row>
    <row r="7528" spans="1:15" ht="17.25" customHeight="1">
      <c r="A7528" s="26">
        <v>7527</v>
      </c>
      <c r="B7528" s="27" t="s">
        <v>632</v>
      </c>
      <c r="C7528" s="60">
        <v>17528601</v>
      </c>
      <c r="D7528" s="29" t="s">
        <v>633</v>
      </c>
      <c r="E7528" s="29" t="s">
        <v>743</v>
      </c>
      <c r="F7528" s="29" t="s">
        <v>17540</v>
      </c>
      <c r="G7528" s="29" t="s">
        <v>17541</v>
      </c>
      <c r="H7528" s="29" t="s">
        <v>19462</v>
      </c>
      <c r="I7528" s="29" t="s">
        <v>19463</v>
      </c>
      <c r="J7528" s="30">
        <f t="shared" si="110"/>
        <v>785</v>
      </c>
      <c r="K7528" s="30">
        <v>7072.0650000000005</v>
      </c>
      <c r="M7528" s="19" t="str">
        <f>VLOOKUP(B7528,'[1]2018.7 '!A:C,3,)</f>
        <v>Active</v>
      </c>
      <c r="N7528" s="19" t="str">
        <f>VLOOKUP(B7528,'[1]2018.7 '!A:M,13,)</f>
        <v>Ambient</v>
      </c>
      <c r="O7528" s="19" t="str">
        <f>VLOOKUP(B7528,'[1]2018.7 '!A:N,14,)</f>
        <v>No</v>
      </c>
    </row>
    <row r="7529" spans="1:15" ht="17.25" customHeight="1">
      <c r="A7529" s="32">
        <v>7528</v>
      </c>
      <c r="B7529" s="33" t="s">
        <v>19495</v>
      </c>
      <c r="C7529" s="63">
        <v>17528602</v>
      </c>
      <c r="D7529" s="64" t="s">
        <v>19496</v>
      </c>
      <c r="E7529" s="64" t="s">
        <v>743</v>
      </c>
      <c r="F7529" s="64" t="s">
        <v>17540</v>
      </c>
      <c r="G7529" s="64" t="s">
        <v>17541</v>
      </c>
      <c r="H7529" s="64" t="s">
        <v>19462</v>
      </c>
      <c r="I7529" s="64" t="s">
        <v>19463</v>
      </c>
      <c r="J7529" s="65">
        <f t="shared" si="110"/>
        <v>12991</v>
      </c>
      <c r="K7529" s="65">
        <v>117035.91900000001</v>
      </c>
      <c r="L7529" s="66"/>
      <c r="M7529" s="67" t="str">
        <f>VLOOKUP(B7529,'[1]2018.7 '!A:C,3,)</f>
        <v>Order Stop</v>
      </c>
      <c r="N7529" s="67" t="str">
        <f>VLOOKUP(B7529,'[1]2018.7 '!A:M,13,)</f>
        <v>Ambient</v>
      </c>
      <c r="O7529" s="67" t="str">
        <f>VLOOKUP(B7529,'[1]2018.7 '!A:N,14,)</f>
        <v>No</v>
      </c>
    </row>
    <row r="7530" spans="1:15" ht="17.25" customHeight="1">
      <c r="A7530" s="26">
        <v>7529</v>
      </c>
      <c r="B7530" s="27" t="s">
        <v>83</v>
      </c>
      <c r="C7530" s="60">
        <v>17531901</v>
      </c>
      <c r="D7530" s="29" t="s">
        <v>84</v>
      </c>
      <c r="E7530" s="29" t="s">
        <v>743</v>
      </c>
      <c r="F7530" s="29" t="s">
        <v>17540</v>
      </c>
      <c r="G7530" s="29" t="s">
        <v>17541</v>
      </c>
      <c r="H7530" s="29" t="s">
        <v>19462</v>
      </c>
      <c r="I7530" s="29" t="s">
        <v>19463</v>
      </c>
      <c r="J7530" s="30">
        <f t="shared" si="110"/>
        <v>199</v>
      </c>
      <c r="K7530" s="30">
        <v>1792.7910000000002</v>
      </c>
      <c r="M7530" s="19" t="str">
        <f>VLOOKUP(B7530,'[1]2018.7 '!A:C,3,)</f>
        <v>Active</v>
      </c>
      <c r="N7530" s="19" t="str">
        <f>VLOOKUP(B7530,'[1]2018.7 '!A:M,13,)</f>
        <v>Ambient</v>
      </c>
      <c r="O7530" s="19" t="str">
        <f>VLOOKUP(B7530,'[1]2018.7 '!A:N,14,)</f>
        <v>No</v>
      </c>
    </row>
    <row r="7531" spans="1:15" ht="17.25" customHeight="1">
      <c r="A7531" s="32">
        <v>7530</v>
      </c>
      <c r="B7531" s="33" t="s">
        <v>19497</v>
      </c>
      <c r="C7531" s="63">
        <v>17531902</v>
      </c>
      <c r="D7531" s="64" t="s">
        <v>19498</v>
      </c>
      <c r="E7531" s="64" t="s">
        <v>743</v>
      </c>
      <c r="F7531" s="64" t="s">
        <v>17540</v>
      </c>
      <c r="G7531" s="64" t="s">
        <v>17541</v>
      </c>
      <c r="H7531" s="64" t="s">
        <v>19462</v>
      </c>
      <c r="I7531" s="64" t="s">
        <v>19463</v>
      </c>
      <c r="J7531" s="65" t="s">
        <v>17990</v>
      </c>
      <c r="K7531" s="65" t="s">
        <v>17990</v>
      </c>
      <c r="L7531" s="66"/>
      <c r="M7531" s="67" t="str">
        <f>VLOOKUP(B7531,'[1]2018.7 '!A:C,3,)</f>
        <v>Order Stop</v>
      </c>
      <c r="N7531" s="67" t="str">
        <f>VLOOKUP(B7531,'[1]2018.7 '!A:M,13,)</f>
        <v>Ambient</v>
      </c>
      <c r="O7531" s="67" t="str">
        <f>VLOOKUP(B7531,'[1]2018.7 '!A:N,14,)</f>
        <v>No</v>
      </c>
    </row>
    <row r="7532" spans="1:15" ht="17.25" customHeight="1">
      <c r="A7532" s="26">
        <v>7531</v>
      </c>
      <c r="B7532" s="27" t="s">
        <v>19499</v>
      </c>
      <c r="C7532" s="60">
        <v>28400989</v>
      </c>
      <c r="D7532" s="29" t="s">
        <v>19500</v>
      </c>
      <c r="E7532" s="29" t="s">
        <v>743</v>
      </c>
      <c r="F7532" s="29" t="s">
        <v>17540</v>
      </c>
      <c r="G7532" s="29" t="s">
        <v>17541</v>
      </c>
      <c r="H7532" s="29" t="s">
        <v>19462</v>
      </c>
      <c r="I7532" s="29" t="s">
        <v>19463</v>
      </c>
      <c r="J7532" s="30">
        <f t="shared" si="110"/>
        <v>1168</v>
      </c>
      <c r="K7532" s="30">
        <v>10522.512000000001</v>
      </c>
      <c r="M7532" s="19" t="str">
        <f>VLOOKUP(B7532,'[1]2018.7 '!A:C,3,)</f>
        <v>Active</v>
      </c>
      <c r="N7532" s="19" t="str">
        <f>VLOOKUP(B7532,'[1]2018.7 '!A:M,13,)</f>
        <v>Ambient</v>
      </c>
      <c r="O7532" s="19" t="str">
        <f>VLOOKUP(B7532,'[1]2018.7 '!A:N,14,)</f>
        <v>No</v>
      </c>
    </row>
    <row r="7533" spans="1:15" ht="17.25" customHeight="1">
      <c r="A7533" s="26">
        <v>7532</v>
      </c>
      <c r="B7533" s="27" t="s">
        <v>19501</v>
      </c>
      <c r="C7533" s="60">
        <v>28400990</v>
      </c>
      <c r="D7533" s="29" t="s">
        <v>19502</v>
      </c>
      <c r="E7533" s="29" t="s">
        <v>743</v>
      </c>
      <c r="F7533" s="29" t="s">
        <v>17540</v>
      </c>
      <c r="G7533" s="29" t="s">
        <v>17541</v>
      </c>
      <c r="H7533" s="29" t="s">
        <v>19462</v>
      </c>
      <c r="I7533" s="29" t="s">
        <v>19463</v>
      </c>
      <c r="J7533" s="30">
        <f t="shared" si="110"/>
        <v>1141</v>
      </c>
      <c r="K7533" s="30">
        <v>10279.269</v>
      </c>
      <c r="M7533" s="19" t="str">
        <f>VLOOKUP(B7533,'[1]2018.7 '!A:C,3,)</f>
        <v>Active</v>
      </c>
      <c r="N7533" s="19" t="str">
        <f>VLOOKUP(B7533,'[1]2018.7 '!A:M,13,)</f>
        <v>Ambient</v>
      </c>
      <c r="O7533" s="19" t="str">
        <f>VLOOKUP(B7533,'[1]2018.7 '!A:N,14,)</f>
        <v>No</v>
      </c>
    </row>
    <row r="7534" spans="1:15" ht="17.25" customHeight="1">
      <c r="A7534" s="26">
        <v>7533</v>
      </c>
      <c r="B7534" s="27" t="s">
        <v>19503</v>
      </c>
      <c r="C7534" s="60">
        <v>28401351</v>
      </c>
      <c r="D7534" s="29" t="s">
        <v>19504</v>
      </c>
      <c r="E7534" s="29" t="s">
        <v>743</v>
      </c>
      <c r="F7534" s="29" t="s">
        <v>17540</v>
      </c>
      <c r="G7534" s="29" t="s">
        <v>17541</v>
      </c>
      <c r="H7534" s="29" t="s">
        <v>19462</v>
      </c>
      <c r="I7534" s="29" t="s">
        <v>19463</v>
      </c>
      <c r="J7534" s="30">
        <f t="shared" si="110"/>
        <v>667</v>
      </c>
      <c r="K7534" s="30">
        <v>6009.0030000000006</v>
      </c>
      <c r="M7534" s="19" t="str">
        <f>VLOOKUP(B7534,'[1]2018.7 '!A:C,3,)</f>
        <v>Active</v>
      </c>
      <c r="N7534" s="19" t="str">
        <f>VLOOKUP(B7534,'[1]2018.7 '!A:M,13,)</f>
        <v>Ambient</v>
      </c>
      <c r="O7534" s="19" t="str">
        <f>VLOOKUP(B7534,'[1]2018.7 '!A:N,14,)</f>
        <v>Yes</v>
      </c>
    </row>
    <row r="7535" spans="1:15" ht="17.25" customHeight="1">
      <c r="A7535" s="26">
        <v>7534</v>
      </c>
      <c r="B7535" s="27" t="s">
        <v>19505</v>
      </c>
      <c r="C7535" s="60">
        <v>28401353</v>
      </c>
      <c r="D7535" s="29" t="s">
        <v>19506</v>
      </c>
      <c r="E7535" s="29" t="s">
        <v>743</v>
      </c>
      <c r="F7535" s="29" t="s">
        <v>17540</v>
      </c>
      <c r="G7535" s="29" t="s">
        <v>17541</v>
      </c>
      <c r="H7535" s="29" t="s">
        <v>19462</v>
      </c>
      <c r="I7535" s="29" t="s">
        <v>19463</v>
      </c>
      <c r="J7535" s="30">
        <f t="shared" si="110"/>
        <v>501</v>
      </c>
      <c r="K7535" s="30">
        <v>4513.509</v>
      </c>
      <c r="M7535" s="19" t="str">
        <f>VLOOKUP(B7535,'[1]2018.7 '!A:C,3,)</f>
        <v>Active</v>
      </c>
      <c r="N7535" s="19" t="str">
        <f>VLOOKUP(B7535,'[1]2018.7 '!A:M,13,)</f>
        <v>Ambient</v>
      </c>
      <c r="O7535" s="19" t="str">
        <f>VLOOKUP(B7535,'[1]2018.7 '!A:N,14,)</f>
        <v>No</v>
      </c>
    </row>
    <row r="7536" spans="1:15" ht="17.25" customHeight="1">
      <c r="A7536" s="26">
        <v>7535</v>
      </c>
      <c r="B7536" s="27" t="s">
        <v>19507</v>
      </c>
      <c r="C7536" s="60">
        <v>28401745</v>
      </c>
      <c r="D7536" s="29" t="s">
        <v>19508</v>
      </c>
      <c r="E7536" s="29" t="s">
        <v>743</v>
      </c>
      <c r="F7536" s="29" t="s">
        <v>17540</v>
      </c>
      <c r="G7536" s="29" t="s">
        <v>17541</v>
      </c>
      <c r="H7536" s="29" t="s">
        <v>19462</v>
      </c>
      <c r="I7536" s="29" t="s">
        <v>19463</v>
      </c>
      <c r="J7536" s="30">
        <f t="shared" si="110"/>
        <v>425</v>
      </c>
      <c r="K7536" s="30">
        <v>3828.8250000000003</v>
      </c>
      <c r="M7536" s="19" t="str">
        <f>VLOOKUP(B7536,'[1]2018.7 '!A:C,3,)</f>
        <v>Active</v>
      </c>
      <c r="N7536" s="19" t="str">
        <f>VLOOKUP(B7536,'[1]2018.7 '!A:M,13,)</f>
        <v>Ambient</v>
      </c>
      <c r="O7536" s="19" t="str">
        <f>VLOOKUP(B7536,'[1]2018.7 '!A:N,14,)</f>
        <v>No</v>
      </c>
    </row>
    <row r="7537" spans="1:15" ht="17.25" customHeight="1">
      <c r="A7537" s="26">
        <v>7536</v>
      </c>
      <c r="B7537" s="27" t="s">
        <v>19509</v>
      </c>
      <c r="C7537" s="60">
        <v>28401747</v>
      </c>
      <c r="D7537" s="29" t="s">
        <v>19510</v>
      </c>
      <c r="E7537" s="29" t="s">
        <v>743</v>
      </c>
      <c r="F7537" s="29" t="s">
        <v>17540</v>
      </c>
      <c r="G7537" s="29" t="s">
        <v>17541</v>
      </c>
      <c r="H7537" s="29" t="s">
        <v>19462</v>
      </c>
      <c r="I7537" s="29" t="s">
        <v>19463</v>
      </c>
      <c r="J7537" s="30">
        <f t="shared" si="110"/>
        <v>398</v>
      </c>
      <c r="K7537" s="30">
        <v>3585.5820000000003</v>
      </c>
      <c r="M7537" s="19" t="str">
        <f>VLOOKUP(B7537,'[1]2018.7 '!A:C,3,)</f>
        <v>Active</v>
      </c>
      <c r="N7537" s="19" t="str">
        <f>VLOOKUP(B7537,'[1]2018.7 '!A:M,13,)</f>
        <v>Ambient</v>
      </c>
      <c r="O7537" s="19" t="str">
        <f>VLOOKUP(B7537,'[1]2018.7 '!A:N,14,)</f>
        <v>No</v>
      </c>
    </row>
    <row r="7538" spans="1:15" ht="17.25" customHeight="1">
      <c r="A7538" s="26">
        <v>7537</v>
      </c>
      <c r="B7538" s="27" t="s">
        <v>19511</v>
      </c>
      <c r="C7538" s="60">
        <v>28401748</v>
      </c>
      <c r="D7538" s="29" t="s">
        <v>19512</v>
      </c>
      <c r="E7538" s="29" t="s">
        <v>743</v>
      </c>
      <c r="F7538" s="29" t="s">
        <v>17540</v>
      </c>
      <c r="G7538" s="29" t="s">
        <v>17541</v>
      </c>
      <c r="H7538" s="29" t="s">
        <v>19462</v>
      </c>
      <c r="I7538" s="29" t="s">
        <v>19463</v>
      </c>
      <c r="J7538" s="30">
        <f t="shared" si="110"/>
        <v>1593</v>
      </c>
      <c r="K7538" s="30">
        <v>14351.337000000001</v>
      </c>
      <c r="M7538" s="19" t="str">
        <f>VLOOKUP(B7538,'[1]2018.7 '!A:C,3,)</f>
        <v>Active</v>
      </c>
      <c r="N7538" s="19" t="str">
        <f>VLOOKUP(B7538,'[1]2018.7 '!A:M,13,)</f>
        <v>Ambient</v>
      </c>
      <c r="O7538" s="19" t="str">
        <f>VLOOKUP(B7538,'[1]2018.7 '!A:N,14,)</f>
        <v>No</v>
      </c>
    </row>
    <row r="7539" spans="1:15" ht="17.25" customHeight="1">
      <c r="A7539" s="26">
        <v>7538</v>
      </c>
      <c r="B7539" s="27" t="s">
        <v>19513</v>
      </c>
      <c r="C7539" s="60">
        <v>28405500</v>
      </c>
      <c r="D7539" s="29" t="s">
        <v>19514</v>
      </c>
      <c r="E7539" s="29" t="s">
        <v>743</v>
      </c>
      <c r="F7539" s="29" t="s">
        <v>17540</v>
      </c>
      <c r="G7539" s="29" t="s">
        <v>17541</v>
      </c>
      <c r="H7539" s="29" t="s">
        <v>19462</v>
      </c>
      <c r="I7539" s="29" t="s">
        <v>19463</v>
      </c>
      <c r="J7539" s="30">
        <f t="shared" si="110"/>
        <v>1208</v>
      </c>
      <c r="K7539" s="30">
        <v>10882.872000000001</v>
      </c>
      <c r="M7539" s="19" t="str">
        <f>VLOOKUP(B7539,'[1]2018.7 '!A:C,3,)</f>
        <v>Active</v>
      </c>
      <c r="N7539" s="19" t="str">
        <f>VLOOKUP(B7539,'[1]2018.7 '!A:M,13,)</f>
        <v>Ambient</v>
      </c>
      <c r="O7539" s="19" t="str">
        <f>VLOOKUP(B7539,'[1]2018.7 '!A:N,14,)</f>
        <v>No</v>
      </c>
    </row>
    <row r="7540" spans="1:15" ht="17.25" customHeight="1">
      <c r="A7540" s="26">
        <v>7539</v>
      </c>
      <c r="B7540" s="27" t="s">
        <v>342</v>
      </c>
      <c r="C7540" s="60">
        <v>28907547</v>
      </c>
      <c r="D7540" s="29" t="s">
        <v>343</v>
      </c>
      <c r="E7540" s="29" t="s">
        <v>743</v>
      </c>
      <c r="F7540" s="29" t="s">
        <v>17540</v>
      </c>
      <c r="G7540" s="29" t="s">
        <v>17541</v>
      </c>
      <c r="H7540" s="29" t="s">
        <v>19462</v>
      </c>
      <c r="I7540" s="29" t="s">
        <v>19463</v>
      </c>
      <c r="J7540" s="30">
        <f t="shared" si="110"/>
        <v>585</v>
      </c>
      <c r="K7540" s="30">
        <v>5270.2650000000003</v>
      </c>
      <c r="M7540" s="19" t="str">
        <f>VLOOKUP(B7540,'[1]2018.7 '!A:C,3,)</f>
        <v>Active</v>
      </c>
      <c r="N7540" s="19" t="str">
        <f>VLOOKUP(B7540,'[1]2018.7 '!A:M,13,)</f>
        <v>Wet Ice</v>
      </c>
      <c r="O7540" s="19" t="str">
        <f>VLOOKUP(B7540,'[1]2018.7 '!A:N,14,)</f>
        <v>No</v>
      </c>
    </row>
    <row r="7541" spans="1:15" ht="17.25" customHeight="1">
      <c r="A7541" s="26">
        <v>7540</v>
      </c>
      <c r="B7541" s="27" t="s">
        <v>19515</v>
      </c>
      <c r="C7541" s="60">
        <v>28907548</v>
      </c>
      <c r="D7541" s="29" t="s">
        <v>19516</v>
      </c>
      <c r="E7541" s="29" t="s">
        <v>743</v>
      </c>
      <c r="F7541" s="29" t="s">
        <v>17540</v>
      </c>
      <c r="G7541" s="29" t="s">
        <v>17541</v>
      </c>
      <c r="H7541" s="29" t="s">
        <v>19462</v>
      </c>
      <c r="I7541" s="29" t="s">
        <v>19463</v>
      </c>
      <c r="J7541" s="30">
        <f t="shared" si="110"/>
        <v>2447</v>
      </c>
      <c r="K7541" s="30">
        <v>22045.023000000001</v>
      </c>
      <c r="M7541" s="19" t="str">
        <f>VLOOKUP(B7541,'[1]2018.7 '!A:C,3,)</f>
        <v>Active</v>
      </c>
      <c r="N7541" s="19" t="str">
        <f>VLOOKUP(B7541,'[1]2018.7 '!A:M,13,)</f>
        <v>Wet Ice</v>
      </c>
      <c r="O7541" s="19" t="str">
        <f>VLOOKUP(B7541,'[1]2018.7 '!A:N,14,)</f>
        <v>No</v>
      </c>
    </row>
    <row r="7542" spans="1:15" ht="17.25" customHeight="1">
      <c r="A7542" s="26">
        <v>7541</v>
      </c>
      <c r="B7542" s="27" t="s">
        <v>19517</v>
      </c>
      <c r="C7542" s="60">
        <v>28916712</v>
      </c>
      <c r="D7542" s="29" t="s">
        <v>19518</v>
      </c>
      <c r="E7542" s="29" t="s">
        <v>743</v>
      </c>
      <c r="F7542" s="29" t="s">
        <v>17540</v>
      </c>
      <c r="G7542" s="29" t="s">
        <v>17541</v>
      </c>
      <c r="H7542" s="29" t="s">
        <v>19462</v>
      </c>
      <c r="I7542" s="29" t="s">
        <v>19463</v>
      </c>
      <c r="J7542" s="30">
        <f t="shared" si="110"/>
        <v>8849</v>
      </c>
      <c r="K7542" s="30">
        <v>79720.641000000003</v>
      </c>
      <c r="M7542" s="19" t="str">
        <f>VLOOKUP(B7542,'[1]2018.7 '!A:C,3,)</f>
        <v>Active</v>
      </c>
      <c r="N7542" s="19" t="str">
        <f>VLOOKUP(B7542,'[1]2018.7 '!A:M,13,)</f>
        <v>Ambient</v>
      </c>
      <c r="O7542" s="19" t="str">
        <f>VLOOKUP(B7542,'[1]2018.7 '!A:N,14,)</f>
        <v>Reviewing</v>
      </c>
    </row>
    <row r="7543" spans="1:15" ht="17.25" customHeight="1">
      <c r="A7543" s="26">
        <v>7542</v>
      </c>
      <c r="B7543" s="27" t="s">
        <v>19519</v>
      </c>
      <c r="C7543" s="60">
        <v>28918778</v>
      </c>
      <c r="D7543" s="29" t="s">
        <v>19520</v>
      </c>
      <c r="E7543" s="29" t="s">
        <v>743</v>
      </c>
      <c r="F7543" s="29" t="s">
        <v>17540</v>
      </c>
      <c r="G7543" s="29" t="s">
        <v>17541</v>
      </c>
      <c r="H7543" s="29" t="s">
        <v>19462</v>
      </c>
      <c r="I7543" s="29" t="s">
        <v>19463</v>
      </c>
      <c r="J7543" s="30">
        <f t="shared" si="110"/>
        <v>384</v>
      </c>
      <c r="K7543" s="30">
        <v>3459.4560000000001</v>
      </c>
      <c r="M7543" s="19" t="str">
        <f>VLOOKUP(B7543,'[1]2018.7 '!A:C,3,)</f>
        <v>Active</v>
      </c>
      <c r="N7543" s="19" t="str">
        <f>VLOOKUP(B7543,'[1]2018.7 '!A:M,13,)</f>
        <v>Ambient</v>
      </c>
      <c r="O7543" s="19" t="str">
        <f>VLOOKUP(B7543,'[1]2018.7 '!A:N,14,)</f>
        <v>No</v>
      </c>
    </row>
    <row r="7544" spans="1:15" ht="17.25" customHeight="1">
      <c r="A7544" s="26">
        <v>7543</v>
      </c>
      <c r="B7544" s="27" t="s">
        <v>370</v>
      </c>
      <c r="C7544" s="60">
        <v>28918779</v>
      </c>
      <c r="D7544" s="29" t="s">
        <v>371</v>
      </c>
      <c r="E7544" s="29" t="s">
        <v>743</v>
      </c>
      <c r="F7544" s="29" t="s">
        <v>17540</v>
      </c>
      <c r="G7544" s="29" t="s">
        <v>17541</v>
      </c>
      <c r="H7544" s="29" t="s">
        <v>19462</v>
      </c>
      <c r="I7544" s="29" t="s">
        <v>19463</v>
      </c>
      <c r="J7544" s="30">
        <f t="shared" si="110"/>
        <v>347</v>
      </c>
      <c r="K7544" s="30">
        <v>3126.123</v>
      </c>
      <c r="M7544" s="19" t="str">
        <f>VLOOKUP(B7544,'[1]2018.7 '!A:C,3,)</f>
        <v>Active</v>
      </c>
      <c r="N7544" s="19" t="str">
        <f>VLOOKUP(B7544,'[1]2018.7 '!A:M,13,)</f>
        <v>Ambient</v>
      </c>
      <c r="O7544" s="19" t="str">
        <f>VLOOKUP(B7544,'[1]2018.7 '!A:N,14,)</f>
        <v>No</v>
      </c>
    </row>
    <row r="7545" spans="1:15" ht="17.25" customHeight="1">
      <c r="A7545" s="26">
        <v>7544</v>
      </c>
      <c r="B7545" s="27" t="s">
        <v>19521</v>
      </c>
      <c r="C7545" s="60">
        <v>28918780</v>
      </c>
      <c r="D7545" s="29" t="s">
        <v>19522</v>
      </c>
      <c r="E7545" s="29" t="s">
        <v>743</v>
      </c>
      <c r="F7545" s="29" t="s">
        <v>17540</v>
      </c>
      <c r="G7545" s="29" t="s">
        <v>17541</v>
      </c>
      <c r="H7545" s="29" t="s">
        <v>19462</v>
      </c>
      <c r="I7545" s="29" t="s">
        <v>19463</v>
      </c>
      <c r="J7545" s="30">
        <f t="shared" si="110"/>
        <v>1441</v>
      </c>
      <c r="K7545" s="30">
        <v>12981.969000000001</v>
      </c>
      <c r="M7545" s="19" t="str">
        <f>VLOOKUP(B7545,'[1]2018.7 '!A:C,3,)</f>
        <v>Active</v>
      </c>
      <c r="N7545" s="19" t="str">
        <f>VLOOKUP(B7545,'[1]2018.7 '!A:M,13,)</f>
        <v>Ambient</v>
      </c>
      <c r="O7545" s="19" t="str">
        <f>VLOOKUP(B7545,'[1]2018.7 '!A:N,14,)</f>
        <v>No</v>
      </c>
    </row>
    <row r="7546" spans="1:15" ht="17.25" customHeight="1">
      <c r="A7546" s="26">
        <v>7545</v>
      </c>
      <c r="B7546" s="27" t="s">
        <v>19523</v>
      </c>
      <c r="C7546" s="60">
        <v>28921533</v>
      </c>
      <c r="D7546" s="29" t="s">
        <v>19524</v>
      </c>
      <c r="E7546" s="29" t="s">
        <v>743</v>
      </c>
      <c r="F7546" s="29" t="s">
        <v>17540</v>
      </c>
      <c r="G7546" s="29" t="s">
        <v>17541</v>
      </c>
      <c r="H7546" s="29" t="s">
        <v>19462</v>
      </c>
      <c r="I7546" s="29" t="s">
        <v>19463</v>
      </c>
      <c r="J7546" s="30">
        <f t="shared" si="110"/>
        <v>4071</v>
      </c>
      <c r="K7546" s="30">
        <v>36675.639000000003</v>
      </c>
      <c r="M7546" s="19" t="str">
        <f>VLOOKUP(B7546,'[1]2018.7 '!A:C,3,)</f>
        <v>Active</v>
      </c>
      <c r="N7546" s="19" t="str">
        <f>VLOOKUP(B7546,'[1]2018.7 '!A:M,13,)</f>
        <v>Ambient</v>
      </c>
      <c r="O7546" s="19" t="str">
        <f>VLOOKUP(B7546,'[1]2018.7 '!A:N,14,)</f>
        <v>Reviewing</v>
      </c>
    </row>
    <row r="7547" spans="1:15" ht="17.25" customHeight="1">
      <c r="A7547" s="26">
        <v>7546</v>
      </c>
      <c r="B7547" s="27" t="s">
        <v>19525</v>
      </c>
      <c r="C7547" s="60">
        <v>28932171</v>
      </c>
      <c r="D7547" s="29" t="s">
        <v>19526</v>
      </c>
      <c r="E7547" s="29" t="s">
        <v>743</v>
      </c>
      <c r="F7547" s="29" t="s">
        <v>17540</v>
      </c>
      <c r="G7547" s="29" t="s">
        <v>17541</v>
      </c>
      <c r="H7547" s="29" t="s">
        <v>19462</v>
      </c>
      <c r="I7547" s="29" t="s">
        <v>19463</v>
      </c>
      <c r="J7547" s="30">
        <f t="shared" si="110"/>
        <v>503</v>
      </c>
      <c r="K7547" s="30">
        <v>4531.527</v>
      </c>
      <c r="M7547" s="19" t="str">
        <f>VLOOKUP(B7547,'[1]2018.7 '!A:C,3,)</f>
        <v>Active</v>
      </c>
      <c r="N7547" s="19" t="str">
        <f>VLOOKUP(B7547,'[1]2018.7 '!A:M,13,)</f>
        <v>Ambient</v>
      </c>
      <c r="O7547" s="19" t="str">
        <f>VLOOKUP(B7547,'[1]2018.7 '!A:N,14,)</f>
        <v>Yes</v>
      </c>
    </row>
    <row r="7548" spans="1:15" ht="17.25" customHeight="1">
      <c r="A7548" s="26">
        <v>7547</v>
      </c>
      <c r="B7548" s="27" t="s">
        <v>19527</v>
      </c>
      <c r="C7548" s="60">
        <v>28936550</v>
      </c>
      <c r="D7548" s="29" t="s">
        <v>19528</v>
      </c>
      <c r="E7548" s="29" t="s">
        <v>743</v>
      </c>
      <c r="F7548" s="29" t="s">
        <v>17540</v>
      </c>
      <c r="G7548" s="29" t="s">
        <v>17541</v>
      </c>
      <c r="H7548" s="29" t="s">
        <v>19462</v>
      </c>
      <c r="I7548" s="29" t="s">
        <v>19463</v>
      </c>
      <c r="J7548" s="30">
        <f t="shared" si="110"/>
        <v>895</v>
      </c>
      <c r="K7548" s="30">
        <v>8063.0550000000003</v>
      </c>
      <c r="M7548" s="19" t="str">
        <f>VLOOKUP(B7548,'[1]2018.7 '!A:C,3,)</f>
        <v>Active</v>
      </c>
      <c r="N7548" s="19" t="str">
        <f>VLOOKUP(B7548,'[1]2018.7 '!A:M,13,)</f>
        <v>Ambient</v>
      </c>
      <c r="O7548" s="19" t="str">
        <f>VLOOKUP(B7548,'[1]2018.7 '!A:N,14,)</f>
        <v>No</v>
      </c>
    </row>
    <row r="7549" spans="1:15" ht="17.25" customHeight="1">
      <c r="A7549" s="26">
        <v>7548</v>
      </c>
      <c r="B7549" s="27" t="s">
        <v>19529</v>
      </c>
      <c r="C7549" s="60">
        <v>28936551</v>
      </c>
      <c r="D7549" s="29" t="s">
        <v>19530</v>
      </c>
      <c r="E7549" s="29" t="s">
        <v>743</v>
      </c>
      <c r="F7549" s="29" t="s">
        <v>17540</v>
      </c>
      <c r="G7549" s="29" t="s">
        <v>17541</v>
      </c>
      <c r="H7549" s="29" t="s">
        <v>19462</v>
      </c>
      <c r="I7549" s="29" t="s">
        <v>19463</v>
      </c>
      <c r="J7549" s="30">
        <f t="shared" si="110"/>
        <v>589</v>
      </c>
      <c r="K7549" s="30">
        <v>5306.3010000000004</v>
      </c>
      <c r="M7549" s="19" t="str">
        <f>VLOOKUP(B7549,'[1]2018.7 '!A:C,3,)</f>
        <v>Active</v>
      </c>
      <c r="N7549" s="19" t="str">
        <f>VLOOKUP(B7549,'[1]2018.7 '!A:M,13,)</f>
        <v>Ambient</v>
      </c>
      <c r="O7549" s="19" t="str">
        <f>VLOOKUP(B7549,'[1]2018.7 '!A:N,14,)</f>
        <v>No</v>
      </c>
    </row>
    <row r="7550" spans="1:15" ht="17.25" customHeight="1">
      <c r="A7550" s="26">
        <v>7549</v>
      </c>
      <c r="B7550" s="27" t="s">
        <v>19531</v>
      </c>
      <c r="C7550" s="60">
        <v>28936552</v>
      </c>
      <c r="D7550" s="29" t="s">
        <v>19532</v>
      </c>
      <c r="E7550" s="29" t="s">
        <v>743</v>
      </c>
      <c r="F7550" s="29" t="s">
        <v>17540</v>
      </c>
      <c r="G7550" s="29" t="s">
        <v>17541</v>
      </c>
      <c r="H7550" s="29" t="s">
        <v>19462</v>
      </c>
      <c r="I7550" s="29" t="s">
        <v>19463</v>
      </c>
      <c r="J7550" s="30">
        <f t="shared" si="110"/>
        <v>518</v>
      </c>
      <c r="K7550" s="30">
        <v>4666.6620000000003</v>
      </c>
      <c r="M7550" s="19" t="str">
        <f>VLOOKUP(B7550,'[1]2018.7 '!A:C,3,)</f>
        <v>Active</v>
      </c>
      <c r="N7550" s="19" t="str">
        <f>VLOOKUP(B7550,'[1]2018.7 '!A:M,13,)</f>
        <v>Ambient</v>
      </c>
      <c r="O7550" s="19" t="str">
        <f>VLOOKUP(B7550,'[1]2018.7 '!A:N,14,)</f>
        <v>No</v>
      </c>
    </row>
    <row r="7551" spans="1:15" ht="17.25" customHeight="1">
      <c r="A7551" s="26">
        <v>7550</v>
      </c>
      <c r="B7551" s="27" t="s">
        <v>19533</v>
      </c>
      <c r="C7551" s="60">
        <v>28950517</v>
      </c>
      <c r="D7551" s="29" t="s">
        <v>19534</v>
      </c>
      <c r="E7551" s="29" t="s">
        <v>743</v>
      </c>
      <c r="F7551" s="29" t="s">
        <v>17540</v>
      </c>
      <c r="G7551" s="29" t="s">
        <v>17541</v>
      </c>
      <c r="H7551" s="29" t="s">
        <v>19462</v>
      </c>
      <c r="I7551" s="29" t="s">
        <v>19463</v>
      </c>
      <c r="J7551" s="30">
        <f t="shared" si="110"/>
        <v>219</v>
      </c>
      <c r="K7551" s="30">
        <v>1972.971</v>
      </c>
      <c r="M7551" s="19" t="str">
        <f>VLOOKUP(B7551,'[1]2018.7 '!A:C,3,)</f>
        <v>Active</v>
      </c>
      <c r="N7551" s="19" t="str">
        <f>VLOOKUP(B7551,'[1]2018.7 '!A:M,13,)</f>
        <v>Ambient</v>
      </c>
      <c r="O7551" s="19" t="str">
        <f>VLOOKUP(B7551,'[1]2018.7 '!A:N,14,)</f>
        <v>No</v>
      </c>
    </row>
    <row r="7552" spans="1:15" ht="17.25" customHeight="1">
      <c r="A7552" s="26">
        <v>7551</v>
      </c>
      <c r="B7552" s="27" t="s">
        <v>19535</v>
      </c>
      <c r="C7552" s="60">
        <v>28952359</v>
      </c>
      <c r="D7552" s="29" t="s">
        <v>19536</v>
      </c>
      <c r="E7552" s="29" t="s">
        <v>743</v>
      </c>
      <c r="F7552" s="29" t="s">
        <v>17540</v>
      </c>
      <c r="G7552" s="29" t="s">
        <v>17541</v>
      </c>
      <c r="H7552" s="29" t="s">
        <v>19462</v>
      </c>
      <c r="I7552" s="29" t="s">
        <v>19463</v>
      </c>
      <c r="J7552" s="30">
        <f t="shared" si="110"/>
        <v>568</v>
      </c>
      <c r="K7552" s="30">
        <v>5117.1120000000001</v>
      </c>
      <c r="M7552" s="19" t="str">
        <f>VLOOKUP(B7552,'[1]2018.7 '!A:C,3,)</f>
        <v>Active</v>
      </c>
      <c r="N7552" s="19" t="str">
        <f>VLOOKUP(B7552,'[1]2018.7 '!A:M,13,)</f>
        <v>Ambient</v>
      </c>
      <c r="O7552" s="19" t="str">
        <f>VLOOKUP(B7552,'[1]2018.7 '!A:N,14,)</f>
        <v>No</v>
      </c>
    </row>
    <row r="7553" spans="1:15" ht="17.25" customHeight="1">
      <c r="A7553" s="26">
        <v>7552</v>
      </c>
      <c r="B7553" s="27" t="s">
        <v>19537</v>
      </c>
      <c r="C7553" s="60">
        <v>28952360</v>
      </c>
      <c r="D7553" s="29" t="s">
        <v>19538</v>
      </c>
      <c r="E7553" s="29" t="s">
        <v>743</v>
      </c>
      <c r="F7553" s="29" t="s">
        <v>17540</v>
      </c>
      <c r="G7553" s="29" t="s">
        <v>17541</v>
      </c>
      <c r="H7553" s="29" t="s">
        <v>19462</v>
      </c>
      <c r="I7553" s="29" t="s">
        <v>19463</v>
      </c>
      <c r="J7553" s="30">
        <f t="shared" si="110"/>
        <v>820</v>
      </c>
      <c r="K7553" s="30">
        <v>7387.38</v>
      </c>
      <c r="M7553" s="19" t="str">
        <f>VLOOKUP(B7553,'[1]2018.7 '!A:C,3,)</f>
        <v>Active</v>
      </c>
      <c r="N7553" s="19" t="str">
        <f>VLOOKUP(B7553,'[1]2018.7 '!A:M,13,)</f>
        <v>Ambient</v>
      </c>
      <c r="O7553" s="19" t="str">
        <f>VLOOKUP(B7553,'[1]2018.7 '!A:N,14,)</f>
        <v>No</v>
      </c>
    </row>
    <row r="7554" spans="1:15" ht="17.25" customHeight="1">
      <c r="A7554" s="26">
        <v>7553</v>
      </c>
      <c r="B7554" s="27" t="s">
        <v>19539</v>
      </c>
      <c r="C7554" s="60">
        <v>28953766</v>
      </c>
      <c r="D7554" s="29" t="s">
        <v>19540</v>
      </c>
      <c r="E7554" s="29" t="s">
        <v>743</v>
      </c>
      <c r="F7554" s="29" t="s">
        <v>17540</v>
      </c>
      <c r="G7554" s="29" t="s">
        <v>17541</v>
      </c>
      <c r="H7554" s="29" t="s">
        <v>19462</v>
      </c>
      <c r="I7554" s="29" t="s">
        <v>19463</v>
      </c>
      <c r="J7554" s="30">
        <f t="shared" si="110"/>
        <v>218</v>
      </c>
      <c r="K7554" s="30">
        <v>1963.962</v>
      </c>
      <c r="M7554" s="19" t="str">
        <f>VLOOKUP(B7554,'[1]2018.7 '!A:C,3,)</f>
        <v>Active</v>
      </c>
      <c r="N7554" s="19" t="str">
        <f>VLOOKUP(B7554,'[1]2018.7 '!A:M,13,)</f>
        <v>Ambient</v>
      </c>
      <c r="O7554" s="19" t="str">
        <f>VLOOKUP(B7554,'[1]2018.7 '!A:N,14,)</f>
        <v>No</v>
      </c>
    </row>
    <row r="7555" spans="1:15" ht="17.25" customHeight="1">
      <c r="A7555" s="26">
        <v>7554</v>
      </c>
      <c r="B7555" s="27" t="s">
        <v>19541</v>
      </c>
      <c r="C7555" s="60">
        <v>28953767</v>
      </c>
      <c r="D7555" s="29" t="s">
        <v>19542</v>
      </c>
      <c r="E7555" s="29" t="s">
        <v>743</v>
      </c>
      <c r="F7555" s="29" t="s">
        <v>17540</v>
      </c>
      <c r="G7555" s="29" t="s">
        <v>17541</v>
      </c>
      <c r="H7555" s="29" t="s">
        <v>19462</v>
      </c>
      <c r="I7555" s="29" t="s">
        <v>19463</v>
      </c>
      <c r="J7555" s="30">
        <f t="shared" si="110"/>
        <v>797</v>
      </c>
      <c r="K7555" s="30">
        <v>7180.1730000000007</v>
      </c>
      <c r="M7555" s="19" t="str">
        <f>VLOOKUP(B7555,'[1]2018.7 '!A:C,3,)</f>
        <v>Active</v>
      </c>
      <c r="N7555" s="19" t="str">
        <f>VLOOKUP(B7555,'[1]2018.7 '!A:M,13,)</f>
        <v>Ambient</v>
      </c>
      <c r="O7555" s="19" t="str">
        <f>VLOOKUP(B7555,'[1]2018.7 '!A:N,14,)</f>
        <v>No</v>
      </c>
    </row>
    <row r="7556" spans="1:15" ht="17.25" customHeight="1">
      <c r="A7556" s="26">
        <v>7555</v>
      </c>
      <c r="B7556" s="27" t="s">
        <v>19543</v>
      </c>
      <c r="C7556" s="60">
        <v>28953805</v>
      </c>
      <c r="D7556" s="29" t="s">
        <v>19544</v>
      </c>
      <c r="E7556" s="29" t="s">
        <v>743</v>
      </c>
      <c r="F7556" s="29" t="s">
        <v>17540</v>
      </c>
      <c r="G7556" s="29" t="s">
        <v>17541</v>
      </c>
      <c r="H7556" s="29" t="s">
        <v>19462</v>
      </c>
      <c r="I7556" s="29" t="s">
        <v>19463</v>
      </c>
      <c r="J7556" s="30" t="s">
        <v>19494</v>
      </c>
      <c r="K7556" s="30" t="s">
        <v>19494</v>
      </c>
    </row>
    <row r="7557" spans="1:15" ht="17.25" customHeight="1">
      <c r="A7557" s="26">
        <v>7556</v>
      </c>
      <c r="B7557" s="27" t="s">
        <v>19545</v>
      </c>
      <c r="C7557" s="60">
        <v>28978244</v>
      </c>
      <c r="D7557" s="29" t="s">
        <v>19546</v>
      </c>
      <c r="E7557" s="29" t="s">
        <v>743</v>
      </c>
      <c r="F7557" s="29" t="s">
        <v>17540</v>
      </c>
      <c r="G7557" s="29" t="s">
        <v>17541</v>
      </c>
      <c r="H7557" s="29" t="s">
        <v>19462</v>
      </c>
      <c r="I7557" s="29" t="s">
        <v>19463</v>
      </c>
      <c r="J7557" s="30">
        <f t="shared" si="110"/>
        <v>228</v>
      </c>
      <c r="K7557" s="30">
        <v>2054.0520000000001</v>
      </c>
      <c r="M7557" s="19" t="str">
        <f>VLOOKUP(B7557,'[1]2018.7 '!A:C,3,)</f>
        <v>Active</v>
      </c>
      <c r="N7557" s="19" t="str">
        <f>VLOOKUP(B7557,'[1]2018.7 '!A:M,13,)</f>
        <v>Ambient</v>
      </c>
      <c r="O7557" s="19" t="str">
        <f>VLOOKUP(B7557,'[1]2018.7 '!A:N,14,)</f>
        <v>No</v>
      </c>
    </row>
    <row r="7558" spans="1:15" ht="17.25" customHeight="1">
      <c r="A7558" s="26">
        <v>7557</v>
      </c>
      <c r="B7558" s="27" t="s">
        <v>19547</v>
      </c>
      <c r="C7558" s="60">
        <v>29000593</v>
      </c>
      <c r="D7558" s="29" t="s">
        <v>19548</v>
      </c>
      <c r="E7558" s="29" t="s">
        <v>743</v>
      </c>
      <c r="F7558" s="29" t="s">
        <v>17540</v>
      </c>
      <c r="G7558" s="29" t="s">
        <v>17541</v>
      </c>
      <c r="H7558" s="29" t="s">
        <v>19462</v>
      </c>
      <c r="I7558" s="29" t="s">
        <v>19463</v>
      </c>
      <c r="J7558" s="30">
        <f t="shared" si="110"/>
        <v>538</v>
      </c>
      <c r="K7558" s="30">
        <v>4846.8420000000006</v>
      </c>
      <c r="M7558" s="19" t="str">
        <f>VLOOKUP(B7558,'[1]2018.7 '!A:C,3,)</f>
        <v>Active</v>
      </c>
      <c r="N7558" s="19" t="str">
        <f>VLOOKUP(B7558,'[1]2018.7 '!A:M,13,)</f>
        <v>Ambient</v>
      </c>
      <c r="O7558" s="19" t="str">
        <f>VLOOKUP(B7558,'[1]2018.7 '!A:N,14,)</f>
        <v>No</v>
      </c>
    </row>
    <row r="7559" spans="1:15" ht="17.25" customHeight="1">
      <c r="A7559" s="26">
        <v>7558</v>
      </c>
      <c r="B7559" s="27" t="s">
        <v>19549</v>
      </c>
      <c r="C7559" s="60">
        <v>29000594</v>
      </c>
      <c r="D7559" s="29" t="s">
        <v>19550</v>
      </c>
      <c r="E7559" s="29" t="s">
        <v>743</v>
      </c>
      <c r="F7559" s="29" t="s">
        <v>17540</v>
      </c>
      <c r="G7559" s="29" t="s">
        <v>17541</v>
      </c>
      <c r="H7559" s="29" t="s">
        <v>19462</v>
      </c>
      <c r="I7559" s="29" t="s">
        <v>19463</v>
      </c>
      <c r="J7559" s="30">
        <f t="shared" si="110"/>
        <v>335</v>
      </c>
      <c r="K7559" s="30">
        <v>3018.0150000000003</v>
      </c>
      <c r="M7559" s="19" t="str">
        <f>VLOOKUP(B7559,'[1]2018.7 '!A:C,3,)</f>
        <v>Active</v>
      </c>
      <c r="N7559" s="19" t="str">
        <f>VLOOKUP(B7559,'[1]2018.7 '!A:M,13,)</f>
        <v>Ambient</v>
      </c>
      <c r="O7559" s="19" t="str">
        <f>VLOOKUP(B7559,'[1]2018.7 '!A:N,14,)</f>
        <v>No</v>
      </c>
    </row>
    <row r="7560" spans="1:15" ht="17.25" customHeight="1">
      <c r="A7560" s="26">
        <v>7559</v>
      </c>
      <c r="B7560" s="27" t="s">
        <v>19551</v>
      </c>
      <c r="C7560" s="60">
        <v>29000596</v>
      </c>
      <c r="D7560" s="29" t="s">
        <v>19552</v>
      </c>
      <c r="E7560" s="29" t="s">
        <v>743</v>
      </c>
      <c r="F7560" s="29" t="s">
        <v>17540</v>
      </c>
      <c r="G7560" s="29" t="s">
        <v>17541</v>
      </c>
      <c r="H7560" s="29" t="s">
        <v>19462</v>
      </c>
      <c r="I7560" s="29" t="s">
        <v>19463</v>
      </c>
      <c r="J7560" s="30">
        <f t="shared" si="110"/>
        <v>1227</v>
      </c>
      <c r="K7560" s="30">
        <v>11054.043</v>
      </c>
      <c r="M7560" s="19" t="str">
        <f>VLOOKUP(B7560,'[1]2018.7 '!A:C,3,)</f>
        <v>Active</v>
      </c>
      <c r="N7560" s="19" t="str">
        <f>VLOOKUP(B7560,'[1]2018.7 '!A:M,13,)</f>
        <v>Ambient</v>
      </c>
      <c r="O7560" s="19" t="str">
        <f>VLOOKUP(B7560,'[1]2018.7 '!A:N,14,)</f>
        <v>No</v>
      </c>
    </row>
    <row r="7561" spans="1:15" ht="17.25" customHeight="1">
      <c r="A7561" s="26">
        <v>7560</v>
      </c>
      <c r="B7561" s="27" t="s">
        <v>19553</v>
      </c>
      <c r="C7561" s="60">
        <v>29048565</v>
      </c>
      <c r="D7561" s="29" t="s">
        <v>19554</v>
      </c>
      <c r="E7561" s="29" t="s">
        <v>743</v>
      </c>
      <c r="F7561" s="29" t="s">
        <v>17540</v>
      </c>
      <c r="G7561" s="29" t="s">
        <v>17541</v>
      </c>
      <c r="H7561" s="29" t="s">
        <v>19462</v>
      </c>
      <c r="I7561" s="29" t="s">
        <v>19463</v>
      </c>
      <c r="J7561" s="30">
        <f t="shared" si="110"/>
        <v>59.000000000000007</v>
      </c>
      <c r="K7561" s="30">
        <v>531.53100000000006</v>
      </c>
      <c r="M7561" s="19" t="str">
        <f>VLOOKUP(B7561,'[1]2018.7 '!A:C,3,)</f>
        <v>Active</v>
      </c>
      <c r="N7561" s="19" t="str">
        <f>VLOOKUP(B7561,'[1]2018.7 '!A:M,13,)</f>
        <v>Ambient</v>
      </c>
      <c r="O7561" s="19" t="str">
        <f>VLOOKUP(B7561,'[1]2018.7 '!A:N,14,)</f>
        <v>No</v>
      </c>
    </row>
    <row r="7562" spans="1:15" ht="17.25" customHeight="1">
      <c r="A7562" s="26">
        <v>7561</v>
      </c>
      <c r="B7562" s="27" t="s">
        <v>578</v>
      </c>
      <c r="C7562" s="60">
        <v>29048586</v>
      </c>
      <c r="D7562" s="29" t="s">
        <v>579</v>
      </c>
      <c r="E7562" s="29" t="s">
        <v>743</v>
      </c>
      <c r="F7562" s="29" t="s">
        <v>17540</v>
      </c>
      <c r="G7562" s="29" t="s">
        <v>17541</v>
      </c>
      <c r="H7562" s="29" t="s">
        <v>19462</v>
      </c>
      <c r="I7562" s="29" t="s">
        <v>19463</v>
      </c>
      <c r="J7562" s="30">
        <f t="shared" si="110"/>
        <v>69</v>
      </c>
      <c r="K7562" s="30">
        <v>621.62099999999998</v>
      </c>
      <c r="M7562" s="19" t="str">
        <f>VLOOKUP(B7562,'[1]2018.7 '!A:C,3,)</f>
        <v>Active</v>
      </c>
      <c r="N7562" s="19" t="str">
        <f>VLOOKUP(B7562,'[1]2018.7 '!A:M,13,)</f>
        <v>Ambient</v>
      </c>
      <c r="O7562" s="19" t="str">
        <f>VLOOKUP(B7562,'[1]2018.7 '!A:N,14,)</f>
        <v>No</v>
      </c>
    </row>
    <row r="7563" spans="1:15" ht="17.25" customHeight="1">
      <c r="A7563" s="26">
        <v>7562</v>
      </c>
      <c r="B7563" s="27" t="s">
        <v>19555</v>
      </c>
      <c r="C7563" s="60">
        <v>29048609</v>
      </c>
      <c r="D7563" s="29" t="s">
        <v>19556</v>
      </c>
      <c r="E7563" s="29" t="s">
        <v>743</v>
      </c>
      <c r="F7563" s="29" t="s">
        <v>17540</v>
      </c>
      <c r="G7563" s="29" t="s">
        <v>17541</v>
      </c>
      <c r="H7563" s="29" t="s">
        <v>19462</v>
      </c>
      <c r="I7563" s="29" t="s">
        <v>19463</v>
      </c>
      <c r="J7563" s="30">
        <f t="shared" ref="J7563:J7626" si="111">K7563/9.009</f>
        <v>110</v>
      </c>
      <c r="K7563" s="30">
        <v>990.99</v>
      </c>
      <c r="M7563" s="19" t="str">
        <f>VLOOKUP(B7563,'[1]2018.7 '!A:C,3,)</f>
        <v>Active</v>
      </c>
      <c r="N7563" s="19" t="str">
        <f>VLOOKUP(B7563,'[1]2018.7 '!A:M,13,)</f>
        <v>Ambient</v>
      </c>
      <c r="O7563" s="19" t="str">
        <f>VLOOKUP(B7563,'[1]2018.7 '!A:N,14,)</f>
        <v>No</v>
      </c>
    </row>
    <row r="7564" spans="1:15" ht="17.25" customHeight="1">
      <c r="A7564" s="26">
        <v>7563</v>
      </c>
      <c r="B7564" s="27" t="s">
        <v>19557</v>
      </c>
      <c r="C7564" s="60">
        <v>29048631</v>
      </c>
      <c r="D7564" s="29" t="s">
        <v>19558</v>
      </c>
      <c r="E7564" s="29" t="s">
        <v>743</v>
      </c>
      <c r="F7564" s="29" t="s">
        <v>17540</v>
      </c>
      <c r="G7564" s="29" t="s">
        <v>17541</v>
      </c>
      <c r="H7564" s="29" t="s">
        <v>19462</v>
      </c>
      <c r="I7564" s="29" t="s">
        <v>19463</v>
      </c>
      <c r="J7564" s="30">
        <f t="shared" si="111"/>
        <v>59.000000000000007</v>
      </c>
      <c r="K7564" s="30">
        <v>531.53100000000006</v>
      </c>
      <c r="M7564" s="19" t="str">
        <f>VLOOKUP(B7564,'[1]2018.7 '!A:C,3,)</f>
        <v>Active</v>
      </c>
      <c r="N7564" s="19" t="str">
        <f>VLOOKUP(B7564,'[1]2018.7 '!A:M,13,)</f>
        <v>Ambient</v>
      </c>
      <c r="O7564" s="19" t="str">
        <f>VLOOKUP(B7564,'[1]2018.7 '!A:N,14,)</f>
        <v>No</v>
      </c>
    </row>
    <row r="7565" spans="1:15" ht="17.25" customHeight="1">
      <c r="A7565" s="26">
        <v>7564</v>
      </c>
      <c r="B7565" s="27" t="s">
        <v>19559</v>
      </c>
      <c r="C7565" s="60">
        <v>29048641</v>
      </c>
      <c r="D7565" s="29" t="s">
        <v>19560</v>
      </c>
      <c r="E7565" s="29" t="s">
        <v>743</v>
      </c>
      <c r="F7565" s="29" t="s">
        <v>17540</v>
      </c>
      <c r="G7565" s="29" t="s">
        <v>17541</v>
      </c>
      <c r="H7565" s="29" t="s">
        <v>19462</v>
      </c>
      <c r="I7565" s="29" t="s">
        <v>19463</v>
      </c>
      <c r="J7565" s="30">
        <f t="shared" si="111"/>
        <v>99</v>
      </c>
      <c r="K7565" s="30">
        <v>891.89100000000008</v>
      </c>
      <c r="M7565" s="19" t="str">
        <f>VLOOKUP(B7565,'[1]2018.7 '!A:C,3,)</f>
        <v>Active</v>
      </c>
      <c r="N7565" s="19" t="str">
        <f>VLOOKUP(B7565,'[1]2018.7 '!A:M,13,)</f>
        <v>Ambient</v>
      </c>
      <c r="O7565" s="19" t="str">
        <f>VLOOKUP(B7565,'[1]2018.7 '!A:N,14,)</f>
        <v>No</v>
      </c>
    </row>
    <row r="7566" spans="1:15" ht="17.25" customHeight="1">
      <c r="A7566" s="26">
        <v>7565</v>
      </c>
      <c r="B7566" s="27" t="s">
        <v>19561</v>
      </c>
      <c r="C7566" s="60">
        <v>29048653</v>
      </c>
      <c r="D7566" s="29" t="s">
        <v>19562</v>
      </c>
      <c r="E7566" s="29" t="s">
        <v>743</v>
      </c>
      <c r="F7566" s="29" t="s">
        <v>17540</v>
      </c>
      <c r="G7566" s="29" t="s">
        <v>17541</v>
      </c>
      <c r="H7566" s="29" t="s">
        <v>19462</v>
      </c>
      <c r="I7566" s="29" t="s">
        <v>19463</v>
      </c>
      <c r="J7566" s="30">
        <f t="shared" si="111"/>
        <v>240.99999999999997</v>
      </c>
      <c r="K7566" s="30">
        <v>2171.1689999999999</v>
      </c>
      <c r="M7566" s="19" t="str">
        <f>VLOOKUP(B7566,'[1]2018.7 '!A:C,3,)</f>
        <v>Active</v>
      </c>
      <c r="N7566" s="19" t="str">
        <f>VLOOKUP(B7566,'[1]2018.7 '!A:M,13,)</f>
        <v>Wet Ice</v>
      </c>
      <c r="O7566" s="19" t="str">
        <f>VLOOKUP(B7566,'[1]2018.7 '!A:N,14,)</f>
        <v>No</v>
      </c>
    </row>
    <row r="7567" spans="1:15" ht="17.25" customHeight="1">
      <c r="A7567" s="26">
        <v>7566</v>
      </c>
      <c r="B7567" s="27" t="s">
        <v>326</v>
      </c>
      <c r="C7567" s="60">
        <v>29051021</v>
      </c>
      <c r="D7567" s="29" t="s">
        <v>327</v>
      </c>
      <c r="E7567" s="29" t="s">
        <v>743</v>
      </c>
      <c r="F7567" s="29" t="s">
        <v>17540</v>
      </c>
      <c r="G7567" s="29" t="s">
        <v>17541</v>
      </c>
      <c r="H7567" s="29" t="s">
        <v>19462</v>
      </c>
      <c r="I7567" s="29" t="s">
        <v>19463</v>
      </c>
      <c r="J7567" s="30">
        <f t="shared" si="111"/>
        <v>60.999999999999993</v>
      </c>
      <c r="K7567" s="30">
        <v>549.54899999999998</v>
      </c>
      <c r="M7567" s="19" t="str">
        <f>VLOOKUP(B7567,'[1]2018.7 '!A:C,3,)</f>
        <v>Active</v>
      </c>
      <c r="N7567" s="19" t="str">
        <f>VLOOKUP(B7567,'[1]2018.7 '!A:M,13,)</f>
        <v>Ambient</v>
      </c>
      <c r="O7567" s="19" t="str">
        <f>VLOOKUP(B7567,'[1]2018.7 '!A:N,14,)</f>
        <v>No</v>
      </c>
    </row>
    <row r="7568" spans="1:15" ht="17.25" customHeight="1">
      <c r="A7568" s="26">
        <v>7567</v>
      </c>
      <c r="B7568" s="27" t="s">
        <v>19563</v>
      </c>
      <c r="C7568" s="60">
        <v>17046901</v>
      </c>
      <c r="D7568" s="29" t="s">
        <v>19564</v>
      </c>
      <c r="E7568" s="29" t="s">
        <v>743</v>
      </c>
      <c r="F7568" s="29" t="s">
        <v>17540</v>
      </c>
      <c r="G7568" s="29" t="s">
        <v>17541</v>
      </c>
      <c r="H7568" s="29" t="s">
        <v>19565</v>
      </c>
      <c r="I7568" s="29" t="s">
        <v>19566</v>
      </c>
      <c r="J7568" s="30">
        <f t="shared" si="111"/>
        <v>794</v>
      </c>
      <c r="K7568" s="30">
        <v>7153.1460000000006</v>
      </c>
      <c r="M7568" s="19" t="str">
        <f>VLOOKUP(B7568,'[1]2018.7 '!A:C,3,)</f>
        <v>Active</v>
      </c>
      <c r="N7568" s="19" t="str">
        <f>VLOOKUP(B7568,'[1]2018.7 '!A:M,13,)</f>
        <v>Ambient</v>
      </c>
      <c r="O7568" s="19" t="str">
        <f>VLOOKUP(B7568,'[1]2018.7 '!A:N,14,)</f>
        <v>No</v>
      </c>
    </row>
    <row r="7569" spans="1:15" ht="17.25" customHeight="1">
      <c r="A7569" s="26">
        <v>7568</v>
      </c>
      <c r="B7569" s="27" t="s">
        <v>87</v>
      </c>
      <c r="C7569" s="60">
        <v>17061801</v>
      </c>
      <c r="D7569" s="29" t="s">
        <v>88</v>
      </c>
      <c r="E7569" s="29" t="s">
        <v>743</v>
      </c>
      <c r="F7569" s="29" t="s">
        <v>17540</v>
      </c>
      <c r="G7569" s="29" t="s">
        <v>17541</v>
      </c>
      <c r="H7569" s="29" t="s">
        <v>19565</v>
      </c>
      <c r="I7569" s="29" t="s">
        <v>19566</v>
      </c>
      <c r="J7569" s="30">
        <f t="shared" si="111"/>
        <v>665</v>
      </c>
      <c r="K7569" s="30">
        <v>5990.9850000000006</v>
      </c>
      <c r="M7569" s="19" t="str">
        <f>VLOOKUP(B7569,'[1]2018.7 '!A:C,3,)</f>
        <v>Active</v>
      </c>
      <c r="N7569" s="19" t="str">
        <f>VLOOKUP(B7569,'[1]2018.7 '!A:M,13,)</f>
        <v>Ambient</v>
      </c>
      <c r="O7569" s="19" t="str">
        <f>VLOOKUP(B7569,'[1]2018.7 '!A:N,14,)</f>
        <v>No</v>
      </c>
    </row>
    <row r="7570" spans="1:15" ht="17.25" customHeight="1">
      <c r="A7570" s="26">
        <v>7569</v>
      </c>
      <c r="B7570" s="27" t="s">
        <v>630</v>
      </c>
      <c r="C7570" s="60">
        <v>17061802</v>
      </c>
      <c r="D7570" s="29" t="s">
        <v>631</v>
      </c>
      <c r="E7570" s="29" t="s">
        <v>743</v>
      </c>
      <c r="F7570" s="29" t="s">
        <v>17540</v>
      </c>
      <c r="G7570" s="29" t="s">
        <v>17541</v>
      </c>
      <c r="H7570" s="29" t="s">
        <v>19565</v>
      </c>
      <c r="I7570" s="29" t="s">
        <v>19566</v>
      </c>
      <c r="J7570" s="30">
        <f t="shared" si="111"/>
        <v>2321</v>
      </c>
      <c r="K7570" s="30">
        <v>20909.888999999999</v>
      </c>
      <c r="M7570" s="19" t="str">
        <f>VLOOKUP(B7570,'[1]2018.7 '!A:C,3,)</f>
        <v>Active</v>
      </c>
      <c r="N7570" s="19" t="str">
        <f>VLOOKUP(B7570,'[1]2018.7 '!A:M,13,)</f>
        <v>Ambient</v>
      </c>
      <c r="O7570" s="19" t="str">
        <f>VLOOKUP(B7570,'[1]2018.7 '!A:N,14,)</f>
        <v>No</v>
      </c>
    </row>
    <row r="7571" spans="1:15" ht="17.25" customHeight="1">
      <c r="A7571" s="26">
        <v>7570</v>
      </c>
      <c r="B7571" s="27" t="s">
        <v>19567</v>
      </c>
      <c r="C7571" s="60">
        <v>17061805</v>
      </c>
      <c r="D7571" s="29" t="s">
        <v>19568</v>
      </c>
      <c r="E7571" s="29" t="s">
        <v>743</v>
      </c>
      <c r="F7571" s="29" t="s">
        <v>17540</v>
      </c>
      <c r="G7571" s="29" t="s">
        <v>17541</v>
      </c>
      <c r="H7571" s="29" t="s">
        <v>19565</v>
      </c>
      <c r="I7571" s="29" t="s">
        <v>19566</v>
      </c>
      <c r="J7571" s="30">
        <f t="shared" si="111"/>
        <v>5264</v>
      </c>
      <c r="K7571" s="30">
        <v>47423.376000000004</v>
      </c>
      <c r="M7571" s="19" t="str">
        <f>VLOOKUP(B7571,'[1]2018.7 '!A:C,3,)</f>
        <v>Active</v>
      </c>
      <c r="N7571" s="19" t="str">
        <f>VLOOKUP(B7571,'[1]2018.7 '!A:M,13,)</f>
        <v>Ambient</v>
      </c>
      <c r="O7571" s="19" t="str">
        <f>VLOOKUP(B7571,'[1]2018.7 '!A:N,14,)</f>
        <v>No</v>
      </c>
    </row>
    <row r="7572" spans="1:15" ht="17.25" customHeight="1">
      <c r="A7572" s="26">
        <v>7571</v>
      </c>
      <c r="B7572" s="27" t="s">
        <v>177</v>
      </c>
      <c r="C7572" s="60">
        <v>17078001</v>
      </c>
      <c r="D7572" s="29" t="s">
        <v>178</v>
      </c>
      <c r="E7572" s="29" t="s">
        <v>743</v>
      </c>
      <c r="F7572" s="29" t="s">
        <v>17540</v>
      </c>
      <c r="G7572" s="29" t="s">
        <v>17541</v>
      </c>
      <c r="H7572" s="29" t="s">
        <v>19565</v>
      </c>
      <c r="I7572" s="29" t="s">
        <v>19566</v>
      </c>
      <c r="J7572" s="30">
        <f t="shared" si="111"/>
        <v>582</v>
      </c>
      <c r="K7572" s="30">
        <v>5243.2380000000003</v>
      </c>
      <c r="M7572" s="19" t="str">
        <f>VLOOKUP(B7572,'[1]2018.7 '!A:C,3,)</f>
        <v>Active</v>
      </c>
      <c r="N7572" s="19" t="str">
        <f>VLOOKUP(B7572,'[1]2018.7 '!A:M,13,)</f>
        <v>Ambient</v>
      </c>
      <c r="O7572" s="19" t="str">
        <f>VLOOKUP(B7572,'[1]2018.7 '!A:N,14,)</f>
        <v>No</v>
      </c>
    </row>
    <row r="7573" spans="1:15" ht="17.25" customHeight="1">
      <c r="A7573" s="26">
        <v>7572</v>
      </c>
      <c r="B7573" s="27" t="s">
        <v>19569</v>
      </c>
      <c r="C7573" s="60">
        <v>17088501</v>
      </c>
      <c r="D7573" s="29" t="s">
        <v>19570</v>
      </c>
      <c r="E7573" s="29" t="s">
        <v>743</v>
      </c>
      <c r="F7573" s="29" t="s">
        <v>17540</v>
      </c>
      <c r="G7573" s="29" t="s">
        <v>17541</v>
      </c>
      <c r="H7573" s="29" t="s">
        <v>19565</v>
      </c>
      <c r="I7573" s="29" t="s">
        <v>19566</v>
      </c>
      <c r="J7573" s="30">
        <f t="shared" si="111"/>
        <v>828</v>
      </c>
      <c r="K7573" s="30">
        <v>7459.4520000000002</v>
      </c>
      <c r="M7573" s="19" t="str">
        <f>VLOOKUP(B7573,'[1]2018.7 '!A:C,3,)</f>
        <v>Active</v>
      </c>
      <c r="N7573" s="19" t="str">
        <f>VLOOKUP(B7573,'[1]2018.7 '!A:M,13,)</f>
        <v>Ambient</v>
      </c>
      <c r="O7573" s="19" t="str">
        <f>VLOOKUP(B7573,'[1]2018.7 '!A:N,14,)</f>
        <v>No</v>
      </c>
    </row>
    <row r="7574" spans="1:15" ht="17.25" customHeight="1">
      <c r="A7574" s="26">
        <v>7573</v>
      </c>
      <c r="B7574" s="27" t="s">
        <v>19571</v>
      </c>
      <c r="C7574" s="60">
        <v>17088502</v>
      </c>
      <c r="D7574" s="29" t="s">
        <v>19572</v>
      </c>
      <c r="E7574" s="29" t="s">
        <v>743</v>
      </c>
      <c r="F7574" s="29" t="s">
        <v>17540</v>
      </c>
      <c r="G7574" s="29" t="s">
        <v>17541</v>
      </c>
      <c r="H7574" s="29" t="s">
        <v>19565</v>
      </c>
      <c r="I7574" s="29" t="s">
        <v>19566</v>
      </c>
      <c r="J7574" s="30">
        <f t="shared" si="111"/>
        <v>2580</v>
      </c>
      <c r="K7574" s="30">
        <v>23243.22</v>
      </c>
      <c r="M7574" s="19" t="str">
        <f>VLOOKUP(B7574,'[1]2018.7 '!A:C,3,)</f>
        <v>Active</v>
      </c>
      <c r="N7574" s="19" t="str">
        <f>VLOOKUP(B7574,'[1]2018.7 '!A:M,13,)</f>
        <v>Ambient</v>
      </c>
      <c r="O7574" s="19" t="str">
        <f>VLOOKUP(B7574,'[1]2018.7 '!A:N,14,)</f>
        <v>No</v>
      </c>
    </row>
    <row r="7575" spans="1:15" ht="17.25" customHeight="1">
      <c r="A7575" s="26">
        <v>7574</v>
      </c>
      <c r="B7575" s="27" t="s">
        <v>19573</v>
      </c>
      <c r="C7575" s="60">
        <v>17088504</v>
      </c>
      <c r="D7575" s="29" t="s">
        <v>19574</v>
      </c>
      <c r="E7575" s="29" t="s">
        <v>743</v>
      </c>
      <c r="F7575" s="29" t="s">
        <v>17540</v>
      </c>
      <c r="G7575" s="29" t="s">
        <v>17541</v>
      </c>
      <c r="H7575" s="29" t="s">
        <v>19565</v>
      </c>
      <c r="I7575" s="29" t="s">
        <v>19566</v>
      </c>
      <c r="J7575" s="30">
        <f t="shared" si="111"/>
        <v>9471</v>
      </c>
      <c r="K7575" s="30">
        <v>85324.239000000001</v>
      </c>
      <c r="M7575" s="19" t="str">
        <f>VLOOKUP(B7575,'[1]2018.7 '!A:C,3,)</f>
        <v>Active</v>
      </c>
      <c r="N7575" s="19" t="str">
        <f>VLOOKUP(B7575,'[1]2018.7 '!A:M,13,)</f>
        <v>Ambient</v>
      </c>
      <c r="O7575" s="19" t="str">
        <f>VLOOKUP(B7575,'[1]2018.7 '!A:N,14,)</f>
        <v>No</v>
      </c>
    </row>
    <row r="7576" spans="1:15" ht="17.25" customHeight="1">
      <c r="A7576" s="26">
        <v>7575</v>
      </c>
      <c r="B7576" s="27" t="s">
        <v>19575</v>
      </c>
      <c r="C7576" s="60">
        <v>17088601</v>
      </c>
      <c r="D7576" s="29" t="s">
        <v>19576</v>
      </c>
      <c r="E7576" s="29" t="s">
        <v>743</v>
      </c>
      <c r="F7576" s="29" t="s">
        <v>17540</v>
      </c>
      <c r="G7576" s="29" t="s">
        <v>17541</v>
      </c>
      <c r="H7576" s="29" t="s">
        <v>19565</v>
      </c>
      <c r="I7576" s="29" t="s">
        <v>19566</v>
      </c>
      <c r="J7576" s="30">
        <f t="shared" si="111"/>
        <v>717</v>
      </c>
      <c r="K7576" s="30">
        <v>6459.4530000000004</v>
      </c>
      <c r="M7576" s="19" t="str">
        <f>VLOOKUP(B7576,'[1]2018.7 '!A:C,3,)</f>
        <v>Active</v>
      </c>
      <c r="N7576" s="19" t="str">
        <f>VLOOKUP(B7576,'[1]2018.7 '!A:M,13,)</f>
        <v>Wet Ice</v>
      </c>
      <c r="O7576" s="19" t="str">
        <f>VLOOKUP(B7576,'[1]2018.7 '!A:N,14,)</f>
        <v>No</v>
      </c>
    </row>
    <row r="7577" spans="1:15" ht="17.25" customHeight="1">
      <c r="A7577" s="26">
        <v>7576</v>
      </c>
      <c r="B7577" s="27" t="s">
        <v>19577</v>
      </c>
      <c r="C7577" s="60">
        <v>17088602</v>
      </c>
      <c r="D7577" s="29" t="s">
        <v>19578</v>
      </c>
      <c r="E7577" s="29" t="s">
        <v>743</v>
      </c>
      <c r="F7577" s="29" t="s">
        <v>17540</v>
      </c>
      <c r="G7577" s="29" t="s">
        <v>17541</v>
      </c>
      <c r="H7577" s="29" t="s">
        <v>19565</v>
      </c>
      <c r="I7577" s="29" t="s">
        <v>19566</v>
      </c>
      <c r="J7577" s="30">
        <f t="shared" si="111"/>
        <v>2527</v>
      </c>
      <c r="K7577" s="30">
        <v>22765.743000000002</v>
      </c>
      <c r="M7577" s="19" t="str">
        <f>VLOOKUP(B7577,'[1]2018.7 '!A:C,3,)</f>
        <v>Active</v>
      </c>
      <c r="N7577" s="19" t="str">
        <f>VLOOKUP(B7577,'[1]2018.7 '!A:M,13,)</f>
        <v>Wet Ice</v>
      </c>
      <c r="O7577" s="19" t="str">
        <f>VLOOKUP(B7577,'[1]2018.7 '!A:N,14,)</f>
        <v>No</v>
      </c>
    </row>
    <row r="7578" spans="1:15" ht="17.25" customHeight="1">
      <c r="A7578" s="26">
        <v>7577</v>
      </c>
      <c r="B7578" s="27" t="s">
        <v>19579</v>
      </c>
      <c r="C7578" s="60">
        <v>17088604</v>
      </c>
      <c r="D7578" s="29" t="s">
        <v>19580</v>
      </c>
      <c r="E7578" s="29" t="s">
        <v>743</v>
      </c>
      <c r="F7578" s="29" t="s">
        <v>17540</v>
      </c>
      <c r="G7578" s="29" t="s">
        <v>17541</v>
      </c>
      <c r="H7578" s="29" t="s">
        <v>19565</v>
      </c>
      <c r="I7578" s="29" t="s">
        <v>19566</v>
      </c>
      <c r="J7578" s="30">
        <f t="shared" si="111"/>
        <v>20258</v>
      </c>
      <c r="K7578" s="30">
        <v>182504.32200000001</v>
      </c>
      <c r="M7578" s="19" t="str">
        <f>VLOOKUP(B7578,'[1]2018.7 '!A:C,3,)</f>
        <v>Active</v>
      </c>
      <c r="N7578" s="19" t="str">
        <f>VLOOKUP(B7578,'[1]2018.7 '!A:M,13,)</f>
        <v>Wet Ice</v>
      </c>
      <c r="O7578" s="19" t="str">
        <f>VLOOKUP(B7578,'[1]2018.7 '!A:N,14,)</f>
        <v>No</v>
      </c>
    </row>
    <row r="7579" spans="1:15" ht="17.25" customHeight="1">
      <c r="A7579" s="26">
        <v>7578</v>
      </c>
      <c r="B7579" s="27" t="s">
        <v>19581</v>
      </c>
      <c r="C7579" s="60">
        <v>17096302</v>
      </c>
      <c r="D7579" s="29" t="s">
        <v>19582</v>
      </c>
      <c r="E7579" s="29" t="s">
        <v>743</v>
      </c>
      <c r="F7579" s="29" t="s">
        <v>17540</v>
      </c>
      <c r="G7579" s="29" t="s">
        <v>17541</v>
      </c>
      <c r="H7579" s="29" t="s">
        <v>19565</v>
      </c>
      <c r="I7579" s="29" t="s">
        <v>19566</v>
      </c>
      <c r="J7579" s="30">
        <f t="shared" si="111"/>
        <v>19860</v>
      </c>
      <c r="K7579" s="30">
        <v>178918.74000000002</v>
      </c>
      <c r="M7579" s="19" t="str">
        <f>VLOOKUP(B7579,'[1]2018.7 '!A:C,3,)</f>
        <v>Active</v>
      </c>
      <c r="N7579" s="19" t="str">
        <f>VLOOKUP(B7579,'[1]2018.7 '!A:M,13,)</f>
        <v>Ambient</v>
      </c>
      <c r="O7579" s="19" t="str">
        <f>VLOOKUP(B7579,'[1]2018.7 '!A:N,14,)</f>
        <v>No</v>
      </c>
    </row>
    <row r="7580" spans="1:15" ht="17.25" customHeight="1">
      <c r="A7580" s="26">
        <v>7579</v>
      </c>
      <c r="B7580" s="27" t="s">
        <v>19583</v>
      </c>
      <c r="C7580" s="60">
        <v>17096303</v>
      </c>
      <c r="D7580" s="29" t="s">
        <v>19584</v>
      </c>
      <c r="E7580" s="29" t="s">
        <v>743</v>
      </c>
      <c r="F7580" s="29" t="s">
        <v>17540</v>
      </c>
      <c r="G7580" s="29" t="s">
        <v>17541</v>
      </c>
      <c r="H7580" s="29" t="s">
        <v>19565</v>
      </c>
      <c r="I7580" s="29" t="s">
        <v>19566</v>
      </c>
      <c r="J7580" s="30">
        <f t="shared" si="111"/>
        <v>2049</v>
      </c>
      <c r="K7580" s="30">
        <v>18459.440999999999</v>
      </c>
      <c r="M7580" s="19" t="str">
        <f>VLOOKUP(B7580,'[1]2018.7 '!A:C,3,)</f>
        <v>Active</v>
      </c>
      <c r="N7580" s="19" t="str">
        <f>VLOOKUP(B7580,'[1]2018.7 '!A:M,13,)</f>
        <v>Ambient</v>
      </c>
      <c r="O7580" s="19" t="str">
        <f>VLOOKUP(B7580,'[1]2018.7 '!A:N,14,)</f>
        <v>No</v>
      </c>
    </row>
    <row r="7581" spans="1:15" ht="17.25" customHeight="1">
      <c r="A7581" s="26">
        <v>7580</v>
      </c>
      <c r="B7581" s="27" t="s">
        <v>189</v>
      </c>
      <c r="C7581" s="60">
        <v>17127901</v>
      </c>
      <c r="D7581" s="29" t="s">
        <v>190</v>
      </c>
      <c r="E7581" s="29" t="s">
        <v>743</v>
      </c>
      <c r="F7581" s="29" t="s">
        <v>17540</v>
      </c>
      <c r="G7581" s="29" t="s">
        <v>17541</v>
      </c>
      <c r="H7581" s="29" t="s">
        <v>19565</v>
      </c>
      <c r="I7581" s="29" t="s">
        <v>19566</v>
      </c>
      <c r="J7581" s="30">
        <f t="shared" si="111"/>
        <v>646</v>
      </c>
      <c r="K7581" s="30">
        <v>5819.8140000000003</v>
      </c>
      <c r="M7581" s="19" t="str">
        <f>VLOOKUP(B7581,'[1]2018.7 '!A:C,3,)</f>
        <v>Active</v>
      </c>
      <c r="N7581" s="19" t="str">
        <f>VLOOKUP(B7581,'[1]2018.7 '!A:M,13,)</f>
        <v>Ambient</v>
      </c>
      <c r="O7581" s="19" t="str">
        <f>VLOOKUP(B7581,'[1]2018.7 '!A:N,14,)</f>
        <v>No</v>
      </c>
    </row>
    <row r="7582" spans="1:15" ht="17.25" customHeight="1">
      <c r="A7582" s="26">
        <v>7581</v>
      </c>
      <c r="B7582" s="27" t="s">
        <v>562</v>
      </c>
      <c r="C7582" s="60">
        <v>17127902</v>
      </c>
      <c r="D7582" s="29" t="s">
        <v>563</v>
      </c>
      <c r="E7582" s="29" t="s">
        <v>743</v>
      </c>
      <c r="F7582" s="29" t="s">
        <v>17540</v>
      </c>
      <c r="G7582" s="29" t="s">
        <v>17541</v>
      </c>
      <c r="H7582" s="29" t="s">
        <v>19565</v>
      </c>
      <c r="I7582" s="29" t="s">
        <v>19566</v>
      </c>
      <c r="J7582" s="30">
        <f t="shared" si="111"/>
        <v>2226</v>
      </c>
      <c r="K7582" s="30">
        <v>20054.034</v>
      </c>
      <c r="M7582" s="19" t="str">
        <f>VLOOKUP(B7582,'[1]2018.7 '!A:C,3,)</f>
        <v>Active</v>
      </c>
      <c r="N7582" s="19" t="str">
        <f>VLOOKUP(B7582,'[1]2018.7 '!A:M,13,)</f>
        <v>Ambient</v>
      </c>
      <c r="O7582" s="19" t="str">
        <f>VLOOKUP(B7582,'[1]2018.7 '!A:N,14,)</f>
        <v>No</v>
      </c>
    </row>
    <row r="7583" spans="1:15" ht="17.25" customHeight="1">
      <c r="A7583" s="26">
        <v>7582</v>
      </c>
      <c r="B7583" s="27" t="s">
        <v>19585</v>
      </c>
      <c r="C7583" s="60">
        <v>17127903</v>
      </c>
      <c r="D7583" s="29" t="s">
        <v>19586</v>
      </c>
      <c r="E7583" s="29" t="s">
        <v>743</v>
      </c>
      <c r="F7583" s="29" t="s">
        <v>17540</v>
      </c>
      <c r="G7583" s="29" t="s">
        <v>17541</v>
      </c>
      <c r="H7583" s="29" t="s">
        <v>19565</v>
      </c>
      <c r="I7583" s="29" t="s">
        <v>19566</v>
      </c>
      <c r="J7583" s="30">
        <f t="shared" si="111"/>
        <v>4112</v>
      </c>
      <c r="K7583" s="30">
        <v>37045.008000000002</v>
      </c>
      <c r="M7583" s="19" t="str">
        <f>VLOOKUP(B7583,'[1]2018.7 '!A:C,3,)</f>
        <v>Active</v>
      </c>
      <c r="N7583" s="19" t="str">
        <f>VLOOKUP(B7583,'[1]2018.7 '!A:M,13,)</f>
        <v>Ambient</v>
      </c>
      <c r="O7583" s="19" t="str">
        <f>VLOOKUP(B7583,'[1]2018.7 '!A:N,14,)</f>
        <v>No</v>
      </c>
    </row>
    <row r="7584" spans="1:15" ht="17.25" customHeight="1">
      <c r="A7584" s="26">
        <v>7583</v>
      </c>
      <c r="B7584" s="27" t="s">
        <v>19587</v>
      </c>
      <c r="C7584" s="60">
        <v>17513801</v>
      </c>
      <c r="D7584" s="29" t="s">
        <v>19588</v>
      </c>
      <c r="E7584" s="29" t="s">
        <v>743</v>
      </c>
      <c r="F7584" s="29" t="s">
        <v>17540</v>
      </c>
      <c r="G7584" s="29" t="s">
        <v>17541</v>
      </c>
      <c r="H7584" s="29" t="s">
        <v>19565</v>
      </c>
      <c r="I7584" s="29" t="s">
        <v>19566</v>
      </c>
      <c r="J7584" s="30">
        <f t="shared" si="111"/>
        <v>788</v>
      </c>
      <c r="K7584" s="30">
        <v>7099.0920000000006</v>
      </c>
      <c r="M7584" s="19" t="str">
        <f>VLOOKUP(B7584,'[1]2018.7 '!A:C,3,)</f>
        <v>Active</v>
      </c>
      <c r="N7584" s="19" t="str">
        <f>VLOOKUP(B7584,'[1]2018.7 '!A:M,13,)</f>
        <v>Ambient</v>
      </c>
      <c r="O7584" s="19" t="str">
        <f>VLOOKUP(B7584,'[1]2018.7 '!A:N,14,)</f>
        <v>No</v>
      </c>
    </row>
    <row r="7585" spans="1:15" ht="17.25" customHeight="1">
      <c r="A7585" s="26">
        <v>7584</v>
      </c>
      <c r="B7585" s="27" t="s">
        <v>19589</v>
      </c>
      <c r="C7585" s="60">
        <v>17513802</v>
      </c>
      <c r="D7585" s="29" t="s">
        <v>19590</v>
      </c>
      <c r="E7585" s="29" t="s">
        <v>743</v>
      </c>
      <c r="F7585" s="29" t="s">
        <v>17540</v>
      </c>
      <c r="G7585" s="29" t="s">
        <v>17541</v>
      </c>
      <c r="H7585" s="29" t="s">
        <v>19565</v>
      </c>
      <c r="I7585" s="29" t="s">
        <v>19566</v>
      </c>
      <c r="J7585" s="30">
        <f t="shared" si="111"/>
        <v>2708</v>
      </c>
      <c r="K7585" s="30">
        <v>24396.371999999999</v>
      </c>
      <c r="M7585" s="19" t="str">
        <f>VLOOKUP(B7585,'[1]2018.7 '!A:C,3,)</f>
        <v>Active</v>
      </c>
      <c r="N7585" s="19" t="str">
        <f>VLOOKUP(B7585,'[1]2018.7 '!A:M,13,)</f>
        <v>Ambient</v>
      </c>
      <c r="O7585" s="19" t="str">
        <f>VLOOKUP(B7585,'[1]2018.7 '!A:N,14,)</f>
        <v>No</v>
      </c>
    </row>
    <row r="7586" spans="1:15" ht="17.25" customHeight="1">
      <c r="A7586" s="26">
        <v>7585</v>
      </c>
      <c r="B7586" s="27" t="s">
        <v>19591</v>
      </c>
      <c r="C7586" s="60">
        <v>17513803</v>
      </c>
      <c r="D7586" s="29" t="s">
        <v>19592</v>
      </c>
      <c r="E7586" s="29" t="s">
        <v>743</v>
      </c>
      <c r="F7586" s="29" t="s">
        <v>17540</v>
      </c>
      <c r="G7586" s="29" t="s">
        <v>17541</v>
      </c>
      <c r="H7586" s="29" t="s">
        <v>19565</v>
      </c>
      <c r="I7586" s="29" t="s">
        <v>19566</v>
      </c>
      <c r="J7586" s="30">
        <f t="shared" si="111"/>
        <v>4562</v>
      </c>
      <c r="K7586" s="30">
        <v>41099.058000000005</v>
      </c>
      <c r="M7586" s="19" t="str">
        <f>VLOOKUP(B7586,'[1]2018.7 '!A:C,3,)</f>
        <v>Active</v>
      </c>
      <c r="N7586" s="19" t="str">
        <f>VLOOKUP(B7586,'[1]2018.7 '!A:M,13,)</f>
        <v>Ambient</v>
      </c>
      <c r="O7586" s="19" t="str">
        <f>VLOOKUP(B7586,'[1]2018.7 '!A:N,14,)</f>
        <v>No</v>
      </c>
    </row>
    <row r="7587" spans="1:15" ht="17.25" customHeight="1">
      <c r="A7587" s="26">
        <v>7586</v>
      </c>
      <c r="B7587" s="27" t="s">
        <v>19593</v>
      </c>
      <c r="C7587" s="60">
        <v>17519901</v>
      </c>
      <c r="D7587" s="29" t="s">
        <v>19594</v>
      </c>
      <c r="E7587" s="29" t="s">
        <v>743</v>
      </c>
      <c r="F7587" s="29" t="s">
        <v>17540</v>
      </c>
      <c r="G7587" s="29" t="s">
        <v>17541</v>
      </c>
      <c r="H7587" s="29" t="s">
        <v>19565</v>
      </c>
      <c r="I7587" s="29" t="s">
        <v>19566</v>
      </c>
      <c r="J7587" s="30">
        <f t="shared" si="111"/>
        <v>1016</v>
      </c>
      <c r="K7587" s="30">
        <v>9153.1440000000002</v>
      </c>
      <c r="M7587" s="19" t="str">
        <f>VLOOKUP(B7587,'[1]2018.7 '!A:C,3,)</f>
        <v>Active</v>
      </c>
      <c r="N7587" s="19" t="str">
        <f>VLOOKUP(B7587,'[1]2018.7 '!A:M,13,)</f>
        <v>Ambient</v>
      </c>
      <c r="O7587" s="19" t="str">
        <f>VLOOKUP(B7587,'[1]2018.7 '!A:N,14,)</f>
        <v>No</v>
      </c>
    </row>
    <row r="7588" spans="1:15" ht="17.25" customHeight="1">
      <c r="A7588" s="26">
        <v>7587</v>
      </c>
      <c r="B7588" s="27" t="s">
        <v>19595</v>
      </c>
      <c r="C7588" s="60">
        <v>17519902</v>
      </c>
      <c r="D7588" s="29" t="s">
        <v>19596</v>
      </c>
      <c r="E7588" s="29" t="s">
        <v>743</v>
      </c>
      <c r="F7588" s="29" t="s">
        <v>17540</v>
      </c>
      <c r="G7588" s="29" t="s">
        <v>17541</v>
      </c>
      <c r="H7588" s="29" t="s">
        <v>19565</v>
      </c>
      <c r="I7588" s="29" t="s">
        <v>19566</v>
      </c>
      <c r="J7588" s="30">
        <f t="shared" si="111"/>
        <v>4064</v>
      </c>
      <c r="K7588" s="30">
        <v>36612.576000000001</v>
      </c>
      <c r="M7588" s="19" t="str">
        <f>VLOOKUP(B7588,'[1]2018.7 '!A:C,3,)</f>
        <v>Active</v>
      </c>
      <c r="N7588" s="19" t="str">
        <f>VLOOKUP(B7588,'[1]2018.7 '!A:M,13,)</f>
        <v>Ambient</v>
      </c>
      <c r="O7588" s="19" t="str">
        <f>VLOOKUP(B7588,'[1]2018.7 '!A:N,14,)</f>
        <v>No</v>
      </c>
    </row>
    <row r="7589" spans="1:15" ht="17.25" customHeight="1">
      <c r="A7589" s="26">
        <v>7588</v>
      </c>
      <c r="B7589" s="27" t="s">
        <v>19597</v>
      </c>
      <c r="C7589" s="60">
        <v>17526902</v>
      </c>
      <c r="D7589" s="29" t="s">
        <v>19598</v>
      </c>
      <c r="E7589" s="29" t="s">
        <v>743</v>
      </c>
      <c r="F7589" s="29" t="s">
        <v>17540</v>
      </c>
      <c r="G7589" s="29" t="s">
        <v>17541</v>
      </c>
      <c r="H7589" s="29" t="s">
        <v>19565</v>
      </c>
      <c r="I7589" s="29" t="s">
        <v>19566</v>
      </c>
      <c r="J7589" s="30">
        <f t="shared" si="111"/>
        <v>7543</v>
      </c>
      <c r="K7589" s="30">
        <v>67954.887000000002</v>
      </c>
      <c r="M7589" s="19" t="str">
        <f>VLOOKUP(B7589,'[1]2018.7 '!A:C,3,)</f>
        <v>Active</v>
      </c>
      <c r="N7589" s="19" t="str">
        <f>VLOOKUP(B7589,'[1]2018.7 '!A:M,13,)</f>
        <v>Ambient</v>
      </c>
      <c r="O7589" s="19" t="str">
        <f>VLOOKUP(B7589,'[1]2018.7 '!A:N,14,)</f>
        <v>No</v>
      </c>
    </row>
    <row r="7590" spans="1:15" ht="17.25" customHeight="1">
      <c r="A7590" s="26">
        <v>7589</v>
      </c>
      <c r="B7590" s="27" t="s">
        <v>19599</v>
      </c>
      <c r="C7590" s="60">
        <v>17526907</v>
      </c>
      <c r="D7590" s="29" t="s">
        <v>19600</v>
      </c>
      <c r="E7590" s="29" t="s">
        <v>743</v>
      </c>
      <c r="F7590" s="29" t="s">
        <v>17540</v>
      </c>
      <c r="G7590" s="29" t="s">
        <v>17541</v>
      </c>
      <c r="H7590" s="29" t="s">
        <v>19565</v>
      </c>
      <c r="I7590" s="29" t="s">
        <v>19566</v>
      </c>
      <c r="J7590" s="30">
        <f t="shared" si="111"/>
        <v>3542</v>
      </c>
      <c r="K7590" s="30">
        <v>31909.878000000001</v>
      </c>
      <c r="M7590" s="19" t="str">
        <f>VLOOKUP(B7590,'[1]2018.7 '!A:C,3,)</f>
        <v>Active</v>
      </c>
      <c r="N7590" s="19" t="str">
        <f>VLOOKUP(B7590,'[1]2018.7 '!A:M,13,)</f>
        <v>Ambient</v>
      </c>
      <c r="O7590" s="19" t="str">
        <f>VLOOKUP(B7590,'[1]2018.7 '!A:N,14,)</f>
        <v>No</v>
      </c>
    </row>
    <row r="7591" spans="1:15" ht="17.25" customHeight="1">
      <c r="A7591" s="26">
        <v>7590</v>
      </c>
      <c r="B7591" s="27" t="s">
        <v>362</v>
      </c>
      <c r="C7591" s="60">
        <v>17528001</v>
      </c>
      <c r="D7591" s="29" t="s">
        <v>363</v>
      </c>
      <c r="E7591" s="29" t="s">
        <v>743</v>
      </c>
      <c r="F7591" s="29" t="s">
        <v>17540</v>
      </c>
      <c r="G7591" s="29" t="s">
        <v>17541</v>
      </c>
      <c r="H7591" s="29" t="s">
        <v>19565</v>
      </c>
      <c r="I7591" s="29" t="s">
        <v>19566</v>
      </c>
      <c r="J7591" s="30">
        <f t="shared" si="111"/>
        <v>612</v>
      </c>
      <c r="K7591" s="30">
        <v>5513.5079999999998</v>
      </c>
      <c r="M7591" s="19" t="str">
        <f>VLOOKUP(B7591,'[1]2018.7 '!A:C,3,)</f>
        <v>Active</v>
      </c>
      <c r="N7591" s="19" t="str">
        <f>VLOOKUP(B7591,'[1]2018.7 '!A:M,13,)</f>
        <v>Ambient</v>
      </c>
      <c r="O7591" s="19" t="str">
        <f>VLOOKUP(B7591,'[1]2018.7 '!A:N,14,)</f>
        <v>No</v>
      </c>
    </row>
    <row r="7592" spans="1:15" ht="17.25" customHeight="1">
      <c r="A7592" s="26">
        <v>7591</v>
      </c>
      <c r="B7592" s="27" t="s">
        <v>19601</v>
      </c>
      <c r="C7592" s="60">
        <v>17528002</v>
      </c>
      <c r="D7592" s="29" t="s">
        <v>19602</v>
      </c>
      <c r="E7592" s="29" t="s">
        <v>743</v>
      </c>
      <c r="F7592" s="29" t="s">
        <v>17540</v>
      </c>
      <c r="G7592" s="29" t="s">
        <v>17541</v>
      </c>
      <c r="H7592" s="29" t="s">
        <v>19565</v>
      </c>
      <c r="I7592" s="29" t="s">
        <v>19566</v>
      </c>
      <c r="J7592" s="30">
        <f t="shared" si="111"/>
        <v>4317</v>
      </c>
      <c r="K7592" s="30">
        <v>38891.853000000003</v>
      </c>
      <c r="M7592" s="19" t="str">
        <f>VLOOKUP(B7592,'[1]2018.7 '!A:C,3,)</f>
        <v>Active</v>
      </c>
      <c r="N7592" s="19" t="str">
        <f>VLOOKUP(B7592,'[1]2018.7 '!A:M,13,)</f>
        <v>Ambient</v>
      </c>
      <c r="O7592" s="19" t="str">
        <f>VLOOKUP(B7592,'[1]2018.7 '!A:N,14,)</f>
        <v>No</v>
      </c>
    </row>
    <row r="7593" spans="1:15" ht="17.25" customHeight="1">
      <c r="A7593" s="26">
        <v>7592</v>
      </c>
      <c r="B7593" s="27" t="s">
        <v>19603</v>
      </c>
      <c r="C7593" s="60">
        <v>17528004</v>
      </c>
      <c r="D7593" s="29" t="s">
        <v>19604</v>
      </c>
      <c r="E7593" s="29" t="s">
        <v>743</v>
      </c>
      <c r="F7593" s="29" t="s">
        <v>17540</v>
      </c>
      <c r="G7593" s="29" t="s">
        <v>17541</v>
      </c>
      <c r="H7593" s="29" t="s">
        <v>19565</v>
      </c>
      <c r="I7593" s="29" t="s">
        <v>19566</v>
      </c>
      <c r="J7593" s="30">
        <f t="shared" si="111"/>
        <v>2147</v>
      </c>
      <c r="K7593" s="30">
        <v>19342.323</v>
      </c>
      <c r="M7593" s="19" t="str">
        <f>VLOOKUP(B7593,'[1]2018.7 '!A:C,3,)</f>
        <v>Active</v>
      </c>
      <c r="N7593" s="19" t="str">
        <f>VLOOKUP(B7593,'[1]2018.7 '!A:M,13,)</f>
        <v>Ambient</v>
      </c>
      <c r="O7593" s="19" t="str">
        <f>VLOOKUP(B7593,'[1]2018.7 '!A:N,14,)</f>
        <v>No</v>
      </c>
    </row>
    <row r="7594" spans="1:15" ht="17.25" customHeight="1">
      <c r="A7594" s="26">
        <v>7593</v>
      </c>
      <c r="B7594" s="27" t="s">
        <v>676</v>
      </c>
      <c r="C7594" s="60">
        <v>17543801</v>
      </c>
      <c r="D7594" s="29" t="s">
        <v>677</v>
      </c>
      <c r="E7594" s="29" t="s">
        <v>743</v>
      </c>
      <c r="F7594" s="29" t="s">
        <v>17540</v>
      </c>
      <c r="G7594" s="29" t="s">
        <v>17541</v>
      </c>
      <c r="H7594" s="29" t="s">
        <v>19565</v>
      </c>
      <c r="I7594" s="29" t="s">
        <v>19566</v>
      </c>
      <c r="J7594" s="30">
        <f t="shared" si="111"/>
        <v>3078</v>
      </c>
      <c r="K7594" s="30">
        <v>27729.702000000001</v>
      </c>
      <c r="M7594" s="19" t="str">
        <f>VLOOKUP(B7594,'[1]2018.7 '!A:C,3,)</f>
        <v>Active</v>
      </c>
      <c r="N7594" s="19" t="str">
        <f>VLOOKUP(B7594,'[1]2018.7 '!A:M,13,)</f>
        <v>Ambient</v>
      </c>
      <c r="O7594" s="19" t="str">
        <f>VLOOKUP(B7594,'[1]2018.7 '!A:N,14,)</f>
        <v>No</v>
      </c>
    </row>
    <row r="7595" spans="1:15" ht="17.25" customHeight="1">
      <c r="A7595" s="26">
        <v>7594</v>
      </c>
      <c r="B7595" s="27" t="s">
        <v>19605</v>
      </c>
      <c r="C7595" s="60">
        <v>17543802</v>
      </c>
      <c r="D7595" s="29" t="s">
        <v>19606</v>
      </c>
      <c r="E7595" s="29" t="s">
        <v>743</v>
      </c>
      <c r="F7595" s="29" t="s">
        <v>17540</v>
      </c>
      <c r="G7595" s="29" t="s">
        <v>17541</v>
      </c>
      <c r="H7595" s="29" t="s">
        <v>19565</v>
      </c>
      <c r="I7595" s="29" t="s">
        <v>19566</v>
      </c>
      <c r="J7595" s="30">
        <f t="shared" si="111"/>
        <v>6007</v>
      </c>
      <c r="K7595" s="30">
        <v>54117.063000000002</v>
      </c>
      <c r="M7595" s="19" t="str">
        <f>VLOOKUP(B7595,'[1]2018.7 '!A:C,3,)</f>
        <v>Active</v>
      </c>
      <c r="N7595" s="19" t="str">
        <f>VLOOKUP(B7595,'[1]2018.7 '!A:M,13,)</f>
        <v>Ambient</v>
      </c>
      <c r="O7595" s="19" t="str">
        <f>VLOOKUP(B7595,'[1]2018.7 '!A:N,14,)</f>
        <v>No</v>
      </c>
    </row>
    <row r="7596" spans="1:15" ht="17.25" customHeight="1">
      <c r="A7596" s="26">
        <v>7595</v>
      </c>
      <c r="B7596" s="27" t="s">
        <v>19607</v>
      </c>
      <c r="C7596" s="60">
        <v>17547401</v>
      </c>
      <c r="D7596" s="29" t="s">
        <v>19608</v>
      </c>
      <c r="E7596" s="29" t="s">
        <v>743</v>
      </c>
      <c r="F7596" s="29" t="s">
        <v>17540</v>
      </c>
      <c r="G7596" s="29" t="s">
        <v>17541</v>
      </c>
      <c r="H7596" s="29" t="s">
        <v>19565</v>
      </c>
      <c r="I7596" s="29" t="s">
        <v>19566</v>
      </c>
      <c r="J7596" s="30">
        <f t="shared" si="111"/>
        <v>3078</v>
      </c>
      <c r="K7596" s="30">
        <v>27729.702000000001</v>
      </c>
      <c r="M7596" s="19" t="str">
        <f>VLOOKUP(B7596,'[1]2018.7 '!A:C,3,)</f>
        <v>Active</v>
      </c>
      <c r="N7596" s="19" t="str">
        <f>VLOOKUP(B7596,'[1]2018.7 '!A:M,13,)</f>
        <v>Ambient</v>
      </c>
      <c r="O7596" s="19" t="str">
        <f>VLOOKUP(B7596,'[1]2018.7 '!A:N,14,)</f>
        <v>No</v>
      </c>
    </row>
    <row r="7597" spans="1:15" ht="17.25" customHeight="1">
      <c r="A7597" s="26">
        <v>7596</v>
      </c>
      <c r="B7597" s="27" t="s">
        <v>19609</v>
      </c>
      <c r="C7597" s="60">
        <v>17547402</v>
      </c>
      <c r="D7597" s="29" t="s">
        <v>19610</v>
      </c>
      <c r="E7597" s="29" t="s">
        <v>743</v>
      </c>
      <c r="F7597" s="29" t="s">
        <v>17540</v>
      </c>
      <c r="G7597" s="29" t="s">
        <v>17541</v>
      </c>
      <c r="H7597" s="29" t="s">
        <v>19565</v>
      </c>
      <c r="I7597" s="29" t="s">
        <v>19566</v>
      </c>
      <c r="J7597" s="30">
        <f t="shared" si="111"/>
        <v>6007</v>
      </c>
      <c r="K7597" s="30">
        <v>54117.063000000002</v>
      </c>
      <c r="M7597" s="19" t="str">
        <f>VLOOKUP(B7597,'[1]2018.7 '!A:C,3,)</f>
        <v>Active</v>
      </c>
      <c r="N7597" s="19" t="str">
        <f>VLOOKUP(B7597,'[1]2018.7 '!A:M,13,)</f>
        <v>Ambient</v>
      </c>
      <c r="O7597" s="19" t="str">
        <f>VLOOKUP(B7597,'[1]2018.7 '!A:N,14,)</f>
        <v>No</v>
      </c>
    </row>
    <row r="7598" spans="1:15" ht="17.25" customHeight="1">
      <c r="A7598" s="26">
        <v>7597</v>
      </c>
      <c r="B7598" s="27" t="s">
        <v>19611</v>
      </c>
      <c r="C7598" s="60">
        <v>17547801</v>
      </c>
      <c r="D7598" s="29" t="s">
        <v>19612</v>
      </c>
      <c r="E7598" s="29" t="s">
        <v>743</v>
      </c>
      <c r="F7598" s="29" t="s">
        <v>17540</v>
      </c>
      <c r="G7598" s="29" t="s">
        <v>17541</v>
      </c>
      <c r="H7598" s="29" t="s">
        <v>19565</v>
      </c>
      <c r="I7598" s="29" t="s">
        <v>19566</v>
      </c>
      <c r="J7598" s="59">
        <f t="shared" si="111"/>
        <v>1201</v>
      </c>
      <c r="K7598" s="30">
        <v>10819.809000000001</v>
      </c>
      <c r="M7598" s="19" t="str">
        <f>VLOOKUP(B7598,'[1]2018.7 '!A:C,3,)</f>
        <v>Active</v>
      </c>
      <c r="N7598" s="19" t="str">
        <f>VLOOKUP(B7598,'[1]2018.7 '!A:M,13,)</f>
        <v>Ambient</v>
      </c>
      <c r="O7598" s="19" t="str">
        <f>VLOOKUP(B7598,'[1]2018.7 '!A:N,14,)</f>
        <v>No</v>
      </c>
    </row>
    <row r="7599" spans="1:15" ht="17.25" customHeight="1">
      <c r="A7599" s="26">
        <v>7598</v>
      </c>
      <c r="B7599" s="27" t="s">
        <v>19613</v>
      </c>
      <c r="C7599" s="60">
        <v>17547802</v>
      </c>
      <c r="D7599" s="29" t="s">
        <v>19614</v>
      </c>
      <c r="E7599" s="29" t="s">
        <v>743</v>
      </c>
      <c r="F7599" s="29" t="s">
        <v>17540</v>
      </c>
      <c r="G7599" s="29" t="s">
        <v>17541</v>
      </c>
      <c r="H7599" s="29" t="s">
        <v>19565</v>
      </c>
      <c r="I7599" s="29" t="s">
        <v>19566</v>
      </c>
      <c r="J7599" s="59">
        <f t="shared" si="111"/>
        <v>4803</v>
      </c>
      <c r="K7599" s="30">
        <v>43270.226999999999</v>
      </c>
      <c r="M7599" s="19" t="str">
        <f>VLOOKUP(B7599,'[1]2018.7 '!A:C,3,)</f>
        <v>Active</v>
      </c>
      <c r="N7599" s="19" t="str">
        <f>VLOOKUP(B7599,'[1]2018.7 '!A:M,13,)</f>
        <v>Ambient</v>
      </c>
      <c r="O7599" s="19" t="str">
        <f>VLOOKUP(B7599,'[1]2018.7 '!A:N,14,)</f>
        <v>No</v>
      </c>
    </row>
    <row r="7600" spans="1:15" ht="17.25" customHeight="1">
      <c r="A7600" s="26">
        <v>7599</v>
      </c>
      <c r="B7600" s="27" t="s">
        <v>19615</v>
      </c>
      <c r="C7600" s="60">
        <v>17547806</v>
      </c>
      <c r="D7600" s="29" t="s">
        <v>19616</v>
      </c>
      <c r="E7600" s="29" t="s">
        <v>743</v>
      </c>
      <c r="F7600" s="29" t="s">
        <v>17540</v>
      </c>
      <c r="G7600" s="29" t="s">
        <v>17541</v>
      </c>
      <c r="H7600" s="29" t="s">
        <v>19565</v>
      </c>
      <c r="I7600" s="29" t="s">
        <v>19566</v>
      </c>
      <c r="J7600" s="59">
        <f t="shared" si="111"/>
        <v>653</v>
      </c>
      <c r="K7600" s="30">
        <v>5882.8770000000004</v>
      </c>
      <c r="M7600" s="19" t="str">
        <f>VLOOKUP(B7600,'[1]2018.7 '!A:C,3,)</f>
        <v>Active</v>
      </c>
      <c r="N7600" s="19" t="str">
        <f>VLOOKUP(B7600,'[1]2018.7 '!A:M,13,)</f>
        <v>Ambient</v>
      </c>
      <c r="O7600" s="19" t="str">
        <f>VLOOKUP(B7600,'[1]2018.7 '!A:N,14,)</f>
        <v>No</v>
      </c>
    </row>
    <row r="7601" spans="1:15" ht="17.25" customHeight="1">
      <c r="A7601" s="26">
        <v>7600</v>
      </c>
      <c r="B7601" s="27" t="s">
        <v>478</v>
      </c>
      <c r="C7601" s="60">
        <v>17600235</v>
      </c>
      <c r="D7601" s="29" t="s">
        <v>479</v>
      </c>
      <c r="E7601" s="29" t="s">
        <v>743</v>
      </c>
      <c r="F7601" s="29" t="s">
        <v>17540</v>
      </c>
      <c r="G7601" s="29" t="s">
        <v>17541</v>
      </c>
      <c r="H7601" s="29" t="s">
        <v>19565</v>
      </c>
      <c r="I7601" s="29" t="s">
        <v>19566</v>
      </c>
      <c r="J7601" s="30">
        <f t="shared" si="111"/>
        <v>674</v>
      </c>
      <c r="K7601" s="30">
        <v>6072.0659999999998</v>
      </c>
      <c r="M7601" s="19" t="str">
        <f>VLOOKUP(B7601,'[1]2018.7 '!A:C,3,)</f>
        <v>Active</v>
      </c>
      <c r="N7601" s="19" t="str">
        <f>VLOOKUP(B7601,'[1]2018.7 '!A:M,13,)</f>
        <v>Ambient</v>
      </c>
      <c r="O7601" s="19" t="str">
        <f>VLOOKUP(B7601,'[1]2018.7 '!A:N,14,)</f>
        <v>No</v>
      </c>
    </row>
    <row r="7602" spans="1:15" ht="17.25" customHeight="1">
      <c r="A7602" s="26">
        <v>7601</v>
      </c>
      <c r="B7602" s="27" t="s">
        <v>261</v>
      </c>
      <c r="C7602" s="60">
        <v>11003493</v>
      </c>
      <c r="D7602" s="29" t="s">
        <v>262</v>
      </c>
      <c r="E7602" s="29" t="s">
        <v>743</v>
      </c>
      <c r="F7602" s="29" t="s">
        <v>17540</v>
      </c>
      <c r="G7602" s="29" t="s">
        <v>17541</v>
      </c>
      <c r="H7602" s="29" t="s">
        <v>19617</v>
      </c>
      <c r="I7602" s="29" t="s">
        <v>19618</v>
      </c>
      <c r="J7602" s="30">
        <f t="shared" si="111"/>
        <v>1156</v>
      </c>
      <c r="K7602" s="30">
        <v>10414.404</v>
      </c>
      <c r="M7602" s="19" t="str">
        <f>VLOOKUP(B7602,'[1]2018.7 '!A:C,3,)</f>
        <v>Active</v>
      </c>
      <c r="N7602" s="19" t="str">
        <f>VLOOKUP(B7602,'[1]2018.7 '!A:M,13,)</f>
        <v>Ambient</v>
      </c>
      <c r="O7602" s="19" t="str">
        <f>VLOOKUP(B7602,'[1]2018.7 '!A:N,14,)</f>
        <v>No</v>
      </c>
    </row>
    <row r="7603" spans="1:15" ht="17.25" customHeight="1">
      <c r="A7603" s="26">
        <v>7602</v>
      </c>
      <c r="B7603" s="27" t="s">
        <v>588</v>
      </c>
      <c r="C7603" s="60">
        <v>11003494</v>
      </c>
      <c r="D7603" s="29" t="s">
        <v>589</v>
      </c>
      <c r="E7603" s="29" t="s">
        <v>743</v>
      </c>
      <c r="F7603" s="29" t="s">
        <v>17540</v>
      </c>
      <c r="G7603" s="29" t="s">
        <v>17541</v>
      </c>
      <c r="H7603" s="29" t="s">
        <v>19617</v>
      </c>
      <c r="I7603" s="29" t="s">
        <v>19618</v>
      </c>
      <c r="J7603" s="30">
        <f t="shared" si="111"/>
        <v>1080</v>
      </c>
      <c r="K7603" s="30">
        <v>9729.7200000000012</v>
      </c>
      <c r="M7603" s="19" t="str">
        <f>VLOOKUP(B7603,'[1]2018.7 '!A:C,3,)</f>
        <v>Active</v>
      </c>
      <c r="N7603" s="19" t="str">
        <f>VLOOKUP(B7603,'[1]2018.7 '!A:M,13,)</f>
        <v>Ambient</v>
      </c>
      <c r="O7603" s="19" t="str">
        <f>VLOOKUP(B7603,'[1]2018.7 '!A:N,14,)</f>
        <v>No</v>
      </c>
    </row>
    <row r="7604" spans="1:15" ht="17.25" customHeight="1">
      <c r="A7604" s="26">
        <v>7603</v>
      </c>
      <c r="B7604" s="27" t="s">
        <v>19619</v>
      </c>
      <c r="C7604" s="60">
        <v>11003495</v>
      </c>
      <c r="D7604" s="29" t="s">
        <v>19620</v>
      </c>
      <c r="E7604" s="29" t="s">
        <v>743</v>
      </c>
      <c r="F7604" s="29" t="s">
        <v>17540</v>
      </c>
      <c r="G7604" s="29" t="s">
        <v>17541</v>
      </c>
      <c r="H7604" s="29" t="s">
        <v>19617</v>
      </c>
      <c r="I7604" s="29" t="s">
        <v>19618</v>
      </c>
      <c r="J7604" s="30">
        <f t="shared" si="111"/>
        <v>4620</v>
      </c>
      <c r="K7604" s="30">
        <v>41621.58</v>
      </c>
      <c r="M7604" s="19" t="str">
        <f>VLOOKUP(B7604,'[1]2018.7 '!A:C,3,)</f>
        <v>Active</v>
      </c>
      <c r="N7604" s="19" t="str">
        <f>VLOOKUP(B7604,'[1]2018.7 '!A:M,13,)</f>
        <v>Ambient</v>
      </c>
      <c r="O7604" s="19" t="str">
        <f>VLOOKUP(B7604,'[1]2018.7 '!A:N,14,)</f>
        <v>No</v>
      </c>
    </row>
    <row r="7605" spans="1:15" ht="17.25" customHeight="1">
      <c r="A7605" s="26">
        <v>7604</v>
      </c>
      <c r="B7605" s="27" t="s">
        <v>626</v>
      </c>
      <c r="C7605" s="60">
        <v>17040201</v>
      </c>
      <c r="D7605" s="29" t="s">
        <v>627</v>
      </c>
      <c r="E7605" s="29" t="s">
        <v>743</v>
      </c>
      <c r="F7605" s="29" t="s">
        <v>17540</v>
      </c>
      <c r="G7605" s="29" t="s">
        <v>17541</v>
      </c>
      <c r="H7605" s="29" t="s">
        <v>19617</v>
      </c>
      <c r="I7605" s="29" t="s">
        <v>19618</v>
      </c>
      <c r="J7605" s="30">
        <f t="shared" si="111"/>
        <v>696</v>
      </c>
      <c r="K7605" s="30">
        <v>6270.2640000000001</v>
      </c>
      <c r="M7605" s="19" t="str">
        <f>VLOOKUP(B7605,'[1]2018.7 '!A:C,3,)</f>
        <v>Active</v>
      </c>
      <c r="N7605" s="19" t="str">
        <f>VLOOKUP(B7605,'[1]2018.7 '!A:M,13,)</f>
        <v>Ambient</v>
      </c>
      <c r="O7605" s="19" t="str">
        <f>VLOOKUP(B7605,'[1]2018.7 '!A:N,14,)</f>
        <v>No</v>
      </c>
    </row>
    <row r="7606" spans="1:15" ht="17.25" customHeight="1">
      <c r="A7606" s="26">
        <v>7605</v>
      </c>
      <c r="B7606" s="27" t="s">
        <v>19621</v>
      </c>
      <c r="C7606" s="60">
        <v>17040203</v>
      </c>
      <c r="D7606" s="29" t="s">
        <v>19622</v>
      </c>
      <c r="E7606" s="29" t="s">
        <v>743</v>
      </c>
      <c r="F7606" s="29" t="s">
        <v>17540</v>
      </c>
      <c r="G7606" s="29" t="s">
        <v>17541</v>
      </c>
      <c r="H7606" s="29" t="s">
        <v>19617</v>
      </c>
      <c r="I7606" s="29" t="s">
        <v>19618</v>
      </c>
      <c r="J7606" s="30">
        <f t="shared" si="111"/>
        <v>356</v>
      </c>
      <c r="K7606" s="30">
        <v>3207.2040000000002</v>
      </c>
      <c r="M7606" s="19" t="str">
        <f>VLOOKUP(B7606,'[1]2018.7 '!A:C,3,)</f>
        <v>Active</v>
      </c>
      <c r="N7606" s="19" t="str">
        <f>VLOOKUP(B7606,'[1]2018.7 '!A:M,13,)</f>
        <v>Ambient</v>
      </c>
      <c r="O7606" s="19" t="str">
        <f>VLOOKUP(B7606,'[1]2018.7 '!A:N,14,)</f>
        <v>No</v>
      </c>
    </row>
    <row r="7607" spans="1:15" ht="17.25" customHeight="1">
      <c r="A7607" s="26">
        <v>7606</v>
      </c>
      <c r="B7607" s="27" t="s">
        <v>255</v>
      </c>
      <c r="C7607" s="60">
        <v>17040301</v>
      </c>
      <c r="D7607" s="29" t="s">
        <v>256</v>
      </c>
      <c r="E7607" s="29" t="s">
        <v>743</v>
      </c>
      <c r="F7607" s="29" t="s">
        <v>17540</v>
      </c>
      <c r="G7607" s="29" t="s">
        <v>17541</v>
      </c>
      <c r="H7607" s="29" t="s">
        <v>19617</v>
      </c>
      <c r="I7607" s="29" t="s">
        <v>19618</v>
      </c>
      <c r="J7607" s="30">
        <f t="shared" si="111"/>
        <v>652</v>
      </c>
      <c r="K7607" s="30">
        <v>5873.8680000000004</v>
      </c>
      <c r="M7607" s="19" t="str">
        <f>VLOOKUP(B7607,'[1]2018.7 '!A:C,3,)</f>
        <v>Active</v>
      </c>
      <c r="N7607" s="19" t="str">
        <f>VLOOKUP(B7607,'[1]2018.7 '!A:M,13,)</f>
        <v>Ambient</v>
      </c>
      <c r="O7607" s="19" t="str">
        <f>VLOOKUP(B7607,'[1]2018.7 '!A:N,14,)</f>
        <v>No</v>
      </c>
    </row>
    <row r="7608" spans="1:15" ht="17.25" customHeight="1">
      <c r="A7608" s="26">
        <v>7607</v>
      </c>
      <c r="B7608" s="27" t="s">
        <v>628</v>
      </c>
      <c r="C7608" s="60">
        <v>17040303</v>
      </c>
      <c r="D7608" s="29" t="s">
        <v>629</v>
      </c>
      <c r="E7608" s="29" t="s">
        <v>743</v>
      </c>
      <c r="F7608" s="29" t="s">
        <v>17540</v>
      </c>
      <c r="G7608" s="29" t="s">
        <v>17541</v>
      </c>
      <c r="H7608" s="29" t="s">
        <v>19617</v>
      </c>
      <c r="I7608" s="29" t="s">
        <v>19618</v>
      </c>
      <c r="J7608" s="30">
        <f t="shared" si="111"/>
        <v>2934</v>
      </c>
      <c r="K7608" s="30">
        <v>26432.406000000003</v>
      </c>
      <c r="M7608" s="19" t="str">
        <f>VLOOKUP(B7608,'[1]2018.7 '!A:C,3,)</f>
        <v>Active</v>
      </c>
      <c r="N7608" s="19" t="str">
        <f>VLOOKUP(B7608,'[1]2018.7 '!A:M,13,)</f>
        <v>Ambient</v>
      </c>
      <c r="O7608" s="19" t="str">
        <f>VLOOKUP(B7608,'[1]2018.7 '!A:N,14,)</f>
        <v>No</v>
      </c>
    </row>
    <row r="7609" spans="1:15" ht="17.25" customHeight="1">
      <c r="A7609" s="26">
        <v>7608</v>
      </c>
      <c r="B7609" s="27" t="s">
        <v>127</v>
      </c>
      <c r="C7609" s="60">
        <v>17040401</v>
      </c>
      <c r="D7609" s="29" t="s">
        <v>128</v>
      </c>
      <c r="E7609" s="29" t="s">
        <v>743</v>
      </c>
      <c r="F7609" s="29" t="s">
        <v>17540</v>
      </c>
      <c r="G7609" s="29" t="s">
        <v>17541</v>
      </c>
      <c r="H7609" s="29" t="s">
        <v>19617</v>
      </c>
      <c r="I7609" s="29" t="s">
        <v>19618</v>
      </c>
      <c r="J7609" s="30">
        <f t="shared" si="111"/>
        <v>793</v>
      </c>
      <c r="K7609" s="30">
        <v>7144.1370000000006</v>
      </c>
      <c r="M7609" s="19" t="str">
        <f>VLOOKUP(B7609,'[1]2018.7 '!A:C,3,)</f>
        <v>Active</v>
      </c>
      <c r="N7609" s="19" t="str">
        <f>VLOOKUP(B7609,'[1]2018.7 '!A:M,13,)</f>
        <v>Ambient</v>
      </c>
      <c r="O7609" s="19" t="str">
        <f>VLOOKUP(B7609,'[1]2018.7 '!A:N,14,)</f>
        <v>No</v>
      </c>
    </row>
    <row r="7610" spans="1:15" ht="17.25" customHeight="1">
      <c r="A7610" s="26">
        <v>7609</v>
      </c>
      <c r="B7610" s="27" t="s">
        <v>77</v>
      </c>
      <c r="C7610" s="60">
        <v>17040403</v>
      </c>
      <c r="D7610" s="29" t="s">
        <v>78</v>
      </c>
      <c r="E7610" s="29" t="s">
        <v>743</v>
      </c>
      <c r="F7610" s="29" t="s">
        <v>17540</v>
      </c>
      <c r="G7610" s="29" t="s">
        <v>17541</v>
      </c>
      <c r="H7610" s="29" t="s">
        <v>19617</v>
      </c>
      <c r="I7610" s="29" t="s">
        <v>19618</v>
      </c>
      <c r="J7610" s="30">
        <f t="shared" si="111"/>
        <v>375</v>
      </c>
      <c r="K7610" s="30">
        <v>3378.375</v>
      </c>
      <c r="M7610" s="19" t="str">
        <f>VLOOKUP(B7610,'[1]2018.7 '!A:C,3,)</f>
        <v>Active</v>
      </c>
      <c r="N7610" s="19" t="str">
        <f>VLOOKUP(B7610,'[1]2018.7 '!A:M,13,)</f>
        <v>Ambient</v>
      </c>
      <c r="O7610" s="19" t="str">
        <f>VLOOKUP(B7610,'[1]2018.7 '!A:N,14,)</f>
        <v>No</v>
      </c>
    </row>
    <row r="7611" spans="1:15" ht="17.25" customHeight="1">
      <c r="A7611" s="26">
        <v>7610</v>
      </c>
      <c r="B7611" s="27" t="s">
        <v>155</v>
      </c>
      <c r="C7611" s="60">
        <v>17040501</v>
      </c>
      <c r="D7611" s="29" t="s">
        <v>156</v>
      </c>
      <c r="E7611" s="29" t="s">
        <v>743</v>
      </c>
      <c r="F7611" s="29" t="s">
        <v>17540</v>
      </c>
      <c r="G7611" s="29" t="s">
        <v>17541</v>
      </c>
      <c r="H7611" s="29" t="s">
        <v>19617</v>
      </c>
      <c r="I7611" s="29" t="s">
        <v>19618</v>
      </c>
      <c r="J7611" s="30">
        <f t="shared" si="111"/>
        <v>685</v>
      </c>
      <c r="K7611" s="30">
        <v>6171.165</v>
      </c>
      <c r="M7611" s="19" t="str">
        <f>VLOOKUP(B7611,'[1]2018.7 '!A:C,3,)</f>
        <v>Active</v>
      </c>
      <c r="N7611" s="19" t="str">
        <f>VLOOKUP(B7611,'[1]2018.7 '!A:M,13,)</f>
        <v>Ambient</v>
      </c>
      <c r="O7611" s="19" t="str">
        <f>VLOOKUP(B7611,'[1]2018.7 '!A:N,14,)</f>
        <v>No</v>
      </c>
    </row>
    <row r="7612" spans="1:15" ht="17.25" customHeight="1">
      <c r="A7612" s="26">
        <v>7611</v>
      </c>
      <c r="B7612" s="27" t="s">
        <v>460</v>
      </c>
      <c r="C7612" s="60">
        <v>17040503</v>
      </c>
      <c r="D7612" s="29" t="s">
        <v>461</v>
      </c>
      <c r="E7612" s="29" t="s">
        <v>743</v>
      </c>
      <c r="F7612" s="29" t="s">
        <v>17540</v>
      </c>
      <c r="G7612" s="29" t="s">
        <v>17541</v>
      </c>
      <c r="H7612" s="29" t="s">
        <v>19617</v>
      </c>
      <c r="I7612" s="29" t="s">
        <v>19618</v>
      </c>
      <c r="J7612" s="30">
        <f t="shared" si="111"/>
        <v>3126</v>
      </c>
      <c r="K7612" s="30">
        <v>28162.134000000002</v>
      </c>
      <c r="M7612" s="19" t="str">
        <f>VLOOKUP(B7612,'[1]2018.7 '!A:C,3,)</f>
        <v>Active</v>
      </c>
      <c r="N7612" s="19" t="str">
        <f>VLOOKUP(B7612,'[1]2018.7 '!A:M,13,)</f>
        <v>Ambient</v>
      </c>
      <c r="O7612" s="19" t="str">
        <f>VLOOKUP(B7612,'[1]2018.7 '!A:N,14,)</f>
        <v>No</v>
      </c>
    </row>
    <row r="7613" spans="1:15" ht="17.25" customHeight="1">
      <c r="A7613" s="26">
        <v>7612</v>
      </c>
      <c r="B7613" s="27" t="s">
        <v>19623</v>
      </c>
      <c r="C7613" s="60">
        <v>17112801</v>
      </c>
      <c r="D7613" s="29" t="s">
        <v>19624</v>
      </c>
      <c r="E7613" s="29" t="s">
        <v>743</v>
      </c>
      <c r="F7613" s="29" t="s">
        <v>17540</v>
      </c>
      <c r="G7613" s="29" t="s">
        <v>17541</v>
      </c>
      <c r="H7613" s="29" t="s">
        <v>19617</v>
      </c>
      <c r="I7613" s="29" t="s">
        <v>19618</v>
      </c>
      <c r="J7613" s="30">
        <f t="shared" si="111"/>
        <v>554</v>
      </c>
      <c r="K7613" s="30">
        <v>4990.9859999999999</v>
      </c>
      <c r="M7613" s="19" t="str">
        <f>VLOOKUP(B7613,'[1]2018.7 '!A:C,3,)</f>
        <v>Active</v>
      </c>
      <c r="N7613" s="19" t="str">
        <f>VLOOKUP(B7613,'[1]2018.7 '!A:M,13,)</f>
        <v>Ambient</v>
      </c>
      <c r="O7613" s="19" t="str">
        <f>VLOOKUP(B7613,'[1]2018.7 '!A:N,14,)</f>
        <v>No</v>
      </c>
    </row>
    <row r="7614" spans="1:15" ht="17.25" customHeight="1">
      <c r="A7614" s="26">
        <v>7613</v>
      </c>
      <c r="B7614" s="27" t="s">
        <v>507</v>
      </c>
      <c r="C7614" s="60">
        <v>17507901</v>
      </c>
      <c r="D7614" s="29" t="s">
        <v>508</v>
      </c>
      <c r="E7614" s="29" t="s">
        <v>743</v>
      </c>
      <c r="F7614" s="29" t="s">
        <v>17540</v>
      </c>
      <c r="G7614" s="29" t="s">
        <v>17541</v>
      </c>
      <c r="H7614" s="29" t="s">
        <v>19617</v>
      </c>
      <c r="I7614" s="29" t="s">
        <v>19618</v>
      </c>
      <c r="J7614" s="30">
        <f t="shared" si="111"/>
        <v>845</v>
      </c>
      <c r="K7614" s="30">
        <v>7612.6050000000005</v>
      </c>
      <c r="M7614" s="19" t="str">
        <f>VLOOKUP(B7614,'[1]2018.7 '!A:C,3,)</f>
        <v>Active</v>
      </c>
      <c r="N7614" s="19" t="str">
        <f>VLOOKUP(B7614,'[1]2018.7 '!A:M,13,)</f>
        <v>Ambient</v>
      </c>
      <c r="O7614" s="19" t="str">
        <f>VLOOKUP(B7614,'[1]2018.7 '!A:N,14,)</f>
        <v>No</v>
      </c>
    </row>
    <row r="7615" spans="1:15" ht="17.25" customHeight="1">
      <c r="A7615" s="26">
        <v>7614</v>
      </c>
      <c r="B7615" s="27" t="s">
        <v>19625</v>
      </c>
      <c r="C7615" s="60">
        <v>17507902</v>
      </c>
      <c r="D7615" s="29" t="s">
        <v>19626</v>
      </c>
      <c r="E7615" s="29" t="s">
        <v>743</v>
      </c>
      <c r="F7615" s="29" t="s">
        <v>17540</v>
      </c>
      <c r="G7615" s="29" t="s">
        <v>17541</v>
      </c>
      <c r="H7615" s="29" t="s">
        <v>19617</v>
      </c>
      <c r="I7615" s="29" t="s">
        <v>19618</v>
      </c>
      <c r="J7615" s="30">
        <f t="shared" si="111"/>
        <v>408</v>
      </c>
      <c r="K7615" s="30">
        <v>3675.672</v>
      </c>
      <c r="M7615" s="19" t="str">
        <f>VLOOKUP(B7615,'[1]2018.7 '!A:C,3,)</f>
        <v>Active</v>
      </c>
      <c r="N7615" s="19" t="str">
        <f>VLOOKUP(B7615,'[1]2018.7 '!A:M,13,)</f>
        <v>Ambient</v>
      </c>
      <c r="O7615" s="19" t="str">
        <f>VLOOKUP(B7615,'[1]2018.7 '!A:N,14,)</f>
        <v>No</v>
      </c>
    </row>
    <row r="7616" spans="1:15" ht="17.25" customHeight="1">
      <c r="A7616" s="26">
        <v>7615</v>
      </c>
      <c r="B7616" s="27" t="s">
        <v>19627</v>
      </c>
      <c r="C7616" s="60">
        <v>17508001</v>
      </c>
      <c r="D7616" s="29" t="s">
        <v>19628</v>
      </c>
      <c r="E7616" s="29" t="s">
        <v>743</v>
      </c>
      <c r="F7616" s="29" t="s">
        <v>17540</v>
      </c>
      <c r="G7616" s="29" t="s">
        <v>17541</v>
      </c>
      <c r="H7616" s="29" t="s">
        <v>19617</v>
      </c>
      <c r="I7616" s="29" t="s">
        <v>19618</v>
      </c>
      <c r="J7616" s="30">
        <f t="shared" si="111"/>
        <v>748</v>
      </c>
      <c r="K7616" s="30">
        <v>6738.732</v>
      </c>
      <c r="M7616" s="19" t="str">
        <f>VLOOKUP(B7616,'[1]2018.7 '!A:C,3,)</f>
        <v>Active</v>
      </c>
      <c r="N7616" s="19" t="str">
        <f>VLOOKUP(B7616,'[1]2018.7 '!A:M,13,)</f>
        <v>Ambient</v>
      </c>
      <c r="O7616" s="19" t="str">
        <f>VLOOKUP(B7616,'[1]2018.7 '!A:N,14,)</f>
        <v>No</v>
      </c>
    </row>
    <row r="7617" spans="1:15" ht="17.25" customHeight="1">
      <c r="A7617" s="26">
        <v>7616</v>
      </c>
      <c r="B7617" s="27" t="s">
        <v>19629</v>
      </c>
      <c r="C7617" s="60">
        <v>17508002</v>
      </c>
      <c r="D7617" s="29" t="s">
        <v>19630</v>
      </c>
      <c r="E7617" s="29" t="s">
        <v>743</v>
      </c>
      <c r="F7617" s="29" t="s">
        <v>17540</v>
      </c>
      <c r="G7617" s="29" t="s">
        <v>17541</v>
      </c>
      <c r="H7617" s="29" t="s">
        <v>19617</v>
      </c>
      <c r="I7617" s="29" t="s">
        <v>19618</v>
      </c>
      <c r="J7617" s="30">
        <f t="shared" si="111"/>
        <v>3359</v>
      </c>
      <c r="K7617" s="30">
        <v>30261.231</v>
      </c>
      <c r="M7617" s="19" t="str">
        <f>VLOOKUP(B7617,'[1]2018.7 '!A:C,3,)</f>
        <v>Active</v>
      </c>
      <c r="N7617" s="19" t="str">
        <f>VLOOKUP(B7617,'[1]2018.7 '!A:M,13,)</f>
        <v>Ambient</v>
      </c>
      <c r="O7617" s="19" t="str">
        <f>VLOOKUP(B7617,'[1]2018.7 '!A:N,14,)</f>
        <v>No</v>
      </c>
    </row>
    <row r="7618" spans="1:15" ht="17.25" customHeight="1">
      <c r="A7618" s="26">
        <v>7617</v>
      </c>
      <c r="B7618" s="27" t="s">
        <v>19631</v>
      </c>
      <c r="C7618" s="60">
        <v>17511001</v>
      </c>
      <c r="D7618" s="29" t="s">
        <v>19632</v>
      </c>
      <c r="E7618" s="29" t="s">
        <v>743</v>
      </c>
      <c r="F7618" s="29" t="s">
        <v>17540</v>
      </c>
      <c r="G7618" s="29" t="s">
        <v>17541</v>
      </c>
      <c r="H7618" s="29" t="s">
        <v>19617</v>
      </c>
      <c r="I7618" s="29" t="s">
        <v>19618</v>
      </c>
      <c r="J7618" s="30">
        <f t="shared" si="111"/>
        <v>755</v>
      </c>
      <c r="K7618" s="30">
        <v>6801.7950000000001</v>
      </c>
      <c r="M7618" s="19" t="str">
        <f>VLOOKUP(B7618,'[1]2018.7 '!A:C,3,)</f>
        <v>Active</v>
      </c>
      <c r="N7618" s="19" t="str">
        <f>VLOOKUP(B7618,'[1]2018.7 '!A:M,13,)</f>
        <v>Ambient</v>
      </c>
      <c r="O7618" s="19" t="str">
        <f>VLOOKUP(B7618,'[1]2018.7 '!A:N,14,)</f>
        <v>No</v>
      </c>
    </row>
    <row r="7619" spans="1:15" ht="17.25" customHeight="1">
      <c r="A7619" s="26">
        <v>7618</v>
      </c>
      <c r="B7619" s="27" t="s">
        <v>19633</v>
      </c>
      <c r="C7619" s="60">
        <v>17511101</v>
      </c>
      <c r="D7619" s="29" t="s">
        <v>19634</v>
      </c>
      <c r="E7619" s="29" t="s">
        <v>743</v>
      </c>
      <c r="F7619" s="29" t="s">
        <v>17540</v>
      </c>
      <c r="G7619" s="29" t="s">
        <v>17541</v>
      </c>
      <c r="H7619" s="29" t="s">
        <v>19617</v>
      </c>
      <c r="I7619" s="29" t="s">
        <v>19618</v>
      </c>
      <c r="J7619" s="30">
        <f t="shared" si="111"/>
        <v>755</v>
      </c>
      <c r="K7619" s="30">
        <v>6801.7950000000001</v>
      </c>
      <c r="M7619" s="19" t="str">
        <f>VLOOKUP(B7619,'[1]2018.7 '!A:C,3,)</f>
        <v>Active</v>
      </c>
      <c r="N7619" s="19" t="str">
        <f>VLOOKUP(B7619,'[1]2018.7 '!A:M,13,)</f>
        <v>Ambient</v>
      </c>
      <c r="O7619" s="19" t="str">
        <f>VLOOKUP(B7619,'[1]2018.7 '!A:N,14,)</f>
        <v>No</v>
      </c>
    </row>
    <row r="7620" spans="1:15" ht="17.25" customHeight="1">
      <c r="A7620" s="26">
        <v>7619</v>
      </c>
      <c r="B7620" s="27" t="s">
        <v>19635</v>
      </c>
      <c r="C7620" s="60">
        <v>17547415</v>
      </c>
      <c r="D7620" s="29" t="s">
        <v>19636</v>
      </c>
      <c r="E7620" s="29" t="s">
        <v>743</v>
      </c>
      <c r="F7620" s="29" t="s">
        <v>17540</v>
      </c>
      <c r="G7620" s="29" t="s">
        <v>17541</v>
      </c>
      <c r="H7620" s="29" t="s">
        <v>19617</v>
      </c>
      <c r="I7620" s="29" t="s">
        <v>19618</v>
      </c>
      <c r="J7620" s="30">
        <f t="shared" si="111"/>
        <v>1523</v>
      </c>
      <c r="K7620" s="30">
        <v>13720.707</v>
      </c>
      <c r="M7620" s="19" t="str">
        <f>VLOOKUP(B7620,'[1]2018.7 '!A:C,3,)</f>
        <v>Active</v>
      </c>
      <c r="N7620" s="19" t="str">
        <f>VLOOKUP(B7620,'[1]2018.7 '!A:M,13,)</f>
        <v>Ambient</v>
      </c>
      <c r="O7620" s="19" t="str">
        <f>VLOOKUP(B7620,'[1]2018.7 '!A:N,14,)</f>
        <v>No</v>
      </c>
    </row>
    <row r="7621" spans="1:15" ht="17.25" customHeight="1">
      <c r="A7621" s="26">
        <v>7620</v>
      </c>
      <c r="B7621" s="27" t="s">
        <v>19637</v>
      </c>
      <c r="C7621" s="60">
        <v>17547814</v>
      </c>
      <c r="D7621" s="29" t="s">
        <v>19638</v>
      </c>
      <c r="E7621" s="29" t="s">
        <v>743</v>
      </c>
      <c r="F7621" s="29" t="s">
        <v>17540</v>
      </c>
      <c r="G7621" s="29" t="s">
        <v>17541</v>
      </c>
      <c r="H7621" s="29" t="s">
        <v>19617</v>
      </c>
      <c r="I7621" s="29" t="s">
        <v>19618</v>
      </c>
      <c r="J7621" s="59">
        <f t="shared" si="111"/>
        <v>1112</v>
      </c>
      <c r="K7621" s="30">
        <v>10018.008</v>
      </c>
      <c r="M7621" s="19" t="str">
        <f>VLOOKUP(B7621,'[1]2018.7 '!A:C,3,)</f>
        <v>Active</v>
      </c>
      <c r="N7621" s="19" t="str">
        <f>VLOOKUP(B7621,'[1]2018.7 '!A:M,13,)</f>
        <v>Ambient</v>
      </c>
      <c r="O7621" s="19" t="str">
        <f>VLOOKUP(B7621,'[1]2018.7 '!A:N,14,)</f>
        <v>No</v>
      </c>
    </row>
    <row r="7622" spans="1:15" ht="17.25" customHeight="1">
      <c r="A7622" s="26">
        <v>7621</v>
      </c>
      <c r="B7622" s="27" t="s">
        <v>19639</v>
      </c>
      <c r="C7622" s="60">
        <v>17547815</v>
      </c>
      <c r="D7622" s="29" t="s">
        <v>19640</v>
      </c>
      <c r="E7622" s="29" t="s">
        <v>743</v>
      </c>
      <c r="F7622" s="29" t="s">
        <v>17540</v>
      </c>
      <c r="G7622" s="29" t="s">
        <v>17541</v>
      </c>
      <c r="H7622" s="29" t="s">
        <v>19617</v>
      </c>
      <c r="I7622" s="29" t="s">
        <v>19618</v>
      </c>
      <c r="J7622" s="30">
        <f t="shared" si="111"/>
        <v>810</v>
      </c>
      <c r="K7622" s="30">
        <v>7297.29</v>
      </c>
      <c r="M7622" s="19" t="str">
        <f>VLOOKUP(B7622,'[1]2018.7 '!A:C,3,)</f>
        <v>Active</v>
      </c>
      <c r="N7622" s="19" t="str">
        <f>VLOOKUP(B7622,'[1]2018.7 '!A:M,13,)</f>
        <v>Ambient</v>
      </c>
      <c r="O7622" s="19" t="str">
        <f>VLOOKUP(B7622,'[1]2018.7 '!A:N,14,)</f>
        <v>No</v>
      </c>
    </row>
    <row r="7623" spans="1:15" ht="17.25" customHeight="1">
      <c r="A7623" s="26">
        <v>7622</v>
      </c>
      <c r="B7623" s="27" t="s">
        <v>19641</v>
      </c>
      <c r="C7623" s="60">
        <v>17547851</v>
      </c>
      <c r="D7623" s="29" t="s">
        <v>19642</v>
      </c>
      <c r="E7623" s="29" t="s">
        <v>743</v>
      </c>
      <c r="F7623" s="29" t="s">
        <v>17540</v>
      </c>
      <c r="G7623" s="29" t="s">
        <v>17541</v>
      </c>
      <c r="H7623" s="29" t="s">
        <v>19617</v>
      </c>
      <c r="I7623" s="29" t="s">
        <v>19618</v>
      </c>
      <c r="J7623" s="30">
        <f t="shared" si="111"/>
        <v>844</v>
      </c>
      <c r="K7623" s="30">
        <v>7603.5960000000005</v>
      </c>
      <c r="M7623" s="19" t="str">
        <f>VLOOKUP(B7623,'[1]2018.7 '!A:C,3,)</f>
        <v>Active</v>
      </c>
      <c r="N7623" s="19" t="str">
        <f>VLOOKUP(B7623,'[1]2018.7 '!A:M,13,)</f>
        <v>Ambient</v>
      </c>
      <c r="O7623" s="19" t="str">
        <f>VLOOKUP(B7623,'[1]2018.7 '!A:N,14,)</f>
        <v>No</v>
      </c>
    </row>
    <row r="7624" spans="1:15" ht="17.25" customHeight="1">
      <c r="A7624" s="26">
        <v>7623</v>
      </c>
      <c r="B7624" s="27" t="s">
        <v>19643</v>
      </c>
      <c r="C7624" s="60">
        <v>17547855</v>
      </c>
      <c r="D7624" s="29" t="s">
        <v>19644</v>
      </c>
      <c r="E7624" s="29" t="s">
        <v>743</v>
      </c>
      <c r="F7624" s="29" t="s">
        <v>17540</v>
      </c>
      <c r="G7624" s="29" t="s">
        <v>17541</v>
      </c>
      <c r="H7624" s="29" t="s">
        <v>19617</v>
      </c>
      <c r="I7624" s="29" t="s">
        <v>19618</v>
      </c>
      <c r="J7624" s="30">
        <f t="shared" si="111"/>
        <v>3285</v>
      </c>
      <c r="K7624" s="30">
        <v>29594.565000000002</v>
      </c>
      <c r="M7624" s="19" t="str">
        <f>VLOOKUP(B7624,'[1]2018.7 '!A:C,3,)</f>
        <v>Active</v>
      </c>
      <c r="N7624" s="19" t="str">
        <f>VLOOKUP(B7624,'[1]2018.7 '!A:M,13,)</f>
        <v>Ambient</v>
      </c>
      <c r="O7624" s="19" t="str">
        <f>VLOOKUP(B7624,'[1]2018.7 '!A:N,14,)</f>
        <v>No</v>
      </c>
    </row>
    <row r="7625" spans="1:15" ht="17.25" customHeight="1">
      <c r="A7625" s="26">
        <v>7624</v>
      </c>
      <c r="B7625" s="27" t="s">
        <v>19645</v>
      </c>
      <c r="C7625" s="60">
        <v>28408253</v>
      </c>
      <c r="D7625" s="29" t="s">
        <v>19646</v>
      </c>
      <c r="E7625" s="29" t="s">
        <v>743</v>
      </c>
      <c r="F7625" s="29" t="s">
        <v>17540</v>
      </c>
      <c r="G7625" s="29" t="s">
        <v>17541</v>
      </c>
      <c r="H7625" s="29" t="s">
        <v>19617</v>
      </c>
      <c r="I7625" s="29" t="s">
        <v>19618</v>
      </c>
      <c r="J7625" s="30">
        <f t="shared" si="111"/>
        <v>859</v>
      </c>
      <c r="K7625" s="30">
        <v>7738.7310000000007</v>
      </c>
      <c r="M7625" s="19" t="str">
        <f>VLOOKUP(B7625,'[1]2018.7 '!A:C,3,)</f>
        <v>Active</v>
      </c>
      <c r="N7625" s="19" t="str">
        <f>VLOOKUP(B7625,'[1]2018.7 '!A:M,13,)</f>
        <v>Ambient</v>
      </c>
      <c r="O7625" s="19" t="str">
        <f>VLOOKUP(B7625,'[1]2018.7 '!A:N,14,)</f>
        <v>No</v>
      </c>
    </row>
    <row r="7626" spans="1:15" ht="17.25" customHeight="1">
      <c r="A7626" s="26">
        <v>7625</v>
      </c>
      <c r="B7626" s="27" t="s">
        <v>19647</v>
      </c>
      <c r="C7626" s="60">
        <v>28408255</v>
      </c>
      <c r="D7626" s="29" t="s">
        <v>19648</v>
      </c>
      <c r="E7626" s="29" t="s">
        <v>743</v>
      </c>
      <c r="F7626" s="29" t="s">
        <v>17540</v>
      </c>
      <c r="G7626" s="29" t="s">
        <v>17541</v>
      </c>
      <c r="H7626" s="29" t="s">
        <v>19617</v>
      </c>
      <c r="I7626" s="29" t="s">
        <v>19618</v>
      </c>
      <c r="J7626" s="30">
        <f t="shared" si="111"/>
        <v>825</v>
      </c>
      <c r="K7626" s="30">
        <v>7432.4250000000002</v>
      </c>
      <c r="M7626" s="19" t="str">
        <f>VLOOKUP(B7626,'[1]2018.7 '!A:C,3,)</f>
        <v>Active</v>
      </c>
      <c r="N7626" s="19" t="str">
        <f>VLOOKUP(B7626,'[1]2018.7 '!A:M,13,)</f>
        <v>Ambient</v>
      </c>
      <c r="O7626" s="19" t="str">
        <f>VLOOKUP(B7626,'[1]2018.7 '!A:N,14,)</f>
        <v>No</v>
      </c>
    </row>
    <row r="7627" spans="1:15" ht="17.25" customHeight="1">
      <c r="A7627" s="26">
        <v>7626</v>
      </c>
      <c r="B7627" s="27" t="s">
        <v>19649</v>
      </c>
      <c r="C7627" s="60">
        <v>28408256</v>
      </c>
      <c r="D7627" s="29" t="s">
        <v>19650</v>
      </c>
      <c r="E7627" s="29" t="s">
        <v>743</v>
      </c>
      <c r="F7627" s="29" t="s">
        <v>17540</v>
      </c>
      <c r="G7627" s="29" t="s">
        <v>17541</v>
      </c>
      <c r="H7627" s="29" t="s">
        <v>19617</v>
      </c>
      <c r="I7627" s="29" t="s">
        <v>19618</v>
      </c>
      <c r="J7627" s="30">
        <f t="shared" ref="J7627:J7690" si="112">K7627/9.009</f>
        <v>3371</v>
      </c>
      <c r="K7627" s="30">
        <v>30369.339</v>
      </c>
      <c r="M7627" s="19" t="str">
        <f>VLOOKUP(B7627,'[1]2018.7 '!A:C,3,)</f>
        <v>Active</v>
      </c>
      <c r="N7627" s="19" t="str">
        <f>VLOOKUP(B7627,'[1]2018.7 '!A:M,13,)</f>
        <v>Ambient</v>
      </c>
      <c r="O7627" s="19" t="str">
        <f>VLOOKUP(B7627,'[1]2018.7 '!A:N,14,)</f>
        <v>No</v>
      </c>
    </row>
    <row r="7628" spans="1:15" ht="17.25" customHeight="1">
      <c r="A7628" s="26">
        <v>7627</v>
      </c>
      <c r="B7628" s="27" t="s">
        <v>19651</v>
      </c>
      <c r="C7628" s="60">
        <v>28408258</v>
      </c>
      <c r="D7628" s="29" t="s">
        <v>19652</v>
      </c>
      <c r="E7628" s="29" t="s">
        <v>743</v>
      </c>
      <c r="F7628" s="29" t="s">
        <v>17540</v>
      </c>
      <c r="G7628" s="29" t="s">
        <v>17541</v>
      </c>
      <c r="H7628" s="29" t="s">
        <v>19617</v>
      </c>
      <c r="I7628" s="29" t="s">
        <v>19618</v>
      </c>
      <c r="J7628" s="30">
        <f t="shared" si="112"/>
        <v>859</v>
      </c>
      <c r="K7628" s="30">
        <v>7738.7310000000007</v>
      </c>
      <c r="M7628" s="19" t="str">
        <f>VLOOKUP(B7628,'[1]2018.7 '!A:C,3,)</f>
        <v>Active</v>
      </c>
      <c r="N7628" s="19" t="str">
        <f>VLOOKUP(B7628,'[1]2018.7 '!A:M,13,)</f>
        <v>Ambient</v>
      </c>
      <c r="O7628" s="19" t="str">
        <f>VLOOKUP(B7628,'[1]2018.7 '!A:N,14,)</f>
        <v>No</v>
      </c>
    </row>
    <row r="7629" spans="1:15" ht="17.25" customHeight="1">
      <c r="A7629" s="26">
        <v>7628</v>
      </c>
      <c r="B7629" s="27" t="s">
        <v>19653</v>
      </c>
      <c r="C7629" s="60">
        <v>28408260</v>
      </c>
      <c r="D7629" s="29" t="s">
        <v>19654</v>
      </c>
      <c r="E7629" s="29" t="s">
        <v>743</v>
      </c>
      <c r="F7629" s="29" t="s">
        <v>17540</v>
      </c>
      <c r="G7629" s="29" t="s">
        <v>17541</v>
      </c>
      <c r="H7629" s="29" t="s">
        <v>19617</v>
      </c>
      <c r="I7629" s="29" t="s">
        <v>19618</v>
      </c>
      <c r="J7629" s="30">
        <f t="shared" si="112"/>
        <v>825</v>
      </c>
      <c r="K7629" s="30">
        <v>7432.4250000000002</v>
      </c>
      <c r="M7629" s="19" t="str">
        <f>VLOOKUP(B7629,'[1]2018.7 '!A:C,3,)</f>
        <v>Active</v>
      </c>
      <c r="N7629" s="19" t="str">
        <f>VLOOKUP(B7629,'[1]2018.7 '!A:M,13,)</f>
        <v>Ambient</v>
      </c>
      <c r="O7629" s="19" t="str">
        <f>VLOOKUP(B7629,'[1]2018.7 '!A:N,14,)</f>
        <v>No</v>
      </c>
    </row>
    <row r="7630" spans="1:15" ht="17.25" customHeight="1">
      <c r="A7630" s="26">
        <v>7629</v>
      </c>
      <c r="B7630" s="27" t="s">
        <v>19655</v>
      </c>
      <c r="C7630" s="60">
        <v>28408261</v>
      </c>
      <c r="D7630" s="29" t="s">
        <v>19656</v>
      </c>
      <c r="E7630" s="29" t="s">
        <v>743</v>
      </c>
      <c r="F7630" s="29" t="s">
        <v>17540</v>
      </c>
      <c r="G7630" s="29" t="s">
        <v>17541</v>
      </c>
      <c r="H7630" s="29" t="s">
        <v>19617</v>
      </c>
      <c r="I7630" s="29" t="s">
        <v>19618</v>
      </c>
      <c r="J7630" s="30">
        <f t="shared" si="112"/>
        <v>3371</v>
      </c>
      <c r="K7630" s="30">
        <v>30369.339</v>
      </c>
      <c r="M7630" s="19" t="str">
        <f>VLOOKUP(B7630,'[1]2018.7 '!A:C,3,)</f>
        <v>Active</v>
      </c>
      <c r="N7630" s="19" t="str">
        <f>VLOOKUP(B7630,'[1]2018.7 '!A:M,13,)</f>
        <v>Ambient</v>
      </c>
      <c r="O7630" s="19" t="str">
        <f>VLOOKUP(B7630,'[1]2018.7 '!A:N,14,)</f>
        <v>No</v>
      </c>
    </row>
    <row r="7631" spans="1:15" ht="17.25" customHeight="1">
      <c r="A7631" s="26">
        <v>7630</v>
      </c>
      <c r="B7631" s="27" t="s">
        <v>19657</v>
      </c>
      <c r="C7631" s="60">
        <v>28408347</v>
      </c>
      <c r="D7631" s="29" t="s">
        <v>19658</v>
      </c>
      <c r="E7631" s="29" t="s">
        <v>743</v>
      </c>
      <c r="F7631" s="29" t="s">
        <v>17540</v>
      </c>
      <c r="G7631" s="29" t="s">
        <v>17541</v>
      </c>
      <c r="H7631" s="29" t="s">
        <v>19617</v>
      </c>
      <c r="I7631" s="29" t="s">
        <v>19618</v>
      </c>
      <c r="J7631" s="30">
        <f t="shared" si="112"/>
        <v>780</v>
      </c>
      <c r="K7631" s="30">
        <v>7027.02</v>
      </c>
      <c r="M7631" s="19" t="str">
        <f>VLOOKUP(B7631,'[1]2018.7 '!A:C,3,)</f>
        <v>Active</v>
      </c>
      <c r="N7631" s="19" t="str">
        <f>VLOOKUP(B7631,'[1]2018.7 '!A:M,13,)</f>
        <v>Ambient</v>
      </c>
      <c r="O7631" s="19" t="str">
        <f>VLOOKUP(B7631,'[1]2018.7 '!A:N,14,)</f>
        <v>No</v>
      </c>
    </row>
    <row r="7632" spans="1:15" ht="17.25" customHeight="1">
      <c r="A7632" s="26">
        <v>7631</v>
      </c>
      <c r="B7632" s="27" t="s">
        <v>19659</v>
      </c>
      <c r="C7632" s="60">
        <v>28903132</v>
      </c>
      <c r="D7632" s="29" t="s">
        <v>19660</v>
      </c>
      <c r="E7632" s="29" t="s">
        <v>743</v>
      </c>
      <c r="F7632" s="29" t="s">
        <v>17540</v>
      </c>
      <c r="G7632" s="29" t="s">
        <v>17541</v>
      </c>
      <c r="H7632" s="29" t="s">
        <v>19617</v>
      </c>
      <c r="I7632" s="29" t="s">
        <v>19618</v>
      </c>
      <c r="J7632" s="30">
        <f t="shared" si="112"/>
        <v>251</v>
      </c>
      <c r="K7632" s="30">
        <v>2261.259</v>
      </c>
      <c r="M7632" s="19" t="str">
        <f>VLOOKUP(B7632,'[1]2018.7 '!A:C,3,)</f>
        <v>Active</v>
      </c>
      <c r="N7632" s="19" t="str">
        <f>VLOOKUP(B7632,'[1]2018.7 '!A:M,13,)</f>
        <v>Ambient</v>
      </c>
      <c r="O7632" s="19" t="str">
        <f>VLOOKUP(B7632,'[1]2018.7 '!A:N,14,)</f>
        <v>No</v>
      </c>
    </row>
    <row r="7633" spans="1:15" ht="17.25" customHeight="1">
      <c r="A7633" s="26">
        <v>7632</v>
      </c>
      <c r="B7633" s="27" t="s">
        <v>19661</v>
      </c>
      <c r="C7633" s="60">
        <v>28903133</v>
      </c>
      <c r="D7633" s="29" t="s">
        <v>19662</v>
      </c>
      <c r="E7633" s="29" t="s">
        <v>743</v>
      </c>
      <c r="F7633" s="29" t="s">
        <v>17540</v>
      </c>
      <c r="G7633" s="29" t="s">
        <v>17541</v>
      </c>
      <c r="H7633" s="29" t="s">
        <v>19617</v>
      </c>
      <c r="I7633" s="29" t="s">
        <v>19618</v>
      </c>
      <c r="J7633" s="30">
        <f t="shared" si="112"/>
        <v>2272</v>
      </c>
      <c r="K7633" s="30">
        <v>20468.448</v>
      </c>
      <c r="M7633" s="19" t="str">
        <f>VLOOKUP(B7633,'[1]2018.7 '!A:C,3,)</f>
        <v>Active</v>
      </c>
      <c r="N7633" s="19" t="str">
        <f>VLOOKUP(B7633,'[1]2018.7 '!A:M,13,)</f>
        <v>Ambient</v>
      </c>
      <c r="O7633" s="19" t="str">
        <f>VLOOKUP(B7633,'[1]2018.7 '!A:N,14,)</f>
        <v>No</v>
      </c>
    </row>
    <row r="7634" spans="1:15" ht="17.25" customHeight="1">
      <c r="A7634" s="26">
        <v>7633</v>
      </c>
      <c r="B7634" s="27" t="s">
        <v>522</v>
      </c>
      <c r="C7634" s="60">
        <v>28903134</v>
      </c>
      <c r="D7634" s="29" t="s">
        <v>523</v>
      </c>
      <c r="E7634" s="29" t="s">
        <v>743</v>
      </c>
      <c r="F7634" s="29" t="s">
        <v>17540</v>
      </c>
      <c r="G7634" s="29" t="s">
        <v>17541</v>
      </c>
      <c r="H7634" s="29" t="s">
        <v>19617</v>
      </c>
      <c r="I7634" s="29" t="s">
        <v>19618</v>
      </c>
      <c r="J7634" s="30">
        <f t="shared" si="112"/>
        <v>281</v>
      </c>
      <c r="K7634" s="30">
        <v>2531.529</v>
      </c>
      <c r="M7634" s="19" t="str">
        <f>VLOOKUP(B7634,'[1]2018.7 '!A:C,3,)</f>
        <v>Active</v>
      </c>
      <c r="N7634" s="19" t="str">
        <f>VLOOKUP(B7634,'[1]2018.7 '!A:M,13,)</f>
        <v>Ambient</v>
      </c>
      <c r="O7634" s="19" t="str">
        <f>VLOOKUP(B7634,'[1]2018.7 '!A:N,14,)</f>
        <v>No</v>
      </c>
    </row>
    <row r="7635" spans="1:15" ht="17.25" customHeight="1">
      <c r="A7635" s="26">
        <v>7634</v>
      </c>
      <c r="B7635" s="27" t="s">
        <v>19663</v>
      </c>
      <c r="C7635" s="60">
        <v>28903135</v>
      </c>
      <c r="D7635" s="29" t="s">
        <v>19664</v>
      </c>
      <c r="E7635" s="29" t="s">
        <v>743</v>
      </c>
      <c r="F7635" s="29" t="s">
        <v>17540</v>
      </c>
      <c r="G7635" s="29" t="s">
        <v>17541</v>
      </c>
      <c r="H7635" s="29" t="s">
        <v>19617</v>
      </c>
      <c r="I7635" s="29" t="s">
        <v>19618</v>
      </c>
      <c r="J7635" s="30">
        <f t="shared" si="112"/>
        <v>2623</v>
      </c>
      <c r="K7635" s="30">
        <v>23630.607</v>
      </c>
      <c r="M7635" s="19" t="str">
        <f>VLOOKUP(B7635,'[1]2018.7 '!A:C,3,)</f>
        <v>Active</v>
      </c>
      <c r="N7635" s="19" t="str">
        <f>VLOOKUP(B7635,'[1]2018.7 '!A:M,13,)</f>
        <v>Ambient</v>
      </c>
      <c r="O7635" s="19" t="str">
        <f>VLOOKUP(B7635,'[1]2018.7 '!A:N,14,)</f>
        <v>No</v>
      </c>
    </row>
    <row r="7636" spans="1:15" ht="17.25" customHeight="1">
      <c r="A7636" s="26">
        <v>7635</v>
      </c>
      <c r="B7636" s="27" t="s">
        <v>19665</v>
      </c>
      <c r="C7636" s="60">
        <v>28913567</v>
      </c>
      <c r="D7636" s="29" t="s">
        <v>19666</v>
      </c>
      <c r="E7636" s="29" t="s">
        <v>743</v>
      </c>
      <c r="F7636" s="29" t="s">
        <v>17540</v>
      </c>
      <c r="G7636" s="29" t="s">
        <v>17541</v>
      </c>
      <c r="H7636" s="29" t="s">
        <v>19617</v>
      </c>
      <c r="I7636" s="29" t="s">
        <v>19618</v>
      </c>
      <c r="J7636" s="30">
        <f t="shared" si="112"/>
        <v>360</v>
      </c>
      <c r="K7636" s="30">
        <v>3243.2400000000002</v>
      </c>
      <c r="M7636" s="19" t="str">
        <f>VLOOKUP(B7636,'[1]2018.7 '!A:C,3,)</f>
        <v>Active</v>
      </c>
      <c r="N7636" s="19" t="str">
        <f>VLOOKUP(B7636,'[1]2018.7 '!A:M,13,)</f>
        <v>Ambient</v>
      </c>
      <c r="O7636" s="19" t="str">
        <f>VLOOKUP(B7636,'[1]2018.7 '!A:N,14,)</f>
        <v>Yes</v>
      </c>
    </row>
    <row r="7637" spans="1:15" ht="17.25" customHeight="1">
      <c r="A7637" s="26">
        <v>7636</v>
      </c>
      <c r="B7637" s="27" t="s">
        <v>19667</v>
      </c>
      <c r="C7637" s="60">
        <v>28926973</v>
      </c>
      <c r="D7637" s="29" t="s">
        <v>19668</v>
      </c>
      <c r="E7637" s="29" t="s">
        <v>743</v>
      </c>
      <c r="F7637" s="29" t="s">
        <v>17540</v>
      </c>
      <c r="G7637" s="29" t="s">
        <v>17541</v>
      </c>
      <c r="H7637" s="29" t="s">
        <v>19617</v>
      </c>
      <c r="I7637" s="29" t="s">
        <v>19618</v>
      </c>
      <c r="J7637" s="30">
        <f t="shared" si="112"/>
        <v>1113</v>
      </c>
      <c r="K7637" s="30">
        <v>10027.017</v>
      </c>
      <c r="M7637" s="19" t="str">
        <f>VLOOKUP(B7637,'[1]2018.7 '!A:C,3,)</f>
        <v>Active</v>
      </c>
      <c r="N7637" s="19" t="str">
        <f>VLOOKUP(B7637,'[1]2018.7 '!A:M,13,)</f>
        <v>Ambient</v>
      </c>
      <c r="O7637" s="19" t="str">
        <f>VLOOKUP(B7637,'[1]2018.7 '!A:N,14,)</f>
        <v>No</v>
      </c>
    </row>
    <row r="7638" spans="1:15" ht="17.25" customHeight="1">
      <c r="A7638" s="26">
        <v>7637</v>
      </c>
      <c r="B7638" s="27" t="s">
        <v>19669</v>
      </c>
      <c r="C7638" s="60">
        <v>28926976</v>
      </c>
      <c r="D7638" s="29" t="s">
        <v>19670</v>
      </c>
      <c r="E7638" s="29" t="s">
        <v>743</v>
      </c>
      <c r="F7638" s="29" t="s">
        <v>17540</v>
      </c>
      <c r="G7638" s="29" t="s">
        <v>17541</v>
      </c>
      <c r="H7638" s="29" t="s">
        <v>19617</v>
      </c>
      <c r="I7638" s="29" t="s">
        <v>19618</v>
      </c>
      <c r="J7638" s="30">
        <f t="shared" si="112"/>
        <v>1128</v>
      </c>
      <c r="K7638" s="30">
        <v>10162.152</v>
      </c>
      <c r="M7638" s="19" t="str">
        <f>VLOOKUP(B7638,'[1]2018.7 '!A:C,3,)</f>
        <v>Active</v>
      </c>
      <c r="N7638" s="19" t="str">
        <f>VLOOKUP(B7638,'[1]2018.7 '!A:M,13,)</f>
        <v>Ambient</v>
      </c>
      <c r="O7638" s="19" t="str">
        <f>VLOOKUP(B7638,'[1]2018.7 '!A:N,14,)</f>
        <v>No</v>
      </c>
    </row>
    <row r="7639" spans="1:15" ht="17.25" customHeight="1">
      <c r="A7639" s="26">
        <v>7638</v>
      </c>
      <c r="B7639" s="27" t="s">
        <v>19671</v>
      </c>
      <c r="C7639" s="60">
        <v>28926977</v>
      </c>
      <c r="D7639" s="29" t="s">
        <v>19672</v>
      </c>
      <c r="E7639" s="29" t="s">
        <v>743</v>
      </c>
      <c r="F7639" s="29" t="s">
        <v>17540</v>
      </c>
      <c r="G7639" s="29" t="s">
        <v>17541</v>
      </c>
      <c r="H7639" s="29" t="s">
        <v>19617</v>
      </c>
      <c r="I7639" s="29" t="s">
        <v>19618</v>
      </c>
      <c r="J7639" s="30">
        <f t="shared" si="112"/>
        <v>1493</v>
      </c>
      <c r="K7639" s="30">
        <v>13450.437</v>
      </c>
      <c r="M7639" s="19" t="str">
        <f>VLOOKUP(B7639,'[1]2018.7 '!A:C,3,)</f>
        <v>Active</v>
      </c>
      <c r="N7639" s="19" t="str">
        <f>VLOOKUP(B7639,'[1]2018.7 '!A:M,13,)</f>
        <v>Ambient</v>
      </c>
      <c r="O7639" s="19" t="str">
        <f>VLOOKUP(B7639,'[1]2018.7 '!A:N,14,)</f>
        <v>No</v>
      </c>
    </row>
    <row r="7640" spans="1:15" ht="17.25" customHeight="1">
      <c r="A7640" s="26">
        <v>7639</v>
      </c>
      <c r="B7640" s="27" t="s">
        <v>19673</v>
      </c>
      <c r="C7640" s="60">
        <v>28946489</v>
      </c>
      <c r="D7640" s="29" t="s">
        <v>19674</v>
      </c>
      <c r="E7640" s="29" t="s">
        <v>743</v>
      </c>
      <c r="F7640" s="29" t="s">
        <v>17540</v>
      </c>
      <c r="G7640" s="29" t="s">
        <v>17541</v>
      </c>
      <c r="H7640" s="29" t="s">
        <v>19617</v>
      </c>
      <c r="I7640" s="29" t="s">
        <v>19618</v>
      </c>
      <c r="J7640" s="30" t="s">
        <v>19494</v>
      </c>
      <c r="K7640" s="30" t="s">
        <v>19494</v>
      </c>
      <c r="M7640" s="19" t="e">
        <f>VLOOKUP(B7640,'[1]2018.7 '!A:C,3,)</f>
        <v>#N/A</v>
      </c>
      <c r="N7640" s="19" t="e">
        <f>VLOOKUP(B7640,'[1]2018.7 '!A:M,13,)</f>
        <v>#N/A</v>
      </c>
      <c r="O7640" s="19" t="str">
        <f>VLOOKUP(B7640,'[1]2018.7 '!A:N,14,)</f>
        <v>No</v>
      </c>
    </row>
    <row r="7641" spans="1:15" ht="17.25" customHeight="1">
      <c r="A7641" s="26">
        <v>7640</v>
      </c>
      <c r="B7641" s="27" t="s">
        <v>19675</v>
      </c>
      <c r="C7641" s="60">
        <v>28985254</v>
      </c>
      <c r="D7641" s="29" t="s">
        <v>19676</v>
      </c>
      <c r="E7641" s="29" t="s">
        <v>743</v>
      </c>
      <c r="F7641" s="29" t="s">
        <v>17540</v>
      </c>
      <c r="G7641" s="29" t="s">
        <v>17541</v>
      </c>
      <c r="H7641" s="29" t="s">
        <v>19617</v>
      </c>
      <c r="I7641" s="29" t="s">
        <v>19618</v>
      </c>
      <c r="J7641" s="30">
        <f t="shared" si="112"/>
        <v>1069</v>
      </c>
      <c r="K7641" s="30">
        <v>9630.621000000001</v>
      </c>
      <c r="M7641" s="19" t="str">
        <f>VLOOKUP(B7641,'[1]2018.7 '!A:C,3,)</f>
        <v>Active</v>
      </c>
      <c r="N7641" s="19" t="str">
        <f>VLOOKUP(B7641,'[1]2018.7 '!A:M,13,)</f>
        <v>Ambient</v>
      </c>
      <c r="O7641" s="19" t="str">
        <f>VLOOKUP(B7641,'[1]2018.7 '!A:N,14,)</f>
        <v>No</v>
      </c>
    </row>
    <row r="7642" spans="1:15" ht="17.25" customHeight="1">
      <c r="A7642" s="26">
        <v>7641</v>
      </c>
      <c r="B7642" s="27" t="s">
        <v>19677</v>
      </c>
      <c r="C7642" s="60">
        <v>28985255</v>
      </c>
      <c r="D7642" s="29" t="s">
        <v>19678</v>
      </c>
      <c r="E7642" s="29" t="s">
        <v>743</v>
      </c>
      <c r="F7642" s="29" t="s">
        <v>17540</v>
      </c>
      <c r="G7642" s="29" t="s">
        <v>17541</v>
      </c>
      <c r="H7642" s="29" t="s">
        <v>19617</v>
      </c>
      <c r="I7642" s="29" t="s">
        <v>19618</v>
      </c>
      <c r="J7642" s="30">
        <f t="shared" si="112"/>
        <v>1069</v>
      </c>
      <c r="K7642" s="30">
        <v>9630.621000000001</v>
      </c>
      <c r="M7642" s="19" t="str">
        <f>VLOOKUP(B7642,'[1]2018.7 '!A:C,3,)</f>
        <v>Active</v>
      </c>
      <c r="N7642" s="19" t="str">
        <f>VLOOKUP(B7642,'[1]2018.7 '!A:M,13,)</f>
        <v>Ambient</v>
      </c>
      <c r="O7642" s="19" t="str">
        <f>VLOOKUP(B7642,'[1]2018.7 '!A:N,14,)</f>
        <v>No</v>
      </c>
    </row>
    <row r="7643" spans="1:15" ht="17.25" customHeight="1">
      <c r="A7643" s="26">
        <v>7642</v>
      </c>
      <c r="B7643" s="27" t="s">
        <v>19679</v>
      </c>
      <c r="C7643" s="60">
        <v>28985256</v>
      </c>
      <c r="D7643" s="29" t="s">
        <v>19680</v>
      </c>
      <c r="E7643" s="29" t="s">
        <v>743</v>
      </c>
      <c r="F7643" s="29" t="s">
        <v>17540</v>
      </c>
      <c r="G7643" s="29" t="s">
        <v>17541</v>
      </c>
      <c r="H7643" s="29" t="s">
        <v>19617</v>
      </c>
      <c r="I7643" s="29" t="s">
        <v>19618</v>
      </c>
      <c r="J7643" s="30">
        <f t="shared" si="112"/>
        <v>1069</v>
      </c>
      <c r="K7643" s="30">
        <v>9630.621000000001</v>
      </c>
      <c r="M7643" s="19" t="str">
        <f>VLOOKUP(B7643,'[1]2018.7 '!A:C,3,)</f>
        <v>Active</v>
      </c>
      <c r="N7643" s="19" t="str">
        <f>VLOOKUP(B7643,'[1]2018.7 '!A:M,13,)</f>
        <v>Ambient</v>
      </c>
      <c r="O7643" s="19" t="str">
        <f>VLOOKUP(B7643,'[1]2018.7 '!A:N,14,)</f>
        <v>No</v>
      </c>
    </row>
    <row r="7644" spans="1:15" ht="17.25" customHeight="1">
      <c r="A7644" s="26">
        <v>7643</v>
      </c>
      <c r="B7644" s="27" t="s">
        <v>694</v>
      </c>
      <c r="C7644" s="60">
        <v>29048576</v>
      </c>
      <c r="D7644" s="29" t="s">
        <v>695</v>
      </c>
      <c r="E7644" s="29" t="s">
        <v>743</v>
      </c>
      <c r="F7644" s="29" t="s">
        <v>17540</v>
      </c>
      <c r="G7644" s="29" t="s">
        <v>17541</v>
      </c>
      <c r="H7644" s="29" t="s">
        <v>19617</v>
      </c>
      <c r="I7644" s="29" t="s">
        <v>19618</v>
      </c>
      <c r="J7644" s="30">
        <f t="shared" si="112"/>
        <v>180</v>
      </c>
      <c r="K7644" s="30">
        <v>1621.6200000000001</v>
      </c>
      <c r="M7644" s="19" t="str">
        <f>VLOOKUP(B7644,'[1]2018.7 '!A:C,3,)</f>
        <v>Active</v>
      </c>
      <c r="N7644" s="19" t="str">
        <f>VLOOKUP(B7644,'[1]2018.7 '!A:M,13,)</f>
        <v>Ambient</v>
      </c>
      <c r="O7644" s="19" t="str">
        <f>VLOOKUP(B7644,'[1]2018.7 '!A:N,14,)</f>
        <v>No</v>
      </c>
    </row>
    <row r="7645" spans="1:15" ht="17.25" customHeight="1">
      <c r="A7645" s="26">
        <v>7644</v>
      </c>
      <c r="B7645" s="27" t="s">
        <v>402</v>
      </c>
      <c r="C7645" s="60">
        <v>29048581</v>
      </c>
      <c r="D7645" s="29" t="s">
        <v>403</v>
      </c>
      <c r="E7645" s="29" t="s">
        <v>743</v>
      </c>
      <c r="F7645" s="29" t="s">
        <v>17540</v>
      </c>
      <c r="G7645" s="29" t="s">
        <v>17541</v>
      </c>
      <c r="H7645" s="29" t="s">
        <v>19617</v>
      </c>
      <c r="I7645" s="29" t="s">
        <v>19618</v>
      </c>
      <c r="J7645" s="30">
        <f t="shared" si="112"/>
        <v>205</v>
      </c>
      <c r="K7645" s="30">
        <v>1846.845</v>
      </c>
      <c r="M7645" s="19" t="str">
        <f>VLOOKUP(B7645,'[1]2018.7 '!A:C,3,)</f>
        <v>Active</v>
      </c>
      <c r="N7645" s="19" t="str">
        <f>VLOOKUP(B7645,'[1]2018.7 '!A:M,13,)</f>
        <v>Ambient</v>
      </c>
      <c r="O7645" s="19" t="str">
        <f>VLOOKUP(B7645,'[1]2018.7 '!A:N,14,)</f>
        <v>No</v>
      </c>
    </row>
    <row r="7646" spans="1:15" ht="17.25" customHeight="1">
      <c r="A7646" s="26">
        <v>7645</v>
      </c>
      <c r="B7646" s="27" t="s">
        <v>19681</v>
      </c>
      <c r="C7646" s="60">
        <v>29048665</v>
      </c>
      <c r="D7646" s="29" t="s">
        <v>19682</v>
      </c>
      <c r="E7646" s="29" t="s">
        <v>743</v>
      </c>
      <c r="F7646" s="29" t="s">
        <v>17540</v>
      </c>
      <c r="G7646" s="29" t="s">
        <v>17541</v>
      </c>
      <c r="H7646" s="29" t="s">
        <v>19617</v>
      </c>
      <c r="I7646" s="29" t="s">
        <v>19618</v>
      </c>
      <c r="J7646" s="30">
        <f t="shared" si="112"/>
        <v>219</v>
      </c>
      <c r="K7646" s="30">
        <v>1972.971</v>
      </c>
      <c r="M7646" s="19" t="str">
        <f>VLOOKUP(B7646,'[1]2018.7 '!A:C,3,)</f>
        <v>Active</v>
      </c>
      <c r="N7646" s="19" t="str">
        <f>VLOOKUP(B7646,'[1]2018.7 '!A:M,13,)</f>
        <v>Ambient</v>
      </c>
      <c r="O7646" s="19" t="str">
        <f>VLOOKUP(B7646,'[1]2018.7 '!A:N,14,)</f>
        <v>No</v>
      </c>
    </row>
    <row r="7647" spans="1:15" ht="17.25" customHeight="1">
      <c r="A7647" s="26">
        <v>7646</v>
      </c>
      <c r="B7647" s="27" t="s">
        <v>650</v>
      </c>
      <c r="C7647" s="60">
        <v>29049104</v>
      </c>
      <c r="D7647" s="29" t="s">
        <v>651</v>
      </c>
      <c r="E7647" s="29" t="s">
        <v>743</v>
      </c>
      <c r="F7647" s="29" t="s">
        <v>17540</v>
      </c>
      <c r="G7647" s="29" t="s">
        <v>17541</v>
      </c>
      <c r="H7647" s="29" t="s">
        <v>19617</v>
      </c>
      <c r="I7647" s="29" t="s">
        <v>19618</v>
      </c>
      <c r="J7647" s="30">
        <f t="shared" si="112"/>
        <v>302</v>
      </c>
      <c r="K7647" s="30">
        <v>2720.7180000000003</v>
      </c>
      <c r="M7647" s="19" t="str">
        <f>VLOOKUP(B7647,'[1]2018.7 '!A:C,3,)</f>
        <v>Active</v>
      </c>
      <c r="N7647" s="19" t="str">
        <f>VLOOKUP(B7647,'[1]2018.7 '!A:M,13,)</f>
        <v>Ambient</v>
      </c>
      <c r="O7647" s="19" t="str">
        <f>VLOOKUP(B7647,'[1]2018.7 '!A:N,14,)</f>
        <v>No</v>
      </c>
    </row>
    <row r="7648" spans="1:15" ht="17.25" customHeight="1">
      <c r="A7648" s="26">
        <v>7647</v>
      </c>
      <c r="B7648" s="27" t="s">
        <v>19683</v>
      </c>
      <c r="C7648" s="60">
        <v>17042001</v>
      </c>
      <c r="D7648" s="29" t="s">
        <v>19684</v>
      </c>
      <c r="E7648" s="29" t="s">
        <v>743</v>
      </c>
      <c r="F7648" s="29" t="s">
        <v>17540</v>
      </c>
      <c r="G7648" s="29" t="s">
        <v>17541</v>
      </c>
      <c r="H7648" s="29" t="s">
        <v>19685</v>
      </c>
      <c r="I7648" s="29" t="s">
        <v>19686</v>
      </c>
      <c r="J7648" s="30">
        <f t="shared" si="112"/>
        <v>838</v>
      </c>
      <c r="K7648" s="30">
        <v>7549.5420000000004</v>
      </c>
      <c r="M7648" s="19" t="str">
        <f>VLOOKUP(B7648,'[1]2018.7 '!A:C,3,)</f>
        <v>Active</v>
      </c>
      <c r="N7648" s="19" t="str">
        <f>VLOOKUP(B7648,'[1]2018.7 '!A:M,13,)</f>
        <v>Ambient</v>
      </c>
      <c r="O7648" s="19" t="str">
        <f>VLOOKUP(B7648,'[1]2018.7 '!A:N,14,)</f>
        <v>No</v>
      </c>
    </row>
    <row r="7649" spans="1:15" ht="17.25" customHeight="1">
      <c r="A7649" s="26">
        <v>7648</v>
      </c>
      <c r="B7649" s="27" t="s">
        <v>59</v>
      </c>
      <c r="C7649" s="60">
        <v>17043001</v>
      </c>
      <c r="D7649" s="29" t="s">
        <v>60</v>
      </c>
      <c r="E7649" s="29" t="s">
        <v>743</v>
      </c>
      <c r="F7649" s="29" t="s">
        <v>17540</v>
      </c>
      <c r="G7649" s="29" t="s">
        <v>17541</v>
      </c>
      <c r="H7649" s="29" t="s">
        <v>19685</v>
      </c>
      <c r="I7649" s="29" t="s">
        <v>19686</v>
      </c>
      <c r="J7649" s="30">
        <f t="shared" si="112"/>
        <v>509</v>
      </c>
      <c r="K7649" s="30">
        <v>4585.5810000000001</v>
      </c>
      <c r="M7649" s="19" t="str">
        <f>VLOOKUP(B7649,'[1]2018.7 '!A:C,3,)</f>
        <v>Active</v>
      </c>
      <c r="N7649" s="19" t="str">
        <f>VLOOKUP(B7649,'[1]2018.7 '!A:M,13,)</f>
        <v>Ambient</v>
      </c>
      <c r="O7649" s="19" t="str">
        <f>VLOOKUP(B7649,'[1]2018.7 '!A:N,14,)</f>
        <v>No</v>
      </c>
    </row>
    <row r="7650" spans="1:15" ht="17.25" customHeight="1">
      <c r="A7650" s="26">
        <v>7649</v>
      </c>
      <c r="B7650" s="27" t="s">
        <v>662</v>
      </c>
      <c r="C7650" s="60">
        <v>17044001</v>
      </c>
      <c r="D7650" s="29" t="s">
        <v>663</v>
      </c>
      <c r="E7650" s="29" t="s">
        <v>743</v>
      </c>
      <c r="F7650" s="29" t="s">
        <v>17540</v>
      </c>
      <c r="G7650" s="29" t="s">
        <v>17541</v>
      </c>
      <c r="H7650" s="29" t="s">
        <v>19685</v>
      </c>
      <c r="I7650" s="29" t="s">
        <v>19686</v>
      </c>
      <c r="J7650" s="30">
        <f t="shared" si="112"/>
        <v>875</v>
      </c>
      <c r="K7650" s="30">
        <v>7882.875</v>
      </c>
      <c r="M7650" s="19" t="str">
        <f>VLOOKUP(B7650,'[1]2018.7 '!A:C,3,)</f>
        <v>Active</v>
      </c>
      <c r="N7650" s="19" t="str">
        <f>VLOOKUP(B7650,'[1]2018.7 '!A:M,13,)</f>
        <v>Ambient</v>
      </c>
      <c r="O7650" s="19" t="str">
        <f>VLOOKUP(B7650,'[1]2018.7 '!A:N,14,)</f>
        <v>No</v>
      </c>
    </row>
    <row r="7651" spans="1:15" ht="17.25" customHeight="1">
      <c r="A7651" s="26">
        <v>7650</v>
      </c>
      <c r="B7651" s="27" t="s">
        <v>311</v>
      </c>
      <c r="C7651" s="60">
        <v>17044003</v>
      </c>
      <c r="D7651" s="29" t="s">
        <v>312</v>
      </c>
      <c r="E7651" s="29" t="s">
        <v>743</v>
      </c>
      <c r="F7651" s="29" t="s">
        <v>17540</v>
      </c>
      <c r="G7651" s="29" t="s">
        <v>17541</v>
      </c>
      <c r="H7651" s="29" t="s">
        <v>19685</v>
      </c>
      <c r="I7651" s="29" t="s">
        <v>19686</v>
      </c>
      <c r="J7651" s="30">
        <f t="shared" si="112"/>
        <v>86</v>
      </c>
      <c r="K7651" s="30">
        <v>774.774</v>
      </c>
      <c r="M7651" s="19" t="str">
        <f>VLOOKUP(B7651,'[1]2018.7 '!A:C,3,)</f>
        <v>Active</v>
      </c>
      <c r="N7651" s="19" t="str">
        <f>VLOOKUP(B7651,'[1]2018.7 '!A:M,13,)</f>
        <v>Ambient</v>
      </c>
      <c r="O7651" s="19" t="str">
        <f>VLOOKUP(B7651,'[1]2018.7 '!A:N,14,)</f>
        <v>No</v>
      </c>
    </row>
    <row r="7652" spans="1:15" ht="17.25" customHeight="1">
      <c r="A7652" s="26">
        <v>7651</v>
      </c>
      <c r="B7652" s="27" t="s">
        <v>664</v>
      </c>
      <c r="C7652" s="60">
        <v>17044401</v>
      </c>
      <c r="D7652" s="29" t="s">
        <v>665</v>
      </c>
      <c r="E7652" s="29" t="s">
        <v>743</v>
      </c>
      <c r="F7652" s="29" t="s">
        <v>17540</v>
      </c>
      <c r="G7652" s="29" t="s">
        <v>17541</v>
      </c>
      <c r="H7652" s="29" t="s">
        <v>19685</v>
      </c>
      <c r="I7652" s="29" t="s">
        <v>19686</v>
      </c>
      <c r="J7652" s="30">
        <f t="shared" si="112"/>
        <v>840</v>
      </c>
      <c r="K7652" s="30">
        <v>7567.56</v>
      </c>
      <c r="M7652" s="19" t="str">
        <f>VLOOKUP(B7652,'[1]2018.7 '!A:C,3,)</f>
        <v>Active</v>
      </c>
      <c r="N7652" s="19" t="str">
        <f>VLOOKUP(B7652,'[1]2018.7 '!A:M,13,)</f>
        <v>Ambient</v>
      </c>
      <c r="O7652" s="19" t="str">
        <f>VLOOKUP(B7652,'[1]2018.7 '!A:N,14,)</f>
        <v>No</v>
      </c>
    </row>
    <row r="7653" spans="1:15" ht="17.25" customHeight="1">
      <c r="A7653" s="26">
        <v>7652</v>
      </c>
      <c r="B7653" s="27" t="s">
        <v>19687</v>
      </c>
      <c r="C7653" s="60">
        <v>17048001</v>
      </c>
      <c r="D7653" s="29" t="s">
        <v>19688</v>
      </c>
      <c r="E7653" s="29" t="s">
        <v>743</v>
      </c>
      <c r="F7653" s="29" t="s">
        <v>17540</v>
      </c>
      <c r="G7653" s="29" t="s">
        <v>17541</v>
      </c>
      <c r="H7653" s="29" t="s">
        <v>19685</v>
      </c>
      <c r="I7653" s="29" t="s">
        <v>19686</v>
      </c>
      <c r="J7653" s="30">
        <f t="shared" si="112"/>
        <v>825</v>
      </c>
      <c r="K7653" s="30">
        <v>7432.4250000000002</v>
      </c>
      <c r="M7653" s="19" t="str">
        <f>VLOOKUP(B7653,'[1]2018.7 '!A:C,3,)</f>
        <v>Active</v>
      </c>
      <c r="N7653" s="19" t="str">
        <f>VLOOKUP(B7653,'[1]2018.7 '!A:M,13,)</f>
        <v>Wet Ice</v>
      </c>
      <c r="O7653" s="19" t="str">
        <f>VLOOKUP(B7653,'[1]2018.7 '!A:N,14,)</f>
        <v>No</v>
      </c>
    </row>
    <row r="7654" spans="1:15" ht="17.25" customHeight="1">
      <c r="A7654" s="26">
        <v>7653</v>
      </c>
      <c r="B7654" s="27" t="s">
        <v>19689</v>
      </c>
      <c r="C7654" s="60">
        <v>17052901</v>
      </c>
      <c r="D7654" s="29" t="s">
        <v>19690</v>
      </c>
      <c r="E7654" s="29" t="s">
        <v>743</v>
      </c>
      <c r="F7654" s="29" t="s">
        <v>17540</v>
      </c>
      <c r="G7654" s="29" t="s">
        <v>17541</v>
      </c>
      <c r="H7654" s="29" t="s">
        <v>19685</v>
      </c>
      <c r="I7654" s="29" t="s">
        <v>19686</v>
      </c>
      <c r="J7654" s="30">
        <f t="shared" si="112"/>
        <v>548</v>
      </c>
      <c r="K7654" s="30">
        <v>4936.9319999999998</v>
      </c>
      <c r="M7654" s="19" t="str">
        <f>VLOOKUP(B7654,'[1]2018.7 '!A:C,3,)</f>
        <v>Active</v>
      </c>
      <c r="N7654" s="19" t="str">
        <f>VLOOKUP(B7654,'[1]2018.7 '!A:M,13,)</f>
        <v>Ambient</v>
      </c>
      <c r="O7654" s="19" t="str">
        <f>VLOOKUP(B7654,'[1]2018.7 '!A:N,14,)</f>
        <v>No</v>
      </c>
    </row>
    <row r="7655" spans="1:15" ht="17.25" customHeight="1">
      <c r="A7655" s="26">
        <v>7654</v>
      </c>
      <c r="B7655" s="27" t="s">
        <v>19691</v>
      </c>
      <c r="C7655" s="60">
        <v>17056901</v>
      </c>
      <c r="D7655" s="29" t="s">
        <v>19692</v>
      </c>
      <c r="E7655" s="29" t="s">
        <v>743</v>
      </c>
      <c r="F7655" s="29" t="s">
        <v>17540</v>
      </c>
      <c r="G7655" s="29" t="s">
        <v>17541</v>
      </c>
      <c r="H7655" s="29" t="s">
        <v>19685</v>
      </c>
      <c r="I7655" s="29" t="s">
        <v>19686</v>
      </c>
      <c r="J7655" s="30">
        <f t="shared" si="112"/>
        <v>536</v>
      </c>
      <c r="K7655" s="30">
        <v>4828.8240000000005</v>
      </c>
      <c r="M7655" s="19" t="str">
        <f>VLOOKUP(B7655,'[1]2018.7 '!A:C,3,)</f>
        <v>Active</v>
      </c>
      <c r="N7655" s="19" t="str">
        <f>VLOOKUP(B7655,'[1]2018.7 '!A:M,13,)</f>
        <v>Ambient</v>
      </c>
      <c r="O7655" s="19" t="str">
        <f>VLOOKUP(B7655,'[1]2018.7 '!A:N,14,)</f>
        <v>No</v>
      </c>
    </row>
    <row r="7656" spans="1:15" ht="17.25" customHeight="1">
      <c r="A7656" s="26">
        <v>7655</v>
      </c>
      <c r="B7656" s="27" t="s">
        <v>19693</v>
      </c>
      <c r="C7656" s="60">
        <v>17057101</v>
      </c>
      <c r="D7656" s="29" t="s">
        <v>19694</v>
      </c>
      <c r="E7656" s="29" t="s">
        <v>743</v>
      </c>
      <c r="F7656" s="29" t="s">
        <v>17540</v>
      </c>
      <c r="G7656" s="29" t="s">
        <v>17541</v>
      </c>
      <c r="H7656" s="29" t="s">
        <v>19685</v>
      </c>
      <c r="I7656" s="29" t="s">
        <v>19686</v>
      </c>
      <c r="J7656" s="30">
        <f t="shared" si="112"/>
        <v>552</v>
      </c>
      <c r="K7656" s="30">
        <v>4972.9679999999998</v>
      </c>
      <c r="M7656" s="19" t="e">
        <f>VLOOKUP(B7656,'[1]2018.7 '!A:C,3,)</f>
        <v>#N/A</v>
      </c>
      <c r="N7656" s="19" t="e">
        <f>VLOOKUP(B7656,'[1]2018.7 '!A:M,13,)</f>
        <v>#N/A</v>
      </c>
      <c r="O7656" s="19" t="str">
        <f>VLOOKUP(B7656,'[1]2018.7 '!A:N,14,)</f>
        <v>No</v>
      </c>
    </row>
    <row r="7657" spans="1:15" ht="17.25" customHeight="1">
      <c r="A7657" s="26">
        <v>7656</v>
      </c>
      <c r="B7657" s="27" t="s">
        <v>19695</v>
      </c>
      <c r="C7657" s="60">
        <v>17064001</v>
      </c>
      <c r="D7657" s="29" t="s">
        <v>19696</v>
      </c>
      <c r="E7657" s="29" t="s">
        <v>743</v>
      </c>
      <c r="F7657" s="29" t="s">
        <v>17540</v>
      </c>
      <c r="G7657" s="29" t="s">
        <v>17541</v>
      </c>
      <c r="H7657" s="29" t="s">
        <v>19685</v>
      </c>
      <c r="I7657" s="29" t="s">
        <v>19686</v>
      </c>
      <c r="J7657" s="30">
        <f t="shared" si="112"/>
        <v>830</v>
      </c>
      <c r="K7657" s="30">
        <v>7477.47</v>
      </c>
      <c r="M7657" s="19" t="str">
        <f>VLOOKUP(B7657,'[1]2018.7 '!A:C,3,)</f>
        <v>Active</v>
      </c>
      <c r="N7657" s="19" t="str">
        <f>VLOOKUP(B7657,'[1]2018.7 '!A:M,13,)</f>
        <v>Ambient</v>
      </c>
      <c r="O7657" s="19" t="str">
        <f>VLOOKUP(B7657,'[1]2018.7 '!A:N,14,)</f>
        <v>No</v>
      </c>
    </row>
    <row r="7658" spans="1:15" ht="17.25" customHeight="1">
      <c r="A7658" s="26">
        <v>7657</v>
      </c>
      <c r="B7658" s="27" t="s">
        <v>19697</v>
      </c>
      <c r="C7658" s="60">
        <v>17069001</v>
      </c>
      <c r="D7658" s="29" t="s">
        <v>19698</v>
      </c>
      <c r="E7658" s="29" t="s">
        <v>743</v>
      </c>
      <c r="F7658" s="29" t="s">
        <v>17540</v>
      </c>
      <c r="G7658" s="29" t="s">
        <v>17541</v>
      </c>
      <c r="H7658" s="29" t="s">
        <v>19685</v>
      </c>
      <c r="I7658" s="29" t="s">
        <v>19686</v>
      </c>
      <c r="J7658" s="30">
        <f t="shared" si="112"/>
        <v>798</v>
      </c>
      <c r="K7658" s="30">
        <v>7189.1820000000007</v>
      </c>
    </row>
    <row r="7659" spans="1:15" ht="17.25" customHeight="1">
      <c r="A7659" s="26">
        <v>7658</v>
      </c>
      <c r="B7659" s="27" t="s">
        <v>19699</v>
      </c>
      <c r="C7659" s="60">
        <v>17070001</v>
      </c>
      <c r="D7659" s="29" t="s">
        <v>19700</v>
      </c>
      <c r="E7659" s="29" t="s">
        <v>743</v>
      </c>
      <c r="F7659" s="29" t="s">
        <v>17540</v>
      </c>
      <c r="G7659" s="29" t="s">
        <v>17541</v>
      </c>
      <c r="H7659" s="29" t="s">
        <v>19685</v>
      </c>
      <c r="I7659" s="29" t="s">
        <v>19686</v>
      </c>
      <c r="J7659" s="30">
        <f t="shared" si="112"/>
        <v>1059</v>
      </c>
      <c r="K7659" s="30">
        <v>9540.5310000000009</v>
      </c>
      <c r="M7659" s="19" t="str">
        <f>VLOOKUP(B7659,'[1]2018.7 '!A:C,3,)</f>
        <v>Active</v>
      </c>
      <c r="N7659" s="19" t="str">
        <f>VLOOKUP(B7659,'[1]2018.7 '!A:M,13,)</f>
        <v>Wet Ice</v>
      </c>
      <c r="O7659" s="19" t="str">
        <f>VLOOKUP(B7659,'[1]2018.7 '!A:N,14,)</f>
        <v>No</v>
      </c>
    </row>
    <row r="7660" spans="1:15" ht="17.25" customHeight="1">
      <c r="A7660" s="26">
        <v>7659</v>
      </c>
      <c r="B7660" s="27" t="s">
        <v>171</v>
      </c>
      <c r="C7660" s="60">
        <v>17090601</v>
      </c>
      <c r="D7660" s="29" t="s">
        <v>172</v>
      </c>
      <c r="E7660" s="29" t="s">
        <v>743</v>
      </c>
      <c r="F7660" s="29" t="s">
        <v>17540</v>
      </c>
      <c r="G7660" s="29" t="s">
        <v>17541</v>
      </c>
      <c r="H7660" s="29" t="s">
        <v>19685</v>
      </c>
      <c r="I7660" s="29" t="s">
        <v>19686</v>
      </c>
      <c r="J7660" s="30">
        <f t="shared" si="112"/>
        <v>279</v>
      </c>
      <c r="K7660" s="30">
        <v>2513.511</v>
      </c>
      <c r="M7660" s="19" t="str">
        <f>VLOOKUP(B7660,'[1]2018.7 '!A:C,3,)</f>
        <v>Active</v>
      </c>
      <c r="N7660" s="19" t="str">
        <f>VLOOKUP(B7660,'[1]2018.7 '!A:M,13,)</f>
        <v>Ambient</v>
      </c>
      <c r="O7660" s="19" t="str">
        <f>VLOOKUP(B7660,'[1]2018.7 '!A:N,14,)</f>
        <v>Yes</v>
      </c>
    </row>
    <row r="7661" spans="1:15" ht="17.25" customHeight="1">
      <c r="A7661" s="26">
        <v>7660</v>
      </c>
      <c r="B7661" s="27" t="s">
        <v>668</v>
      </c>
      <c r="C7661" s="60">
        <v>17094801</v>
      </c>
      <c r="D7661" s="29" t="s">
        <v>669</v>
      </c>
      <c r="E7661" s="29" t="s">
        <v>743</v>
      </c>
      <c r="F7661" s="29" t="s">
        <v>17540</v>
      </c>
      <c r="G7661" s="29" t="s">
        <v>17541</v>
      </c>
      <c r="H7661" s="29" t="s">
        <v>19685</v>
      </c>
      <c r="I7661" s="29" t="s">
        <v>19686</v>
      </c>
      <c r="J7661" s="30">
        <f t="shared" si="112"/>
        <v>417</v>
      </c>
      <c r="K7661" s="30">
        <v>3756.7530000000002</v>
      </c>
      <c r="M7661" s="19" t="str">
        <f>VLOOKUP(B7661,'[1]2018.7 '!A:C,3,)</f>
        <v>Active</v>
      </c>
      <c r="N7661" s="19" t="str">
        <f>VLOOKUP(B7661,'[1]2018.7 '!A:M,13,)</f>
        <v>Ambient</v>
      </c>
      <c r="O7661" s="19" t="str">
        <f>VLOOKUP(B7661,'[1]2018.7 '!A:N,14,)</f>
        <v>No</v>
      </c>
    </row>
    <row r="7662" spans="1:15" ht="17.25" customHeight="1">
      <c r="A7662" s="26">
        <v>7661</v>
      </c>
      <c r="B7662" s="27" t="s">
        <v>19701</v>
      </c>
      <c r="C7662" s="60">
        <v>17095601</v>
      </c>
      <c r="D7662" s="29" t="s">
        <v>19702</v>
      </c>
      <c r="E7662" s="29" t="s">
        <v>743</v>
      </c>
      <c r="F7662" s="29" t="s">
        <v>17540</v>
      </c>
      <c r="G7662" s="29" t="s">
        <v>17541</v>
      </c>
      <c r="H7662" s="29" t="s">
        <v>19685</v>
      </c>
      <c r="I7662" s="29" t="s">
        <v>19686</v>
      </c>
      <c r="J7662" s="30">
        <f t="shared" si="112"/>
        <v>276</v>
      </c>
      <c r="K7662" s="30">
        <v>2486.4839999999999</v>
      </c>
      <c r="M7662" s="19" t="str">
        <f>VLOOKUP(B7662,'[1]2018.7 '!A:C,3,)</f>
        <v>Active</v>
      </c>
      <c r="N7662" s="19" t="str">
        <f>VLOOKUP(B7662,'[1]2018.7 '!A:M,13,)</f>
        <v>Ambient</v>
      </c>
      <c r="O7662" s="19" t="str">
        <f>VLOOKUP(B7662,'[1]2018.7 '!A:N,14,)</f>
        <v>No</v>
      </c>
    </row>
    <row r="7663" spans="1:15" ht="17.25" customHeight="1">
      <c r="A7663" s="26">
        <v>7662</v>
      </c>
      <c r="B7663" s="27" t="s">
        <v>193</v>
      </c>
      <c r="C7663" s="60">
        <v>17096901</v>
      </c>
      <c r="D7663" s="29" t="s">
        <v>194</v>
      </c>
      <c r="E7663" s="29" t="s">
        <v>743</v>
      </c>
      <c r="F7663" s="29" t="s">
        <v>17540</v>
      </c>
      <c r="G7663" s="29" t="s">
        <v>17541</v>
      </c>
      <c r="H7663" s="29" t="s">
        <v>19685</v>
      </c>
      <c r="I7663" s="29" t="s">
        <v>19686</v>
      </c>
      <c r="J7663" s="30">
        <f t="shared" si="112"/>
        <v>513</v>
      </c>
      <c r="K7663" s="30">
        <v>4621.6170000000002</v>
      </c>
      <c r="M7663" s="19" t="str">
        <f>VLOOKUP(B7663,'[1]2018.7 '!A:C,3,)</f>
        <v>Active</v>
      </c>
      <c r="N7663" s="19" t="str">
        <f>VLOOKUP(B7663,'[1]2018.7 '!A:M,13,)</f>
        <v>Ambient</v>
      </c>
      <c r="O7663" s="19" t="str">
        <f>VLOOKUP(B7663,'[1]2018.7 '!A:N,14,)</f>
        <v>No</v>
      </c>
    </row>
    <row r="7664" spans="1:15" ht="17.25" customHeight="1">
      <c r="A7664" s="26">
        <v>7663</v>
      </c>
      <c r="B7664" s="27" t="s">
        <v>199</v>
      </c>
      <c r="C7664" s="60">
        <v>17098101</v>
      </c>
      <c r="D7664" s="29" t="s">
        <v>200</v>
      </c>
      <c r="E7664" s="29" t="s">
        <v>743</v>
      </c>
      <c r="F7664" s="29" t="s">
        <v>17540</v>
      </c>
      <c r="G7664" s="29" t="s">
        <v>17541</v>
      </c>
      <c r="H7664" s="29" t="s">
        <v>19685</v>
      </c>
      <c r="I7664" s="29" t="s">
        <v>19686</v>
      </c>
      <c r="J7664" s="30">
        <f t="shared" si="112"/>
        <v>396</v>
      </c>
      <c r="K7664" s="30">
        <v>3567.5640000000003</v>
      </c>
      <c r="M7664" s="19" t="str">
        <f>VLOOKUP(B7664,'[1]2018.7 '!A:C,3,)</f>
        <v>Active</v>
      </c>
      <c r="N7664" s="19" t="str">
        <f>VLOOKUP(B7664,'[1]2018.7 '!A:M,13,)</f>
        <v>Ambient</v>
      </c>
      <c r="O7664" s="19" t="str">
        <f>VLOOKUP(B7664,'[1]2018.7 '!A:N,14,)</f>
        <v>No</v>
      </c>
    </row>
    <row r="7665" spans="1:15" ht="17.25" customHeight="1">
      <c r="A7665" s="26">
        <v>7664</v>
      </c>
      <c r="B7665" s="27" t="s">
        <v>474</v>
      </c>
      <c r="C7665" s="60">
        <v>17099801</v>
      </c>
      <c r="D7665" s="29" t="s">
        <v>475</v>
      </c>
      <c r="E7665" s="29" t="s">
        <v>743</v>
      </c>
      <c r="F7665" s="29" t="s">
        <v>17540</v>
      </c>
      <c r="G7665" s="29" t="s">
        <v>17541</v>
      </c>
      <c r="H7665" s="29" t="s">
        <v>19685</v>
      </c>
      <c r="I7665" s="29" t="s">
        <v>19686</v>
      </c>
      <c r="J7665" s="30">
        <f t="shared" si="112"/>
        <v>726</v>
      </c>
      <c r="K7665" s="30">
        <v>6540.5340000000006</v>
      </c>
      <c r="M7665" s="19" t="str">
        <f>VLOOKUP(B7665,'[1]2018.7 '!A:C,3,)</f>
        <v>Active</v>
      </c>
      <c r="N7665" s="19" t="str">
        <f>VLOOKUP(B7665,'[1]2018.7 '!A:M,13,)</f>
        <v>Ambient</v>
      </c>
      <c r="O7665" s="19" t="str">
        <f>VLOOKUP(B7665,'[1]2018.7 '!A:N,14,)</f>
        <v>No</v>
      </c>
    </row>
    <row r="7666" spans="1:15" ht="17.25" customHeight="1">
      <c r="A7666" s="26">
        <v>7665</v>
      </c>
      <c r="B7666" s="27" t="s">
        <v>47</v>
      </c>
      <c r="C7666" s="60">
        <v>17511301</v>
      </c>
      <c r="D7666" s="29" t="s">
        <v>48</v>
      </c>
      <c r="E7666" s="29" t="s">
        <v>743</v>
      </c>
      <c r="F7666" s="29" t="s">
        <v>17540</v>
      </c>
      <c r="G7666" s="29" t="s">
        <v>17541</v>
      </c>
      <c r="H7666" s="29" t="s">
        <v>19685</v>
      </c>
      <c r="I7666" s="29" t="s">
        <v>19686</v>
      </c>
      <c r="J7666" s="30">
        <f t="shared" si="112"/>
        <v>549</v>
      </c>
      <c r="K7666" s="30">
        <v>4945.9409999999998</v>
      </c>
      <c r="M7666" s="19" t="str">
        <f>VLOOKUP(B7666,'[1]2018.7 '!A:C,3,)</f>
        <v>Active</v>
      </c>
      <c r="N7666" s="19" t="str">
        <f>VLOOKUP(B7666,'[1]2018.7 '!A:M,13,)</f>
        <v>Ambient</v>
      </c>
      <c r="O7666" s="19" t="str">
        <f>VLOOKUP(B7666,'[1]2018.7 '!A:N,14,)</f>
        <v>No</v>
      </c>
    </row>
    <row r="7667" spans="1:15" ht="17.25" customHeight="1">
      <c r="A7667" s="26">
        <v>7666</v>
      </c>
      <c r="B7667" s="27" t="s">
        <v>19703</v>
      </c>
      <c r="C7667" s="60">
        <v>17512310</v>
      </c>
      <c r="D7667" s="29" t="s">
        <v>19704</v>
      </c>
      <c r="E7667" s="29" t="s">
        <v>743</v>
      </c>
      <c r="F7667" s="29" t="s">
        <v>17540</v>
      </c>
      <c r="G7667" s="29" t="s">
        <v>17541</v>
      </c>
      <c r="H7667" s="29" t="s">
        <v>19685</v>
      </c>
      <c r="I7667" s="29" t="s">
        <v>19686</v>
      </c>
      <c r="J7667" s="30">
        <f t="shared" si="112"/>
        <v>446</v>
      </c>
      <c r="K7667" s="30">
        <v>4018.0140000000001</v>
      </c>
      <c r="M7667" s="19" t="str">
        <f>VLOOKUP(B7667,'[1]2018.7 '!A:C,3,)</f>
        <v>Active</v>
      </c>
      <c r="N7667" s="19" t="str">
        <f>VLOOKUP(B7667,'[1]2018.7 '!A:M,13,)</f>
        <v>Ambient</v>
      </c>
      <c r="O7667" s="19" t="str">
        <f>VLOOKUP(B7667,'[1]2018.7 '!A:N,14,)</f>
        <v>No</v>
      </c>
    </row>
    <row r="7668" spans="1:15" ht="17.25" customHeight="1">
      <c r="A7668" s="26">
        <v>7667</v>
      </c>
      <c r="B7668" s="27" t="s">
        <v>19705</v>
      </c>
      <c r="C7668" s="60">
        <v>17544801</v>
      </c>
      <c r="D7668" s="29" t="s">
        <v>19706</v>
      </c>
      <c r="E7668" s="29" t="s">
        <v>743</v>
      </c>
      <c r="F7668" s="29" t="s">
        <v>17540</v>
      </c>
      <c r="G7668" s="29" t="s">
        <v>17541</v>
      </c>
      <c r="H7668" s="29" t="s">
        <v>19685</v>
      </c>
      <c r="I7668" s="29" t="s">
        <v>19686</v>
      </c>
      <c r="J7668" s="59">
        <f t="shared" si="112"/>
        <v>245.99999999999997</v>
      </c>
      <c r="K7668" s="30">
        <v>2216.2139999999999</v>
      </c>
      <c r="M7668" s="19" t="str">
        <f>VLOOKUP(B7668,'[1]2018.7 '!A:C,3,)</f>
        <v>Active</v>
      </c>
      <c r="N7668" s="19" t="str">
        <f>VLOOKUP(B7668,'[1]2018.7 '!A:M,13,)</f>
        <v>Ambient</v>
      </c>
      <c r="O7668" s="19" t="str">
        <f>VLOOKUP(B7668,'[1]2018.7 '!A:N,14,)</f>
        <v>No</v>
      </c>
    </row>
    <row r="7669" spans="1:15" ht="17.25" customHeight="1">
      <c r="A7669" s="26">
        <v>7668</v>
      </c>
      <c r="B7669" s="27" t="s">
        <v>26</v>
      </c>
      <c r="C7669" s="60">
        <v>17040601</v>
      </c>
      <c r="D7669" s="29" t="s">
        <v>27</v>
      </c>
      <c r="E7669" s="29" t="s">
        <v>743</v>
      </c>
      <c r="F7669" s="29" t="s">
        <v>17540</v>
      </c>
      <c r="G7669" s="29" t="s">
        <v>17541</v>
      </c>
      <c r="H7669" s="29" t="s">
        <v>19707</v>
      </c>
      <c r="I7669" s="29" t="s">
        <v>19708</v>
      </c>
      <c r="J7669" s="30">
        <f t="shared" si="112"/>
        <v>252</v>
      </c>
      <c r="K7669" s="30">
        <v>2270.268</v>
      </c>
      <c r="M7669" s="19" t="str">
        <f>VLOOKUP(B7669,'[1]2018.7 '!A:C,3,)</f>
        <v>Active</v>
      </c>
      <c r="N7669" s="19" t="str">
        <f>VLOOKUP(B7669,'[1]2018.7 '!A:M,13,)</f>
        <v>Ambient</v>
      </c>
      <c r="O7669" s="19" t="str">
        <f>VLOOKUP(B7669,'[1]2018.7 '!A:N,14,)</f>
        <v>No</v>
      </c>
    </row>
    <row r="7670" spans="1:15" ht="17.25" customHeight="1">
      <c r="A7670" s="26">
        <v>7669</v>
      </c>
      <c r="B7670" s="27" t="s">
        <v>105</v>
      </c>
      <c r="C7670" s="60">
        <v>17040701</v>
      </c>
      <c r="D7670" s="29" t="s">
        <v>106</v>
      </c>
      <c r="E7670" s="29" t="s">
        <v>743</v>
      </c>
      <c r="F7670" s="29" t="s">
        <v>17540</v>
      </c>
      <c r="G7670" s="29" t="s">
        <v>17541</v>
      </c>
      <c r="H7670" s="29" t="s">
        <v>19707</v>
      </c>
      <c r="I7670" s="29" t="s">
        <v>19708</v>
      </c>
      <c r="J7670" s="30">
        <f t="shared" si="112"/>
        <v>228</v>
      </c>
      <c r="K7670" s="30">
        <v>2054.0520000000001</v>
      </c>
      <c r="M7670" s="19" t="str">
        <f>VLOOKUP(B7670,'[1]2018.7 '!A:C,3,)</f>
        <v>Active</v>
      </c>
      <c r="N7670" s="19" t="str">
        <f>VLOOKUP(B7670,'[1]2018.7 '!A:M,13,)</f>
        <v>Ambient</v>
      </c>
      <c r="O7670" s="19" t="str">
        <f>VLOOKUP(B7670,'[1]2018.7 '!A:N,14,)</f>
        <v>No</v>
      </c>
    </row>
    <row r="7671" spans="1:15" ht="17.25" customHeight="1">
      <c r="A7671" s="26">
        <v>7670</v>
      </c>
      <c r="B7671" s="27" t="s">
        <v>414</v>
      </c>
      <c r="C7671" s="60">
        <v>17040703</v>
      </c>
      <c r="D7671" s="29" t="s">
        <v>415</v>
      </c>
      <c r="E7671" s="29" t="s">
        <v>743</v>
      </c>
      <c r="F7671" s="29" t="s">
        <v>17540</v>
      </c>
      <c r="G7671" s="29" t="s">
        <v>17541</v>
      </c>
      <c r="H7671" s="29" t="s">
        <v>19707</v>
      </c>
      <c r="I7671" s="29" t="s">
        <v>19708</v>
      </c>
      <c r="J7671" s="30">
        <f t="shared" si="112"/>
        <v>1027</v>
      </c>
      <c r="K7671" s="30">
        <v>9252.2430000000004</v>
      </c>
      <c r="M7671" s="19" t="str">
        <f>VLOOKUP(B7671,'[1]2018.7 '!A:C,3,)</f>
        <v>Active</v>
      </c>
      <c r="N7671" s="19" t="str">
        <f>VLOOKUP(B7671,'[1]2018.7 '!A:M,13,)</f>
        <v>Ambient</v>
      </c>
      <c r="O7671" s="19" t="str">
        <f>VLOOKUP(B7671,'[1]2018.7 '!A:N,14,)</f>
        <v>No</v>
      </c>
    </row>
    <row r="7672" spans="1:15" ht="17.25" customHeight="1">
      <c r="A7672" s="26">
        <v>7671</v>
      </c>
      <c r="B7672" s="27" t="s">
        <v>19709</v>
      </c>
      <c r="C7672" s="60">
        <v>17040905</v>
      </c>
      <c r="D7672" s="29" t="s">
        <v>19710</v>
      </c>
      <c r="E7672" s="29" t="s">
        <v>743</v>
      </c>
      <c r="F7672" s="29" t="s">
        <v>17540</v>
      </c>
      <c r="G7672" s="29" t="s">
        <v>17541</v>
      </c>
      <c r="H7672" s="29" t="s">
        <v>19707</v>
      </c>
      <c r="I7672" s="29" t="s">
        <v>19708</v>
      </c>
      <c r="J7672" s="30" t="s">
        <v>19494</v>
      </c>
      <c r="K7672" s="30" t="s">
        <v>19494</v>
      </c>
      <c r="M7672" s="19" t="str">
        <f>VLOOKUP(B7672,'[1]2018.7 '!A:C,3,)</f>
        <v>Active</v>
      </c>
      <c r="N7672" s="19" t="str">
        <f>VLOOKUP(B7672,'[1]2018.7 '!A:M,13,)</f>
        <v>Ambient</v>
      </c>
      <c r="O7672" s="19" t="str">
        <f>VLOOKUP(B7672,'[1]2018.7 '!A:N,14,)</f>
        <v>Reviewing</v>
      </c>
    </row>
    <row r="7673" spans="1:15" ht="17.25" customHeight="1">
      <c r="A7673" s="26">
        <v>7672</v>
      </c>
      <c r="B7673" s="27" t="s">
        <v>19711</v>
      </c>
      <c r="C7673" s="60">
        <v>17041201</v>
      </c>
      <c r="D7673" s="29" t="s">
        <v>19712</v>
      </c>
      <c r="E7673" s="29" t="s">
        <v>743</v>
      </c>
      <c r="F7673" s="29" t="s">
        <v>17540</v>
      </c>
      <c r="G7673" s="29" t="s">
        <v>17541</v>
      </c>
      <c r="H7673" s="29" t="s">
        <v>19707</v>
      </c>
      <c r="I7673" s="29" t="s">
        <v>19708</v>
      </c>
      <c r="J7673" s="30">
        <f t="shared" si="112"/>
        <v>231</v>
      </c>
      <c r="K7673" s="30">
        <v>2081.0790000000002</v>
      </c>
      <c r="M7673" s="19" t="str">
        <f>VLOOKUP(B7673,'[1]2018.7 '!A:C,3,)</f>
        <v>Active</v>
      </c>
      <c r="N7673" s="19" t="str">
        <f>VLOOKUP(B7673,'[1]2018.7 '!A:M,13,)</f>
        <v>Ambient</v>
      </c>
      <c r="O7673" s="19" t="str">
        <f>VLOOKUP(B7673,'[1]2018.7 '!A:N,14,)</f>
        <v>No</v>
      </c>
    </row>
    <row r="7674" spans="1:15" ht="17.25" customHeight="1">
      <c r="A7674" s="26">
        <v>7673</v>
      </c>
      <c r="B7674" s="27" t="s">
        <v>19713</v>
      </c>
      <c r="C7674" s="60">
        <v>17041301</v>
      </c>
      <c r="D7674" s="29" t="s">
        <v>19714</v>
      </c>
      <c r="E7674" s="29" t="s">
        <v>743</v>
      </c>
      <c r="F7674" s="29" t="s">
        <v>17540</v>
      </c>
      <c r="G7674" s="29" t="s">
        <v>17541</v>
      </c>
      <c r="H7674" s="29" t="s">
        <v>19707</v>
      </c>
      <c r="I7674" s="29" t="s">
        <v>19708</v>
      </c>
      <c r="J7674" s="30">
        <f t="shared" si="112"/>
        <v>201</v>
      </c>
      <c r="K7674" s="30">
        <v>1810.809</v>
      </c>
      <c r="M7674" s="19" t="str">
        <f>VLOOKUP(B7674,'[1]2018.7 '!A:C,3,)</f>
        <v>Active</v>
      </c>
      <c r="N7674" s="19" t="str">
        <f>VLOOKUP(B7674,'[1]2018.7 '!A:M,13,)</f>
        <v>Ambient</v>
      </c>
      <c r="O7674" s="19" t="str">
        <f>VLOOKUP(B7674,'[1]2018.7 '!A:N,14,)</f>
        <v>No</v>
      </c>
    </row>
    <row r="7675" spans="1:15" ht="17.25" customHeight="1">
      <c r="A7675" s="26">
        <v>7674</v>
      </c>
      <c r="B7675" s="27" t="s">
        <v>501</v>
      </c>
      <c r="C7675" s="60">
        <v>17071601</v>
      </c>
      <c r="D7675" s="29" t="s">
        <v>502</v>
      </c>
      <c r="E7675" s="29" t="s">
        <v>743</v>
      </c>
      <c r="F7675" s="29" t="s">
        <v>17540</v>
      </c>
      <c r="G7675" s="29" t="s">
        <v>17541</v>
      </c>
      <c r="H7675" s="29" t="s">
        <v>19707</v>
      </c>
      <c r="I7675" s="29" t="s">
        <v>19708</v>
      </c>
      <c r="J7675" s="30">
        <f t="shared" si="112"/>
        <v>222</v>
      </c>
      <c r="K7675" s="30">
        <v>1999.998</v>
      </c>
      <c r="M7675" s="19" t="str">
        <f>VLOOKUP(B7675,'[1]2018.7 '!A:C,3,)</f>
        <v>Active</v>
      </c>
      <c r="N7675" s="19" t="str">
        <f>VLOOKUP(B7675,'[1]2018.7 '!A:M,13,)</f>
        <v>Wet Ice</v>
      </c>
      <c r="O7675" s="19" t="str">
        <f>VLOOKUP(B7675,'[1]2018.7 '!A:N,14,)</f>
        <v>Yes</v>
      </c>
    </row>
    <row r="7676" spans="1:15" ht="17.25" customHeight="1">
      <c r="A7676" s="26">
        <v>7675</v>
      </c>
      <c r="B7676" s="27" t="s">
        <v>19715</v>
      </c>
      <c r="C7676" s="60">
        <v>17071630</v>
      </c>
      <c r="D7676" s="29" t="s">
        <v>19716</v>
      </c>
      <c r="E7676" s="29" t="s">
        <v>743</v>
      </c>
      <c r="F7676" s="29" t="s">
        <v>17540</v>
      </c>
      <c r="G7676" s="29" t="s">
        <v>17541</v>
      </c>
      <c r="H7676" s="29" t="s">
        <v>19707</v>
      </c>
      <c r="I7676" s="29" t="s">
        <v>19708</v>
      </c>
      <c r="J7676" s="30">
        <f t="shared" si="112"/>
        <v>7341</v>
      </c>
      <c r="K7676" s="30">
        <v>66135.069000000003</v>
      </c>
      <c r="M7676" s="19" t="str">
        <f>VLOOKUP(B7676,'[1]2018.7 '!A:C,3,)</f>
        <v>Active</v>
      </c>
      <c r="N7676" s="19" t="str">
        <f>VLOOKUP(B7676,'[1]2018.7 '!A:M,13,)</f>
        <v>Wet Ice</v>
      </c>
      <c r="O7676" s="19" t="str">
        <f>VLOOKUP(B7676,'[1]2018.7 '!A:N,14,)</f>
        <v>Yes</v>
      </c>
    </row>
    <row r="7677" spans="1:15" ht="17.25" customHeight="1">
      <c r="A7677" s="26">
        <v>7676</v>
      </c>
      <c r="B7677" s="27" t="s">
        <v>19717</v>
      </c>
      <c r="C7677" s="60">
        <v>17071701</v>
      </c>
      <c r="D7677" s="29" t="s">
        <v>19718</v>
      </c>
      <c r="E7677" s="29" t="s">
        <v>743</v>
      </c>
      <c r="F7677" s="29" t="s">
        <v>17540</v>
      </c>
      <c r="G7677" s="29" t="s">
        <v>17541</v>
      </c>
      <c r="H7677" s="29" t="s">
        <v>19707</v>
      </c>
      <c r="I7677" s="29" t="s">
        <v>19708</v>
      </c>
      <c r="J7677" s="30">
        <f t="shared" si="112"/>
        <v>193</v>
      </c>
      <c r="K7677" s="30">
        <v>1738.7370000000001</v>
      </c>
      <c r="M7677" s="19" t="str">
        <f>VLOOKUP(B7677,'[1]2018.7 '!A:C,3,)</f>
        <v>Active</v>
      </c>
      <c r="N7677" s="19" t="str">
        <f>VLOOKUP(B7677,'[1]2018.7 '!A:M,13,)</f>
        <v>Wet Ice</v>
      </c>
      <c r="O7677" s="19" t="str">
        <f>VLOOKUP(B7677,'[1]2018.7 '!A:N,14,)</f>
        <v>Yes</v>
      </c>
    </row>
    <row r="7678" spans="1:15" ht="17.25" customHeight="1">
      <c r="A7678" s="26">
        <v>7677</v>
      </c>
      <c r="B7678" s="27" t="s">
        <v>19719</v>
      </c>
      <c r="C7678" s="60">
        <v>17511201</v>
      </c>
      <c r="D7678" s="29" t="s">
        <v>19720</v>
      </c>
      <c r="E7678" s="29" t="s">
        <v>743</v>
      </c>
      <c r="F7678" s="29" t="s">
        <v>17540</v>
      </c>
      <c r="G7678" s="29" t="s">
        <v>17541</v>
      </c>
      <c r="H7678" s="29" t="s">
        <v>19707</v>
      </c>
      <c r="I7678" s="29" t="s">
        <v>19708</v>
      </c>
      <c r="J7678" s="30">
        <f t="shared" si="112"/>
        <v>746</v>
      </c>
      <c r="K7678" s="30">
        <v>6720.7139999999999</v>
      </c>
      <c r="M7678" s="19" t="str">
        <f>VLOOKUP(B7678,'[1]2018.7 '!A:C,3,)</f>
        <v>Active</v>
      </c>
      <c r="N7678" s="19" t="str">
        <f>VLOOKUP(B7678,'[1]2018.7 '!A:M,13,)</f>
        <v>Ambient</v>
      </c>
      <c r="O7678" s="19" t="str">
        <f>VLOOKUP(B7678,'[1]2018.7 '!A:N,14,)</f>
        <v>No</v>
      </c>
    </row>
    <row r="7679" spans="1:15" ht="17.25" customHeight="1">
      <c r="A7679" s="26">
        <v>7678</v>
      </c>
      <c r="B7679" s="27" t="s">
        <v>19721</v>
      </c>
      <c r="C7679" s="60">
        <v>17514301</v>
      </c>
      <c r="D7679" s="29" t="s">
        <v>19722</v>
      </c>
      <c r="E7679" s="29" t="s">
        <v>743</v>
      </c>
      <c r="F7679" s="29" t="s">
        <v>17540</v>
      </c>
      <c r="G7679" s="29" t="s">
        <v>17541</v>
      </c>
      <c r="H7679" s="29" t="s">
        <v>19707</v>
      </c>
      <c r="I7679" s="29" t="s">
        <v>19708</v>
      </c>
      <c r="J7679" s="30">
        <f t="shared" si="112"/>
        <v>445</v>
      </c>
      <c r="K7679" s="30">
        <v>4009.0050000000001</v>
      </c>
      <c r="M7679" s="19" t="str">
        <f>VLOOKUP(B7679,'[1]2018.7 '!A:C,3,)</f>
        <v>Active</v>
      </c>
      <c r="N7679" s="19" t="str">
        <f>VLOOKUP(B7679,'[1]2018.7 '!A:M,13,)</f>
        <v>Ambient</v>
      </c>
      <c r="O7679" s="19" t="str">
        <f>VLOOKUP(B7679,'[1]2018.7 '!A:N,14,)</f>
        <v>No</v>
      </c>
    </row>
    <row r="7680" spans="1:15" ht="17.25" customHeight="1">
      <c r="A7680" s="26">
        <v>7679</v>
      </c>
      <c r="B7680" s="27" t="s">
        <v>19723</v>
      </c>
      <c r="C7680" s="60">
        <v>17514302</v>
      </c>
      <c r="D7680" s="29" t="s">
        <v>19724</v>
      </c>
      <c r="E7680" s="29" t="s">
        <v>743</v>
      </c>
      <c r="F7680" s="29" t="s">
        <v>17540</v>
      </c>
      <c r="G7680" s="29" t="s">
        <v>17541</v>
      </c>
      <c r="H7680" s="29" t="s">
        <v>19707</v>
      </c>
      <c r="I7680" s="29" t="s">
        <v>19708</v>
      </c>
      <c r="J7680" s="30">
        <f t="shared" si="112"/>
        <v>227</v>
      </c>
      <c r="K7680" s="30">
        <v>2045.0430000000001</v>
      </c>
      <c r="M7680" s="19" t="str">
        <f>VLOOKUP(B7680,'[1]2018.7 '!A:C,3,)</f>
        <v>Active</v>
      </c>
      <c r="N7680" s="19" t="str">
        <f>VLOOKUP(B7680,'[1]2018.7 '!A:M,13,)</f>
        <v>Ambient</v>
      </c>
      <c r="O7680" s="19" t="str">
        <f>VLOOKUP(B7680,'[1]2018.7 '!A:N,14,)</f>
        <v>No</v>
      </c>
    </row>
    <row r="7681" spans="1:15" ht="17.25" customHeight="1">
      <c r="A7681" s="26">
        <v>7680</v>
      </c>
      <c r="B7681" s="27" t="s">
        <v>19725</v>
      </c>
      <c r="C7681" s="60">
        <v>17514401</v>
      </c>
      <c r="D7681" s="29" t="s">
        <v>19726</v>
      </c>
      <c r="E7681" s="29" t="s">
        <v>743</v>
      </c>
      <c r="F7681" s="29" t="s">
        <v>17540</v>
      </c>
      <c r="G7681" s="29" t="s">
        <v>17541</v>
      </c>
      <c r="H7681" s="29" t="s">
        <v>19707</v>
      </c>
      <c r="I7681" s="29" t="s">
        <v>19708</v>
      </c>
      <c r="J7681" s="30">
        <f t="shared" si="112"/>
        <v>438</v>
      </c>
      <c r="K7681" s="30">
        <v>3945.942</v>
      </c>
      <c r="M7681" s="19" t="str">
        <f>VLOOKUP(B7681,'[1]2018.7 '!A:C,3,)</f>
        <v>Active</v>
      </c>
      <c r="N7681" s="19" t="str">
        <f>VLOOKUP(B7681,'[1]2018.7 '!A:M,13,)</f>
        <v>Ambient</v>
      </c>
      <c r="O7681" s="19" t="str">
        <f>VLOOKUP(B7681,'[1]2018.7 '!A:N,14,)</f>
        <v>No</v>
      </c>
    </row>
    <row r="7682" spans="1:15" ht="17.25" customHeight="1">
      <c r="A7682" s="26">
        <v>7681</v>
      </c>
      <c r="B7682" s="27" t="s">
        <v>19727</v>
      </c>
      <c r="C7682" s="60">
        <v>90100435</v>
      </c>
      <c r="D7682" s="29" t="s">
        <v>19728</v>
      </c>
      <c r="E7682" s="29" t="s">
        <v>743</v>
      </c>
      <c r="F7682" s="29" t="s">
        <v>17540</v>
      </c>
      <c r="G7682" s="29" t="s">
        <v>17541</v>
      </c>
      <c r="H7682" s="29" t="s">
        <v>17542</v>
      </c>
      <c r="I7682" s="29" t="s">
        <v>17543</v>
      </c>
      <c r="J7682" s="30">
        <f t="shared" si="112"/>
        <v>1200</v>
      </c>
      <c r="K7682" s="30">
        <v>10810.800000000001</v>
      </c>
      <c r="M7682" s="19" t="str">
        <f>VLOOKUP(B7682,'[1]2018.7 '!A:C,3,)</f>
        <v>Active</v>
      </c>
      <c r="N7682" s="19" t="str">
        <f>VLOOKUP(B7682,'[1]2018.7 '!A:M,13,)</f>
        <v>Ambient</v>
      </c>
      <c r="O7682" s="19" t="str">
        <f>VLOOKUP(B7682,'[1]2018.7 '!A:N,14,)</f>
        <v>No</v>
      </c>
    </row>
    <row r="7683" spans="1:15" ht="17.25" customHeight="1">
      <c r="A7683" s="26">
        <v>7682</v>
      </c>
      <c r="B7683" s="27" t="s">
        <v>19729</v>
      </c>
      <c r="C7683" s="60">
        <v>28903131</v>
      </c>
      <c r="D7683" s="29" t="s">
        <v>19730</v>
      </c>
      <c r="E7683" s="29" t="s">
        <v>743</v>
      </c>
      <c r="F7683" s="29" t="s">
        <v>17540</v>
      </c>
      <c r="G7683" s="29" t="s">
        <v>17541</v>
      </c>
      <c r="H7683" s="29" t="s">
        <v>19707</v>
      </c>
      <c r="I7683" s="29" t="s">
        <v>19708</v>
      </c>
      <c r="J7683" s="30">
        <f t="shared" si="112"/>
        <v>3040</v>
      </c>
      <c r="K7683" s="30">
        <v>27387.360000000001</v>
      </c>
      <c r="M7683" s="19" t="str">
        <f>VLOOKUP(B7683,'[1]2018.7 '!A:C,3,)</f>
        <v>Active</v>
      </c>
      <c r="N7683" s="19" t="str">
        <f>VLOOKUP(B7683,'[1]2018.7 '!A:M,13,)</f>
        <v>Ambient</v>
      </c>
      <c r="O7683" s="19" t="str">
        <f>VLOOKUP(B7683,'[1]2018.7 '!A:N,14,)</f>
        <v>No</v>
      </c>
    </row>
    <row r="7684" spans="1:15" ht="17.25" customHeight="1">
      <c r="A7684" s="26">
        <v>7683</v>
      </c>
      <c r="B7684" s="27" t="s">
        <v>19731</v>
      </c>
      <c r="C7684" s="60">
        <v>28913568</v>
      </c>
      <c r="D7684" s="29" t="s">
        <v>19732</v>
      </c>
      <c r="E7684" s="29" t="s">
        <v>743</v>
      </c>
      <c r="F7684" s="29" t="s">
        <v>17540</v>
      </c>
      <c r="G7684" s="29" t="s">
        <v>17541</v>
      </c>
      <c r="H7684" s="29" t="s">
        <v>19707</v>
      </c>
      <c r="I7684" s="29" t="s">
        <v>19708</v>
      </c>
      <c r="J7684" s="30">
        <f t="shared" si="112"/>
        <v>360</v>
      </c>
      <c r="K7684" s="30">
        <v>3243.2400000000002</v>
      </c>
      <c r="M7684" s="19" t="str">
        <f>VLOOKUP(B7684,'[1]2018.7 '!A:C,3,)</f>
        <v>Active</v>
      </c>
      <c r="N7684" s="19" t="str">
        <f>VLOOKUP(B7684,'[1]2018.7 '!A:M,13,)</f>
        <v>Ambient</v>
      </c>
      <c r="O7684" s="19" t="str">
        <f>VLOOKUP(B7684,'[1]2018.7 '!A:N,14,)</f>
        <v>No</v>
      </c>
    </row>
    <row r="7685" spans="1:15" ht="17.25" customHeight="1">
      <c r="A7685" s="26">
        <v>7684</v>
      </c>
      <c r="B7685" s="27" t="s">
        <v>19733</v>
      </c>
      <c r="C7685" s="60">
        <v>90100328</v>
      </c>
      <c r="D7685" s="29" t="s">
        <v>19734</v>
      </c>
      <c r="E7685" s="29" t="s">
        <v>743</v>
      </c>
      <c r="F7685" s="29" t="s">
        <v>17540</v>
      </c>
      <c r="G7685" s="29" t="s">
        <v>17541</v>
      </c>
      <c r="H7685" s="29" t="s">
        <v>17542</v>
      </c>
      <c r="I7685" s="29" t="s">
        <v>17543</v>
      </c>
      <c r="J7685" s="30">
        <f t="shared" si="112"/>
        <v>1278</v>
      </c>
      <c r="K7685" s="30">
        <v>11513.502</v>
      </c>
      <c r="M7685" s="19" t="str">
        <f>VLOOKUP(B7685,'[1]2018.7 '!A:C,3,)</f>
        <v>Active</v>
      </c>
      <c r="N7685" s="19" t="str">
        <f>VLOOKUP(B7685,'[1]2018.7 '!A:M,13,)</f>
        <v>Ambient</v>
      </c>
      <c r="O7685" s="19" t="str">
        <f>VLOOKUP(B7685,'[1]2018.7 '!A:N,14,)</f>
        <v>No</v>
      </c>
    </row>
    <row r="7686" spans="1:15" ht="17.25" customHeight="1">
      <c r="A7686" s="26">
        <v>7685</v>
      </c>
      <c r="B7686" s="27" t="s">
        <v>19735</v>
      </c>
      <c r="C7686" s="60">
        <v>28936549</v>
      </c>
      <c r="D7686" s="29" t="s">
        <v>19736</v>
      </c>
      <c r="E7686" s="29" t="s">
        <v>743</v>
      </c>
      <c r="F7686" s="29" t="s">
        <v>17540</v>
      </c>
      <c r="G7686" s="29" t="s">
        <v>17541</v>
      </c>
      <c r="H7686" s="29" t="s">
        <v>19707</v>
      </c>
      <c r="I7686" s="29" t="s">
        <v>19708</v>
      </c>
      <c r="J7686" s="30">
        <f t="shared" si="112"/>
        <v>939.00000000000011</v>
      </c>
      <c r="K7686" s="30">
        <v>8459.4510000000009</v>
      </c>
      <c r="M7686" s="19" t="str">
        <f>VLOOKUP(B7686,'[1]2018.7 '!A:C,3,)</f>
        <v>Active</v>
      </c>
      <c r="N7686" s="19" t="str">
        <f>VLOOKUP(B7686,'[1]2018.7 '!A:M,13,)</f>
        <v>Ambient</v>
      </c>
      <c r="O7686" s="19" t="str">
        <f>VLOOKUP(B7686,'[1]2018.7 '!A:N,14,)</f>
        <v>No</v>
      </c>
    </row>
    <row r="7687" spans="1:15" ht="17.25" customHeight="1">
      <c r="A7687" s="26">
        <v>7686</v>
      </c>
      <c r="B7687" s="27" t="s">
        <v>19737</v>
      </c>
      <c r="C7687" s="60">
        <v>28946603</v>
      </c>
      <c r="D7687" s="29" t="s">
        <v>19738</v>
      </c>
      <c r="E7687" s="29" t="s">
        <v>743</v>
      </c>
      <c r="F7687" s="29" t="s">
        <v>17540</v>
      </c>
      <c r="G7687" s="29" t="s">
        <v>17541</v>
      </c>
      <c r="H7687" s="29" t="s">
        <v>19707</v>
      </c>
      <c r="I7687" s="29" t="s">
        <v>19708</v>
      </c>
      <c r="J7687" s="30">
        <f t="shared" si="112"/>
        <v>1220</v>
      </c>
      <c r="K7687" s="30">
        <v>10990.98</v>
      </c>
      <c r="M7687" s="19" t="str">
        <f>VLOOKUP(B7687,'[1]2018.7 '!A:C,3,)</f>
        <v>Active</v>
      </c>
      <c r="N7687" s="19" t="str">
        <f>VLOOKUP(B7687,'[1]2018.7 '!A:M,13,)</f>
        <v>Ambient</v>
      </c>
      <c r="O7687" s="19" t="str">
        <f>VLOOKUP(B7687,'[1]2018.7 '!A:N,14,)</f>
        <v>No</v>
      </c>
    </row>
    <row r="7688" spans="1:15" ht="17.25" customHeight="1">
      <c r="A7688" s="26">
        <v>7687</v>
      </c>
      <c r="B7688" s="27" t="s">
        <v>19739</v>
      </c>
      <c r="C7688" s="60">
        <v>28948020</v>
      </c>
      <c r="D7688" s="29" t="s">
        <v>19740</v>
      </c>
      <c r="E7688" s="29" t="s">
        <v>743</v>
      </c>
      <c r="F7688" s="29" t="s">
        <v>17540</v>
      </c>
      <c r="G7688" s="29" t="s">
        <v>17541</v>
      </c>
      <c r="H7688" s="29" t="s">
        <v>19707</v>
      </c>
      <c r="I7688" s="29" t="s">
        <v>19708</v>
      </c>
      <c r="J7688" s="30">
        <f t="shared" si="112"/>
        <v>817</v>
      </c>
      <c r="K7688" s="30">
        <v>7360.3530000000001</v>
      </c>
      <c r="M7688" s="19" t="str">
        <f>VLOOKUP(B7688,'[1]2018.7 '!A:C,3,)</f>
        <v>Active</v>
      </c>
      <c r="N7688" s="19" t="str">
        <f>VLOOKUP(B7688,'[1]2018.7 '!A:M,13,)</f>
        <v>Ambient</v>
      </c>
      <c r="O7688" s="19" t="str">
        <f>VLOOKUP(B7688,'[1]2018.7 '!A:N,14,)</f>
        <v>No</v>
      </c>
    </row>
    <row r="7689" spans="1:15" ht="17.25" customHeight="1">
      <c r="A7689" s="26">
        <v>7688</v>
      </c>
      <c r="B7689" s="27" t="s">
        <v>19741</v>
      </c>
      <c r="C7689" s="60">
        <v>28952085</v>
      </c>
      <c r="D7689" s="29" t="s">
        <v>19742</v>
      </c>
      <c r="E7689" s="29" t="s">
        <v>743</v>
      </c>
      <c r="F7689" s="29" t="s">
        <v>17540</v>
      </c>
      <c r="G7689" s="29" t="s">
        <v>17541</v>
      </c>
      <c r="H7689" s="29" t="s">
        <v>19707</v>
      </c>
      <c r="I7689" s="29" t="s">
        <v>19708</v>
      </c>
      <c r="J7689" s="30">
        <f t="shared" si="112"/>
        <v>234.00000000000003</v>
      </c>
      <c r="K7689" s="30">
        <v>2108.1060000000002</v>
      </c>
      <c r="M7689" s="19" t="str">
        <f>VLOOKUP(B7689,'[1]2018.7 '!A:C,3,)</f>
        <v>Active</v>
      </c>
      <c r="N7689" s="19" t="str">
        <f>VLOOKUP(B7689,'[1]2018.7 '!A:M,13,)</f>
        <v>Ambient</v>
      </c>
      <c r="O7689" s="19" t="str">
        <f>VLOOKUP(B7689,'[1]2018.7 '!A:N,14,)</f>
        <v>No</v>
      </c>
    </row>
    <row r="7690" spans="1:15" ht="17.25" customHeight="1">
      <c r="A7690" s="26">
        <v>7689</v>
      </c>
      <c r="B7690" s="27" t="s">
        <v>19743</v>
      </c>
      <c r="C7690" s="60">
        <v>28952096</v>
      </c>
      <c r="D7690" s="29" t="s">
        <v>19744</v>
      </c>
      <c r="E7690" s="29" t="s">
        <v>743</v>
      </c>
      <c r="F7690" s="29" t="s">
        <v>17540</v>
      </c>
      <c r="G7690" s="29" t="s">
        <v>17541</v>
      </c>
      <c r="H7690" s="29" t="s">
        <v>19707</v>
      </c>
      <c r="I7690" s="29" t="s">
        <v>19708</v>
      </c>
      <c r="J7690" s="30">
        <f t="shared" si="112"/>
        <v>895</v>
      </c>
      <c r="K7690" s="30">
        <v>8063.0550000000003</v>
      </c>
      <c r="M7690" s="19" t="str">
        <f>VLOOKUP(B7690,'[1]2018.7 '!A:C,3,)</f>
        <v>Active</v>
      </c>
      <c r="N7690" s="19" t="str">
        <f>VLOOKUP(B7690,'[1]2018.7 '!A:M,13,)</f>
        <v>Ambient</v>
      </c>
      <c r="O7690" s="19" t="str">
        <f>VLOOKUP(B7690,'[1]2018.7 '!A:N,14,)</f>
        <v>No</v>
      </c>
    </row>
    <row r="7691" spans="1:15" ht="17.25" customHeight="1">
      <c r="A7691" s="26">
        <v>7690</v>
      </c>
      <c r="B7691" s="27" t="s">
        <v>19745</v>
      </c>
      <c r="C7691" s="60">
        <v>28978243</v>
      </c>
      <c r="D7691" s="29" t="s">
        <v>19746</v>
      </c>
      <c r="E7691" s="29" t="s">
        <v>743</v>
      </c>
      <c r="F7691" s="29" t="s">
        <v>17540</v>
      </c>
      <c r="G7691" s="29" t="s">
        <v>17541</v>
      </c>
      <c r="H7691" s="29" t="s">
        <v>19707</v>
      </c>
      <c r="I7691" s="29" t="s">
        <v>19708</v>
      </c>
      <c r="J7691" s="30">
        <f t="shared" ref="J7691:J7754" si="113">K7691/9.009</f>
        <v>237.00000000000003</v>
      </c>
      <c r="K7691" s="30">
        <v>2135.1330000000003</v>
      </c>
      <c r="M7691" s="19" t="str">
        <f>VLOOKUP(B7691,'[1]2018.7 '!A:C,3,)</f>
        <v>Active</v>
      </c>
      <c r="N7691" s="19" t="str">
        <f>VLOOKUP(B7691,'[1]2018.7 '!A:M,13,)</f>
        <v>Ambient</v>
      </c>
      <c r="O7691" s="19" t="str">
        <f>VLOOKUP(B7691,'[1]2018.7 '!A:N,14,)</f>
        <v>No</v>
      </c>
    </row>
    <row r="7692" spans="1:15" ht="17.25" customHeight="1">
      <c r="A7692" s="26">
        <v>7691</v>
      </c>
      <c r="B7692" s="27" t="s">
        <v>19747</v>
      </c>
      <c r="C7692" s="60">
        <v>28992474</v>
      </c>
      <c r="D7692" s="29" t="s">
        <v>19748</v>
      </c>
      <c r="E7692" s="29" t="s">
        <v>743</v>
      </c>
      <c r="F7692" s="29" t="s">
        <v>17540</v>
      </c>
      <c r="G7692" s="29" t="s">
        <v>17541</v>
      </c>
      <c r="H7692" s="29" t="s">
        <v>19707</v>
      </c>
      <c r="I7692" s="29" t="s">
        <v>19708</v>
      </c>
      <c r="J7692" s="59">
        <f t="shared" si="113"/>
        <v>249</v>
      </c>
      <c r="K7692" s="30">
        <v>2243.241</v>
      </c>
      <c r="M7692" s="19" t="str">
        <f>VLOOKUP(B7692,'[1]2018.7 '!A:C,3,)</f>
        <v>Active</v>
      </c>
      <c r="N7692" s="19" t="str">
        <f>VLOOKUP(B7692,'[1]2018.7 '!A:M,13,)</f>
        <v>Ambient</v>
      </c>
      <c r="O7692" s="19" t="str">
        <f>VLOOKUP(B7692,'[1]2018.7 '!A:N,14,)</f>
        <v>No</v>
      </c>
    </row>
    <row r="7693" spans="1:15" ht="17.25" customHeight="1">
      <c r="A7693" s="26">
        <v>7692</v>
      </c>
      <c r="B7693" s="27" t="s">
        <v>19749</v>
      </c>
      <c r="C7693" s="60">
        <v>17017001</v>
      </c>
      <c r="D7693" s="29" t="s">
        <v>19750</v>
      </c>
      <c r="E7693" s="29" t="s">
        <v>743</v>
      </c>
      <c r="F7693" s="29" t="s">
        <v>17540</v>
      </c>
      <c r="G7693" s="29" t="s">
        <v>17541</v>
      </c>
      <c r="H7693" s="29" t="s">
        <v>19751</v>
      </c>
      <c r="I7693" s="29" t="s">
        <v>19752</v>
      </c>
      <c r="J7693" s="30">
        <f t="shared" si="113"/>
        <v>499</v>
      </c>
      <c r="K7693" s="30">
        <v>4495.491</v>
      </c>
      <c r="M7693" s="19" t="str">
        <f>VLOOKUP(B7693,'[1]2018.7 '!A:C,3,)</f>
        <v>Active</v>
      </c>
      <c r="N7693" s="19" t="str">
        <f>VLOOKUP(B7693,'[1]2018.7 '!A:M,13,)</f>
        <v>Ambient</v>
      </c>
      <c r="O7693" s="19" t="str">
        <f>VLOOKUP(B7693,'[1]2018.7 '!A:N,14,)</f>
        <v>No</v>
      </c>
    </row>
    <row r="7694" spans="1:15" ht="17.25" customHeight="1">
      <c r="A7694" s="26">
        <v>7693</v>
      </c>
      <c r="B7694" s="27" t="s">
        <v>19753</v>
      </c>
      <c r="C7694" s="60">
        <v>17017002</v>
      </c>
      <c r="D7694" s="29" t="s">
        <v>19754</v>
      </c>
      <c r="E7694" s="29" t="s">
        <v>743</v>
      </c>
      <c r="F7694" s="29" t="s">
        <v>17540</v>
      </c>
      <c r="G7694" s="29" t="s">
        <v>17541</v>
      </c>
      <c r="H7694" s="29" t="s">
        <v>19751</v>
      </c>
      <c r="I7694" s="29" t="s">
        <v>19752</v>
      </c>
      <c r="J7694" s="30">
        <f t="shared" si="113"/>
        <v>2111</v>
      </c>
      <c r="K7694" s="30">
        <v>19017.999</v>
      </c>
      <c r="M7694" s="19" t="str">
        <f>VLOOKUP(B7694,'[1]2018.7 '!A:C,3,)</f>
        <v>Active</v>
      </c>
      <c r="N7694" s="19" t="str">
        <f>VLOOKUP(B7694,'[1]2018.7 '!A:M,13,)</f>
        <v>Ambient</v>
      </c>
      <c r="O7694" s="19" t="str">
        <f>VLOOKUP(B7694,'[1]2018.7 '!A:N,14,)</f>
        <v>No</v>
      </c>
    </row>
    <row r="7695" spans="1:15" ht="17.25" customHeight="1">
      <c r="A7695" s="26">
        <v>7694</v>
      </c>
      <c r="B7695" s="27" t="s">
        <v>269</v>
      </c>
      <c r="C7695" s="60">
        <v>17018001</v>
      </c>
      <c r="D7695" s="29" t="s">
        <v>270</v>
      </c>
      <c r="E7695" s="29" t="s">
        <v>743</v>
      </c>
      <c r="F7695" s="29" t="s">
        <v>17540</v>
      </c>
      <c r="G7695" s="29" t="s">
        <v>17541</v>
      </c>
      <c r="H7695" s="29" t="s">
        <v>19751</v>
      </c>
      <c r="I7695" s="29" t="s">
        <v>19752</v>
      </c>
      <c r="J7695" s="30">
        <f t="shared" si="113"/>
        <v>503</v>
      </c>
      <c r="K7695" s="30">
        <v>4531.527</v>
      </c>
      <c r="M7695" s="19" t="str">
        <f>VLOOKUP(B7695,'[1]2018.7 '!A:C,3,)</f>
        <v>Active</v>
      </c>
      <c r="N7695" s="19" t="str">
        <f>VLOOKUP(B7695,'[1]2018.7 '!A:M,13,)</f>
        <v>Ambient</v>
      </c>
      <c r="O7695" s="19" t="str">
        <f>VLOOKUP(B7695,'[1]2018.7 '!A:N,14,)</f>
        <v>No</v>
      </c>
    </row>
    <row r="7696" spans="1:15" ht="17.25" customHeight="1">
      <c r="A7696" s="26">
        <v>7695</v>
      </c>
      <c r="B7696" s="27" t="s">
        <v>167</v>
      </c>
      <c r="C7696" s="60">
        <v>17018002</v>
      </c>
      <c r="D7696" s="29" t="s">
        <v>168</v>
      </c>
      <c r="E7696" s="29" t="s">
        <v>743</v>
      </c>
      <c r="F7696" s="29" t="s">
        <v>17540</v>
      </c>
      <c r="G7696" s="29" t="s">
        <v>17541</v>
      </c>
      <c r="H7696" s="29" t="s">
        <v>19751</v>
      </c>
      <c r="I7696" s="29" t="s">
        <v>19752</v>
      </c>
      <c r="J7696" s="30">
        <f t="shared" si="113"/>
        <v>2111</v>
      </c>
      <c r="K7696" s="30">
        <v>19017.999</v>
      </c>
      <c r="M7696" s="19" t="str">
        <f>VLOOKUP(B7696,'[1]2018.7 '!A:C,3,)</f>
        <v>Active</v>
      </c>
      <c r="N7696" s="19" t="str">
        <f>VLOOKUP(B7696,'[1]2018.7 '!A:M,13,)</f>
        <v>Ambient</v>
      </c>
      <c r="O7696" s="19" t="str">
        <f>VLOOKUP(B7696,'[1]2018.7 '!A:N,14,)</f>
        <v>No</v>
      </c>
    </row>
    <row r="7697" spans="1:15" ht="17.25" customHeight="1">
      <c r="A7697" s="26">
        <v>7696</v>
      </c>
      <c r="B7697" s="27" t="s">
        <v>19755</v>
      </c>
      <c r="C7697" s="60">
        <v>17019001</v>
      </c>
      <c r="D7697" s="29" t="s">
        <v>19756</v>
      </c>
      <c r="E7697" s="29" t="s">
        <v>743</v>
      </c>
      <c r="F7697" s="29" t="s">
        <v>17540</v>
      </c>
      <c r="G7697" s="29" t="s">
        <v>17541</v>
      </c>
      <c r="H7697" s="29" t="s">
        <v>19751</v>
      </c>
      <c r="I7697" s="29" t="s">
        <v>19752</v>
      </c>
      <c r="J7697" s="30">
        <f t="shared" si="113"/>
        <v>499</v>
      </c>
      <c r="K7697" s="30">
        <v>4495.491</v>
      </c>
      <c r="M7697" s="19" t="str">
        <f>VLOOKUP(B7697,'[1]2018.7 '!A:C,3,)</f>
        <v>Active</v>
      </c>
      <c r="N7697" s="19" t="str">
        <f>VLOOKUP(B7697,'[1]2018.7 '!A:M,13,)</f>
        <v>Ambient</v>
      </c>
      <c r="O7697" s="19" t="str">
        <f>VLOOKUP(B7697,'[1]2018.7 '!A:N,14,)</f>
        <v>No</v>
      </c>
    </row>
    <row r="7698" spans="1:15" ht="17.25" customHeight="1">
      <c r="A7698" s="26">
        <v>7697</v>
      </c>
      <c r="B7698" s="27" t="s">
        <v>19757</v>
      </c>
      <c r="C7698" s="60">
        <v>17020001</v>
      </c>
      <c r="D7698" s="29" t="s">
        <v>19758</v>
      </c>
      <c r="E7698" s="29" t="s">
        <v>743</v>
      </c>
      <c r="F7698" s="29" t="s">
        <v>17540</v>
      </c>
      <c r="G7698" s="29" t="s">
        <v>17541</v>
      </c>
      <c r="H7698" s="29" t="s">
        <v>19751</v>
      </c>
      <c r="I7698" s="29" t="s">
        <v>19752</v>
      </c>
      <c r="J7698" s="30">
        <f t="shared" si="113"/>
        <v>499</v>
      </c>
      <c r="K7698" s="30">
        <v>4495.491</v>
      </c>
      <c r="M7698" s="19" t="str">
        <f>VLOOKUP(B7698,'[1]2018.7 '!A:C,3,)</f>
        <v>Active</v>
      </c>
      <c r="N7698" s="19" t="str">
        <f>VLOOKUP(B7698,'[1]2018.7 '!A:M,13,)</f>
        <v>Ambient</v>
      </c>
      <c r="O7698" s="19" t="str">
        <f>VLOOKUP(B7698,'[1]2018.7 '!A:N,14,)</f>
        <v>No</v>
      </c>
    </row>
    <row r="7699" spans="1:15" ht="17.25" customHeight="1">
      <c r="A7699" s="26">
        <v>7698</v>
      </c>
      <c r="B7699" s="27" t="s">
        <v>19759</v>
      </c>
      <c r="C7699" s="60">
        <v>17021001</v>
      </c>
      <c r="D7699" s="29" t="s">
        <v>19760</v>
      </c>
      <c r="E7699" s="29" t="s">
        <v>743</v>
      </c>
      <c r="F7699" s="29" t="s">
        <v>17540</v>
      </c>
      <c r="G7699" s="29" t="s">
        <v>17541</v>
      </c>
      <c r="H7699" s="29" t="s">
        <v>19751</v>
      </c>
      <c r="I7699" s="29" t="s">
        <v>19752</v>
      </c>
      <c r="J7699" s="30">
        <f t="shared" si="113"/>
        <v>499</v>
      </c>
      <c r="K7699" s="30">
        <v>4495.491</v>
      </c>
      <c r="M7699" s="19" t="str">
        <f>VLOOKUP(B7699,'[1]2018.7 '!A:C,3,)</f>
        <v>Active</v>
      </c>
      <c r="N7699" s="19" t="str">
        <f>VLOOKUP(B7699,'[1]2018.7 '!A:M,13,)</f>
        <v>Ambient</v>
      </c>
      <c r="O7699" s="19" t="str">
        <f>VLOOKUP(B7699,'[1]2018.7 '!A:N,14,)</f>
        <v>No</v>
      </c>
    </row>
    <row r="7700" spans="1:15" ht="17.25" customHeight="1">
      <c r="A7700" s="26">
        <v>7699</v>
      </c>
      <c r="B7700" s="27" t="s">
        <v>19761</v>
      </c>
      <c r="C7700" s="60">
        <v>17021002</v>
      </c>
      <c r="D7700" s="29" t="s">
        <v>19762</v>
      </c>
      <c r="E7700" s="29" t="s">
        <v>743</v>
      </c>
      <c r="F7700" s="29" t="s">
        <v>17540</v>
      </c>
      <c r="G7700" s="29" t="s">
        <v>17541</v>
      </c>
      <c r="H7700" s="29" t="s">
        <v>19751</v>
      </c>
      <c r="I7700" s="29" t="s">
        <v>19752</v>
      </c>
      <c r="J7700" s="30">
        <f t="shared" si="113"/>
        <v>2113</v>
      </c>
      <c r="K7700" s="30">
        <v>19036.017</v>
      </c>
      <c r="M7700" s="19" t="str">
        <f>VLOOKUP(B7700,'[1]2018.7 '!A:C,3,)</f>
        <v>Active</v>
      </c>
      <c r="N7700" s="19" t="str">
        <f>VLOOKUP(B7700,'[1]2018.7 '!A:M,13,)</f>
        <v>Ambient</v>
      </c>
      <c r="O7700" s="19" t="str">
        <f>VLOOKUP(B7700,'[1]2018.7 '!A:N,14,)</f>
        <v>No</v>
      </c>
    </row>
    <row r="7701" spans="1:15" ht="17.25" customHeight="1">
      <c r="A7701" s="26">
        <v>7700</v>
      </c>
      <c r="B7701" s="27" t="s">
        <v>19763</v>
      </c>
      <c r="C7701" s="60">
        <v>17022001</v>
      </c>
      <c r="D7701" s="29" t="s">
        <v>19764</v>
      </c>
      <c r="E7701" s="29" t="s">
        <v>743</v>
      </c>
      <c r="F7701" s="29" t="s">
        <v>17540</v>
      </c>
      <c r="G7701" s="29" t="s">
        <v>17541</v>
      </c>
      <c r="H7701" s="29" t="s">
        <v>19751</v>
      </c>
      <c r="I7701" s="29" t="s">
        <v>19752</v>
      </c>
      <c r="J7701" s="30">
        <f t="shared" si="113"/>
        <v>486.99999999999994</v>
      </c>
      <c r="K7701" s="30">
        <v>4387.3829999999998</v>
      </c>
      <c r="M7701" s="19" t="str">
        <f>VLOOKUP(B7701,'[1]2018.7 '!A:C,3,)</f>
        <v>Active</v>
      </c>
      <c r="N7701" s="19" t="str">
        <f>VLOOKUP(B7701,'[1]2018.7 '!A:M,13,)</f>
        <v>Ambient</v>
      </c>
      <c r="O7701" s="19" t="str">
        <f>VLOOKUP(B7701,'[1]2018.7 '!A:N,14,)</f>
        <v>No</v>
      </c>
    </row>
    <row r="7702" spans="1:15" ht="17.25" customHeight="1">
      <c r="A7702" s="26">
        <v>7701</v>
      </c>
      <c r="B7702" s="27" t="s">
        <v>19765</v>
      </c>
      <c r="C7702" s="60">
        <v>17022002</v>
      </c>
      <c r="D7702" s="29" t="s">
        <v>19766</v>
      </c>
      <c r="E7702" s="29" t="s">
        <v>743</v>
      </c>
      <c r="F7702" s="29" t="s">
        <v>17540</v>
      </c>
      <c r="G7702" s="29" t="s">
        <v>17541</v>
      </c>
      <c r="H7702" s="29" t="s">
        <v>19751</v>
      </c>
      <c r="I7702" s="29" t="s">
        <v>19752</v>
      </c>
      <c r="J7702" s="30">
        <f t="shared" si="113"/>
        <v>2124</v>
      </c>
      <c r="K7702" s="30">
        <v>19135.116000000002</v>
      </c>
      <c r="M7702" s="19" t="str">
        <f>VLOOKUP(B7702,'[1]2018.7 '!A:C,3,)</f>
        <v>Active</v>
      </c>
      <c r="N7702" s="19" t="str">
        <f>VLOOKUP(B7702,'[1]2018.7 '!A:M,13,)</f>
        <v>Ambient</v>
      </c>
      <c r="O7702" s="19" t="str">
        <f>VLOOKUP(B7702,'[1]2018.7 '!A:N,14,)</f>
        <v>No</v>
      </c>
    </row>
    <row r="7703" spans="1:15" ht="17.25" customHeight="1">
      <c r="A7703" s="26">
        <v>7702</v>
      </c>
      <c r="B7703" s="27" t="s">
        <v>19767</v>
      </c>
      <c r="C7703" s="60">
        <v>17023001</v>
      </c>
      <c r="D7703" s="29" t="s">
        <v>19768</v>
      </c>
      <c r="E7703" s="29" t="s">
        <v>743</v>
      </c>
      <c r="F7703" s="29" t="s">
        <v>17540</v>
      </c>
      <c r="G7703" s="29" t="s">
        <v>17541</v>
      </c>
      <c r="H7703" s="29" t="s">
        <v>19751</v>
      </c>
      <c r="I7703" s="29" t="s">
        <v>19752</v>
      </c>
      <c r="J7703" s="30">
        <f t="shared" si="113"/>
        <v>502</v>
      </c>
      <c r="K7703" s="30">
        <v>4522.518</v>
      </c>
      <c r="M7703" s="19" t="str">
        <f>VLOOKUP(B7703,'[1]2018.7 '!A:C,3,)</f>
        <v>Active</v>
      </c>
      <c r="N7703" s="19" t="str">
        <f>VLOOKUP(B7703,'[1]2018.7 '!A:M,13,)</f>
        <v>Ambient</v>
      </c>
      <c r="O7703" s="19" t="str">
        <f>VLOOKUP(B7703,'[1]2018.7 '!A:N,14,)</f>
        <v>No</v>
      </c>
    </row>
    <row r="7704" spans="1:15" ht="17.25" customHeight="1">
      <c r="A7704" s="39">
        <v>7703</v>
      </c>
      <c r="B7704" s="40" t="s">
        <v>19769</v>
      </c>
      <c r="C7704" s="61">
        <v>17024001</v>
      </c>
      <c r="D7704" s="42" t="s">
        <v>19770</v>
      </c>
      <c r="E7704" s="42" t="s">
        <v>743</v>
      </c>
      <c r="F7704" s="42" t="s">
        <v>17540</v>
      </c>
      <c r="G7704" s="42" t="s">
        <v>17541</v>
      </c>
      <c r="H7704" s="42" t="s">
        <v>19751</v>
      </c>
      <c r="I7704" s="42" t="s">
        <v>19752</v>
      </c>
      <c r="J7704" s="43">
        <f t="shared" si="113"/>
        <v>502</v>
      </c>
      <c r="K7704" s="43">
        <v>4522.518</v>
      </c>
      <c r="L7704" s="44"/>
      <c r="M7704" s="45" t="str">
        <f>VLOOKUP(B7704,'[1]2018.7 '!A:C,3,)</f>
        <v>Phase Out</v>
      </c>
      <c r="N7704" s="45" t="str">
        <f>VLOOKUP(B7704,'[1]2018.7 '!A:M,13,)</f>
        <v>Ambient</v>
      </c>
      <c r="O7704" s="45" t="str">
        <f>VLOOKUP(B7704,'[1]2018.7 '!A:N,14,)</f>
        <v>No</v>
      </c>
    </row>
    <row r="7705" spans="1:15" ht="17.25" customHeight="1">
      <c r="A7705" s="26">
        <v>7704</v>
      </c>
      <c r="B7705" s="27" t="s">
        <v>19771</v>
      </c>
      <c r="C7705" s="60">
        <v>17050001</v>
      </c>
      <c r="D7705" s="29" t="s">
        <v>19772</v>
      </c>
      <c r="E7705" s="29" t="s">
        <v>743</v>
      </c>
      <c r="F7705" s="29" t="s">
        <v>17540</v>
      </c>
      <c r="G7705" s="29" t="s">
        <v>17541</v>
      </c>
      <c r="H7705" s="29" t="s">
        <v>19751</v>
      </c>
      <c r="I7705" s="29" t="s">
        <v>19752</v>
      </c>
      <c r="J7705" s="30">
        <f t="shared" si="113"/>
        <v>407</v>
      </c>
      <c r="K7705" s="30">
        <v>3666.663</v>
      </c>
      <c r="M7705" s="19" t="str">
        <f>VLOOKUP(B7705,'[1]2018.7 '!A:C,3,)</f>
        <v>Active</v>
      </c>
      <c r="N7705" s="19" t="str">
        <f>VLOOKUP(B7705,'[1]2018.7 '!A:M,13,)</f>
        <v>Ambient</v>
      </c>
      <c r="O7705" s="19" t="str">
        <f>VLOOKUP(B7705,'[1]2018.7 '!A:N,14,)</f>
        <v>No</v>
      </c>
    </row>
    <row r="7706" spans="1:15" ht="17.25" customHeight="1">
      <c r="A7706" s="26">
        <v>7705</v>
      </c>
      <c r="B7706" s="27" t="s">
        <v>85</v>
      </c>
      <c r="C7706" s="60">
        <v>17051001</v>
      </c>
      <c r="D7706" s="29" t="s">
        <v>86</v>
      </c>
      <c r="E7706" s="29" t="s">
        <v>743</v>
      </c>
      <c r="F7706" s="29" t="s">
        <v>17540</v>
      </c>
      <c r="G7706" s="29" t="s">
        <v>17541</v>
      </c>
      <c r="H7706" s="29" t="s">
        <v>19751</v>
      </c>
      <c r="I7706" s="29" t="s">
        <v>19752</v>
      </c>
      <c r="J7706" s="30">
        <f t="shared" si="113"/>
        <v>554</v>
      </c>
      <c r="K7706" s="30">
        <v>4990.9859999999999</v>
      </c>
      <c r="M7706" s="19" t="str">
        <f>VLOOKUP(B7706,'[1]2018.7 '!A:C,3,)</f>
        <v>Active</v>
      </c>
      <c r="N7706" s="19" t="str">
        <f>VLOOKUP(B7706,'[1]2018.7 '!A:M,13,)</f>
        <v>Ambient</v>
      </c>
      <c r="O7706" s="19" t="str">
        <f>VLOOKUP(B7706,'[1]2018.7 '!A:N,14,)</f>
        <v>No</v>
      </c>
    </row>
    <row r="7707" spans="1:15" ht="17.25" customHeight="1">
      <c r="A7707" s="26">
        <v>7706</v>
      </c>
      <c r="B7707" s="27" t="s">
        <v>249</v>
      </c>
      <c r="C7707" s="60">
        <v>17051010</v>
      </c>
      <c r="D7707" s="29" t="s">
        <v>250</v>
      </c>
      <c r="E7707" s="29" t="s">
        <v>743</v>
      </c>
      <c r="F7707" s="29" t="s">
        <v>17540</v>
      </c>
      <c r="G7707" s="29" t="s">
        <v>17541</v>
      </c>
      <c r="H7707" s="29" t="s">
        <v>19751</v>
      </c>
      <c r="I7707" s="29" t="s">
        <v>19752</v>
      </c>
      <c r="J7707" s="30">
        <f t="shared" si="113"/>
        <v>89</v>
      </c>
      <c r="K7707" s="30">
        <v>801.80100000000004</v>
      </c>
      <c r="M7707" s="19" t="str">
        <f>VLOOKUP(B7707,'[1]2018.7 '!A:C,3,)</f>
        <v>Active</v>
      </c>
      <c r="N7707" s="19" t="str">
        <f>VLOOKUP(B7707,'[1]2018.7 '!A:M,13,)</f>
        <v>Ambient</v>
      </c>
      <c r="O7707" s="19" t="str">
        <f>VLOOKUP(B7707,'[1]2018.7 '!A:N,14,)</f>
        <v>No</v>
      </c>
    </row>
    <row r="7708" spans="1:15" ht="17.25" customHeight="1">
      <c r="A7708" s="26">
        <v>7707</v>
      </c>
      <c r="B7708" s="27" t="s">
        <v>39</v>
      </c>
      <c r="C7708" s="60">
        <v>17070901</v>
      </c>
      <c r="D7708" s="29" t="s">
        <v>40</v>
      </c>
      <c r="E7708" s="29" t="s">
        <v>743</v>
      </c>
      <c r="F7708" s="29" t="s">
        <v>17540</v>
      </c>
      <c r="G7708" s="29" t="s">
        <v>17541</v>
      </c>
      <c r="H7708" s="29" t="s">
        <v>19751</v>
      </c>
      <c r="I7708" s="29" t="s">
        <v>19752</v>
      </c>
      <c r="J7708" s="30">
        <f t="shared" si="113"/>
        <v>678</v>
      </c>
      <c r="K7708" s="30">
        <v>6108.1019999999999</v>
      </c>
      <c r="M7708" s="19" t="str">
        <f>VLOOKUP(B7708,'[1]2018.7 '!A:C,3,)</f>
        <v>Active</v>
      </c>
      <c r="N7708" s="19" t="str">
        <f>VLOOKUP(B7708,'[1]2018.7 '!A:M,13,)</f>
        <v>Ambient</v>
      </c>
      <c r="O7708" s="19" t="str">
        <f>VLOOKUP(B7708,'[1]2018.7 '!A:N,14,)</f>
        <v>No</v>
      </c>
    </row>
    <row r="7709" spans="1:15" ht="17.25" customHeight="1">
      <c r="A7709" s="26">
        <v>7708</v>
      </c>
      <c r="B7709" s="27" t="s">
        <v>99</v>
      </c>
      <c r="C7709" s="60">
        <v>17070910</v>
      </c>
      <c r="D7709" s="29" t="s">
        <v>100</v>
      </c>
      <c r="E7709" s="29" t="s">
        <v>743</v>
      </c>
      <c r="F7709" s="29" t="s">
        <v>17540</v>
      </c>
      <c r="G7709" s="29" t="s">
        <v>17541</v>
      </c>
      <c r="H7709" s="29" t="s">
        <v>19751</v>
      </c>
      <c r="I7709" s="29" t="s">
        <v>19752</v>
      </c>
      <c r="J7709" s="30">
        <f t="shared" si="113"/>
        <v>89</v>
      </c>
      <c r="K7709" s="30">
        <v>801.80100000000004</v>
      </c>
      <c r="M7709" s="19" t="str">
        <f>VLOOKUP(B7709,'[1]2018.7 '!A:C,3,)</f>
        <v>Active</v>
      </c>
      <c r="N7709" s="19" t="str">
        <f>VLOOKUP(B7709,'[1]2018.7 '!A:M,13,)</f>
        <v>Ambient</v>
      </c>
      <c r="O7709" s="19" t="str">
        <f>VLOOKUP(B7709,'[1]2018.7 '!A:N,14,)</f>
        <v>No</v>
      </c>
    </row>
    <row r="7710" spans="1:15" ht="17.25" customHeight="1">
      <c r="A7710" s="26">
        <v>7709</v>
      </c>
      <c r="B7710" s="27" t="s">
        <v>19773</v>
      </c>
      <c r="C7710" s="60">
        <v>17071001</v>
      </c>
      <c r="D7710" s="29" t="s">
        <v>19774</v>
      </c>
      <c r="E7710" s="29" t="s">
        <v>743</v>
      </c>
      <c r="F7710" s="29" t="s">
        <v>17540</v>
      </c>
      <c r="G7710" s="29" t="s">
        <v>17541</v>
      </c>
      <c r="H7710" s="29" t="s">
        <v>19751</v>
      </c>
      <c r="I7710" s="29" t="s">
        <v>19752</v>
      </c>
      <c r="J7710" s="30">
        <f t="shared" si="113"/>
        <v>974.99999999999989</v>
      </c>
      <c r="K7710" s="30">
        <v>8783.7749999999996</v>
      </c>
      <c r="M7710" s="19" t="str">
        <f>VLOOKUP(B7710,'[1]2018.7 '!A:C,3,)</f>
        <v>Active</v>
      </c>
      <c r="N7710" s="19" t="str">
        <f>VLOOKUP(B7710,'[1]2018.7 '!A:M,13,)</f>
        <v>Ambient</v>
      </c>
      <c r="O7710" s="19" t="str">
        <f>VLOOKUP(B7710,'[1]2018.7 '!A:N,14,)</f>
        <v>No</v>
      </c>
    </row>
    <row r="7711" spans="1:15" ht="17.25" customHeight="1">
      <c r="A7711" s="26">
        <v>7710</v>
      </c>
      <c r="B7711" s="27" t="s">
        <v>67</v>
      </c>
      <c r="C7711" s="60">
        <v>17071901</v>
      </c>
      <c r="D7711" s="29" t="s">
        <v>68</v>
      </c>
      <c r="E7711" s="29" t="s">
        <v>743</v>
      </c>
      <c r="F7711" s="29" t="s">
        <v>17540</v>
      </c>
      <c r="G7711" s="29" t="s">
        <v>17541</v>
      </c>
      <c r="H7711" s="29" t="s">
        <v>19751</v>
      </c>
      <c r="I7711" s="29" t="s">
        <v>19752</v>
      </c>
      <c r="J7711" s="30">
        <f t="shared" si="113"/>
        <v>694</v>
      </c>
      <c r="K7711" s="30">
        <v>6252.2460000000001</v>
      </c>
      <c r="M7711" s="19" t="str">
        <f>VLOOKUP(B7711,'[1]2018.7 '!A:C,3,)</f>
        <v>Active</v>
      </c>
      <c r="N7711" s="19" t="str">
        <f>VLOOKUP(B7711,'[1]2018.7 '!A:M,13,)</f>
        <v>Ambient</v>
      </c>
      <c r="O7711" s="19" t="str">
        <f>VLOOKUP(B7711,'[1]2018.7 '!A:N,14,)</f>
        <v>No</v>
      </c>
    </row>
    <row r="7712" spans="1:15" ht="17.25" customHeight="1">
      <c r="A7712" s="26">
        <v>7711</v>
      </c>
      <c r="B7712" s="27" t="s">
        <v>374</v>
      </c>
      <c r="C7712" s="60">
        <v>17071910</v>
      </c>
      <c r="D7712" s="29" t="s">
        <v>375</v>
      </c>
      <c r="E7712" s="29" t="s">
        <v>743</v>
      </c>
      <c r="F7712" s="29" t="s">
        <v>17540</v>
      </c>
      <c r="G7712" s="29" t="s">
        <v>17541</v>
      </c>
      <c r="H7712" s="29" t="s">
        <v>19751</v>
      </c>
      <c r="I7712" s="29" t="s">
        <v>19752</v>
      </c>
      <c r="J7712" s="30">
        <f t="shared" si="113"/>
        <v>89</v>
      </c>
      <c r="K7712" s="30">
        <v>801.80100000000004</v>
      </c>
      <c r="M7712" s="19" t="str">
        <f>VLOOKUP(B7712,'[1]2018.7 '!A:C,3,)</f>
        <v>Active</v>
      </c>
      <c r="N7712" s="19" t="str">
        <f>VLOOKUP(B7712,'[1]2018.7 '!A:M,13,)</f>
        <v>Ambient</v>
      </c>
      <c r="O7712" s="19" t="str">
        <f>VLOOKUP(B7712,'[1]2018.7 '!A:N,14,)</f>
        <v>No</v>
      </c>
    </row>
    <row r="7713" spans="1:15" ht="17.25" customHeight="1">
      <c r="A7713" s="26">
        <v>7712</v>
      </c>
      <c r="B7713" s="27" t="s">
        <v>89</v>
      </c>
      <c r="C7713" s="60">
        <v>17072901</v>
      </c>
      <c r="D7713" s="29" t="s">
        <v>90</v>
      </c>
      <c r="E7713" s="29" t="s">
        <v>743</v>
      </c>
      <c r="F7713" s="29" t="s">
        <v>17540</v>
      </c>
      <c r="G7713" s="29" t="s">
        <v>17541</v>
      </c>
      <c r="H7713" s="29" t="s">
        <v>19751</v>
      </c>
      <c r="I7713" s="29" t="s">
        <v>19752</v>
      </c>
      <c r="J7713" s="30">
        <f t="shared" si="113"/>
        <v>554</v>
      </c>
      <c r="K7713" s="30">
        <v>4990.9859999999999</v>
      </c>
      <c r="M7713" s="19" t="str">
        <f>VLOOKUP(B7713,'[1]2018.7 '!A:C,3,)</f>
        <v>Active</v>
      </c>
      <c r="N7713" s="19" t="str">
        <f>VLOOKUP(B7713,'[1]2018.7 '!A:M,13,)</f>
        <v>Ambient</v>
      </c>
      <c r="O7713" s="19" t="str">
        <f>VLOOKUP(B7713,'[1]2018.7 '!A:N,14,)</f>
        <v>No</v>
      </c>
    </row>
    <row r="7714" spans="1:15" ht="17.25" customHeight="1">
      <c r="A7714" s="26">
        <v>7713</v>
      </c>
      <c r="B7714" s="27" t="s">
        <v>358</v>
      </c>
      <c r="C7714" s="60">
        <v>17072910</v>
      </c>
      <c r="D7714" s="29" t="s">
        <v>359</v>
      </c>
      <c r="E7714" s="29" t="s">
        <v>743</v>
      </c>
      <c r="F7714" s="29" t="s">
        <v>17540</v>
      </c>
      <c r="G7714" s="29" t="s">
        <v>17541</v>
      </c>
      <c r="H7714" s="29" t="s">
        <v>19751</v>
      </c>
      <c r="I7714" s="29" t="s">
        <v>19752</v>
      </c>
      <c r="J7714" s="30">
        <f t="shared" si="113"/>
        <v>89</v>
      </c>
      <c r="K7714" s="30">
        <v>801.80100000000004</v>
      </c>
      <c r="M7714" s="19" t="str">
        <f>VLOOKUP(B7714,'[1]2018.7 '!A:C,3,)</f>
        <v>Active</v>
      </c>
      <c r="N7714" s="19" t="str">
        <f>VLOOKUP(B7714,'[1]2018.7 '!A:M,13,)</f>
        <v>Ambient</v>
      </c>
      <c r="O7714" s="19" t="str">
        <f>VLOOKUP(B7714,'[1]2018.7 '!A:N,14,)</f>
        <v>No</v>
      </c>
    </row>
    <row r="7715" spans="1:15" ht="17.25" customHeight="1">
      <c r="A7715" s="26">
        <v>7714</v>
      </c>
      <c r="B7715" s="27" t="s">
        <v>19775</v>
      </c>
      <c r="C7715" s="60">
        <v>17094401</v>
      </c>
      <c r="D7715" s="29" t="s">
        <v>19776</v>
      </c>
      <c r="E7715" s="29" t="s">
        <v>743</v>
      </c>
      <c r="F7715" s="29" t="s">
        <v>17540</v>
      </c>
      <c r="G7715" s="29" t="s">
        <v>17541</v>
      </c>
      <c r="H7715" s="29" t="s">
        <v>19751</v>
      </c>
      <c r="I7715" s="29" t="s">
        <v>19752</v>
      </c>
      <c r="J7715" s="30">
        <f t="shared" si="113"/>
        <v>1602</v>
      </c>
      <c r="K7715" s="30">
        <v>14432.418</v>
      </c>
      <c r="M7715" s="19" t="str">
        <f>VLOOKUP(B7715,'[1]2018.7 '!A:C,3,)</f>
        <v>Active</v>
      </c>
      <c r="N7715" s="19" t="str">
        <f>VLOOKUP(B7715,'[1]2018.7 '!A:M,13,)</f>
        <v>Ambient</v>
      </c>
      <c r="O7715" s="19" t="str">
        <f>VLOOKUP(B7715,'[1]2018.7 '!A:N,14,)</f>
        <v>No</v>
      </c>
    </row>
    <row r="7716" spans="1:15" ht="17.25" customHeight="1">
      <c r="A7716" s="26">
        <v>7715</v>
      </c>
      <c r="B7716" s="27" t="s">
        <v>19777</v>
      </c>
      <c r="C7716" s="60">
        <v>17094410</v>
      </c>
      <c r="D7716" s="29" t="s">
        <v>19778</v>
      </c>
      <c r="E7716" s="29" t="s">
        <v>743</v>
      </c>
      <c r="F7716" s="29" t="s">
        <v>17540</v>
      </c>
      <c r="G7716" s="29" t="s">
        <v>17541</v>
      </c>
      <c r="H7716" s="29" t="s">
        <v>19751</v>
      </c>
      <c r="I7716" s="29" t="s">
        <v>19752</v>
      </c>
      <c r="J7716" s="30">
        <f t="shared" si="113"/>
        <v>399</v>
      </c>
      <c r="K7716" s="30">
        <v>3594.5910000000003</v>
      </c>
      <c r="M7716" s="19" t="str">
        <f>VLOOKUP(B7716,'[1]2018.7 '!A:C,3,)</f>
        <v>Active</v>
      </c>
      <c r="N7716" s="19" t="str">
        <f>VLOOKUP(B7716,'[1]2018.7 '!A:M,13,)</f>
        <v>Ambient</v>
      </c>
      <c r="O7716" s="19" t="str">
        <f>VLOOKUP(B7716,'[1]2018.7 '!A:N,14,)</f>
        <v>No</v>
      </c>
    </row>
    <row r="7717" spans="1:15" ht="17.25" customHeight="1">
      <c r="A7717" s="26">
        <v>7716</v>
      </c>
      <c r="B7717" s="27" t="s">
        <v>19779</v>
      </c>
      <c r="C7717" s="60">
        <v>17094701</v>
      </c>
      <c r="D7717" s="29" t="s">
        <v>19780</v>
      </c>
      <c r="E7717" s="29" t="s">
        <v>743</v>
      </c>
      <c r="F7717" s="29" t="s">
        <v>17540</v>
      </c>
      <c r="G7717" s="29" t="s">
        <v>17541</v>
      </c>
      <c r="H7717" s="29" t="s">
        <v>19751</v>
      </c>
      <c r="I7717" s="29" t="s">
        <v>19752</v>
      </c>
      <c r="J7717" s="30">
        <f t="shared" si="113"/>
        <v>1585</v>
      </c>
      <c r="K7717" s="30">
        <v>14279.265000000001</v>
      </c>
      <c r="M7717" s="19" t="str">
        <f>VLOOKUP(B7717,'[1]2018.7 '!A:C,3,)</f>
        <v>Active</v>
      </c>
      <c r="N7717" s="19" t="str">
        <f>VLOOKUP(B7717,'[1]2018.7 '!A:M,13,)</f>
        <v>Ambient</v>
      </c>
      <c r="O7717" s="19" t="str">
        <f>VLOOKUP(B7717,'[1]2018.7 '!A:N,14,)</f>
        <v>No</v>
      </c>
    </row>
    <row r="7718" spans="1:15" ht="17.25" customHeight="1">
      <c r="A7718" s="26">
        <v>7717</v>
      </c>
      <c r="B7718" s="27" t="s">
        <v>19781</v>
      </c>
      <c r="C7718" s="60">
        <v>17094720</v>
      </c>
      <c r="D7718" s="29" t="s">
        <v>19782</v>
      </c>
      <c r="E7718" s="29" t="s">
        <v>743</v>
      </c>
      <c r="F7718" s="29" t="s">
        <v>17540</v>
      </c>
      <c r="G7718" s="29" t="s">
        <v>17541</v>
      </c>
      <c r="H7718" s="29" t="s">
        <v>19751</v>
      </c>
      <c r="I7718" s="29" t="s">
        <v>19752</v>
      </c>
      <c r="J7718" s="30">
        <f t="shared" si="113"/>
        <v>385</v>
      </c>
      <c r="K7718" s="30">
        <v>3468.4650000000001</v>
      </c>
      <c r="M7718" s="19" t="str">
        <f>VLOOKUP(B7718,'[1]2018.7 '!A:C,3,)</f>
        <v>Active</v>
      </c>
      <c r="N7718" s="19" t="str">
        <f>VLOOKUP(B7718,'[1]2018.7 '!A:M,13,)</f>
        <v>Ambient</v>
      </c>
      <c r="O7718" s="19" t="str">
        <f>VLOOKUP(B7718,'[1]2018.7 '!A:N,14,)</f>
        <v>No</v>
      </c>
    </row>
    <row r="7719" spans="1:15" ht="17.25" customHeight="1">
      <c r="A7719" s="26">
        <v>7718</v>
      </c>
      <c r="B7719" s="27" t="s">
        <v>476</v>
      </c>
      <c r="C7719" s="60">
        <v>17101401</v>
      </c>
      <c r="D7719" s="29" t="s">
        <v>477</v>
      </c>
      <c r="E7719" s="29" t="s">
        <v>743</v>
      </c>
      <c r="F7719" s="29" t="s">
        <v>17540</v>
      </c>
      <c r="G7719" s="29" t="s">
        <v>17541</v>
      </c>
      <c r="H7719" s="29" t="s">
        <v>19751</v>
      </c>
      <c r="I7719" s="29" t="s">
        <v>19752</v>
      </c>
      <c r="J7719" s="30">
        <f t="shared" si="113"/>
        <v>328</v>
      </c>
      <c r="K7719" s="30">
        <v>2954.9520000000002</v>
      </c>
      <c r="M7719" s="19" t="str">
        <f>VLOOKUP(B7719,'[1]2018.7 '!A:C,3,)</f>
        <v>Active</v>
      </c>
      <c r="N7719" s="19" t="str">
        <f>VLOOKUP(B7719,'[1]2018.7 '!A:M,13,)</f>
        <v>Ambient</v>
      </c>
      <c r="O7719" s="19" t="str">
        <f>VLOOKUP(B7719,'[1]2018.7 '!A:N,14,)</f>
        <v>No</v>
      </c>
    </row>
    <row r="7720" spans="1:15" ht="17.25" customHeight="1">
      <c r="A7720" s="26">
        <v>7719</v>
      </c>
      <c r="B7720" s="27" t="s">
        <v>505</v>
      </c>
      <c r="C7720" s="60">
        <v>17108701</v>
      </c>
      <c r="D7720" s="29" t="s">
        <v>506</v>
      </c>
      <c r="E7720" s="29" t="s">
        <v>743</v>
      </c>
      <c r="F7720" s="29" t="s">
        <v>17540</v>
      </c>
      <c r="G7720" s="29" t="s">
        <v>17541</v>
      </c>
      <c r="H7720" s="29" t="s">
        <v>19751</v>
      </c>
      <c r="I7720" s="29" t="s">
        <v>19752</v>
      </c>
      <c r="J7720" s="30">
        <f t="shared" si="113"/>
        <v>328</v>
      </c>
      <c r="K7720" s="30">
        <v>2954.9520000000002</v>
      </c>
      <c r="M7720" s="19" t="str">
        <f>VLOOKUP(B7720,'[1]2018.7 '!A:C,3,)</f>
        <v>Active</v>
      </c>
      <c r="N7720" s="19" t="str">
        <f>VLOOKUP(B7720,'[1]2018.7 '!A:M,13,)</f>
        <v>Ambient</v>
      </c>
      <c r="O7720" s="19" t="str">
        <f>VLOOKUP(B7720,'[1]2018.7 '!A:N,14,)</f>
        <v>No</v>
      </c>
    </row>
    <row r="7721" spans="1:15" ht="17.25" customHeight="1">
      <c r="A7721" s="26">
        <v>7720</v>
      </c>
      <c r="B7721" s="27" t="s">
        <v>19783</v>
      </c>
      <c r="C7721" s="60">
        <v>17127301</v>
      </c>
      <c r="D7721" s="29" t="s">
        <v>19784</v>
      </c>
      <c r="E7721" s="29" t="s">
        <v>743</v>
      </c>
      <c r="F7721" s="29" t="s">
        <v>17540</v>
      </c>
      <c r="G7721" s="29" t="s">
        <v>17541</v>
      </c>
      <c r="H7721" s="29" t="s">
        <v>19751</v>
      </c>
      <c r="I7721" s="29" t="s">
        <v>19752</v>
      </c>
      <c r="J7721" s="30">
        <f t="shared" si="113"/>
        <v>996</v>
      </c>
      <c r="K7721" s="30">
        <v>8972.9639999999999</v>
      </c>
      <c r="M7721" s="19" t="str">
        <f>VLOOKUP(B7721,'[1]2018.7 '!A:C,3,)</f>
        <v>Active</v>
      </c>
      <c r="N7721" s="19" t="str">
        <f>VLOOKUP(B7721,'[1]2018.7 '!A:M,13,)</f>
        <v>Ambient</v>
      </c>
      <c r="O7721" s="19" t="str">
        <f>VLOOKUP(B7721,'[1]2018.7 '!A:N,14,)</f>
        <v>No</v>
      </c>
    </row>
    <row r="7722" spans="1:15" ht="17.25" customHeight="1">
      <c r="A7722" s="26">
        <v>7721</v>
      </c>
      <c r="B7722" s="27" t="s">
        <v>19785</v>
      </c>
      <c r="C7722" s="60">
        <v>17127501</v>
      </c>
      <c r="D7722" s="29" t="s">
        <v>19786</v>
      </c>
      <c r="E7722" s="29" t="s">
        <v>743</v>
      </c>
      <c r="F7722" s="29" t="s">
        <v>17540</v>
      </c>
      <c r="G7722" s="29" t="s">
        <v>17541</v>
      </c>
      <c r="H7722" s="29" t="s">
        <v>19751</v>
      </c>
      <c r="I7722" s="29" t="s">
        <v>19752</v>
      </c>
      <c r="J7722" s="30">
        <f t="shared" si="113"/>
        <v>996</v>
      </c>
      <c r="K7722" s="30">
        <v>8972.9639999999999</v>
      </c>
      <c r="M7722" s="19" t="str">
        <f>VLOOKUP(B7722,'[1]2018.7 '!A:C,3,)</f>
        <v>Active</v>
      </c>
      <c r="N7722" s="19" t="str">
        <f>VLOOKUP(B7722,'[1]2018.7 '!A:M,13,)</f>
        <v>Ambient</v>
      </c>
      <c r="O7722" s="19" t="str">
        <f>VLOOKUP(B7722,'[1]2018.7 '!A:N,14,)</f>
        <v>No</v>
      </c>
    </row>
    <row r="7723" spans="1:15" ht="17.25" customHeight="1">
      <c r="A7723" s="26">
        <v>7722</v>
      </c>
      <c r="B7723" s="27" t="s">
        <v>19787</v>
      </c>
      <c r="C7723" s="60">
        <v>17128701</v>
      </c>
      <c r="D7723" s="29" t="s">
        <v>19788</v>
      </c>
      <c r="E7723" s="29" t="s">
        <v>743</v>
      </c>
      <c r="F7723" s="29" t="s">
        <v>17540</v>
      </c>
      <c r="G7723" s="29" t="s">
        <v>17541</v>
      </c>
      <c r="H7723" s="29" t="s">
        <v>19751</v>
      </c>
      <c r="I7723" s="29" t="s">
        <v>19752</v>
      </c>
      <c r="J7723" s="30">
        <f t="shared" si="113"/>
        <v>905</v>
      </c>
      <c r="K7723" s="30">
        <v>8153.1450000000004</v>
      </c>
      <c r="M7723" s="19" t="str">
        <f>VLOOKUP(B7723,'[1]2018.7 '!A:C,3,)</f>
        <v>Active</v>
      </c>
      <c r="N7723" s="19" t="str">
        <f>VLOOKUP(B7723,'[1]2018.7 '!A:M,13,)</f>
        <v>Ambient</v>
      </c>
      <c r="O7723" s="19" t="str">
        <f>VLOOKUP(B7723,'[1]2018.7 '!A:N,14,)</f>
        <v>No</v>
      </c>
    </row>
    <row r="7724" spans="1:15" ht="17.25" customHeight="1">
      <c r="A7724" s="26">
        <v>7723</v>
      </c>
      <c r="B7724" s="27" t="s">
        <v>19789</v>
      </c>
      <c r="C7724" s="60">
        <v>17128710</v>
      </c>
      <c r="D7724" s="29" t="s">
        <v>19790</v>
      </c>
      <c r="E7724" s="29" t="s">
        <v>743</v>
      </c>
      <c r="F7724" s="29" t="s">
        <v>17540</v>
      </c>
      <c r="G7724" s="29" t="s">
        <v>17541</v>
      </c>
      <c r="H7724" s="29" t="s">
        <v>19751</v>
      </c>
      <c r="I7724" s="29" t="s">
        <v>19752</v>
      </c>
      <c r="J7724" s="30">
        <f t="shared" si="113"/>
        <v>263</v>
      </c>
      <c r="K7724" s="30">
        <v>2369.3670000000002</v>
      </c>
      <c r="M7724" s="19" t="str">
        <f>VLOOKUP(B7724,'[1]2018.7 '!A:C,3,)</f>
        <v>Active</v>
      </c>
      <c r="N7724" s="19" t="str">
        <f>VLOOKUP(B7724,'[1]2018.7 '!A:M,13,)</f>
        <v>Ambient</v>
      </c>
      <c r="O7724" s="19" t="str">
        <f>VLOOKUP(B7724,'[1]2018.7 '!A:N,14,)</f>
        <v>No</v>
      </c>
    </row>
    <row r="7725" spans="1:15" ht="17.25" customHeight="1">
      <c r="A7725" s="26">
        <v>7724</v>
      </c>
      <c r="B7725" s="27" t="s">
        <v>19791</v>
      </c>
      <c r="C7725" s="60">
        <v>17371701</v>
      </c>
      <c r="D7725" s="29" t="s">
        <v>19792</v>
      </c>
      <c r="E7725" s="29" t="s">
        <v>743</v>
      </c>
      <c r="F7725" s="29" t="s">
        <v>17540</v>
      </c>
      <c r="G7725" s="29" t="s">
        <v>17541</v>
      </c>
      <c r="H7725" s="29" t="s">
        <v>19751</v>
      </c>
      <c r="I7725" s="29" t="s">
        <v>19752</v>
      </c>
      <c r="J7725" s="59">
        <f t="shared" si="113"/>
        <v>196</v>
      </c>
      <c r="K7725" s="30">
        <v>1765.7640000000001</v>
      </c>
      <c r="M7725" s="19" t="str">
        <f>VLOOKUP(B7725,'[1]2018.7 '!A:C,3,)</f>
        <v>Active</v>
      </c>
      <c r="N7725" s="19" t="str">
        <f>VLOOKUP(B7725,'[1]2018.7 '!A:M,13,)</f>
        <v>Ambient</v>
      </c>
      <c r="O7725" s="19" t="str">
        <f>VLOOKUP(B7725,'[1]2018.7 '!A:N,14,)</f>
        <v>No</v>
      </c>
    </row>
    <row r="7726" spans="1:15" ht="17.25" customHeight="1">
      <c r="A7726" s="26">
        <v>7725</v>
      </c>
      <c r="B7726" s="27" t="s">
        <v>19793</v>
      </c>
      <c r="C7726" s="60">
        <v>17371702</v>
      </c>
      <c r="D7726" s="29" t="s">
        <v>19794</v>
      </c>
      <c r="E7726" s="29" t="s">
        <v>743</v>
      </c>
      <c r="F7726" s="29" t="s">
        <v>17540</v>
      </c>
      <c r="G7726" s="29" t="s">
        <v>17541</v>
      </c>
      <c r="H7726" s="29" t="s">
        <v>19751</v>
      </c>
      <c r="I7726" s="29" t="s">
        <v>19752</v>
      </c>
      <c r="J7726" s="59">
        <f t="shared" si="113"/>
        <v>574</v>
      </c>
      <c r="K7726" s="30">
        <v>5171.1660000000002</v>
      </c>
      <c r="M7726" s="19" t="str">
        <f>VLOOKUP(B7726,'[1]2018.7 '!A:C,3,)</f>
        <v>Active</v>
      </c>
      <c r="N7726" s="19" t="str">
        <f>VLOOKUP(B7726,'[1]2018.7 '!A:M,13,)</f>
        <v>Ambient</v>
      </c>
      <c r="O7726" s="19" t="str">
        <f>VLOOKUP(B7726,'[1]2018.7 '!A:N,14,)</f>
        <v>No</v>
      </c>
    </row>
    <row r="7727" spans="1:15" ht="17.25" customHeight="1">
      <c r="A7727" s="26">
        <v>7726</v>
      </c>
      <c r="B7727" s="27" t="s">
        <v>19795</v>
      </c>
      <c r="C7727" s="60">
        <v>17507201</v>
      </c>
      <c r="D7727" s="29" t="s">
        <v>19796</v>
      </c>
      <c r="E7727" s="29" t="s">
        <v>743</v>
      </c>
      <c r="F7727" s="29" t="s">
        <v>17540</v>
      </c>
      <c r="G7727" s="29" t="s">
        <v>17541</v>
      </c>
      <c r="H7727" s="29" t="s">
        <v>19751</v>
      </c>
      <c r="I7727" s="29" t="s">
        <v>19752</v>
      </c>
      <c r="J7727" s="30">
        <f t="shared" si="113"/>
        <v>755</v>
      </c>
      <c r="K7727" s="30">
        <v>6801.7950000000001</v>
      </c>
      <c r="M7727" s="19" t="str">
        <f>VLOOKUP(B7727,'[1]2018.7 '!A:C,3,)</f>
        <v>Active</v>
      </c>
      <c r="N7727" s="19" t="str">
        <f>VLOOKUP(B7727,'[1]2018.7 '!A:M,13,)</f>
        <v>Ambient</v>
      </c>
      <c r="O7727" s="19" t="str">
        <f>VLOOKUP(B7727,'[1]2018.7 '!A:N,14,)</f>
        <v>No</v>
      </c>
    </row>
    <row r="7728" spans="1:15" ht="17.25" customHeight="1">
      <c r="A7728" s="26">
        <v>7727</v>
      </c>
      <c r="B7728" s="27" t="s">
        <v>19797</v>
      </c>
      <c r="C7728" s="60">
        <v>17507301</v>
      </c>
      <c r="D7728" s="29" t="s">
        <v>19798</v>
      </c>
      <c r="E7728" s="29" t="s">
        <v>743</v>
      </c>
      <c r="F7728" s="29" t="s">
        <v>17540</v>
      </c>
      <c r="G7728" s="29" t="s">
        <v>17541</v>
      </c>
      <c r="H7728" s="29" t="s">
        <v>19751</v>
      </c>
      <c r="I7728" s="29" t="s">
        <v>19752</v>
      </c>
      <c r="J7728" s="30">
        <f t="shared" si="113"/>
        <v>755</v>
      </c>
      <c r="K7728" s="30">
        <v>6801.7950000000001</v>
      </c>
      <c r="M7728" s="19" t="str">
        <f>VLOOKUP(B7728,'[1]2018.7 '!A:C,3,)</f>
        <v>Active</v>
      </c>
      <c r="N7728" s="19" t="str">
        <f>VLOOKUP(B7728,'[1]2018.7 '!A:M,13,)</f>
        <v>Ambient</v>
      </c>
      <c r="O7728" s="19" t="str">
        <f>VLOOKUP(B7728,'[1]2018.7 '!A:N,14,)</f>
        <v>No</v>
      </c>
    </row>
    <row r="7729" spans="1:15" ht="17.25" customHeight="1">
      <c r="A7729" s="26">
        <v>7728</v>
      </c>
      <c r="B7729" s="27" t="s">
        <v>19799</v>
      </c>
      <c r="C7729" s="60">
        <v>17531602</v>
      </c>
      <c r="D7729" s="29" t="s">
        <v>19800</v>
      </c>
      <c r="E7729" s="29" t="s">
        <v>743</v>
      </c>
      <c r="F7729" s="29" t="s">
        <v>17540</v>
      </c>
      <c r="G7729" s="29" t="s">
        <v>17541</v>
      </c>
      <c r="H7729" s="29" t="s">
        <v>19751</v>
      </c>
      <c r="I7729" s="29" t="s">
        <v>19752</v>
      </c>
      <c r="J7729" s="59">
        <f t="shared" si="113"/>
        <v>371</v>
      </c>
      <c r="K7729" s="30">
        <v>3342.3389999999999</v>
      </c>
      <c r="M7729" s="19" t="str">
        <f>VLOOKUP(B7729,'[1]2018.7 '!A:C,3,)</f>
        <v>Active</v>
      </c>
      <c r="N7729" s="19" t="str">
        <f>VLOOKUP(B7729,'[1]2018.7 '!A:M,13,)</f>
        <v>Ambient</v>
      </c>
      <c r="O7729" s="19" t="str">
        <f>VLOOKUP(B7729,'[1]2018.7 '!A:N,14,)</f>
        <v>No</v>
      </c>
    </row>
    <row r="7730" spans="1:15" ht="17.25" customHeight="1">
      <c r="A7730" s="26">
        <v>7729</v>
      </c>
      <c r="B7730" s="27" t="s">
        <v>19801</v>
      </c>
      <c r="C7730" s="60">
        <v>17531610</v>
      </c>
      <c r="D7730" s="29" t="s">
        <v>19802</v>
      </c>
      <c r="E7730" s="29" t="s">
        <v>743</v>
      </c>
      <c r="F7730" s="29" t="s">
        <v>17540</v>
      </c>
      <c r="G7730" s="29" t="s">
        <v>17541</v>
      </c>
      <c r="H7730" s="29" t="s">
        <v>19751</v>
      </c>
      <c r="I7730" s="29" t="s">
        <v>19752</v>
      </c>
      <c r="J7730" s="59">
        <f t="shared" si="113"/>
        <v>185</v>
      </c>
      <c r="K7730" s="30">
        <v>1666.665</v>
      </c>
      <c r="M7730" s="19" t="str">
        <f>VLOOKUP(B7730,'[1]2018.7 '!A:C,3,)</f>
        <v>Active</v>
      </c>
      <c r="N7730" s="19" t="str">
        <f>VLOOKUP(B7730,'[1]2018.7 '!A:M,13,)</f>
        <v>Ambient</v>
      </c>
      <c r="O7730" s="19" t="str">
        <f>VLOOKUP(B7730,'[1]2018.7 '!A:N,14,)</f>
        <v>No</v>
      </c>
    </row>
    <row r="7731" spans="1:15" ht="17.25" customHeight="1">
      <c r="A7731" s="26">
        <v>7730</v>
      </c>
      <c r="B7731" s="27" t="s">
        <v>19803</v>
      </c>
      <c r="C7731" s="60">
        <v>17544101</v>
      </c>
      <c r="D7731" s="29" t="s">
        <v>19804</v>
      </c>
      <c r="E7731" s="29" t="s">
        <v>743</v>
      </c>
      <c r="F7731" s="29" t="s">
        <v>17540</v>
      </c>
      <c r="G7731" s="29" t="s">
        <v>17541</v>
      </c>
      <c r="H7731" s="29" t="s">
        <v>19751</v>
      </c>
      <c r="I7731" s="29" t="s">
        <v>19752</v>
      </c>
      <c r="J7731" s="59">
        <f t="shared" si="113"/>
        <v>371</v>
      </c>
      <c r="K7731" s="30">
        <v>3342.3389999999999</v>
      </c>
      <c r="M7731" s="19" t="str">
        <f>VLOOKUP(B7731,'[1]2018.7 '!A:C,3,)</f>
        <v>Active</v>
      </c>
      <c r="N7731" s="19" t="str">
        <f>VLOOKUP(B7731,'[1]2018.7 '!A:M,13,)</f>
        <v>Ambient</v>
      </c>
      <c r="O7731" s="19" t="str">
        <f>VLOOKUP(B7731,'[1]2018.7 '!A:N,14,)</f>
        <v>No</v>
      </c>
    </row>
    <row r="7732" spans="1:15" ht="17.25" customHeight="1">
      <c r="A7732" s="26">
        <v>7731</v>
      </c>
      <c r="B7732" s="27" t="s">
        <v>19805</v>
      </c>
      <c r="C7732" s="60">
        <v>17544110</v>
      </c>
      <c r="D7732" s="29" t="s">
        <v>19806</v>
      </c>
      <c r="E7732" s="29" t="s">
        <v>743</v>
      </c>
      <c r="F7732" s="29" t="s">
        <v>17540</v>
      </c>
      <c r="G7732" s="29" t="s">
        <v>17541</v>
      </c>
      <c r="H7732" s="29" t="s">
        <v>19751</v>
      </c>
      <c r="I7732" s="29" t="s">
        <v>19752</v>
      </c>
      <c r="J7732" s="59">
        <f t="shared" si="113"/>
        <v>185</v>
      </c>
      <c r="K7732" s="30">
        <v>1666.665</v>
      </c>
      <c r="M7732" s="19" t="str">
        <f>VLOOKUP(B7732,'[1]2018.7 '!A:C,3,)</f>
        <v>Active</v>
      </c>
      <c r="N7732" s="19" t="str">
        <f>VLOOKUP(B7732,'[1]2018.7 '!A:M,13,)</f>
        <v>Ambient</v>
      </c>
      <c r="O7732" s="19" t="str">
        <f>VLOOKUP(B7732,'[1]2018.7 '!A:N,14,)</f>
        <v>No</v>
      </c>
    </row>
    <row r="7733" spans="1:15" ht="17.25" customHeight="1">
      <c r="A7733" s="26">
        <v>7732</v>
      </c>
      <c r="B7733" s="27" t="s">
        <v>19807</v>
      </c>
      <c r="C7733" s="74">
        <v>17544310</v>
      </c>
      <c r="D7733" s="29" t="s">
        <v>19808</v>
      </c>
      <c r="E7733" s="29" t="s">
        <v>743</v>
      </c>
      <c r="F7733" s="29" t="s">
        <v>17540</v>
      </c>
      <c r="G7733" s="29" t="s">
        <v>17541</v>
      </c>
      <c r="H7733" s="29" t="s">
        <v>19751</v>
      </c>
      <c r="I7733" s="29" t="s">
        <v>19752</v>
      </c>
      <c r="J7733" s="59">
        <f t="shared" si="113"/>
        <v>185</v>
      </c>
      <c r="K7733" s="30">
        <v>1666.665</v>
      </c>
    </row>
    <row r="7734" spans="1:15" ht="17.25" customHeight="1">
      <c r="A7734" s="26">
        <v>7733</v>
      </c>
      <c r="B7734" s="27" t="s">
        <v>19809</v>
      </c>
      <c r="C7734" s="60">
        <v>17544301</v>
      </c>
      <c r="D7734" s="29" t="s">
        <v>19810</v>
      </c>
      <c r="E7734" s="29" t="s">
        <v>743</v>
      </c>
      <c r="F7734" s="29" t="s">
        <v>17540</v>
      </c>
      <c r="G7734" s="29" t="s">
        <v>17541</v>
      </c>
      <c r="H7734" s="29" t="s">
        <v>19751</v>
      </c>
      <c r="I7734" s="29" t="s">
        <v>19752</v>
      </c>
      <c r="J7734" s="59">
        <f t="shared" si="113"/>
        <v>371</v>
      </c>
      <c r="K7734" s="30">
        <v>3342.3389999999999</v>
      </c>
      <c r="M7734" s="19" t="str">
        <f>VLOOKUP(B7734,'[1]2018.7 '!A:C,3,)</f>
        <v>Active</v>
      </c>
      <c r="N7734" s="19" t="str">
        <f>VLOOKUP(B7734,'[1]2018.7 '!A:M,13,)</f>
        <v>Ambient</v>
      </c>
      <c r="O7734" s="19" t="str">
        <f>VLOOKUP(B7734,'[1]2018.7 '!A:N,14,)</f>
        <v>No</v>
      </c>
    </row>
    <row r="7735" spans="1:15" ht="17.25" customHeight="1">
      <c r="A7735" s="26">
        <v>7734</v>
      </c>
      <c r="B7735" s="68" t="s">
        <v>19811</v>
      </c>
      <c r="C7735" s="69">
        <v>17546802</v>
      </c>
      <c r="D7735" s="70" t="s">
        <v>19812</v>
      </c>
      <c r="E7735" s="70" t="s">
        <v>743</v>
      </c>
      <c r="F7735" s="70" t="s">
        <v>17540</v>
      </c>
      <c r="G7735" s="70" t="s">
        <v>17541</v>
      </c>
      <c r="H7735" s="70" t="s">
        <v>19751</v>
      </c>
      <c r="I7735" s="70" t="s">
        <v>19752</v>
      </c>
      <c r="J7735" s="71">
        <f t="shared" si="113"/>
        <v>574</v>
      </c>
      <c r="K7735" s="72">
        <v>5171.1660000000002</v>
      </c>
      <c r="L7735" s="73" t="s">
        <v>18926</v>
      </c>
      <c r="M7735" s="19" t="str">
        <f>VLOOKUP(B7735,'[1]2018.7 '!A:C,3,)</f>
        <v>Active</v>
      </c>
      <c r="N7735" s="19" t="str">
        <f>VLOOKUP(B7735,'[1]2018.7 '!A:M,13,)</f>
        <v>Ambient</v>
      </c>
      <c r="O7735" s="19" t="str">
        <f>VLOOKUP(B7735,'[1]2018.7 '!A:N,14,)</f>
        <v>No</v>
      </c>
    </row>
    <row r="7736" spans="1:15" ht="17.25" customHeight="1">
      <c r="A7736" s="26">
        <v>7735</v>
      </c>
      <c r="B7736" s="27" t="s">
        <v>19813</v>
      </c>
      <c r="C7736" s="60">
        <v>17546810</v>
      </c>
      <c r="D7736" s="29" t="s">
        <v>19814</v>
      </c>
      <c r="E7736" s="29" t="s">
        <v>743</v>
      </c>
      <c r="F7736" s="29" t="s">
        <v>17540</v>
      </c>
      <c r="G7736" s="29" t="s">
        <v>17541</v>
      </c>
      <c r="H7736" s="29" t="s">
        <v>19751</v>
      </c>
      <c r="I7736" s="29" t="s">
        <v>19752</v>
      </c>
      <c r="J7736" s="59">
        <f t="shared" si="113"/>
        <v>135</v>
      </c>
      <c r="K7736" s="30">
        <v>1216.2150000000001</v>
      </c>
      <c r="M7736" s="19" t="str">
        <f>VLOOKUP(B7736,'[1]2018.7 '!A:C,3,)</f>
        <v>Active</v>
      </c>
      <c r="N7736" s="19" t="str">
        <f>VLOOKUP(B7736,'[1]2018.7 '!A:M,13,)</f>
        <v>Ambient</v>
      </c>
      <c r="O7736" s="19" t="str">
        <f>VLOOKUP(B7736,'[1]2018.7 '!A:N,14,)</f>
        <v>No</v>
      </c>
    </row>
    <row r="7737" spans="1:15" ht="17.25" customHeight="1">
      <c r="A7737" s="26">
        <v>7736</v>
      </c>
      <c r="B7737" s="68" t="s">
        <v>19815</v>
      </c>
      <c r="C7737" s="69">
        <v>17547002</v>
      </c>
      <c r="D7737" s="70" t="s">
        <v>19816</v>
      </c>
      <c r="E7737" s="70" t="s">
        <v>743</v>
      </c>
      <c r="F7737" s="70" t="s">
        <v>17540</v>
      </c>
      <c r="G7737" s="70" t="s">
        <v>17541</v>
      </c>
      <c r="H7737" s="70" t="s">
        <v>19751</v>
      </c>
      <c r="I7737" s="70" t="s">
        <v>19752</v>
      </c>
      <c r="J7737" s="71">
        <f t="shared" si="113"/>
        <v>574</v>
      </c>
      <c r="K7737" s="72">
        <v>5171.1660000000002</v>
      </c>
      <c r="L7737" s="73" t="s">
        <v>18926</v>
      </c>
      <c r="M7737" s="19" t="str">
        <f>VLOOKUP(B7737,'[1]2018.7 '!A:C,3,)</f>
        <v>Active</v>
      </c>
      <c r="N7737" s="19" t="str">
        <f>VLOOKUP(B7737,'[1]2018.7 '!A:M,13,)</f>
        <v>Ambient</v>
      </c>
      <c r="O7737" s="19" t="str">
        <f>VLOOKUP(B7737,'[1]2018.7 '!A:N,14,)</f>
        <v>No</v>
      </c>
    </row>
    <row r="7738" spans="1:15" ht="17.25" customHeight="1">
      <c r="A7738" s="26">
        <v>7737</v>
      </c>
      <c r="B7738" s="27" t="s">
        <v>19817</v>
      </c>
      <c r="C7738" s="60">
        <v>17547010</v>
      </c>
      <c r="D7738" s="29" t="s">
        <v>19818</v>
      </c>
      <c r="E7738" s="29" t="s">
        <v>743</v>
      </c>
      <c r="F7738" s="29" t="s">
        <v>17540</v>
      </c>
      <c r="G7738" s="29" t="s">
        <v>17541</v>
      </c>
      <c r="H7738" s="29" t="s">
        <v>19751</v>
      </c>
      <c r="I7738" s="29" t="s">
        <v>19752</v>
      </c>
      <c r="J7738" s="59">
        <f t="shared" si="113"/>
        <v>135</v>
      </c>
      <c r="K7738" s="30">
        <v>1216.2150000000001</v>
      </c>
      <c r="M7738" s="19" t="str">
        <f>VLOOKUP(B7738,'[1]2018.7 '!A:C,3,)</f>
        <v>Active</v>
      </c>
      <c r="N7738" s="19" t="str">
        <f>VLOOKUP(B7738,'[1]2018.7 '!A:M,13,)</f>
        <v>Ambient</v>
      </c>
      <c r="O7738" s="19" t="str">
        <f>VLOOKUP(B7738,'[1]2018.7 '!A:N,14,)</f>
        <v>No</v>
      </c>
    </row>
    <row r="7739" spans="1:15" ht="17.25" customHeight="1">
      <c r="A7739" s="26">
        <v>7738</v>
      </c>
      <c r="B7739" s="27" t="s">
        <v>640</v>
      </c>
      <c r="C7739" s="60">
        <v>28402402</v>
      </c>
      <c r="D7739" s="29" t="s">
        <v>641</v>
      </c>
      <c r="E7739" s="29" t="s">
        <v>743</v>
      </c>
      <c r="F7739" s="29" t="s">
        <v>17540</v>
      </c>
      <c r="G7739" s="29" t="s">
        <v>17541</v>
      </c>
      <c r="H7739" s="29" t="s">
        <v>19751</v>
      </c>
      <c r="I7739" s="29" t="s">
        <v>19752</v>
      </c>
      <c r="J7739" s="30">
        <f t="shared" si="113"/>
        <v>916</v>
      </c>
      <c r="K7739" s="30">
        <v>8252.2440000000006</v>
      </c>
      <c r="M7739" s="19" t="str">
        <f>VLOOKUP(B7739,'[1]2018.7 '!A:C,3,)</f>
        <v>Active</v>
      </c>
      <c r="N7739" s="19" t="str">
        <f>VLOOKUP(B7739,'[1]2018.7 '!A:M,13,)</f>
        <v>Ambient</v>
      </c>
      <c r="O7739" s="19" t="str">
        <f>VLOOKUP(B7739,'[1]2018.7 '!A:N,14,)</f>
        <v>No</v>
      </c>
    </row>
    <row r="7740" spans="1:15" ht="17.25" customHeight="1">
      <c r="A7740" s="26">
        <v>7739</v>
      </c>
      <c r="B7740" s="27" t="s">
        <v>19819</v>
      </c>
      <c r="C7740" s="60">
        <v>18114331</v>
      </c>
      <c r="D7740" s="29" t="s">
        <v>19820</v>
      </c>
      <c r="E7740" s="29" t="s">
        <v>6961</v>
      </c>
      <c r="F7740" s="29" t="s">
        <v>19821</v>
      </c>
      <c r="G7740" s="29" t="s">
        <v>19822</v>
      </c>
      <c r="H7740" s="29" t="s">
        <v>19823</v>
      </c>
      <c r="I7740" s="29" t="s">
        <v>19824</v>
      </c>
      <c r="J7740" s="30">
        <f t="shared" si="113"/>
        <v>591</v>
      </c>
      <c r="K7740" s="30">
        <v>5324.3190000000004</v>
      </c>
      <c r="M7740" s="19" t="str">
        <f>VLOOKUP(B7740,'[1]2018.7 '!A:C,3,)</f>
        <v>Active</v>
      </c>
      <c r="N7740" s="19" t="str">
        <f>VLOOKUP(B7740,'[1]2018.7 '!A:M,13,)</f>
        <v>Ambient</v>
      </c>
      <c r="O7740" s="19" t="str">
        <f>VLOOKUP(B7740,'[1]2018.7 '!A:N,14,)</f>
        <v>Reviewing</v>
      </c>
    </row>
    <row r="7741" spans="1:15" ht="17.25" customHeight="1">
      <c r="A7741" s="26">
        <v>7740</v>
      </c>
      <c r="B7741" s="27" t="s">
        <v>19825</v>
      </c>
      <c r="C7741" s="60">
        <v>18114332</v>
      </c>
      <c r="D7741" s="29" t="s">
        <v>19826</v>
      </c>
      <c r="E7741" s="29" t="s">
        <v>6961</v>
      </c>
      <c r="F7741" s="29" t="s">
        <v>19821</v>
      </c>
      <c r="G7741" s="29" t="s">
        <v>19822</v>
      </c>
      <c r="H7741" s="29" t="s">
        <v>19823</v>
      </c>
      <c r="I7741" s="29" t="s">
        <v>19824</v>
      </c>
      <c r="J7741" s="30">
        <f t="shared" si="113"/>
        <v>161.69999999999999</v>
      </c>
      <c r="K7741" s="30">
        <v>1456.7553</v>
      </c>
      <c r="M7741" s="19" t="str">
        <f>VLOOKUP(B7741,'[1]2018.7 '!A:C,3,)</f>
        <v>Active</v>
      </c>
      <c r="N7741" s="19" t="str">
        <f>VLOOKUP(B7741,'[1]2018.7 '!A:M,13,)</f>
        <v>Ambient</v>
      </c>
      <c r="O7741" s="19" t="str">
        <f>VLOOKUP(B7741,'[1]2018.7 '!A:N,14,)</f>
        <v>Reviewing</v>
      </c>
    </row>
    <row r="7742" spans="1:15" ht="17.25" customHeight="1">
      <c r="A7742" s="26">
        <v>7741</v>
      </c>
      <c r="B7742" s="27" t="s">
        <v>19827</v>
      </c>
      <c r="C7742" s="60">
        <v>18114334</v>
      </c>
      <c r="D7742" s="29" t="s">
        <v>19828</v>
      </c>
      <c r="E7742" s="29" t="s">
        <v>6961</v>
      </c>
      <c r="F7742" s="29" t="s">
        <v>19821</v>
      </c>
      <c r="G7742" s="29" t="s">
        <v>19822</v>
      </c>
      <c r="H7742" s="29" t="s">
        <v>19823</v>
      </c>
      <c r="I7742" s="29" t="s">
        <v>19824</v>
      </c>
      <c r="J7742" s="30">
        <f t="shared" si="113"/>
        <v>326</v>
      </c>
      <c r="K7742" s="30">
        <v>2936.9340000000002</v>
      </c>
      <c r="M7742" s="19" t="str">
        <f>VLOOKUP(B7742,'[1]2018.7 '!A:C,3,)</f>
        <v>Active</v>
      </c>
      <c r="N7742" s="19" t="str">
        <f>VLOOKUP(B7742,'[1]2018.7 '!A:M,13,)</f>
        <v>Ambient</v>
      </c>
      <c r="O7742" s="19" t="str">
        <f>VLOOKUP(B7742,'[1]2018.7 '!A:N,14,)</f>
        <v>No</v>
      </c>
    </row>
    <row r="7743" spans="1:15" ht="17.25" customHeight="1">
      <c r="A7743" s="26">
        <v>7742</v>
      </c>
      <c r="B7743" s="27" t="s">
        <v>19829</v>
      </c>
      <c r="C7743" s="60">
        <v>18114337</v>
      </c>
      <c r="D7743" s="29" t="s">
        <v>19830</v>
      </c>
      <c r="E7743" s="29" t="s">
        <v>6961</v>
      </c>
      <c r="F7743" s="29" t="s">
        <v>19821</v>
      </c>
      <c r="G7743" s="29" t="s">
        <v>19822</v>
      </c>
      <c r="H7743" s="29" t="s">
        <v>19823</v>
      </c>
      <c r="I7743" s="29" t="s">
        <v>19824</v>
      </c>
      <c r="J7743" s="30">
        <f t="shared" si="113"/>
        <v>235.00000000000003</v>
      </c>
      <c r="K7743" s="30">
        <v>2117.1150000000002</v>
      </c>
      <c r="M7743" s="19" t="str">
        <f>VLOOKUP(B7743,'[1]2018.7 '!A:C,3,)</f>
        <v>Active</v>
      </c>
      <c r="N7743" s="19" t="str">
        <f>VLOOKUP(B7743,'[1]2018.7 '!A:M,13,)</f>
        <v>Ambient</v>
      </c>
      <c r="O7743" s="19" t="str">
        <f>VLOOKUP(B7743,'[1]2018.7 '!A:N,14,)</f>
        <v>No</v>
      </c>
    </row>
    <row r="7744" spans="1:15" ht="17.25" customHeight="1">
      <c r="A7744" s="26">
        <v>7743</v>
      </c>
      <c r="B7744" s="27" t="s">
        <v>19831</v>
      </c>
      <c r="C7744" s="60">
        <v>18114350</v>
      </c>
      <c r="D7744" s="29" t="s">
        <v>19832</v>
      </c>
      <c r="E7744" s="29" t="s">
        <v>6961</v>
      </c>
      <c r="F7744" s="29" t="s">
        <v>19821</v>
      </c>
      <c r="G7744" s="29" t="s">
        <v>19822</v>
      </c>
      <c r="H7744" s="29" t="s">
        <v>19823</v>
      </c>
      <c r="I7744" s="29" t="s">
        <v>19824</v>
      </c>
      <c r="J7744" s="30">
        <f t="shared" si="113"/>
        <v>880</v>
      </c>
      <c r="K7744" s="30">
        <v>7927.92</v>
      </c>
      <c r="M7744" s="19" t="str">
        <f>VLOOKUP(B7744,'[1]2018.7 '!A:C,3,)</f>
        <v>Active</v>
      </c>
      <c r="N7744" s="19" t="str">
        <f>VLOOKUP(B7744,'[1]2018.7 '!A:M,13,)</f>
        <v>Ambient</v>
      </c>
      <c r="O7744" s="19" t="str">
        <f>VLOOKUP(B7744,'[1]2018.7 '!A:N,14,)</f>
        <v>Reviewing</v>
      </c>
    </row>
    <row r="7745" spans="1:15" ht="17.25" customHeight="1">
      <c r="A7745" s="26">
        <v>7744</v>
      </c>
      <c r="B7745" s="27" t="s">
        <v>19833</v>
      </c>
      <c r="C7745" s="60">
        <v>18114364</v>
      </c>
      <c r="D7745" s="29" t="s">
        <v>19834</v>
      </c>
      <c r="E7745" s="29" t="s">
        <v>6961</v>
      </c>
      <c r="F7745" s="29" t="s">
        <v>19821</v>
      </c>
      <c r="G7745" s="29" t="s">
        <v>19822</v>
      </c>
      <c r="H7745" s="29" t="s">
        <v>19823</v>
      </c>
      <c r="I7745" s="29" t="s">
        <v>19824</v>
      </c>
      <c r="J7745" s="30">
        <f t="shared" si="113"/>
        <v>235.00000000000003</v>
      </c>
      <c r="K7745" s="30">
        <v>2117.1150000000002</v>
      </c>
      <c r="M7745" s="19" t="str">
        <f>VLOOKUP(B7745,'[1]2018.7 '!A:C,3,)</f>
        <v>Active</v>
      </c>
      <c r="N7745" s="19" t="str">
        <f>VLOOKUP(B7745,'[1]2018.7 '!A:M,13,)</f>
        <v>Ambient</v>
      </c>
      <c r="O7745" s="19" t="str">
        <f>VLOOKUP(B7745,'[1]2018.7 '!A:N,14,)</f>
        <v>No</v>
      </c>
    </row>
    <row r="7746" spans="1:15" ht="17.25" customHeight="1">
      <c r="A7746" s="26">
        <v>7745</v>
      </c>
      <c r="B7746" s="27" t="s">
        <v>19835</v>
      </c>
      <c r="C7746" s="60">
        <v>18114555</v>
      </c>
      <c r="D7746" s="29" t="s">
        <v>19836</v>
      </c>
      <c r="E7746" s="29" t="s">
        <v>6961</v>
      </c>
      <c r="F7746" s="29" t="s">
        <v>19821</v>
      </c>
      <c r="G7746" s="29" t="s">
        <v>19822</v>
      </c>
      <c r="H7746" s="29" t="s">
        <v>19823</v>
      </c>
      <c r="I7746" s="29" t="s">
        <v>19824</v>
      </c>
      <c r="J7746" s="30">
        <f t="shared" si="113"/>
        <v>479.00000000000006</v>
      </c>
      <c r="K7746" s="30">
        <v>4315.3110000000006</v>
      </c>
      <c r="M7746" s="19" t="str">
        <f>VLOOKUP(B7746,'[1]2018.7 '!A:C,3,)</f>
        <v>Active</v>
      </c>
      <c r="N7746" s="19" t="str">
        <f>VLOOKUP(B7746,'[1]2018.7 '!A:M,13,)</f>
        <v>Ambient</v>
      </c>
      <c r="O7746" s="19" t="str">
        <f>VLOOKUP(B7746,'[1]2018.7 '!A:N,14,)</f>
        <v>No</v>
      </c>
    </row>
    <row r="7747" spans="1:15" ht="17.25" customHeight="1">
      <c r="A7747" s="26">
        <v>7746</v>
      </c>
      <c r="B7747" s="27" t="s">
        <v>19837</v>
      </c>
      <c r="C7747" s="60">
        <v>18114917</v>
      </c>
      <c r="D7747" s="29" t="s">
        <v>19838</v>
      </c>
      <c r="E7747" s="29" t="s">
        <v>6961</v>
      </c>
      <c r="F7747" s="29" t="s">
        <v>19821</v>
      </c>
      <c r="G7747" s="29" t="s">
        <v>19822</v>
      </c>
      <c r="H7747" s="29" t="s">
        <v>19823</v>
      </c>
      <c r="I7747" s="29" t="s">
        <v>19824</v>
      </c>
      <c r="J7747" s="30">
        <f t="shared" si="113"/>
        <v>4018.0000000000005</v>
      </c>
      <c r="K7747" s="30">
        <v>36198.162000000004</v>
      </c>
      <c r="M7747" s="19" t="str">
        <f>VLOOKUP(B7747,'[1]2018.7 '!A:C,3,)</f>
        <v>Active</v>
      </c>
      <c r="N7747" s="19" t="str">
        <f>VLOOKUP(B7747,'[1]2018.7 '!A:M,13,)</f>
        <v>Ambient</v>
      </c>
      <c r="O7747" s="19" t="str">
        <f>VLOOKUP(B7747,'[1]2018.7 '!A:N,14,)</f>
        <v>No</v>
      </c>
    </row>
    <row r="7748" spans="1:15" ht="17.25" customHeight="1">
      <c r="A7748" s="26">
        <v>7747</v>
      </c>
      <c r="B7748" s="27" t="s">
        <v>19839</v>
      </c>
      <c r="C7748" s="60">
        <v>18114959</v>
      </c>
      <c r="D7748" s="29" t="s">
        <v>19840</v>
      </c>
      <c r="E7748" s="29" t="s">
        <v>6961</v>
      </c>
      <c r="F7748" s="29" t="s">
        <v>19821</v>
      </c>
      <c r="G7748" s="29" t="s">
        <v>19822</v>
      </c>
      <c r="H7748" s="29" t="s">
        <v>19823</v>
      </c>
      <c r="I7748" s="29" t="s">
        <v>19824</v>
      </c>
      <c r="J7748" s="30">
        <f t="shared" si="113"/>
        <v>494</v>
      </c>
      <c r="K7748" s="30">
        <v>4450.4459999999999</v>
      </c>
      <c r="M7748" s="19" t="str">
        <f>VLOOKUP(B7748,'[1]2018.7 '!A:C,3,)</f>
        <v>Active</v>
      </c>
      <c r="N7748" s="19" t="str">
        <f>VLOOKUP(B7748,'[1]2018.7 '!A:M,13,)</f>
        <v>Ambient</v>
      </c>
      <c r="O7748" s="19" t="str">
        <f>VLOOKUP(B7748,'[1]2018.7 '!A:N,14,)</f>
        <v>Reviewing</v>
      </c>
    </row>
    <row r="7749" spans="1:15" ht="17.25" customHeight="1">
      <c r="A7749" s="26">
        <v>7748</v>
      </c>
      <c r="B7749" s="27" t="s">
        <v>315</v>
      </c>
      <c r="C7749" s="60">
        <v>18100226</v>
      </c>
      <c r="D7749" s="29" t="s">
        <v>316</v>
      </c>
      <c r="E7749" s="29" t="s">
        <v>6961</v>
      </c>
      <c r="F7749" s="29" t="s">
        <v>19821</v>
      </c>
      <c r="G7749" s="29" t="s">
        <v>19822</v>
      </c>
      <c r="H7749" s="29" t="s">
        <v>19841</v>
      </c>
      <c r="I7749" s="29" t="s">
        <v>19842</v>
      </c>
      <c r="J7749" s="30">
        <f t="shared" si="113"/>
        <v>237.00000000000003</v>
      </c>
      <c r="K7749" s="30">
        <v>2135.1330000000003</v>
      </c>
      <c r="M7749" s="19" t="str">
        <f>VLOOKUP(B7749,'[1]2018.7 '!A:C,3,)</f>
        <v>Active</v>
      </c>
      <c r="N7749" s="19" t="str">
        <f>VLOOKUP(B7749,'[1]2018.7 '!A:M,13,)</f>
        <v>Ambient</v>
      </c>
      <c r="O7749" s="19" t="str">
        <f>VLOOKUP(B7749,'[1]2018.7 '!A:N,14,)</f>
        <v>No</v>
      </c>
    </row>
    <row r="7750" spans="1:15" ht="17.25" customHeight="1">
      <c r="A7750" s="26">
        <v>7749</v>
      </c>
      <c r="B7750" s="27" t="s">
        <v>19843</v>
      </c>
      <c r="C7750" s="60">
        <v>18100274</v>
      </c>
      <c r="D7750" s="29" t="s">
        <v>19844</v>
      </c>
      <c r="E7750" s="29" t="s">
        <v>6961</v>
      </c>
      <c r="F7750" s="29" t="s">
        <v>19821</v>
      </c>
      <c r="G7750" s="29" t="s">
        <v>19822</v>
      </c>
      <c r="H7750" s="29" t="s">
        <v>19841</v>
      </c>
      <c r="I7750" s="29" t="s">
        <v>19842</v>
      </c>
      <c r="J7750" s="30">
        <f t="shared" si="113"/>
        <v>249</v>
      </c>
      <c r="K7750" s="30">
        <v>2243.241</v>
      </c>
      <c r="M7750" s="19" t="str">
        <f>VLOOKUP(B7750,'[1]2018.7 '!A:C,3,)</f>
        <v>Active</v>
      </c>
      <c r="N7750" s="19" t="str">
        <f>VLOOKUP(B7750,'[1]2018.7 '!A:M,13,)</f>
        <v>Ambient</v>
      </c>
      <c r="O7750" s="19" t="str">
        <f>VLOOKUP(B7750,'[1]2018.7 '!A:N,14,)</f>
        <v>No</v>
      </c>
    </row>
    <row r="7751" spans="1:15" ht="17.25" customHeight="1">
      <c r="A7751" s="26">
        <v>7750</v>
      </c>
      <c r="B7751" s="27" t="s">
        <v>19845</v>
      </c>
      <c r="C7751" s="60">
        <v>18100430</v>
      </c>
      <c r="D7751" s="29" t="s">
        <v>19846</v>
      </c>
      <c r="E7751" s="29" t="s">
        <v>6961</v>
      </c>
      <c r="F7751" s="29" t="s">
        <v>19821</v>
      </c>
      <c r="G7751" s="29" t="s">
        <v>19822</v>
      </c>
      <c r="H7751" s="29" t="s">
        <v>19841</v>
      </c>
      <c r="I7751" s="29" t="s">
        <v>19842</v>
      </c>
      <c r="J7751" s="30">
        <f t="shared" si="113"/>
        <v>2868</v>
      </c>
      <c r="K7751" s="30">
        <v>25837.812000000002</v>
      </c>
      <c r="M7751" s="19" t="str">
        <f>VLOOKUP(B7751,'[1]2018.7 '!A:C,3,)</f>
        <v>Active</v>
      </c>
      <c r="N7751" s="19" t="str">
        <f>VLOOKUP(B7751,'[1]2018.7 '!A:M,13,)</f>
        <v>Ambient</v>
      </c>
      <c r="O7751" s="19" t="str">
        <f>VLOOKUP(B7751,'[1]2018.7 '!A:N,14,)</f>
        <v>Reviewing</v>
      </c>
    </row>
    <row r="7752" spans="1:15" ht="17.25" customHeight="1">
      <c r="A7752" s="26">
        <v>7751</v>
      </c>
      <c r="B7752" s="27" t="s">
        <v>19847</v>
      </c>
      <c r="C7752" s="60">
        <v>18100431</v>
      </c>
      <c r="D7752" s="29" t="s">
        <v>19848</v>
      </c>
      <c r="E7752" s="29" t="s">
        <v>6961</v>
      </c>
      <c r="F7752" s="29" t="s">
        <v>19821</v>
      </c>
      <c r="G7752" s="29" t="s">
        <v>19822</v>
      </c>
      <c r="H7752" s="29" t="s">
        <v>19841</v>
      </c>
      <c r="I7752" s="29" t="s">
        <v>19842</v>
      </c>
      <c r="J7752" s="30">
        <f t="shared" si="113"/>
        <v>1730</v>
      </c>
      <c r="K7752" s="30">
        <v>15585.57</v>
      </c>
      <c r="M7752" s="19" t="str">
        <f>VLOOKUP(B7752,'[1]2018.7 '!A:C,3,)</f>
        <v>Active</v>
      </c>
      <c r="N7752" s="19" t="str">
        <f>VLOOKUP(B7752,'[1]2018.7 '!A:M,13,)</f>
        <v>Ambient</v>
      </c>
      <c r="O7752" s="19" t="str">
        <f>VLOOKUP(B7752,'[1]2018.7 '!A:N,14,)</f>
        <v>Reviewing</v>
      </c>
    </row>
    <row r="7753" spans="1:15" ht="17.25" customHeight="1">
      <c r="A7753" s="26">
        <v>7752</v>
      </c>
      <c r="B7753" s="27" t="s">
        <v>19849</v>
      </c>
      <c r="C7753" s="60">
        <v>18100433</v>
      </c>
      <c r="D7753" s="29" t="s">
        <v>19850</v>
      </c>
      <c r="E7753" s="29" t="s">
        <v>6961</v>
      </c>
      <c r="F7753" s="29" t="s">
        <v>19821</v>
      </c>
      <c r="G7753" s="29" t="s">
        <v>19822</v>
      </c>
      <c r="H7753" s="29" t="s">
        <v>19841</v>
      </c>
      <c r="I7753" s="29" t="s">
        <v>19842</v>
      </c>
      <c r="J7753" s="30">
        <f t="shared" si="113"/>
        <v>149.1</v>
      </c>
      <c r="K7753" s="30">
        <v>1343.2419</v>
      </c>
      <c r="M7753" s="19" t="str">
        <f>VLOOKUP(B7753,'[1]2018.7 '!A:C,3,)</f>
        <v>Active</v>
      </c>
      <c r="N7753" s="19" t="str">
        <f>VLOOKUP(B7753,'[1]2018.7 '!A:M,13,)</f>
        <v>Ambient</v>
      </c>
      <c r="O7753" s="19" t="str">
        <f>VLOOKUP(B7753,'[1]2018.7 '!A:N,14,)</f>
        <v>No</v>
      </c>
    </row>
    <row r="7754" spans="1:15" ht="17.25" customHeight="1">
      <c r="A7754" s="26">
        <v>7753</v>
      </c>
      <c r="B7754" s="27" t="s">
        <v>19851</v>
      </c>
      <c r="C7754" s="60">
        <v>18100435</v>
      </c>
      <c r="D7754" s="29" t="s">
        <v>19852</v>
      </c>
      <c r="E7754" s="29" t="s">
        <v>6961</v>
      </c>
      <c r="F7754" s="29" t="s">
        <v>19821</v>
      </c>
      <c r="G7754" s="29" t="s">
        <v>19822</v>
      </c>
      <c r="H7754" s="29" t="s">
        <v>19841</v>
      </c>
      <c r="I7754" s="29" t="s">
        <v>19842</v>
      </c>
      <c r="J7754" s="30">
        <f t="shared" si="113"/>
        <v>101.85</v>
      </c>
      <c r="K7754" s="30">
        <v>917.56664999999998</v>
      </c>
      <c r="M7754" s="19" t="str">
        <f>VLOOKUP(B7754,'[1]2018.7 '!A:C,3,)</f>
        <v>Active</v>
      </c>
      <c r="N7754" s="19" t="str">
        <f>VLOOKUP(B7754,'[1]2018.7 '!A:M,13,)</f>
        <v>Ambient</v>
      </c>
      <c r="O7754" s="19" t="str">
        <f>VLOOKUP(B7754,'[1]2018.7 '!A:N,14,)</f>
        <v>No</v>
      </c>
    </row>
    <row r="7755" spans="1:15" ht="17.25" customHeight="1">
      <c r="A7755" s="26">
        <v>7754</v>
      </c>
      <c r="B7755" s="27" t="s">
        <v>19853</v>
      </c>
      <c r="C7755" s="60">
        <v>18100440</v>
      </c>
      <c r="D7755" s="29" t="s">
        <v>19854</v>
      </c>
      <c r="E7755" s="29" t="s">
        <v>6961</v>
      </c>
      <c r="F7755" s="29" t="s">
        <v>19821</v>
      </c>
      <c r="G7755" s="29" t="s">
        <v>19822</v>
      </c>
      <c r="H7755" s="29" t="s">
        <v>19841</v>
      </c>
      <c r="I7755" s="29" t="s">
        <v>19842</v>
      </c>
      <c r="J7755" s="30">
        <f t="shared" ref="J7755:J7818" si="114">K7755/9.009</f>
        <v>173.25</v>
      </c>
      <c r="K7755" s="30">
        <v>1560.80925</v>
      </c>
      <c r="M7755" s="19" t="str">
        <f>VLOOKUP(B7755,'[1]2018.7 '!A:C,3,)</f>
        <v>Active</v>
      </c>
      <c r="N7755" s="19" t="str">
        <f>VLOOKUP(B7755,'[1]2018.7 '!A:M,13,)</f>
        <v>Ambient</v>
      </c>
      <c r="O7755" s="19" t="str">
        <f>VLOOKUP(B7755,'[1]2018.7 '!A:N,14,)</f>
        <v>No</v>
      </c>
    </row>
    <row r="7756" spans="1:15" ht="17.25" customHeight="1">
      <c r="A7756" s="26">
        <v>7755</v>
      </c>
      <c r="B7756" s="27" t="s">
        <v>19855</v>
      </c>
      <c r="C7756" s="60">
        <v>18101375</v>
      </c>
      <c r="D7756" s="29" t="s">
        <v>19856</v>
      </c>
      <c r="E7756" s="29" t="s">
        <v>6961</v>
      </c>
      <c r="F7756" s="29" t="s">
        <v>19821</v>
      </c>
      <c r="G7756" s="29" t="s">
        <v>19822</v>
      </c>
      <c r="H7756" s="29" t="s">
        <v>19841</v>
      </c>
      <c r="I7756" s="29" t="s">
        <v>19842</v>
      </c>
      <c r="J7756" s="30">
        <f t="shared" si="114"/>
        <v>1111</v>
      </c>
      <c r="K7756" s="30">
        <v>10008.999</v>
      </c>
      <c r="M7756" s="19" t="str">
        <f>VLOOKUP(B7756,'[1]2018.7 '!A:C,3,)</f>
        <v>Active</v>
      </c>
      <c r="N7756" s="19" t="str">
        <f>VLOOKUP(B7756,'[1]2018.7 '!A:M,13,)</f>
        <v>Ambient</v>
      </c>
      <c r="O7756" s="19" t="str">
        <f>VLOOKUP(B7756,'[1]2018.7 '!A:N,14,)</f>
        <v>No</v>
      </c>
    </row>
    <row r="7757" spans="1:15" ht="17.25" customHeight="1">
      <c r="A7757" s="26">
        <v>7756</v>
      </c>
      <c r="B7757" s="27" t="s">
        <v>19857</v>
      </c>
      <c r="C7757" s="60">
        <v>18101379</v>
      </c>
      <c r="D7757" s="29" t="s">
        <v>19858</v>
      </c>
      <c r="E7757" s="29" t="s">
        <v>6961</v>
      </c>
      <c r="F7757" s="29" t="s">
        <v>19821</v>
      </c>
      <c r="G7757" s="29" t="s">
        <v>19822</v>
      </c>
      <c r="H7757" s="29" t="s">
        <v>19841</v>
      </c>
      <c r="I7757" s="29" t="s">
        <v>19842</v>
      </c>
      <c r="J7757" s="30">
        <f t="shared" si="114"/>
        <v>214</v>
      </c>
      <c r="K7757" s="30">
        <v>1927.9260000000002</v>
      </c>
      <c r="M7757" s="19" t="str">
        <f>VLOOKUP(B7757,'[1]2018.7 '!A:C,3,)</f>
        <v>Active</v>
      </c>
      <c r="N7757" s="19" t="str">
        <f>VLOOKUP(B7757,'[1]2018.7 '!A:M,13,)</f>
        <v>Ambient</v>
      </c>
      <c r="O7757" s="19" t="str">
        <f>VLOOKUP(B7757,'[1]2018.7 '!A:N,14,)</f>
        <v>No</v>
      </c>
    </row>
    <row r="7758" spans="1:15" ht="17.25" customHeight="1">
      <c r="A7758" s="26">
        <v>7757</v>
      </c>
      <c r="B7758" s="27" t="s">
        <v>19859</v>
      </c>
      <c r="C7758" s="60">
        <v>18101686</v>
      </c>
      <c r="D7758" s="29" t="s">
        <v>19860</v>
      </c>
      <c r="E7758" s="29" t="s">
        <v>6961</v>
      </c>
      <c r="F7758" s="29" t="s">
        <v>19821</v>
      </c>
      <c r="G7758" s="29" t="s">
        <v>19822</v>
      </c>
      <c r="H7758" s="29" t="s">
        <v>19841</v>
      </c>
      <c r="I7758" s="29" t="s">
        <v>19842</v>
      </c>
      <c r="J7758" s="30">
        <f t="shared" si="114"/>
        <v>1565</v>
      </c>
      <c r="K7758" s="30">
        <v>14099.085000000001</v>
      </c>
      <c r="M7758" s="19" t="str">
        <f>VLOOKUP(B7758,'[1]2018.7 '!A:C,3,)</f>
        <v>Active</v>
      </c>
      <c r="N7758" s="19" t="str">
        <f>VLOOKUP(B7758,'[1]2018.7 '!A:M,13,)</f>
        <v>Ambient</v>
      </c>
      <c r="O7758" s="19" t="str">
        <f>VLOOKUP(B7758,'[1]2018.7 '!A:N,14,)</f>
        <v>No</v>
      </c>
    </row>
    <row r="7759" spans="1:15" ht="17.25" customHeight="1">
      <c r="A7759" s="26">
        <v>7758</v>
      </c>
      <c r="B7759" s="27" t="s">
        <v>19861</v>
      </c>
      <c r="C7759" s="60">
        <v>18101866</v>
      </c>
      <c r="D7759" s="29" t="s">
        <v>19862</v>
      </c>
      <c r="E7759" s="29" t="s">
        <v>6961</v>
      </c>
      <c r="F7759" s="29" t="s">
        <v>19821</v>
      </c>
      <c r="G7759" s="29" t="s">
        <v>19822</v>
      </c>
      <c r="H7759" s="29" t="s">
        <v>19841</v>
      </c>
      <c r="I7759" s="29" t="s">
        <v>19842</v>
      </c>
      <c r="J7759" s="30">
        <f t="shared" si="114"/>
        <v>503</v>
      </c>
      <c r="K7759" s="30">
        <v>4531.527</v>
      </c>
      <c r="M7759" s="19" t="str">
        <f>VLOOKUP(B7759,'[1]2018.7 '!A:C,3,)</f>
        <v>Active</v>
      </c>
      <c r="N7759" s="19" t="str">
        <f>VLOOKUP(B7759,'[1]2018.7 '!A:M,13,)</f>
        <v>Ambient</v>
      </c>
      <c r="O7759" s="19" t="str">
        <f>VLOOKUP(B7759,'[1]2018.7 '!A:N,14,)</f>
        <v>No</v>
      </c>
    </row>
    <row r="7760" spans="1:15" ht="17.25" customHeight="1">
      <c r="A7760" s="26">
        <v>7759</v>
      </c>
      <c r="B7760" s="27" t="s">
        <v>19863</v>
      </c>
      <c r="C7760" s="60">
        <v>18101867</v>
      </c>
      <c r="D7760" s="29" t="s">
        <v>19864</v>
      </c>
      <c r="E7760" s="29" t="s">
        <v>6961</v>
      </c>
      <c r="F7760" s="29" t="s">
        <v>19821</v>
      </c>
      <c r="G7760" s="29" t="s">
        <v>19822</v>
      </c>
      <c r="H7760" s="29" t="s">
        <v>19841</v>
      </c>
      <c r="I7760" s="29" t="s">
        <v>19842</v>
      </c>
      <c r="J7760" s="30">
        <f t="shared" si="114"/>
        <v>503</v>
      </c>
      <c r="K7760" s="30">
        <v>4531.527</v>
      </c>
      <c r="M7760" s="19" t="str">
        <f>VLOOKUP(B7760,'[1]2018.7 '!A:C,3,)</f>
        <v>Active</v>
      </c>
      <c r="N7760" s="19" t="str">
        <f>VLOOKUP(B7760,'[1]2018.7 '!A:M,13,)</f>
        <v>Ambient</v>
      </c>
      <c r="O7760" s="19" t="str">
        <f>VLOOKUP(B7760,'[1]2018.7 '!A:N,14,)</f>
        <v>No</v>
      </c>
    </row>
    <row r="7761" spans="1:15" ht="17.25" customHeight="1">
      <c r="A7761" s="26">
        <v>7760</v>
      </c>
      <c r="B7761" s="27" t="s">
        <v>19865</v>
      </c>
      <c r="C7761" s="60">
        <v>18101986</v>
      </c>
      <c r="D7761" s="29" t="s">
        <v>19866</v>
      </c>
      <c r="E7761" s="29" t="s">
        <v>6961</v>
      </c>
      <c r="F7761" s="29" t="s">
        <v>19821</v>
      </c>
      <c r="G7761" s="29" t="s">
        <v>19822</v>
      </c>
      <c r="H7761" s="29" t="s">
        <v>19841</v>
      </c>
      <c r="I7761" s="29" t="s">
        <v>19842</v>
      </c>
      <c r="J7761" s="30">
        <f t="shared" si="114"/>
        <v>468.00000000000006</v>
      </c>
      <c r="K7761" s="30">
        <v>4216.2120000000004</v>
      </c>
      <c r="M7761" s="19" t="str">
        <f>VLOOKUP(B7761,'[1]2018.7 '!A:C,3,)</f>
        <v>Active</v>
      </c>
      <c r="N7761" s="19" t="str">
        <f>VLOOKUP(B7761,'[1]2018.7 '!A:M,13,)</f>
        <v>Ambient</v>
      </c>
      <c r="O7761" s="19" t="str">
        <f>VLOOKUP(B7761,'[1]2018.7 '!A:N,14,)</f>
        <v>No</v>
      </c>
    </row>
    <row r="7762" spans="1:15" ht="17.25" customHeight="1">
      <c r="A7762" s="26">
        <v>7761</v>
      </c>
      <c r="B7762" s="27" t="s">
        <v>19867</v>
      </c>
      <c r="C7762" s="60">
        <v>18102640</v>
      </c>
      <c r="D7762" s="29" t="s">
        <v>19868</v>
      </c>
      <c r="E7762" s="29" t="s">
        <v>6961</v>
      </c>
      <c r="F7762" s="29" t="s">
        <v>19821</v>
      </c>
      <c r="G7762" s="29" t="s">
        <v>19822</v>
      </c>
      <c r="H7762" s="29" t="s">
        <v>19841</v>
      </c>
      <c r="I7762" s="29" t="s">
        <v>19842</v>
      </c>
      <c r="J7762" s="30">
        <f t="shared" si="114"/>
        <v>60.9</v>
      </c>
      <c r="K7762" s="30">
        <v>548.6481</v>
      </c>
      <c r="M7762" s="19" t="str">
        <f>VLOOKUP(B7762,'[1]2018.7 '!A:C,3,)</f>
        <v>Active</v>
      </c>
      <c r="N7762" s="19" t="str">
        <f>VLOOKUP(B7762,'[1]2018.7 '!A:M,13,)</f>
        <v>Ambient</v>
      </c>
      <c r="O7762" s="19" t="str">
        <f>VLOOKUP(B7762,'[1]2018.7 '!A:N,14,)</f>
        <v>No</v>
      </c>
    </row>
    <row r="7763" spans="1:15" ht="17.25" customHeight="1">
      <c r="A7763" s="26">
        <v>7762</v>
      </c>
      <c r="B7763" s="27" t="s">
        <v>19869</v>
      </c>
      <c r="C7763" s="60">
        <v>18103744</v>
      </c>
      <c r="D7763" s="29" t="s">
        <v>19870</v>
      </c>
      <c r="E7763" s="29" t="s">
        <v>6961</v>
      </c>
      <c r="F7763" s="29" t="s">
        <v>19821</v>
      </c>
      <c r="G7763" s="29" t="s">
        <v>19822</v>
      </c>
      <c r="H7763" s="29" t="s">
        <v>19841</v>
      </c>
      <c r="I7763" s="29" t="s">
        <v>19842</v>
      </c>
      <c r="J7763" s="30">
        <f t="shared" si="114"/>
        <v>115.5</v>
      </c>
      <c r="K7763" s="30">
        <v>1040.5395000000001</v>
      </c>
      <c r="M7763" s="19" t="str">
        <f>VLOOKUP(B7763,'[1]2018.7 '!A:C,3,)</f>
        <v>Active</v>
      </c>
      <c r="N7763" s="19" t="str">
        <f>VLOOKUP(B7763,'[1]2018.7 '!A:M,13,)</f>
        <v>Ambient</v>
      </c>
      <c r="O7763" s="19" t="str">
        <f>VLOOKUP(B7763,'[1]2018.7 '!A:N,14,)</f>
        <v>No</v>
      </c>
    </row>
    <row r="7764" spans="1:15" ht="17.25" customHeight="1">
      <c r="A7764" s="26">
        <v>7763</v>
      </c>
      <c r="B7764" s="27" t="s">
        <v>19871</v>
      </c>
      <c r="C7764" s="60">
        <v>18110245</v>
      </c>
      <c r="D7764" s="29" t="s">
        <v>19872</v>
      </c>
      <c r="E7764" s="29" t="s">
        <v>6961</v>
      </c>
      <c r="F7764" s="29" t="s">
        <v>19821</v>
      </c>
      <c r="G7764" s="29" t="s">
        <v>19822</v>
      </c>
      <c r="H7764" s="29" t="s">
        <v>19841</v>
      </c>
      <c r="I7764" s="29" t="s">
        <v>19842</v>
      </c>
      <c r="J7764" s="30">
        <f t="shared" si="114"/>
        <v>1894.0000000000002</v>
      </c>
      <c r="K7764" s="30">
        <v>17063.046000000002</v>
      </c>
      <c r="M7764" s="19" t="str">
        <f>VLOOKUP(B7764,'[1]2018.7 '!A:C,3,)</f>
        <v>Active</v>
      </c>
      <c r="N7764" s="19" t="str">
        <f>VLOOKUP(B7764,'[1]2018.7 '!A:M,13,)</f>
        <v>Ambient</v>
      </c>
      <c r="O7764" s="19" t="str">
        <f>VLOOKUP(B7764,'[1]2018.7 '!A:N,14,)</f>
        <v>No</v>
      </c>
    </row>
    <row r="7765" spans="1:15" ht="17.25" customHeight="1">
      <c r="A7765" s="26">
        <v>7764</v>
      </c>
      <c r="B7765" s="27" t="s">
        <v>19873</v>
      </c>
      <c r="C7765" s="60">
        <v>18110247</v>
      </c>
      <c r="D7765" s="29" t="s">
        <v>19874</v>
      </c>
      <c r="E7765" s="29" t="s">
        <v>6961</v>
      </c>
      <c r="F7765" s="29" t="s">
        <v>19821</v>
      </c>
      <c r="G7765" s="29" t="s">
        <v>19822</v>
      </c>
      <c r="H7765" s="29" t="s">
        <v>19841</v>
      </c>
      <c r="I7765" s="29" t="s">
        <v>19842</v>
      </c>
      <c r="J7765" s="30">
        <f t="shared" si="114"/>
        <v>243.99999999999997</v>
      </c>
      <c r="K7765" s="30">
        <v>2198.1959999999999</v>
      </c>
      <c r="M7765" s="19" t="str">
        <f>VLOOKUP(B7765,'[1]2018.7 '!A:C,3,)</f>
        <v>Active</v>
      </c>
      <c r="N7765" s="19" t="str">
        <f>VLOOKUP(B7765,'[1]2018.7 '!A:M,13,)</f>
        <v>Ambient</v>
      </c>
      <c r="O7765" s="19" t="str">
        <f>VLOOKUP(B7765,'[1]2018.7 '!A:N,14,)</f>
        <v>No</v>
      </c>
    </row>
    <row r="7766" spans="1:15" ht="17.25" customHeight="1">
      <c r="A7766" s="26">
        <v>7765</v>
      </c>
      <c r="B7766" s="27" t="s">
        <v>19875</v>
      </c>
      <c r="C7766" s="60">
        <v>18110346</v>
      </c>
      <c r="D7766" s="29" t="s">
        <v>19876</v>
      </c>
      <c r="E7766" s="29" t="s">
        <v>6961</v>
      </c>
      <c r="F7766" s="29" t="s">
        <v>19821</v>
      </c>
      <c r="G7766" s="29" t="s">
        <v>19822</v>
      </c>
      <c r="H7766" s="29" t="s">
        <v>19841</v>
      </c>
      <c r="I7766" s="29" t="s">
        <v>19842</v>
      </c>
      <c r="J7766" s="30">
        <f t="shared" si="114"/>
        <v>1401</v>
      </c>
      <c r="K7766" s="30">
        <v>12621.609</v>
      </c>
      <c r="M7766" s="19" t="str">
        <f>VLOOKUP(B7766,'[1]2018.7 '!A:C,3,)</f>
        <v>Active</v>
      </c>
      <c r="N7766" s="19" t="str">
        <f>VLOOKUP(B7766,'[1]2018.7 '!A:M,13,)</f>
        <v>Ambient</v>
      </c>
      <c r="O7766" s="19" t="str">
        <f>VLOOKUP(B7766,'[1]2018.7 '!A:N,14,)</f>
        <v>No</v>
      </c>
    </row>
    <row r="7767" spans="1:15" ht="17.25" customHeight="1">
      <c r="A7767" s="26">
        <v>7766</v>
      </c>
      <c r="B7767" s="27" t="s">
        <v>19877</v>
      </c>
      <c r="C7767" s="60">
        <v>18110426</v>
      </c>
      <c r="D7767" s="29" t="s">
        <v>19878</v>
      </c>
      <c r="E7767" s="29" t="s">
        <v>6961</v>
      </c>
      <c r="F7767" s="29" t="s">
        <v>19821</v>
      </c>
      <c r="G7767" s="29" t="s">
        <v>19822</v>
      </c>
      <c r="H7767" s="29" t="s">
        <v>19841</v>
      </c>
      <c r="I7767" s="29" t="s">
        <v>19842</v>
      </c>
      <c r="J7767" s="30">
        <f t="shared" si="114"/>
        <v>112.35</v>
      </c>
      <c r="K7767" s="30">
        <v>1012.16115</v>
      </c>
      <c r="M7767" s="19" t="str">
        <f>VLOOKUP(B7767,'[1]2018.7 '!A:C,3,)</f>
        <v>Active</v>
      </c>
      <c r="N7767" s="19" t="str">
        <f>VLOOKUP(B7767,'[1]2018.7 '!A:M,13,)</f>
        <v>Ambient</v>
      </c>
      <c r="O7767" s="19" t="str">
        <f>VLOOKUP(B7767,'[1]2018.7 '!A:N,14,)</f>
        <v>No</v>
      </c>
    </row>
    <row r="7768" spans="1:15" ht="17.25" customHeight="1">
      <c r="A7768" s="26">
        <v>7767</v>
      </c>
      <c r="B7768" s="27" t="s">
        <v>19879</v>
      </c>
      <c r="C7768" s="60">
        <v>18110427</v>
      </c>
      <c r="D7768" s="29" t="s">
        <v>19880</v>
      </c>
      <c r="E7768" s="29" t="s">
        <v>6961</v>
      </c>
      <c r="F7768" s="29" t="s">
        <v>19821</v>
      </c>
      <c r="G7768" s="29" t="s">
        <v>19822</v>
      </c>
      <c r="H7768" s="29" t="s">
        <v>19841</v>
      </c>
      <c r="I7768" s="29" t="s">
        <v>19842</v>
      </c>
      <c r="J7768" s="30">
        <f t="shared" si="114"/>
        <v>39.9</v>
      </c>
      <c r="K7768" s="30">
        <v>359.45909999999998</v>
      </c>
      <c r="M7768" s="19" t="str">
        <f>VLOOKUP(B7768,'[1]2018.7 '!A:C,3,)</f>
        <v>Active</v>
      </c>
      <c r="N7768" s="19" t="str">
        <f>VLOOKUP(B7768,'[1]2018.7 '!A:M,13,)</f>
        <v>Ambient</v>
      </c>
      <c r="O7768" s="19" t="str">
        <f>VLOOKUP(B7768,'[1]2018.7 '!A:N,14,)</f>
        <v>No</v>
      </c>
    </row>
    <row r="7769" spans="1:15" ht="17.25" customHeight="1">
      <c r="A7769" s="26">
        <v>7768</v>
      </c>
      <c r="B7769" s="27" t="s">
        <v>19881</v>
      </c>
      <c r="C7769" s="60">
        <v>18112152</v>
      </c>
      <c r="D7769" s="29" t="s">
        <v>19882</v>
      </c>
      <c r="E7769" s="29" t="s">
        <v>6961</v>
      </c>
      <c r="F7769" s="29" t="s">
        <v>19821</v>
      </c>
      <c r="G7769" s="29" t="s">
        <v>19822</v>
      </c>
      <c r="H7769" s="29" t="s">
        <v>19841</v>
      </c>
      <c r="I7769" s="29" t="s">
        <v>19842</v>
      </c>
      <c r="J7769" s="30">
        <f t="shared" si="114"/>
        <v>463</v>
      </c>
      <c r="K7769" s="30">
        <v>4171.1670000000004</v>
      </c>
      <c r="M7769" s="19" t="str">
        <f>VLOOKUP(B7769,'[1]2018.7 '!A:C,3,)</f>
        <v>Active</v>
      </c>
      <c r="N7769" s="19" t="str">
        <f>VLOOKUP(B7769,'[1]2018.7 '!A:M,13,)</f>
        <v>Ambient</v>
      </c>
      <c r="O7769" s="19" t="str">
        <f>VLOOKUP(B7769,'[1]2018.7 '!A:N,14,)</f>
        <v>No</v>
      </c>
    </row>
    <row r="7770" spans="1:15" ht="17.25" customHeight="1">
      <c r="A7770" s="26">
        <v>7769</v>
      </c>
      <c r="B7770" s="27" t="s">
        <v>19883</v>
      </c>
      <c r="C7770" s="60">
        <v>18112153</v>
      </c>
      <c r="D7770" s="29" t="s">
        <v>19884</v>
      </c>
      <c r="E7770" s="29" t="s">
        <v>6961</v>
      </c>
      <c r="F7770" s="29" t="s">
        <v>19821</v>
      </c>
      <c r="G7770" s="29" t="s">
        <v>19822</v>
      </c>
      <c r="H7770" s="29" t="s">
        <v>19841</v>
      </c>
      <c r="I7770" s="29" t="s">
        <v>19842</v>
      </c>
      <c r="J7770" s="30">
        <f t="shared" si="114"/>
        <v>463</v>
      </c>
      <c r="K7770" s="30">
        <v>4171.1670000000004</v>
      </c>
      <c r="M7770" s="19" t="str">
        <f>VLOOKUP(B7770,'[1]2018.7 '!A:C,3,)</f>
        <v>Active</v>
      </c>
      <c r="N7770" s="19" t="str">
        <f>VLOOKUP(B7770,'[1]2018.7 '!A:M,13,)</f>
        <v>Ambient</v>
      </c>
      <c r="O7770" s="19" t="str">
        <f>VLOOKUP(B7770,'[1]2018.7 '!A:N,14,)</f>
        <v>No</v>
      </c>
    </row>
    <row r="7771" spans="1:15" ht="17.25" customHeight="1">
      <c r="A7771" s="26">
        <v>7770</v>
      </c>
      <c r="B7771" s="27" t="s">
        <v>19885</v>
      </c>
      <c r="C7771" s="60">
        <v>18112219</v>
      </c>
      <c r="D7771" s="29" t="s">
        <v>19886</v>
      </c>
      <c r="E7771" s="29" t="s">
        <v>6961</v>
      </c>
      <c r="F7771" s="29" t="s">
        <v>19821</v>
      </c>
      <c r="G7771" s="29" t="s">
        <v>19822</v>
      </c>
      <c r="H7771" s="29" t="s">
        <v>19841</v>
      </c>
      <c r="I7771" s="29" t="s">
        <v>19842</v>
      </c>
      <c r="J7771" s="30">
        <f t="shared" si="114"/>
        <v>468.00000000000006</v>
      </c>
      <c r="K7771" s="30">
        <v>4216.2120000000004</v>
      </c>
      <c r="M7771" s="19" t="str">
        <f>VLOOKUP(B7771,'[1]2018.7 '!A:C,3,)</f>
        <v>Active</v>
      </c>
      <c r="N7771" s="19" t="str">
        <f>VLOOKUP(B7771,'[1]2018.7 '!A:M,13,)</f>
        <v>Ambient</v>
      </c>
      <c r="O7771" s="19" t="str">
        <f>VLOOKUP(B7771,'[1]2018.7 '!A:N,14,)</f>
        <v>No</v>
      </c>
    </row>
    <row r="7772" spans="1:15" ht="17.25" customHeight="1">
      <c r="A7772" s="26">
        <v>7771</v>
      </c>
      <c r="B7772" s="27" t="s">
        <v>19887</v>
      </c>
      <c r="C7772" s="60">
        <v>18112220</v>
      </c>
      <c r="D7772" s="29" t="s">
        <v>19888</v>
      </c>
      <c r="E7772" s="29" t="s">
        <v>6961</v>
      </c>
      <c r="F7772" s="29" t="s">
        <v>19821</v>
      </c>
      <c r="G7772" s="29" t="s">
        <v>19822</v>
      </c>
      <c r="H7772" s="29" t="s">
        <v>19841</v>
      </c>
      <c r="I7772" s="29" t="s">
        <v>19842</v>
      </c>
      <c r="J7772" s="30">
        <f t="shared" si="114"/>
        <v>468.00000000000006</v>
      </c>
      <c r="K7772" s="30">
        <v>4216.2120000000004</v>
      </c>
      <c r="M7772" s="19" t="str">
        <f>VLOOKUP(B7772,'[1]2018.7 '!A:C,3,)</f>
        <v>Active</v>
      </c>
      <c r="N7772" s="19" t="str">
        <f>VLOOKUP(B7772,'[1]2018.7 '!A:M,13,)</f>
        <v>Ambient</v>
      </c>
      <c r="O7772" s="19" t="str">
        <f>VLOOKUP(B7772,'[1]2018.7 '!A:N,14,)</f>
        <v>No</v>
      </c>
    </row>
    <row r="7773" spans="1:15" ht="17.25" customHeight="1">
      <c r="A7773" s="26">
        <v>7772</v>
      </c>
      <c r="B7773" s="27" t="s">
        <v>19889</v>
      </c>
      <c r="C7773" s="60">
        <v>18112226</v>
      </c>
      <c r="D7773" s="29" t="s">
        <v>19890</v>
      </c>
      <c r="E7773" s="29" t="s">
        <v>6961</v>
      </c>
      <c r="F7773" s="29" t="s">
        <v>19821</v>
      </c>
      <c r="G7773" s="29" t="s">
        <v>19822</v>
      </c>
      <c r="H7773" s="29" t="s">
        <v>19841</v>
      </c>
      <c r="I7773" s="29" t="s">
        <v>19842</v>
      </c>
      <c r="J7773" s="30">
        <f t="shared" si="114"/>
        <v>1263</v>
      </c>
      <c r="K7773" s="30">
        <v>11378.367</v>
      </c>
      <c r="M7773" s="19" t="str">
        <f>VLOOKUP(B7773,'[1]2018.7 '!A:C,3,)</f>
        <v>Active</v>
      </c>
      <c r="N7773" s="19" t="str">
        <f>VLOOKUP(B7773,'[1]2018.7 '!A:M,13,)</f>
        <v>Ambient</v>
      </c>
      <c r="O7773" s="19" t="str">
        <f>VLOOKUP(B7773,'[1]2018.7 '!A:N,14,)</f>
        <v>No</v>
      </c>
    </row>
    <row r="7774" spans="1:15" ht="17.25" customHeight="1">
      <c r="A7774" s="26">
        <v>7773</v>
      </c>
      <c r="B7774" s="27" t="s">
        <v>19891</v>
      </c>
      <c r="C7774" s="60">
        <v>18113005</v>
      </c>
      <c r="D7774" s="29" t="s">
        <v>19892</v>
      </c>
      <c r="E7774" s="29" t="s">
        <v>6961</v>
      </c>
      <c r="F7774" s="29" t="s">
        <v>19821</v>
      </c>
      <c r="G7774" s="29" t="s">
        <v>19822</v>
      </c>
      <c r="H7774" s="29" t="s">
        <v>19841</v>
      </c>
      <c r="I7774" s="29" t="s">
        <v>19842</v>
      </c>
      <c r="J7774" s="30">
        <f t="shared" si="114"/>
        <v>2359</v>
      </c>
      <c r="K7774" s="30">
        <v>21252.231</v>
      </c>
      <c r="M7774" s="19" t="str">
        <f>VLOOKUP(B7774,'[1]2018.7 '!A:C,3,)</f>
        <v>Active</v>
      </c>
      <c r="N7774" s="19" t="str">
        <f>VLOOKUP(B7774,'[1]2018.7 '!A:M,13,)</f>
        <v>Ambient</v>
      </c>
      <c r="O7774" s="19" t="str">
        <f>VLOOKUP(B7774,'[1]2018.7 '!A:N,14,)</f>
        <v>No</v>
      </c>
    </row>
    <row r="7775" spans="1:15" ht="17.25" customHeight="1">
      <c r="A7775" s="26">
        <v>7774</v>
      </c>
      <c r="B7775" s="27" t="s">
        <v>19893</v>
      </c>
      <c r="C7775" s="60">
        <v>80110619</v>
      </c>
      <c r="D7775" s="29" t="s">
        <v>19894</v>
      </c>
      <c r="E7775" s="29" t="s">
        <v>6961</v>
      </c>
      <c r="F7775" s="29" t="s">
        <v>19821</v>
      </c>
      <c r="G7775" s="29" t="s">
        <v>19822</v>
      </c>
      <c r="H7775" s="29" t="s">
        <v>19841</v>
      </c>
      <c r="I7775" s="29" t="s">
        <v>19842</v>
      </c>
      <c r="J7775" s="30">
        <f t="shared" si="114"/>
        <v>426</v>
      </c>
      <c r="K7775" s="30">
        <v>3837.8340000000003</v>
      </c>
      <c r="M7775" s="19" t="str">
        <f>VLOOKUP(B7775,'[1]2018.7 '!A:C,3,)</f>
        <v>Active</v>
      </c>
      <c r="N7775" s="19" t="str">
        <f>VLOOKUP(B7775,'[1]2018.7 '!A:M,13,)</f>
        <v>Ambient</v>
      </c>
      <c r="O7775" s="19" t="str">
        <f>VLOOKUP(B7775,'[1]2018.7 '!A:N,14,)</f>
        <v>No</v>
      </c>
    </row>
    <row r="7776" spans="1:15" ht="17.25" customHeight="1">
      <c r="A7776" s="26">
        <v>7775</v>
      </c>
      <c r="B7776" s="27" t="s">
        <v>19895</v>
      </c>
      <c r="C7776" s="60">
        <v>80110629</v>
      </c>
      <c r="D7776" s="29" t="s">
        <v>19896</v>
      </c>
      <c r="E7776" s="29" t="s">
        <v>6961</v>
      </c>
      <c r="F7776" s="29" t="s">
        <v>19821</v>
      </c>
      <c r="G7776" s="29" t="s">
        <v>19822</v>
      </c>
      <c r="H7776" s="29" t="s">
        <v>19841</v>
      </c>
      <c r="I7776" s="29" t="s">
        <v>19842</v>
      </c>
      <c r="J7776" s="30">
        <f t="shared" si="114"/>
        <v>300</v>
      </c>
      <c r="K7776" s="30">
        <v>2702.7000000000003</v>
      </c>
      <c r="M7776" s="19" t="str">
        <f>VLOOKUP(B7776,'[1]2018.7 '!A:C,3,)</f>
        <v>Active</v>
      </c>
      <c r="N7776" s="19" t="str">
        <f>VLOOKUP(B7776,'[1]2018.7 '!A:M,13,)</f>
        <v>Ambient</v>
      </c>
      <c r="O7776" s="19" t="str">
        <f>VLOOKUP(B7776,'[1]2018.7 '!A:N,14,)</f>
        <v>No</v>
      </c>
    </row>
    <row r="7777" spans="1:15" ht="17.25" customHeight="1">
      <c r="A7777" s="26">
        <v>7776</v>
      </c>
      <c r="B7777" s="27" t="s">
        <v>19897</v>
      </c>
      <c r="C7777" s="60">
        <v>80110655</v>
      </c>
      <c r="D7777" s="29" t="s">
        <v>19898</v>
      </c>
      <c r="E7777" s="29" t="s">
        <v>6961</v>
      </c>
      <c r="F7777" s="29" t="s">
        <v>19821</v>
      </c>
      <c r="G7777" s="29" t="s">
        <v>19822</v>
      </c>
      <c r="H7777" s="29" t="s">
        <v>19841</v>
      </c>
      <c r="I7777" s="29" t="s">
        <v>19842</v>
      </c>
      <c r="J7777" s="30">
        <f t="shared" si="114"/>
        <v>350</v>
      </c>
      <c r="K7777" s="30">
        <v>3153.15</v>
      </c>
      <c r="M7777" s="19" t="str">
        <f>VLOOKUP(B7777,'[1]2018.7 '!A:C,3,)</f>
        <v>Active</v>
      </c>
      <c r="N7777" s="19" t="str">
        <f>VLOOKUP(B7777,'[1]2018.7 '!A:M,13,)</f>
        <v>Ambient</v>
      </c>
      <c r="O7777" s="19" t="str">
        <f>VLOOKUP(B7777,'[1]2018.7 '!A:N,14,)</f>
        <v>No</v>
      </c>
    </row>
    <row r="7778" spans="1:15" ht="17.25" customHeight="1">
      <c r="A7778" s="26">
        <v>7777</v>
      </c>
      <c r="B7778" s="27" t="s">
        <v>19899</v>
      </c>
      <c r="C7778" s="60">
        <v>80110656</v>
      </c>
      <c r="D7778" s="29" t="s">
        <v>19900</v>
      </c>
      <c r="E7778" s="29" t="s">
        <v>6961</v>
      </c>
      <c r="F7778" s="29" t="s">
        <v>19821</v>
      </c>
      <c r="G7778" s="29" t="s">
        <v>19822</v>
      </c>
      <c r="H7778" s="29" t="s">
        <v>19841</v>
      </c>
      <c r="I7778" s="29" t="s">
        <v>19842</v>
      </c>
      <c r="J7778" s="30">
        <f t="shared" si="114"/>
        <v>190.05</v>
      </c>
      <c r="K7778" s="30">
        <v>1712.1604500000001</v>
      </c>
      <c r="M7778" s="19" t="str">
        <f>VLOOKUP(B7778,'[1]2018.7 '!A:C,3,)</f>
        <v>Active</v>
      </c>
      <c r="N7778" s="19" t="str">
        <f>VLOOKUP(B7778,'[1]2018.7 '!A:M,13,)</f>
        <v>Ambient</v>
      </c>
      <c r="O7778" s="19" t="str">
        <f>VLOOKUP(B7778,'[1]2018.7 '!A:N,14,)</f>
        <v>No</v>
      </c>
    </row>
    <row r="7779" spans="1:15" ht="17.25" customHeight="1">
      <c r="A7779" s="26">
        <v>7778</v>
      </c>
      <c r="B7779" s="27" t="s">
        <v>19901</v>
      </c>
      <c r="C7779" s="60">
        <v>80110669</v>
      </c>
      <c r="D7779" s="29" t="s">
        <v>19902</v>
      </c>
      <c r="E7779" s="29" t="s">
        <v>6961</v>
      </c>
      <c r="F7779" s="29" t="s">
        <v>19821</v>
      </c>
      <c r="G7779" s="29" t="s">
        <v>19822</v>
      </c>
      <c r="H7779" s="29" t="s">
        <v>19841</v>
      </c>
      <c r="I7779" s="29" t="s">
        <v>19842</v>
      </c>
      <c r="J7779" s="30">
        <f t="shared" si="114"/>
        <v>359</v>
      </c>
      <c r="K7779" s="30">
        <v>3234.2310000000002</v>
      </c>
      <c r="M7779" s="19" t="str">
        <f>VLOOKUP(B7779,'[1]2018.7 '!A:C,3,)</f>
        <v>Active</v>
      </c>
      <c r="N7779" s="19" t="str">
        <f>VLOOKUP(B7779,'[1]2018.7 '!A:M,13,)</f>
        <v>Ambient</v>
      </c>
      <c r="O7779" s="19" t="str">
        <f>VLOOKUP(B7779,'[1]2018.7 '!A:N,14,)</f>
        <v>No</v>
      </c>
    </row>
    <row r="7780" spans="1:15" ht="17.25" customHeight="1">
      <c r="A7780" s="26">
        <v>7779</v>
      </c>
      <c r="B7780" s="27" t="s">
        <v>19903</v>
      </c>
      <c r="C7780" s="60">
        <v>80110687</v>
      </c>
      <c r="D7780" s="29" t="s">
        <v>19904</v>
      </c>
      <c r="E7780" s="29" t="s">
        <v>6961</v>
      </c>
      <c r="F7780" s="29" t="s">
        <v>19821</v>
      </c>
      <c r="G7780" s="29" t="s">
        <v>19822</v>
      </c>
      <c r="H7780" s="29" t="s">
        <v>19841</v>
      </c>
      <c r="I7780" s="29" t="s">
        <v>19842</v>
      </c>
      <c r="J7780" s="30">
        <f t="shared" si="114"/>
        <v>503</v>
      </c>
      <c r="K7780" s="30">
        <v>4531.527</v>
      </c>
      <c r="M7780" s="19" t="str">
        <f>VLOOKUP(B7780,'[1]2018.7 '!A:C,3,)</f>
        <v>Active</v>
      </c>
      <c r="N7780" s="19" t="str">
        <f>VLOOKUP(B7780,'[1]2018.7 '!A:M,13,)</f>
        <v>Ambient</v>
      </c>
      <c r="O7780" s="19" t="str">
        <f>VLOOKUP(B7780,'[1]2018.7 '!A:N,14,)</f>
        <v>No</v>
      </c>
    </row>
    <row r="7781" spans="1:15" ht="17.25" customHeight="1">
      <c r="A7781" s="26">
        <v>7780</v>
      </c>
      <c r="B7781" s="27" t="s">
        <v>19905</v>
      </c>
      <c r="C7781" s="60">
        <v>80110688</v>
      </c>
      <c r="D7781" s="29" t="s">
        <v>19906</v>
      </c>
      <c r="E7781" s="29" t="s">
        <v>6961</v>
      </c>
      <c r="F7781" s="29" t="s">
        <v>19821</v>
      </c>
      <c r="G7781" s="29" t="s">
        <v>19822</v>
      </c>
      <c r="H7781" s="29" t="s">
        <v>19841</v>
      </c>
      <c r="I7781" s="29" t="s">
        <v>19842</v>
      </c>
      <c r="J7781" s="30">
        <f t="shared" si="114"/>
        <v>503</v>
      </c>
      <c r="K7781" s="30">
        <v>4531.527</v>
      </c>
      <c r="M7781" s="19" t="str">
        <f>VLOOKUP(B7781,'[1]2018.7 '!A:C,3,)</f>
        <v>Active</v>
      </c>
      <c r="N7781" s="19" t="str">
        <f>VLOOKUP(B7781,'[1]2018.7 '!A:M,13,)</f>
        <v>Ambient</v>
      </c>
      <c r="O7781" s="19" t="str">
        <f>VLOOKUP(B7781,'[1]2018.7 '!A:N,14,)</f>
        <v>Reviewing</v>
      </c>
    </row>
    <row r="7782" spans="1:15" ht="17.25" customHeight="1">
      <c r="A7782" s="26">
        <v>7781</v>
      </c>
      <c r="B7782" s="27" t="s">
        <v>19907</v>
      </c>
      <c r="C7782" s="60">
        <v>80110689</v>
      </c>
      <c r="D7782" s="29" t="s">
        <v>19908</v>
      </c>
      <c r="E7782" s="29" t="s">
        <v>6961</v>
      </c>
      <c r="F7782" s="29" t="s">
        <v>19821</v>
      </c>
      <c r="G7782" s="29" t="s">
        <v>19822</v>
      </c>
      <c r="H7782" s="29" t="s">
        <v>19841</v>
      </c>
      <c r="I7782" s="29" t="s">
        <v>19842</v>
      </c>
      <c r="J7782" s="30">
        <f t="shared" si="114"/>
        <v>503</v>
      </c>
      <c r="K7782" s="30">
        <v>4531.527</v>
      </c>
      <c r="M7782" s="19" t="str">
        <f>VLOOKUP(B7782,'[1]2018.7 '!A:C,3,)</f>
        <v>Active</v>
      </c>
      <c r="N7782" s="19" t="str">
        <f>VLOOKUP(B7782,'[1]2018.7 '!A:M,13,)</f>
        <v>Ambient</v>
      </c>
      <c r="O7782" s="19" t="str">
        <f>VLOOKUP(B7782,'[1]2018.7 '!A:N,14,)</f>
        <v>No</v>
      </c>
    </row>
    <row r="7783" spans="1:15" ht="17.25" customHeight="1">
      <c r="A7783" s="26">
        <v>7782</v>
      </c>
      <c r="B7783" s="27" t="s">
        <v>19909</v>
      </c>
      <c r="C7783" s="60">
        <v>80110691</v>
      </c>
      <c r="D7783" s="29" t="s">
        <v>19910</v>
      </c>
      <c r="E7783" s="29" t="s">
        <v>6961</v>
      </c>
      <c r="F7783" s="29" t="s">
        <v>19821</v>
      </c>
      <c r="G7783" s="29" t="s">
        <v>19822</v>
      </c>
      <c r="H7783" s="29" t="s">
        <v>19841</v>
      </c>
      <c r="I7783" s="29" t="s">
        <v>19842</v>
      </c>
      <c r="J7783" s="30">
        <f t="shared" si="114"/>
        <v>503</v>
      </c>
      <c r="K7783" s="30">
        <v>4531.527</v>
      </c>
      <c r="M7783" s="19" t="str">
        <f>VLOOKUP(B7783,'[1]2018.7 '!A:C,3,)</f>
        <v>Active</v>
      </c>
      <c r="N7783" s="19" t="str">
        <f>VLOOKUP(B7783,'[1]2018.7 '!A:M,13,)</f>
        <v>Ambient</v>
      </c>
      <c r="O7783" s="19" t="str">
        <f>VLOOKUP(B7783,'[1]2018.7 '!A:N,14,)</f>
        <v>No</v>
      </c>
    </row>
    <row r="7784" spans="1:15" ht="17.25" customHeight="1">
      <c r="A7784" s="26">
        <v>7783</v>
      </c>
      <c r="B7784" s="27" t="s">
        <v>19911</v>
      </c>
      <c r="C7784" s="60">
        <v>80110694</v>
      </c>
      <c r="D7784" s="29" t="s">
        <v>19912</v>
      </c>
      <c r="E7784" s="29" t="s">
        <v>6961</v>
      </c>
      <c r="F7784" s="29" t="s">
        <v>19821</v>
      </c>
      <c r="G7784" s="29" t="s">
        <v>19822</v>
      </c>
      <c r="H7784" s="29" t="s">
        <v>19841</v>
      </c>
      <c r="I7784" s="29" t="s">
        <v>19842</v>
      </c>
      <c r="J7784" s="30">
        <f t="shared" si="114"/>
        <v>503</v>
      </c>
      <c r="K7784" s="30">
        <v>4531.527</v>
      </c>
      <c r="M7784" s="19" t="str">
        <f>VLOOKUP(B7784,'[1]2018.7 '!A:C,3,)</f>
        <v>Active</v>
      </c>
      <c r="N7784" s="19" t="str">
        <f>VLOOKUP(B7784,'[1]2018.7 '!A:M,13,)</f>
        <v>Ambient</v>
      </c>
      <c r="O7784" s="19" t="str">
        <f>VLOOKUP(B7784,'[1]2018.7 '!A:N,14,)</f>
        <v>No</v>
      </c>
    </row>
    <row r="7785" spans="1:15" ht="17.25" customHeight="1">
      <c r="A7785" s="26">
        <v>7784</v>
      </c>
      <c r="B7785" s="27" t="s">
        <v>19913</v>
      </c>
      <c r="C7785" s="60">
        <v>80110695</v>
      </c>
      <c r="D7785" s="29" t="s">
        <v>19914</v>
      </c>
      <c r="E7785" s="29" t="s">
        <v>6961</v>
      </c>
      <c r="F7785" s="29" t="s">
        <v>19821</v>
      </c>
      <c r="G7785" s="29" t="s">
        <v>19822</v>
      </c>
      <c r="H7785" s="29" t="s">
        <v>19841</v>
      </c>
      <c r="I7785" s="29" t="s">
        <v>19842</v>
      </c>
      <c r="J7785" s="30">
        <f t="shared" si="114"/>
        <v>359</v>
      </c>
      <c r="K7785" s="30">
        <v>3234.2310000000002</v>
      </c>
      <c r="M7785" s="19" t="str">
        <f>VLOOKUP(B7785,'[1]2018.7 '!A:C,3,)</f>
        <v>Active</v>
      </c>
      <c r="N7785" s="19" t="str">
        <f>VLOOKUP(B7785,'[1]2018.7 '!A:M,13,)</f>
        <v>Ambient</v>
      </c>
      <c r="O7785" s="19" t="str">
        <f>VLOOKUP(B7785,'[1]2018.7 '!A:N,14,)</f>
        <v>No</v>
      </c>
    </row>
    <row r="7786" spans="1:15" ht="17.25" customHeight="1">
      <c r="A7786" s="26">
        <v>7785</v>
      </c>
      <c r="B7786" s="27" t="s">
        <v>19915</v>
      </c>
      <c r="C7786" s="60">
        <v>80110699</v>
      </c>
      <c r="D7786" s="29" t="s">
        <v>19916</v>
      </c>
      <c r="E7786" s="29" t="s">
        <v>6961</v>
      </c>
      <c r="F7786" s="29" t="s">
        <v>19821</v>
      </c>
      <c r="G7786" s="29" t="s">
        <v>19822</v>
      </c>
      <c r="H7786" s="29" t="s">
        <v>19841</v>
      </c>
      <c r="I7786" s="29" t="s">
        <v>19842</v>
      </c>
      <c r="J7786" s="30">
        <f t="shared" si="114"/>
        <v>230</v>
      </c>
      <c r="K7786" s="30">
        <v>2072.0700000000002</v>
      </c>
      <c r="M7786" s="19" t="str">
        <f>VLOOKUP(B7786,'[1]2018.7 '!A:C,3,)</f>
        <v>Active</v>
      </c>
      <c r="N7786" s="19" t="str">
        <f>VLOOKUP(B7786,'[1]2018.7 '!A:M,13,)</f>
        <v>Ambient</v>
      </c>
      <c r="O7786" s="19" t="str">
        <f>VLOOKUP(B7786,'[1]2018.7 '!A:N,14,)</f>
        <v>No</v>
      </c>
    </row>
    <row r="7787" spans="1:15" ht="17.25" customHeight="1">
      <c r="A7787" s="26">
        <v>7786</v>
      </c>
      <c r="B7787" s="27" t="s">
        <v>19917</v>
      </c>
      <c r="C7787" s="60">
        <v>80112939</v>
      </c>
      <c r="D7787" s="29" t="s">
        <v>19918</v>
      </c>
      <c r="E7787" s="29" t="s">
        <v>6961</v>
      </c>
      <c r="F7787" s="29" t="s">
        <v>19821</v>
      </c>
      <c r="G7787" s="29" t="s">
        <v>19822</v>
      </c>
      <c r="H7787" s="29" t="s">
        <v>19841</v>
      </c>
      <c r="I7787" s="29" t="s">
        <v>19842</v>
      </c>
      <c r="J7787" s="30">
        <f t="shared" si="114"/>
        <v>249</v>
      </c>
      <c r="K7787" s="30">
        <v>2243.241</v>
      </c>
      <c r="M7787" s="19" t="str">
        <f>VLOOKUP(B7787,'[1]2018.7 '!A:C,3,)</f>
        <v>Active</v>
      </c>
      <c r="N7787" s="19" t="str">
        <f>VLOOKUP(B7787,'[1]2018.7 '!A:M,13,)</f>
        <v>Ambient</v>
      </c>
      <c r="O7787" s="19" t="str">
        <f>VLOOKUP(B7787,'[1]2018.7 '!A:N,14,)</f>
        <v>No</v>
      </c>
    </row>
    <row r="7788" spans="1:15" ht="17.25" customHeight="1">
      <c r="A7788" s="26">
        <v>7787</v>
      </c>
      <c r="B7788" s="27" t="s">
        <v>612</v>
      </c>
      <c r="C7788" s="60">
        <v>80112946</v>
      </c>
      <c r="D7788" s="29" t="s">
        <v>613</v>
      </c>
      <c r="E7788" s="29" t="s">
        <v>6961</v>
      </c>
      <c r="F7788" s="29" t="s">
        <v>19821</v>
      </c>
      <c r="G7788" s="29" t="s">
        <v>19822</v>
      </c>
      <c r="H7788" s="29" t="s">
        <v>19841</v>
      </c>
      <c r="I7788" s="29" t="s">
        <v>19842</v>
      </c>
      <c r="J7788" s="30">
        <f t="shared" si="114"/>
        <v>123.9</v>
      </c>
      <c r="K7788" s="30">
        <v>1116.2151000000001</v>
      </c>
      <c r="M7788" s="19" t="str">
        <f>VLOOKUP(B7788,'[1]2018.7 '!A:C,3,)</f>
        <v>Active</v>
      </c>
      <c r="N7788" s="19" t="str">
        <f>VLOOKUP(B7788,'[1]2018.7 '!A:M,13,)</f>
        <v>Ambient</v>
      </c>
      <c r="O7788" s="19" t="str">
        <f>VLOOKUP(B7788,'[1]2018.7 '!A:N,14,)</f>
        <v>No</v>
      </c>
    </row>
    <row r="7789" spans="1:15" ht="17.25" customHeight="1">
      <c r="A7789" s="26">
        <v>7788</v>
      </c>
      <c r="B7789" s="27" t="s">
        <v>19919</v>
      </c>
      <c r="C7789" s="60">
        <v>80112952</v>
      </c>
      <c r="D7789" s="29" t="s">
        <v>19920</v>
      </c>
      <c r="E7789" s="29" t="s">
        <v>6961</v>
      </c>
      <c r="F7789" s="29" t="s">
        <v>19821</v>
      </c>
      <c r="G7789" s="29" t="s">
        <v>19822</v>
      </c>
      <c r="H7789" s="29" t="s">
        <v>19841</v>
      </c>
      <c r="I7789" s="29" t="s">
        <v>19842</v>
      </c>
      <c r="J7789" s="30">
        <f t="shared" si="114"/>
        <v>403</v>
      </c>
      <c r="K7789" s="30">
        <v>3630.627</v>
      </c>
      <c r="M7789" s="19" t="str">
        <f>VLOOKUP(B7789,'[1]2018.7 '!A:C,3,)</f>
        <v>Active</v>
      </c>
      <c r="N7789" s="19" t="str">
        <f>VLOOKUP(B7789,'[1]2018.7 '!A:M,13,)</f>
        <v>Ambient</v>
      </c>
      <c r="O7789" s="19" t="str">
        <f>VLOOKUP(B7789,'[1]2018.7 '!A:N,14,)</f>
        <v>No</v>
      </c>
    </row>
    <row r="7790" spans="1:15" ht="17.25" customHeight="1">
      <c r="A7790" s="26">
        <v>7789</v>
      </c>
      <c r="B7790" s="27" t="s">
        <v>19921</v>
      </c>
      <c r="C7790" s="60">
        <v>80112953</v>
      </c>
      <c r="D7790" s="29" t="s">
        <v>19922</v>
      </c>
      <c r="E7790" s="29" t="s">
        <v>6961</v>
      </c>
      <c r="F7790" s="29" t="s">
        <v>19821</v>
      </c>
      <c r="G7790" s="29" t="s">
        <v>19822</v>
      </c>
      <c r="H7790" s="29" t="s">
        <v>19841</v>
      </c>
      <c r="I7790" s="29" t="s">
        <v>19842</v>
      </c>
      <c r="J7790" s="30">
        <f t="shared" si="114"/>
        <v>364</v>
      </c>
      <c r="K7790" s="30">
        <v>3279.2760000000003</v>
      </c>
      <c r="M7790" s="19" t="str">
        <f>VLOOKUP(B7790,'[1]2018.7 '!A:C,3,)</f>
        <v>Active</v>
      </c>
      <c r="N7790" s="19" t="str">
        <f>VLOOKUP(B7790,'[1]2018.7 '!A:M,13,)</f>
        <v>Ambient</v>
      </c>
      <c r="O7790" s="19" t="str">
        <f>VLOOKUP(B7790,'[1]2018.7 '!A:N,14,)</f>
        <v>Reviewing</v>
      </c>
    </row>
    <row r="7791" spans="1:15" ht="17.25" customHeight="1">
      <c r="A7791" s="26">
        <v>7790</v>
      </c>
      <c r="B7791" s="27" t="s">
        <v>19923</v>
      </c>
      <c r="C7791" s="60">
        <v>80125787</v>
      </c>
      <c r="D7791" s="29" t="s">
        <v>19924</v>
      </c>
      <c r="E7791" s="29" t="s">
        <v>6961</v>
      </c>
      <c r="F7791" s="29" t="s">
        <v>19821</v>
      </c>
      <c r="G7791" s="29" t="s">
        <v>19822</v>
      </c>
      <c r="H7791" s="29" t="s">
        <v>19841</v>
      </c>
      <c r="I7791" s="29" t="s">
        <v>19842</v>
      </c>
      <c r="J7791" s="30">
        <f t="shared" si="114"/>
        <v>809</v>
      </c>
      <c r="K7791" s="30">
        <v>7288.2809999999999</v>
      </c>
      <c r="M7791" s="19" t="str">
        <f>VLOOKUP(B7791,'[1]2018.7 '!A:C,3,)</f>
        <v>Active</v>
      </c>
      <c r="N7791" s="19" t="str">
        <f>VLOOKUP(B7791,'[1]2018.7 '!A:M,13,)</f>
        <v>Ambient</v>
      </c>
      <c r="O7791" s="19" t="str">
        <f>VLOOKUP(B7791,'[1]2018.7 '!A:N,14,)</f>
        <v>No</v>
      </c>
    </row>
    <row r="7792" spans="1:15" ht="17.25" customHeight="1">
      <c r="A7792" s="26">
        <v>7791</v>
      </c>
      <c r="B7792" s="27" t="s">
        <v>19925</v>
      </c>
      <c r="C7792" s="60">
        <v>80644290</v>
      </c>
      <c r="D7792" s="29" t="s">
        <v>19926</v>
      </c>
      <c r="E7792" s="29" t="s">
        <v>6961</v>
      </c>
      <c r="F7792" s="29" t="s">
        <v>19821</v>
      </c>
      <c r="G7792" s="29" t="s">
        <v>19822</v>
      </c>
      <c r="H7792" s="29" t="s">
        <v>19841</v>
      </c>
      <c r="I7792" s="29" t="s">
        <v>19842</v>
      </c>
      <c r="J7792" s="30">
        <f t="shared" si="114"/>
        <v>529</v>
      </c>
      <c r="K7792" s="30">
        <v>4765.7610000000004</v>
      </c>
      <c r="M7792" s="19" t="str">
        <f>VLOOKUP(B7792,'[1]2018.7 '!A:C,3,)</f>
        <v>Active</v>
      </c>
      <c r="N7792" s="19" t="str">
        <f>VLOOKUP(B7792,'[1]2018.7 '!A:M,13,)</f>
        <v>Ambient</v>
      </c>
      <c r="O7792" s="19" t="str">
        <f>VLOOKUP(B7792,'[1]2018.7 '!A:N,14,)</f>
        <v>No</v>
      </c>
    </row>
    <row r="7793" spans="1:15" ht="17.25" customHeight="1">
      <c r="A7793" s="26">
        <v>7792</v>
      </c>
      <c r="B7793" s="27" t="s">
        <v>19927</v>
      </c>
      <c r="C7793" s="60">
        <v>11002580</v>
      </c>
      <c r="D7793" s="29" t="s">
        <v>19928</v>
      </c>
      <c r="E7793" s="29" t="s">
        <v>6961</v>
      </c>
      <c r="F7793" s="29" t="s">
        <v>19821</v>
      </c>
      <c r="G7793" s="29" t="s">
        <v>19822</v>
      </c>
      <c r="H7793" s="29" t="s">
        <v>19929</v>
      </c>
      <c r="I7793" s="29" t="s">
        <v>19930</v>
      </c>
      <c r="J7793" s="30">
        <f t="shared" si="114"/>
        <v>958.00000000000011</v>
      </c>
      <c r="K7793" s="30">
        <v>8630.6220000000012</v>
      </c>
      <c r="M7793" s="19" t="str">
        <f>VLOOKUP(B7793,'[1]2018.7 '!A:C,3,)</f>
        <v>Active</v>
      </c>
      <c r="N7793" s="19" t="str">
        <f>VLOOKUP(B7793,'[1]2018.7 '!A:M,13,)</f>
        <v>Ambient</v>
      </c>
      <c r="O7793" s="19" t="str">
        <f>VLOOKUP(B7793,'[1]2018.7 '!A:N,14,)</f>
        <v>No</v>
      </c>
    </row>
    <row r="7794" spans="1:15" ht="17.25" customHeight="1">
      <c r="A7794" s="26">
        <v>7793</v>
      </c>
      <c r="B7794" s="27" t="s">
        <v>19931</v>
      </c>
      <c r="C7794" s="60">
        <v>11002688</v>
      </c>
      <c r="D7794" s="29" t="s">
        <v>19932</v>
      </c>
      <c r="E7794" s="29" t="s">
        <v>6961</v>
      </c>
      <c r="F7794" s="29" t="s">
        <v>19821</v>
      </c>
      <c r="G7794" s="29" t="s">
        <v>19822</v>
      </c>
      <c r="H7794" s="29" t="s">
        <v>19929</v>
      </c>
      <c r="I7794" s="29" t="s">
        <v>19930</v>
      </c>
      <c r="J7794" s="30">
        <f t="shared" si="114"/>
        <v>1836</v>
      </c>
      <c r="K7794" s="30">
        <v>16540.524000000001</v>
      </c>
      <c r="M7794" s="19" t="str">
        <f>VLOOKUP(B7794,'[1]2018.7 '!A:C,3,)</f>
        <v>Active</v>
      </c>
      <c r="N7794" s="19" t="str">
        <f>VLOOKUP(B7794,'[1]2018.7 '!A:M,13,)</f>
        <v>Ambient</v>
      </c>
      <c r="O7794" s="19" t="str">
        <f>VLOOKUP(B7794,'[1]2018.7 '!A:N,14,)</f>
        <v>No</v>
      </c>
    </row>
    <row r="7795" spans="1:15" ht="17.25" customHeight="1">
      <c r="A7795" s="26">
        <v>7794</v>
      </c>
      <c r="B7795" s="27" t="s">
        <v>19933</v>
      </c>
      <c r="C7795" s="60">
        <v>11003461</v>
      </c>
      <c r="D7795" s="29" t="s">
        <v>19934</v>
      </c>
      <c r="E7795" s="29" t="s">
        <v>6961</v>
      </c>
      <c r="F7795" s="29" t="s">
        <v>19821</v>
      </c>
      <c r="G7795" s="29" t="s">
        <v>19822</v>
      </c>
      <c r="H7795" s="29" t="s">
        <v>19929</v>
      </c>
      <c r="I7795" s="29" t="s">
        <v>19930</v>
      </c>
      <c r="J7795" s="30">
        <f t="shared" si="114"/>
        <v>58.8</v>
      </c>
      <c r="K7795" s="30">
        <v>529.72919999999999</v>
      </c>
      <c r="M7795" s="19" t="str">
        <f>VLOOKUP(B7795,'[1]2018.7 '!A:C,3,)</f>
        <v>Active</v>
      </c>
      <c r="N7795" s="19" t="str">
        <f>VLOOKUP(B7795,'[1]2018.7 '!A:M,13,)</f>
        <v>Ambient</v>
      </c>
      <c r="O7795" s="19" t="str">
        <f>VLOOKUP(B7795,'[1]2018.7 '!A:N,14,)</f>
        <v>Reviewing</v>
      </c>
    </row>
    <row r="7796" spans="1:15" ht="17.25" customHeight="1">
      <c r="A7796" s="26">
        <v>7795</v>
      </c>
      <c r="B7796" s="27" t="s">
        <v>19935</v>
      </c>
      <c r="C7796" s="60">
        <v>28400145</v>
      </c>
      <c r="D7796" s="29" t="s">
        <v>19936</v>
      </c>
      <c r="E7796" s="29" t="s">
        <v>6961</v>
      </c>
      <c r="F7796" s="29" t="s">
        <v>19821</v>
      </c>
      <c r="G7796" s="29" t="s">
        <v>19822</v>
      </c>
      <c r="H7796" s="29" t="s">
        <v>19929</v>
      </c>
      <c r="I7796" s="29" t="s">
        <v>19930</v>
      </c>
      <c r="J7796" s="30">
        <f t="shared" si="114"/>
        <v>191.1</v>
      </c>
      <c r="K7796" s="30">
        <v>1721.6198999999999</v>
      </c>
      <c r="M7796" s="19" t="str">
        <f>VLOOKUP(B7796,'[1]2018.7 '!A:C,3,)</f>
        <v>Active</v>
      </c>
      <c r="N7796" s="19" t="str">
        <f>VLOOKUP(B7796,'[1]2018.7 '!A:M,13,)</f>
        <v>Ambient</v>
      </c>
      <c r="O7796" s="19" t="str">
        <f>VLOOKUP(B7796,'[1]2018.7 '!A:N,14,)</f>
        <v>No</v>
      </c>
    </row>
    <row r="7797" spans="1:15" ht="17.25" customHeight="1">
      <c r="A7797" s="26">
        <v>7796</v>
      </c>
      <c r="B7797" s="27" t="s">
        <v>19937</v>
      </c>
      <c r="C7797" s="60">
        <v>28400841</v>
      </c>
      <c r="D7797" s="29" t="s">
        <v>19938</v>
      </c>
      <c r="E7797" s="29" t="s">
        <v>6961</v>
      </c>
      <c r="F7797" s="29" t="s">
        <v>19821</v>
      </c>
      <c r="G7797" s="29" t="s">
        <v>19822</v>
      </c>
      <c r="H7797" s="29" t="s">
        <v>19929</v>
      </c>
      <c r="I7797" s="29" t="s">
        <v>19930</v>
      </c>
      <c r="J7797" s="30">
        <f t="shared" si="114"/>
        <v>114.45</v>
      </c>
      <c r="K7797" s="30">
        <v>1031.08005</v>
      </c>
      <c r="M7797" s="19" t="str">
        <f>VLOOKUP(B7797,'[1]2018.7 '!A:C,3,)</f>
        <v>Active</v>
      </c>
      <c r="N7797" s="19" t="str">
        <f>VLOOKUP(B7797,'[1]2018.7 '!A:M,13,)</f>
        <v>Ambient</v>
      </c>
      <c r="O7797" s="19" t="str">
        <f>VLOOKUP(B7797,'[1]2018.7 '!A:N,14,)</f>
        <v>No</v>
      </c>
    </row>
    <row r="7798" spans="1:15" ht="17.25" customHeight="1">
      <c r="A7798" s="26">
        <v>7797</v>
      </c>
      <c r="B7798" s="27" t="s">
        <v>19939</v>
      </c>
      <c r="C7798" s="60">
        <v>28933465</v>
      </c>
      <c r="D7798" s="29" t="s">
        <v>19940</v>
      </c>
      <c r="E7798" s="29" t="s">
        <v>6961</v>
      </c>
      <c r="F7798" s="29" t="s">
        <v>19821</v>
      </c>
      <c r="G7798" s="29" t="s">
        <v>19822</v>
      </c>
      <c r="H7798" s="29" t="s">
        <v>19929</v>
      </c>
      <c r="I7798" s="29" t="s">
        <v>19930</v>
      </c>
      <c r="J7798" s="30">
        <f t="shared" si="114"/>
        <v>490.99999999999994</v>
      </c>
      <c r="K7798" s="30">
        <v>4423.4189999999999</v>
      </c>
      <c r="M7798" s="19" t="str">
        <f>VLOOKUP(B7798,'[1]2018.7 '!A:C,3,)</f>
        <v>Active</v>
      </c>
      <c r="N7798" s="19" t="str">
        <f>VLOOKUP(B7798,'[1]2018.7 '!A:M,13,)</f>
        <v>Ambient</v>
      </c>
      <c r="O7798" s="19" t="str">
        <f>VLOOKUP(B7798,'[1]2018.7 '!A:N,14,)</f>
        <v>No</v>
      </c>
    </row>
    <row r="7799" spans="1:15" ht="17.25" customHeight="1">
      <c r="A7799" s="26">
        <v>7798</v>
      </c>
      <c r="B7799" s="27" t="s">
        <v>19941</v>
      </c>
      <c r="C7799" s="60">
        <v>28933492</v>
      </c>
      <c r="D7799" s="29" t="s">
        <v>19942</v>
      </c>
      <c r="E7799" s="29" t="s">
        <v>6961</v>
      </c>
      <c r="F7799" s="29" t="s">
        <v>19821</v>
      </c>
      <c r="G7799" s="29" t="s">
        <v>19822</v>
      </c>
      <c r="H7799" s="29" t="s">
        <v>19929</v>
      </c>
      <c r="I7799" s="29" t="s">
        <v>19930</v>
      </c>
      <c r="J7799" s="30">
        <f t="shared" si="114"/>
        <v>103.95</v>
      </c>
      <c r="K7799" s="30">
        <v>936.4855500000001</v>
      </c>
      <c r="M7799" s="19" t="str">
        <f>VLOOKUP(B7799,'[1]2018.7 '!A:C,3,)</f>
        <v>Active</v>
      </c>
      <c r="N7799" s="19" t="str">
        <f>VLOOKUP(B7799,'[1]2018.7 '!A:M,13,)</f>
        <v>Ambient</v>
      </c>
      <c r="O7799" s="19" t="str">
        <f>VLOOKUP(B7799,'[1]2018.7 '!A:N,14,)</f>
        <v>No</v>
      </c>
    </row>
    <row r="7800" spans="1:15" ht="17.25" customHeight="1">
      <c r="A7800" s="26">
        <v>7799</v>
      </c>
      <c r="B7800" s="27" t="s">
        <v>19943</v>
      </c>
      <c r="C7800" s="60">
        <v>28935463</v>
      </c>
      <c r="D7800" s="29" t="s">
        <v>19944</v>
      </c>
      <c r="E7800" s="29" t="s">
        <v>6961</v>
      </c>
      <c r="F7800" s="29" t="s">
        <v>19821</v>
      </c>
      <c r="G7800" s="29" t="s">
        <v>19822</v>
      </c>
      <c r="H7800" s="29" t="s">
        <v>19929</v>
      </c>
      <c r="I7800" s="29" t="s">
        <v>19930</v>
      </c>
      <c r="J7800" s="30">
        <f t="shared" si="114"/>
        <v>11.55</v>
      </c>
      <c r="K7800" s="30">
        <v>104.05395000000001</v>
      </c>
      <c r="M7800" s="19" t="str">
        <f>VLOOKUP(B7800,'[1]2018.7 '!A:C,3,)</f>
        <v>Active</v>
      </c>
      <c r="N7800" s="19" t="str">
        <f>VLOOKUP(B7800,'[1]2018.7 '!A:M,13,)</f>
        <v>Ambient</v>
      </c>
      <c r="O7800" s="19" t="str">
        <f>VLOOKUP(B7800,'[1]2018.7 '!A:N,14,)</f>
        <v>Reviewing</v>
      </c>
    </row>
    <row r="7801" spans="1:15" ht="17.25" customHeight="1">
      <c r="A7801" s="26">
        <v>7800</v>
      </c>
      <c r="B7801" s="27" t="s">
        <v>19945</v>
      </c>
      <c r="C7801" s="60">
        <v>28938445</v>
      </c>
      <c r="D7801" s="29" t="s">
        <v>19946</v>
      </c>
      <c r="E7801" s="29" t="s">
        <v>6961</v>
      </c>
      <c r="F7801" s="29" t="s">
        <v>19821</v>
      </c>
      <c r="G7801" s="29" t="s">
        <v>19822</v>
      </c>
      <c r="H7801" s="29" t="s">
        <v>19929</v>
      </c>
      <c r="I7801" s="29" t="s">
        <v>19930</v>
      </c>
      <c r="J7801" s="30">
        <f t="shared" si="114"/>
        <v>407</v>
      </c>
      <c r="K7801" s="30">
        <v>3666.663</v>
      </c>
      <c r="M7801" s="19" t="str">
        <f>VLOOKUP(B7801,'[1]2018.7 '!A:C,3,)</f>
        <v>Active</v>
      </c>
      <c r="N7801" s="19" t="str">
        <f>VLOOKUP(B7801,'[1]2018.7 '!A:M,13,)</f>
        <v>Ambient</v>
      </c>
      <c r="O7801" s="19" t="str">
        <f>VLOOKUP(B7801,'[1]2018.7 '!A:N,14,)</f>
        <v>No</v>
      </c>
    </row>
    <row r="7802" spans="1:15" ht="17.25" customHeight="1">
      <c r="A7802" s="26">
        <v>7801</v>
      </c>
      <c r="B7802" s="27" t="s">
        <v>19947</v>
      </c>
      <c r="C7802" s="60">
        <v>29011927</v>
      </c>
      <c r="D7802" s="29" t="s">
        <v>19948</v>
      </c>
      <c r="E7802" s="29" t="s">
        <v>6961</v>
      </c>
      <c r="F7802" s="29" t="s">
        <v>19821</v>
      </c>
      <c r="G7802" s="29" t="s">
        <v>19822</v>
      </c>
      <c r="H7802" s="29" t="s">
        <v>19929</v>
      </c>
      <c r="I7802" s="29" t="s">
        <v>19930</v>
      </c>
      <c r="J7802" s="30">
        <f t="shared" si="114"/>
        <v>85.05</v>
      </c>
      <c r="K7802" s="30">
        <v>766.21545000000003</v>
      </c>
      <c r="M7802" s="19" t="str">
        <f>VLOOKUP(B7802,'[1]2018.7 '!A:C,3,)</f>
        <v>Active</v>
      </c>
      <c r="N7802" s="19" t="str">
        <f>VLOOKUP(B7802,'[1]2018.7 '!A:M,13,)</f>
        <v>Ambient</v>
      </c>
      <c r="O7802" s="19" t="str">
        <f>VLOOKUP(B7802,'[1]2018.7 '!A:N,14,)</f>
        <v>No</v>
      </c>
    </row>
    <row r="7803" spans="1:15" ht="17.25" customHeight="1">
      <c r="A7803" s="26">
        <v>7802</v>
      </c>
      <c r="B7803" s="27" t="s">
        <v>19949</v>
      </c>
      <c r="C7803" s="60">
        <v>80641611</v>
      </c>
      <c r="D7803" s="29" t="s">
        <v>19950</v>
      </c>
      <c r="E7803" s="29" t="s">
        <v>6961</v>
      </c>
      <c r="F7803" s="29" t="s">
        <v>19821</v>
      </c>
      <c r="G7803" s="29" t="s">
        <v>19822</v>
      </c>
      <c r="H7803" s="29" t="s">
        <v>19929</v>
      </c>
      <c r="I7803" s="29" t="s">
        <v>19930</v>
      </c>
      <c r="J7803" s="30">
        <f t="shared" si="114"/>
        <v>2596</v>
      </c>
      <c r="K7803" s="30">
        <v>23387.364000000001</v>
      </c>
      <c r="M7803" s="19" t="str">
        <f>VLOOKUP(B7803,'[1]2018.7 '!A:C,3,)</f>
        <v>Active</v>
      </c>
      <c r="N7803" s="19" t="str">
        <f>VLOOKUP(B7803,'[1]2018.7 '!A:M,13,)</f>
        <v>Ambient</v>
      </c>
      <c r="O7803" s="19" t="str">
        <f>VLOOKUP(B7803,'[1]2018.7 '!A:N,14,)</f>
        <v>No</v>
      </c>
    </row>
    <row r="7804" spans="1:15" ht="17.25" customHeight="1">
      <c r="A7804" s="26">
        <v>7803</v>
      </c>
      <c r="B7804" s="27" t="s">
        <v>19951</v>
      </c>
      <c r="C7804" s="60">
        <v>80641630</v>
      </c>
      <c r="D7804" s="29" t="s">
        <v>19952</v>
      </c>
      <c r="E7804" s="29" t="s">
        <v>6961</v>
      </c>
      <c r="F7804" s="29" t="s">
        <v>19821</v>
      </c>
      <c r="G7804" s="29" t="s">
        <v>19822</v>
      </c>
      <c r="H7804" s="29" t="s">
        <v>19929</v>
      </c>
      <c r="I7804" s="29" t="s">
        <v>19930</v>
      </c>
      <c r="J7804" s="30">
        <f t="shared" si="114"/>
        <v>2693</v>
      </c>
      <c r="K7804" s="30">
        <v>24261.237000000001</v>
      </c>
      <c r="M7804" s="19" t="str">
        <f>VLOOKUP(B7804,'[1]2018.7 '!A:C,3,)</f>
        <v>Active</v>
      </c>
      <c r="N7804" s="19" t="str">
        <f>VLOOKUP(B7804,'[1]2018.7 '!A:M,13,)</f>
        <v>Ambient</v>
      </c>
      <c r="O7804" s="19" t="str">
        <f>VLOOKUP(B7804,'[1]2018.7 '!A:N,14,)</f>
        <v>No</v>
      </c>
    </row>
    <row r="7805" spans="1:15" ht="17.25" customHeight="1">
      <c r="A7805" s="26">
        <v>7804</v>
      </c>
      <c r="B7805" s="27" t="s">
        <v>19953</v>
      </c>
      <c r="C7805" s="60">
        <v>80641649</v>
      </c>
      <c r="D7805" s="29" t="s">
        <v>19954</v>
      </c>
      <c r="E7805" s="29" t="s">
        <v>6961</v>
      </c>
      <c r="F7805" s="29" t="s">
        <v>19821</v>
      </c>
      <c r="G7805" s="29" t="s">
        <v>19822</v>
      </c>
      <c r="H7805" s="29" t="s">
        <v>19929</v>
      </c>
      <c r="I7805" s="29" t="s">
        <v>19930</v>
      </c>
      <c r="J7805" s="30">
        <f t="shared" si="114"/>
        <v>2971</v>
      </c>
      <c r="K7805" s="30">
        <v>26765.739000000001</v>
      </c>
      <c r="M7805" s="19" t="str">
        <f>VLOOKUP(B7805,'[1]2018.7 '!A:C,3,)</f>
        <v>Active</v>
      </c>
      <c r="N7805" s="19" t="str">
        <f>VLOOKUP(B7805,'[1]2018.7 '!A:M,13,)</f>
        <v>Ambient</v>
      </c>
      <c r="O7805" s="19" t="str">
        <f>VLOOKUP(B7805,'[1]2018.7 '!A:N,14,)</f>
        <v>No</v>
      </c>
    </row>
    <row r="7806" spans="1:15" ht="17.25" customHeight="1">
      <c r="A7806" s="26">
        <v>7805</v>
      </c>
      <c r="B7806" s="27" t="s">
        <v>19955</v>
      </c>
      <c r="C7806" s="60">
        <v>80641668</v>
      </c>
      <c r="D7806" s="29" t="s">
        <v>19956</v>
      </c>
      <c r="E7806" s="29" t="s">
        <v>6961</v>
      </c>
      <c r="F7806" s="29" t="s">
        <v>19821</v>
      </c>
      <c r="G7806" s="29" t="s">
        <v>19822</v>
      </c>
      <c r="H7806" s="29" t="s">
        <v>19929</v>
      </c>
      <c r="I7806" s="29" t="s">
        <v>19930</v>
      </c>
      <c r="J7806" s="30">
        <f t="shared" si="114"/>
        <v>3161</v>
      </c>
      <c r="K7806" s="30">
        <v>28477.449000000001</v>
      </c>
      <c r="M7806" s="19" t="str">
        <f>VLOOKUP(B7806,'[1]2018.7 '!A:C,3,)</f>
        <v>Active</v>
      </c>
      <c r="N7806" s="19" t="str">
        <f>VLOOKUP(B7806,'[1]2018.7 '!A:M,13,)</f>
        <v>Ambient</v>
      </c>
      <c r="O7806" s="19" t="str">
        <f>VLOOKUP(B7806,'[1]2018.7 '!A:N,14,)</f>
        <v>No</v>
      </c>
    </row>
    <row r="7807" spans="1:15" ht="17.25" customHeight="1">
      <c r="A7807" s="26">
        <v>7806</v>
      </c>
      <c r="B7807" s="27" t="s">
        <v>19957</v>
      </c>
      <c r="C7807" s="60">
        <v>80641687</v>
      </c>
      <c r="D7807" s="29" t="s">
        <v>19958</v>
      </c>
      <c r="E7807" s="29" t="s">
        <v>6961</v>
      </c>
      <c r="F7807" s="29" t="s">
        <v>19821</v>
      </c>
      <c r="G7807" s="29" t="s">
        <v>19822</v>
      </c>
      <c r="H7807" s="29" t="s">
        <v>19929</v>
      </c>
      <c r="I7807" s="29" t="s">
        <v>19930</v>
      </c>
      <c r="J7807" s="30">
        <f t="shared" si="114"/>
        <v>515</v>
      </c>
      <c r="K7807" s="30">
        <v>4639.6350000000002</v>
      </c>
      <c r="M7807" s="19" t="str">
        <f>VLOOKUP(B7807,'[1]2018.7 '!A:C,3,)</f>
        <v>Active</v>
      </c>
      <c r="N7807" s="19" t="str">
        <f>VLOOKUP(B7807,'[1]2018.7 '!A:M,13,)</f>
        <v>Ambient</v>
      </c>
      <c r="O7807" s="19" t="str">
        <f>VLOOKUP(B7807,'[1]2018.7 '!A:N,14,)</f>
        <v>No</v>
      </c>
    </row>
    <row r="7808" spans="1:15" ht="17.25" customHeight="1">
      <c r="A7808" s="26">
        <v>7807</v>
      </c>
      <c r="B7808" s="27" t="s">
        <v>19959</v>
      </c>
      <c r="C7808" s="60">
        <v>80641706</v>
      </c>
      <c r="D7808" s="29" t="s">
        <v>19960</v>
      </c>
      <c r="E7808" s="29" t="s">
        <v>6961</v>
      </c>
      <c r="F7808" s="29" t="s">
        <v>19821</v>
      </c>
      <c r="G7808" s="29" t="s">
        <v>19822</v>
      </c>
      <c r="H7808" s="29" t="s">
        <v>19929</v>
      </c>
      <c r="I7808" s="29" t="s">
        <v>19930</v>
      </c>
      <c r="J7808" s="30">
        <f t="shared" si="114"/>
        <v>522</v>
      </c>
      <c r="K7808" s="30">
        <v>4702.6980000000003</v>
      </c>
      <c r="M7808" s="19" t="str">
        <f>VLOOKUP(B7808,'[1]2018.7 '!A:C,3,)</f>
        <v>Active</v>
      </c>
      <c r="N7808" s="19" t="str">
        <f>VLOOKUP(B7808,'[1]2018.7 '!A:M,13,)</f>
        <v>Ambient</v>
      </c>
      <c r="O7808" s="19" t="str">
        <f>VLOOKUP(B7808,'[1]2018.7 '!A:N,14,)</f>
        <v>No</v>
      </c>
    </row>
    <row r="7809" spans="1:15" ht="17.25" customHeight="1">
      <c r="A7809" s="26">
        <v>7808</v>
      </c>
      <c r="B7809" s="27" t="s">
        <v>19961</v>
      </c>
      <c r="C7809" s="60">
        <v>80641725</v>
      </c>
      <c r="D7809" s="29" t="s">
        <v>19962</v>
      </c>
      <c r="E7809" s="29" t="s">
        <v>6961</v>
      </c>
      <c r="F7809" s="29" t="s">
        <v>19821</v>
      </c>
      <c r="G7809" s="29" t="s">
        <v>19822</v>
      </c>
      <c r="H7809" s="29" t="s">
        <v>19929</v>
      </c>
      <c r="I7809" s="29" t="s">
        <v>19930</v>
      </c>
      <c r="J7809" s="30">
        <f t="shared" si="114"/>
        <v>571</v>
      </c>
      <c r="K7809" s="30">
        <v>5144.1390000000001</v>
      </c>
      <c r="M7809" s="19" t="str">
        <f>VLOOKUP(B7809,'[1]2018.7 '!A:C,3,)</f>
        <v>Active</v>
      </c>
      <c r="N7809" s="19" t="str">
        <f>VLOOKUP(B7809,'[1]2018.7 '!A:M,13,)</f>
        <v>Ambient</v>
      </c>
      <c r="O7809" s="19" t="str">
        <f>VLOOKUP(B7809,'[1]2018.7 '!A:N,14,)</f>
        <v>No</v>
      </c>
    </row>
    <row r="7810" spans="1:15" ht="17.25" customHeight="1">
      <c r="A7810" s="26">
        <v>7809</v>
      </c>
      <c r="B7810" s="27" t="s">
        <v>19963</v>
      </c>
      <c r="C7810" s="60">
        <v>80641744</v>
      </c>
      <c r="D7810" s="29" t="s">
        <v>19964</v>
      </c>
      <c r="E7810" s="29" t="s">
        <v>6961</v>
      </c>
      <c r="F7810" s="29" t="s">
        <v>19821</v>
      </c>
      <c r="G7810" s="29" t="s">
        <v>19822</v>
      </c>
      <c r="H7810" s="29" t="s">
        <v>19929</v>
      </c>
      <c r="I7810" s="29" t="s">
        <v>19930</v>
      </c>
      <c r="J7810" s="30">
        <f t="shared" si="114"/>
        <v>617</v>
      </c>
      <c r="K7810" s="30">
        <v>5558.5529999999999</v>
      </c>
      <c r="M7810" s="19" t="str">
        <f>VLOOKUP(B7810,'[1]2018.7 '!A:C,3,)</f>
        <v>Active</v>
      </c>
      <c r="N7810" s="19" t="str">
        <f>VLOOKUP(B7810,'[1]2018.7 '!A:M,13,)</f>
        <v>Ambient</v>
      </c>
      <c r="O7810" s="19" t="str">
        <f>VLOOKUP(B7810,'[1]2018.7 '!A:N,14,)</f>
        <v>No</v>
      </c>
    </row>
    <row r="7811" spans="1:15" ht="17.25" customHeight="1">
      <c r="A7811" s="26">
        <v>7810</v>
      </c>
      <c r="B7811" s="27" t="s">
        <v>19965</v>
      </c>
      <c r="C7811" s="60">
        <v>80645544</v>
      </c>
      <c r="D7811" s="29" t="s">
        <v>19966</v>
      </c>
      <c r="E7811" s="29" t="s">
        <v>6961</v>
      </c>
      <c r="F7811" s="29" t="s">
        <v>19821</v>
      </c>
      <c r="G7811" s="29" t="s">
        <v>19822</v>
      </c>
      <c r="H7811" s="29" t="s">
        <v>19929</v>
      </c>
      <c r="I7811" s="29" t="s">
        <v>19930</v>
      </c>
      <c r="J7811" s="30">
        <f t="shared" si="114"/>
        <v>105</v>
      </c>
      <c r="K7811" s="30">
        <v>945.94500000000005</v>
      </c>
      <c r="M7811" s="19" t="str">
        <f>VLOOKUP(B7811,'[1]2018.7 '!A:C,3,)</f>
        <v>Active</v>
      </c>
      <c r="N7811" s="19" t="str">
        <f>VLOOKUP(B7811,'[1]2018.7 '!A:M,13,)</f>
        <v>Ambient</v>
      </c>
      <c r="O7811" s="19" t="str">
        <f>VLOOKUP(B7811,'[1]2018.7 '!A:N,14,)</f>
        <v>Reviewing</v>
      </c>
    </row>
    <row r="7812" spans="1:15" ht="17.25" customHeight="1">
      <c r="A7812" s="26">
        <v>7811</v>
      </c>
      <c r="B7812" s="27" t="s">
        <v>19967</v>
      </c>
      <c r="C7812" s="60">
        <v>80645981</v>
      </c>
      <c r="D7812" s="29" t="s">
        <v>19968</v>
      </c>
      <c r="E7812" s="29" t="s">
        <v>6961</v>
      </c>
      <c r="F7812" s="29" t="s">
        <v>19821</v>
      </c>
      <c r="G7812" s="29" t="s">
        <v>19822</v>
      </c>
      <c r="H7812" s="29" t="s">
        <v>19929</v>
      </c>
      <c r="I7812" s="29" t="s">
        <v>19930</v>
      </c>
      <c r="J7812" s="30">
        <f t="shared" si="114"/>
        <v>140.69999999999999</v>
      </c>
      <c r="K7812" s="30">
        <v>1267.5663</v>
      </c>
      <c r="M7812" s="19" t="str">
        <f>VLOOKUP(B7812,'[1]2018.7 '!A:C,3,)</f>
        <v>Active</v>
      </c>
      <c r="N7812" s="19" t="str">
        <f>VLOOKUP(B7812,'[1]2018.7 '!A:M,13,)</f>
        <v>Ambient</v>
      </c>
      <c r="O7812" s="19" t="str">
        <f>VLOOKUP(B7812,'[1]2018.7 '!A:N,14,)</f>
        <v>No</v>
      </c>
    </row>
    <row r="7813" spans="1:15" ht="17.25" customHeight="1">
      <c r="A7813" s="26">
        <v>7812</v>
      </c>
      <c r="B7813" s="27" t="s">
        <v>19969</v>
      </c>
      <c r="C7813" s="60">
        <v>80646779</v>
      </c>
      <c r="D7813" s="29" t="s">
        <v>19970</v>
      </c>
      <c r="E7813" s="29" t="s">
        <v>6961</v>
      </c>
      <c r="F7813" s="29" t="s">
        <v>19821</v>
      </c>
      <c r="G7813" s="29" t="s">
        <v>19822</v>
      </c>
      <c r="H7813" s="29" t="s">
        <v>19929</v>
      </c>
      <c r="I7813" s="29" t="s">
        <v>19930</v>
      </c>
      <c r="J7813" s="30">
        <f t="shared" si="114"/>
        <v>71.400000000000006</v>
      </c>
      <c r="K7813" s="30">
        <v>643.24260000000004</v>
      </c>
      <c r="M7813" s="19" t="str">
        <f>VLOOKUP(B7813,'[1]2018.7 '!A:C,3,)</f>
        <v>Active</v>
      </c>
      <c r="N7813" s="19" t="str">
        <f>VLOOKUP(B7813,'[1]2018.7 '!A:M,13,)</f>
        <v>Ambient</v>
      </c>
      <c r="O7813" s="19" t="str">
        <f>VLOOKUP(B7813,'[1]2018.7 '!A:N,14,)</f>
        <v>No</v>
      </c>
    </row>
    <row r="7814" spans="1:15" ht="17.25" customHeight="1">
      <c r="A7814" s="26">
        <v>7813</v>
      </c>
      <c r="B7814" s="27" t="s">
        <v>19971</v>
      </c>
      <c r="C7814" s="60">
        <v>80646988</v>
      </c>
      <c r="D7814" s="29" t="s">
        <v>19972</v>
      </c>
      <c r="E7814" s="29" t="s">
        <v>6961</v>
      </c>
      <c r="F7814" s="29" t="s">
        <v>19821</v>
      </c>
      <c r="G7814" s="29" t="s">
        <v>19822</v>
      </c>
      <c r="H7814" s="29" t="s">
        <v>19929</v>
      </c>
      <c r="I7814" s="29" t="s">
        <v>19930</v>
      </c>
      <c r="J7814" s="30">
        <f t="shared" si="114"/>
        <v>3921.0000000000005</v>
      </c>
      <c r="K7814" s="30">
        <v>35324.289000000004</v>
      </c>
      <c r="M7814" s="19" t="str">
        <f>VLOOKUP(B7814,'[1]2018.7 '!A:C,3,)</f>
        <v>Active</v>
      </c>
      <c r="N7814" s="19" t="str">
        <f>VLOOKUP(B7814,'[1]2018.7 '!A:M,13,)</f>
        <v>Ambient</v>
      </c>
      <c r="O7814" s="19" t="str">
        <f>VLOOKUP(B7814,'[1]2018.7 '!A:N,14,)</f>
        <v>No</v>
      </c>
    </row>
    <row r="7815" spans="1:15" ht="17.25" customHeight="1">
      <c r="A7815" s="26">
        <v>7814</v>
      </c>
      <c r="B7815" s="27" t="s">
        <v>19973</v>
      </c>
      <c r="C7815" s="60">
        <v>80647007</v>
      </c>
      <c r="D7815" s="29" t="s">
        <v>19972</v>
      </c>
      <c r="E7815" s="29" t="s">
        <v>6961</v>
      </c>
      <c r="F7815" s="29" t="s">
        <v>19821</v>
      </c>
      <c r="G7815" s="29" t="s">
        <v>19822</v>
      </c>
      <c r="H7815" s="29" t="s">
        <v>19929</v>
      </c>
      <c r="I7815" s="29" t="s">
        <v>19930</v>
      </c>
      <c r="J7815" s="30">
        <f t="shared" si="114"/>
        <v>760</v>
      </c>
      <c r="K7815" s="30">
        <v>6846.84</v>
      </c>
      <c r="M7815" s="19" t="str">
        <f>VLOOKUP(B7815,'[1]2018.7 '!A:C,3,)</f>
        <v>Active</v>
      </c>
      <c r="N7815" s="19" t="str">
        <f>VLOOKUP(B7815,'[1]2018.7 '!A:M,13,)</f>
        <v>Ambient</v>
      </c>
      <c r="O7815" s="19" t="str">
        <f>VLOOKUP(B7815,'[1]2018.7 '!A:N,14,)</f>
        <v>No</v>
      </c>
    </row>
    <row r="7816" spans="1:15" ht="17.25" customHeight="1">
      <c r="A7816" s="26">
        <v>7815</v>
      </c>
      <c r="B7816" s="27" t="s">
        <v>19974</v>
      </c>
      <c r="C7816" s="60">
        <v>80649838</v>
      </c>
      <c r="D7816" s="29" t="s">
        <v>19975</v>
      </c>
      <c r="E7816" s="29" t="s">
        <v>6961</v>
      </c>
      <c r="F7816" s="29" t="s">
        <v>19821</v>
      </c>
      <c r="G7816" s="29" t="s">
        <v>19822</v>
      </c>
      <c r="H7816" s="29" t="s">
        <v>19929</v>
      </c>
      <c r="I7816" s="29" t="s">
        <v>19930</v>
      </c>
      <c r="J7816" s="30">
        <f t="shared" si="114"/>
        <v>5019</v>
      </c>
      <c r="K7816" s="30">
        <v>45216.171000000002</v>
      </c>
      <c r="M7816" s="19" t="str">
        <f>VLOOKUP(B7816,'[1]2018.7 '!A:C,3,)</f>
        <v>Active</v>
      </c>
      <c r="N7816" s="19" t="str">
        <f>VLOOKUP(B7816,'[1]2018.7 '!A:M,13,)</f>
        <v>Ambient</v>
      </c>
      <c r="O7816" s="19" t="str">
        <f>VLOOKUP(B7816,'[1]2018.7 '!A:N,14,)</f>
        <v>No</v>
      </c>
    </row>
    <row r="7817" spans="1:15" ht="17.25" customHeight="1">
      <c r="A7817" s="26">
        <v>7816</v>
      </c>
      <c r="B7817" s="27" t="s">
        <v>19976</v>
      </c>
      <c r="C7817" s="60">
        <v>80649857</v>
      </c>
      <c r="D7817" s="29" t="s">
        <v>19977</v>
      </c>
      <c r="E7817" s="29" t="s">
        <v>6961</v>
      </c>
      <c r="F7817" s="29" t="s">
        <v>19821</v>
      </c>
      <c r="G7817" s="29" t="s">
        <v>19822</v>
      </c>
      <c r="H7817" s="29" t="s">
        <v>19929</v>
      </c>
      <c r="I7817" s="29" t="s">
        <v>19930</v>
      </c>
      <c r="J7817" s="30">
        <f t="shared" si="114"/>
        <v>3353</v>
      </c>
      <c r="K7817" s="30">
        <v>30207.177</v>
      </c>
      <c r="M7817" s="19" t="str">
        <f>VLOOKUP(B7817,'[1]2018.7 '!A:C,3,)</f>
        <v>Active</v>
      </c>
      <c r="N7817" s="19" t="str">
        <f>VLOOKUP(B7817,'[1]2018.7 '!A:M,13,)</f>
        <v>Ambient</v>
      </c>
      <c r="O7817" s="19" t="str">
        <f>VLOOKUP(B7817,'[1]2018.7 '!A:N,14,)</f>
        <v>No</v>
      </c>
    </row>
    <row r="7818" spans="1:15" ht="17.25" customHeight="1">
      <c r="A7818" s="26">
        <v>7817</v>
      </c>
      <c r="B7818" s="27" t="s">
        <v>19978</v>
      </c>
      <c r="C7818" s="60">
        <v>80649876</v>
      </c>
      <c r="D7818" s="29" t="s">
        <v>19979</v>
      </c>
      <c r="E7818" s="29" t="s">
        <v>6961</v>
      </c>
      <c r="F7818" s="29" t="s">
        <v>19821</v>
      </c>
      <c r="G7818" s="29" t="s">
        <v>19822</v>
      </c>
      <c r="H7818" s="29" t="s">
        <v>19929</v>
      </c>
      <c r="I7818" s="29" t="s">
        <v>19930</v>
      </c>
      <c r="J7818" s="30">
        <f t="shared" si="114"/>
        <v>459</v>
      </c>
      <c r="K7818" s="30">
        <v>4135.1310000000003</v>
      </c>
      <c r="M7818" s="19" t="str">
        <f>VLOOKUP(B7818,'[1]2018.7 '!A:C,3,)</f>
        <v>Active</v>
      </c>
      <c r="N7818" s="19" t="str">
        <f>VLOOKUP(B7818,'[1]2018.7 '!A:M,13,)</f>
        <v>Ambient</v>
      </c>
      <c r="O7818" s="19" t="str">
        <f>VLOOKUP(B7818,'[1]2018.7 '!A:N,14,)</f>
        <v>No</v>
      </c>
    </row>
    <row r="7819" spans="1:15" ht="17.25" customHeight="1">
      <c r="A7819" s="26">
        <v>7818</v>
      </c>
      <c r="B7819" s="27" t="s">
        <v>19980</v>
      </c>
      <c r="C7819" s="60">
        <v>80649895</v>
      </c>
      <c r="D7819" s="29" t="s">
        <v>19981</v>
      </c>
      <c r="E7819" s="29" t="s">
        <v>6961</v>
      </c>
      <c r="F7819" s="29" t="s">
        <v>19821</v>
      </c>
      <c r="G7819" s="29" t="s">
        <v>19822</v>
      </c>
      <c r="H7819" s="29" t="s">
        <v>19929</v>
      </c>
      <c r="I7819" s="29" t="s">
        <v>19930</v>
      </c>
      <c r="J7819" s="30">
        <f t="shared" ref="J7819:J7882" si="115">K7819/9.009</f>
        <v>73.5</v>
      </c>
      <c r="K7819" s="30">
        <v>662.16150000000005</v>
      </c>
      <c r="M7819" s="19" t="str">
        <f>VLOOKUP(B7819,'[1]2018.7 '!A:C,3,)</f>
        <v>Active</v>
      </c>
      <c r="N7819" s="19" t="str">
        <f>VLOOKUP(B7819,'[1]2018.7 '!A:M,13,)</f>
        <v>Ambient</v>
      </c>
      <c r="O7819" s="19" t="str">
        <f>VLOOKUP(B7819,'[1]2018.7 '!A:N,14,)</f>
        <v>No</v>
      </c>
    </row>
    <row r="7820" spans="1:15" ht="17.25" customHeight="1">
      <c r="A7820" s="26">
        <v>7819</v>
      </c>
      <c r="B7820" s="27" t="s">
        <v>19982</v>
      </c>
      <c r="C7820" s="60">
        <v>80649933</v>
      </c>
      <c r="D7820" s="29" t="s">
        <v>19983</v>
      </c>
      <c r="E7820" s="29" t="s">
        <v>6961</v>
      </c>
      <c r="F7820" s="29" t="s">
        <v>19821</v>
      </c>
      <c r="G7820" s="29" t="s">
        <v>19822</v>
      </c>
      <c r="H7820" s="29" t="s">
        <v>19929</v>
      </c>
      <c r="I7820" s="29" t="s">
        <v>19930</v>
      </c>
      <c r="J7820" s="30">
        <f t="shared" si="115"/>
        <v>47.25</v>
      </c>
      <c r="K7820" s="30">
        <v>425.67525000000001</v>
      </c>
      <c r="M7820" s="19" t="str">
        <f>VLOOKUP(B7820,'[1]2018.7 '!A:C,3,)</f>
        <v>Active</v>
      </c>
      <c r="N7820" s="19" t="str">
        <f>VLOOKUP(B7820,'[1]2018.7 '!A:M,13,)</f>
        <v>Ambient</v>
      </c>
      <c r="O7820" s="19" t="str">
        <f>VLOOKUP(B7820,'[1]2018.7 '!A:N,14,)</f>
        <v>No</v>
      </c>
    </row>
    <row r="7821" spans="1:15" ht="17.25" customHeight="1">
      <c r="A7821" s="26">
        <v>7820</v>
      </c>
      <c r="B7821" s="27" t="s">
        <v>19984</v>
      </c>
      <c r="C7821" s="60">
        <v>80111611</v>
      </c>
      <c r="D7821" s="29" t="s">
        <v>19985</v>
      </c>
      <c r="E7821" s="29" t="s">
        <v>6961</v>
      </c>
      <c r="F7821" s="29" t="s">
        <v>19821</v>
      </c>
      <c r="G7821" s="29" t="s">
        <v>19822</v>
      </c>
      <c r="H7821" s="29" t="s">
        <v>19986</v>
      </c>
      <c r="I7821" s="29" t="s">
        <v>19987</v>
      </c>
      <c r="J7821" s="30">
        <f t="shared" si="115"/>
        <v>377</v>
      </c>
      <c r="K7821" s="30">
        <v>3396.393</v>
      </c>
      <c r="M7821" s="19" t="str">
        <f>VLOOKUP(B7821,'[1]2018.7 '!A:C,3,)</f>
        <v>Active</v>
      </c>
      <c r="N7821" s="19" t="str">
        <f>VLOOKUP(B7821,'[1]2018.7 '!A:M,13,)</f>
        <v>Ambient</v>
      </c>
      <c r="O7821" s="19" t="str">
        <f>VLOOKUP(B7821,'[1]2018.7 '!A:N,14,)</f>
        <v>No</v>
      </c>
    </row>
    <row r="7822" spans="1:15" ht="17.25" customHeight="1">
      <c r="A7822" s="26">
        <v>7821</v>
      </c>
      <c r="B7822" s="27" t="s">
        <v>19988</v>
      </c>
      <c r="C7822" s="60">
        <v>28905786</v>
      </c>
      <c r="D7822" s="29" t="s">
        <v>19989</v>
      </c>
      <c r="E7822" s="29" t="s">
        <v>6961</v>
      </c>
      <c r="F7822" s="29" t="s">
        <v>19821</v>
      </c>
      <c r="G7822" s="29" t="s">
        <v>19822</v>
      </c>
      <c r="H7822" s="29" t="s">
        <v>19990</v>
      </c>
      <c r="I7822" s="29" t="s">
        <v>19991</v>
      </c>
      <c r="J7822" s="30">
        <f t="shared" si="115"/>
        <v>656</v>
      </c>
      <c r="K7822" s="30">
        <v>5909.9040000000005</v>
      </c>
      <c r="M7822" s="19" t="str">
        <f>VLOOKUP(B7822,'[1]2018.7 '!A:C,3,)</f>
        <v>Active</v>
      </c>
      <c r="N7822" s="19" t="str">
        <f>VLOOKUP(B7822,'[1]2018.7 '!A:M,13,)</f>
        <v>Ambient</v>
      </c>
      <c r="O7822" s="19" t="str">
        <f>VLOOKUP(B7822,'[1]2018.7 '!A:N,14,)</f>
        <v>No</v>
      </c>
    </row>
    <row r="7823" spans="1:15" ht="17.25" customHeight="1">
      <c r="A7823" s="26">
        <v>7822</v>
      </c>
      <c r="B7823" s="27" t="s">
        <v>19992</v>
      </c>
      <c r="C7823" s="60">
        <v>80606727</v>
      </c>
      <c r="D7823" s="29" t="s">
        <v>19993</v>
      </c>
      <c r="E7823" s="29" t="s">
        <v>6961</v>
      </c>
      <c r="F7823" s="29" t="s">
        <v>19821</v>
      </c>
      <c r="G7823" s="29" t="s">
        <v>19822</v>
      </c>
      <c r="H7823" s="29" t="s">
        <v>19990</v>
      </c>
      <c r="I7823" s="29" t="s">
        <v>19991</v>
      </c>
      <c r="J7823" s="30">
        <f t="shared" si="115"/>
        <v>187.95</v>
      </c>
      <c r="K7823" s="30">
        <v>1693.24155</v>
      </c>
      <c r="M7823" s="19" t="str">
        <f>VLOOKUP(B7823,'[1]2018.7 '!A:C,3,)</f>
        <v>Active</v>
      </c>
      <c r="N7823" s="19" t="str">
        <f>VLOOKUP(B7823,'[1]2018.7 '!A:M,13,)</f>
        <v>Ambient</v>
      </c>
      <c r="O7823" s="19" t="str">
        <f>VLOOKUP(B7823,'[1]2018.7 '!A:N,14,)</f>
        <v>Reviewing</v>
      </c>
    </row>
    <row r="7824" spans="1:15" ht="17.25" customHeight="1">
      <c r="A7824" s="26">
        <v>7823</v>
      </c>
      <c r="B7824" s="27" t="s">
        <v>19994</v>
      </c>
      <c r="C7824" s="60">
        <v>80646665</v>
      </c>
      <c r="D7824" s="29" t="s">
        <v>19995</v>
      </c>
      <c r="E7824" s="29" t="s">
        <v>6961</v>
      </c>
      <c r="F7824" s="29" t="s">
        <v>19821</v>
      </c>
      <c r="G7824" s="29" t="s">
        <v>19822</v>
      </c>
      <c r="H7824" s="29" t="s">
        <v>19990</v>
      </c>
      <c r="I7824" s="29" t="s">
        <v>19991</v>
      </c>
      <c r="J7824" s="30">
        <f t="shared" si="115"/>
        <v>409</v>
      </c>
      <c r="K7824" s="30">
        <v>3684.681</v>
      </c>
      <c r="M7824" s="19" t="str">
        <f>VLOOKUP(B7824,'[1]2018.7 '!A:C,3,)</f>
        <v>Active</v>
      </c>
      <c r="N7824" s="19" t="str">
        <f>VLOOKUP(B7824,'[1]2018.7 '!A:M,13,)</f>
        <v>Ambient</v>
      </c>
      <c r="O7824" s="19" t="str">
        <f>VLOOKUP(B7824,'[1]2018.7 '!A:N,14,)</f>
        <v>No</v>
      </c>
    </row>
    <row r="7825" spans="1:15" ht="17.25" customHeight="1">
      <c r="A7825" s="26">
        <v>7824</v>
      </c>
      <c r="B7825" s="27" t="s">
        <v>19996</v>
      </c>
      <c r="C7825" s="60">
        <v>80646684</v>
      </c>
      <c r="D7825" s="29" t="s">
        <v>19997</v>
      </c>
      <c r="E7825" s="29" t="s">
        <v>6961</v>
      </c>
      <c r="F7825" s="29" t="s">
        <v>19821</v>
      </c>
      <c r="G7825" s="29" t="s">
        <v>19822</v>
      </c>
      <c r="H7825" s="29" t="s">
        <v>19990</v>
      </c>
      <c r="I7825" s="29" t="s">
        <v>19991</v>
      </c>
      <c r="J7825" s="30">
        <f t="shared" si="115"/>
        <v>369</v>
      </c>
      <c r="K7825" s="30">
        <v>3324.3209999999999</v>
      </c>
      <c r="M7825" s="19" t="str">
        <f>VLOOKUP(B7825,'[1]2018.7 '!A:C,3,)</f>
        <v>Active</v>
      </c>
      <c r="N7825" s="19" t="str">
        <f>VLOOKUP(B7825,'[1]2018.7 '!A:M,13,)</f>
        <v>Ambient</v>
      </c>
      <c r="O7825" s="19" t="str">
        <f>VLOOKUP(B7825,'[1]2018.7 '!A:N,14,)</f>
        <v>No</v>
      </c>
    </row>
    <row r="7826" spans="1:15" ht="17.25" customHeight="1">
      <c r="A7826" s="26">
        <v>7825</v>
      </c>
      <c r="B7826" s="27" t="s">
        <v>19998</v>
      </c>
      <c r="C7826" s="60">
        <v>80646703</v>
      </c>
      <c r="D7826" s="29" t="s">
        <v>19999</v>
      </c>
      <c r="E7826" s="29" t="s">
        <v>6961</v>
      </c>
      <c r="F7826" s="29" t="s">
        <v>19821</v>
      </c>
      <c r="G7826" s="29" t="s">
        <v>19822</v>
      </c>
      <c r="H7826" s="29" t="s">
        <v>19990</v>
      </c>
      <c r="I7826" s="29" t="s">
        <v>19991</v>
      </c>
      <c r="J7826" s="30">
        <f t="shared" si="115"/>
        <v>142.80000000000001</v>
      </c>
      <c r="K7826" s="30">
        <v>1286.4852000000001</v>
      </c>
      <c r="M7826" s="19" t="str">
        <f>VLOOKUP(B7826,'[1]2018.7 '!A:C,3,)</f>
        <v>Active</v>
      </c>
      <c r="N7826" s="19" t="str">
        <f>VLOOKUP(B7826,'[1]2018.7 '!A:M,13,)</f>
        <v>Ambient</v>
      </c>
      <c r="O7826" s="19" t="str">
        <f>VLOOKUP(B7826,'[1]2018.7 '!A:N,14,)</f>
        <v>No</v>
      </c>
    </row>
    <row r="7827" spans="1:15" ht="17.25" customHeight="1">
      <c r="A7827" s="26">
        <v>7826</v>
      </c>
      <c r="B7827" s="27" t="s">
        <v>20000</v>
      </c>
      <c r="C7827" s="60">
        <v>80646722</v>
      </c>
      <c r="D7827" s="29" t="s">
        <v>20001</v>
      </c>
      <c r="E7827" s="29" t="s">
        <v>6961</v>
      </c>
      <c r="F7827" s="29" t="s">
        <v>19821</v>
      </c>
      <c r="G7827" s="29" t="s">
        <v>19822</v>
      </c>
      <c r="H7827" s="29" t="s">
        <v>19990</v>
      </c>
      <c r="I7827" s="29" t="s">
        <v>19991</v>
      </c>
      <c r="J7827" s="30">
        <f t="shared" si="115"/>
        <v>2310</v>
      </c>
      <c r="K7827" s="30">
        <v>20810.79</v>
      </c>
      <c r="M7827" s="19" t="str">
        <f>VLOOKUP(B7827,'[1]2018.7 '!A:C,3,)</f>
        <v>Active</v>
      </c>
      <c r="N7827" s="19" t="str">
        <f>VLOOKUP(B7827,'[1]2018.7 '!A:M,13,)</f>
        <v>Ambient</v>
      </c>
      <c r="O7827" s="19" t="str">
        <f>VLOOKUP(B7827,'[1]2018.7 '!A:N,14,)</f>
        <v>No</v>
      </c>
    </row>
    <row r="7828" spans="1:15" ht="17.25" customHeight="1">
      <c r="A7828" s="26">
        <v>7827</v>
      </c>
      <c r="B7828" s="27" t="s">
        <v>20002</v>
      </c>
      <c r="C7828" s="60">
        <v>80646741</v>
      </c>
      <c r="D7828" s="29" t="s">
        <v>20003</v>
      </c>
      <c r="E7828" s="29" t="s">
        <v>6961</v>
      </c>
      <c r="F7828" s="29" t="s">
        <v>19821</v>
      </c>
      <c r="G7828" s="29" t="s">
        <v>19822</v>
      </c>
      <c r="H7828" s="29" t="s">
        <v>19990</v>
      </c>
      <c r="I7828" s="29" t="s">
        <v>19991</v>
      </c>
      <c r="J7828" s="30">
        <f t="shared" si="115"/>
        <v>343</v>
      </c>
      <c r="K7828" s="30">
        <v>3090.087</v>
      </c>
      <c r="M7828" s="19" t="str">
        <f>VLOOKUP(B7828,'[1]2018.7 '!A:C,3,)</f>
        <v>Active</v>
      </c>
      <c r="N7828" s="19" t="str">
        <f>VLOOKUP(B7828,'[1]2018.7 '!A:M,13,)</f>
        <v>Ambient</v>
      </c>
      <c r="O7828" s="19" t="str">
        <f>VLOOKUP(B7828,'[1]2018.7 '!A:N,14,)</f>
        <v>No</v>
      </c>
    </row>
    <row r="7829" spans="1:15" ht="17.25" customHeight="1">
      <c r="A7829" s="26">
        <v>7828</v>
      </c>
      <c r="B7829" s="27" t="s">
        <v>20004</v>
      </c>
      <c r="C7829" s="60">
        <v>80646760</v>
      </c>
      <c r="D7829" s="29" t="s">
        <v>20005</v>
      </c>
      <c r="E7829" s="29" t="s">
        <v>6961</v>
      </c>
      <c r="F7829" s="29" t="s">
        <v>19821</v>
      </c>
      <c r="G7829" s="29" t="s">
        <v>19822</v>
      </c>
      <c r="H7829" s="29" t="s">
        <v>19990</v>
      </c>
      <c r="I7829" s="29" t="s">
        <v>19991</v>
      </c>
      <c r="J7829" s="30">
        <f t="shared" si="115"/>
        <v>123.9</v>
      </c>
      <c r="K7829" s="30">
        <v>1116.2151000000001</v>
      </c>
      <c r="M7829" s="19" t="str">
        <f>VLOOKUP(B7829,'[1]2018.7 '!A:C,3,)</f>
        <v>Active</v>
      </c>
      <c r="N7829" s="19" t="str">
        <f>VLOOKUP(B7829,'[1]2018.7 '!A:M,13,)</f>
        <v>Ambient</v>
      </c>
      <c r="O7829" s="19" t="str">
        <f>VLOOKUP(B7829,'[1]2018.7 '!A:N,14,)</f>
        <v>No</v>
      </c>
    </row>
    <row r="7830" spans="1:15" ht="17.25" customHeight="1">
      <c r="A7830" s="26">
        <v>7829</v>
      </c>
      <c r="B7830" s="27" t="s">
        <v>20006</v>
      </c>
      <c r="C7830" s="60">
        <v>80646798</v>
      </c>
      <c r="D7830" s="29" t="s">
        <v>20007</v>
      </c>
      <c r="E7830" s="29" t="s">
        <v>6961</v>
      </c>
      <c r="F7830" s="29" t="s">
        <v>19821</v>
      </c>
      <c r="G7830" s="29" t="s">
        <v>19822</v>
      </c>
      <c r="H7830" s="29" t="s">
        <v>19990</v>
      </c>
      <c r="I7830" s="29" t="s">
        <v>19991</v>
      </c>
      <c r="J7830" s="30">
        <f t="shared" si="115"/>
        <v>413</v>
      </c>
      <c r="K7830" s="30">
        <v>3720.7170000000001</v>
      </c>
      <c r="M7830" s="19" t="str">
        <f>VLOOKUP(B7830,'[1]2018.7 '!A:C,3,)</f>
        <v>Active</v>
      </c>
      <c r="N7830" s="19" t="str">
        <f>VLOOKUP(B7830,'[1]2018.7 '!A:M,13,)</f>
        <v>Ambient</v>
      </c>
      <c r="O7830" s="19" t="str">
        <f>VLOOKUP(B7830,'[1]2018.7 '!A:N,14,)</f>
        <v>No</v>
      </c>
    </row>
    <row r="7831" spans="1:15" ht="17.25" customHeight="1">
      <c r="A7831" s="26">
        <v>7830</v>
      </c>
      <c r="B7831" s="27" t="s">
        <v>20008</v>
      </c>
      <c r="C7831" s="60">
        <v>80646817</v>
      </c>
      <c r="D7831" s="29" t="s">
        <v>20009</v>
      </c>
      <c r="E7831" s="29" t="s">
        <v>6961</v>
      </c>
      <c r="F7831" s="29" t="s">
        <v>19821</v>
      </c>
      <c r="G7831" s="29" t="s">
        <v>19822</v>
      </c>
      <c r="H7831" s="29" t="s">
        <v>19990</v>
      </c>
      <c r="I7831" s="29" t="s">
        <v>19991</v>
      </c>
      <c r="J7831" s="30">
        <f t="shared" si="115"/>
        <v>605</v>
      </c>
      <c r="K7831" s="30">
        <v>5450.4450000000006</v>
      </c>
      <c r="M7831" s="19" t="str">
        <f>VLOOKUP(B7831,'[1]2018.7 '!A:C,3,)</f>
        <v>Active</v>
      </c>
      <c r="N7831" s="19" t="str">
        <f>VLOOKUP(B7831,'[1]2018.7 '!A:M,13,)</f>
        <v>Ambient</v>
      </c>
      <c r="O7831" s="19" t="str">
        <f>VLOOKUP(B7831,'[1]2018.7 '!A:N,14,)</f>
        <v>No</v>
      </c>
    </row>
    <row r="7832" spans="1:15" ht="17.25" customHeight="1">
      <c r="A7832" s="26">
        <v>7831</v>
      </c>
      <c r="B7832" s="27" t="s">
        <v>20010</v>
      </c>
      <c r="C7832" s="60">
        <v>80647539</v>
      </c>
      <c r="D7832" s="29" t="s">
        <v>20011</v>
      </c>
      <c r="E7832" s="29" t="s">
        <v>6961</v>
      </c>
      <c r="F7832" s="29" t="s">
        <v>19821</v>
      </c>
      <c r="G7832" s="29" t="s">
        <v>19822</v>
      </c>
      <c r="H7832" s="29" t="s">
        <v>19990</v>
      </c>
      <c r="I7832" s="29" t="s">
        <v>19991</v>
      </c>
      <c r="J7832" s="30">
        <f t="shared" si="115"/>
        <v>258</v>
      </c>
      <c r="K7832" s="30">
        <v>2324.3220000000001</v>
      </c>
      <c r="M7832" s="19" t="str">
        <f>VLOOKUP(B7832,'[1]2018.7 '!A:C,3,)</f>
        <v>Active</v>
      </c>
      <c r="N7832" s="19" t="str">
        <f>VLOOKUP(B7832,'[1]2018.7 '!A:M,13,)</f>
        <v>Ambient</v>
      </c>
      <c r="O7832" s="19" t="str">
        <f>VLOOKUP(B7832,'[1]2018.7 '!A:N,14,)</f>
        <v>No</v>
      </c>
    </row>
    <row r="7833" spans="1:15" ht="17.25" customHeight="1">
      <c r="A7833" s="26">
        <v>7832</v>
      </c>
      <c r="B7833" s="27" t="s">
        <v>20012</v>
      </c>
      <c r="C7833" s="60">
        <v>80647558</v>
      </c>
      <c r="D7833" s="29" t="s">
        <v>20013</v>
      </c>
      <c r="E7833" s="29" t="s">
        <v>6961</v>
      </c>
      <c r="F7833" s="29" t="s">
        <v>19821</v>
      </c>
      <c r="G7833" s="29" t="s">
        <v>19822</v>
      </c>
      <c r="H7833" s="29" t="s">
        <v>19990</v>
      </c>
      <c r="I7833" s="29" t="s">
        <v>19991</v>
      </c>
      <c r="J7833" s="30">
        <f t="shared" si="115"/>
        <v>311</v>
      </c>
      <c r="K7833" s="30">
        <v>2801.799</v>
      </c>
      <c r="M7833" s="19" t="str">
        <f>VLOOKUP(B7833,'[1]2018.7 '!A:C,3,)</f>
        <v>Active</v>
      </c>
      <c r="N7833" s="19" t="str">
        <f>VLOOKUP(B7833,'[1]2018.7 '!A:M,13,)</f>
        <v>Ambient</v>
      </c>
      <c r="O7833" s="19" t="str">
        <f>VLOOKUP(B7833,'[1]2018.7 '!A:N,14,)</f>
        <v>No</v>
      </c>
    </row>
    <row r="7834" spans="1:15" ht="17.25" customHeight="1">
      <c r="A7834" s="26">
        <v>7833</v>
      </c>
      <c r="B7834" s="27" t="s">
        <v>20014</v>
      </c>
      <c r="C7834" s="60">
        <v>80648546</v>
      </c>
      <c r="D7834" s="29" t="s">
        <v>20015</v>
      </c>
      <c r="E7834" s="29" t="s">
        <v>6961</v>
      </c>
      <c r="F7834" s="29" t="s">
        <v>19821</v>
      </c>
      <c r="G7834" s="29" t="s">
        <v>19822</v>
      </c>
      <c r="H7834" s="29" t="s">
        <v>19990</v>
      </c>
      <c r="I7834" s="29" t="s">
        <v>19991</v>
      </c>
      <c r="J7834" s="30">
        <f t="shared" si="115"/>
        <v>1458</v>
      </c>
      <c r="K7834" s="30">
        <v>13135.122000000001</v>
      </c>
      <c r="M7834" s="19" t="str">
        <f>VLOOKUP(B7834,'[1]2018.7 '!A:C,3,)</f>
        <v>Active</v>
      </c>
      <c r="N7834" s="19" t="str">
        <f>VLOOKUP(B7834,'[1]2018.7 '!A:M,13,)</f>
        <v>Ambient</v>
      </c>
      <c r="O7834" s="19" t="str">
        <f>VLOOKUP(B7834,'[1]2018.7 '!A:N,14,)</f>
        <v>No</v>
      </c>
    </row>
    <row r="7835" spans="1:15" ht="17.25" customHeight="1">
      <c r="A7835" s="26">
        <v>7834</v>
      </c>
      <c r="B7835" s="27" t="s">
        <v>20016</v>
      </c>
      <c r="C7835" s="60">
        <v>80648736</v>
      </c>
      <c r="D7835" s="29" t="s">
        <v>20017</v>
      </c>
      <c r="E7835" s="29" t="s">
        <v>6961</v>
      </c>
      <c r="F7835" s="29" t="s">
        <v>19821</v>
      </c>
      <c r="G7835" s="29" t="s">
        <v>19822</v>
      </c>
      <c r="H7835" s="29" t="s">
        <v>19990</v>
      </c>
      <c r="I7835" s="29" t="s">
        <v>19991</v>
      </c>
      <c r="J7835" s="30">
        <f t="shared" si="115"/>
        <v>890</v>
      </c>
      <c r="K7835" s="30">
        <v>8018.01</v>
      </c>
      <c r="M7835" s="19" t="str">
        <f>VLOOKUP(B7835,'[1]2018.7 '!A:C,3,)</f>
        <v>Active</v>
      </c>
      <c r="N7835" s="19" t="str">
        <f>VLOOKUP(B7835,'[1]2018.7 '!A:M,13,)</f>
        <v>Ambient</v>
      </c>
      <c r="O7835" s="19" t="str">
        <f>VLOOKUP(B7835,'[1]2018.7 '!A:N,14,)</f>
        <v>No</v>
      </c>
    </row>
    <row r="7836" spans="1:15" ht="17.25" customHeight="1">
      <c r="A7836" s="26">
        <v>7835</v>
      </c>
      <c r="B7836" s="27" t="s">
        <v>20018</v>
      </c>
      <c r="C7836" s="60">
        <v>80648869</v>
      </c>
      <c r="D7836" s="29" t="s">
        <v>20019</v>
      </c>
      <c r="E7836" s="29" t="s">
        <v>6961</v>
      </c>
      <c r="F7836" s="29" t="s">
        <v>19821</v>
      </c>
      <c r="G7836" s="29" t="s">
        <v>19822</v>
      </c>
      <c r="H7836" s="29" t="s">
        <v>19990</v>
      </c>
      <c r="I7836" s="29" t="s">
        <v>19991</v>
      </c>
      <c r="J7836" s="30">
        <f t="shared" si="115"/>
        <v>310</v>
      </c>
      <c r="K7836" s="30">
        <v>2792.79</v>
      </c>
      <c r="M7836" s="19" t="str">
        <f>VLOOKUP(B7836,'[1]2018.7 '!A:C,3,)</f>
        <v>Active</v>
      </c>
      <c r="N7836" s="19" t="str">
        <f>VLOOKUP(B7836,'[1]2018.7 '!A:M,13,)</f>
        <v>Ambient</v>
      </c>
      <c r="O7836" s="19" t="str">
        <f>VLOOKUP(B7836,'[1]2018.7 '!A:N,14,)</f>
        <v>No</v>
      </c>
    </row>
    <row r="7837" spans="1:15" ht="17.25" customHeight="1">
      <c r="A7837" s="26">
        <v>7836</v>
      </c>
      <c r="B7837" s="27" t="s">
        <v>20020</v>
      </c>
      <c r="C7837" s="60">
        <v>80649287</v>
      </c>
      <c r="D7837" s="29" t="s">
        <v>20021</v>
      </c>
      <c r="E7837" s="29" t="s">
        <v>6961</v>
      </c>
      <c r="F7837" s="29" t="s">
        <v>19821</v>
      </c>
      <c r="G7837" s="29" t="s">
        <v>19822</v>
      </c>
      <c r="H7837" s="29" t="s">
        <v>19990</v>
      </c>
      <c r="I7837" s="29" t="s">
        <v>19991</v>
      </c>
      <c r="J7837" s="30">
        <f t="shared" si="115"/>
        <v>214</v>
      </c>
      <c r="K7837" s="30">
        <v>1927.9260000000002</v>
      </c>
      <c r="M7837" s="19" t="str">
        <f>VLOOKUP(B7837,'[1]2018.7 '!A:C,3,)</f>
        <v>Active</v>
      </c>
      <c r="N7837" s="19" t="str">
        <f>VLOOKUP(B7837,'[1]2018.7 '!A:M,13,)</f>
        <v>Ambient</v>
      </c>
      <c r="O7837" s="19" t="str">
        <f>VLOOKUP(B7837,'[1]2018.7 '!A:N,14,)</f>
        <v>Reviewing</v>
      </c>
    </row>
    <row r="7838" spans="1:15" ht="17.25" customHeight="1">
      <c r="A7838" s="26">
        <v>7837</v>
      </c>
      <c r="B7838" s="27" t="s">
        <v>20022</v>
      </c>
      <c r="C7838" s="60">
        <v>80649344</v>
      </c>
      <c r="D7838" s="29" t="s">
        <v>20023</v>
      </c>
      <c r="E7838" s="29" t="s">
        <v>6961</v>
      </c>
      <c r="F7838" s="29" t="s">
        <v>19821</v>
      </c>
      <c r="G7838" s="29" t="s">
        <v>19822</v>
      </c>
      <c r="H7838" s="29" t="s">
        <v>19990</v>
      </c>
      <c r="I7838" s="29" t="s">
        <v>19991</v>
      </c>
      <c r="J7838" s="30">
        <f t="shared" si="115"/>
        <v>232</v>
      </c>
      <c r="K7838" s="30">
        <v>2090.0880000000002</v>
      </c>
      <c r="M7838" s="19" t="str">
        <f>VLOOKUP(B7838,'[1]2018.7 '!A:C,3,)</f>
        <v>Active</v>
      </c>
      <c r="N7838" s="19" t="str">
        <f>VLOOKUP(B7838,'[1]2018.7 '!A:M,13,)</f>
        <v>Ambient</v>
      </c>
      <c r="O7838" s="19" t="str">
        <f>VLOOKUP(B7838,'[1]2018.7 '!A:N,14,)</f>
        <v>No</v>
      </c>
    </row>
    <row r="7839" spans="1:15" ht="17.25" customHeight="1">
      <c r="A7839" s="26">
        <v>7838</v>
      </c>
      <c r="B7839" s="27" t="s">
        <v>20024</v>
      </c>
      <c r="C7839" s="60">
        <v>17134201</v>
      </c>
      <c r="D7839" s="29" t="s">
        <v>20025</v>
      </c>
      <c r="E7839" s="29" t="s">
        <v>6961</v>
      </c>
      <c r="F7839" s="29" t="s">
        <v>19821</v>
      </c>
      <c r="G7839" s="29" t="s">
        <v>19822</v>
      </c>
      <c r="H7839" s="29" t="s">
        <v>20026</v>
      </c>
      <c r="I7839" s="29" t="s">
        <v>20027</v>
      </c>
      <c r="J7839" s="30">
        <f t="shared" si="115"/>
        <v>103.95</v>
      </c>
      <c r="K7839" s="30">
        <v>936.4855500000001</v>
      </c>
      <c r="M7839" s="19" t="str">
        <f>VLOOKUP(B7839,'[1]2018.7 '!A:C,3,)</f>
        <v>Active</v>
      </c>
      <c r="N7839" s="19" t="str">
        <f>VLOOKUP(B7839,'[1]2018.7 '!A:M,13,)</f>
        <v>Ambient</v>
      </c>
      <c r="O7839" s="19" t="str">
        <f>VLOOKUP(B7839,'[1]2018.7 '!A:N,14,)</f>
        <v>No</v>
      </c>
    </row>
    <row r="7840" spans="1:15" ht="17.25" customHeight="1">
      <c r="A7840" s="26">
        <v>7839</v>
      </c>
      <c r="B7840" s="27" t="s">
        <v>20028</v>
      </c>
      <c r="C7840" s="60">
        <v>18103158</v>
      </c>
      <c r="D7840" s="29" t="s">
        <v>20029</v>
      </c>
      <c r="E7840" s="29" t="s">
        <v>6961</v>
      </c>
      <c r="F7840" s="29" t="s">
        <v>19821</v>
      </c>
      <c r="G7840" s="29" t="s">
        <v>19822</v>
      </c>
      <c r="H7840" s="29" t="s">
        <v>20026</v>
      </c>
      <c r="I7840" s="29" t="s">
        <v>20027</v>
      </c>
      <c r="J7840" s="30">
        <f t="shared" si="115"/>
        <v>310</v>
      </c>
      <c r="K7840" s="30">
        <v>2792.79</v>
      </c>
      <c r="M7840" s="19" t="str">
        <f>VLOOKUP(B7840,'[1]2018.7 '!A:C,3,)</f>
        <v>Active</v>
      </c>
      <c r="N7840" s="19" t="str">
        <f>VLOOKUP(B7840,'[1]2018.7 '!A:M,13,)</f>
        <v>Ambient</v>
      </c>
      <c r="O7840" s="19" t="str">
        <f>VLOOKUP(B7840,'[1]2018.7 '!A:N,14,)</f>
        <v>No</v>
      </c>
    </row>
    <row r="7841" spans="1:15" ht="17.25" customHeight="1">
      <c r="A7841" s="26">
        <v>7840</v>
      </c>
      <c r="B7841" s="27" t="s">
        <v>159</v>
      </c>
      <c r="C7841" s="60">
        <v>18103532</v>
      </c>
      <c r="D7841" s="29" t="s">
        <v>160</v>
      </c>
      <c r="E7841" s="29" t="s">
        <v>6961</v>
      </c>
      <c r="F7841" s="29" t="s">
        <v>19821</v>
      </c>
      <c r="G7841" s="29" t="s">
        <v>19822</v>
      </c>
      <c r="H7841" s="29" t="s">
        <v>20026</v>
      </c>
      <c r="I7841" s="29" t="s">
        <v>20027</v>
      </c>
      <c r="J7841" s="30">
        <f t="shared" si="115"/>
        <v>387</v>
      </c>
      <c r="K7841" s="30">
        <v>3486.4830000000002</v>
      </c>
      <c r="M7841" s="19" t="str">
        <f>VLOOKUP(B7841,'[1]2018.7 '!A:C,3,)</f>
        <v>Active</v>
      </c>
      <c r="N7841" s="19" t="str">
        <f>VLOOKUP(B7841,'[1]2018.7 '!A:M,13,)</f>
        <v>Ambient</v>
      </c>
      <c r="O7841" s="19" t="str">
        <f>VLOOKUP(B7841,'[1]2018.7 '!A:N,14,)</f>
        <v>No</v>
      </c>
    </row>
    <row r="7842" spans="1:15" ht="17.25" customHeight="1">
      <c r="A7842" s="26">
        <v>7841</v>
      </c>
      <c r="B7842" s="27" t="s">
        <v>20030</v>
      </c>
      <c r="C7842" s="60">
        <v>18103533</v>
      </c>
      <c r="D7842" s="29" t="s">
        <v>20031</v>
      </c>
      <c r="E7842" s="29" t="s">
        <v>6961</v>
      </c>
      <c r="F7842" s="29" t="s">
        <v>19821</v>
      </c>
      <c r="G7842" s="29" t="s">
        <v>19822</v>
      </c>
      <c r="H7842" s="29" t="s">
        <v>20026</v>
      </c>
      <c r="I7842" s="29" t="s">
        <v>20027</v>
      </c>
      <c r="J7842" s="30">
        <f t="shared" si="115"/>
        <v>85.05</v>
      </c>
      <c r="K7842" s="30">
        <v>766.21545000000003</v>
      </c>
      <c r="M7842" s="19" t="str">
        <f>VLOOKUP(B7842,'[1]2018.7 '!A:C,3,)</f>
        <v>Active</v>
      </c>
      <c r="N7842" s="19" t="str">
        <f>VLOOKUP(B7842,'[1]2018.7 '!A:M,13,)</f>
        <v>Ambient</v>
      </c>
      <c r="O7842" s="19" t="str">
        <f>VLOOKUP(B7842,'[1]2018.7 '!A:N,14,)</f>
        <v>No</v>
      </c>
    </row>
    <row r="7843" spans="1:15" ht="17.25" customHeight="1">
      <c r="A7843" s="26">
        <v>7842</v>
      </c>
      <c r="B7843" s="27" t="s">
        <v>20032</v>
      </c>
      <c r="C7843" s="60">
        <v>80125553</v>
      </c>
      <c r="D7843" s="29" t="s">
        <v>20033</v>
      </c>
      <c r="E7843" s="29" t="s">
        <v>6961</v>
      </c>
      <c r="F7843" s="29" t="s">
        <v>19821</v>
      </c>
      <c r="G7843" s="29" t="s">
        <v>19822</v>
      </c>
      <c r="H7843" s="29" t="s">
        <v>20026</v>
      </c>
      <c r="I7843" s="29" t="s">
        <v>20027</v>
      </c>
      <c r="J7843" s="30">
        <f t="shared" si="115"/>
        <v>523</v>
      </c>
      <c r="K7843" s="30">
        <v>4711.7070000000003</v>
      </c>
      <c r="M7843" s="19" t="str">
        <f>VLOOKUP(B7843,'[1]2018.7 '!A:C,3,)</f>
        <v>Active</v>
      </c>
      <c r="N7843" s="19" t="str">
        <f>VLOOKUP(B7843,'[1]2018.7 '!A:M,13,)</f>
        <v>Ambient</v>
      </c>
      <c r="O7843" s="19" t="str">
        <f>VLOOKUP(B7843,'[1]2018.7 '!A:N,14,)</f>
        <v>No</v>
      </c>
    </row>
    <row r="7844" spans="1:15" ht="17.25" customHeight="1">
      <c r="A7844" s="26">
        <v>7843</v>
      </c>
      <c r="B7844" s="27" t="s">
        <v>20034</v>
      </c>
      <c r="C7844" s="60">
        <v>80126001</v>
      </c>
      <c r="D7844" s="29" t="s">
        <v>20035</v>
      </c>
      <c r="E7844" s="29" t="s">
        <v>6961</v>
      </c>
      <c r="F7844" s="29" t="s">
        <v>19821</v>
      </c>
      <c r="G7844" s="29" t="s">
        <v>19822</v>
      </c>
      <c r="H7844" s="29" t="s">
        <v>20026</v>
      </c>
      <c r="I7844" s="29" t="s">
        <v>20027</v>
      </c>
      <c r="J7844" s="30">
        <f t="shared" si="115"/>
        <v>428</v>
      </c>
      <c r="K7844" s="30">
        <v>3855.8520000000003</v>
      </c>
      <c r="M7844" s="19" t="str">
        <f>VLOOKUP(B7844,'[1]2018.7 '!A:C,3,)</f>
        <v>Active</v>
      </c>
      <c r="N7844" s="19" t="str">
        <f>VLOOKUP(B7844,'[1]2018.7 '!A:M,13,)</f>
        <v>Ambient</v>
      </c>
      <c r="O7844" s="19" t="str">
        <f>VLOOKUP(B7844,'[1]2018.7 '!A:N,14,)</f>
        <v>No</v>
      </c>
    </row>
    <row r="7845" spans="1:15" ht="17.25" customHeight="1">
      <c r="A7845" s="26">
        <v>7844</v>
      </c>
      <c r="B7845" s="27" t="s">
        <v>20036</v>
      </c>
      <c r="C7845" s="60">
        <v>80126101</v>
      </c>
      <c r="D7845" s="29" t="s">
        <v>20037</v>
      </c>
      <c r="E7845" s="29" t="s">
        <v>6961</v>
      </c>
      <c r="F7845" s="29" t="s">
        <v>19821</v>
      </c>
      <c r="G7845" s="29" t="s">
        <v>19822</v>
      </c>
      <c r="H7845" s="29" t="s">
        <v>20026</v>
      </c>
      <c r="I7845" s="29" t="s">
        <v>20027</v>
      </c>
      <c r="J7845" s="49">
        <f t="shared" si="115"/>
        <v>428</v>
      </c>
      <c r="K7845" s="30">
        <v>3855.8520000000003</v>
      </c>
      <c r="M7845" s="19" t="str">
        <f>VLOOKUP(B7845,'[1]2018.7 '!A:C,3,)</f>
        <v>Active</v>
      </c>
      <c r="N7845" s="19" t="str">
        <f>VLOOKUP(B7845,'[1]2018.7 '!A:M,13,)</f>
        <v>Ambient</v>
      </c>
      <c r="O7845" s="19" t="str">
        <f>VLOOKUP(B7845,'[1]2018.7 '!A:N,14,)</f>
        <v>No</v>
      </c>
    </row>
    <row r="7846" spans="1:15" ht="17.25" customHeight="1">
      <c r="A7846" s="26">
        <v>7845</v>
      </c>
      <c r="B7846" s="27" t="s">
        <v>20038</v>
      </c>
      <c r="C7846" s="60">
        <v>80126201</v>
      </c>
      <c r="D7846" s="29" t="s">
        <v>20039</v>
      </c>
      <c r="E7846" s="29" t="s">
        <v>6961</v>
      </c>
      <c r="F7846" s="29" t="s">
        <v>19821</v>
      </c>
      <c r="G7846" s="29" t="s">
        <v>19822</v>
      </c>
      <c r="H7846" s="29" t="s">
        <v>20026</v>
      </c>
      <c r="I7846" s="29" t="s">
        <v>20027</v>
      </c>
      <c r="J7846" s="49">
        <f t="shared" si="115"/>
        <v>428</v>
      </c>
      <c r="K7846" s="30">
        <v>3855.8520000000003</v>
      </c>
      <c r="M7846" s="19" t="str">
        <f>VLOOKUP(B7846,'[1]2018.7 '!A:C,3,)</f>
        <v>Active</v>
      </c>
      <c r="N7846" s="19" t="str">
        <f>VLOOKUP(B7846,'[1]2018.7 '!A:M,13,)</f>
        <v>Ambient</v>
      </c>
      <c r="O7846" s="19" t="str">
        <f>VLOOKUP(B7846,'[1]2018.7 '!A:N,14,)</f>
        <v>No</v>
      </c>
    </row>
    <row r="7847" spans="1:15" ht="17.25" customHeight="1">
      <c r="A7847" s="26">
        <v>7846</v>
      </c>
      <c r="B7847" s="27" t="s">
        <v>350</v>
      </c>
      <c r="C7847" s="60">
        <v>17123301</v>
      </c>
      <c r="D7847" s="29" t="s">
        <v>351</v>
      </c>
      <c r="E7847" s="29" t="s">
        <v>6961</v>
      </c>
      <c r="F7847" s="29" t="s">
        <v>19821</v>
      </c>
      <c r="G7847" s="29" t="s">
        <v>19822</v>
      </c>
      <c r="H7847" s="29" t="s">
        <v>20040</v>
      </c>
      <c r="I7847" s="29" t="s">
        <v>20041</v>
      </c>
      <c r="J7847" s="30">
        <f t="shared" si="115"/>
        <v>166.26</v>
      </c>
      <c r="K7847" s="30">
        <v>1497.8363400000001</v>
      </c>
      <c r="M7847" s="19" t="str">
        <f>VLOOKUP(B7847,'[1]2018.7 '!A:C,3,)</f>
        <v>Active</v>
      </c>
      <c r="N7847" s="19" t="str">
        <f>VLOOKUP(B7847,'[1]2018.7 '!A:M,13,)</f>
        <v>Dry Ice</v>
      </c>
      <c r="O7847" s="19" t="str">
        <f>VLOOKUP(B7847,'[1]2018.7 '!A:N,14,)</f>
        <v>No</v>
      </c>
    </row>
    <row r="7848" spans="1:15" ht="17.25" customHeight="1">
      <c r="A7848" s="26">
        <v>7847</v>
      </c>
      <c r="B7848" s="27" t="s">
        <v>656</v>
      </c>
      <c r="C7848" s="60">
        <v>17123401</v>
      </c>
      <c r="D7848" s="29" t="s">
        <v>657</v>
      </c>
      <c r="E7848" s="29" t="s">
        <v>6961</v>
      </c>
      <c r="F7848" s="29" t="s">
        <v>19821</v>
      </c>
      <c r="G7848" s="29" t="s">
        <v>19822</v>
      </c>
      <c r="H7848" s="29" t="s">
        <v>20040</v>
      </c>
      <c r="I7848" s="29" t="s">
        <v>20041</v>
      </c>
      <c r="J7848" s="30">
        <f t="shared" si="115"/>
        <v>166.26</v>
      </c>
      <c r="K7848" s="30">
        <v>1497.8363400000001</v>
      </c>
      <c r="M7848" s="19" t="str">
        <f>VLOOKUP(B7848,'[1]2018.7 '!A:C,3,)</f>
        <v>Active</v>
      </c>
      <c r="N7848" s="19" t="str">
        <f>VLOOKUP(B7848,'[1]2018.7 '!A:M,13,)</f>
        <v>Dry Ice</v>
      </c>
      <c r="O7848" s="19" t="str">
        <f>VLOOKUP(B7848,'[1]2018.7 '!A:N,14,)</f>
        <v>No</v>
      </c>
    </row>
    <row r="7849" spans="1:15" ht="17.25" customHeight="1">
      <c r="A7849" s="26">
        <v>7848</v>
      </c>
      <c r="B7849" s="27" t="s">
        <v>95</v>
      </c>
      <c r="C7849" s="60">
        <v>17123501</v>
      </c>
      <c r="D7849" s="29" t="s">
        <v>96</v>
      </c>
      <c r="E7849" s="29" t="s">
        <v>6961</v>
      </c>
      <c r="F7849" s="29" t="s">
        <v>19821</v>
      </c>
      <c r="G7849" s="29" t="s">
        <v>19822</v>
      </c>
      <c r="H7849" s="29" t="s">
        <v>20040</v>
      </c>
      <c r="I7849" s="29" t="s">
        <v>20041</v>
      </c>
      <c r="J7849" s="30">
        <f t="shared" si="115"/>
        <v>166.26</v>
      </c>
      <c r="K7849" s="30">
        <v>1497.8363400000001</v>
      </c>
      <c r="M7849" s="19" t="str">
        <f>VLOOKUP(B7849,'[1]2018.7 '!A:C,3,)</f>
        <v>Active</v>
      </c>
      <c r="N7849" s="19" t="str">
        <f>VLOOKUP(B7849,'[1]2018.7 '!A:M,13,)</f>
        <v>Dry Ice</v>
      </c>
      <c r="O7849" s="19" t="str">
        <f>VLOOKUP(B7849,'[1]2018.7 '!A:N,14,)</f>
        <v>No</v>
      </c>
    </row>
    <row r="7850" spans="1:15" ht="17.25" customHeight="1">
      <c r="A7850" s="26">
        <v>7849</v>
      </c>
      <c r="B7850" s="27" t="s">
        <v>20042</v>
      </c>
      <c r="C7850" s="60">
        <v>17123601</v>
      </c>
      <c r="D7850" s="29" t="s">
        <v>20043</v>
      </c>
      <c r="E7850" s="29" t="s">
        <v>6961</v>
      </c>
      <c r="F7850" s="29" t="s">
        <v>19821</v>
      </c>
      <c r="G7850" s="29" t="s">
        <v>19822</v>
      </c>
      <c r="H7850" s="29" t="s">
        <v>20040</v>
      </c>
      <c r="I7850" s="29" t="s">
        <v>20041</v>
      </c>
      <c r="J7850" s="49">
        <f t="shared" si="115"/>
        <v>274</v>
      </c>
      <c r="K7850" s="30">
        <v>2468.4659999999999</v>
      </c>
      <c r="M7850" s="19" t="str">
        <f>VLOOKUP(B7850,'[1]2018.7 '!A:C,3,)</f>
        <v>Active</v>
      </c>
      <c r="N7850" s="19" t="str">
        <f>VLOOKUP(B7850,'[1]2018.7 '!A:M,13,)</f>
        <v>Ambient</v>
      </c>
      <c r="O7850" s="19" t="str">
        <f>VLOOKUP(B7850,'[1]2018.7 '!A:N,14,)</f>
        <v>No</v>
      </c>
    </row>
    <row r="7851" spans="1:15" ht="17.25" customHeight="1">
      <c r="A7851" s="26">
        <v>7850</v>
      </c>
      <c r="B7851" s="27" t="s">
        <v>305</v>
      </c>
      <c r="C7851" s="60">
        <v>17133501</v>
      </c>
      <c r="D7851" s="29" t="s">
        <v>306</v>
      </c>
      <c r="E7851" s="29" t="s">
        <v>6961</v>
      </c>
      <c r="F7851" s="29" t="s">
        <v>19821</v>
      </c>
      <c r="G7851" s="29" t="s">
        <v>19822</v>
      </c>
      <c r="H7851" s="29" t="s">
        <v>20040</v>
      </c>
      <c r="I7851" s="29" t="s">
        <v>20041</v>
      </c>
      <c r="J7851" s="30">
        <f t="shared" si="115"/>
        <v>86.7</v>
      </c>
      <c r="K7851" s="30">
        <v>781.08030000000008</v>
      </c>
      <c r="M7851" s="19" t="str">
        <f>VLOOKUP(B7851,'[1]2018.7 '!A:C,3,)</f>
        <v>Active</v>
      </c>
      <c r="N7851" s="19" t="str">
        <f>VLOOKUP(B7851,'[1]2018.7 '!A:M,13,)</f>
        <v>Ambient</v>
      </c>
      <c r="O7851" s="19" t="str">
        <f>VLOOKUP(B7851,'[1]2018.7 '!A:N,14,)</f>
        <v>No</v>
      </c>
    </row>
    <row r="7852" spans="1:15" ht="17.25" customHeight="1">
      <c r="A7852" s="26">
        <v>7851</v>
      </c>
      <c r="B7852" s="27" t="s">
        <v>450</v>
      </c>
      <c r="C7852" s="60">
        <v>17600086</v>
      </c>
      <c r="D7852" s="29" t="s">
        <v>451</v>
      </c>
      <c r="E7852" s="29" t="s">
        <v>6961</v>
      </c>
      <c r="F7852" s="29" t="s">
        <v>19821</v>
      </c>
      <c r="G7852" s="29" t="s">
        <v>19822</v>
      </c>
      <c r="H7852" s="29" t="s">
        <v>20040</v>
      </c>
      <c r="I7852" s="29" t="s">
        <v>20041</v>
      </c>
      <c r="J7852" s="30">
        <f t="shared" si="115"/>
        <v>71.400000000000006</v>
      </c>
      <c r="K7852" s="30">
        <v>643.24260000000004</v>
      </c>
      <c r="M7852" s="19" t="str">
        <f>VLOOKUP(B7852,'[1]2018.7 '!A:C,3,)</f>
        <v>Active</v>
      </c>
      <c r="N7852" s="19" t="str">
        <f>VLOOKUP(B7852,'[1]2018.7 '!A:M,13,)</f>
        <v>Ambient</v>
      </c>
      <c r="O7852" s="19" t="str">
        <f>VLOOKUP(B7852,'[1]2018.7 '!A:N,14,)</f>
        <v>No</v>
      </c>
    </row>
    <row r="7853" spans="1:15" ht="17.25" customHeight="1">
      <c r="A7853" s="26">
        <v>7852</v>
      </c>
      <c r="B7853" s="27" t="s">
        <v>492</v>
      </c>
      <c r="C7853" s="60">
        <v>17600087</v>
      </c>
      <c r="D7853" s="29" t="s">
        <v>493</v>
      </c>
      <c r="E7853" s="29" t="s">
        <v>6961</v>
      </c>
      <c r="F7853" s="29" t="s">
        <v>19821</v>
      </c>
      <c r="G7853" s="29" t="s">
        <v>19822</v>
      </c>
      <c r="H7853" s="29" t="s">
        <v>20040</v>
      </c>
      <c r="I7853" s="29" t="s">
        <v>20041</v>
      </c>
      <c r="J7853" s="30">
        <f t="shared" si="115"/>
        <v>71.400000000000006</v>
      </c>
      <c r="K7853" s="30">
        <v>643.24260000000004</v>
      </c>
      <c r="M7853" s="19" t="str">
        <f>VLOOKUP(B7853,'[1]2018.7 '!A:C,3,)</f>
        <v>Active</v>
      </c>
      <c r="N7853" s="19" t="str">
        <f>VLOOKUP(B7853,'[1]2018.7 '!A:M,13,)</f>
        <v>Ambient</v>
      </c>
      <c r="O7853" s="19" t="str">
        <f>VLOOKUP(B7853,'[1]2018.7 '!A:N,14,)</f>
        <v>No</v>
      </c>
    </row>
    <row r="7854" spans="1:15" ht="17.25" customHeight="1">
      <c r="A7854" s="26">
        <v>7853</v>
      </c>
      <c r="B7854" s="27" t="s">
        <v>352</v>
      </c>
      <c r="C7854" s="60">
        <v>17600088</v>
      </c>
      <c r="D7854" s="29" t="s">
        <v>353</v>
      </c>
      <c r="E7854" s="29" t="s">
        <v>6961</v>
      </c>
      <c r="F7854" s="29" t="s">
        <v>19821</v>
      </c>
      <c r="G7854" s="29" t="s">
        <v>19822</v>
      </c>
      <c r="H7854" s="29" t="s">
        <v>20040</v>
      </c>
      <c r="I7854" s="29" t="s">
        <v>20041</v>
      </c>
      <c r="J7854" s="30">
        <f t="shared" si="115"/>
        <v>71.400000000000006</v>
      </c>
      <c r="K7854" s="30">
        <v>643.24260000000004</v>
      </c>
      <c r="M7854" s="19" t="str">
        <f>VLOOKUP(B7854,'[1]2018.7 '!A:C,3,)</f>
        <v>Active</v>
      </c>
      <c r="N7854" s="19" t="str">
        <f>VLOOKUP(B7854,'[1]2018.7 '!A:M,13,)</f>
        <v>Ambient</v>
      </c>
      <c r="O7854" s="19" t="str">
        <f>VLOOKUP(B7854,'[1]2018.7 '!A:N,14,)</f>
        <v>No</v>
      </c>
    </row>
    <row r="7855" spans="1:15" ht="17.25" customHeight="1">
      <c r="A7855" s="26">
        <v>7854</v>
      </c>
      <c r="B7855" s="27" t="s">
        <v>259</v>
      </c>
      <c r="C7855" s="60">
        <v>17600110</v>
      </c>
      <c r="D7855" s="29" t="s">
        <v>260</v>
      </c>
      <c r="E7855" s="29" t="s">
        <v>6961</v>
      </c>
      <c r="F7855" s="29" t="s">
        <v>19821</v>
      </c>
      <c r="G7855" s="29" t="s">
        <v>19822</v>
      </c>
      <c r="H7855" s="29" t="s">
        <v>20040</v>
      </c>
      <c r="I7855" s="29" t="s">
        <v>20041</v>
      </c>
      <c r="J7855" s="30">
        <f t="shared" si="115"/>
        <v>132.6</v>
      </c>
      <c r="K7855" s="30">
        <v>1194.5934</v>
      </c>
      <c r="M7855" s="19" t="str">
        <f>VLOOKUP(B7855,'[1]2018.7 '!A:C,3,)</f>
        <v>Active</v>
      </c>
      <c r="N7855" s="19" t="str">
        <f>VLOOKUP(B7855,'[1]2018.7 '!A:M,13,)</f>
        <v>Dry Ice</v>
      </c>
      <c r="O7855" s="19" t="str">
        <f>VLOOKUP(B7855,'[1]2018.7 '!A:N,14,)</f>
        <v>No</v>
      </c>
    </row>
    <row r="7856" spans="1:15" ht="17.25" customHeight="1">
      <c r="A7856" s="26">
        <v>7855</v>
      </c>
      <c r="B7856" s="27" t="s">
        <v>203</v>
      </c>
      <c r="C7856" s="60">
        <v>17600111</v>
      </c>
      <c r="D7856" s="29" t="s">
        <v>204</v>
      </c>
      <c r="E7856" s="29" t="s">
        <v>6961</v>
      </c>
      <c r="F7856" s="29" t="s">
        <v>19821</v>
      </c>
      <c r="G7856" s="29" t="s">
        <v>19822</v>
      </c>
      <c r="H7856" s="29" t="s">
        <v>20040</v>
      </c>
      <c r="I7856" s="29" t="s">
        <v>20041</v>
      </c>
      <c r="J7856" s="30">
        <f t="shared" si="115"/>
        <v>132.6</v>
      </c>
      <c r="K7856" s="30">
        <v>1194.5934</v>
      </c>
      <c r="M7856" s="19" t="str">
        <f>VLOOKUP(B7856,'[1]2018.7 '!A:C,3,)</f>
        <v>Active</v>
      </c>
      <c r="N7856" s="19" t="str">
        <f>VLOOKUP(B7856,'[1]2018.7 '!A:M,13,)</f>
        <v>Dry Ice</v>
      </c>
      <c r="O7856" s="19" t="str">
        <f>VLOOKUP(B7856,'[1]2018.7 '!A:N,14,)</f>
        <v>No</v>
      </c>
    </row>
    <row r="7857" spans="1:15" ht="17.25" customHeight="1">
      <c r="A7857" s="26">
        <v>7856</v>
      </c>
      <c r="B7857" s="27" t="s">
        <v>20044</v>
      </c>
      <c r="C7857" s="60">
        <v>17600112</v>
      </c>
      <c r="D7857" s="29" t="s">
        <v>20045</v>
      </c>
      <c r="E7857" s="29" t="s">
        <v>6961</v>
      </c>
      <c r="F7857" s="29" t="s">
        <v>19821</v>
      </c>
      <c r="G7857" s="29" t="s">
        <v>19822</v>
      </c>
      <c r="H7857" s="29" t="s">
        <v>20040</v>
      </c>
      <c r="I7857" s="29" t="s">
        <v>20041</v>
      </c>
      <c r="J7857" s="30">
        <f t="shared" si="115"/>
        <v>132.6</v>
      </c>
      <c r="K7857" s="30">
        <v>1194.5934</v>
      </c>
      <c r="M7857" s="19" t="str">
        <f>VLOOKUP(B7857,'[1]2018.7 '!A:C,3,)</f>
        <v>Active</v>
      </c>
      <c r="N7857" s="19" t="str">
        <f>VLOOKUP(B7857,'[1]2018.7 '!A:M,13,)</f>
        <v>Dry Ice</v>
      </c>
      <c r="O7857" s="19" t="str">
        <f>VLOOKUP(B7857,'[1]2018.7 '!A:N,14,)</f>
        <v>No</v>
      </c>
    </row>
    <row r="7858" spans="1:15" ht="17.25" customHeight="1">
      <c r="A7858" s="26">
        <v>7857</v>
      </c>
      <c r="B7858" s="27" t="s">
        <v>20046</v>
      </c>
      <c r="C7858" s="60">
        <v>17600113</v>
      </c>
      <c r="D7858" s="29" t="s">
        <v>20047</v>
      </c>
      <c r="E7858" s="29" t="s">
        <v>6961</v>
      </c>
      <c r="F7858" s="29" t="s">
        <v>19821</v>
      </c>
      <c r="G7858" s="29" t="s">
        <v>19822</v>
      </c>
      <c r="H7858" s="29" t="s">
        <v>20040</v>
      </c>
      <c r="I7858" s="29" t="s">
        <v>20041</v>
      </c>
      <c r="J7858" s="30">
        <f t="shared" si="115"/>
        <v>166.26</v>
      </c>
      <c r="K7858" s="30">
        <v>1497.8363400000001</v>
      </c>
      <c r="M7858" s="19" t="str">
        <f>VLOOKUP(B7858,'[1]2018.7 '!A:C,3,)</f>
        <v>Active</v>
      </c>
      <c r="N7858" s="19" t="str">
        <f>VLOOKUP(B7858,'[1]2018.7 '!A:M,13,)</f>
        <v>Dry Ice</v>
      </c>
      <c r="O7858" s="19" t="str">
        <f>VLOOKUP(B7858,'[1]2018.7 '!A:N,14,)</f>
        <v>No</v>
      </c>
    </row>
    <row r="7859" spans="1:15" ht="17.25" customHeight="1">
      <c r="A7859" s="26">
        <v>7858</v>
      </c>
      <c r="B7859" s="27" t="s">
        <v>614</v>
      </c>
      <c r="C7859" s="60">
        <v>17600114</v>
      </c>
      <c r="D7859" s="29" t="s">
        <v>615</v>
      </c>
      <c r="E7859" s="29" t="s">
        <v>6961</v>
      </c>
      <c r="F7859" s="29" t="s">
        <v>19821</v>
      </c>
      <c r="G7859" s="29" t="s">
        <v>19822</v>
      </c>
      <c r="H7859" s="29" t="s">
        <v>20040</v>
      </c>
      <c r="I7859" s="29" t="s">
        <v>20041</v>
      </c>
      <c r="J7859" s="30">
        <f t="shared" si="115"/>
        <v>166.26</v>
      </c>
      <c r="K7859" s="30">
        <v>1497.8363400000001</v>
      </c>
      <c r="M7859" s="19" t="str">
        <f>VLOOKUP(B7859,'[1]2018.7 '!A:C,3,)</f>
        <v>Active</v>
      </c>
      <c r="N7859" s="19" t="str">
        <f>VLOOKUP(B7859,'[1]2018.7 '!A:M,13,)</f>
        <v>Dry Ice</v>
      </c>
      <c r="O7859" s="19" t="str">
        <f>VLOOKUP(B7859,'[1]2018.7 '!A:N,14,)</f>
        <v>No</v>
      </c>
    </row>
    <row r="7860" spans="1:15" ht="17.25" customHeight="1">
      <c r="A7860" s="26">
        <v>7859</v>
      </c>
      <c r="B7860" s="27" t="s">
        <v>386</v>
      </c>
      <c r="C7860" s="60">
        <v>17600115</v>
      </c>
      <c r="D7860" s="29" t="s">
        <v>387</v>
      </c>
      <c r="E7860" s="29" t="s">
        <v>6961</v>
      </c>
      <c r="F7860" s="29" t="s">
        <v>19821</v>
      </c>
      <c r="G7860" s="29" t="s">
        <v>19822</v>
      </c>
      <c r="H7860" s="29" t="s">
        <v>20040</v>
      </c>
      <c r="I7860" s="29" t="s">
        <v>20041</v>
      </c>
      <c r="J7860" s="30">
        <f t="shared" si="115"/>
        <v>166.26</v>
      </c>
      <c r="K7860" s="30">
        <v>1497.8363400000001</v>
      </c>
      <c r="M7860" s="19" t="str">
        <f>VLOOKUP(B7860,'[1]2018.7 '!A:C,3,)</f>
        <v>Active</v>
      </c>
      <c r="N7860" s="19" t="str">
        <f>VLOOKUP(B7860,'[1]2018.7 '!A:M,13,)</f>
        <v>Dry Ice</v>
      </c>
      <c r="O7860" s="19" t="str">
        <f>VLOOKUP(B7860,'[1]2018.7 '!A:N,14,)</f>
        <v>No</v>
      </c>
    </row>
    <row r="7861" spans="1:15" ht="17.25" customHeight="1">
      <c r="A7861" s="26">
        <v>7860</v>
      </c>
      <c r="B7861" s="27" t="s">
        <v>20048</v>
      </c>
      <c r="C7861" s="60">
        <v>17600178</v>
      </c>
      <c r="D7861" s="29" t="s">
        <v>20049</v>
      </c>
      <c r="E7861" s="29" t="s">
        <v>6961</v>
      </c>
      <c r="F7861" s="29" t="s">
        <v>19821</v>
      </c>
      <c r="G7861" s="29" t="s">
        <v>19822</v>
      </c>
      <c r="H7861" s="29" t="s">
        <v>20040</v>
      </c>
      <c r="I7861" s="29" t="s">
        <v>20041</v>
      </c>
      <c r="J7861" s="30">
        <f t="shared" si="115"/>
        <v>71.400000000000006</v>
      </c>
      <c r="K7861" s="30">
        <v>643.24260000000004</v>
      </c>
      <c r="M7861" s="19" t="str">
        <f>VLOOKUP(B7861,'[1]2018.7 '!A:C,3,)</f>
        <v>Active</v>
      </c>
      <c r="N7861" s="19" t="str">
        <f>VLOOKUP(B7861,'[1]2018.7 '!A:M,13,)</f>
        <v>Ambient</v>
      </c>
      <c r="O7861" s="19" t="str">
        <f>VLOOKUP(B7861,'[1]2018.7 '!A:N,14,)</f>
        <v>No</v>
      </c>
    </row>
    <row r="7862" spans="1:15" ht="17.25" customHeight="1">
      <c r="A7862" s="26">
        <v>7861</v>
      </c>
      <c r="B7862" s="27" t="s">
        <v>20050</v>
      </c>
      <c r="C7862" s="60">
        <v>17600221</v>
      </c>
      <c r="D7862" s="29" t="s">
        <v>20051</v>
      </c>
      <c r="E7862" s="29" t="s">
        <v>6961</v>
      </c>
      <c r="F7862" s="29" t="s">
        <v>19821</v>
      </c>
      <c r="G7862" s="29" t="s">
        <v>19822</v>
      </c>
      <c r="H7862" s="29" t="s">
        <v>20040</v>
      </c>
      <c r="I7862" s="29" t="s">
        <v>20041</v>
      </c>
      <c r="J7862" s="49">
        <f t="shared" si="115"/>
        <v>394</v>
      </c>
      <c r="K7862" s="30">
        <v>3549.5460000000003</v>
      </c>
      <c r="M7862" s="19" t="str">
        <f>VLOOKUP(B7862,'[1]2018.7 '!A:C,3,)</f>
        <v>Active</v>
      </c>
      <c r="N7862" s="19" t="str">
        <f>VLOOKUP(B7862,'[1]2018.7 '!A:M,13,)</f>
        <v>Ambient</v>
      </c>
      <c r="O7862" s="19" t="str">
        <f>VLOOKUP(B7862,'[1]2018.7 '!A:N,14,)</f>
        <v>No</v>
      </c>
    </row>
    <row r="7863" spans="1:15" ht="17.25" customHeight="1">
      <c r="A7863" s="26">
        <v>7862</v>
      </c>
      <c r="B7863" s="27" t="s">
        <v>20052</v>
      </c>
      <c r="C7863" s="60">
        <v>17600236</v>
      </c>
      <c r="D7863" s="29" t="s">
        <v>20053</v>
      </c>
      <c r="E7863" s="29" t="s">
        <v>6961</v>
      </c>
      <c r="F7863" s="29" t="s">
        <v>19821</v>
      </c>
      <c r="G7863" s="29" t="s">
        <v>19822</v>
      </c>
      <c r="H7863" s="29" t="s">
        <v>20040</v>
      </c>
      <c r="I7863" s="29" t="s">
        <v>20041</v>
      </c>
      <c r="J7863" s="30">
        <f t="shared" si="115"/>
        <v>592</v>
      </c>
      <c r="K7863" s="30">
        <v>5333.3280000000004</v>
      </c>
      <c r="M7863" s="19" t="str">
        <f>VLOOKUP(B7863,'[1]2018.7 '!A:C,3,)</f>
        <v>Active</v>
      </c>
      <c r="N7863" s="19" t="str">
        <f>VLOOKUP(B7863,'[1]2018.7 '!A:M,13,)</f>
        <v>Ambient</v>
      </c>
      <c r="O7863" s="19" t="str">
        <f>VLOOKUP(B7863,'[1]2018.7 '!A:N,14,)</f>
        <v>No</v>
      </c>
    </row>
    <row r="7864" spans="1:15" ht="17.25" customHeight="1">
      <c r="A7864" s="26">
        <v>7863</v>
      </c>
      <c r="B7864" s="27" t="s">
        <v>20054</v>
      </c>
      <c r="C7864" s="60">
        <v>17600244</v>
      </c>
      <c r="D7864" s="29" t="s">
        <v>20055</v>
      </c>
      <c r="E7864" s="29" t="s">
        <v>6961</v>
      </c>
      <c r="F7864" s="29" t="s">
        <v>19821</v>
      </c>
      <c r="G7864" s="29" t="s">
        <v>19822</v>
      </c>
      <c r="H7864" s="29" t="s">
        <v>20040</v>
      </c>
      <c r="I7864" s="29" t="s">
        <v>20041</v>
      </c>
      <c r="J7864" s="30">
        <f t="shared" si="115"/>
        <v>194.82</v>
      </c>
      <c r="K7864" s="30">
        <v>1755.13338</v>
      </c>
      <c r="M7864" s="19" t="str">
        <f>VLOOKUP(B7864,'[1]2018.7 '!A:C,3,)</f>
        <v>Active</v>
      </c>
      <c r="N7864" s="19" t="str">
        <f>VLOOKUP(B7864,'[1]2018.7 '!A:M,13,)</f>
        <v>Dry Ice</v>
      </c>
      <c r="O7864" s="19" t="str">
        <f>VLOOKUP(B7864,'[1]2018.7 '!A:N,14,)</f>
        <v>No</v>
      </c>
    </row>
    <row r="7865" spans="1:15" ht="17.25" customHeight="1">
      <c r="A7865" s="26">
        <v>7864</v>
      </c>
      <c r="B7865" s="27" t="s">
        <v>452</v>
      </c>
      <c r="C7865" s="60">
        <v>17600245</v>
      </c>
      <c r="D7865" s="29" t="s">
        <v>453</v>
      </c>
      <c r="E7865" s="29" t="s">
        <v>6961</v>
      </c>
      <c r="F7865" s="29" t="s">
        <v>19821</v>
      </c>
      <c r="G7865" s="29" t="s">
        <v>19822</v>
      </c>
      <c r="H7865" s="29" t="s">
        <v>20040</v>
      </c>
      <c r="I7865" s="29" t="s">
        <v>20041</v>
      </c>
      <c r="J7865" s="30">
        <f t="shared" si="115"/>
        <v>194.82</v>
      </c>
      <c r="K7865" s="30">
        <v>1755.13338</v>
      </c>
      <c r="M7865" s="19" t="str">
        <f>VLOOKUP(B7865,'[1]2018.7 '!A:C,3,)</f>
        <v>Active</v>
      </c>
      <c r="N7865" s="19" t="str">
        <f>VLOOKUP(B7865,'[1]2018.7 '!A:M,13,)</f>
        <v>Dry Ice</v>
      </c>
      <c r="O7865" s="19" t="str">
        <f>VLOOKUP(B7865,'[1]2018.7 '!A:N,14,)</f>
        <v>No</v>
      </c>
    </row>
    <row r="7866" spans="1:15" ht="17.25" customHeight="1">
      <c r="A7866" s="26">
        <v>7865</v>
      </c>
      <c r="B7866" s="27" t="s">
        <v>73</v>
      </c>
      <c r="C7866" s="60">
        <v>17600246</v>
      </c>
      <c r="D7866" s="29" t="s">
        <v>74</v>
      </c>
      <c r="E7866" s="29" t="s">
        <v>6961</v>
      </c>
      <c r="F7866" s="29" t="s">
        <v>19821</v>
      </c>
      <c r="G7866" s="29" t="s">
        <v>19822</v>
      </c>
      <c r="H7866" s="29" t="s">
        <v>20040</v>
      </c>
      <c r="I7866" s="29" t="s">
        <v>20041</v>
      </c>
      <c r="J7866" s="30">
        <f t="shared" si="115"/>
        <v>194.82</v>
      </c>
      <c r="K7866" s="30">
        <v>1755.13338</v>
      </c>
      <c r="M7866" s="19" t="str">
        <f>VLOOKUP(B7866,'[1]2018.7 '!A:C,3,)</f>
        <v>Active</v>
      </c>
      <c r="N7866" s="19" t="str">
        <f>VLOOKUP(B7866,'[1]2018.7 '!A:M,13,)</f>
        <v>Dry Ice</v>
      </c>
      <c r="O7866" s="19" t="str">
        <f>VLOOKUP(B7866,'[1]2018.7 '!A:N,14,)</f>
        <v>No</v>
      </c>
    </row>
    <row r="7867" spans="1:15" ht="17.25" customHeight="1">
      <c r="A7867" s="26">
        <v>7866</v>
      </c>
      <c r="B7867" s="27" t="s">
        <v>20056</v>
      </c>
      <c r="C7867" s="60">
        <v>17600250</v>
      </c>
      <c r="D7867" s="29" t="s">
        <v>20057</v>
      </c>
      <c r="E7867" s="29" t="s">
        <v>6961</v>
      </c>
      <c r="F7867" s="29" t="s">
        <v>19821</v>
      </c>
      <c r="G7867" s="29" t="s">
        <v>19822</v>
      </c>
      <c r="H7867" s="29" t="s">
        <v>20040</v>
      </c>
      <c r="I7867" s="29" t="s">
        <v>20041</v>
      </c>
      <c r="J7867" s="30">
        <f t="shared" si="115"/>
        <v>143.82</v>
      </c>
      <c r="K7867" s="30">
        <v>1295.6743799999999</v>
      </c>
      <c r="M7867" s="19" t="str">
        <f>VLOOKUP(B7867,'[1]2018.7 '!A:C,3,)</f>
        <v>Active</v>
      </c>
      <c r="N7867" s="19" t="str">
        <f>VLOOKUP(B7867,'[1]2018.7 '!A:M,13,)</f>
        <v>Ambient</v>
      </c>
      <c r="O7867" s="19" t="str">
        <f>VLOOKUP(B7867,'[1]2018.7 '!A:N,14,)</f>
        <v>No</v>
      </c>
    </row>
    <row r="7868" spans="1:15" ht="17.25" customHeight="1">
      <c r="A7868" s="26">
        <v>7867</v>
      </c>
      <c r="B7868" s="27" t="s">
        <v>20058</v>
      </c>
      <c r="C7868" s="60">
        <v>17600318</v>
      </c>
      <c r="D7868" s="29" t="s">
        <v>20059</v>
      </c>
      <c r="E7868" s="29" t="s">
        <v>6961</v>
      </c>
      <c r="F7868" s="29" t="s">
        <v>19821</v>
      </c>
      <c r="G7868" s="29" t="s">
        <v>19822</v>
      </c>
      <c r="H7868" s="29" t="s">
        <v>20040</v>
      </c>
      <c r="I7868" s="29" t="s">
        <v>20041</v>
      </c>
      <c r="J7868" s="30">
        <f t="shared" si="115"/>
        <v>67.319999999999993</v>
      </c>
      <c r="K7868" s="30">
        <v>606.48587999999995</v>
      </c>
      <c r="M7868" s="19" t="str">
        <f>VLOOKUP(B7868,'[1]2018.7 '!A:C,3,)</f>
        <v>Active</v>
      </c>
      <c r="N7868" s="19" t="str">
        <f>VLOOKUP(B7868,'[1]2018.7 '!A:M,13,)</f>
        <v>Ambient</v>
      </c>
      <c r="O7868" s="19" t="str">
        <f>VLOOKUP(B7868,'[1]2018.7 '!A:N,14,)</f>
        <v>Yes</v>
      </c>
    </row>
    <row r="7869" spans="1:15" ht="17.25" customHeight="1">
      <c r="A7869" s="26">
        <v>7868</v>
      </c>
      <c r="B7869" s="27" t="s">
        <v>20060</v>
      </c>
      <c r="C7869" s="60">
        <v>17600319</v>
      </c>
      <c r="D7869" s="29" t="s">
        <v>20061</v>
      </c>
      <c r="E7869" s="29" t="s">
        <v>6961</v>
      </c>
      <c r="F7869" s="29" t="s">
        <v>19821</v>
      </c>
      <c r="G7869" s="29" t="s">
        <v>19822</v>
      </c>
      <c r="H7869" s="29" t="s">
        <v>20040</v>
      </c>
      <c r="I7869" s="29" t="s">
        <v>20041</v>
      </c>
      <c r="J7869" s="49">
        <f t="shared" si="115"/>
        <v>141.78</v>
      </c>
      <c r="K7869" s="30">
        <v>1277.29602</v>
      </c>
      <c r="M7869" s="19" t="str">
        <f>VLOOKUP(B7869,'[1]2018.7 '!A:C,3,)</f>
        <v>Active</v>
      </c>
      <c r="N7869" s="19" t="str">
        <f>VLOOKUP(B7869,'[1]2018.7 '!A:M,13,)</f>
        <v>Wet Ice</v>
      </c>
      <c r="O7869" s="19" t="str">
        <f>VLOOKUP(B7869,'[1]2018.7 '!A:N,14,)</f>
        <v>No</v>
      </c>
    </row>
    <row r="7870" spans="1:15" ht="17.25" customHeight="1">
      <c r="A7870" s="26">
        <v>7869</v>
      </c>
      <c r="B7870" s="27" t="s">
        <v>20062</v>
      </c>
      <c r="C7870" s="60">
        <v>17600373</v>
      </c>
      <c r="D7870" s="29" t="s">
        <v>20063</v>
      </c>
      <c r="E7870" s="29" t="s">
        <v>6961</v>
      </c>
      <c r="F7870" s="29" t="s">
        <v>19821</v>
      </c>
      <c r="G7870" s="29" t="s">
        <v>19822</v>
      </c>
      <c r="H7870" s="29" t="s">
        <v>20040</v>
      </c>
      <c r="I7870" s="29" t="s">
        <v>20041</v>
      </c>
      <c r="J7870" s="30">
        <f t="shared" si="115"/>
        <v>132.6</v>
      </c>
      <c r="K7870" s="30">
        <v>1194.5934</v>
      </c>
      <c r="M7870" s="19" t="str">
        <f>VLOOKUP(B7870,'[1]2018.7 '!A:C,3,)</f>
        <v>Active</v>
      </c>
      <c r="N7870" s="19" t="str">
        <f>VLOOKUP(B7870,'[1]2018.7 '!A:M,13,)</f>
        <v>Dry Ice</v>
      </c>
      <c r="O7870" s="19" t="str">
        <f>VLOOKUP(B7870,'[1]2018.7 '!A:N,14,)</f>
        <v>No</v>
      </c>
    </row>
    <row r="7871" spans="1:15" ht="17.25" customHeight="1">
      <c r="A7871" s="26">
        <v>7870</v>
      </c>
      <c r="B7871" s="27" t="s">
        <v>20064</v>
      </c>
      <c r="C7871" s="60">
        <v>17600374</v>
      </c>
      <c r="D7871" s="29" t="s">
        <v>20065</v>
      </c>
      <c r="E7871" s="29" t="s">
        <v>6961</v>
      </c>
      <c r="F7871" s="29" t="s">
        <v>19821</v>
      </c>
      <c r="G7871" s="29" t="s">
        <v>19822</v>
      </c>
      <c r="H7871" s="29" t="s">
        <v>20040</v>
      </c>
      <c r="I7871" s="29" t="s">
        <v>20041</v>
      </c>
      <c r="J7871" s="30">
        <f t="shared" si="115"/>
        <v>132.6</v>
      </c>
      <c r="K7871" s="30">
        <v>1194.5934</v>
      </c>
      <c r="M7871" s="19" t="str">
        <f>VLOOKUP(B7871,'[1]2018.7 '!A:C,3,)</f>
        <v>Active</v>
      </c>
      <c r="N7871" s="19" t="str">
        <f>VLOOKUP(B7871,'[1]2018.7 '!A:M,13,)</f>
        <v>Dry Ice</v>
      </c>
      <c r="O7871" s="19" t="str">
        <f>VLOOKUP(B7871,'[1]2018.7 '!A:N,14,)</f>
        <v>No</v>
      </c>
    </row>
    <row r="7872" spans="1:15" ht="17.25" customHeight="1">
      <c r="A7872" s="26">
        <v>7871</v>
      </c>
      <c r="B7872" s="27" t="s">
        <v>20066</v>
      </c>
      <c r="C7872" s="60">
        <v>17600375</v>
      </c>
      <c r="D7872" s="29" t="s">
        <v>20067</v>
      </c>
      <c r="E7872" s="29" t="s">
        <v>6961</v>
      </c>
      <c r="F7872" s="29" t="s">
        <v>19821</v>
      </c>
      <c r="G7872" s="29" t="s">
        <v>19822</v>
      </c>
      <c r="H7872" s="29" t="s">
        <v>20040</v>
      </c>
      <c r="I7872" s="29" t="s">
        <v>20041</v>
      </c>
      <c r="J7872" s="30">
        <f t="shared" si="115"/>
        <v>166.26</v>
      </c>
      <c r="K7872" s="30">
        <v>1497.8363400000001</v>
      </c>
      <c r="M7872" s="19" t="str">
        <f>VLOOKUP(B7872,'[1]2018.7 '!A:C,3,)</f>
        <v>Active</v>
      </c>
      <c r="N7872" s="19" t="str">
        <f>VLOOKUP(B7872,'[1]2018.7 '!A:M,13,)</f>
        <v>Dry Ice</v>
      </c>
      <c r="O7872" s="19" t="str">
        <f>VLOOKUP(B7872,'[1]2018.7 '!A:N,14,)</f>
        <v>No</v>
      </c>
    </row>
    <row r="7873" spans="1:15" ht="17.25" customHeight="1">
      <c r="A7873" s="26">
        <v>7872</v>
      </c>
      <c r="B7873" s="27" t="s">
        <v>20068</v>
      </c>
      <c r="C7873" s="60">
        <v>17600376</v>
      </c>
      <c r="D7873" s="29" t="s">
        <v>20069</v>
      </c>
      <c r="E7873" s="29" t="s">
        <v>6961</v>
      </c>
      <c r="F7873" s="29" t="s">
        <v>19821</v>
      </c>
      <c r="G7873" s="29" t="s">
        <v>19822</v>
      </c>
      <c r="H7873" s="29" t="s">
        <v>20040</v>
      </c>
      <c r="I7873" s="29" t="s">
        <v>20041</v>
      </c>
      <c r="J7873" s="30">
        <f t="shared" si="115"/>
        <v>166.26</v>
      </c>
      <c r="K7873" s="30">
        <v>1497.8363400000001</v>
      </c>
      <c r="M7873" s="19" t="str">
        <f>VLOOKUP(B7873,'[1]2018.7 '!A:C,3,)</f>
        <v>Active</v>
      </c>
      <c r="N7873" s="19" t="str">
        <f>VLOOKUP(B7873,'[1]2018.7 '!A:M,13,)</f>
        <v>Dry Ice</v>
      </c>
      <c r="O7873" s="19" t="str">
        <f>VLOOKUP(B7873,'[1]2018.7 '!A:N,14,)</f>
        <v>No</v>
      </c>
    </row>
    <row r="7874" spans="1:15" ht="17.25" customHeight="1">
      <c r="A7874" s="26">
        <v>7873</v>
      </c>
      <c r="B7874" s="27" t="s">
        <v>20070</v>
      </c>
      <c r="C7874" s="60">
        <v>17600377</v>
      </c>
      <c r="D7874" s="29" t="s">
        <v>20071</v>
      </c>
      <c r="E7874" s="29" t="s">
        <v>6961</v>
      </c>
      <c r="F7874" s="29" t="s">
        <v>19821</v>
      </c>
      <c r="G7874" s="29" t="s">
        <v>19822</v>
      </c>
      <c r="H7874" s="29" t="s">
        <v>20040</v>
      </c>
      <c r="I7874" s="29" t="s">
        <v>20041</v>
      </c>
      <c r="J7874" s="30">
        <f t="shared" si="115"/>
        <v>194.82</v>
      </c>
      <c r="K7874" s="30">
        <v>1755.13338</v>
      </c>
      <c r="M7874" s="19" t="str">
        <f>VLOOKUP(B7874,'[1]2018.7 '!A:C,3,)</f>
        <v>Active</v>
      </c>
      <c r="N7874" s="19" t="str">
        <f>VLOOKUP(B7874,'[1]2018.7 '!A:M,13,)</f>
        <v>Dry Ice</v>
      </c>
      <c r="O7874" s="19" t="str">
        <f>VLOOKUP(B7874,'[1]2018.7 '!A:N,14,)</f>
        <v>No</v>
      </c>
    </row>
    <row r="7875" spans="1:15" ht="17.25" customHeight="1">
      <c r="A7875" s="26">
        <v>7874</v>
      </c>
      <c r="B7875" s="27" t="s">
        <v>20072</v>
      </c>
      <c r="C7875" s="60">
        <v>17600440</v>
      </c>
      <c r="D7875" s="29" t="s">
        <v>20073</v>
      </c>
      <c r="E7875" s="29" t="s">
        <v>6961</v>
      </c>
      <c r="F7875" s="29" t="s">
        <v>19821</v>
      </c>
      <c r="G7875" s="29" t="s">
        <v>19822</v>
      </c>
      <c r="H7875" s="29" t="s">
        <v>20040</v>
      </c>
      <c r="I7875" s="29" t="s">
        <v>20041</v>
      </c>
      <c r="J7875" s="30">
        <f t="shared" si="115"/>
        <v>80.58</v>
      </c>
      <c r="K7875" s="30">
        <v>725.94522000000006</v>
      </c>
      <c r="M7875" s="19" t="str">
        <f>VLOOKUP(B7875,'[1]2018.7 '!A:C,3,)</f>
        <v>Active</v>
      </c>
      <c r="N7875" s="19" t="str">
        <f>VLOOKUP(B7875,'[1]2018.7 '!A:M,13,)</f>
        <v>Ambient</v>
      </c>
      <c r="O7875" s="19" t="str">
        <f>VLOOKUP(B7875,'[1]2018.7 '!A:N,14,)</f>
        <v>No</v>
      </c>
    </row>
    <row r="7876" spans="1:15" ht="17.25" customHeight="1">
      <c r="A7876" s="26">
        <v>7875</v>
      </c>
      <c r="B7876" s="27" t="s">
        <v>20074</v>
      </c>
      <c r="C7876" s="60">
        <v>18101660</v>
      </c>
      <c r="D7876" s="29" t="s">
        <v>20075</v>
      </c>
      <c r="E7876" s="29" t="s">
        <v>6961</v>
      </c>
      <c r="F7876" s="29" t="s">
        <v>19821</v>
      </c>
      <c r="G7876" s="29" t="s">
        <v>19822</v>
      </c>
      <c r="H7876" s="29" t="s">
        <v>20040</v>
      </c>
      <c r="I7876" s="29" t="s">
        <v>20041</v>
      </c>
      <c r="J7876" s="30">
        <f t="shared" si="115"/>
        <v>132.6</v>
      </c>
      <c r="K7876" s="30">
        <v>1194.5934</v>
      </c>
      <c r="M7876" s="19" t="str">
        <f>VLOOKUP(B7876,'[1]2018.7 '!A:C,3,)</f>
        <v>Active</v>
      </c>
      <c r="N7876" s="19" t="str">
        <f>VLOOKUP(B7876,'[1]2018.7 '!A:M,13,)</f>
        <v>Dry Ice</v>
      </c>
      <c r="O7876" s="19" t="str">
        <f>VLOOKUP(B7876,'[1]2018.7 '!A:N,14,)</f>
        <v>No</v>
      </c>
    </row>
    <row r="7877" spans="1:15" ht="17.25" customHeight="1">
      <c r="A7877" s="26">
        <v>7876</v>
      </c>
      <c r="B7877" s="27" t="s">
        <v>20076</v>
      </c>
      <c r="C7877" s="60">
        <v>18101661</v>
      </c>
      <c r="D7877" s="29" t="s">
        <v>20077</v>
      </c>
      <c r="E7877" s="29" t="s">
        <v>6961</v>
      </c>
      <c r="F7877" s="29" t="s">
        <v>19821</v>
      </c>
      <c r="G7877" s="29" t="s">
        <v>19822</v>
      </c>
      <c r="H7877" s="29" t="s">
        <v>20040</v>
      </c>
      <c r="I7877" s="29" t="s">
        <v>20041</v>
      </c>
      <c r="J7877" s="30">
        <f t="shared" si="115"/>
        <v>132.6</v>
      </c>
      <c r="K7877" s="30">
        <v>1194.5934</v>
      </c>
      <c r="M7877" s="19" t="str">
        <f>VLOOKUP(B7877,'[1]2018.7 '!A:C,3,)</f>
        <v>Active</v>
      </c>
      <c r="N7877" s="19" t="str">
        <f>VLOOKUP(B7877,'[1]2018.7 '!A:M,13,)</f>
        <v>Dry Ice</v>
      </c>
      <c r="O7877" s="19" t="str">
        <f>VLOOKUP(B7877,'[1]2018.7 '!A:N,14,)</f>
        <v>No</v>
      </c>
    </row>
    <row r="7878" spans="1:15" ht="17.25" customHeight="1">
      <c r="A7878" s="26">
        <v>7877</v>
      </c>
      <c r="B7878" s="27" t="s">
        <v>20078</v>
      </c>
      <c r="C7878" s="60">
        <v>28937451</v>
      </c>
      <c r="D7878" s="29" t="s">
        <v>20079</v>
      </c>
      <c r="E7878" s="29" t="s">
        <v>6961</v>
      </c>
      <c r="F7878" s="29" t="s">
        <v>19821</v>
      </c>
      <c r="G7878" s="29" t="s">
        <v>19822</v>
      </c>
      <c r="H7878" s="29" t="s">
        <v>20040</v>
      </c>
      <c r="I7878" s="29" t="s">
        <v>20041</v>
      </c>
      <c r="J7878" s="49">
        <f t="shared" si="115"/>
        <v>352</v>
      </c>
      <c r="K7878" s="30">
        <v>3171.1680000000001</v>
      </c>
      <c r="M7878" s="19" t="str">
        <f>VLOOKUP(B7878,'[1]2018.7 '!A:C,3,)</f>
        <v>Active</v>
      </c>
      <c r="N7878" s="19" t="str">
        <f>VLOOKUP(B7878,'[1]2018.7 '!A:M,13,)</f>
        <v>Ambient</v>
      </c>
      <c r="O7878" s="19" t="str">
        <f>VLOOKUP(B7878,'[1]2018.7 '!A:N,14,)</f>
        <v>No</v>
      </c>
    </row>
    <row r="7879" spans="1:15" ht="17.25" customHeight="1">
      <c r="A7879" s="26">
        <v>7878</v>
      </c>
      <c r="B7879" s="27" t="s">
        <v>20080</v>
      </c>
      <c r="C7879" s="60">
        <v>28937452</v>
      </c>
      <c r="D7879" s="29" t="s">
        <v>20081</v>
      </c>
      <c r="E7879" s="29" t="s">
        <v>6961</v>
      </c>
      <c r="F7879" s="29" t="s">
        <v>19821</v>
      </c>
      <c r="G7879" s="29" t="s">
        <v>19822</v>
      </c>
      <c r="H7879" s="29" t="s">
        <v>20040</v>
      </c>
      <c r="I7879" s="29" t="s">
        <v>20041</v>
      </c>
      <c r="J7879" s="30">
        <f t="shared" si="115"/>
        <v>286</v>
      </c>
      <c r="K7879" s="30">
        <v>2576.5740000000001</v>
      </c>
      <c r="M7879" s="19" t="str">
        <f>VLOOKUP(B7879,'[1]2018.7 '!A:C,3,)</f>
        <v>Active</v>
      </c>
      <c r="N7879" s="19" t="str">
        <f>VLOOKUP(B7879,'[1]2018.7 '!A:M,13,)</f>
        <v>Ambient</v>
      </c>
      <c r="O7879" s="19" t="str">
        <f>VLOOKUP(B7879,'[1]2018.7 '!A:N,14,)</f>
        <v>No</v>
      </c>
    </row>
    <row r="7880" spans="1:15" ht="17.25" customHeight="1">
      <c r="A7880" s="26">
        <v>7879</v>
      </c>
      <c r="B7880" s="27" t="s">
        <v>20082</v>
      </c>
      <c r="C7880" s="60">
        <v>25900065</v>
      </c>
      <c r="D7880" s="29" t="s">
        <v>20083</v>
      </c>
      <c r="E7880" s="29" t="s">
        <v>6961</v>
      </c>
      <c r="F7880" s="29" t="s">
        <v>19821</v>
      </c>
      <c r="G7880" s="29" t="s">
        <v>19822</v>
      </c>
      <c r="H7880" s="29" t="s">
        <v>20040</v>
      </c>
      <c r="I7880" s="29" t="s">
        <v>20041</v>
      </c>
      <c r="J7880" s="30">
        <f t="shared" si="115"/>
        <v>85.68</v>
      </c>
      <c r="K7880" s="30">
        <v>771.89112000000011</v>
      </c>
      <c r="M7880" s="19" t="str">
        <f>VLOOKUP(B7880,'[1]2018.7 '!A:C,3,)</f>
        <v>Active</v>
      </c>
      <c r="N7880" s="19" t="str">
        <f>VLOOKUP(B7880,'[1]2018.7 '!A:M,13,)</f>
        <v>Ambient</v>
      </c>
      <c r="O7880" s="19" t="str">
        <f>VLOOKUP(B7880,'[1]2018.7 '!A:N,14,)</f>
        <v>No</v>
      </c>
    </row>
    <row r="7881" spans="1:15" ht="17.25" customHeight="1">
      <c r="A7881" s="26">
        <v>7880</v>
      </c>
      <c r="B7881" s="27" t="s">
        <v>536</v>
      </c>
      <c r="C7881" s="60">
        <v>25900066</v>
      </c>
      <c r="D7881" s="29" t="s">
        <v>537</v>
      </c>
      <c r="E7881" s="29" t="s">
        <v>6961</v>
      </c>
      <c r="F7881" s="29" t="s">
        <v>19821</v>
      </c>
      <c r="G7881" s="29" t="s">
        <v>19822</v>
      </c>
      <c r="H7881" s="29" t="s">
        <v>20040</v>
      </c>
      <c r="I7881" s="29" t="s">
        <v>20041</v>
      </c>
      <c r="J7881" s="30">
        <f t="shared" si="115"/>
        <v>133.62</v>
      </c>
      <c r="K7881" s="30">
        <v>1203.7825800000001</v>
      </c>
      <c r="M7881" s="19" t="str">
        <f>VLOOKUP(B7881,'[1]2018.7 '!A:C,3,)</f>
        <v>Active</v>
      </c>
      <c r="N7881" s="19" t="str">
        <f>VLOOKUP(B7881,'[1]2018.7 '!A:M,13,)</f>
        <v>Ambient</v>
      </c>
      <c r="O7881" s="19" t="str">
        <f>VLOOKUP(B7881,'[1]2018.7 '!A:N,14,)</f>
        <v>Yes</v>
      </c>
    </row>
    <row r="7882" spans="1:15" ht="17.25" customHeight="1">
      <c r="A7882" s="26">
        <v>7881</v>
      </c>
      <c r="B7882" s="27" t="s">
        <v>20084</v>
      </c>
      <c r="C7882" s="60">
        <v>25800860</v>
      </c>
      <c r="D7882" s="29" t="s">
        <v>20085</v>
      </c>
      <c r="E7882" s="29" t="s">
        <v>6961</v>
      </c>
      <c r="F7882" s="29" t="s">
        <v>19821</v>
      </c>
      <c r="G7882" s="29" t="s">
        <v>19822</v>
      </c>
      <c r="H7882" s="29" t="s">
        <v>20086</v>
      </c>
      <c r="I7882" s="29" t="s">
        <v>20087</v>
      </c>
      <c r="J7882" s="30">
        <f t="shared" si="115"/>
        <v>2237</v>
      </c>
      <c r="K7882" s="30">
        <v>20153.133000000002</v>
      </c>
      <c r="M7882" s="19" t="str">
        <f>VLOOKUP(B7882,'[1]2018.7 '!A:C,3,)</f>
        <v>Active</v>
      </c>
      <c r="N7882" s="19" t="str">
        <f>VLOOKUP(B7882,'[1]2018.7 '!A:M,13,)</f>
        <v>Dry Ice</v>
      </c>
      <c r="O7882" s="19" t="str">
        <f>VLOOKUP(B7882,'[1]2018.7 '!A:N,14,)</f>
        <v>No</v>
      </c>
    </row>
    <row r="7883" spans="1:15" ht="17.25" customHeight="1">
      <c r="A7883" s="26">
        <v>7882</v>
      </c>
      <c r="B7883" s="27" t="s">
        <v>20088</v>
      </c>
      <c r="C7883" s="60">
        <v>25800861</v>
      </c>
      <c r="D7883" s="29" t="s">
        <v>20089</v>
      </c>
      <c r="E7883" s="29" t="s">
        <v>6961</v>
      </c>
      <c r="F7883" s="29" t="s">
        <v>19821</v>
      </c>
      <c r="G7883" s="29" t="s">
        <v>19822</v>
      </c>
      <c r="H7883" s="29" t="s">
        <v>20086</v>
      </c>
      <c r="I7883" s="29" t="s">
        <v>20087</v>
      </c>
      <c r="J7883" s="30">
        <f t="shared" ref="J7883:J7946" si="116">K7883/9.009</f>
        <v>2237</v>
      </c>
      <c r="K7883" s="30">
        <v>20153.133000000002</v>
      </c>
      <c r="M7883" s="19" t="str">
        <f>VLOOKUP(B7883,'[1]2018.7 '!A:C,3,)</f>
        <v>Active</v>
      </c>
      <c r="N7883" s="19" t="str">
        <f>VLOOKUP(B7883,'[1]2018.7 '!A:M,13,)</f>
        <v>Dry Ice</v>
      </c>
      <c r="O7883" s="19" t="str">
        <f>VLOOKUP(B7883,'[1]2018.7 '!A:N,14,)</f>
        <v>No</v>
      </c>
    </row>
    <row r="7884" spans="1:15" ht="17.25" customHeight="1">
      <c r="A7884" s="26">
        <v>7883</v>
      </c>
      <c r="B7884" s="27" t="s">
        <v>20090</v>
      </c>
      <c r="C7884" s="60">
        <v>25800862</v>
      </c>
      <c r="D7884" s="29" t="s">
        <v>20091</v>
      </c>
      <c r="E7884" s="29" t="s">
        <v>6961</v>
      </c>
      <c r="F7884" s="29" t="s">
        <v>19821</v>
      </c>
      <c r="G7884" s="29" t="s">
        <v>19822</v>
      </c>
      <c r="H7884" s="29" t="s">
        <v>20086</v>
      </c>
      <c r="I7884" s="29" t="s">
        <v>20087</v>
      </c>
      <c r="J7884" s="30">
        <f t="shared" si="116"/>
        <v>2237</v>
      </c>
      <c r="K7884" s="30">
        <v>20153.133000000002</v>
      </c>
      <c r="M7884" s="19" t="str">
        <f>VLOOKUP(B7884,'[1]2018.7 '!A:C,3,)</f>
        <v>Active</v>
      </c>
      <c r="N7884" s="19" t="str">
        <f>VLOOKUP(B7884,'[1]2018.7 '!A:M,13,)</f>
        <v>Dry Ice</v>
      </c>
      <c r="O7884" s="19" t="str">
        <f>VLOOKUP(B7884,'[1]2018.7 '!A:N,14,)</f>
        <v>No</v>
      </c>
    </row>
    <row r="7885" spans="1:15" ht="17.25" customHeight="1">
      <c r="A7885" s="26">
        <v>7884</v>
      </c>
      <c r="B7885" s="27" t="s">
        <v>20092</v>
      </c>
      <c r="C7885" s="60">
        <v>25800983</v>
      </c>
      <c r="D7885" s="29" t="s">
        <v>20093</v>
      </c>
      <c r="E7885" s="29" t="s">
        <v>6961</v>
      </c>
      <c r="F7885" s="29" t="s">
        <v>19821</v>
      </c>
      <c r="G7885" s="29" t="s">
        <v>19822</v>
      </c>
      <c r="H7885" s="29" t="s">
        <v>20086</v>
      </c>
      <c r="I7885" s="29" t="s">
        <v>20087</v>
      </c>
      <c r="J7885" s="30">
        <f t="shared" si="116"/>
        <v>1807</v>
      </c>
      <c r="K7885" s="30">
        <v>16279.263000000001</v>
      </c>
      <c r="M7885" s="19" t="str">
        <f>VLOOKUP(B7885,'[1]2018.7 '!A:C,3,)</f>
        <v>Active</v>
      </c>
      <c r="N7885" s="19" t="str">
        <f>VLOOKUP(B7885,'[1]2018.7 '!A:M,13,)</f>
        <v>Dry Ice</v>
      </c>
      <c r="O7885" s="19" t="str">
        <f>VLOOKUP(B7885,'[1]2018.7 '!A:N,14,)</f>
        <v>Yes</v>
      </c>
    </row>
    <row r="7886" spans="1:15" ht="17.25" customHeight="1">
      <c r="A7886" s="26">
        <v>7885</v>
      </c>
      <c r="B7886" s="27" t="s">
        <v>20094</v>
      </c>
      <c r="C7886" s="60">
        <v>25800984</v>
      </c>
      <c r="D7886" s="29" t="s">
        <v>20095</v>
      </c>
      <c r="E7886" s="29" t="s">
        <v>6961</v>
      </c>
      <c r="F7886" s="29" t="s">
        <v>19821</v>
      </c>
      <c r="G7886" s="29" t="s">
        <v>19822</v>
      </c>
      <c r="H7886" s="29" t="s">
        <v>20086</v>
      </c>
      <c r="I7886" s="29" t="s">
        <v>20087</v>
      </c>
      <c r="J7886" s="30">
        <f t="shared" si="116"/>
        <v>2289</v>
      </c>
      <c r="K7886" s="30">
        <v>20621.601000000002</v>
      </c>
      <c r="M7886" s="19" t="str">
        <f>VLOOKUP(B7886,'[1]2018.7 '!A:C,3,)</f>
        <v>Active</v>
      </c>
      <c r="N7886" s="19" t="str">
        <f>VLOOKUP(B7886,'[1]2018.7 '!A:M,13,)</f>
        <v>Dry Ice</v>
      </c>
      <c r="O7886" s="19" t="str">
        <f>VLOOKUP(B7886,'[1]2018.7 '!A:N,14,)</f>
        <v>Yes</v>
      </c>
    </row>
    <row r="7887" spans="1:15" ht="17.25" customHeight="1">
      <c r="A7887" s="26">
        <v>7886</v>
      </c>
      <c r="B7887" s="27" t="s">
        <v>20096</v>
      </c>
      <c r="C7887" s="60">
        <v>25801065</v>
      </c>
      <c r="D7887" s="29" t="s">
        <v>20097</v>
      </c>
      <c r="E7887" s="29" t="s">
        <v>6961</v>
      </c>
      <c r="F7887" s="29" t="s">
        <v>19821</v>
      </c>
      <c r="G7887" s="29" t="s">
        <v>19822</v>
      </c>
      <c r="H7887" s="29" t="s">
        <v>20086</v>
      </c>
      <c r="I7887" s="29" t="s">
        <v>20087</v>
      </c>
      <c r="J7887" s="30">
        <f t="shared" si="116"/>
        <v>3044</v>
      </c>
      <c r="K7887" s="30">
        <v>27423.396000000001</v>
      </c>
      <c r="M7887" s="19" t="str">
        <f>VLOOKUP(B7887,'[1]2018.7 '!A:C,3,)</f>
        <v>Active</v>
      </c>
      <c r="N7887" s="19" t="str">
        <f>VLOOKUP(B7887,'[1]2018.7 '!A:M,13,)</f>
        <v>Dry Ice</v>
      </c>
      <c r="O7887" s="19" t="str">
        <f>VLOOKUP(B7887,'[1]2018.7 '!A:N,14,)</f>
        <v>No</v>
      </c>
    </row>
    <row r="7888" spans="1:15" ht="17.25" customHeight="1">
      <c r="A7888" s="26">
        <v>7887</v>
      </c>
      <c r="B7888" s="27" t="s">
        <v>20098</v>
      </c>
      <c r="C7888" s="60">
        <v>25801082</v>
      </c>
      <c r="D7888" s="29" t="s">
        <v>20099</v>
      </c>
      <c r="E7888" s="29" t="s">
        <v>6961</v>
      </c>
      <c r="F7888" s="29" t="s">
        <v>19821</v>
      </c>
      <c r="G7888" s="29" t="s">
        <v>19822</v>
      </c>
      <c r="H7888" s="29" t="s">
        <v>20086</v>
      </c>
      <c r="I7888" s="29" t="s">
        <v>20087</v>
      </c>
      <c r="J7888" s="30">
        <f t="shared" si="116"/>
        <v>1157</v>
      </c>
      <c r="K7888" s="30">
        <v>10423.413</v>
      </c>
      <c r="M7888" s="19" t="str">
        <f>VLOOKUP(B7888,'[1]2018.7 '!A:C,3,)</f>
        <v>Active</v>
      </c>
      <c r="N7888" s="19" t="str">
        <f>VLOOKUP(B7888,'[1]2018.7 '!A:M,13,)</f>
        <v>Dry Ice</v>
      </c>
      <c r="O7888" s="19" t="str">
        <f>VLOOKUP(B7888,'[1]2018.7 '!A:N,14,)</f>
        <v>No</v>
      </c>
    </row>
    <row r="7889" spans="1:15" ht="17.25" customHeight="1">
      <c r="A7889" s="26">
        <v>7888</v>
      </c>
      <c r="B7889" s="27" t="s">
        <v>20100</v>
      </c>
      <c r="C7889" s="60">
        <v>25801083</v>
      </c>
      <c r="D7889" s="29" t="s">
        <v>20101</v>
      </c>
      <c r="E7889" s="29" t="s">
        <v>6961</v>
      </c>
      <c r="F7889" s="29" t="s">
        <v>19821</v>
      </c>
      <c r="G7889" s="29" t="s">
        <v>19822</v>
      </c>
      <c r="H7889" s="29" t="s">
        <v>20086</v>
      </c>
      <c r="I7889" s="29" t="s">
        <v>20087</v>
      </c>
      <c r="J7889" s="30">
        <f t="shared" si="116"/>
        <v>1157</v>
      </c>
      <c r="K7889" s="30">
        <v>10423.413</v>
      </c>
      <c r="M7889" s="19" t="str">
        <f>VLOOKUP(B7889,'[1]2018.7 '!A:C,3,)</f>
        <v>Active</v>
      </c>
      <c r="N7889" s="19" t="str">
        <f>VLOOKUP(B7889,'[1]2018.7 '!A:M,13,)</f>
        <v>Dry Ice</v>
      </c>
      <c r="O7889" s="19" t="str">
        <f>VLOOKUP(B7889,'[1]2018.7 '!A:N,14,)</f>
        <v>No</v>
      </c>
    </row>
    <row r="7890" spans="1:15" ht="17.25" customHeight="1">
      <c r="A7890" s="26">
        <v>7889</v>
      </c>
      <c r="B7890" s="27" t="s">
        <v>20102</v>
      </c>
      <c r="C7890" s="60">
        <v>25801085</v>
      </c>
      <c r="D7890" s="29" t="s">
        <v>20103</v>
      </c>
      <c r="E7890" s="29" t="s">
        <v>6961</v>
      </c>
      <c r="F7890" s="29" t="s">
        <v>19821</v>
      </c>
      <c r="G7890" s="29" t="s">
        <v>19822</v>
      </c>
      <c r="H7890" s="29" t="s">
        <v>20086</v>
      </c>
      <c r="I7890" s="29" t="s">
        <v>20087</v>
      </c>
      <c r="J7890" s="30">
        <f t="shared" si="116"/>
        <v>1157</v>
      </c>
      <c r="K7890" s="30">
        <v>10423.413</v>
      </c>
      <c r="M7890" s="19" t="str">
        <f>VLOOKUP(B7890,'[1]2018.7 '!A:C,3,)</f>
        <v>Active</v>
      </c>
      <c r="N7890" s="19" t="str">
        <f>VLOOKUP(B7890,'[1]2018.7 '!A:M,13,)</f>
        <v>Dry Ice</v>
      </c>
      <c r="O7890" s="19" t="str">
        <f>VLOOKUP(B7890,'[1]2018.7 '!A:N,14,)</f>
        <v>No</v>
      </c>
    </row>
    <row r="7891" spans="1:15" ht="17.25" customHeight="1">
      <c r="A7891" s="26">
        <v>7890</v>
      </c>
      <c r="B7891" s="27" t="s">
        <v>20104</v>
      </c>
      <c r="C7891" s="60">
        <v>28934530</v>
      </c>
      <c r="D7891" s="29" t="s">
        <v>20105</v>
      </c>
      <c r="E7891" s="29" t="s">
        <v>6961</v>
      </c>
      <c r="F7891" s="29" t="s">
        <v>19821</v>
      </c>
      <c r="G7891" s="29" t="s">
        <v>19822</v>
      </c>
      <c r="H7891" s="29" t="s">
        <v>20086</v>
      </c>
      <c r="I7891" s="29" t="s">
        <v>20087</v>
      </c>
      <c r="J7891" s="30">
        <f t="shared" si="116"/>
        <v>1218</v>
      </c>
      <c r="K7891" s="30">
        <v>10972.962</v>
      </c>
      <c r="M7891" s="19" t="str">
        <f>VLOOKUP(B7891,'[1]2018.7 '!A:C,3,)</f>
        <v>Active</v>
      </c>
      <c r="N7891" s="19" t="str">
        <f>VLOOKUP(B7891,'[1]2018.7 '!A:M,13,)</f>
        <v>Dry Ice</v>
      </c>
      <c r="O7891" s="19" t="str">
        <f>VLOOKUP(B7891,'[1]2018.7 '!A:N,14,)</f>
        <v>No</v>
      </c>
    </row>
    <row r="7892" spans="1:15" ht="17.25" customHeight="1">
      <c r="A7892" s="26">
        <v>7891</v>
      </c>
      <c r="B7892" s="27" t="s">
        <v>20106</v>
      </c>
      <c r="C7892" s="60">
        <v>28936683</v>
      </c>
      <c r="D7892" s="29" t="s">
        <v>20107</v>
      </c>
      <c r="E7892" s="29" t="s">
        <v>6961</v>
      </c>
      <c r="F7892" s="29" t="s">
        <v>19821</v>
      </c>
      <c r="G7892" s="29" t="s">
        <v>19822</v>
      </c>
      <c r="H7892" s="29" t="s">
        <v>20086</v>
      </c>
      <c r="I7892" s="29" t="s">
        <v>20087</v>
      </c>
      <c r="J7892" s="30">
        <f t="shared" si="116"/>
        <v>1180</v>
      </c>
      <c r="K7892" s="30">
        <v>10630.62</v>
      </c>
      <c r="M7892" s="19" t="str">
        <f>VLOOKUP(B7892,'[1]2018.7 '!A:C,3,)</f>
        <v>Active</v>
      </c>
      <c r="N7892" s="19" t="str">
        <f>VLOOKUP(B7892,'[1]2018.7 '!A:M,13,)</f>
        <v>Dry Ice</v>
      </c>
      <c r="O7892" s="19" t="str">
        <f>VLOOKUP(B7892,'[1]2018.7 '!A:N,14,)</f>
        <v>Yes</v>
      </c>
    </row>
    <row r="7893" spans="1:15" ht="17.25" customHeight="1">
      <c r="A7893" s="26">
        <v>7892</v>
      </c>
      <c r="B7893" s="27" t="s">
        <v>20108</v>
      </c>
      <c r="C7893" s="60">
        <v>25190027</v>
      </c>
      <c r="D7893" s="29" t="s">
        <v>20109</v>
      </c>
      <c r="E7893" s="29" t="s">
        <v>6961</v>
      </c>
      <c r="F7893" s="29" t="s">
        <v>19821</v>
      </c>
      <c r="G7893" s="29" t="s">
        <v>19822</v>
      </c>
      <c r="H7893" s="29" t="s">
        <v>20086</v>
      </c>
      <c r="I7893" s="29" t="s">
        <v>20087</v>
      </c>
      <c r="J7893" s="30">
        <f t="shared" si="116"/>
        <v>3829</v>
      </c>
      <c r="K7893" s="30">
        <v>34495.461000000003</v>
      </c>
      <c r="M7893" s="19" t="str">
        <f>VLOOKUP(B7893,'[1]2018.7 '!A:C,3,)</f>
        <v>Active</v>
      </c>
      <c r="N7893" s="19" t="str">
        <f>VLOOKUP(B7893,'[1]2018.7 '!A:M,13,)</f>
        <v>Dry Ice</v>
      </c>
      <c r="O7893" s="19" t="str">
        <f>VLOOKUP(B7893,'[1]2018.7 '!A:N,14,)</f>
        <v>No</v>
      </c>
    </row>
    <row r="7894" spans="1:15" ht="17.25" customHeight="1">
      <c r="A7894" s="26">
        <v>7893</v>
      </c>
      <c r="B7894" s="27" t="s">
        <v>20110</v>
      </c>
      <c r="C7894" s="60">
        <v>25190028</v>
      </c>
      <c r="D7894" s="29" t="s">
        <v>20111</v>
      </c>
      <c r="E7894" s="29" t="s">
        <v>6961</v>
      </c>
      <c r="F7894" s="29" t="s">
        <v>19821</v>
      </c>
      <c r="G7894" s="29" t="s">
        <v>19822</v>
      </c>
      <c r="H7894" s="29" t="s">
        <v>20086</v>
      </c>
      <c r="I7894" s="29" t="s">
        <v>20087</v>
      </c>
      <c r="J7894" s="30">
        <f t="shared" si="116"/>
        <v>3829</v>
      </c>
      <c r="K7894" s="30">
        <v>34495.461000000003</v>
      </c>
      <c r="M7894" s="19" t="str">
        <f>VLOOKUP(B7894,'[1]2018.7 '!A:C,3,)</f>
        <v>Active</v>
      </c>
      <c r="N7894" s="19" t="str">
        <f>VLOOKUP(B7894,'[1]2018.7 '!A:M,13,)</f>
        <v>Dry Ice</v>
      </c>
      <c r="O7894" s="19" t="str">
        <f>VLOOKUP(B7894,'[1]2018.7 '!A:N,14,)</f>
        <v>No</v>
      </c>
    </row>
    <row r="7895" spans="1:15" ht="17.25" customHeight="1">
      <c r="A7895" s="26">
        <v>7894</v>
      </c>
      <c r="B7895" s="27" t="s">
        <v>20112</v>
      </c>
      <c r="C7895" s="60">
        <v>25190030</v>
      </c>
      <c r="D7895" s="29" t="s">
        <v>20113</v>
      </c>
      <c r="E7895" s="29" t="s">
        <v>6961</v>
      </c>
      <c r="F7895" s="29" t="s">
        <v>19821</v>
      </c>
      <c r="G7895" s="29" t="s">
        <v>19822</v>
      </c>
      <c r="H7895" s="29" t="s">
        <v>20086</v>
      </c>
      <c r="I7895" s="29" t="s">
        <v>20087</v>
      </c>
      <c r="J7895" s="30">
        <f t="shared" si="116"/>
        <v>3829</v>
      </c>
      <c r="K7895" s="30">
        <v>34495.461000000003</v>
      </c>
      <c r="M7895" s="19" t="str">
        <f>VLOOKUP(B7895,'[1]2018.7 '!A:C,3,)</f>
        <v>Active</v>
      </c>
      <c r="N7895" s="19" t="str">
        <f>VLOOKUP(B7895,'[1]2018.7 '!A:M,13,)</f>
        <v>Dry Ice</v>
      </c>
      <c r="O7895" s="19" t="str">
        <f>VLOOKUP(B7895,'[1]2018.7 '!A:N,14,)</f>
        <v>No</v>
      </c>
    </row>
    <row r="7896" spans="1:15" ht="17.25" customHeight="1">
      <c r="A7896" s="26">
        <v>7895</v>
      </c>
      <c r="B7896" s="27" t="s">
        <v>245</v>
      </c>
      <c r="C7896" s="60">
        <v>27084301</v>
      </c>
      <c r="D7896" s="29" t="s">
        <v>246</v>
      </c>
      <c r="E7896" s="29" t="s">
        <v>743</v>
      </c>
      <c r="F7896" s="29" t="s">
        <v>20114</v>
      </c>
      <c r="G7896" s="29" t="s">
        <v>20115</v>
      </c>
      <c r="H7896" s="29" t="s">
        <v>20116</v>
      </c>
      <c r="I7896" s="29" t="s">
        <v>20117</v>
      </c>
      <c r="J7896" s="30">
        <f t="shared" si="116"/>
        <v>448</v>
      </c>
      <c r="K7896" s="30">
        <v>4036.0320000000002</v>
      </c>
      <c r="M7896" s="19" t="str">
        <f>VLOOKUP(B7896,'[1]2018.7 '!A:C,3,)</f>
        <v>Active</v>
      </c>
      <c r="N7896" s="19" t="str">
        <f>VLOOKUP(B7896,'[1]2018.7 '!A:M,13,)</f>
        <v>Dry Ice</v>
      </c>
      <c r="O7896" s="19" t="str">
        <f>VLOOKUP(B7896,'[1]2018.7 '!A:N,14,)</f>
        <v>No</v>
      </c>
    </row>
    <row r="7897" spans="1:15" ht="17.25" customHeight="1">
      <c r="A7897" s="26">
        <v>7896</v>
      </c>
      <c r="B7897" s="27" t="s">
        <v>20118</v>
      </c>
      <c r="C7897" s="60">
        <v>27084601</v>
      </c>
      <c r="D7897" s="29" t="s">
        <v>20119</v>
      </c>
      <c r="E7897" s="29" t="s">
        <v>743</v>
      </c>
      <c r="F7897" s="29" t="s">
        <v>20114</v>
      </c>
      <c r="G7897" s="29" t="s">
        <v>20115</v>
      </c>
      <c r="H7897" s="29" t="s">
        <v>20116</v>
      </c>
      <c r="I7897" s="29" t="s">
        <v>20117</v>
      </c>
      <c r="J7897" s="30">
        <f t="shared" si="116"/>
        <v>169</v>
      </c>
      <c r="K7897" s="30">
        <v>1522.521</v>
      </c>
      <c r="M7897" s="19" t="str">
        <f>VLOOKUP(B7897,'[1]2018.7 '!A:C,3,)</f>
        <v>Active</v>
      </c>
      <c r="N7897" s="19" t="str">
        <f>VLOOKUP(B7897,'[1]2018.7 '!A:M,13,)</f>
        <v>Dry Ice</v>
      </c>
      <c r="O7897" s="19" t="str">
        <f>VLOOKUP(B7897,'[1]2018.7 '!A:N,14,)</f>
        <v>No</v>
      </c>
    </row>
    <row r="7898" spans="1:15" ht="17.25" customHeight="1">
      <c r="A7898" s="26">
        <v>7897</v>
      </c>
      <c r="B7898" s="27" t="s">
        <v>20120</v>
      </c>
      <c r="C7898" s="60">
        <v>27141001</v>
      </c>
      <c r="D7898" s="29" t="s">
        <v>20121</v>
      </c>
      <c r="E7898" s="29" t="s">
        <v>743</v>
      </c>
      <c r="F7898" s="29" t="s">
        <v>20114</v>
      </c>
      <c r="G7898" s="29" t="s">
        <v>20115</v>
      </c>
      <c r="H7898" s="29" t="s">
        <v>20116</v>
      </c>
      <c r="I7898" s="29" t="s">
        <v>20117</v>
      </c>
      <c r="J7898" s="30">
        <f t="shared" si="116"/>
        <v>261</v>
      </c>
      <c r="K7898" s="30">
        <v>2351.3490000000002</v>
      </c>
      <c r="M7898" s="19" t="str">
        <f>VLOOKUP(B7898,'[1]2018.7 '!A:C,3,)</f>
        <v>Active</v>
      </c>
      <c r="N7898" s="19" t="str">
        <f>VLOOKUP(B7898,'[1]2018.7 '!A:M,13,)</f>
        <v>Dry Ice</v>
      </c>
      <c r="O7898" s="19" t="str">
        <f>VLOOKUP(B7898,'[1]2018.7 '!A:N,14,)</f>
        <v>No</v>
      </c>
    </row>
    <row r="7899" spans="1:15" ht="17.25" customHeight="1">
      <c r="A7899" s="26">
        <v>7898</v>
      </c>
      <c r="B7899" s="27" t="s">
        <v>20122</v>
      </c>
      <c r="C7899" s="60">
        <v>27141101</v>
      </c>
      <c r="D7899" s="29" t="s">
        <v>20123</v>
      </c>
      <c r="E7899" s="29" t="s">
        <v>743</v>
      </c>
      <c r="F7899" s="29" t="s">
        <v>20114</v>
      </c>
      <c r="G7899" s="29" t="s">
        <v>20115</v>
      </c>
      <c r="H7899" s="29" t="s">
        <v>20116</v>
      </c>
      <c r="I7899" s="29" t="s">
        <v>20117</v>
      </c>
      <c r="J7899" s="30">
        <f t="shared" si="116"/>
        <v>261</v>
      </c>
      <c r="K7899" s="30">
        <v>2351.3490000000002</v>
      </c>
      <c r="M7899" s="19" t="str">
        <f>VLOOKUP(B7899,'[1]2018.7 '!A:C,3,)</f>
        <v>Active</v>
      </c>
      <c r="N7899" s="19" t="str">
        <f>VLOOKUP(B7899,'[1]2018.7 '!A:M,13,)</f>
        <v>Dry Ice</v>
      </c>
      <c r="O7899" s="19" t="str">
        <f>VLOOKUP(B7899,'[1]2018.7 '!A:N,14,)</f>
        <v>No</v>
      </c>
    </row>
    <row r="7900" spans="1:15" ht="17.25" customHeight="1">
      <c r="A7900" s="26">
        <v>7899</v>
      </c>
      <c r="B7900" s="27" t="s">
        <v>20124</v>
      </c>
      <c r="C7900" s="60">
        <v>27152401</v>
      </c>
      <c r="D7900" s="29" t="s">
        <v>20125</v>
      </c>
      <c r="E7900" s="29" t="s">
        <v>743</v>
      </c>
      <c r="F7900" s="29" t="s">
        <v>20114</v>
      </c>
      <c r="G7900" s="29" t="s">
        <v>20115</v>
      </c>
      <c r="H7900" s="29" t="s">
        <v>20116</v>
      </c>
      <c r="I7900" s="29" t="s">
        <v>20117</v>
      </c>
      <c r="J7900" s="30">
        <f t="shared" si="116"/>
        <v>119.99999999999999</v>
      </c>
      <c r="K7900" s="30">
        <v>1081.08</v>
      </c>
      <c r="M7900" s="19" t="str">
        <f>VLOOKUP(B7900,'[1]2018.7 '!A:C,3,)</f>
        <v>Active</v>
      </c>
      <c r="N7900" s="19" t="str">
        <f>VLOOKUP(B7900,'[1]2018.7 '!A:M,13,)</f>
        <v>Wet Ice</v>
      </c>
      <c r="O7900" s="19" t="str">
        <f>VLOOKUP(B7900,'[1]2018.7 '!A:N,14,)</f>
        <v>No</v>
      </c>
    </row>
    <row r="7901" spans="1:15" ht="17.25" customHeight="1">
      <c r="A7901" s="26">
        <v>7900</v>
      </c>
      <c r="B7901" s="27" t="s">
        <v>20126</v>
      </c>
      <c r="C7901" s="60">
        <v>27457001</v>
      </c>
      <c r="D7901" s="29" t="s">
        <v>20127</v>
      </c>
      <c r="E7901" s="29" t="s">
        <v>743</v>
      </c>
      <c r="F7901" s="29" t="s">
        <v>20114</v>
      </c>
      <c r="G7901" s="29" t="s">
        <v>20115</v>
      </c>
      <c r="H7901" s="29" t="s">
        <v>20116</v>
      </c>
      <c r="I7901" s="29" t="s">
        <v>20117</v>
      </c>
      <c r="J7901" s="30">
        <f t="shared" si="116"/>
        <v>993</v>
      </c>
      <c r="K7901" s="30">
        <v>8945.9369999999999</v>
      </c>
      <c r="M7901" s="19" t="str">
        <f>VLOOKUP(B7901,'[1]2018.7 '!A:C,3,)</f>
        <v>Active</v>
      </c>
      <c r="N7901" s="19" t="str">
        <f>VLOOKUP(B7901,'[1]2018.7 '!A:M,13,)</f>
        <v>Wet Ice</v>
      </c>
      <c r="O7901" s="19" t="str">
        <f>VLOOKUP(B7901,'[1]2018.7 '!A:N,14,)</f>
        <v>No</v>
      </c>
    </row>
    <row r="7902" spans="1:15" ht="17.25" customHeight="1">
      <c r="A7902" s="26">
        <v>7901</v>
      </c>
      <c r="B7902" s="27" t="s">
        <v>20128</v>
      </c>
      <c r="C7902" s="60">
        <v>27457701</v>
      </c>
      <c r="D7902" s="29" t="s">
        <v>20129</v>
      </c>
      <c r="E7902" s="29" t="s">
        <v>743</v>
      </c>
      <c r="F7902" s="29" t="s">
        <v>20114</v>
      </c>
      <c r="G7902" s="29" t="s">
        <v>20115</v>
      </c>
      <c r="H7902" s="29" t="s">
        <v>20116</v>
      </c>
      <c r="I7902" s="29" t="s">
        <v>20117</v>
      </c>
      <c r="J7902" s="30">
        <f t="shared" si="116"/>
        <v>539</v>
      </c>
      <c r="K7902" s="30">
        <v>4855.8510000000006</v>
      </c>
      <c r="M7902" s="19" t="str">
        <f>VLOOKUP(B7902,'[1]2018.7 '!A:C,3,)</f>
        <v>Active</v>
      </c>
      <c r="N7902" s="19" t="str">
        <f>VLOOKUP(B7902,'[1]2018.7 '!A:M,13,)</f>
        <v>Wet Ice</v>
      </c>
      <c r="O7902" s="19" t="str">
        <f>VLOOKUP(B7902,'[1]2018.7 '!A:N,14,)</f>
        <v>No</v>
      </c>
    </row>
    <row r="7903" spans="1:15" ht="17.25" customHeight="1">
      <c r="A7903" s="26">
        <v>7902</v>
      </c>
      <c r="B7903" s="27" t="s">
        <v>20130</v>
      </c>
      <c r="C7903" s="60">
        <v>27459001</v>
      </c>
      <c r="D7903" s="29" t="s">
        <v>20131</v>
      </c>
      <c r="E7903" s="29" t="s">
        <v>743</v>
      </c>
      <c r="F7903" s="29" t="s">
        <v>20114</v>
      </c>
      <c r="G7903" s="29" t="s">
        <v>20115</v>
      </c>
      <c r="H7903" s="29" t="s">
        <v>20116</v>
      </c>
      <c r="I7903" s="29" t="s">
        <v>20117</v>
      </c>
      <c r="J7903" s="30">
        <f t="shared" si="116"/>
        <v>555</v>
      </c>
      <c r="K7903" s="30">
        <v>4999.9949999999999</v>
      </c>
      <c r="M7903" s="19" t="str">
        <f>VLOOKUP(B7903,'[1]2018.7 '!A:C,3,)</f>
        <v>Active</v>
      </c>
      <c r="N7903" s="19" t="str">
        <f>VLOOKUP(B7903,'[1]2018.7 '!A:M,13,)</f>
        <v>Wet Ice</v>
      </c>
      <c r="O7903" s="19" t="str">
        <f>VLOOKUP(B7903,'[1]2018.7 '!A:N,14,)</f>
        <v>Yes</v>
      </c>
    </row>
    <row r="7904" spans="1:15" ht="17.25" customHeight="1">
      <c r="A7904" s="26">
        <v>7903</v>
      </c>
      <c r="B7904" s="27" t="s">
        <v>20132</v>
      </c>
      <c r="C7904" s="60">
        <v>27481001</v>
      </c>
      <c r="D7904" s="29" t="s">
        <v>20133</v>
      </c>
      <c r="E7904" s="29" t="s">
        <v>743</v>
      </c>
      <c r="F7904" s="29" t="s">
        <v>20114</v>
      </c>
      <c r="G7904" s="29" t="s">
        <v>20115</v>
      </c>
      <c r="H7904" s="29" t="s">
        <v>20116</v>
      </c>
      <c r="I7904" s="29" t="s">
        <v>20117</v>
      </c>
      <c r="J7904" s="30">
        <f t="shared" si="116"/>
        <v>655</v>
      </c>
      <c r="K7904" s="30">
        <v>5900.8950000000004</v>
      </c>
    </row>
    <row r="7905" spans="1:15" ht="17.25" customHeight="1">
      <c r="A7905" s="26">
        <v>7904</v>
      </c>
      <c r="B7905" s="27" t="s">
        <v>20134</v>
      </c>
      <c r="C7905" s="60">
        <v>28952361</v>
      </c>
      <c r="D7905" s="29" t="s">
        <v>20135</v>
      </c>
      <c r="E7905" s="29" t="s">
        <v>743</v>
      </c>
      <c r="F7905" s="29" t="s">
        <v>20114</v>
      </c>
      <c r="G7905" s="29" t="s">
        <v>20115</v>
      </c>
      <c r="H7905" s="29" t="s">
        <v>20116</v>
      </c>
      <c r="I7905" s="29" t="s">
        <v>20117</v>
      </c>
      <c r="J7905" s="30">
        <f t="shared" si="116"/>
        <v>526</v>
      </c>
      <c r="K7905" s="30">
        <v>4738.7340000000004</v>
      </c>
      <c r="M7905" s="19" t="str">
        <f>VLOOKUP(B7905,'[1]2018.7 '!A:C,3,)</f>
        <v>Active</v>
      </c>
      <c r="N7905" s="19" t="str">
        <f>VLOOKUP(B7905,'[1]2018.7 '!A:M,13,)</f>
        <v>Wet Ice</v>
      </c>
      <c r="O7905" s="19" t="str">
        <f>VLOOKUP(B7905,'[1]2018.7 '!A:N,14,)</f>
        <v>No</v>
      </c>
    </row>
    <row r="7906" spans="1:15" ht="17.25" customHeight="1">
      <c r="A7906" s="26">
        <v>7905</v>
      </c>
      <c r="B7906" s="27" t="s">
        <v>20136</v>
      </c>
      <c r="C7906" s="60">
        <v>28954549</v>
      </c>
      <c r="D7906" s="29" t="s">
        <v>20137</v>
      </c>
      <c r="E7906" s="29" t="s">
        <v>743</v>
      </c>
      <c r="F7906" s="29" t="s">
        <v>20114</v>
      </c>
      <c r="G7906" s="29" t="s">
        <v>20115</v>
      </c>
      <c r="H7906" s="29" t="s">
        <v>20116</v>
      </c>
      <c r="I7906" s="29" t="s">
        <v>20117</v>
      </c>
      <c r="J7906" s="30">
        <f t="shared" si="116"/>
        <v>837</v>
      </c>
      <c r="K7906" s="30">
        <v>7540.5330000000004</v>
      </c>
      <c r="M7906" s="19" t="str">
        <f>VLOOKUP(B7906,'[1]2018.7 '!A:C,3,)</f>
        <v>Active</v>
      </c>
      <c r="N7906" s="19" t="str">
        <f>VLOOKUP(B7906,'[1]2018.7 '!A:M,13,)</f>
        <v>Dry Ice</v>
      </c>
      <c r="O7906" s="19" t="str">
        <f>VLOOKUP(B7906,'[1]2018.7 '!A:N,14,)</f>
        <v>No</v>
      </c>
    </row>
    <row r="7907" spans="1:15" ht="17.25" customHeight="1">
      <c r="A7907" s="26">
        <v>7906</v>
      </c>
      <c r="B7907" s="27" t="s">
        <v>20138</v>
      </c>
      <c r="C7907" s="60">
        <v>28954550</v>
      </c>
      <c r="D7907" s="29" t="s">
        <v>20139</v>
      </c>
      <c r="E7907" s="29" t="s">
        <v>743</v>
      </c>
      <c r="F7907" s="29" t="s">
        <v>20114</v>
      </c>
      <c r="G7907" s="29" t="s">
        <v>20115</v>
      </c>
      <c r="H7907" s="29" t="s">
        <v>20116</v>
      </c>
      <c r="I7907" s="29" t="s">
        <v>20117</v>
      </c>
      <c r="J7907" s="30">
        <f t="shared" si="116"/>
        <v>837</v>
      </c>
      <c r="K7907" s="30">
        <v>7540.5330000000004</v>
      </c>
    </row>
    <row r="7908" spans="1:15" ht="17.25" customHeight="1">
      <c r="A7908" s="26">
        <v>7907</v>
      </c>
      <c r="B7908" s="27" t="s">
        <v>20140</v>
      </c>
      <c r="C7908" s="60">
        <v>28954552</v>
      </c>
      <c r="D7908" s="29" t="s">
        <v>20141</v>
      </c>
      <c r="E7908" s="29" t="s">
        <v>743</v>
      </c>
      <c r="F7908" s="29" t="s">
        <v>20114</v>
      </c>
      <c r="G7908" s="29" t="s">
        <v>20115</v>
      </c>
      <c r="H7908" s="29" t="s">
        <v>20116</v>
      </c>
      <c r="I7908" s="29" t="s">
        <v>20117</v>
      </c>
      <c r="J7908" s="30">
        <f t="shared" si="116"/>
        <v>837</v>
      </c>
      <c r="K7908" s="30">
        <v>7540.5330000000004</v>
      </c>
      <c r="M7908" s="19" t="str">
        <f>VLOOKUP(B7908,'[1]2018.7 '!A:C,3,)</f>
        <v>Active</v>
      </c>
      <c r="N7908" s="19" t="str">
        <f>VLOOKUP(B7908,'[1]2018.7 '!A:M,13,)</f>
        <v>Dry Ice</v>
      </c>
      <c r="O7908" s="19" t="str">
        <f>VLOOKUP(B7908,'[1]2018.7 '!A:N,14,)</f>
        <v>No</v>
      </c>
    </row>
    <row r="7909" spans="1:15" ht="17.25" customHeight="1">
      <c r="A7909" s="26">
        <v>7908</v>
      </c>
      <c r="B7909" s="27" t="s">
        <v>20142</v>
      </c>
      <c r="C7909" s="60">
        <v>28954646</v>
      </c>
      <c r="D7909" s="29" t="s">
        <v>20143</v>
      </c>
      <c r="E7909" s="29" t="s">
        <v>743</v>
      </c>
      <c r="F7909" s="29" t="s">
        <v>20114</v>
      </c>
      <c r="G7909" s="29" t="s">
        <v>20115</v>
      </c>
      <c r="H7909" s="29" t="s">
        <v>20116</v>
      </c>
      <c r="I7909" s="29" t="s">
        <v>20117</v>
      </c>
      <c r="J7909" s="30">
        <f t="shared" si="116"/>
        <v>848</v>
      </c>
      <c r="K7909" s="30">
        <v>7639.6320000000005</v>
      </c>
    </row>
    <row r="7910" spans="1:15" ht="17.25" customHeight="1">
      <c r="A7910" s="26">
        <v>7909</v>
      </c>
      <c r="B7910" s="27" t="s">
        <v>20144</v>
      </c>
      <c r="C7910" s="60">
        <v>28954648</v>
      </c>
      <c r="D7910" s="29" t="s">
        <v>20145</v>
      </c>
      <c r="E7910" s="29" t="s">
        <v>743</v>
      </c>
      <c r="F7910" s="29" t="s">
        <v>20114</v>
      </c>
      <c r="G7910" s="29" t="s">
        <v>20115</v>
      </c>
      <c r="H7910" s="29" t="s">
        <v>20116</v>
      </c>
      <c r="I7910" s="29" t="s">
        <v>20117</v>
      </c>
      <c r="J7910" s="30">
        <f t="shared" si="116"/>
        <v>826</v>
      </c>
      <c r="K7910" s="30">
        <v>7441.4340000000002</v>
      </c>
      <c r="M7910" s="19" t="str">
        <f>VLOOKUP(B7910,'[1]2018.7 '!A:C,3,)</f>
        <v>Active</v>
      </c>
      <c r="N7910" s="19" t="str">
        <f>VLOOKUP(B7910,'[1]2018.7 '!A:M,13,)</f>
        <v>Dry Ice</v>
      </c>
      <c r="O7910" s="19" t="str">
        <f>VLOOKUP(B7910,'[1]2018.7 '!A:N,14,)</f>
        <v>No</v>
      </c>
    </row>
    <row r="7911" spans="1:15" ht="17.25" customHeight="1">
      <c r="A7911" s="26">
        <v>7910</v>
      </c>
      <c r="B7911" s="27" t="s">
        <v>20146</v>
      </c>
      <c r="C7911" s="60">
        <v>28954651</v>
      </c>
      <c r="D7911" s="29" t="s">
        <v>20147</v>
      </c>
      <c r="E7911" s="29" t="s">
        <v>743</v>
      </c>
      <c r="F7911" s="29" t="s">
        <v>20114</v>
      </c>
      <c r="G7911" s="29" t="s">
        <v>20115</v>
      </c>
      <c r="H7911" s="29" t="s">
        <v>20116</v>
      </c>
      <c r="I7911" s="29" t="s">
        <v>20117</v>
      </c>
      <c r="J7911" s="30">
        <f t="shared" si="116"/>
        <v>826</v>
      </c>
      <c r="K7911" s="30">
        <v>7441.4340000000002</v>
      </c>
      <c r="M7911" s="19" t="str">
        <f>VLOOKUP(B7911,'[1]2018.7 '!A:C,3,)</f>
        <v>Active</v>
      </c>
      <c r="N7911" s="19" t="str">
        <f>VLOOKUP(B7911,'[1]2018.7 '!A:M,13,)</f>
        <v>Dry Ice</v>
      </c>
      <c r="O7911" s="19" t="str">
        <f>VLOOKUP(B7911,'[1]2018.7 '!A:N,14,)</f>
        <v>No</v>
      </c>
    </row>
    <row r="7912" spans="1:15" ht="17.25" customHeight="1">
      <c r="A7912" s="26">
        <v>7911</v>
      </c>
      <c r="B7912" s="27" t="s">
        <v>20148</v>
      </c>
      <c r="C7912" s="60">
        <v>28954653</v>
      </c>
      <c r="D7912" s="29" t="s">
        <v>20149</v>
      </c>
      <c r="E7912" s="29" t="s">
        <v>743</v>
      </c>
      <c r="F7912" s="29" t="s">
        <v>20114</v>
      </c>
      <c r="G7912" s="29" t="s">
        <v>20115</v>
      </c>
      <c r="H7912" s="29" t="s">
        <v>20116</v>
      </c>
      <c r="I7912" s="29" t="s">
        <v>20117</v>
      </c>
      <c r="J7912" s="30">
        <f t="shared" si="116"/>
        <v>826</v>
      </c>
      <c r="K7912" s="30">
        <v>7441.4340000000002</v>
      </c>
      <c r="M7912" s="19" t="str">
        <f>VLOOKUP(B7912,'[1]2018.7 '!A:C,3,)</f>
        <v>Active</v>
      </c>
      <c r="N7912" s="19" t="str">
        <f>VLOOKUP(B7912,'[1]2018.7 '!A:M,13,)</f>
        <v>Dry Ice</v>
      </c>
      <c r="O7912" s="19" t="str">
        <f>VLOOKUP(B7912,'[1]2018.7 '!A:N,14,)</f>
        <v>No</v>
      </c>
    </row>
    <row r="7913" spans="1:15" ht="17.25" customHeight="1">
      <c r="A7913" s="26">
        <v>7912</v>
      </c>
      <c r="B7913" s="27" t="s">
        <v>20150</v>
      </c>
      <c r="C7913" s="60">
        <v>28954654</v>
      </c>
      <c r="D7913" s="29" t="s">
        <v>20151</v>
      </c>
      <c r="E7913" s="29" t="s">
        <v>743</v>
      </c>
      <c r="F7913" s="29" t="s">
        <v>20114</v>
      </c>
      <c r="G7913" s="29" t="s">
        <v>20115</v>
      </c>
      <c r="H7913" s="29" t="s">
        <v>20116</v>
      </c>
      <c r="I7913" s="29" t="s">
        <v>20117</v>
      </c>
      <c r="J7913" s="30">
        <f t="shared" si="116"/>
        <v>848</v>
      </c>
      <c r="K7913" s="30">
        <v>7639.6320000000005</v>
      </c>
    </row>
    <row r="7914" spans="1:15" ht="17.25" customHeight="1">
      <c r="A7914" s="26">
        <v>7913</v>
      </c>
      <c r="B7914" s="27" t="s">
        <v>20152</v>
      </c>
      <c r="C7914" s="60">
        <v>11003400</v>
      </c>
      <c r="D7914" s="29" t="s">
        <v>20153</v>
      </c>
      <c r="E7914" s="29" t="s">
        <v>743</v>
      </c>
      <c r="F7914" s="29" t="s">
        <v>20114</v>
      </c>
      <c r="G7914" s="29" t="s">
        <v>20115</v>
      </c>
      <c r="H7914" s="29" t="s">
        <v>20154</v>
      </c>
      <c r="I7914" s="29" t="s">
        <v>20155</v>
      </c>
      <c r="J7914" s="30">
        <f t="shared" si="116"/>
        <v>166</v>
      </c>
      <c r="K7914" s="30">
        <v>1495.4940000000001</v>
      </c>
      <c r="M7914" s="19" t="str">
        <f>VLOOKUP(B7914,'[1]2018.7 '!A:C,3,)</f>
        <v>Active</v>
      </c>
      <c r="N7914" s="19" t="str">
        <f>VLOOKUP(B7914,'[1]2018.7 '!A:M,13,)</f>
        <v>Ambient</v>
      </c>
      <c r="O7914" s="19" t="str">
        <f>VLOOKUP(B7914,'[1]2018.7 '!A:N,14,)</f>
        <v>Yes</v>
      </c>
    </row>
    <row r="7915" spans="1:15" ht="17.25" customHeight="1">
      <c r="A7915" s="26">
        <v>7914</v>
      </c>
      <c r="B7915" s="27" t="s">
        <v>20156</v>
      </c>
      <c r="C7915" s="60">
        <v>28403943</v>
      </c>
      <c r="D7915" s="29" t="s">
        <v>20157</v>
      </c>
      <c r="E7915" s="29" t="s">
        <v>743</v>
      </c>
      <c r="F7915" s="29" t="s">
        <v>20114</v>
      </c>
      <c r="G7915" s="29" t="s">
        <v>20115</v>
      </c>
      <c r="H7915" s="29" t="s">
        <v>20154</v>
      </c>
      <c r="I7915" s="29" t="s">
        <v>20155</v>
      </c>
      <c r="J7915" s="30">
        <f t="shared" si="116"/>
        <v>62</v>
      </c>
      <c r="K7915" s="30">
        <v>558.55799999999999</v>
      </c>
      <c r="M7915" s="19" t="str">
        <f>VLOOKUP(B7915,'[1]2018.7 '!A:C,3,)</f>
        <v>Active</v>
      </c>
      <c r="N7915" s="19" t="str">
        <f>VLOOKUP(B7915,'[1]2018.7 '!A:M,13,)</f>
        <v>Ambient</v>
      </c>
      <c r="O7915" s="19" t="str">
        <f>VLOOKUP(B7915,'[1]2018.7 '!A:N,14,)</f>
        <v>No</v>
      </c>
    </row>
    <row r="7916" spans="1:15" ht="17.25" customHeight="1">
      <c r="A7916" s="26">
        <v>7915</v>
      </c>
      <c r="B7916" s="27" t="s">
        <v>143</v>
      </c>
      <c r="C7916" s="60">
        <v>17043501</v>
      </c>
      <c r="D7916" s="29" t="s">
        <v>144</v>
      </c>
      <c r="E7916" s="29" t="s">
        <v>743</v>
      </c>
      <c r="F7916" s="29" t="s">
        <v>20114</v>
      </c>
      <c r="G7916" s="29" t="s">
        <v>20115</v>
      </c>
      <c r="H7916" s="29" t="s">
        <v>20158</v>
      </c>
      <c r="I7916" s="29" t="s">
        <v>20159</v>
      </c>
      <c r="J7916" s="30">
        <f t="shared" si="116"/>
        <v>239.99999999999997</v>
      </c>
      <c r="K7916" s="30">
        <v>2162.16</v>
      </c>
      <c r="M7916" s="19" t="str">
        <f>VLOOKUP(B7916,'[1]2018.7 '!A:C,3,)</f>
        <v>Active</v>
      </c>
      <c r="N7916" s="19" t="str">
        <f>VLOOKUP(B7916,'[1]2018.7 '!A:M,13,)</f>
        <v>Ambient</v>
      </c>
      <c r="O7916" s="19" t="str">
        <f>VLOOKUP(B7916,'[1]2018.7 '!A:N,14,)</f>
        <v>No</v>
      </c>
    </row>
    <row r="7917" spans="1:15" ht="17.25" customHeight="1">
      <c r="A7917" s="26">
        <v>7916</v>
      </c>
      <c r="B7917" s="27" t="s">
        <v>16</v>
      </c>
      <c r="C7917" s="60">
        <v>17085101</v>
      </c>
      <c r="D7917" s="29" t="s">
        <v>17</v>
      </c>
      <c r="E7917" s="29" t="s">
        <v>743</v>
      </c>
      <c r="F7917" s="29" t="s">
        <v>20114</v>
      </c>
      <c r="G7917" s="29" t="s">
        <v>20115</v>
      </c>
      <c r="H7917" s="29" t="s">
        <v>20158</v>
      </c>
      <c r="I7917" s="29" t="s">
        <v>20159</v>
      </c>
      <c r="J7917" s="30">
        <f t="shared" si="116"/>
        <v>357</v>
      </c>
      <c r="K7917" s="30">
        <v>3216.2130000000002</v>
      </c>
      <c r="M7917" s="19" t="str">
        <f>VLOOKUP(B7917,'[1]2018.7 '!A:C,3,)</f>
        <v>Active</v>
      </c>
      <c r="N7917" s="19" t="str">
        <f>VLOOKUP(B7917,'[1]2018.7 '!A:M,13,)</f>
        <v>Ambient</v>
      </c>
      <c r="O7917" s="19" t="str">
        <f>VLOOKUP(B7917,'[1]2018.7 '!A:N,14,)</f>
        <v>No</v>
      </c>
    </row>
    <row r="7918" spans="1:15" ht="17.25" customHeight="1">
      <c r="A7918" s="26">
        <v>7917</v>
      </c>
      <c r="B7918" s="27" t="s">
        <v>398</v>
      </c>
      <c r="C7918" s="60">
        <v>18321603</v>
      </c>
      <c r="D7918" s="29" t="s">
        <v>399</v>
      </c>
      <c r="E7918" s="29" t="s">
        <v>743</v>
      </c>
      <c r="F7918" s="29" t="s">
        <v>20114</v>
      </c>
      <c r="G7918" s="29" t="s">
        <v>20115</v>
      </c>
      <c r="H7918" s="29" t="s">
        <v>20158</v>
      </c>
      <c r="I7918" s="29" t="s">
        <v>20159</v>
      </c>
      <c r="J7918" s="30">
        <f t="shared" si="116"/>
        <v>55</v>
      </c>
      <c r="K7918" s="30">
        <v>495.495</v>
      </c>
      <c r="M7918" s="19" t="str">
        <f>VLOOKUP(B7918,'[1]2018.7 '!A:C,3,)</f>
        <v>Active</v>
      </c>
      <c r="N7918" s="19" t="str">
        <f>VLOOKUP(B7918,'[1]2018.7 '!A:M,13,)</f>
        <v>Ambient</v>
      </c>
      <c r="O7918" s="19" t="str">
        <f>VLOOKUP(B7918,'[1]2018.7 '!A:N,14,)</f>
        <v>No</v>
      </c>
    </row>
    <row r="7919" spans="1:15" ht="17.25" customHeight="1">
      <c r="A7919" s="26">
        <v>7918</v>
      </c>
      <c r="B7919" s="27" t="s">
        <v>107</v>
      </c>
      <c r="C7919" s="60">
        <v>28918004</v>
      </c>
      <c r="D7919" s="29" t="s">
        <v>108</v>
      </c>
      <c r="E7919" s="29" t="s">
        <v>743</v>
      </c>
      <c r="F7919" s="29" t="s">
        <v>20114</v>
      </c>
      <c r="G7919" s="29" t="s">
        <v>20115</v>
      </c>
      <c r="H7919" s="29" t="s">
        <v>20158</v>
      </c>
      <c r="I7919" s="29" t="s">
        <v>20159</v>
      </c>
      <c r="J7919" s="30">
        <f t="shared" si="116"/>
        <v>401</v>
      </c>
      <c r="K7919" s="30">
        <v>3612.6089999999999</v>
      </c>
      <c r="M7919" s="19" t="str">
        <f>VLOOKUP(B7919,'[1]2018.7 '!A:C,3,)</f>
        <v>Active</v>
      </c>
      <c r="N7919" s="19" t="str">
        <f>VLOOKUP(B7919,'[1]2018.7 '!A:M,13,)</f>
        <v>Ambient</v>
      </c>
      <c r="O7919" s="19" t="str">
        <f>VLOOKUP(B7919,'[1]2018.7 '!A:N,14,)</f>
        <v>No</v>
      </c>
    </row>
    <row r="7920" spans="1:15" ht="17.25" customHeight="1">
      <c r="A7920" s="26">
        <v>7919</v>
      </c>
      <c r="B7920" s="27" t="s">
        <v>20160</v>
      </c>
      <c r="C7920" s="60">
        <v>28918006</v>
      </c>
      <c r="D7920" s="29" t="s">
        <v>20161</v>
      </c>
      <c r="E7920" s="29" t="s">
        <v>743</v>
      </c>
      <c r="F7920" s="29" t="s">
        <v>20114</v>
      </c>
      <c r="G7920" s="29" t="s">
        <v>20115</v>
      </c>
      <c r="H7920" s="29" t="s">
        <v>20158</v>
      </c>
      <c r="I7920" s="29" t="s">
        <v>20159</v>
      </c>
      <c r="J7920" s="30">
        <f t="shared" si="116"/>
        <v>1141</v>
      </c>
      <c r="K7920" s="30">
        <v>10279.269</v>
      </c>
      <c r="M7920" s="19" t="str">
        <f>VLOOKUP(B7920,'[1]2018.7 '!A:C,3,)</f>
        <v>Active</v>
      </c>
      <c r="N7920" s="19" t="str">
        <f>VLOOKUP(B7920,'[1]2018.7 '!A:M,13,)</f>
        <v>Ambient</v>
      </c>
      <c r="O7920" s="19" t="str">
        <f>VLOOKUP(B7920,'[1]2018.7 '!A:N,14,)</f>
        <v>No</v>
      </c>
    </row>
    <row r="7921" spans="1:15" ht="17.25" customHeight="1">
      <c r="A7921" s="26">
        <v>7920</v>
      </c>
      <c r="B7921" s="27" t="s">
        <v>187</v>
      </c>
      <c r="C7921" s="60">
        <v>28918007</v>
      </c>
      <c r="D7921" s="29" t="s">
        <v>188</v>
      </c>
      <c r="E7921" s="29" t="s">
        <v>743</v>
      </c>
      <c r="F7921" s="29" t="s">
        <v>20114</v>
      </c>
      <c r="G7921" s="29" t="s">
        <v>20115</v>
      </c>
      <c r="H7921" s="29" t="s">
        <v>20158</v>
      </c>
      <c r="I7921" s="29" t="s">
        <v>20159</v>
      </c>
      <c r="J7921" s="30">
        <f t="shared" si="116"/>
        <v>492.99999999999994</v>
      </c>
      <c r="K7921" s="30">
        <v>4441.4369999999999</v>
      </c>
      <c r="M7921" s="19" t="str">
        <f>VLOOKUP(B7921,'[1]2018.7 '!A:C,3,)</f>
        <v>Active</v>
      </c>
      <c r="N7921" s="19" t="str">
        <f>VLOOKUP(B7921,'[1]2018.7 '!A:M,13,)</f>
        <v>Ambient</v>
      </c>
      <c r="O7921" s="19" t="str">
        <f>VLOOKUP(B7921,'[1]2018.7 '!A:N,14,)</f>
        <v>No</v>
      </c>
    </row>
    <row r="7922" spans="1:15" ht="17.25" customHeight="1">
      <c r="A7922" s="26">
        <v>7921</v>
      </c>
      <c r="B7922" s="27" t="s">
        <v>368</v>
      </c>
      <c r="C7922" s="60">
        <v>28918008</v>
      </c>
      <c r="D7922" s="29" t="s">
        <v>369</v>
      </c>
      <c r="E7922" s="29" t="s">
        <v>743</v>
      </c>
      <c r="F7922" s="29" t="s">
        <v>20114</v>
      </c>
      <c r="G7922" s="29" t="s">
        <v>20115</v>
      </c>
      <c r="H7922" s="29" t="s">
        <v>20158</v>
      </c>
      <c r="I7922" s="29" t="s">
        <v>20159</v>
      </c>
      <c r="J7922" s="30">
        <f t="shared" si="116"/>
        <v>489.99999999999994</v>
      </c>
      <c r="K7922" s="30">
        <v>4414.41</v>
      </c>
      <c r="M7922" s="19" t="str">
        <f>VLOOKUP(B7922,'[1]2018.7 '!A:C,3,)</f>
        <v>Active</v>
      </c>
      <c r="N7922" s="19" t="str">
        <f>VLOOKUP(B7922,'[1]2018.7 '!A:M,13,)</f>
        <v>Ambient</v>
      </c>
      <c r="O7922" s="19" t="str">
        <f>VLOOKUP(B7922,'[1]2018.7 '!A:N,14,)</f>
        <v>No</v>
      </c>
    </row>
    <row r="7923" spans="1:15" ht="17.25" customHeight="1">
      <c r="A7923" s="26">
        <v>7922</v>
      </c>
      <c r="B7923" s="27" t="s">
        <v>20162</v>
      </c>
      <c r="C7923" s="60">
        <v>28918010</v>
      </c>
      <c r="D7923" s="29" t="s">
        <v>20163</v>
      </c>
      <c r="E7923" s="29" t="s">
        <v>743</v>
      </c>
      <c r="F7923" s="29" t="s">
        <v>20114</v>
      </c>
      <c r="G7923" s="29" t="s">
        <v>20115</v>
      </c>
      <c r="H7923" s="29" t="s">
        <v>20158</v>
      </c>
      <c r="I7923" s="29" t="s">
        <v>20159</v>
      </c>
      <c r="J7923" s="30">
        <f t="shared" si="116"/>
        <v>489.99999999999994</v>
      </c>
      <c r="K7923" s="30">
        <v>4414.41</v>
      </c>
      <c r="M7923" s="19" t="str">
        <f>VLOOKUP(B7923,'[1]2018.7 '!A:C,3,)</f>
        <v>Active</v>
      </c>
      <c r="N7923" s="19" t="str">
        <f>VLOOKUP(B7923,'[1]2018.7 '!A:M,13,)</f>
        <v>Ambient</v>
      </c>
      <c r="O7923" s="19" t="str">
        <f>VLOOKUP(B7923,'[1]2018.7 '!A:N,14,)</f>
        <v>No</v>
      </c>
    </row>
    <row r="7924" spans="1:15" ht="17.25" customHeight="1">
      <c r="A7924" s="26">
        <v>7923</v>
      </c>
      <c r="B7924" s="27" t="s">
        <v>20164</v>
      </c>
      <c r="C7924" s="60">
        <v>28918011</v>
      </c>
      <c r="D7924" s="29" t="s">
        <v>20165</v>
      </c>
      <c r="E7924" s="29" t="s">
        <v>743</v>
      </c>
      <c r="F7924" s="29" t="s">
        <v>20114</v>
      </c>
      <c r="G7924" s="29" t="s">
        <v>20115</v>
      </c>
      <c r="H7924" s="29" t="s">
        <v>20158</v>
      </c>
      <c r="I7924" s="29" t="s">
        <v>20159</v>
      </c>
      <c r="J7924" s="30">
        <f t="shared" si="116"/>
        <v>601</v>
      </c>
      <c r="K7924" s="30">
        <v>5414.4090000000006</v>
      </c>
      <c r="M7924" s="19" t="str">
        <f>VLOOKUP(B7924,'[1]2018.7 '!A:C,3,)</f>
        <v>Active</v>
      </c>
      <c r="N7924" s="19" t="str">
        <f>VLOOKUP(B7924,'[1]2018.7 '!A:M,13,)</f>
        <v>Ambient</v>
      </c>
      <c r="O7924" s="19" t="str">
        <f>VLOOKUP(B7924,'[1]2018.7 '!A:N,14,)</f>
        <v>No</v>
      </c>
    </row>
    <row r="7925" spans="1:15" ht="17.25" customHeight="1">
      <c r="A7925" s="26">
        <v>7924</v>
      </c>
      <c r="B7925" s="27" t="s">
        <v>20166</v>
      </c>
      <c r="C7925" s="60">
        <v>28923243</v>
      </c>
      <c r="D7925" s="29" t="s">
        <v>20167</v>
      </c>
      <c r="E7925" s="29" t="s">
        <v>743</v>
      </c>
      <c r="F7925" s="29" t="s">
        <v>20114</v>
      </c>
      <c r="G7925" s="29" t="s">
        <v>20115</v>
      </c>
      <c r="H7925" s="29" t="s">
        <v>20158</v>
      </c>
      <c r="I7925" s="29" t="s">
        <v>20159</v>
      </c>
      <c r="J7925" s="30">
        <f t="shared" si="116"/>
        <v>22</v>
      </c>
      <c r="K7925" s="30">
        <v>198.19800000000001</v>
      </c>
      <c r="M7925" s="19" t="str">
        <f>VLOOKUP(B7925,'[1]2018.7 '!A:C,3,)</f>
        <v>Active</v>
      </c>
      <c r="N7925" s="19" t="str">
        <f>VLOOKUP(B7925,'[1]2018.7 '!A:M,13,)</f>
        <v>Ambient</v>
      </c>
      <c r="O7925" s="19" t="str">
        <f>VLOOKUP(B7925,'[1]2018.7 '!A:N,14,)</f>
        <v>No</v>
      </c>
    </row>
    <row r="7926" spans="1:15" ht="17.25" customHeight="1">
      <c r="A7926" s="26">
        <v>7925</v>
      </c>
      <c r="B7926" s="27" t="s">
        <v>20168</v>
      </c>
      <c r="C7926" s="60">
        <v>28923244</v>
      </c>
      <c r="D7926" s="29" t="s">
        <v>20169</v>
      </c>
      <c r="E7926" s="29" t="s">
        <v>743</v>
      </c>
      <c r="F7926" s="29" t="s">
        <v>20114</v>
      </c>
      <c r="G7926" s="29" t="s">
        <v>20115</v>
      </c>
      <c r="H7926" s="29" t="s">
        <v>20158</v>
      </c>
      <c r="I7926" s="29" t="s">
        <v>20159</v>
      </c>
      <c r="J7926" s="30">
        <f t="shared" si="116"/>
        <v>25</v>
      </c>
      <c r="K7926" s="30">
        <v>225.22500000000002</v>
      </c>
      <c r="M7926" s="19" t="str">
        <f>VLOOKUP(B7926,'[1]2018.7 '!A:C,3,)</f>
        <v>Active</v>
      </c>
      <c r="N7926" s="19" t="str">
        <f>VLOOKUP(B7926,'[1]2018.7 '!A:M,13,)</f>
        <v>Ambient</v>
      </c>
      <c r="O7926" s="19" t="str">
        <f>VLOOKUP(B7926,'[1]2018.7 '!A:N,14,)</f>
        <v>No</v>
      </c>
    </row>
    <row r="7927" spans="1:15" ht="17.25" customHeight="1">
      <c r="A7927" s="26">
        <v>7926</v>
      </c>
      <c r="B7927" s="27" t="s">
        <v>20170</v>
      </c>
      <c r="C7927" s="60">
        <v>28923245</v>
      </c>
      <c r="D7927" s="29" t="s">
        <v>20171</v>
      </c>
      <c r="E7927" s="29" t="s">
        <v>743</v>
      </c>
      <c r="F7927" s="29" t="s">
        <v>20114</v>
      </c>
      <c r="G7927" s="29" t="s">
        <v>20115</v>
      </c>
      <c r="H7927" s="29" t="s">
        <v>20158</v>
      </c>
      <c r="I7927" s="29" t="s">
        <v>20159</v>
      </c>
      <c r="J7927" s="30">
        <f t="shared" si="116"/>
        <v>25</v>
      </c>
      <c r="K7927" s="30">
        <v>225.22500000000002</v>
      </c>
      <c r="M7927" s="19" t="str">
        <f>VLOOKUP(B7927,'[1]2018.7 '!A:C,3,)</f>
        <v>Active</v>
      </c>
      <c r="N7927" s="19" t="str">
        <f>VLOOKUP(B7927,'[1]2018.7 '!A:M,13,)</f>
        <v>Ambient</v>
      </c>
      <c r="O7927" s="19" t="str">
        <f>VLOOKUP(B7927,'[1]2018.7 '!A:N,14,)</f>
        <v>No</v>
      </c>
    </row>
    <row r="7928" spans="1:15" ht="17.25" customHeight="1">
      <c r="A7928" s="26">
        <v>7927</v>
      </c>
      <c r="B7928" s="27" t="s">
        <v>20172</v>
      </c>
      <c r="C7928" s="60">
        <v>28932218</v>
      </c>
      <c r="D7928" s="29" t="s">
        <v>20173</v>
      </c>
      <c r="E7928" s="29" t="s">
        <v>743</v>
      </c>
      <c r="F7928" s="29" t="s">
        <v>20114</v>
      </c>
      <c r="G7928" s="29" t="s">
        <v>20115</v>
      </c>
      <c r="H7928" s="29" t="s">
        <v>20158</v>
      </c>
      <c r="I7928" s="29" t="s">
        <v>20159</v>
      </c>
      <c r="J7928" s="30">
        <f t="shared" si="116"/>
        <v>106</v>
      </c>
      <c r="K7928" s="30">
        <v>954.95400000000006</v>
      </c>
      <c r="M7928" s="19" t="str">
        <f>VLOOKUP(B7928,'[1]2018.7 '!A:C,3,)</f>
        <v>Active</v>
      </c>
      <c r="N7928" s="19" t="str">
        <f>VLOOKUP(B7928,'[1]2018.7 '!A:M,13,)</f>
        <v>Ambient</v>
      </c>
      <c r="O7928" s="19" t="str">
        <f>VLOOKUP(B7928,'[1]2018.7 '!A:N,14,)</f>
        <v>No</v>
      </c>
    </row>
    <row r="7929" spans="1:15" ht="17.25" customHeight="1">
      <c r="A7929" s="26">
        <v>7928</v>
      </c>
      <c r="B7929" s="27" t="s">
        <v>20174</v>
      </c>
      <c r="C7929" s="60">
        <v>28932223</v>
      </c>
      <c r="D7929" s="29" t="s">
        <v>20175</v>
      </c>
      <c r="E7929" s="29" t="s">
        <v>743</v>
      </c>
      <c r="F7929" s="29" t="s">
        <v>20114</v>
      </c>
      <c r="G7929" s="29" t="s">
        <v>20115</v>
      </c>
      <c r="H7929" s="29" t="s">
        <v>20158</v>
      </c>
      <c r="I7929" s="29" t="s">
        <v>20159</v>
      </c>
      <c r="J7929" s="30">
        <f t="shared" si="116"/>
        <v>106</v>
      </c>
      <c r="K7929" s="30">
        <v>954.95400000000006</v>
      </c>
      <c r="M7929" s="19" t="str">
        <f>VLOOKUP(B7929,'[1]2018.7 '!A:C,3,)</f>
        <v>Active</v>
      </c>
      <c r="N7929" s="19" t="str">
        <f>VLOOKUP(B7929,'[1]2018.7 '!A:M,13,)</f>
        <v>Ambient</v>
      </c>
      <c r="O7929" s="19" t="str">
        <f>VLOOKUP(B7929,'[1]2018.7 '!A:N,14,)</f>
        <v>No</v>
      </c>
    </row>
    <row r="7930" spans="1:15" ht="17.25" customHeight="1">
      <c r="A7930" s="26">
        <v>7929</v>
      </c>
      <c r="B7930" s="27" t="s">
        <v>408</v>
      </c>
      <c r="C7930" s="60">
        <v>28932225</v>
      </c>
      <c r="D7930" s="29" t="s">
        <v>409</v>
      </c>
      <c r="E7930" s="29" t="s">
        <v>743</v>
      </c>
      <c r="F7930" s="29" t="s">
        <v>20114</v>
      </c>
      <c r="G7930" s="29" t="s">
        <v>20115</v>
      </c>
      <c r="H7930" s="29" t="s">
        <v>20158</v>
      </c>
      <c r="I7930" s="29" t="s">
        <v>20159</v>
      </c>
      <c r="J7930" s="30">
        <f t="shared" si="116"/>
        <v>106</v>
      </c>
      <c r="K7930" s="30">
        <v>954.95400000000006</v>
      </c>
      <c r="M7930" s="19" t="str">
        <f>VLOOKUP(B7930,'[1]2018.7 '!A:C,3,)</f>
        <v>Active</v>
      </c>
      <c r="N7930" s="19" t="str">
        <f>VLOOKUP(B7930,'[1]2018.7 '!A:M,13,)</f>
        <v>Ambient</v>
      </c>
      <c r="O7930" s="19" t="str">
        <f>VLOOKUP(B7930,'[1]2018.7 '!A:N,14,)</f>
        <v>No</v>
      </c>
    </row>
    <row r="7931" spans="1:15" ht="17.25" customHeight="1">
      <c r="A7931" s="26">
        <v>7930</v>
      </c>
      <c r="B7931" s="27" t="s">
        <v>20176</v>
      </c>
      <c r="C7931" s="60">
        <v>28932235</v>
      </c>
      <c r="D7931" s="29" t="s">
        <v>20177</v>
      </c>
      <c r="E7931" s="29" t="s">
        <v>743</v>
      </c>
      <c r="F7931" s="29" t="s">
        <v>20114</v>
      </c>
      <c r="G7931" s="29" t="s">
        <v>20115</v>
      </c>
      <c r="H7931" s="29" t="s">
        <v>20158</v>
      </c>
      <c r="I7931" s="29" t="s">
        <v>20159</v>
      </c>
      <c r="J7931" s="30">
        <f t="shared" si="116"/>
        <v>106</v>
      </c>
      <c r="K7931" s="30">
        <v>954.95400000000006</v>
      </c>
      <c r="M7931" s="19" t="str">
        <f>VLOOKUP(B7931,'[1]2018.7 '!A:C,3,)</f>
        <v>Active</v>
      </c>
      <c r="N7931" s="19" t="str">
        <f>VLOOKUP(B7931,'[1]2018.7 '!A:M,13,)</f>
        <v>Ambient</v>
      </c>
      <c r="O7931" s="19" t="str">
        <f>VLOOKUP(B7931,'[1]2018.7 '!A:N,14,)</f>
        <v>No</v>
      </c>
    </row>
    <row r="7932" spans="1:15" ht="17.25" customHeight="1">
      <c r="A7932" s="26">
        <v>7931</v>
      </c>
      <c r="B7932" s="27" t="s">
        <v>20178</v>
      </c>
      <c r="C7932" s="60">
        <v>28932236</v>
      </c>
      <c r="D7932" s="29" t="s">
        <v>20179</v>
      </c>
      <c r="E7932" s="29" t="s">
        <v>743</v>
      </c>
      <c r="F7932" s="29" t="s">
        <v>20114</v>
      </c>
      <c r="G7932" s="29" t="s">
        <v>20115</v>
      </c>
      <c r="H7932" s="29" t="s">
        <v>20158</v>
      </c>
      <c r="I7932" s="29" t="s">
        <v>20159</v>
      </c>
      <c r="J7932" s="30">
        <f t="shared" si="116"/>
        <v>106</v>
      </c>
      <c r="K7932" s="30">
        <v>954.95400000000006</v>
      </c>
      <c r="M7932" s="19" t="str">
        <f>VLOOKUP(B7932,'[1]2018.7 '!A:C,3,)</f>
        <v>Active</v>
      </c>
      <c r="N7932" s="19" t="str">
        <f>VLOOKUP(B7932,'[1]2018.7 '!A:M,13,)</f>
        <v>Ambient</v>
      </c>
      <c r="O7932" s="19" t="str">
        <f>VLOOKUP(B7932,'[1]2018.7 '!A:N,14,)</f>
        <v>No</v>
      </c>
    </row>
    <row r="7933" spans="1:15" ht="17.25" customHeight="1">
      <c r="A7933" s="26">
        <v>7932</v>
      </c>
      <c r="B7933" s="27" t="s">
        <v>646</v>
      </c>
      <c r="C7933" s="60">
        <v>28932237</v>
      </c>
      <c r="D7933" s="29" t="s">
        <v>647</v>
      </c>
      <c r="E7933" s="29" t="s">
        <v>743</v>
      </c>
      <c r="F7933" s="29" t="s">
        <v>20114</v>
      </c>
      <c r="G7933" s="29" t="s">
        <v>20115</v>
      </c>
      <c r="H7933" s="29" t="s">
        <v>20158</v>
      </c>
      <c r="I7933" s="29" t="s">
        <v>20159</v>
      </c>
      <c r="J7933" s="30">
        <f t="shared" si="116"/>
        <v>106</v>
      </c>
      <c r="K7933" s="30">
        <v>954.95400000000006</v>
      </c>
      <c r="M7933" s="19" t="str">
        <f>VLOOKUP(B7933,'[1]2018.7 '!A:C,3,)</f>
        <v>Active</v>
      </c>
      <c r="N7933" s="19" t="str">
        <f>VLOOKUP(B7933,'[1]2018.7 '!A:M,13,)</f>
        <v>Ambient</v>
      </c>
      <c r="O7933" s="19" t="str">
        <f>VLOOKUP(B7933,'[1]2018.7 '!A:N,14,)</f>
        <v>No</v>
      </c>
    </row>
    <row r="7934" spans="1:15" ht="17.25" customHeight="1">
      <c r="A7934" s="26">
        <v>7933</v>
      </c>
      <c r="B7934" s="27" t="s">
        <v>20180</v>
      </c>
      <c r="C7934" s="60">
        <v>28932240</v>
      </c>
      <c r="D7934" s="29" t="s">
        <v>20181</v>
      </c>
      <c r="E7934" s="29" t="s">
        <v>743</v>
      </c>
      <c r="F7934" s="29" t="s">
        <v>20114</v>
      </c>
      <c r="G7934" s="29" t="s">
        <v>20115</v>
      </c>
      <c r="H7934" s="29" t="s">
        <v>20158</v>
      </c>
      <c r="I7934" s="29" t="s">
        <v>20159</v>
      </c>
      <c r="J7934" s="30">
        <f t="shared" si="116"/>
        <v>131</v>
      </c>
      <c r="K7934" s="30">
        <v>1180.1790000000001</v>
      </c>
      <c r="M7934" s="19" t="str">
        <f>VLOOKUP(B7934,'[1]2018.7 '!A:C,3,)</f>
        <v>Active</v>
      </c>
      <c r="N7934" s="19" t="str">
        <f>VLOOKUP(B7934,'[1]2018.7 '!A:M,13,)</f>
        <v>Ambient</v>
      </c>
      <c r="O7934" s="19" t="str">
        <f>VLOOKUP(B7934,'[1]2018.7 '!A:N,14,)</f>
        <v>No</v>
      </c>
    </row>
    <row r="7935" spans="1:15" ht="17.25" customHeight="1">
      <c r="A7935" s="26">
        <v>7934</v>
      </c>
      <c r="B7935" s="27" t="s">
        <v>20182</v>
      </c>
      <c r="C7935" s="60">
        <v>28932245</v>
      </c>
      <c r="D7935" s="29" t="s">
        <v>20183</v>
      </c>
      <c r="E7935" s="29" t="s">
        <v>743</v>
      </c>
      <c r="F7935" s="29" t="s">
        <v>20114</v>
      </c>
      <c r="G7935" s="29" t="s">
        <v>20115</v>
      </c>
      <c r="H7935" s="29" t="s">
        <v>20158</v>
      </c>
      <c r="I7935" s="29" t="s">
        <v>20159</v>
      </c>
      <c r="J7935" s="30">
        <f t="shared" si="116"/>
        <v>131</v>
      </c>
      <c r="K7935" s="30">
        <v>1180.1790000000001</v>
      </c>
      <c r="M7935" s="19" t="str">
        <f>VLOOKUP(B7935,'[1]2018.7 '!A:C,3,)</f>
        <v>Active</v>
      </c>
      <c r="N7935" s="19" t="str">
        <f>VLOOKUP(B7935,'[1]2018.7 '!A:M,13,)</f>
        <v>Ambient</v>
      </c>
      <c r="O7935" s="19" t="str">
        <f>VLOOKUP(B7935,'[1]2018.7 '!A:N,14,)</f>
        <v>No</v>
      </c>
    </row>
    <row r="7936" spans="1:15" ht="17.25" customHeight="1">
      <c r="A7936" s="26">
        <v>7935</v>
      </c>
      <c r="B7936" s="27" t="s">
        <v>20184</v>
      </c>
      <c r="C7936" s="60">
        <v>28932247</v>
      </c>
      <c r="D7936" s="29" t="s">
        <v>20185</v>
      </c>
      <c r="E7936" s="29" t="s">
        <v>743</v>
      </c>
      <c r="F7936" s="29" t="s">
        <v>20114</v>
      </c>
      <c r="G7936" s="29" t="s">
        <v>20115</v>
      </c>
      <c r="H7936" s="29" t="s">
        <v>20158</v>
      </c>
      <c r="I7936" s="29" t="s">
        <v>20159</v>
      </c>
      <c r="J7936" s="30">
        <f t="shared" si="116"/>
        <v>131</v>
      </c>
      <c r="K7936" s="30">
        <v>1180.1790000000001</v>
      </c>
      <c r="M7936" s="19" t="str">
        <f>VLOOKUP(B7936,'[1]2018.7 '!A:C,3,)</f>
        <v>Active</v>
      </c>
      <c r="N7936" s="19" t="str">
        <f>VLOOKUP(B7936,'[1]2018.7 '!A:M,13,)</f>
        <v>Ambient</v>
      </c>
      <c r="O7936" s="19" t="str">
        <f>VLOOKUP(B7936,'[1]2018.7 '!A:N,14,)</f>
        <v>No</v>
      </c>
    </row>
    <row r="7937" spans="1:15" ht="17.25" customHeight="1">
      <c r="A7937" s="26">
        <v>7936</v>
      </c>
      <c r="B7937" s="27" t="s">
        <v>20186</v>
      </c>
      <c r="C7937" s="60">
        <v>28932248</v>
      </c>
      <c r="D7937" s="29" t="s">
        <v>20187</v>
      </c>
      <c r="E7937" s="29" t="s">
        <v>743</v>
      </c>
      <c r="F7937" s="29" t="s">
        <v>20114</v>
      </c>
      <c r="G7937" s="29" t="s">
        <v>20115</v>
      </c>
      <c r="H7937" s="29" t="s">
        <v>20158</v>
      </c>
      <c r="I7937" s="29" t="s">
        <v>20159</v>
      </c>
      <c r="J7937" s="30">
        <f t="shared" si="116"/>
        <v>131</v>
      </c>
      <c r="K7937" s="30">
        <v>1180.1790000000001</v>
      </c>
      <c r="M7937" s="19" t="str">
        <f>VLOOKUP(B7937,'[1]2018.7 '!A:C,3,)</f>
        <v>Active</v>
      </c>
      <c r="N7937" s="19" t="str">
        <f>VLOOKUP(B7937,'[1]2018.7 '!A:M,13,)</f>
        <v>Ambient</v>
      </c>
      <c r="O7937" s="19" t="str">
        <f>VLOOKUP(B7937,'[1]2018.7 '!A:N,14,)</f>
        <v>No</v>
      </c>
    </row>
    <row r="7938" spans="1:15" ht="17.25" customHeight="1">
      <c r="A7938" s="26">
        <v>7937</v>
      </c>
      <c r="B7938" s="27" t="s">
        <v>20188</v>
      </c>
      <c r="C7938" s="60">
        <v>28932257</v>
      </c>
      <c r="D7938" s="29" t="s">
        <v>20189</v>
      </c>
      <c r="E7938" s="29" t="s">
        <v>743</v>
      </c>
      <c r="F7938" s="29" t="s">
        <v>20114</v>
      </c>
      <c r="G7938" s="29" t="s">
        <v>20115</v>
      </c>
      <c r="H7938" s="29" t="s">
        <v>20158</v>
      </c>
      <c r="I7938" s="29" t="s">
        <v>20159</v>
      </c>
      <c r="J7938" s="30">
        <f t="shared" si="116"/>
        <v>131</v>
      </c>
      <c r="K7938" s="30">
        <v>1180.1790000000001</v>
      </c>
      <c r="M7938" s="19" t="str">
        <f>VLOOKUP(B7938,'[1]2018.7 '!A:C,3,)</f>
        <v>Active</v>
      </c>
      <c r="N7938" s="19" t="str">
        <f>VLOOKUP(B7938,'[1]2018.7 '!A:M,13,)</f>
        <v>Ambient</v>
      </c>
      <c r="O7938" s="19" t="str">
        <f>VLOOKUP(B7938,'[1]2018.7 '!A:N,14,)</f>
        <v>No</v>
      </c>
    </row>
    <row r="7939" spans="1:15" ht="17.25" customHeight="1">
      <c r="A7939" s="26">
        <v>7938</v>
      </c>
      <c r="B7939" s="27" t="s">
        <v>20190</v>
      </c>
      <c r="C7939" s="60">
        <v>28932258</v>
      </c>
      <c r="D7939" s="29" t="s">
        <v>20191</v>
      </c>
      <c r="E7939" s="29" t="s">
        <v>743</v>
      </c>
      <c r="F7939" s="29" t="s">
        <v>20114</v>
      </c>
      <c r="G7939" s="29" t="s">
        <v>20115</v>
      </c>
      <c r="H7939" s="29" t="s">
        <v>20158</v>
      </c>
      <c r="I7939" s="29" t="s">
        <v>20159</v>
      </c>
      <c r="J7939" s="30">
        <f t="shared" si="116"/>
        <v>131</v>
      </c>
      <c r="K7939" s="30">
        <v>1180.1790000000001</v>
      </c>
      <c r="M7939" s="19" t="str">
        <f>VLOOKUP(B7939,'[1]2018.7 '!A:C,3,)</f>
        <v>Active</v>
      </c>
      <c r="N7939" s="19" t="str">
        <f>VLOOKUP(B7939,'[1]2018.7 '!A:M,13,)</f>
        <v>Ambient</v>
      </c>
      <c r="O7939" s="19" t="str">
        <f>VLOOKUP(B7939,'[1]2018.7 '!A:N,14,)</f>
        <v>No</v>
      </c>
    </row>
    <row r="7940" spans="1:15" ht="17.25" customHeight="1">
      <c r="A7940" s="26">
        <v>7939</v>
      </c>
      <c r="B7940" s="27" t="s">
        <v>20192</v>
      </c>
      <c r="C7940" s="60">
        <v>28932293</v>
      </c>
      <c r="D7940" s="29" t="s">
        <v>20193</v>
      </c>
      <c r="E7940" s="29" t="s">
        <v>743</v>
      </c>
      <c r="F7940" s="29" t="s">
        <v>20114</v>
      </c>
      <c r="G7940" s="29" t="s">
        <v>20115</v>
      </c>
      <c r="H7940" s="29" t="s">
        <v>20158</v>
      </c>
      <c r="I7940" s="29" t="s">
        <v>20159</v>
      </c>
      <c r="J7940" s="30">
        <f t="shared" si="116"/>
        <v>146</v>
      </c>
      <c r="K7940" s="30">
        <v>1315.3140000000001</v>
      </c>
      <c r="M7940" s="19" t="str">
        <f>VLOOKUP(B7940,'[1]2018.7 '!A:C,3,)</f>
        <v>Active</v>
      </c>
      <c r="N7940" s="19" t="str">
        <f>VLOOKUP(B7940,'[1]2018.7 '!A:M,13,)</f>
        <v>Ambient</v>
      </c>
      <c r="O7940" s="19" t="str">
        <f>VLOOKUP(B7940,'[1]2018.7 '!A:N,14,)</f>
        <v>No</v>
      </c>
    </row>
    <row r="7941" spans="1:15" ht="17.25" customHeight="1">
      <c r="A7941" s="26">
        <v>7940</v>
      </c>
      <c r="B7941" s="27" t="s">
        <v>20194</v>
      </c>
      <c r="C7941" s="60">
        <v>28932294</v>
      </c>
      <c r="D7941" s="29" t="s">
        <v>20195</v>
      </c>
      <c r="E7941" s="29" t="s">
        <v>743</v>
      </c>
      <c r="F7941" s="29" t="s">
        <v>20114</v>
      </c>
      <c r="G7941" s="29" t="s">
        <v>20115</v>
      </c>
      <c r="H7941" s="29" t="s">
        <v>20158</v>
      </c>
      <c r="I7941" s="29" t="s">
        <v>20159</v>
      </c>
      <c r="J7941" s="30">
        <f t="shared" si="116"/>
        <v>146</v>
      </c>
      <c r="K7941" s="30">
        <v>1315.3140000000001</v>
      </c>
      <c r="M7941" s="19" t="str">
        <f>VLOOKUP(B7941,'[1]2018.7 '!A:C,3,)</f>
        <v>Active</v>
      </c>
      <c r="N7941" s="19" t="str">
        <f>VLOOKUP(B7941,'[1]2018.7 '!A:M,13,)</f>
        <v>Ambient</v>
      </c>
      <c r="O7941" s="19" t="str">
        <f>VLOOKUP(B7941,'[1]2018.7 '!A:N,14,)</f>
        <v>No</v>
      </c>
    </row>
    <row r="7942" spans="1:15" ht="17.25" customHeight="1">
      <c r="A7942" s="26">
        <v>7941</v>
      </c>
      <c r="B7942" s="27" t="s">
        <v>574</v>
      </c>
      <c r="C7942" s="60">
        <v>28932296</v>
      </c>
      <c r="D7942" s="29" t="s">
        <v>575</v>
      </c>
      <c r="E7942" s="29" t="s">
        <v>743</v>
      </c>
      <c r="F7942" s="29" t="s">
        <v>20114</v>
      </c>
      <c r="G7942" s="29" t="s">
        <v>20115</v>
      </c>
      <c r="H7942" s="29" t="s">
        <v>20158</v>
      </c>
      <c r="I7942" s="29" t="s">
        <v>20159</v>
      </c>
      <c r="J7942" s="30">
        <f t="shared" si="116"/>
        <v>146</v>
      </c>
      <c r="K7942" s="30">
        <v>1315.3140000000001</v>
      </c>
      <c r="M7942" s="19" t="str">
        <f>VLOOKUP(B7942,'[1]2018.7 '!A:C,3,)</f>
        <v>Active</v>
      </c>
      <c r="N7942" s="19" t="str">
        <f>VLOOKUP(B7942,'[1]2018.7 '!A:M,13,)</f>
        <v>Ambient</v>
      </c>
      <c r="O7942" s="19" t="str">
        <f>VLOOKUP(B7942,'[1]2018.7 '!A:N,14,)</f>
        <v>No</v>
      </c>
    </row>
    <row r="7943" spans="1:15" ht="17.25" customHeight="1">
      <c r="A7943" s="26">
        <v>7942</v>
      </c>
      <c r="B7943" s="27" t="s">
        <v>20196</v>
      </c>
      <c r="C7943" s="60">
        <v>28932317</v>
      </c>
      <c r="D7943" s="29" t="s">
        <v>20197</v>
      </c>
      <c r="E7943" s="29" t="s">
        <v>743</v>
      </c>
      <c r="F7943" s="29" t="s">
        <v>20114</v>
      </c>
      <c r="G7943" s="29" t="s">
        <v>20115</v>
      </c>
      <c r="H7943" s="29" t="s">
        <v>20158</v>
      </c>
      <c r="I7943" s="29" t="s">
        <v>20159</v>
      </c>
      <c r="J7943" s="30">
        <f t="shared" si="116"/>
        <v>146</v>
      </c>
      <c r="K7943" s="30">
        <v>1315.3140000000001</v>
      </c>
      <c r="M7943" s="19" t="str">
        <f>VLOOKUP(B7943,'[1]2018.7 '!A:C,3,)</f>
        <v>Active</v>
      </c>
      <c r="N7943" s="19" t="str">
        <f>VLOOKUP(B7943,'[1]2018.7 '!A:M,13,)</f>
        <v>Ambient</v>
      </c>
      <c r="O7943" s="19" t="str">
        <f>VLOOKUP(B7943,'[1]2018.7 '!A:N,14,)</f>
        <v>No</v>
      </c>
    </row>
    <row r="7944" spans="1:15" ht="17.25" customHeight="1">
      <c r="A7944" s="26">
        <v>7943</v>
      </c>
      <c r="B7944" s="27" t="s">
        <v>20198</v>
      </c>
      <c r="C7944" s="60">
        <v>28932318</v>
      </c>
      <c r="D7944" s="29" t="s">
        <v>20199</v>
      </c>
      <c r="E7944" s="29" t="s">
        <v>743</v>
      </c>
      <c r="F7944" s="29" t="s">
        <v>20114</v>
      </c>
      <c r="G7944" s="29" t="s">
        <v>20115</v>
      </c>
      <c r="H7944" s="29" t="s">
        <v>20158</v>
      </c>
      <c r="I7944" s="29" t="s">
        <v>20159</v>
      </c>
      <c r="J7944" s="30">
        <f t="shared" si="116"/>
        <v>146</v>
      </c>
      <c r="K7944" s="30">
        <v>1315.3140000000001</v>
      </c>
      <c r="M7944" s="19" t="str">
        <f>VLOOKUP(B7944,'[1]2018.7 '!A:C,3,)</f>
        <v>Active</v>
      </c>
      <c r="N7944" s="19" t="str">
        <f>VLOOKUP(B7944,'[1]2018.7 '!A:M,13,)</f>
        <v>Ambient</v>
      </c>
      <c r="O7944" s="19" t="str">
        <f>VLOOKUP(B7944,'[1]2018.7 '!A:N,14,)</f>
        <v>No</v>
      </c>
    </row>
    <row r="7945" spans="1:15" ht="17.25" customHeight="1">
      <c r="A7945" s="26">
        <v>7944</v>
      </c>
      <c r="B7945" s="27" t="s">
        <v>20200</v>
      </c>
      <c r="C7945" s="60">
        <v>28932319</v>
      </c>
      <c r="D7945" s="29" t="s">
        <v>20201</v>
      </c>
      <c r="E7945" s="29" t="s">
        <v>743</v>
      </c>
      <c r="F7945" s="29" t="s">
        <v>20114</v>
      </c>
      <c r="G7945" s="29" t="s">
        <v>20115</v>
      </c>
      <c r="H7945" s="29" t="s">
        <v>20158</v>
      </c>
      <c r="I7945" s="29" t="s">
        <v>20159</v>
      </c>
      <c r="J7945" s="30">
        <f t="shared" si="116"/>
        <v>146</v>
      </c>
      <c r="K7945" s="30">
        <v>1315.3140000000001</v>
      </c>
      <c r="M7945" s="19" t="str">
        <f>VLOOKUP(B7945,'[1]2018.7 '!A:C,3,)</f>
        <v>Active</v>
      </c>
      <c r="N7945" s="19" t="str">
        <f>VLOOKUP(B7945,'[1]2018.7 '!A:M,13,)</f>
        <v>Ambient</v>
      </c>
      <c r="O7945" s="19" t="str">
        <f>VLOOKUP(B7945,'[1]2018.7 '!A:N,14,)</f>
        <v>No</v>
      </c>
    </row>
    <row r="7946" spans="1:15" ht="17.25" customHeight="1">
      <c r="A7946" s="26">
        <v>7945</v>
      </c>
      <c r="B7946" s="27" t="s">
        <v>20202</v>
      </c>
      <c r="C7946" s="60">
        <v>28932358</v>
      </c>
      <c r="D7946" s="29" t="s">
        <v>20203</v>
      </c>
      <c r="E7946" s="29" t="s">
        <v>743</v>
      </c>
      <c r="F7946" s="29" t="s">
        <v>20114</v>
      </c>
      <c r="G7946" s="29" t="s">
        <v>20115</v>
      </c>
      <c r="H7946" s="29" t="s">
        <v>20158</v>
      </c>
      <c r="I7946" s="29" t="s">
        <v>20159</v>
      </c>
      <c r="J7946" s="30">
        <f t="shared" si="116"/>
        <v>137</v>
      </c>
      <c r="K7946" s="30">
        <v>1234.2329999999999</v>
      </c>
      <c r="M7946" s="19" t="str">
        <f>VLOOKUP(B7946,'[1]2018.7 '!A:C,3,)</f>
        <v>Active</v>
      </c>
      <c r="N7946" s="19" t="str">
        <f>VLOOKUP(B7946,'[1]2018.7 '!A:M,13,)</f>
        <v>Ambient</v>
      </c>
      <c r="O7946" s="19" t="str">
        <f>VLOOKUP(B7946,'[1]2018.7 '!A:N,14,)</f>
        <v>No</v>
      </c>
    </row>
    <row r="7947" spans="1:15" ht="17.25" customHeight="1">
      <c r="A7947" s="26">
        <v>7946</v>
      </c>
      <c r="B7947" s="27" t="s">
        <v>20204</v>
      </c>
      <c r="C7947" s="60">
        <v>28932359</v>
      </c>
      <c r="D7947" s="29" t="s">
        <v>20205</v>
      </c>
      <c r="E7947" s="29" t="s">
        <v>743</v>
      </c>
      <c r="F7947" s="29" t="s">
        <v>20114</v>
      </c>
      <c r="G7947" s="29" t="s">
        <v>20115</v>
      </c>
      <c r="H7947" s="29" t="s">
        <v>20158</v>
      </c>
      <c r="I7947" s="29" t="s">
        <v>20159</v>
      </c>
      <c r="J7947" s="30">
        <f t="shared" ref="J7947:J8010" si="117">K7947/9.009</f>
        <v>137</v>
      </c>
      <c r="K7947" s="30">
        <v>1234.2329999999999</v>
      </c>
      <c r="M7947" s="19" t="str">
        <f>VLOOKUP(B7947,'[1]2018.7 '!A:C,3,)</f>
        <v>Active</v>
      </c>
      <c r="N7947" s="19" t="str">
        <f>VLOOKUP(B7947,'[1]2018.7 '!A:M,13,)</f>
        <v>Ambient</v>
      </c>
      <c r="O7947" s="19" t="str">
        <f>VLOOKUP(B7947,'[1]2018.7 '!A:N,14,)</f>
        <v>No</v>
      </c>
    </row>
    <row r="7948" spans="1:15" ht="17.25" customHeight="1">
      <c r="A7948" s="26">
        <v>7947</v>
      </c>
      <c r="B7948" s="27" t="s">
        <v>317</v>
      </c>
      <c r="C7948" s="60">
        <v>28932360</v>
      </c>
      <c r="D7948" s="29" t="s">
        <v>318</v>
      </c>
      <c r="E7948" s="29" t="s">
        <v>743</v>
      </c>
      <c r="F7948" s="29" t="s">
        <v>20114</v>
      </c>
      <c r="G7948" s="29" t="s">
        <v>20115</v>
      </c>
      <c r="H7948" s="29" t="s">
        <v>20158</v>
      </c>
      <c r="I7948" s="29" t="s">
        <v>20159</v>
      </c>
      <c r="J7948" s="30">
        <f t="shared" si="117"/>
        <v>137</v>
      </c>
      <c r="K7948" s="30">
        <v>1234.2329999999999</v>
      </c>
      <c r="M7948" s="19" t="str">
        <f>VLOOKUP(B7948,'[1]2018.7 '!A:C,3,)</f>
        <v>Active</v>
      </c>
      <c r="N7948" s="19" t="str">
        <f>VLOOKUP(B7948,'[1]2018.7 '!A:M,13,)</f>
        <v>Ambient</v>
      </c>
      <c r="O7948" s="19" t="str">
        <f>VLOOKUP(B7948,'[1]2018.7 '!A:N,14,)</f>
        <v>No</v>
      </c>
    </row>
    <row r="7949" spans="1:15" ht="17.25" customHeight="1">
      <c r="A7949" s="26">
        <v>7948</v>
      </c>
      <c r="B7949" s="27" t="s">
        <v>576</v>
      </c>
      <c r="C7949" s="60">
        <v>28932361</v>
      </c>
      <c r="D7949" s="29" t="s">
        <v>577</v>
      </c>
      <c r="E7949" s="29" t="s">
        <v>743</v>
      </c>
      <c r="F7949" s="29" t="s">
        <v>20114</v>
      </c>
      <c r="G7949" s="29" t="s">
        <v>20115</v>
      </c>
      <c r="H7949" s="29" t="s">
        <v>20158</v>
      </c>
      <c r="I7949" s="29" t="s">
        <v>20159</v>
      </c>
      <c r="J7949" s="30">
        <f t="shared" si="117"/>
        <v>137</v>
      </c>
      <c r="K7949" s="30">
        <v>1234.2329999999999</v>
      </c>
      <c r="M7949" s="19" t="str">
        <f>VLOOKUP(B7949,'[1]2018.7 '!A:C,3,)</f>
        <v>Active</v>
      </c>
      <c r="N7949" s="19" t="str">
        <f>VLOOKUP(B7949,'[1]2018.7 '!A:M,13,)</f>
        <v>Ambient</v>
      </c>
      <c r="O7949" s="19" t="str">
        <f>VLOOKUP(B7949,'[1]2018.7 '!A:N,14,)</f>
        <v>No</v>
      </c>
    </row>
    <row r="7950" spans="1:15" ht="17.25" customHeight="1">
      <c r="A7950" s="26">
        <v>7949</v>
      </c>
      <c r="B7950" s="27" t="s">
        <v>20206</v>
      </c>
      <c r="C7950" s="60">
        <v>28932362</v>
      </c>
      <c r="D7950" s="29" t="s">
        <v>20207</v>
      </c>
      <c r="E7950" s="29" t="s">
        <v>743</v>
      </c>
      <c r="F7950" s="29" t="s">
        <v>20114</v>
      </c>
      <c r="G7950" s="29" t="s">
        <v>20115</v>
      </c>
      <c r="H7950" s="29" t="s">
        <v>20158</v>
      </c>
      <c r="I7950" s="29" t="s">
        <v>20159</v>
      </c>
      <c r="J7950" s="30">
        <f t="shared" si="117"/>
        <v>137</v>
      </c>
      <c r="K7950" s="30">
        <v>1234.2329999999999</v>
      </c>
      <c r="M7950" s="19" t="str">
        <f>VLOOKUP(B7950,'[1]2018.7 '!A:C,3,)</f>
        <v>Active</v>
      </c>
      <c r="N7950" s="19" t="str">
        <f>VLOOKUP(B7950,'[1]2018.7 '!A:M,13,)</f>
        <v>Ambient</v>
      </c>
      <c r="O7950" s="19" t="str">
        <f>VLOOKUP(B7950,'[1]2018.7 '!A:N,14,)</f>
        <v>No</v>
      </c>
    </row>
    <row r="7951" spans="1:15" ht="17.25" customHeight="1">
      <c r="A7951" s="26">
        <v>7950</v>
      </c>
      <c r="B7951" s="27" t="s">
        <v>524</v>
      </c>
      <c r="C7951" s="60">
        <v>28932363</v>
      </c>
      <c r="D7951" s="29" t="s">
        <v>525</v>
      </c>
      <c r="E7951" s="29" t="s">
        <v>743</v>
      </c>
      <c r="F7951" s="29" t="s">
        <v>20114</v>
      </c>
      <c r="G7951" s="29" t="s">
        <v>20115</v>
      </c>
      <c r="H7951" s="29" t="s">
        <v>20158</v>
      </c>
      <c r="I7951" s="29" t="s">
        <v>20159</v>
      </c>
      <c r="J7951" s="30">
        <f t="shared" si="117"/>
        <v>137</v>
      </c>
      <c r="K7951" s="30">
        <v>1234.2329999999999</v>
      </c>
      <c r="M7951" s="19" t="str">
        <f>VLOOKUP(B7951,'[1]2018.7 '!A:C,3,)</f>
        <v>Active</v>
      </c>
      <c r="N7951" s="19" t="str">
        <f>VLOOKUP(B7951,'[1]2018.7 '!A:M,13,)</f>
        <v>Ambient</v>
      </c>
      <c r="O7951" s="19" t="str">
        <f>VLOOKUP(B7951,'[1]2018.7 '!A:N,14,)</f>
        <v>No</v>
      </c>
    </row>
    <row r="7952" spans="1:15" ht="17.25" customHeight="1">
      <c r="A7952" s="26">
        <v>7951</v>
      </c>
      <c r="B7952" s="27" t="s">
        <v>20208</v>
      </c>
      <c r="C7952" s="60">
        <v>28984950</v>
      </c>
      <c r="D7952" s="29" t="s">
        <v>20209</v>
      </c>
      <c r="E7952" s="29" t="s">
        <v>743</v>
      </c>
      <c r="F7952" s="29" t="s">
        <v>20114</v>
      </c>
      <c r="G7952" s="29" t="s">
        <v>20115</v>
      </c>
      <c r="H7952" s="29" t="s">
        <v>20158</v>
      </c>
      <c r="I7952" s="29" t="s">
        <v>20159</v>
      </c>
      <c r="J7952" s="30">
        <f t="shared" si="117"/>
        <v>528</v>
      </c>
      <c r="K7952" s="30">
        <v>4756.7520000000004</v>
      </c>
      <c r="M7952" s="19" t="str">
        <f>VLOOKUP(B7952,'[1]2018.7 '!A:C,3,)</f>
        <v>Active</v>
      </c>
      <c r="N7952" s="19" t="str">
        <f>VLOOKUP(B7952,'[1]2018.7 '!A:M,13,)</f>
        <v>Ambient</v>
      </c>
      <c r="O7952" s="19" t="str">
        <f>VLOOKUP(B7952,'[1]2018.7 '!A:N,14,)</f>
        <v>No</v>
      </c>
    </row>
    <row r="7953" spans="1:15" ht="17.25" customHeight="1">
      <c r="A7953" s="26">
        <v>7952</v>
      </c>
      <c r="B7953" s="27" t="s">
        <v>20210</v>
      </c>
      <c r="C7953" s="60">
        <v>80648375</v>
      </c>
      <c r="D7953" s="29" t="s">
        <v>20211</v>
      </c>
      <c r="E7953" s="29" t="s">
        <v>743</v>
      </c>
      <c r="F7953" s="29" t="s">
        <v>20114</v>
      </c>
      <c r="G7953" s="29" t="s">
        <v>20115</v>
      </c>
      <c r="H7953" s="29" t="s">
        <v>20158</v>
      </c>
      <c r="I7953" s="29" t="s">
        <v>20159</v>
      </c>
      <c r="J7953" s="30">
        <f t="shared" si="117"/>
        <v>418</v>
      </c>
      <c r="K7953" s="30">
        <v>3765.7620000000002</v>
      </c>
      <c r="M7953" s="19" t="str">
        <f>VLOOKUP(B7953,'[1]2018.7 '!A:C,3,)</f>
        <v>Active</v>
      </c>
      <c r="N7953" s="19" t="str">
        <f>VLOOKUP(B7953,'[1]2018.7 '!A:M,13,)</f>
        <v>Ambient</v>
      </c>
      <c r="O7953" s="19" t="str">
        <f>VLOOKUP(B7953,'[1]2018.7 '!A:N,14,)</f>
        <v>No</v>
      </c>
    </row>
    <row r="7954" spans="1:15" ht="17.25" customHeight="1">
      <c r="A7954" s="26">
        <v>7953</v>
      </c>
      <c r="B7954" s="27" t="s">
        <v>20212</v>
      </c>
      <c r="C7954" s="60">
        <v>80648394</v>
      </c>
      <c r="D7954" s="29" t="s">
        <v>20213</v>
      </c>
      <c r="E7954" s="29" t="s">
        <v>743</v>
      </c>
      <c r="F7954" s="29" t="s">
        <v>20114</v>
      </c>
      <c r="G7954" s="29" t="s">
        <v>20115</v>
      </c>
      <c r="H7954" s="29" t="s">
        <v>20158</v>
      </c>
      <c r="I7954" s="29" t="s">
        <v>20159</v>
      </c>
      <c r="J7954" s="30">
        <f t="shared" si="117"/>
        <v>422</v>
      </c>
      <c r="K7954" s="30">
        <v>3801.7980000000002</v>
      </c>
      <c r="M7954" s="19" t="str">
        <f>VLOOKUP(B7954,'[1]2018.7 '!A:C,3,)</f>
        <v>Active</v>
      </c>
      <c r="N7954" s="19" t="str">
        <f>VLOOKUP(B7954,'[1]2018.7 '!A:M,13,)</f>
        <v>Ambient</v>
      </c>
      <c r="O7954" s="19" t="str">
        <f>VLOOKUP(B7954,'[1]2018.7 '!A:N,14,)</f>
        <v>No</v>
      </c>
    </row>
    <row r="7955" spans="1:15" ht="17.25" customHeight="1">
      <c r="A7955" s="26">
        <v>7954</v>
      </c>
      <c r="B7955" s="27" t="s">
        <v>20214</v>
      </c>
      <c r="C7955" s="60">
        <v>80648413</v>
      </c>
      <c r="D7955" s="29" t="s">
        <v>20215</v>
      </c>
      <c r="E7955" s="29" t="s">
        <v>743</v>
      </c>
      <c r="F7955" s="29" t="s">
        <v>20114</v>
      </c>
      <c r="G7955" s="29" t="s">
        <v>20115</v>
      </c>
      <c r="H7955" s="29" t="s">
        <v>20158</v>
      </c>
      <c r="I7955" s="29" t="s">
        <v>20159</v>
      </c>
      <c r="J7955" s="30">
        <f t="shared" si="117"/>
        <v>418</v>
      </c>
      <c r="K7955" s="30">
        <v>3765.7620000000002</v>
      </c>
      <c r="M7955" s="19" t="str">
        <f>VLOOKUP(B7955,'[1]2018.7 '!A:C,3,)</f>
        <v>Active</v>
      </c>
      <c r="N7955" s="19" t="str">
        <f>VLOOKUP(B7955,'[1]2018.7 '!A:M,13,)</f>
        <v>Ambient</v>
      </c>
      <c r="O7955" s="19" t="str">
        <f>VLOOKUP(B7955,'[1]2018.7 '!A:N,14,)</f>
        <v>No</v>
      </c>
    </row>
    <row r="7956" spans="1:15" ht="17.25" customHeight="1">
      <c r="A7956" s="26">
        <v>7955</v>
      </c>
      <c r="B7956" s="27" t="s">
        <v>20216</v>
      </c>
      <c r="C7956" s="60">
        <v>80648432</v>
      </c>
      <c r="D7956" s="29" t="s">
        <v>20217</v>
      </c>
      <c r="E7956" s="29" t="s">
        <v>743</v>
      </c>
      <c r="F7956" s="29" t="s">
        <v>20114</v>
      </c>
      <c r="G7956" s="29" t="s">
        <v>20115</v>
      </c>
      <c r="H7956" s="29" t="s">
        <v>20158</v>
      </c>
      <c r="I7956" s="29" t="s">
        <v>20159</v>
      </c>
      <c r="J7956" s="30">
        <f t="shared" si="117"/>
        <v>418</v>
      </c>
      <c r="K7956" s="30">
        <v>3765.7620000000002</v>
      </c>
      <c r="M7956" s="19" t="str">
        <f>VLOOKUP(B7956,'[1]2018.7 '!A:C,3,)</f>
        <v>Active</v>
      </c>
      <c r="N7956" s="19" t="str">
        <f>VLOOKUP(B7956,'[1]2018.7 '!A:M,13,)</f>
        <v>Ambient</v>
      </c>
      <c r="O7956" s="19" t="str">
        <f>VLOOKUP(B7956,'[1]2018.7 '!A:N,14,)</f>
        <v>No</v>
      </c>
    </row>
    <row r="7957" spans="1:15" ht="17.25" customHeight="1">
      <c r="A7957" s="26">
        <v>7956</v>
      </c>
      <c r="B7957" s="27" t="s">
        <v>20218</v>
      </c>
      <c r="C7957" s="60">
        <v>28903059</v>
      </c>
      <c r="D7957" s="29" t="s">
        <v>20219</v>
      </c>
      <c r="E7957" s="29" t="s">
        <v>743</v>
      </c>
      <c r="F7957" s="29" t="s">
        <v>20114</v>
      </c>
      <c r="G7957" s="29" t="s">
        <v>20115</v>
      </c>
      <c r="H7957" s="29" t="s">
        <v>20220</v>
      </c>
      <c r="I7957" s="29" t="s">
        <v>20221</v>
      </c>
      <c r="J7957" s="30">
        <f t="shared" si="117"/>
        <v>167</v>
      </c>
      <c r="K7957" s="30">
        <v>1504.5030000000002</v>
      </c>
      <c r="M7957" s="19" t="str">
        <f>VLOOKUP(B7957,'[1]2018.7 '!A:C,3,)</f>
        <v>Active</v>
      </c>
      <c r="N7957" s="19" t="str">
        <f>VLOOKUP(B7957,'[1]2018.7 '!A:M,13,)</f>
        <v>Ambient</v>
      </c>
      <c r="O7957" s="19" t="str">
        <f>VLOOKUP(B7957,'[1]2018.7 '!A:N,14,)</f>
        <v>No</v>
      </c>
    </row>
    <row r="7958" spans="1:15" ht="17.25" customHeight="1">
      <c r="A7958" s="26">
        <v>7957</v>
      </c>
      <c r="B7958" s="27" t="s">
        <v>20222</v>
      </c>
      <c r="C7958" s="60">
        <v>28916708</v>
      </c>
      <c r="D7958" s="29" t="s">
        <v>20223</v>
      </c>
      <c r="E7958" s="29" t="s">
        <v>743</v>
      </c>
      <c r="F7958" s="29" t="s">
        <v>20114</v>
      </c>
      <c r="G7958" s="29" t="s">
        <v>20115</v>
      </c>
      <c r="H7958" s="29" t="s">
        <v>20220</v>
      </c>
      <c r="I7958" s="29" t="s">
        <v>20221</v>
      </c>
      <c r="J7958" s="30">
        <f t="shared" si="117"/>
        <v>19669</v>
      </c>
      <c r="K7958" s="30">
        <v>177198.02100000001</v>
      </c>
      <c r="M7958" s="19" t="str">
        <f>VLOOKUP(B7958,'[1]2018.7 '!A:C,3,)</f>
        <v>Active</v>
      </c>
      <c r="N7958" s="19" t="str">
        <f>VLOOKUP(B7958,'[1]2018.7 '!A:M,13,)</f>
        <v>Ambient</v>
      </c>
      <c r="O7958" s="19" t="str">
        <f>VLOOKUP(B7958,'[1]2018.7 '!A:N,14,)</f>
        <v>Reviewing</v>
      </c>
    </row>
    <row r="7959" spans="1:15" ht="17.25" customHeight="1">
      <c r="A7959" s="26">
        <v>7958</v>
      </c>
      <c r="B7959" s="27" t="s">
        <v>20224</v>
      </c>
      <c r="C7959" s="60">
        <v>28916709</v>
      </c>
      <c r="D7959" s="29" t="s">
        <v>20225</v>
      </c>
      <c r="E7959" s="29" t="s">
        <v>743</v>
      </c>
      <c r="F7959" s="29" t="s">
        <v>20114</v>
      </c>
      <c r="G7959" s="29" t="s">
        <v>20115</v>
      </c>
      <c r="H7959" s="29" t="s">
        <v>20220</v>
      </c>
      <c r="I7959" s="29" t="s">
        <v>20221</v>
      </c>
      <c r="J7959" s="30">
        <f t="shared" si="117"/>
        <v>97</v>
      </c>
      <c r="K7959" s="30">
        <v>873.87300000000005</v>
      </c>
      <c r="M7959" s="19" t="str">
        <f>VLOOKUP(B7959,'[1]2018.7 '!A:C,3,)</f>
        <v>Active</v>
      </c>
      <c r="N7959" s="19" t="str">
        <f>VLOOKUP(B7959,'[1]2018.7 '!A:M,13,)</f>
        <v>Ambient</v>
      </c>
      <c r="O7959" s="19" t="str">
        <f>VLOOKUP(B7959,'[1]2018.7 '!A:N,14,)</f>
        <v>Reviewing</v>
      </c>
    </row>
    <row r="7960" spans="1:15" ht="17.25" customHeight="1">
      <c r="A7960" s="26">
        <v>7959</v>
      </c>
      <c r="B7960" s="27" t="s">
        <v>20226</v>
      </c>
      <c r="C7960" s="60">
        <v>28916710</v>
      </c>
      <c r="D7960" s="29" t="s">
        <v>20227</v>
      </c>
      <c r="E7960" s="29" t="s">
        <v>743</v>
      </c>
      <c r="F7960" s="29" t="s">
        <v>20114</v>
      </c>
      <c r="G7960" s="29" t="s">
        <v>20115</v>
      </c>
      <c r="H7960" s="29" t="s">
        <v>20220</v>
      </c>
      <c r="I7960" s="29" t="s">
        <v>20221</v>
      </c>
      <c r="J7960" s="30">
        <f t="shared" si="117"/>
        <v>128</v>
      </c>
      <c r="K7960" s="30">
        <v>1153.152</v>
      </c>
      <c r="M7960" s="19" t="str">
        <f>VLOOKUP(B7960,'[1]2018.7 '!A:C,3,)</f>
        <v>Active</v>
      </c>
      <c r="N7960" s="19" t="str">
        <f>VLOOKUP(B7960,'[1]2018.7 '!A:M,13,)</f>
        <v>Ambient</v>
      </c>
      <c r="O7960" s="19" t="str">
        <f>VLOOKUP(B7960,'[1]2018.7 '!A:N,14,)</f>
        <v>Reviewing</v>
      </c>
    </row>
    <row r="7961" spans="1:15" ht="17.25" customHeight="1">
      <c r="A7961" s="26">
        <v>7960</v>
      </c>
      <c r="B7961" s="27" t="s">
        <v>20228</v>
      </c>
      <c r="C7961" s="60">
        <v>28916714</v>
      </c>
      <c r="D7961" s="29" t="s">
        <v>20229</v>
      </c>
      <c r="E7961" s="29" t="s">
        <v>743</v>
      </c>
      <c r="F7961" s="29" t="s">
        <v>20114</v>
      </c>
      <c r="G7961" s="29" t="s">
        <v>20115</v>
      </c>
      <c r="H7961" s="29" t="s">
        <v>20220</v>
      </c>
      <c r="I7961" s="29" t="s">
        <v>20221</v>
      </c>
      <c r="J7961" s="30">
        <f t="shared" si="117"/>
        <v>162</v>
      </c>
      <c r="K7961" s="30">
        <v>1459.4580000000001</v>
      </c>
      <c r="M7961" s="19" t="str">
        <f>VLOOKUP(B7961,'[1]2018.7 '!A:C,3,)</f>
        <v>Active</v>
      </c>
      <c r="N7961" s="19" t="str">
        <f>VLOOKUP(B7961,'[1]2018.7 '!A:M,13,)</f>
        <v>Ambient</v>
      </c>
      <c r="O7961" s="19" t="str">
        <f>VLOOKUP(B7961,'[1]2018.7 '!A:N,14,)</f>
        <v>Reviewing</v>
      </c>
    </row>
    <row r="7962" spans="1:15" ht="17.25" customHeight="1">
      <c r="A7962" s="26">
        <v>7961</v>
      </c>
      <c r="B7962" s="27" t="s">
        <v>20230</v>
      </c>
      <c r="C7962" s="60">
        <v>28941279</v>
      </c>
      <c r="D7962" s="29" t="s">
        <v>20231</v>
      </c>
      <c r="E7962" s="29" t="s">
        <v>743</v>
      </c>
      <c r="F7962" s="29" t="s">
        <v>20114</v>
      </c>
      <c r="G7962" s="29" t="s">
        <v>20115</v>
      </c>
      <c r="H7962" s="29" t="s">
        <v>20220</v>
      </c>
      <c r="I7962" s="29" t="s">
        <v>20221</v>
      </c>
      <c r="J7962" s="30">
        <f t="shared" si="117"/>
        <v>137</v>
      </c>
      <c r="K7962" s="30">
        <v>1234.2329999999999</v>
      </c>
      <c r="M7962" s="19" t="str">
        <f>VLOOKUP(B7962,'[1]2018.7 '!A:C,3,)</f>
        <v>Active</v>
      </c>
      <c r="N7962" s="19" t="str">
        <f>VLOOKUP(B7962,'[1]2018.7 '!A:M,13,)</f>
        <v>Ambient</v>
      </c>
      <c r="O7962" s="19" t="str">
        <f>VLOOKUP(B7962,'[1]2018.7 '!A:N,14,)</f>
        <v>No</v>
      </c>
    </row>
    <row r="7963" spans="1:15" ht="17.25" customHeight="1">
      <c r="A7963" s="26">
        <v>7962</v>
      </c>
      <c r="B7963" s="27" t="s">
        <v>20232</v>
      </c>
      <c r="C7963" s="60">
        <v>28943522</v>
      </c>
      <c r="D7963" s="29" t="s">
        <v>20233</v>
      </c>
      <c r="E7963" s="29" t="s">
        <v>743</v>
      </c>
      <c r="F7963" s="29" t="s">
        <v>20114</v>
      </c>
      <c r="G7963" s="29" t="s">
        <v>20115</v>
      </c>
      <c r="H7963" s="29" t="s">
        <v>20220</v>
      </c>
      <c r="I7963" s="29" t="s">
        <v>20221</v>
      </c>
      <c r="J7963" s="30">
        <f t="shared" si="117"/>
        <v>289</v>
      </c>
      <c r="K7963" s="30">
        <v>2603.6010000000001</v>
      </c>
      <c r="M7963" s="19" t="str">
        <f>VLOOKUP(B7963,'[1]2018.7 '!A:C,3,)</f>
        <v>Active</v>
      </c>
      <c r="N7963" s="19" t="str">
        <f>VLOOKUP(B7963,'[1]2018.7 '!A:M,13,)</f>
        <v>Ambient</v>
      </c>
      <c r="O7963" s="19" t="str">
        <f>VLOOKUP(B7963,'[1]2018.7 '!A:N,14,)</f>
        <v>Yes</v>
      </c>
    </row>
    <row r="7964" spans="1:15" ht="17.25" customHeight="1">
      <c r="A7964" s="26">
        <v>7963</v>
      </c>
      <c r="B7964" s="27" t="s">
        <v>20234</v>
      </c>
      <c r="C7964" s="60">
        <v>28943523</v>
      </c>
      <c r="D7964" s="29" t="s">
        <v>20235</v>
      </c>
      <c r="E7964" s="29" t="s">
        <v>743</v>
      </c>
      <c r="F7964" s="29" t="s">
        <v>20114</v>
      </c>
      <c r="G7964" s="29" t="s">
        <v>20115</v>
      </c>
      <c r="H7964" s="29" t="s">
        <v>20220</v>
      </c>
      <c r="I7964" s="29" t="s">
        <v>20221</v>
      </c>
      <c r="J7964" s="30">
        <f t="shared" si="117"/>
        <v>110</v>
      </c>
      <c r="K7964" s="30">
        <v>990.99</v>
      </c>
    </row>
    <row r="7965" spans="1:15" ht="17.25" customHeight="1">
      <c r="A7965" s="39">
        <v>7964</v>
      </c>
      <c r="B7965" s="40" t="s">
        <v>20236</v>
      </c>
      <c r="C7965" s="61">
        <v>28943524</v>
      </c>
      <c r="D7965" s="42" t="s">
        <v>20237</v>
      </c>
      <c r="E7965" s="42" t="s">
        <v>743</v>
      </c>
      <c r="F7965" s="42" t="s">
        <v>20114</v>
      </c>
      <c r="G7965" s="42" t="s">
        <v>20115</v>
      </c>
      <c r="H7965" s="42" t="s">
        <v>20220</v>
      </c>
      <c r="I7965" s="42" t="s">
        <v>20221</v>
      </c>
      <c r="J7965" s="43">
        <f t="shared" si="117"/>
        <v>165</v>
      </c>
      <c r="K7965" s="43">
        <v>1486.4850000000001</v>
      </c>
      <c r="L7965" s="44"/>
      <c r="M7965" s="45" t="str">
        <f>VLOOKUP(B7965,'[1]2018.7 '!A:C,3,)</f>
        <v>Phase Out</v>
      </c>
      <c r="N7965" s="45"/>
      <c r="O7965" s="45"/>
    </row>
    <row r="7966" spans="1:15" ht="17.25" customHeight="1">
      <c r="A7966" s="26">
        <v>7965</v>
      </c>
      <c r="B7966" s="27" t="s">
        <v>20238</v>
      </c>
      <c r="C7966" s="60">
        <v>28943525</v>
      </c>
      <c r="D7966" s="29" t="s">
        <v>20239</v>
      </c>
      <c r="E7966" s="29" t="s">
        <v>743</v>
      </c>
      <c r="F7966" s="29" t="s">
        <v>20114</v>
      </c>
      <c r="G7966" s="29" t="s">
        <v>20115</v>
      </c>
      <c r="H7966" s="29" t="s">
        <v>20220</v>
      </c>
      <c r="I7966" s="29" t="s">
        <v>20221</v>
      </c>
      <c r="J7966" s="30">
        <f t="shared" si="117"/>
        <v>165</v>
      </c>
      <c r="K7966" s="30">
        <v>1486.4850000000001</v>
      </c>
    </row>
    <row r="7967" spans="1:15" ht="17.25" customHeight="1">
      <c r="A7967" s="26">
        <v>7966</v>
      </c>
      <c r="B7967" s="27" t="s">
        <v>20240</v>
      </c>
      <c r="C7967" s="60">
        <v>28943526</v>
      </c>
      <c r="D7967" s="29" t="s">
        <v>20241</v>
      </c>
      <c r="E7967" s="29" t="s">
        <v>743</v>
      </c>
      <c r="F7967" s="29" t="s">
        <v>20114</v>
      </c>
      <c r="G7967" s="29" t="s">
        <v>20115</v>
      </c>
      <c r="H7967" s="29" t="s">
        <v>20220</v>
      </c>
      <c r="I7967" s="29" t="s">
        <v>20221</v>
      </c>
      <c r="J7967" s="30">
        <f t="shared" si="117"/>
        <v>165</v>
      </c>
      <c r="K7967" s="30">
        <v>1486.4850000000001</v>
      </c>
      <c r="O7967" s="19" t="str">
        <f>VLOOKUP(B7967,'[1]2018.7 '!A:N,14,)</f>
        <v>Yes</v>
      </c>
    </row>
    <row r="7968" spans="1:15" ht="17.25" customHeight="1">
      <c r="A7968" s="26">
        <v>7967</v>
      </c>
      <c r="B7968" s="27" t="s">
        <v>20242</v>
      </c>
      <c r="C7968" s="60">
        <v>28943527</v>
      </c>
      <c r="D7968" s="29" t="s">
        <v>20243</v>
      </c>
      <c r="E7968" s="29" t="s">
        <v>743</v>
      </c>
      <c r="F7968" s="29" t="s">
        <v>20114</v>
      </c>
      <c r="G7968" s="29" t="s">
        <v>20115</v>
      </c>
      <c r="H7968" s="29" t="s">
        <v>20220</v>
      </c>
      <c r="I7968" s="29" t="s">
        <v>20221</v>
      </c>
      <c r="J7968" s="30">
        <f t="shared" si="117"/>
        <v>167</v>
      </c>
      <c r="K7968" s="30">
        <v>1504.5030000000002</v>
      </c>
      <c r="O7968" s="19" t="str">
        <f>VLOOKUP(B7968,'[1]2018.7 '!A:N,14,)</f>
        <v>No</v>
      </c>
    </row>
    <row r="7969" spans="1:15" ht="17.25" customHeight="1">
      <c r="A7969" s="39">
        <v>7968</v>
      </c>
      <c r="B7969" s="40" t="s">
        <v>20244</v>
      </c>
      <c r="C7969" s="61">
        <v>28943528</v>
      </c>
      <c r="D7969" s="42" t="s">
        <v>20245</v>
      </c>
      <c r="E7969" s="42" t="s">
        <v>743</v>
      </c>
      <c r="F7969" s="42" t="s">
        <v>20114</v>
      </c>
      <c r="G7969" s="42" t="s">
        <v>20115</v>
      </c>
      <c r="H7969" s="42" t="s">
        <v>20220</v>
      </c>
      <c r="I7969" s="42" t="s">
        <v>20221</v>
      </c>
      <c r="J7969" s="43">
        <f t="shared" si="117"/>
        <v>121.99999999999999</v>
      </c>
      <c r="K7969" s="43">
        <v>1099.098</v>
      </c>
      <c r="L7969" s="44"/>
      <c r="M7969" s="45" t="str">
        <f>VLOOKUP(B7969,'[1]2018.7 '!A:C,3,)</f>
        <v>Phase Out</v>
      </c>
      <c r="N7969" s="45" t="e">
        <f>VLOOKUP(B7969,'[1]2018.7 '!A:M,13,)</f>
        <v>#N/A</v>
      </c>
      <c r="O7969" s="45" t="str">
        <f>VLOOKUP(B7969,'[1]2018.7 '!A:N,14,)</f>
        <v>Yes</v>
      </c>
    </row>
    <row r="7970" spans="1:15" ht="17.25" customHeight="1">
      <c r="A7970" s="26">
        <v>7969</v>
      </c>
      <c r="B7970" s="27" t="s">
        <v>20246</v>
      </c>
      <c r="C7970" s="60">
        <v>28944045</v>
      </c>
      <c r="D7970" s="29" t="s">
        <v>20247</v>
      </c>
      <c r="E7970" s="29" t="s">
        <v>743</v>
      </c>
      <c r="F7970" s="29" t="s">
        <v>20114</v>
      </c>
      <c r="G7970" s="29" t="s">
        <v>20115</v>
      </c>
      <c r="H7970" s="29" t="s">
        <v>20220</v>
      </c>
      <c r="I7970" s="29" t="s">
        <v>20221</v>
      </c>
      <c r="J7970" s="30">
        <f t="shared" si="117"/>
        <v>200</v>
      </c>
      <c r="K7970" s="30">
        <v>1801.8000000000002</v>
      </c>
      <c r="M7970" s="19" t="str">
        <f>VLOOKUP(B7970,'[1]2018.7 '!A:C,3,)</f>
        <v>Active</v>
      </c>
      <c r="N7970" s="19" t="str">
        <f>VLOOKUP(B7970,'[1]2018.7 '!A:M,13,)</f>
        <v>Ambient</v>
      </c>
      <c r="O7970" s="19" t="str">
        <f>VLOOKUP(B7970,'[1]2018.7 '!A:N,14,)</f>
        <v>No</v>
      </c>
    </row>
    <row r="7971" spans="1:15" ht="17.25" customHeight="1">
      <c r="A7971" s="26">
        <v>7970</v>
      </c>
      <c r="B7971" s="27" t="s">
        <v>20248</v>
      </c>
      <c r="C7971" s="60">
        <v>80648337</v>
      </c>
      <c r="D7971" s="29" t="s">
        <v>20249</v>
      </c>
      <c r="E7971" s="29" t="s">
        <v>743</v>
      </c>
      <c r="F7971" s="29" t="s">
        <v>20114</v>
      </c>
      <c r="G7971" s="29" t="s">
        <v>20115</v>
      </c>
      <c r="H7971" s="29" t="s">
        <v>20220</v>
      </c>
      <c r="I7971" s="29" t="s">
        <v>20221</v>
      </c>
      <c r="J7971" s="30">
        <f t="shared" si="117"/>
        <v>502</v>
      </c>
      <c r="K7971" s="30">
        <v>4522.518</v>
      </c>
      <c r="M7971" s="19" t="str">
        <f>VLOOKUP(B7971,'[1]2018.7 '!A:C,3,)</f>
        <v>Active</v>
      </c>
      <c r="N7971" s="19" t="str">
        <f>VLOOKUP(B7971,'[1]2018.7 '!A:M,13,)</f>
        <v>Ambient</v>
      </c>
      <c r="O7971" s="19" t="str">
        <f>VLOOKUP(B7971,'[1]2018.7 '!A:N,14,)</f>
        <v>No</v>
      </c>
    </row>
    <row r="7972" spans="1:15" ht="17.25" customHeight="1">
      <c r="A7972" s="26">
        <v>7971</v>
      </c>
      <c r="B7972" s="46" t="s">
        <v>265</v>
      </c>
      <c r="C7972" s="75">
        <v>80648356</v>
      </c>
      <c r="D7972" s="48" t="s">
        <v>266</v>
      </c>
      <c r="E7972" s="48" t="s">
        <v>743</v>
      </c>
      <c r="F7972" s="48" t="s">
        <v>20114</v>
      </c>
      <c r="G7972" s="48" t="s">
        <v>20115</v>
      </c>
      <c r="H7972" s="48" t="s">
        <v>20220</v>
      </c>
      <c r="I7972" s="48" t="s">
        <v>20221</v>
      </c>
      <c r="J7972" s="49">
        <f t="shared" si="117"/>
        <v>415</v>
      </c>
      <c r="K7972" s="49">
        <v>3738.7350000000001</v>
      </c>
      <c r="M7972" s="19" t="str">
        <f>VLOOKUP(B7972,'[1]2018.7 '!A:C,3,)</f>
        <v>Active</v>
      </c>
      <c r="N7972" s="19" t="str">
        <f>VLOOKUP(B7972,'[1]2018.7 '!A:M,13,)</f>
        <v>Wet Ice</v>
      </c>
      <c r="O7972" s="19" t="str">
        <f>VLOOKUP(B7972,'[1]2018.7 '!A:N,14,)</f>
        <v>Yes</v>
      </c>
    </row>
    <row r="7973" spans="1:15" ht="17.25" customHeight="1">
      <c r="A7973" s="26">
        <v>7972</v>
      </c>
      <c r="B7973" s="27" t="s">
        <v>295</v>
      </c>
      <c r="C7973" s="60">
        <v>80648451</v>
      </c>
      <c r="D7973" s="29" t="s">
        <v>296</v>
      </c>
      <c r="E7973" s="29" t="s">
        <v>743</v>
      </c>
      <c r="F7973" s="29" t="s">
        <v>20114</v>
      </c>
      <c r="G7973" s="29" t="s">
        <v>20115</v>
      </c>
      <c r="H7973" s="29" t="s">
        <v>20220</v>
      </c>
      <c r="I7973" s="29" t="s">
        <v>20221</v>
      </c>
      <c r="J7973" s="30">
        <f t="shared" si="117"/>
        <v>386</v>
      </c>
      <c r="K7973" s="30">
        <v>3477.4740000000002</v>
      </c>
      <c r="M7973" s="19" t="str">
        <f>VLOOKUP(B7973,'[1]2018.7 '!A:C,3,)</f>
        <v>Active</v>
      </c>
      <c r="N7973" s="19" t="str">
        <f>VLOOKUP(B7973,'[1]2018.7 '!A:M,13,)</f>
        <v>Ambient</v>
      </c>
      <c r="O7973" s="19" t="str">
        <f>VLOOKUP(B7973,'[1]2018.7 '!A:N,14,)</f>
        <v>Yes</v>
      </c>
    </row>
    <row r="7974" spans="1:15" ht="17.25" customHeight="1">
      <c r="A7974" s="26">
        <v>7973</v>
      </c>
      <c r="B7974" s="27" t="s">
        <v>20250</v>
      </c>
      <c r="C7974" s="60">
        <v>80648470</v>
      </c>
      <c r="D7974" s="29" t="s">
        <v>20251</v>
      </c>
      <c r="E7974" s="29" t="s">
        <v>743</v>
      </c>
      <c r="F7974" s="29" t="s">
        <v>20114</v>
      </c>
      <c r="G7974" s="29" t="s">
        <v>20115</v>
      </c>
      <c r="H7974" s="29" t="s">
        <v>20220</v>
      </c>
      <c r="I7974" s="29" t="s">
        <v>20221</v>
      </c>
      <c r="J7974" s="30">
        <f t="shared" si="117"/>
        <v>402</v>
      </c>
      <c r="K7974" s="30">
        <v>3621.6179999999999</v>
      </c>
      <c r="M7974" s="19" t="str">
        <f>VLOOKUP(B7974,'[1]2018.7 '!A:C,3,)</f>
        <v>Active</v>
      </c>
      <c r="N7974" s="19" t="str">
        <f>VLOOKUP(B7974,'[1]2018.7 '!A:M,13,)</f>
        <v>Ambient</v>
      </c>
      <c r="O7974" s="19" t="str">
        <f>VLOOKUP(B7974,'[1]2018.7 '!A:N,14,)</f>
        <v>Yes</v>
      </c>
    </row>
    <row r="7975" spans="1:15" ht="17.25" customHeight="1">
      <c r="A7975" s="39">
        <v>7974</v>
      </c>
      <c r="B7975" s="40" t="s">
        <v>20252</v>
      </c>
      <c r="C7975" s="61">
        <v>80650104</v>
      </c>
      <c r="D7975" s="42" t="s">
        <v>20253</v>
      </c>
      <c r="E7975" s="42" t="s">
        <v>743</v>
      </c>
      <c r="F7975" s="42" t="s">
        <v>20114</v>
      </c>
      <c r="G7975" s="42" t="s">
        <v>20115</v>
      </c>
      <c r="H7975" s="42" t="s">
        <v>20220</v>
      </c>
      <c r="I7975" s="42" t="s">
        <v>20221</v>
      </c>
      <c r="J7975" s="43">
        <f t="shared" si="117"/>
        <v>623</v>
      </c>
      <c r="K7975" s="43">
        <v>5612.607</v>
      </c>
      <c r="L7975" s="44"/>
      <c r="M7975" s="45" t="str">
        <f>VLOOKUP(B7975,'[1]2018.7 '!A:C,3,)</f>
        <v>Phase Out</v>
      </c>
      <c r="N7975" s="45" t="str">
        <f>VLOOKUP(B7975,'[1]2018.7 '!A:M,13,)</f>
        <v>Ambient</v>
      </c>
      <c r="O7975" s="45" t="str">
        <f>VLOOKUP(B7975,'[1]2018.7 '!A:N,14,)</f>
        <v>Yes</v>
      </c>
    </row>
    <row r="7976" spans="1:15" ht="17.25" customHeight="1">
      <c r="A7976" s="26">
        <v>7975</v>
      </c>
      <c r="B7976" s="27" t="s">
        <v>20254</v>
      </c>
      <c r="C7976" s="60">
        <v>80650123</v>
      </c>
      <c r="D7976" s="29" t="s">
        <v>20255</v>
      </c>
      <c r="E7976" s="29" t="s">
        <v>743</v>
      </c>
      <c r="F7976" s="29" t="s">
        <v>20114</v>
      </c>
      <c r="G7976" s="29" t="s">
        <v>20115</v>
      </c>
      <c r="H7976" s="29" t="s">
        <v>20220</v>
      </c>
      <c r="I7976" s="29" t="s">
        <v>20221</v>
      </c>
      <c r="J7976" s="30">
        <f t="shared" si="117"/>
        <v>339</v>
      </c>
      <c r="K7976" s="30">
        <v>3054.0509999999999</v>
      </c>
      <c r="M7976" s="19" t="str">
        <f>VLOOKUP(B7976,'[1]2018.7 '!A:C,3,)</f>
        <v>Active</v>
      </c>
      <c r="N7976" s="19" t="str">
        <f>VLOOKUP(B7976,'[1]2018.7 '!A:M,13,)</f>
        <v>Ambient</v>
      </c>
      <c r="O7976" s="19" t="str">
        <f>VLOOKUP(B7976,'[1]2018.7 '!A:N,14,)</f>
        <v>No</v>
      </c>
    </row>
    <row r="7977" spans="1:15" ht="17.25" customHeight="1">
      <c r="A7977" s="26">
        <v>7976</v>
      </c>
      <c r="B7977" s="27" t="s">
        <v>20256</v>
      </c>
      <c r="C7977" s="60">
        <v>80650142</v>
      </c>
      <c r="D7977" s="29" t="s">
        <v>20257</v>
      </c>
      <c r="E7977" s="29" t="s">
        <v>743</v>
      </c>
      <c r="F7977" s="29" t="s">
        <v>20114</v>
      </c>
      <c r="G7977" s="29" t="s">
        <v>20115</v>
      </c>
      <c r="H7977" s="29" t="s">
        <v>20220</v>
      </c>
      <c r="I7977" s="29" t="s">
        <v>20221</v>
      </c>
      <c r="J7977" s="30">
        <f t="shared" si="117"/>
        <v>150</v>
      </c>
      <c r="K7977" s="30">
        <v>1351.3500000000001</v>
      </c>
      <c r="M7977" s="19" t="str">
        <f>VLOOKUP(B7977,'[1]2018.7 '!A:C,3,)</f>
        <v>Active</v>
      </c>
      <c r="N7977" s="19" t="str">
        <f>VLOOKUP(B7977,'[1]2018.7 '!A:M,13,)</f>
        <v>Dry Ice</v>
      </c>
      <c r="O7977" s="19" t="str">
        <f>VLOOKUP(B7977,'[1]2018.7 '!A:N,14,)</f>
        <v>No</v>
      </c>
    </row>
    <row r="7978" spans="1:15" ht="17.25" customHeight="1">
      <c r="A7978" s="26">
        <v>7977</v>
      </c>
      <c r="B7978" s="27" t="s">
        <v>20258</v>
      </c>
      <c r="C7978" s="60">
        <v>28421866</v>
      </c>
      <c r="D7978" s="29" t="s">
        <v>20259</v>
      </c>
      <c r="E7978" s="29" t="s">
        <v>6961</v>
      </c>
      <c r="F7978" s="29" t="s">
        <v>17355</v>
      </c>
      <c r="G7978" s="29" t="s">
        <v>17356</v>
      </c>
      <c r="H7978" s="29" t="s">
        <v>20260</v>
      </c>
      <c r="I7978" s="29" t="s">
        <v>20261</v>
      </c>
      <c r="J7978" s="30">
        <f t="shared" si="117"/>
        <v>172.34</v>
      </c>
      <c r="K7978" s="30">
        <v>1552.6110600000002</v>
      </c>
    </row>
    <row r="7979" spans="1:15" ht="17.25" customHeight="1">
      <c r="A7979" s="26">
        <v>7978</v>
      </c>
      <c r="B7979" s="27" t="s">
        <v>20262</v>
      </c>
      <c r="C7979" s="60">
        <v>28421870</v>
      </c>
      <c r="D7979" s="29" t="s">
        <v>20263</v>
      </c>
      <c r="E7979" s="29" t="s">
        <v>6961</v>
      </c>
      <c r="F7979" s="29" t="s">
        <v>17355</v>
      </c>
      <c r="G7979" s="29" t="s">
        <v>17356</v>
      </c>
      <c r="H7979" s="29" t="s">
        <v>20260</v>
      </c>
      <c r="I7979" s="29" t="s">
        <v>20261</v>
      </c>
      <c r="J7979" s="30">
        <f t="shared" si="117"/>
        <v>427</v>
      </c>
      <c r="K7979" s="30">
        <v>3846.8430000000003</v>
      </c>
    </row>
    <row r="7980" spans="1:15" ht="17.25" customHeight="1">
      <c r="A7980" s="26">
        <v>7979</v>
      </c>
      <c r="B7980" s="27" t="s">
        <v>20264</v>
      </c>
      <c r="C7980" s="60">
        <v>28421871</v>
      </c>
      <c r="D7980" s="29" t="s">
        <v>20265</v>
      </c>
      <c r="E7980" s="29" t="s">
        <v>6961</v>
      </c>
      <c r="F7980" s="29" t="s">
        <v>17355</v>
      </c>
      <c r="G7980" s="29" t="s">
        <v>17356</v>
      </c>
      <c r="H7980" s="29" t="s">
        <v>20260</v>
      </c>
      <c r="I7980" s="29" t="s">
        <v>20261</v>
      </c>
      <c r="J7980" s="30">
        <f t="shared" si="117"/>
        <v>544</v>
      </c>
      <c r="K7980" s="30">
        <v>4900.8960000000006</v>
      </c>
    </row>
    <row r="7981" spans="1:15" ht="17.25" customHeight="1">
      <c r="A7981" s="26">
        <v>7980</v>
      </c>
      <c r="B7981" s="27" t="s">
        <v>20266</v>
      </c>
      <c r="C7981" s="60">
        <v>28421873</v>
      </c>
      <c r="D7981" s="29" t="s">
        <v>20267</v>
      </c>
      <c r="E7981" s="29" t="s">
        <v>6961</v>
      </c>
      <c r="F7981" s="29" t="s">
        <v>17355</v>
      </c>
      <c r="G7981" s="29" t="s">
        <v>17356</v>
      </c>
      <c r="H7981" s="29" t="s">
        <v>20260</v>
      </c>
      <c r="I7981" s="29" t="s">
        <v>20261</v>
      </c>
      <c r="J7981" s="30">
        <f t="shared" si="117"/>
        <v>500</v>
      </c>
      <c r="K7981" s="30">
        <v>4504.5</v>
      </c>
    </row>
    <row r="7982" spans="1:15" ht="17.25" customHeight="1">
      <c r="A7982" s="26">
        <v>7981</v>
      </c>
      <c r="B7982" s="27" t="s">
        <v>20268</v>
      </c>
      <c r="C7982" s="60">
        <v>28421875</v>
      </c>
      <c r="D7982" s="29" t="s">
        <v>20269</v>
      </c>
      <c r="E7982" s="29" t="s">
        <v>6961</v>
      </c>
      <c r="F7982" s="29" t="s">
        <v>17355</v>
      </c>
      <c r="G7982" s="29" t="s">
        <v>17356</v>
      </c>
      <c r="H7982" s="29" t="s">
        <v>20260</v>
      </c>
      <c r="I7982" s="29" t="s">
        <v>20261</v>
      </c>
      <c r="J7982" s="30">
        <f t="shared" si="117"/>
        <v>213</v>
      </c>
      <c r="K7982" s="30">
        <v>1918.9170000000001</v>
      </c>
    </row>
    <row r="7983" spans="1:15" ht="17.25" customHeight="1">
      <c r="A7983" s="26">
        <v>7982</v>
      </c>
      <c r="B7983" s="27" t="s">
        <v>20270</v>
      </c>
      <c r="C7983" s="60">
        <v>28421884</v>
      </c>
      <c r="D7983" s="29" t="s">
        <v>20271</v>
      </c>
      <c r="E7983" s="29" t="s">
        <v>6961</v>
      </c>
      <c r="F7983" s="29" t="s">
        <v>17355</v>
      </c>
      <c r="G7983" s="29" t="s">
        <v>17356</v>
      </c>
      <c r="H7983" s="29" t="s">
        <v>20260</v>
      </c>
      <c r="I7983" s="29" t="s">
        <v>20261</v>
      </c>
      <c r="J7983" s="30">
        <f t="shared" si="117"/>
        <v>505</v>
      </c>
      <c r="K7983" s="30">
        <v>4549.5450000000001</v>
      </c>
    </row>
    <row r="7984" spans="1:15" s="31" customFormat="1" ht="17.25" customHeight="1">
      <c r="A7984" s="26">
        <v>7983</v>
      </c>
      <c r="B7984" s="27" t="s">
        <v>20272</v>
      </c>
      <c r="C7984" s="60">
        <v>28421885</v>
      </c>
      <c r="D7984" s="29" t="s">
        <v>20273</v>
      </c>
      <c r="E7984" s="29" t="s">
        <v>6961</v>
      </c>
      <c r="F7984" s="29" t="s">
        <v>17355</v>
      </c>
      <c r="G7984" s="29" t="s">
        <v>17356</v>
      </c>
      <c r="H7984" s="29" t="s">
        <v>20260</v>
      </c>
      <c r="I7984" s="29" t="s">
        <v>20261</v>
      </c>
      <c r="J7984" s="30">
        <f t="shared" si="117"/>
        <v>658</v>
      </c>
      <c r="K7984" s="30">
        <v>5927.9220000000005</v>
      </c>
      <c r="M7984" s="19"/>
      <c r="N7984" s="19"/>
      <c r="O7984" s="19"/>
    </row>
    <row r="7985" spans="1:15" s="31" customFormat="1" ht="17.25" customHeight="1">
      <c r="A7985" s="26">
        <v>7984</v>
      </c>
      <c r="B7985" s="27" t="s">
        <v>20274</v>
      </c>
      <c r="C7985" s="60">
        <v>28421886</v>
      </c>
      <c r="D7985" s="29" t="s">
        <v>20275</v>
      </c>
      <c r="E7985" s="29" t="s">
        <v>6961</v>
      </c>
      <c r="F7985" s="29" t="s">
        <v>17355</v>
      </c>
      <c r="G7985" s="29" t="s">
        <v>17356</v>
      </c>
      <c r="H7985" s="29" t="s">
        <v>20260</v>
      </c>
      <c r="I7985" s="29" t="s">
        <v>20261</v>
      </c>
      <c r="J7985" s="30">
        <f t="shared" si="117"/>
        <v>500</v>
      </c>
      <c r="K7985" s="30">
        <v>4504.5</v>
      </c>
      <c r="M7985" s="19"/>
      <c r="N7985" s="19"/>
      <c r="O7985" s="19"/>
    </row>
    <row r="7986" spans="1:15" s="31" customFormat="1" ht="17.25" customHeight="1">
      <c r="A7986" s="26">
        <v>7985</v>
      </c>
      <c r="B7986" s="27" t="s">
        <v>20276</v>
      </c>
      <c r="C7986" s="60">
        <v>28421887</v>
      </c>
      <c r="D7986" s="29" t="s">
        <v>20277</v>
      </c>
      <c r="E7986" s="29" t="s">
        <v>6961</v>
      </c>
      <c r="F7986" s="29" t="s">
        <v>17355</v>
      </c>
      <c r="G7986" s="29" t="s">
        <v>17356</v>
      </c>
      <c r="H7986" s="29" t="s">
        <v>20260</v>
      </c>
      <c r="I7986" s="29" t="s">
        <v>20261</v>
      </c>
      <c r="J7986" s="30">
        <f t="shared" si="117"/>
        <v>351</v>
      </c>
      <c r="K7986" s="30">
        <v>3162.1590000000001</v>
      </c>
      <c r="M7986" s="19"/>
      <c r="N7986" s="19"/>
      <c r="O7986" s="19"/>
    </row>
    <row r="7987" spans="1:15" s="31" customFormat="1" ht="17.25" customHeight="1">
      <c r="A7987" s="26">
        <v>7986</v>
      </c>
      <c r="B7987" s="27" t="s">
        <v>20278</v>
      </c>
      <c r="C7987" s="60">
        <v>28421888</v>
      </c>
      <c r="D7987" s="29" t="s">
        <v>20279</v>
      </c>
      <c r="E7987" s="29" t="s">
        <v>6961</v>
      </c>
      <c r="F7987" s="29" t="s">
        <v>17355</v>
      </c>
      <c r="G7987" s="29" t="s">
        <v>17356</v>
      </c>
      <c r="H7987" s="29" t="s">
        <v>20260</v>
      </c>
      <c r="I7987" s="29" t="s">
        <v>20261</v>
      </c>
      <c r="J7987" s="30">
        <f t="shared" si="117"/>
        <v>438</v>
      </c>
      <c r="K7987" s="30">
        <v>3945.942</v>
      </c>
      <c r="M7987" s="19"/>
      <c r="N7987" s="19"/>
      <c r="O7987" s="19"/>
    </row>
    <row r="7988" spans="1:15" s="31" customFormat="1" ht="17.25" customHeight="1">
      <c r="A7988" s="26">
        <v>7987</v>
      </c>
      <c r="B7988" s="27" t="s">
        <v>20280</v>
      </c>
      <c r="C7988" s="60">
        <v>29025272</v>
      </c>
      <c r="D7988" s="29" t="s">
        <v>20281</v>
      </c>
      <c r="E7988" s="29" t="s">
        <v>6961</v>
      </c>
      <c r="F7988" s="29" t="s">
        <v>17355</v>
      </c>
      <c r="G7988" s="29" t="s">
        <v>17356</v>
      </c>
      <c r="H7988" s="29" t="s">
        <v>20260</v>
      </c>
      <c r="I7988" s="29" t="s">
        <v>20261</v>
      </c>
      <c r="J7988" s="30">
        <f t="shared" si="117"/>
        <v>557</v>
      </c>
      <c r="K7988" s="30">
        <v>5018.0129999999999</v>
      </c>
      <c r="M7988" s="19"/>
      <c r="N7988" s="19"/>
      <c r="O7988" s="19"/>
    </row>
    <row r="7989" spans="1:15" s="31" customFormat="1" ht="17.25" customHeight="1">
      <c r="A7989" s="26">
        <v>7988</v>
      </c>
      <c r="B7989" s="27" t="s">
        <v>20282</v>
      </c>
      <c r="C7989" s="60">
        <v>29025506</v>
      </c>
      <c r="D7989" s="29" t="s">
        <v>20283</v>
      </c>
      <c r="E7989" s="29" t="s">
        <v>6961</v>
      </c>
      <c r="F7989" s="29" t="s">
        <v>17355</v>
      </c>
      <c r="G7989" s="29" t="s">
        <v>17356</v>
      </c>
      <c r="H7989" s="29" t="s">
        <v>20260</v>
      </c>
      <c r="I7989" s="29" t="s">
        <v>20261</v>
      </c>
      <c r="J7989" s="30">
        <f t="shared" si="117"/>
        <v>256</v>
      </c>
      <c r="K7989" s="30">
        <v>2306.3040000000001</v>
      </c>
      <c r="M7989" s="19"/>
      <c r="N7989" s="19"/>
      <c r="O7989" s="19"/>
    </row>
    <row r="7990" spans="1:15" s="31" customFormat="1" ht="17.25" customHeight="1">
      <c r="A7990" s="26">
        <v>7989</v>
      </c>
      <c r="B7990" s="27" t="s">
        <v>20284</v>
      </c>
      <c r="C7990" s="60">
        <v>29025445</v>
      </c>
      <c r="D7990" s="29" t="s">
        <v>20285</v>
      </c>
      <c r="E7990" s="29" t="s">
        <v>6961</v>
      </c>
      <c r="F7990" s="29" t="s">
        <v>17355</v>
      </c>
      <c r="G7990" s="29" t="s">
        <v>17356</v>
      </c>
      <c r="H7990" s="29" t="s">
        <v>20260</v>
      </c>
      <c r="I7990" s="29" t="s">
        <v>20261</v>
      </c>
      <c r="J7990" s="30">
        <f t="shared" si="117"/>
        <v>281</v>
      </c>
      <c r="K7990" s="30">
        <v>2531.529</v>
      </c>
      <c r="M7990" s="19"/>
      <c r="N7990" s="19"/>
      <c r="O7990" s="19"/>
    </row>
    <row r="7991" spans="1:15" s="31" customFormat="1" ht="17.25" customHeight="1">
      <c r="A7991" s="26">
        <v>7990</v>
      </c>
      <c r="B7991" s="27" t="s">
        <v>20286</v>
      </c>
      <c r="C7991" s="60">
        <v>28421891</v>
      </c>
      <c r="D7991" s="29" t="s">
        <v>20287</v>
      </c>
      <c r="E7991" s="29" t="s">
        <v>6961</v>
      </c>
      <c r="F7991" s="29" t="s">
        <v>17355</v>
      </c>
      <c r="G7991" s="29" t="s">
        <v>17356</v>
      </c>
      <c r="H7991" s="29" t="s">
        <v>20260</v>
      </c>
      <c r="I7991" s="29" t="s">
        <v>20261</v>
      </c>
      <c r="J7991" s="30">
        <f t="shared" si="117"/>
        <v>354</v>
      </c>
      <c r="K7991" s="30">
        <v>3189.1860000000001</v>
      </c>
      <c r="M7991" s="19"/>
      <c r="N7991" s="19"/>
      <c r="O7991" s="19"/>
    </row>
    <row r="7992" spans="1:15" s="31" customFormat="1" ht="17.25" customHeight="1">
      <c r="A7992" s="26">
        <v>7991</v>
      </c>
      <c r="B7992" s="27" t="s">
        <v>20288</v>
      </c>
      <c r="C7992" s="60">
        <v>28421892</v>
      </c>
      <c r="D7992" s="29" t="s">
        <v>20289</v>
      </c>
      <c r="E7992" s="29" t="s">
        <v>6961</v>
      </c>
      <c r="F7992" s="29" t="s">
        <v>17355</v>
      </c>
      <c r="G7992" s="29" t="s">
        <v>17356</v>
      </c>
      <c r="H7992" s="29" t="s">
        <v>20260</v>
      </c>
      <c r="I7992" s="29" t="s">
        <v>20261</v>
      </c>
      <c r="J7992" s="30">
        <f t="shared" si="117"/>
        <v>416</v>
      </c>
      <c r="K7992" s="30">
        <v>3747.7440000000001</v>
      </c>
      <c r="M7992" s="19"/>
      <c r="N7992" s="19"/>
      <c r="O7992" s="19"/>
    </row>
    <row r="7993" spans="1:15" s="31" customFormat="1" ht="17.25" customHeight="1">
      <c r="A7993" s="26">
        <v>7992</v>
      </c>
      <c r="B7993" s="27" t="s">
        <v>20290</v>
      </c>
      <c r="C7993" s="60">
        <v>28421893</v>
      </c>
      <c r="D7993" s="29" t="s">
        <v>20291</v>
      </c>
      <c r="E7993" s="29" t="s">
        <v>6961</v>
      </c>
      <c r="F7993" s="29" t="s">
        <v>17355</v>
      </c>
      <c r="G7993" s="29" t="s">
        <v>17356</v>
      </c>
      <c r="H7993" s="29" t="s">
        <v>20260</v>
      </c>
      <c r="I7993" s="29" t="s">
        <v>20261</v>
      </c>
      <c r="J7993" s="30">
        <f t="shared" si="117"/>
        <v>334</v>
      </c>
      <c r="K7993" s="30">
        <v>3009.0060000000003</v>
      </c>
      <c r="M7993" s="19"/>
      <c r="N7993" s="19"/>
      <c r="O7993" s="19"/>
    </row>
    <row r="7994" spans="1:15" s="31" customFormat="1" ht="17.25" customHeight="1">
      <c r="A7994" s="26">
        <v>7993</v>
      </c>
      <c r="B7994" s="27" t="s">
        <v>20292</v>
      </c>
      <c r="C7994" s="60">
        <v>28421894</v>
      </c>
      <c r="D7994" s="29" t="s">
        <v>20293</v>
      </c>
      <c r="E7994" s="29" t="s">
        <v>6961</v>
      </c>
      <c r="F7994" s="29" t="s">
        <v>17355</v>
      </c>
      <c r="G7994" s="29" t="s">
        <v>17356</v>
      </c>
      <c r="H7994" s="29" t="s">
        <v>20260</v>
      </c>
      <c r="I7994" s="29" t="s">
        <v>20261</v>
      </c>
      <c r="J7994" s="30">
        <f t="shared" si="117"/>
        <v>242.99999999999997</v>
      </c>
      <c r="K7994" s="30">
        <v>2189.1869999999999</v>
      </c>
      <c r="M7994" s="19"/>
      <c r="N7994" s="19"/>
      <c r="O7994" s="19"/>
    </row>
    <row r="7995" spans="1:15" s="31" customFormat="1" ht="17.25" customHeight="1">
      <c r="A7995" s="26">
        <v>7994</v>
      </c>
      <c r="B7995" s="27" t="s">
        <v>20294</v>
      </c>
      <c r="C7995" s="60">
        <v>28421895</v>
      </c>
      <c r="D7995" s="29" t="s">
        <v>20295</v>
      </c>
      <c r="E7995" s="29" t="s">
        <v>6961</v>
      </c>
      <c r="F7995" s="29" t="s">
        <v>17355</v>
      </c>
      <c r="G7995" s="29" t="s">
        <v>17356</v>
      </c>
      <c r="H7995" s="29" t="s">
        <v>20260</v>
      </c>
      <c r="I7995" s="29" t="s">
        <v>20261</v>
      </c>
      <c r="J7995" s="30">
        <f t="shared" si="117"/>
        <v>295</v>
      </c>
      <c r="K7995" s="30">
        <v>2657.6550000000002</v>
      </c>
      <c r="M7995" s="19"/>
      <c r="N7995" s="19"/>
      <c r="O7995" s="19"/>
    </row>
    <row r="7996" spans="1:15" s="31" customFormat="1" ht="17.25" customHeight="1">
      <c r="A7996" s="26">
        <v>7995</v>
      </c>
      <c r="B7996" s="27" t="s">
        <v>20296</v>
      </c>
      <c r="C7996" s="60">
        <v>28421896</v>
      </c>
      <c r="D7996" s="29" t="s">
        <v>20297</v>
      </c>
      <c r="E7996" s="29" t="s">
        <v>6961</v>
      </c>
      <c r="F7996" s="29" t="s">
        <v>17355</v>
      </c>
      <c r="G7996" s="29" t="s">
        <v>17356</v>
      </c>
      <c r="H7996" s="29" t="s">
        <v>20260</v>
      </c>
      <c r="I7996" s="29" t="s">
        <v>20261</v>
      </c>
      <c r="J7996" s="30">
        <f t="shared" si="117"/>
        <v>1120</v>
      </c>
      <c r="K7996" s="30">
        <v>10090.08</v>
      </c>
      <c r="M7996" s="19"/>
      <c r="N7996" s="19"/>
      <c r="O7996" s="19"/>
    </row>
    <row r="7997" spans="1:15" s="31" customFormat="1" ht="17.25" customHeight="1">
      <c r="A7997" s="26">
        <v>7996</v>
      </c>
      <c r="B7997" s="27" t="s">
        <v>20298</v>
      </c>
      <c r="C7997" s="60">
        <v>28421898</v>
      </c>
      <c r="D7997" s="29" t="s">
        <v>20299</v>
      </c>
      <c r="E7997" s="29" t="s">
        <v>6961</v>
      </c>
      <c r="F7997" s="29" t="s">
        <v>17355</v>
      </c>
      <c r="G7997" s="29" t="s">
        <v>17356</v>
      </c>
      <c r="H7997" s="29" t="s">
        <v>20260</v>
      </c>
      <c r="I7997" s="29" t="s">
        <v>20261</v>
      </c>
      <c r="J7997" s="30">
        <f t="shared" si="117"/>
        <v>1461</v>
      </c>
      <c r="K7997" s="30">
        <v>13162.149000000001</v>
      </c>
      <c r="M7997" s="19"/>
      <c r="N7997" s="19"/>
      <c r="O7997" s="19"/>
    </row>
    <row r="7998" spans="1:15" s="31" customFormat="1" ht="17.25" customHeight="1">
      <c r="A7998" s="26">
        <v>7997</v>
      </c>
      <c r="B7998" s="27" t="s">
        <v>20300</v>
      </c>
      <c r="C7998" s="60">
        <v>28421899</v>
      </c>
      <c r="D7998" s="29" t="s">
        <v>20301</v>
      </c>
      <c r="E7998" s="29" t="s">
        <v>6961</v>
      </c>
      <c r="F7998" s="29" t="s">
        <v>17355</v>
      </c>
      <c r="G7998" s="29" t="s">
        <v>17356</v>
      </c>
      <c r="H7998" s="29" t="s">
        <v>20260</v>
      </c>
      <c r="I7998" s="29" t="s">
        <v>20261</v>
      </c>
      <c r="J7998" s="30">
        <f t="shared" si="117"/>
        <v>778</v>
      </c>
      <c r="K7998" s="30">
        <v>7009.0020000000004</v>
      </c>
      <c r="M7998" s="19"/>
      <c r="N7998" s="19"/>
      <c r="O7998" s="19"/>
    </row>
    <row r="7999" spans="1:15" s="31" customFormat="1" ht="17.25" customHeight="1">
      <c r="A7999" s="26">
        <v>7998</v>
      </c>
      <c r="B7999" s="27" t="s">
        <v>20302</v>
      </c>
      <c r="C7999" s="60">
        <v>28421901</v>
      </c>
      <c r="D7999" s="29" t="s">
        <v>20303</v>
      </c>
      <c r="E7999" s="29" t="s">
        <v>6961</v>
      </c>
      <c r="F7999" s="29" t="s">
        <v>17355</v>
      </c>
      <c r="G7999" s="29" t="s">
        <v>17356</v>
      </c>
      <c r="H7999" s="29" t="s">
        <v>20260</v>
      </c>
      <c r="I7999" s="29" t="s">
        <v>20261</v>
      </c>
      <c r="J7999" s="30">
        <f t="shared" si="117"/>
        <v>973.99999999999989</v>
      </c>
      <c r="K7999" s="30">
        <v>8774.7659999999996</v>
      </c>
      <c r="M7999" s="19"/>
      <c r="N7999" s="19"/>
      <c r="O7999" s="19"/>
    </row>
    <row r="8000" spans="1:15" s="31" customFormat="1" ht="17.25" customHeight="1">
      <c r="A8000" s="26">
        <v>7999</v>
      </c>
      <c r="B8000" s="27" t="s">
        <v>20304</v>
      </c>
      <c r="C8000" s="60">
        <v>28422432</v>
      </c>
      <c r="D8000" s="29" t="s">
        <v>20305</v>
      </c>
      <c r="E8000" s="29" t="s">
        <v>6961</v>
      </c>
      <c r="F8000" s="29" t="s">
        <v>17355</v>
      </c>
      <c r="G8000" s="29" t="s">
        <v>17356</v>
      </c>
      <c r="H8000" s="29" t="s">
        <v>20260</v>
      </c>
      <c r="I8000" s="29" t="s">
        <v>20261</v>
      </c>
      <c r="J8000" s="30">
        <f t="shared" si="117"/>
        <v>1155</v>
      </c>
      <c r="K8000" s="30">
        <v>10405.395</v>
      </c>
      <c r="M8000" s="19"/>
      <c r="N8000" s="19"/>
      <c r="O8000" s="19"/>
    </row>
    <row r="8001" spans="1:15" s="31" customFormat="1" ht="17.25" customHeight="1">
      <c r="A8001" s="26">
        <v>8000</v>
      </c>
      <c r="B8001" s="27" t="s">
        <v>20306</v>
      </c>
      <c r="C8001" s="60">
        <v>28421902</v>
      </c>
      <c r="D8001" s="29" t="s">
        <v>20307</v>
      </c>
      <c r="E8001" s="29" t="s">
        <v>6961</v>
      </c>
      <c r="F8001" s="29" t="s">
        <v>17355</v>
      </c>
      <c r="G8001" s="29" t="s">
        <v>17356</v>
      </c>
      <c r="H8001" s="29" t="s">
        <v>20260</v>
      </c>
      <c r="I8001" s="29" t="s">
        <v>20261</v>
      </c>
      <c r="J8001" s="30">
        <f t="shared" si="117"/>
        <v>303</v>
      </c>
      <c r="K8001" s="30">
        <v>2729.7270000000003</v>
      </c>
      <c r="M8001" s="19"/>
      <c r="N8001" s="19"/>
      <c r="O8001" s="19"/>
    </row>
    <row r="8002" spans="1:15" s="31" customFormat="1" ht="17.25" customHeight="1">
      <c r="A8002" s="26">
        <v>8001</v>
      </c>
      <c r="B8002" s="27" t="s">
        <v>20308</v>
      </c>
      <c r="C8002" s="60">
        <v>28421903</v>
      </c>
      <c r="D8002" s="29" t="s">
        <v>20309</v>
      </c>
      <c r="E8002" s="29" t="s">
        <v>6961</v>
      </c>
      <c r="F8002" s="29" t="s">
        <v>17355</v>
      </c>
      <c r="G8002" s="29" t="s">
        <v>17356</v>
      </c>
      <c r="H8002" s="29" t="s">
        <v>20260</v>
      </c>
      <c r="I8002" s="29" t="s">
        <v>20261</v>
      </c>
      <c r="J8002" s="30">
        <f t="shared" si="117"/>
        <v>360</v>
      </c>
      <c r="K8002" s="30">
        <v>3243.2400000000002</v>
      </c>
      <c r="M8002" s="19"/>
      <c r="N8002" s="19"/>
      <c r="O8002" s="19"/>
    </row>
    <row r="8003" spans="1:15" s="31" customFormat="1" ht="17.25" customHeight="1">
      <c r="A8003" s="26">
        <v>8002</v>
      </c>
      <c r="B8003" s="27" t="s">
        <v>20310</v>
      </c>
      <c r="C8003" s="60">
        <v>28421904</v>
      </c>
      <c r="D8003" s="29" t="s">
        <v>20311</v>
      </c>
      <c r="E8003" s="29" t="s">
        <v>6961</v>
      </c>
      <c r="F8003" s="29" t="s">
        <v>17355</v>
      </c>
      <c r="G8003" s="29" t="s">
        <v>17356</v>
      </c>
      <c r="H8003" s="29" t="s">
        <v>20260</v>
      </c>
      <c r="I8003" s="29" t="s">
        <v>20261</v>
      </c>
      <c r="J8003" s="30">
        <f t="shared" si="117"/>
        <v>337</v>
      </c>
      <c r="K8003" s="30">
        <v>3036.0329999999999</v>
      </c>
      <c r="M8003" s="19"/>
      <c r="N8003" s="19"/>
      <c r="O8003" s="19"/>
    </row>
    <row r="8004" spans="1:15" s="31" customFormat="1" ht="17.25" customHeight="1">
      <c r="A8004" s="26">
        <v>8003</v>
      </c>
      <c r="B8004" s="27" t="s">
        <v>20312</v>
      </c>
      <c r="C8004" s="60">
        <v>28421911</v>
      </c>
      <c r="D8004" s="29" t="s">
        <v>20313</v>
      </c>
      <c r="E8004" s="29" t="s">
        <v>6961</v>
      </c>
      <c r="F8004" s="29" t="s">
        <v>17355</v>
      </c>
      <c r="G8004" s="29" t="s">
        <v>17356</v>
      </c>
      <c r="H8004" s="29" t="s">
        <v>20260</v>
      </c>
      <c r="I8004" s="29" t="s">
        <v>20261</v>
      </c>
      <c r="J8004" s="30">
        <f t="shared" si="117"/>
        <v>262</v>
      </c>
      <c r="K8004" s="30">
        <v>2360.3580000000002</v>
      </c>
      <c r="M8004" s="19"/>
      <c r="N8004" s="19"/>
      <c r="O8004" s="19"/>
    </row>
    <row r="8005" spans="1:15" s="31" customFormat="1" ht="17.25" customHeight="1">
      <c r="A8005" s="26">
        <v>8004</v>
      </c>
      <c r="B8005" s="27" t="s">
        <v>20314</v>
      </c>
      <c r="C8005" s="60">
        <v>28421835</v>
      </c>
      <c r="D8005" s="29" t="s">
        <v>20315</v>
      </c>
      <c r="E8005" s="29" t="s">
        <v>6961</v>
      </c>
      <c r="F8005" s="29" t="s">
        <v>17355</v>
      </c>
      <c r="G8005" s="29" t="s">
        <v>17356</v>
      </c>
      <c r="H8005" s="29" t="s">
        <v>20316</v>
      </c>
      <c r="I8005" s="29" t="s">
        <v>20317</v>
      </c>
      <c r="J8005" s="30">
        <f t="shared" si="117"/>
        <v>270</v>
      </c>
      <c r="K8005" s="30">
        <v>2432.4300000000003</v>
      </c>
      <c r="M8005" s="19"/>
      <c r="N8005" s="19"/>
      <c r="O8005" s="19"/>
    </row>
    <row r="8006" spans="1:15" s="31" customFormat="1" ht="17.25" customHeight="1">
      <c r="A8006" s="26">
        <v>8005</v>
      </c>
      <c r="B8006" s="27" t="s">
        <v>20318</v>
      </c>
      <c r="C8006" s="60">
        <v>28421842</v>
      </c>
      <c r="D8006" s="29" t="s">
        <v>20319</v>
      </c>
      <c r="E8006" s="29" t="s">
        <v>6961</v>
      </c>
      <c r="F8006" s="29" t="s">
        <v>17355</v>
      </c>
      <c r="G8006" s="29" t="s">
        <v>17356</v>
      </c>
      <c r="H8006" s="29" t="s">
        <v>20316</v>
      </c>
      <c r="I8006" s="29" t="s">
        <v>20317</v>
      </c>
      <c r="J8006" s="30">
        <f t="shared" si="117"/>
        <v>211</v>
      </c>
      <c r="K8006" s="30">
        <v>1900.8990000000001</v>
      </c>
      <c r="M8006" s="19"/>
      <c r="N8006" s="19"/>
      <c r="O8006" s="19"/>
    </row>
    <row r="8007" spans="1:15" s="31" customFormat="1" ht="17.25" customHeight="1">
      <c r="A8007" s="26">
        <v>8006</v>
      </c>
      <c r="B8007" s="27" t="s">
        <v>20320</v>
      </c>
      <c r="C8007" s="60">
        <v>28421844</v>
      </c>
      <c r="D8007" s="29" t="s">
        <v>20321</v>
      </c>
      <c r="E8007" s="29" t="s">
        <v>6961</v>
      </c>
      <c r="F8007" s="29" t="s">
        <v>17355</v>
      </c>
      <c r="G8007" s="29" t="s">
        <v>17356</v>
      </c>
      <c r="H8007" s="29" t="s">
        <v>20316</v>
      </c>
      <c r="I8007" s="29" t="s">
        <v>20317</v>
      </c>
      <c r="J8007" s="30">
        <f t="shared" si="117"/>
        <v>10.19</v>
      </c>
      <c r="K8007" s="30">
        <v>91.80171</v>
      </c>
      <c r="M8007" s="19"/>
      <c r="N8007" s="19"/>
      <c r="O8007" s="19"/>
    </row>
    <row r="8008" spans="1:15" s="31" customFormat="1" ht="17.25" customHeight="1">
      <c r="A8008" s="26">
        <v>8007</v>
      </c>
      <c r="B8008" s="27" t="s">
        <v>20322</v>
      </c>
      <c r="C8008" s="60">
        <v>28421845</v>
      </c>
      <c r="D8008" s="29" t="s">
        <v>20323</v>
      </c>
      <c r="E8008" s="29" t="s">
        <v>6961</v>
      </c>
      <c r="F8008" s="29" t="s">
        <v>17355</v>
      </c>
      <c r="G8008" s="29" t="s">
        <v>17356</v>
      </c>
      <c r="H8008" s="29" t="s">
        <v>20316</v>
      </c>
      <c r="I8008" s="29" t="s">
        <v>20317</v>
      </c>
      <c r="J8008" s="30">
        <f t="shared" si="117"/>
        <v>128.47</v>
      </c>
      <c r="K8008" s="30">
        <v>1157.3862300000001</v>
      </c>
      <c r="M8008" s="19"/>
      <c r="N8008" s="19"/>
      <c r="O8008" s="19"/>
    </row>
    <row r="8009" spans="1:15" s="31" customFormat="1" ht="17.25" customHeight="1">
      <c r="A8009" s="26">
        <v>8008</v>
      </c>
      <c r="B8009" s="27" t="s">
        <v>20324</v>
      </c>
      <c r="C8009" s="60">
        <v>28421848</v>
      </c>
      <c r="D8009" s="29" t="s">
        <v>20325</v>
      </c>
      <c r="E8009" s="29" t="s">
        <v>6961</v>
      </c>
      <c r="F8009" s="29" t="s">
        <v>17355</v>
      </c>
      <c r="G8009" s="29" t="s">
        <v>17356</v>
      </c>
      <c r="H8009" s="29" t="s">
        <v>20316</v>
      </c>
      <c r="I8009" s="29" t="s">
        <v>20317</v>
      </c>
      <c r="J8009" s="30">
        <f t="shared" si="117"/>
        <v>108.63</v>
      </c>
      <c r="K8009" s="30">
        <v>978.64766999999995</v>
      </c>
      <c r="M8009" s="19"/>
      <c r="N8009" s="19"/>
      <c r="O8009" s="19"/>
    </row>
    <row r="8010" spans="1:15" s="31" customFormat="1" ht="17.25" customHeight="1">
      <c r="A8010" s="26">
        <v>8009</v>
      </c>
      <c r="B8010" s="27" t="s">
        <v>20326</v>
      </c>
      <c r="C8010" s="60">
        <v>28421849</v>
      </c>
      <c r="D8010" s="29" t="s">
        <v>20327</v>
      </c>
      <c r="E8010" s="29" t="s">
        <v>6961</v>
      </c>
      <c r="F8010" s="29" t="s">
        <v>17355</v>
      </c>
      <c r="G8010" s="29" t="s">
        <v>17356</v>
      </c>
      <c r="H8010" s="29" t="s">
        <v>20316</v>
      </c>
      <c r="I8010" s="29" t="s">
        <v>20317</v>
      </c>
      <c r="J8010" s="30">
        <f t="shared" si="117"/>
        <v>106.5</v>
      </c>
      <c r="K8010" s="30">
        <v>959.45850000000007</v>
      </c>
      <c r="M8010" s="19"/>
      <c r="N8010" s="19"/>
      <c r="O8010" s="19"/>
    </row>
    <row r="8011" spans="1:15" s="31" customFormat="1" ht="17.25" customHeight="1">
      <c r="A8011" s="26">
        <v>8010</v>
      </c>
      <c r="B8011" s="27" t="s">
        <v>20328</v>
      </c>
      <c r="C8011" s="60">
        <v>28421850</v>
      </c>
      <c r="D8011" s="29" t="s">
        <v>20329</v>
      </c>
      <c r="E8011" s="29" t="s">
        <v>6961</v>
      </c>
      <c r="F8011" s="29" t="s">
        <v>17355</v>
      </c>
      <c r="G8011" s="29" t="s">
        <v>17356</v>
      </c>
      <c r="H8011" s="29" t="s">
        <v>20316</v>
      </c>
      <c r="I8011" s="29" t="s">
        <v>20317</v>
      </c>
      <c r="J8011" s="30">
        <f t="shared" ref="J8011:J8074" si="118">K8011/9.009</f>
        <v>198.45</v>
      </c>
      <c r="K8011" s="30">
        <v>1787.8360499999999</v>
      </c>
      <c r="M8011" s="19"/>
      <c r="N8011" s="19"/>
      <c r="O8011" s="19"/>
    </row>
    <row r="8012" spans="1:15" s="31" customFormat="1" ht="17.25" customHeight="1">
      <c r="A8012" s="26">
        <v>8011</v>
      </c>
      <c r="B8012" s="27" t="s">
        <v>20330</v>
      </c>
      <c r="C8012" s="60">
        <v>28421851</v>
      </c>
      <c r="D8012" s="29" t="s">
        <v>20331</v>
      </c>
      <c r="E8012" s="29" t="s">
        <v>6961</v>
      </c>
      <c r="F8012" s="29" t="s">
        <v>17355</v>
      </c>
      <c r="G8012" s="29" t="s">
        <v>17356</v>
      </c>
      <c r="H8012" s="29" t="s">
        <v>20316</v>
      </c>
      <c r="I8012" s="29" t="s">
        <v>20317</v>
      </c>
      <c r="J8012" s="30">
        <f t="shared" si="118"/>
        <v>79.38</v>
      </c>
      <c r="K8012" s="30">
        <v>715.13441999999998</v>
      </c>
      <c r="M8012" s="19"/>
      <c r="N8012" s="19"/>
      <c r="O8012" s="19"/>
    </row>
    <row r="8013" spans="1:15" s="31" customFormat="1" ht="17.25" customHeight="1">
      <c r="A8013" s="26">
        <v>8012</v>
      </c>
      <c r="B8013" s="27" t="s">
        <v>20332</v>
      </c>
      <c r="C8013" s="60">
        <v>28421852</v>
      </c>
      <c r="D8013" s="29" t="s">
        <v>20333</v>
      </c>
      <c r="E8013" s="29" t="s">
        <v>6961</v>
      </c>
      <c r="F8013" s="29" t="s">
        <v>17355</v>
      </c>
      <c r="G8013" s="29" t="s">
        <v>17356</v>
      </c>
      <c r="H8013" s="29" t="s">
        <v>20316</v>
      </c>
      <c r="I8013" s="29" t="s">
        <v>20317</v>
      </c>
      <c r="J8013" s="30">
        <f t="shared" si="118"/>
        <v>547</v>
      </c>
      <c r="K8013" s="30">
        <v>4927.9229999999998</v>
      </c>
      <c r="M8013" s="19"/>
      <c r="N8013" s="19"/>
      <c r="O8013" s="19"/>
    </row>
    <row r="8014" spans="1:15" s="31" customFormat="1" ht="17.25" customHeight="1">
      <c r="A8014" s="26">
        <v>8013</v>
      </c>
      <c r="B8014" s="27" t="s">
        <v>20334</v>
      </c>
      <c r="C8014" s="60">
        <v>28421853</v>
      </c>
      <c r="D8014" s="29" t="s">
        <v>20335</v>
      </c>
      <c r="E8014" s="29" t="s">
        <v>6961</v>
      </c>
      <c r="F8014" s="29" t="s">
        <v>17355</v>
      </c>
      <c r="G8014" s="29" t="s">
        <v>17356</v>
      </c>
      <c r="H8014" s="29" t="s">
        <v>20316</v>
      </c>
      <c r="I8014" s="29" t="s">
        <v>20317</v>
      </c>
      <c r="J8014" s="30">
        <f t="shared" si="118"/>
        <v>175.47</v>
      </c>
      <c r="K8014" s="30">
        <v>1580.8092300000001</v>
      </c>
      <c r="M8014" s="19"/>
      <c r="N8014" s="19"/>
      <c r="O8014" s="19"/>
    </row>
    <row r="8015" spans="1:15" s="31" customFormat="1" ht="17.25" customHeight="1">
      <c r="A8015" s="26">
        <v>8014</v>
      </c>
      <c r="B8015" s="27" t="s">
        <v>20336</v>
      </c>
      <c r="C8015" s="60">
        <v>28421854</v>
      </c>
      <c r="D8015" s="29" t="s">
        <v>20337</v>
      </c>
      <c r="E8015" s="29" t="s">
        <v>6961</v>
      </c>
      <c r="F8015" s="29" t="s">
        <v>17355</v>
      </c>
      <c r="G8015" s="29" t="s">
        <v>17356</v>
      </c>
      <c r="H8015" s="29" t="s">
        <v>20316</v>
      </c>
      <c r="I8015" s="29" t="s">
        <v>20317</v>
      </c>
      <c r="J8015" s="30">
        <f t="shared" si="118"/>
        <v>126.38000000000001</v>
      </c>
      <c r="K8015" s="30">
        <v>1138.5574200000001</v>
      </c>
      <c r="M8015" s="19"/>
      <c r="N8015" s="19"/>
      <c r="O8015" s="19"/>
    </row>
    <row r="8016" spans="1:15" s="31" customFormat="1" ht="17.25" customHeight="1">
      <c r="A8016" s="26">
        <v>8015</v>
      </c>
      <c r="B8016" s="27" t="s">
        <v>20338</v>
      </c>
      <c r="C8016" s="60">
        <v>28421855</v>
      </c>
      <c r="D8016" s="29" t="s">
        <v>20339</v>
      </c>
      <c r="E8016" s="29" t="s">
        <v>6961</v>
      </c>
      <c r="F8016" s="29" t="s">
        <v>17355</v>
      </c>
      <c r="G8016" s="29" t="s">
        <v>17356</v>
      </c>
      <c r="H8016" s="29" t="s">
        <v>20316</v>
      </c>
      <c r="I8016" s="29" t="s">
        <v>20317</v>
      </c>
      <c r="J8016" s="30">
        <f t="shared" si="118"/>
        <v>108.63</v>
      </c>
      <c r="K8016" s="30">
        <v>978.64766999999995</v>
      </c>
      <c r="M8016" s="19"/>
      <c r="N8016" s="19"/>
      <c r="O8016" s="19"/>
    </row>
    <row r="8017" spans="1:15" s="31" customFormat="1" ht="17.25" customHeight="1">
      <c r="A8017" s="26">
        <v>8016</v>
      </c>
      <c r="B8017" s="27" t="s">
        <v>20340</v>
      </c>
      <c r="C8017" s="60">
        <v>28421856</v>
      </c>
      <c r="D8017" s="29" t="s">
        <v>20341</v>
      </c>
      <c r="E8017" s="29" t="s">
        <v>6961</v>
      </c>
      <c r="F8017" s="29" t="s">
        <v>17355</v>
      </c>
      <c r="G8017" s="29" t="s">
        <v>17356</v>
      </c>
      <c r="H8017" s="29" t="s">
        <v>20316</v>
      </c>
      <c r="I8017" s="29" t="s">
        <v>20317</v>
      </c>
      <c r="J8017" s="30" t="s">
        <v>918</v>
      </c>
      <c r="K8017" s="30" t="s">
        <v>918</v>
      </c>
      <c r="M8017" s="19"/>
      <c r="N8017" s="19"/>
      <c r="O8017" s="19"/>
    </row>
    <row r="8018" spans="1:15" s="31" customFormat="1" ht="17.25" customHeight="1">
      <c r="A8018" s="26">
        <v>8017</v>
      </c>
      <c r="B8018" s="27" t="s">
        <v>20342</v>
      </c>
      <c r="C8018" s="60">
        <v>28421857</v>
      </c>
      <c r="D8018" s="29" t="s">
        <v>20343</v>
      </c>
      <c r="E8018" s="29" t="s">
        <v>6961</v>
      </c>
      <c r="F8018" s="29" t="s">
        <v>17355</v>
      </c>
      <c r="G8018" s="29" t="s">
        <v>17356</v>
      </c>
      <c r="H8018" s="29" t="s">
        <v>20316</v>
      </c>
      <c r="I8018" s="29" t="s">
        <v>20317</v>
      </c>
      <c r="J8018" s="30">
        <f t="shared" si="118"/>
        <v>106.5</v>
      </c>
      <c r="K8018" s="30">
        <v>959.45850000000007</v>
      </c>
      <c r="M8018" s="19"/>
      <c r="N8018" s="19"/>
      <c r="O8018" s="19"/>
    </row>
    <row r="8019" spans="1:15" s="31" customFormat="1" ht="17.25" customHeight="1">
      <c r="A8019" s="26">
        <v>8018</v>
      </c>
      <c r="B8019" s="27" t="s">
        <v>20344</v>
      </c>
      <c r="C8019" s="60">
        <v>28421858</v>
      </c>
      <c r="D8019" s="29" t="s">
        <v>20345</v>
      </c>
      <c r="E8019" s="29" t="s">
        <v>6961</v>
      </c>
      <c r="F8019" s="29" t="s">
        <v>17355</v>
      </c>
      <c r="G8019" s="29" t="s">
        <v>17356</v>
      </c>
      <c r="H8019" s="29" t="s">
        <v>20316</v>
      </c>
      <c r="I8019" s="29" t="s">
        <v>20317</v>
      </c>
      <c r="J8019" s="30">
        <f t="shared" si="118"/>
        <v>106.5</v>
      </c>
      <c r="K8019" s="30">
        <v>959.45850000000007</v>
      </c>
      <c r="M8019" s="19"/>
      <c r="N8019" s="19"/>
      <c r="O8019" s="19"/>
    </row>
    <row r="8020" spans="1:15" s="31" customFormat="1" ht="17.25" customHeight="1">
      <c r="A8020" s="26">
        <v>8019</v>
      </c>
      <c r="B8020" s="27" t="s">
        <v>20346</v>
      </c>
      <c r="C8020" s="60">
        <v>29002489</v>
      </c>
      <c r="D8020" s="29" t="s">
        <v>20347</v>
      </c>
      <c r="E8020" s="29" t="s">
        <v>6961</v>
      </c>
      <c r="F8020" s="29" t="s">
        <v>17355</v>
      </c>
      <c r="G8020" s="29" t="s">
        <v>17356</v>
      </c>
      <c r="H8020" s="29" t="s">
        <v>20316</v>
      </c>
      <c r="I8020" s="29" t="s">
        <v>20317</v>
      </c>
      <c r="J8020" s="30" t="s">
        <v>918</v>
      </c>
      <c r="K8020" s="30" t="s">
        <v>918</v>
      </c>
      <c r="M8020" s="19"/>
      <c r="N8020" s="19"/>
      <c r="O8020" s="19"/>
    </row>
    <row r="8021" spans="1:15" s="31" customFormat="1" ht="17.25" customHeight="1">
      <c r="A8021" s="26">
        <v>8020</v>
      </c>
      <c r="B8021" s="27" t="s">
        <v>20348</v>
      </c>
      <c r="C8021" s="60">
        <v>29002491</v>
      </c>
      <c r="D8021" s="29" t="s">
        <v>20349</v>
      </c>
      <c r="E8021" s="29" t="s">
        <v>6961</v>
      </c>
      <c r="F8021" s="29" t="s">
        <v>17355</v>
      </c>
      <c r="G8021" s="29" t="s">
        <v>17356</v>
      </c>
      <c r="H8021" s="29" t="s">
        <v>20316</v>
      </c>
      <c r="I8021" s="29" t="s">
        <v>20317</v>
      </c>
      <c r="J8021" s="30" t="s">
        <v>918</v>
      </c>
      <c r="K8021" s="30" t="s">
        <v>918</v>
      </c>
      <c r="M8021" s="19"/>
      <c r="N8021" s="19"/>
      <c r="O8021" s="19"/>
    </row>
    <row r="8022" spans="1:15" s="31" customFormat="1" ht="17.25" customHeight="1">
      <c r="A8022" s="26">
        <v>8021</v>
      </c>
      <c r="B8022" s="27" t="s">
        <v>20350</v>
      </c>
      <c r="C8022" s="60">
        <v>29002515</v>
      </c>
      <c r="D8022" s="29" t="s">
        <v>20351</v>
      </c>
      <c r="E8022" s="29" t="s">
        <v>6961</v>
      </c>
      <c r="F8022" s="29" t="s">
        <v>17355</v>
      </c>
      <c r="G8022" s="29" t="s">
        <v>17356</v>
      </c>
      <c r="H8022" s="29" t="s">
        <v>20316</v>
      </c>
      <c r="I8022" s="29" t="s">
        <v>20317</v>
      </c>
      <c r="J8022" s="30">
        <f t="shared" si="118"/>
        <v>621</v>
      </c>
      <c r="K8022" s="30">
        <v>5594.5889999999999</v>
      </c>
      <c r="M8022" s="19"/>
      <c r="N8022" s="19"/>
      <c r="O8022" s="19"/>
    </row>
    <row r="8023" spans="1:15" s="31" customFormat="1" ht="17.25" customHeight="1">
      <c r="A8023" s="26">
        <v>8022</v>
      </c>
      <c r="B8023" s="27" t="s">
        <v>20352</v>
      </c>
      <c r="C8023" s="60">
        <v>29002517</v>
      </c>
      <c r="D8023" s="29" t="s">
        <v>20353</v>
      </c>
      <c r="E8023" s="29" t="s">
        <v>6961</v>
      </c>
      <c r="F8023" s="29" t="s">
        <v>17355</v>
      </c>
      <c r="G8023" s="29" t="s">
        <v>17356</v>
      </c>
      <c r="H8023" s="29" t="s">
        <v>20316</v>
      </c>
      <c r="I8023" s="29" t="s">
        <v>20317</v>
      </c>
      <c r="J8023" s="30">
        <f t="shared" si="118"/>
        <v>621</v>
      </c>
      <c r="K8023" s="30">
        <v>5594.5889999999999</v>
      </c>
      <c r="M8023" s="19"/>
      <c r="N8023" s="19"/>
      <c r="O8023" s="19"/>
    </row>
    <row r="8024" spans="1:15" s="31" customFormat="1" ht="17.25" customHeight="1">
      <c r="A8024" s="26">
        <v>8023</v>
      </c>
      <c r="B8024" s="27" t="s">
        <v>20354</v>
      </c>
      <c r="C8024" s="60">
        <v>29002521</v>
      </c>
      <c r="D8024" s="29" t="s">
        <v>20355</v>
      </c>
      <c r="E8024" s="29" t="s">
        <v>6961</v>
      </c>
      <c r="F8024" s="29" t="s">
        <v>17355</v>
      </c>
      <c r="G8024" s="29" t="s">
        <v>17356</v>
      </c>
      <c r="H8024" s="29" t="s">
        <v>20316</v>
      </c>
      <c r="I8024" s="29" t="s">
        <v>20317</v>
      </c>
      <c r="J8024" s="30">
        <f t="shared" si="118"/>
        <v>621</v>
      </c>
      <c r="K8024" s="30">
        <v>5594.5889999999999</v>
      </c>
      <c r="M8024" s="19"/>
      <c r="N8024" s="19"/>
      <c r="O8024" s="19"/>
    </row>
    <row r="8025" spans="1:15" s="31" customFormat="1" ht="17.25" customHeight="1">
      <c r="A8025" s="26">
        <v>8024</v>
      </c>
      <c r="B8025" s="27" t="s">
        <v>20356</v>
      </c>
      <c r="C8025" s="60">
        <v>29002525</v>
      </c>
      <c r="D8025" s="29" t="s">
        <v>20357</v>
      </c>
      <c r="E8025" s="29" t="s">
        <v>6961</v>
      </c>
      <c r="F8025" s="29" t="s">
        <v>17355</v>
      </c>
      <c r="G8025" s="29" t="s">
        <v>17356</v>
      </c>
      <c r="H8025" s="29" t="s">
        <v>20316</v>
      </c>
      <c r="I8025" s="29" t="s">
        <v>20317</v>
      </c>
      <c r="J8025" s="30">
        <f t="shared" si="118"/>
        <v>621</v>
      </c>
      <c r="K8025" s="30">
        <v>5594.5889999999999</v>
      </c>
      <c r="M8025" s="19"/>
      <c r="N8025" s="19"/>
      <c r="O8025" s="19"/>
    </row>
    <row r="8026" spans="1:15" s="31" customFormat="1" ht="17.25" customHeight="1">
      <c r="A8026" s="26">
        <v>8025</v>
      </c>
      <c r="B8026" s="27" t="s">
        <v>20358</v>
      </c>
      <c r="C8026" s="60">
        <v>29002533</v>
      </c>
      <c r="D8026" s="29" t="s">
        <v>20359</v>
      </c>
      <c r="E8026" s="29" t="s">
        <v>6961</v>
      </c>
      <c r="F8026" s="29" t="s">
        <v>17355</v>
      </c>
      <c r="G8026" s="29" t="s">
        <v>17356</v>
      </c>
      <c r="H8026" s="29" t="s">
        <v>20316</v>
      </c>
      <c r="I8026" s="29" t="s">
        <v>20317</v>
      </c>
      <c r="J8026" s="30">
        <f t="shared" si="118"/>
        <v>621</v>
      </c>
      <c r="K8026" s="30">
        <v>5594.5889999999999</v>
      </c>
      <c r="M8026" s="19"/>
      <c r="N8026" s="19"/>
      <c r="O8026" s="19"/>
    </row>
    <row r="8027" spans="1:15" s="31" customFormat="1" ht="17.25" customHeight="1">
      <c r="A8027" s="26">
        <v>8026</v>
      </c>
      <c r="B8027" s="27" t="s">
        <v>20360</v>
      </c>
      <c r="C8027" s="60">
        <v>29002539</v>
      </c>
      <c r="D8027" s="29" t="s">
        <v>20361</v>
      </c>
      <c r="E8027" s="29" t="s">
        <v>6961</v>
      </c>
      <c r="F8027" s="29" t="s">
        <v>17355</v>
      </c>
      <c r="G8027" s="29" t="s">
        <v>17356</v>
      </c>
      <c r="H8027" s="29" t="s">
        <v>20316</v>
      </c>
      <c r="I8027" s="29" t="s">
        <v>20317</v>
      </c>
      <c r="J8027" s="30" t="s">
        <v>918</v>
      </c>
      <c r="K8027" s="30" t="s">
        <v>918</v>
      </c>
      <c r="M8027" s="19"/>
      <c r="N8027" s="19"/>
      <c r="O8027" s="19"/>
    </row>
    <row r="8028" spans="1:15" s="31" customFormat="1" ht="17.25" customHeight="1">
      <c r="A8028" s="26">
        <v>8027</v>
      </c>
      <c r="B8028" s="27" t="s">
        <v>20362</v>
      </c>
      <c r="C8028" s="60">
        <v>29017954</v>
      </c>
      <c r="D8028" s="29" t="s">
        <v>20363</v>
      </c>
      <c r="E8028" s="29" t="s">
        <v>6961</v>
      </c>
      <c r="F8028" s="29" t="s">
        <v>17355</v>
      </c>
      <c r="G8028" s="29" t="s">
        <v>17356</v>
      </c>
      <c r="H8028" s="29" t="s">
        <v>20316</v>
      </c>
      <c r="I8028" s="29" t="s">
        <v>20317</v>
      </c>
      <c r="J8028" s="30">
        <f t="shared" si="118"/>
        <v>10.44</v>
      </c>
      <c r="K8028" s="30">
        <v>94.053960000000004</v>
      </c>
      <c r="M8028" s="19"/>
      <c r="N8028" s="19"/>
      <c r="O8028" s="19"/>
    </row>
    <row r="8029" spans="1:15" s="31" customFormat="1" ht="17.25" customHeight="1">
      <c r="A8029" s="26">
        <v>8028</v>
      </c>
      <c r="B8029" s="27" t="s">
        <v>20364</v>
      </c>
      <c r="C8029" s="60">
        <v>28421881</v>
      </c>
      <c r="D8029" s="29" t="s">
        <v>20365</v>
      </c>
      <c r="E8029" s="29" t="s">
        <v>6961</v>
      </c>
      <c r="F8029" s="29" t="s">
        <v>17355</v>
      </c>
      <c r="G8029" s="29" t="s">
        <v>17356</v>
      </c>
      <c r="H8029" s="29" t="s">
        <v>20316</v>
      </c>
      <c r="I8029" s="29" t="s">
        <v>20317</v>
      </c>
      <c r="J8029" s="30">
        <f t="shared" si="118"/>
        <v>112.8</v>
      </c>
      <c r="K8029" s="30">
        <v>1016.2152</v>
      </c>
      <c r="M8029" s="19"/>
      <c r="N8029" s="19"/>
      <c r="O8029" s="19"/>
    </row>
    <row r="8030" spans="1:15" s="31" customFormat="1" ht="17.25" customHeight="1">
      <c r="A8030" s="26">
        <v>8029</v>
      </c>
      <c r="B8030" s="27" t="s">
        <v>20366</v>
      </c>
      <c r="C8030" s="60">
        <v>28421883</v>
      </c>
      <c r="D8030" s="29" t="s">
        <v>20367</v>
      </c>
      <c r="E8030" s="29" t="s">
        <v>6961</v>
      </c>
      <c r="F8030" s="29" t="s">
        <v>17355</v>
      </c>
      <c r="G8030" s="29" t="s">
        <v>17356</v>
      </c>
      <c r="H8030" s="29" t="s">
        <v>20316</v>
      </c>
      <c r="I8030" s="29" t="s">
        <v>20317</v>
      </c>
      <c r="J8030" s="30">
        <f t="shared" si="118"/>
        <v>270</v>
      </c>
      <c r="K8030" s="30">
        <v>2432.4300000000003</v>
      </c>
      <c r="M8030" s="19"/>
      <c r="N8030" s="19"/>
      <c r="O8030" s="19"/>
    </row>
    <row r="8031" spans="1:15" s="31" customFormat="1" ht="17.25" customHeight="1">
      <c r="A8031" s="26">
        <v>8030</v>
      </c>
      <c r="B8031" s="27" t="s">
        <v>20368</v>
      </c>
      <c r="C8031" s="60">
        <v>28421836</v>
      </c>
      <c r="D8031" s="29" t="s">
        <v>20369</v>
      </c>
      <c r="E8031" s="29" t="s">
        <v>6961</v>
      </c>
      <c r="F8031" s="29" t="s">
        <v>17355</v>
      </c>
      <c r="G8031" s="29" t="s">
        <v>17356</v>
      </c>
      <c r="H8031" s="29" t="s">
        <v>20370</v>
      </c>
      <c r="I8031" s="29" t="s">
        <v>20371</v>
      </c>
      <c r="J8031" s="30">
        <f t="shared" si="118"/>
        <v>272</v>
      </c>
      <c r="K8031" s="30">
        <v>2450.4480000000003</v>
      </c>
      <c r="M8031" s="19"/>
      <c r="N8031" s="19"/>
      <c r="O8031" s="19"/>
    </row>
    <row r="8032" spans="1:15" ht="17.25" customHeight="1">
      <c r="A8032" s="26">
        <v>8031</v>
      </c>
      <c r="B8032" s="27" t="s">
        <v>20372</v>
      </c>
      <c r="C8032" s="60">
        <v>28422377</v>
      </c>
      <c r="D8032" s="29" t="s">
        <v>20373</v>
      </c>
      <c r="E8032" s="29" t="s">
        <v>6961</v>
      </c>
      <c r="F8032" s="29" t="s">
        <v>17355</v>
      </c>
      <c r="G8032" s="29" t="s">
        <v>17356</v>
      </c>
      <c r="H8032" s="29" t="s">
        <v>20370</v>
      </c>
      <c r="I8032" s="29" t="s">
        <v>20371</v>
      </c>
      <c r="J8032" s="30">
        <f t="shared" si="118"/>
        <v>130</v>
      </c>
      <c r="K8032" s="30">
        <v>1171.17</v>
      </c>
    </row>
    <row r="8033" spans="1:12" ht="17.25" customHeight="1">
      <c r="A8033" s="26">
        <v>8032</v>
      </c>
      <c r="B8033" s="27" t="s">
        <v>20374</v>
      </c>
      <c r="C8033" s="60">
        <v>28421937</v>
      </c>
      <c r="D8033" s="29" t="s">
        <v>20375</v>
      </c>
      <c r="E8033" s="29" t="s">
        <v>6961</v>
      </c>
      <c r="F8033" s="29" t="s">
        <v>17355</v>
      </c>
      <c r="G8033" s="29" t="s">
        <v>17356</v>
      </c>
      <c r="H8033" s="29" t="s">
        <v>20370</v>
      </c>
      <c r="I8033" s="29" t="s">
        <v>20371</v>
      </c>
      <c r="J8033" s="30">
        <f t="shared" si="118"/>
        <v>12</v>
      </c>
      <c r="K8033" s="30">
        <v>108.108</v>
      </c>
    </row>
    <row r="8034" spans="1:12" ht="17.25" customHeight="1">
      <c r="A8034" s="26">
        <v>8033</v>
      </c>
      <c r="B8034" s="27" t="s">
        <v>20376</v>
      </c>
      <c r="C8034" s="60">
        <v>28422098</v>
      </c>
      <c r="D8034" s="29" t="s">
        <v>20377</v>
      </c>
      <c r="E8034" s="29" t="s">
        <v>6961</v>
      </c>
      <c r="F8034" s="29" t="s">
        <v>17355</v>
      </c>
      <c r="G8034" s="29" t="s">
        <v>17356</v>
      </c>
      <c r="H8034" s="29" t="s">
        <v>20370</v>
      </c>
      <c r="I8034" s="29" t="s">
        <v>20371</v>
      </c>
      <c r="J8034" s="30">
        <f t="shared" si="118"/>
        <v>160</v>
      </c>
      <c r="K8034" s="30">
        <v>1441.44</v>
      </c>
    </row>
    <row r="8035" spans="1:12" ht="17.25" customHeight="1">
      <c r="A8035" s="26">
        <v>8034</v>
      </c>
      <c r="B8035" s="27" t="s">
        <v>20378</v>
      </c>
      <c r="C8035" s="60">
        <v>28422099</v>
      </c>
      <c r="D8035" s="29" t="s">
        <v>20377</v>
      </c>
      <c r="E8035" s="29" t="s">
        <v>6961</v>
      </c>
      <c r="F8035" s="29" t="s">
        <v>17355</v>
      </c>
      <c r="G8035" s="29" t="s">
        <v>17356</v>
      </c>
      <c r="H8035" s="29" t="s">
        <v>20370</v>
      </c>
      <c r="I8035" s="29" t="s">
        <v>20371</v>
      </c>
      <c r="J8035" s="30">
        <f t="shared" si="118"/>
        <v>103</v>
      </c>
      <c r="K8035" s="30">
        <v>927.92700000000002</v>
      </c>
    </row>
    <row r="8036" spans="1:12" ht="17.25" customHeight="1">
      <c r="A8036" s="26">
        <v>8035</v>
      </c>
      <c r="B8036" s="27" t="s">
        <v>20379</v>
      </c>
      <c r="C8036" s="60">
        <v>28422154</v>
      </c>
      <c r="D8036" s="29" t="s">
        <v>20380</v>
      </c>
      <c r="E8036" s="29" t="s">
        <v>6961</v>
      </c>
      <c r="F8036" s="29" t="s">
        <v>17355</v>
      </c>
      <c r="G8036" s="29" t="s">
        <v>17356</v>
      </c>
      <c r="H8036" s="29" t="s">
        <v>20370</v>
      </c>
      <c r="I8036" s="29" t="s">
        <v>20371</v>
      </c>
      <c r="J8036" s="30">
        <f t="shared" si="118"/>
        <v>14</v>
      </c>
      <c r="K8036" s="30">
        <v>126.126</v>
      </c>
    </row>
    <row r="8037" spans="1:12" ht="17.25" customHeight="1">
      <c r="A8037" s="26">
        <v>8036</v>
      </c>
      <c r="B8037" s="27" t="s">
        <v>20381</v>
      </c>
      <c r="C8037" s="60">
        <v>28422190</v>
      </c>
      <c r="D8037" s="29" t="s">
        <v>20382</v>
      </c>
      <c r="E8037" s="29" t="s">
        <v>6961</v>
      </c>
      <c r="F8037" s="29" t="s">
        <v>17355</v>
      </c>
      <c r="G8037" s="29" t="s">
        <v>17356</v>
      </c>
      <c r="H8037" s="29" t="s">
        <v>20370</v>
      </c>
      <c r="I8037" s="29" t="s">
        <v>20371</v>
      </c>
      <c r="J8037" s="30">
        <f t="shared" si="118"/>
        <v>12</v>
      </c>
      <c r="K8037" s="30">
        <v>108.108</v>
      </c>
    </row>
    <row r="8038" spans="1:12" ht="17.25" customHeight="1">
      <c r="A8038" s="26">
        <v>8037</v>
      </c>
      <c r="B8038" s="27" t="s">
        <v>20383</v>
      </c>
      <c r="C8038" s="60">
        <v>28422156</v>
      </c>
      <c r="D8038" s="29" t="s">
        <v>20384</v>
      </c>
      <c r="E8038" s="29" t="s">
        <v>6961</v>
      </c>
      <c r="F8038" s="29" t="s">
        <v>17355</v>
      </c>
      <c r="G8038" s="29" t="s">
        <v>17356</v>
      </c>
      <c r="H8038" s="29" t="s">
        <v>20370</v>
      </c>
      <c r="I8038" s="29" t="s">
        <v>20371</v>
      </c>
      <c r="J8038" s="30">
        <f t="shared" si="118"/>
        <v>14</v>
      </c>
      <c r="K8038" s="30">
        <v>126.126</v>
      </c>
    </row>
    <row r="8039" spans="1:12" ht="17.25" customHeight="1">
      <c r="A8039" s="26">
        <v>8038</v>
      </c>
      <c r="B8039" s="27" t="s">
        <v>20385</v>
      </c>
      <c r="C8039" s="60">
        <v>28422395</v>
      </c>
      <c r="D8039" s="29" t="s">
        <v>20386</v>
      </c>
      <c r="E8039" s="29" t="s">
        <v>6961</v>
      </c>
      <c r="F8039" s="29" t="s">
        <v>17355</v>
      </c>
      <c r="G8039" s="29" t="s">
        <v>17356</v>
      </c>
      <c r="H8039" s="29" t="s">
        <v>20370</v>
      </c>
      <c r="I8039" s="29" t="s">
        <v>20371</v>
      </c>
      <c r="J8039" s="30">
        <f t="shared" si="118"/>
        <v>9.15</v>
      </c>
      <c r="K8039" s="30">
        <v>82.43235</v>
      </c>
    </row>
    <row r="8040" spans="1:12" ht="17.25" customHeight="1">
      <c r="A8040" s="26">
        <v>8039</v>
      </c>
      <c r="B8040" s="27" t="s">
        <v>20387</v>
      </c>
      <c r="C8040" s="60">
        <v>28422450</v>
      </c>
      <c r="D8040" s="29" t="s">
        <v>20388</v>
      </c>
      <c r="E8040" s="29" t="s">
        <v>6961</v>
      </c>
      <c r="F8040" s="29" t="s">
        <v>17355</v>
      </c>
      <c r="G8040" s="29" t="s">
        <v>17356</v>
      </c>
      <c r="H8040" s="29" t="s">
        <v>20370</v>
      </c>
      <c r="I8040" s="29" t="s">
        <v>20371</v>
      </c>
      <c r="J8040" s="30">
        <f t="shared" si="118"/>
        <v>320</v>
      </c>
      <c r="K8040" s="30">
        <v>2882.88</v>
      </c>
    </row>
    <row r="8041" spans="1:12" ht="17.25" customHeight="1">
      <c r="A8041" s="26">
        <v>8040</v>
      </c>
      <c r="B8041" s="27" t="s">
        <v>20389</v>
      </c>
      <c r="C8041" s="60">
        <v>29006412</v>
      </c>
      <c r="D8041" s="29" t="s">
        <v>20390</v>
      </c>
      <c r="E8041" s="29" t="s">
        <v>6961</v>
      </c>
      <c r="F8041" s="29" t="s">
        <v>17355</v>
      </c>
      <c r="G8041" s="29" t="s">
        <v>17356</v>
      </c>
      <c r="H8041" s="29" t="s">
        <v>20370</v>
      </c>
      <c r="I8041" s="29" t="s">
        <v>20371</v>
      </c>
      <c r="J8041" s="30">
        <f t="shared" si="118"/>
        <v>9.44</v>
      </c>
      <c r="K8041" s="30">
        <v>85.044960000000003</v>
      </c>
    </row>
    <row r="8042" spans="1:12" ht="17.25" customHeight="1">
      <c r="A8042" s="26">
        <v>8041</v>
      </c>
      <c r="B8042" s="27" t="s">
        <v>20391</v>
      </c>
      <c r="C8042" s="60">
        <v>28987270</v>
      </c>
      <c r="D8042" s="29" t="s">
        <v>20392</v>
      </c>
      <c r="E8042" s="29" t="s">
        <v>6961</v>
      </c>
      <c r="F8042" s="29" t="s">
        <v>17355</v>
      </c>
      <c r="G8042" s="29" t="s">
        <v>17356</v>
      </c>
      <c r="H8042" s="29" t="s">
        <v>20370</v>
      </c>
      <c r="I8042" s="29" t="s">
        <v>20371</v>
      </c>
      <c r="J8042" s="30">
        <f t="shared" si="118"/>
        <v>7.73</v>
      </c>
      <c r="K8042" s="30">
        <v>69.639570000000006</v>
      </c>
    </row>
    <row r="8043" spans="1:12" ht="17.25" customHeight="1">
      <c r="A8043" s="26">
        <v>8042</v>
      </c>
      <c r="B8043" s="27" t="s">
        <v>20393</v>
      </c>
      <c r="C8043" s="60">
        <v>28987272</v>
      </c>
      <c r="D8043" s="29" t="s">
        <v>20394</v>
      </c>
      <c r="E8043" s="29" t="s">
        <v>6961</v>
      </c>
      <c r="F8043" s="29" t="s">
        <v>17355</v>
      </c>
      <c r="G8043" s="29" t="s">
        <v>17356</v>
      </c>
      <c r="H8043" s="29" t="s">
        <v>20370</v>
      </c>
      <c r="I8043" s="29" t="s">
        <v>20371</v>
      </c>
      <c r="J8043" s="30">
        <f t="shared" si="118"/>
        <v>7.73</v>
      </c>
      <c r="K8043" s="30">
        <v>69.639570000000006</v>
      </c>
    </row>
    <row r="8044" spans="1:12" ht="17.25" customHeight="1">
      <c r="A8044" s="26">
        <v>8043</v>
      </c>
      <c r="B8044" s="27" t="s">
        <v>20395</v>
      </c>
      <c r="C8044" s="60">
        <v>28986358</v>
      </c>
      <c r="D8044" s="29" t="s">
        <v>20396</v>
      </c>
      <c r="E8044" s="29" t="s">
        <v>6961</v>
      </c>
      <c r="F8044" s="29" t="s">
        <v>17355</v>
      </c>
      <c r="G8044" s="29" t="s">
        <v>17356</v>
      </c>
      <c r="H8044" s="29" t="s">
        <v>20370</v>
      </c>
      <c r="I8044" s="29" t="s">
        <v>20371</v>
      </c>
      <c r="J8044" s="30">
        <f t="shared" si="118"/>
        <v>158</v>
      </c>
      <c r="K8044" s="30">
        <v>1423.422</v>
      </c>
    </row>
    <row r="8045" spans="1:12" ht="17.25" customHeight="1">
      <c r="A8045" s="26">
        <v>8044</v>
      </c>
      <c r="B8045" s="27" t="s">
        <v>20397</v>
      </c>
      <c r="C8045" s="60">
        <v>29062198</v>
      </c>
      <c r="D8045" s="29" t="s">
        <v>20398</v>
      </c>
      <c r="E8045" s="29" t="s">
        <v>6961</v>
      </c>
      <c r="F8045" s="29" t="s">
        <v>17355</v>
      </c>
      <c r="G8045" s="29" t="s">
        <v>17356</v>
      </c>
      <c r="H8045" s="29" t="s">
        <v>20370</v>
      </c>
      <c r="I8045" s="29" t="s">
        <v>20371</v>
      </c>
      <c r="J8045" s="76">
        <f t="shared" si="118"/>
        <v>180</v>
      </c>
      <c r="K8045" s="76">
        <v>1621.6200000000001</v>
      </c>
    </row>
    <row r="8046" spans="1:12" ht="17.25" customHeight="1">
      <c r="A8046" s="26">
        <v>8045</v>
      </c>
      <c r="B8046" s="50" t="s">
        <v>20399</v>
      </c>
      <c r="C8046" s="77">
        <v>29011347</v>
      </c>
      <c r="D8046" s="52" t="s">
        <v>20400</v>
      </c>
      <c r="E8046" s="52" t="s">
        <v>6961</v>
      </c>
      <c r="F8046" s="52" t="s">
        <v>11443</v>
      </c>
      <c r="G8046" s="52" t="s">
        <v>11444</v>
      </c>
      <c r="H8046" s="52" t="s">
        <v>20401</v>
      </c>
      <c r="I8046" s="52" t="s">
        <v>20402</v>
      </c>
      <c r="J8046" s="53">
        <f t="shared" si="118"/>
        <v>4.6703851703851704</v>
      </c>
      <c r="K8046" s="53">
        <v>42.075500000000005</v>
      </c>
      <c r="L8046" s="54" t="s">
        <v>11447</v>
      </c>
    </row>
    <row r="8047" spans="1:12" ht="17.25" customHeight="1">
      <c r="A8047" s="26">
        <v>8046</v>
      </c>
      <c r="B8047" s="50" t="s">
        <v>20403</v>
      </c>
      <c r="C8047" s="77">
        <v>29011346</v>
      </c>
      <c r="D8047" s="52" t="s">
        <v>20404</v>
      </c>
      <c r="E8047" s="52" t="s">
        <v>6961</v>
      </c>
      <c r="F8047" s="52" t="s">
        <v>11443</v>
      </c>
      <c r="G8047" s="52" t="s">
        <v>11444</v>
      </c>
      <c r="H8047" s="52" t="s">
        <v>20401</v>
      </c>
      <c r="I8047" s="52" t="s">
        <v>20402</v>
      </c>
      <c r="J8047" s="53">
        <f t="shared" si="118"/>
        <v>5.8045399045399044</v>
      </c>
      <c r="K8047" s="53">
        <v>52.293100000000003</v>
      </c>
      <c r="L8047" s="54" t="s">
        <v>11447</v>
      </c>
    </row>
    <row r="8048" spans="1:12" ht="17.25" customHeight="1">
      <c r="A8048" s="26">
        <v>8047</v>
      </c>
      <c r="B8048" s="50" t="s">
        <v>20405</v>
      </c>
      <c r="C8048" s="77">
        <v>29011499</v>
      </c>
      <c r="D8048" s="52" t="s">
        <v>20406</v>
      </c>
      <c r="E8048" s="52" t="s">
        <v>6961</v>
      </c>
      <c r="F8048" s="52" t="s">
        <v>11443</v>
      </c>
      <c r="G8048" s="52" t="s">
        <v>11444</v>
      </c>
      <c r="H8048" s="52" t="s">
        <v>20401</v>
      </c>
      <c r="I8048" s="52" t="s">
        <v>20402</v>
      </c>
      <c r="J8048" s="53">
        <f t="shared" si="118"/>
        <v>7.472616272616273</v>
      </c>
      <c r="K8048" s="53">
        <v>67.320800000000006</v>
      </c>
      <c r="L8048" s="54" t="s">
        <v>11447</v>
      </c>
    </row>
    <row r="8049" spans="1:12" ht="17.25" customHeight="1">
      <c r="A8049" s="26">
        <v>8048</v>
      </c>
      <c r="B8049" s="50" t="s">
        <v>20407</v>
      </c>
      <c r="C8049" s="77">
        <v>29011324</v>
      </c>
      <c r="D8049" s="52" t="s">
        <v>20408</v>
      </c>
      <c r="E8049" s="52" t="s">
        <v>6961</v>
      </c>
      <c r="F8049" s="52" t="s">
        <v>11443</v>
      </c>
      <c r="G8049" s="52" t="s">
        <v>11444</v>
      </c>
      <c r="H8049" s="52" t="s">
        <v>20401</v>
      </c>
      <c r="I8049" s="52" t="s">
        <v>20402</v>
      </c>
      <c r="J8049" s="53">
        <f t="shared" si="118"/>
        <v>4.6703851703851704</v>
      </c>
      <c r="K8049" s="53">
        <v>42.075500000000005</v>
      </c>
      <c r="L8049" s="54" t="s">
        <v>11447</v>
      </c>
    </row>
    <row r="8050" spans="1:12" ht="17.25" customHeight="1">
      <c r="A8050" s="26">
        <v>8049</v>
      </c>
      <c r="B8050" s="50" t="s">
        <v>20409</v>
      </c>
      <c r="C8050" s="77">
        <v>29011322</v>
      </c>
      <c r="D8050" s="52" t="s">
        <v>20410</v>
      </c>
      <c r="E8050" s="52" t="s">
        <v>6961</v>
      </c>
      <c r="F8050" s="52" t="s">
        <v>11443</v>
      </c>
      <c r="G8050" s="52" t="s">
        <v>11444</v>
      </c>
      <c r="H8050" s="52" t="s">
        <v>20401</v>
      </c>
      <c r="I8050" s="52" t="s">
        <v>20402</v>
      </c>
      <c r="J8050" s="53">
        <f t="shared" si="118"/>
        <v>5.8045399045399044</v>
      </c>
      <c r="K8050" s="53">
        <v>52.293100000000003</v>
      </c>
      <c r="L8050" s="54" t="s">
        <v>11447</v>
      </c>
    </row>
    <row r="8051" spans="1:12" ht="17.25" customHeight="1">
      <c r="A8051" s="26">
        <v>8050</v>
      </c>
      <c r="B8051" s="50" t="s">
        <v>20411</v>
      </c>
      <c r="C8051" s="77">
        <v>29011320</v>
      </c>
      <c r="D8051" s="52" t="s">
        <v>20412</v>
      </c>
      <c r="E8051" s="52" t="s">
        <v>6961</v>
      </c>
      <c r="F8051" s="52" t="s">
        <v>11443</v>
      </c>
      <c r="G8051" s="52" t="s">
        <v>11444</v>
      </c>
      <c r="H8051" s="52" t="s">
        <v>20401</v>
      </c>
      <c r="I8051" s="52" t="s">
        <v>20402</v>
      </c>
      <c r="J8051" s="53">
        <f t="shared" si="118"/>
        <v>7.472616272616273</v>
      </c>
      <c r="K8051" s="53">
        <v>67.320800000000006</v>
      </c>
      <c r="L8051" s="54" t="s">
        <v>11447</v>
      </c>
    </row>
    <row r="8052" spans="1:12" ht="17.25" customHeight="1">
      <c r="A8052" s="26">
        <v>8051</v>
      </c>
      <c r="B8052" s="50" t="s">
        <v>20413</v>
      </c>
      <c r="C8052" s="77">
        <v>29130547</v>
      </c>
      <c r="D8052" s="52" t="s">
        <v>20414</v>
      </c>
      <c r="E8052" s="52" t="s">
        <v>6961</v>
      </c>
      <c r="F8052" s="52" t="s">
        <v>11443</v>
      </c>
      <c r="G8052" s="52" t="s">
        <v>11444</v>
      </c>
      <c r="H8052" s="52" t="s">
        <v>20401</v>
      </c>
      <c r="I8052" s="52" t="s">
        <v>20402</v>
      </c>
      <c r="J8052" s="53">
        <f t="shared" si="118"/>
        <v>3.325863025863026</v>
      </c>
      <c r="K8052" s="53">
        <v>29.962700000000002</v>
      </c>
      <c r="L8052" s="54" t="s">
        <v>11447</v>
      </c>
    </row>
    <row r="8053" spans="1:12" ht="17.25" customHeight="1">
      <c r="A8053" s="26">
        <v>8052</v>
      </c>
      <c r="B8053" s="50" t="s">
        <v>20415</v>
      </c>
      <c r="C8053" s="77">
        <v>29024226</v>
      </c>
      <c r="D8053" s="52" t="s">
        <v>20416</v>
      </c>
      <c r="E8053" s="52" t="s">
        <v>6961</v>
      </c>
      <c r="F8053" s="52" t="s">
        <v>11443</v>
      </c>
      <c r="G8053" s="52" t="s">
        <v>11444</v>
      </c>
      <c r="H8053" s="52" t="s">
        <v>20401</v>
      </c>
      <c r="I8053" s="52" t="s">
        <v>20402</v>
      </c>
      <c r="J8053" s="53">
        <f t="shared" si="118"/>
        <v>4.6703851703851704</v>
      </c>
      <c r="K8053" s="53">
        <v>42.075500000000005</v>
      </c>
      <c r="L8053" s="54" t="s">
        <v>11447</v>
      </c>
    </row>
    <row r="8054" spans="1:12" ht="17.25" customHeight="1">
      <c r="A8054" s="26">
        <v>8053</v>
      </c>
      <c r="B8054" s="50" t="s">
        <v>20417</v>
      </c>
      <c r="C8054" s="77">
        <v>29024225</v>
      </c>
      <c r="D8054" s="52" t="s">
        <v>20418</v>
      </c>
      <c r="E8054" s="52" t="s">
        <v>6961</v>
      </c>
      <c r="F8054" s="52" t="s">
        <v>11443</v>
      </c>
      <c r="G8054" s="52" t="s">
        <v>11444</v>
      </c>
      <c r="H8054" s="52" t="s">
        <v>20401</v>
      </c>
      <c r="I8054" s="52" t="s">
        <v>20402</v>
      </c>
      <c r="J8054" s="53">
        <f t="shared" si="118"/>
        <v>5.8045399045399044</v>
      </c>
      <c r="K8054" s="53">
        <v>52.293100000000003</v>
      </c>
      <c r="L8054" s="54" t="s">
        <v>11447</v>
      </c>
    </row>
    <row r="8055" spans="1:12" ht="17.25" customHeight="1">
      <c r="A8055" s="26">
        <v>8054</v>
      </c>
      <c r="B8055" s="50" t="s">
        <v>20419</v>
      </c>
      <c r="C8055" s="77">
        <v>29024224</v>
      </c>
      <c r="D8055" s="52" t="s">
        <v>20420</v>
      </c>
      <c r="E8055" s="52" t="s">
        <v>6961</v>
      </c>
      <c r="F8055" s="52" t="s">
        <v>11443</v>
      </c>
      <c r="G8055" s="52" t="s">
        <v>11444</v>
      </c>
      <c r="H8055" s="52" t="s">
        <v>20401</v>
      </c>
      <c r="I8055" s="52" t="s">
        <v>20402</v>
      </c>
      <c r="J8055" s="53">
        <f t="shared" si="118"/>
        <v>7.472616272616273</v>
      </c>
      <c r="K8055" s="53">
        <v>67.320800000000006</v>
      </c>
      <c r="L8055" s="54" t="s">
        <v>11447</v>
      </c>
    </row>
    <row r="8056" spans="1:12" ht="17.25" customHeight="1">
      <c r="A8056" s="26">
        <v>8055</v>
      </c>
      <c r="B8056" s="50" t="s">
        <v>20421</v>
      </c>
      <c r="C8056" s="77">
        <v>28429600</v>
      </c>
      <c r="D8056" s="52" t="s">
        <v>20422</v>
      </c>
      <c r="E8056" s="52" t="s">
        <v>6961</v>
      </c>
      <c r="F8056" s="52" t="s">
        <v>11443</v>
      </c>
      <c r="G8056" s="52" t="s">
        <v>11444</v>
      </c>
      <c r="H8056" s="52" t="s">
        <v>20401</v>
      </c>
      <c r="I8056" s="52" t="s">
        <v>20402</v>
      </c>
      <c r="J8056" s="53">
        <f t="shared" si="118"/>
        <v>0.95122655122655131</v>
      </c>
      <c r="K8056" s="53">
        <v>8.5696000000000012</v>
      </c>
      <c r="L8056" s="54" t="s">
        <v>11447</v>
      </c>
    </row>
    <row r="8057" spans="1:12" ht="17.25" customHeight="1">
      <c r="A8057" s="26">
        <v>8056</v>
      </c>
      <c r="B8057" s="50" t="s">
        <v>20423</v>
      </c>
      <c r="C8057" s="77">
        <v>28429601</v>
      </c>
      <c r="D8057" s="52" t="s">
        <v>20424</v>
      </c>
      <c r="E8057" s="52" t="s">
        <v>6961</v>
      </c>
      <c r="F8057" s="52" t="s">
        <v>11443</v>
      </c>
      <c r="G8057" s="52" t="s">
        <v>11444</v>
      </c>
      <c r="H8057" s="52" t="s">
        <v>20401</v>
      </c>
      <c r="I8057" s="52" t="s">
        <v>20402</v>
      </c>
      <c r="J8057" s="53">
        <f t="shared" si="118"/>
        <v>1.3067932067932067</v>
      </c>
      <c r="K8057" s="53">
        <v>11.7729</v>
      </c>
      <c r="L8057" s="54" t="s">
        <v>11447</v>
      </c>
    </row>
    <row r="8058" spans="1:12" ht="17.25" customHeight="1">
      <c r="A8058" s="26">
        <v>8057</v>
      </c>
      <c r="B8058" s="50" t="s">
        <v>20425</v>
      </c>
      <c r="C8058" s="77">
        <v>28429602</v>
      </c>
      <c r="D8058" s="52" t="s">
        <v>20426</v>
      </c>
      <c r="E8058" s="52" t="s">
        <v>6961</v>
      </c>
      <c r="F8058" s="52" t="s">
        <v>11443</v>
      </c>
      <c r="G8058" s="52" t="s">
        <v>11444</v>
      </c>
      <c r="H8058" s="52" t="s">
        <v>20401</v>
      </c>
      <c r="I8058" s="52" t="s">
        <v>20402</v>
      </c>
      <c r="J8058" s="53">
        <f t="shared" si="118"/>
        <v>1.8144189144189142</v>
      </c>
      <c r="K8058" s="53">
        <v>16.3461</v>
      </c>
      <c r="L8058" s="54" t="s">
        <v>11447</v>
      </c>
    </row>
    <row r="8059" spans="1:12" ht="17.25" customHeight="1">
      <c r="A8059" s="26">
        <v>8058</v>
      </c>
      <c r="B8059" s="50" t="s">
        <v>20427</v>
      </c>
      <c r="C8059" s="77">
        <v>28429603</v>
      </c>
      <c r="D8059" s="52" t="s">
        <v>20428</v>
      </c>
      <c r="E8059" s="52" t="s">
        <v>6961</v>
      </c>
      <c r="F8059" s="52" t="s">
        <v>11443</v>
      </c>
      <c r="G8059" s="52" t="s">
        <v>11444</v>
      </c>
      <c r="H8059" s="52" t="s">
        <v>20401</v>
      </c>
      <c r="I8059" s="52" t="s">
        <v>20402</v>
      </c>
      <c r="J8059" s="53">
        <f t="shared" si="118"/>
        <v>2.1894216894216894</v>
      </c>
      <c r="K8059" s="53">
        <v>19.724499999999999</v>
      </c>
      <c r="L8059" s="54" t="s">
        <v>11447</v>
      </c>
    </row>
    <row r="8060" spans="1:12" ht="17.25" customHeight="1">
      <c r="A8060" s="26">
        <v>8059</v>
      </c>
      <c r="B8060" s="50" t="s">
        <v>20429</v>
      </c>
      <c r="C8060" s="77">
        <v>28429604</v>
      </c>
      <c r="D8060" s="52" t="s">
        <v>20430</v>
      </c>
      <c r="E8060" s="52" t="s">
        <v>6961</v>
      </c>
      <c r="F8060" s="52" t="s">
        <v>11443</v>
      </c>
      <c r="G8060" s="52" t="s">
        <v>11444</v>
      </c>
      <c r="H8060" s="52" t="s">
        <v>20401</v>
      </c>
      <c r="I8060" s="52" t="s">
        <v>20402</v>
      </c>
      <c r="J8060" s="53">
        <f t="shared" si="118"/>
        <v>2.8136641136641138</v>
      </c>
      <c r="K8060" s="53">
        <v>25.348300000000002</v>
      </c>
      <c r="L8060" s="54" t="s">
        <v>11447</v>
      </c>
    </row>
    <row r="8061" spans="1:12" ht="17.25" customHeight="1">
      <c r="A8061" s="26">
        <v>8060</v>
      </c>
      <c r="B8061" s="50" t="s">
        <v>20431</v>
      </c>
      <c r="C8061" s="77">
        <v>28429605</v>
      </c>
      <c r="D8061" s="52" t="s">
        <v>20432</v>
      </c>
      <c r="E8061" s="52" t="s">
        <v>6961</v>
      </c>
      <c r="F8061" s="52" t="s">
        <v>11443</v>
      </c>
      <c r="G8061" s="52" t="s">
        <v>11444</v>
      </c>
      <c r="H8061" s="52" t="s">
        <v>20401</v>
      </c>
      <c r="I8061" s="52" t="s">
        <v>20402</v>
      </c>
      <c r="J8061" s="53">
        <f t="shared" si="118"/>
        <v>3.8243423243423247</v>
      </c>
      <c r="K8061" s="53">
        <v>34.453500000000005</v>
      </c>
      <c r="L8061" s="54" t="s">
        <v>11447</v>
      </c>
    </row>
    <row r="8062" spans="1:12" ht="17.25" customHeight="1">
      <c r="A8062" s="26">
        <v>8061</v>
      </c>
      <c r="B8062" s="50" t="s">
        <v>20433</v>
      </c>
      <c r="C8062" s="77">
        <v>28429608</v>
      </c>
      <c r="D8062" s="52" t="s">
        <v>20434</v>
      </c>
      <c r="E8062" s="52" t="s">
        <v>6961</v>
      </c>
      <c r="F8062" s="52" t="s">
        <v>11443</v>
      </c>
      <c r="G8062" s="52" t="s">
        <v>11444</v>
      </c>
      <c r="H8062" s="52" t="s">
        <v>20401</v>
      </c>
      <c r="I8062" s="52" t="s">
        <v>20402</v>
      </c>
      <c r="J8062" s="53">
        <f t="shared" si="118"/>
        <v>0.18881118881118883</v>
      </c>
      <c r="K8062" s="53">
        <v>1.7010000000000003</v>
      </c>
      <c r="L8062" s="54" t="s">
        <v>11447</v>
      </c>
    </row>
    <row r="8063" spans="1:12" ht="17.25" customHeight="1">
      <c r="A8063" s="26">
        <v>8062</v>
      </c>
      <c r="B8063" s="50" t="s">
        <v>20435</v>
      </c>
      <c r="C8063" s="77">
        <v>28429613</v>
      </c>
      <c r="D8063" s="52" t="s">
        <v>20436</v>
      </c>
      <c r="E8063" s="52" t="s">
        <v>6961</v>
      </c>
      <c r="F8063" s="52" t="s">
        <v>11443</v>
      </c>
      <c r="G8063" s="52" t="s">
        <v>11444</v>
      </c>
      <c r="H8063" s="52" t="s">
        <v>20401</v>
      </c>
      <c r="I8063" s="52" t="s">
        <v>20402</v>
      </c>
      <c r="J8063" s="53">
        <f t="shared" si="118"/>
        <v>0.52797202797202802</v>
      </c>
      <c r="K8063" s="53">
        <v>4.7565000000000008</v>
      </c>
      <c r="L8063" s="54" t="s">
        <v>11447</v>
      </c>
    </row>
    <row r="8064" spans="1:12" ht="17.25" customHeight="1">
      <c r="A8064" s="26">
        <v>8063</v>
      </c>
      <c r="B8064" s="50" t="s">
        <v>20437</v>
      </c>
      <c r="C8064" s="77">
        <v>28429614</v>
      </c>
      <c r="D8064" s="52" t="s">
        <v>20438</v>
      </c>
      <c r="E8064" s="52" t="s">
        <v>6961</v>
      </c>
      <c r="F8064" s="52" t="s">
        <v>11443</v>
      </c>
      <c r="G8064" s="52" t="s">
        <v>11444</v>
      </c>
      <c r="H8064" s="52" t="s">
        <v>20401</v>
      </c>
      <c r="I8064" s="52" t="s">
        <v>20402</v>
      </c>
      <c r="J8064" s="53">
        <f t="shared" si="118"/>
        <v>0.17365967365967366</v>
      </c>
      <c r="K8064" s="53">
        <v>1.5645</v>
      </c>
      <c r="L8064" s="54" t="s">
        <v>11447</v>
      </c>
    </row>
    <row r="8065" spans="1:12" ht="17.25" customHeight="1">
      <c r="A8065" s="26">
        <v>8064</v>
      </c>
      <c r="B8065" s="50" t="s">
        <v>20439</v>
      </c>
      <c r="C8065" s="77">
        <v>28429615</v>
      </c>
      <c r="D8065" s="52" t="s">
        <v>20440</v>
      </c>
      <c r="E8065" s="52" t="s">
        <v>6961</v>
      </c>
      <c r="F8065" s="52" t="s">
        <v>11443</v>
      </c>
      <c r="G8065" s="52" t="s">
        <v>11444</v>
      </c>
      <c r="H8065" s="52" t="s">
        <v>20401</v>
      </c>
      <c r="I8065" s="52" t="s">
        <v>20402</v>
      </c>
      <c r="J8065" s="53">
        <f t="shared" si="118"/>
        <v>0.95122655122655131</v>
      </c>
      <c r="K8065" s="53">
        <v>8.5696000000000012</v>
      </c>
      <c r="L8065" s="54" t="s">
        <v>11447</v>
      </c>
    </row>
    <row r="8066" spans="1:12" ht="17.25" customHeight="1">
      <c r="A8066" s="26">
        <v>8065</v>
      </c>
      <c r="B8066" s="50" t="s">
        <v>20441</v>
      </c>
      <c r="C8066" s="77">
        <v>28429616</v>
      </c>
      <c r="D8066" s="52" t="s">
        <v>20442</v>
      </c>
      <c r="E8066" s="52" t="s">
        <v>6961</v>
      </c>
      <c r="F8066" s="52" t="s">
        <v>11443</v>
      </c>
      <c r="G8066" s="52" t="s">
        <v>11444</v>
      </c>
      <c r="H8066" s="52" t="s">
        <v>20401</v>
      </c>
      <c r="I8066" s="52" t="s">
        <v>20402</v>
      </c>
      <c r="J8066" s="53">
        <f t="shared" si="118"/>
        <v>1.3067932067932067</v>
      </c>
      <c r="K8066" s="53">
        <v>11.7729</v>
      </c>
      <c r="L8066" s="54" t="s">
        <v>11447</v>
      </c>
    </row>
    <row r="8067" spans="1:12" ht="17.25" customHeight="1">
      <c r="A8067" s="26">
        <v>8066</v>
      </c>
      <c r="B8067" s="50" t="s">
        <v>20443</v>
      </c>
      <c r="C8067" s="77">
        <v>28429617</v>
      </c>
      <c r="D8067" s="52" t="s">
        <v>20444</v>
      </c>
      <c r="E8067" s="52" t="s">
        <v>6961</v>
      </c>
      <c r="F8067" s="52" t="s">
        <v>11443</v>
      </c>
      <c r="G8067" s="52" t="s">
        <v>11444</v>
      </c>
      <c r="H8067" s="52" t="s">
        <v>20401</v>
      </c>
      <c r="I8067" s="52" t="s">
        <v>20402</v>
      </c>
      <c r="J8067" s="53">
        <f t="shared" si="118"/>
        <v>1.8144189144189142</v>
      </c>
      <c r="K8067" s="53">
        <v>16.3461</v>
      </c>
      <c r="L8067" s="54" t="s">
        <v>11447</v>
      </c>
    </row>
    <row r="8068" spans="1:12" ht="17.25" customHeight="1">
      <c r="A8068" s="26">
        <v>8067</v>
      </c>
      <c r="B8068" s="50" t="s">
        <v>20445</v>
      </c>
      <c r="C8068" s="77">
        <v>28429618</v>
      </c>
      <c r="D8068" s="52" t="s">
        <v>20446</v>
      </c>
      <c r="E8068" s="52" t="s">
        <v>6961</v>
      </c>
      <c r="F8068" s="52" t="s">
        <v>11443</v>
      </c>
      <c r="G8068" s="52" t="s">
        <v>11444</v>
      </c>
      <c r="H8068" s="52" t="s">
        <v>20401</v>
      </c>
      <c r="I8068" s="52" t="s">
        <v>20402</v>
      </c>
      <c r="J8068" s="53">
        <f t="shared" si="118"/>
        <v>2.1894216894216894</v>
      </c>
      <c r="K8068" s="53">
        <v>19.724499999999999</v>
      </c>
      <c r="L8068" s="54" t="s">
        <v>11447</v>
      </c>
    </row>
    <row r="8069" spans="1:12" ht="17.25" customHeight="1">
      <c r="A8069" s="26">
        <v>8068</v>
      </c>
      <c r="B8069" s="50" t="s">
        <v>20447</v>
      </c>
      <c r="C8069" s="77">
        <v>28429619</v>
      </c>
      <c r="D8069" s="52" t="s">
        <v>20448</v>
      </c>
      <c r="E8069" s="52" t="s">
        <v>6961</v>
      </c>
      <c r="F8069" s="52" t="s">
        <v>11443</v>
      </c>
      <c r="G8069" s="52" t="s">
        <v>11444</v>
      </c>
      <c r="H8069" s="52" t="s">
        <v>20401</v>
      </c>
      <c r="I8069" s="52" t="s">
        <v>20402</v>
      </c>
      <c r="J8069" s="53">
        <f t="shared" si="118"/>
        <v>2.8136641136641138</v>
      </c>
      <c r="K8069" s="53">
        <v>25.348300000000002</v>
      </c>
      <c r="L8069" s="54" t="s">
        <v>11447</v>
      </c>
    </row>
    <row r="8070" spans="1:12" ht="17.25" customHeight="1">
      <c r="A8070" s="26">
        <v>8069</v>
      </c>
      <c r="B8070" s="50" t="s">
        <v>20449</v>
      </c>
      <c r="C8070" s="77">
        <v>28429620</v>
      </c>
      <c r="D8070" s="52" t="s">
        <v>20450</v>
      </c>
      <c r="E8070" s="52" t="s">
        <v>6961</v>
      </c>
      <c r="F8070" s="52" t="s">
        <v>11443</v>
      </c>
      <c r="G8070" s="52" t="s">
        <v>11444</v>
      </c>
      <c r="H8070" s="52" t="s">
        <v>20401</v>
      </c>
      <c r="I8070" s="52" t="s">
        <v>20402</v>
      </c>
      <c r="J8070" s="53">
        <f t="shared" si="118"/>
        <v>3.8243423243423247</v>
      </c>
      <c r="K8070" s="53">
        <v>34.453500000000005</v>
      </c>
      <c r="L8070" s="54" t="s">
        <v>11447</v>
      </c>
    </row>
    <row r="8071" spans="1:12" ht="17.25" customHeight="1">
      <c r="A8071" s="26">
        <v>8070</v>
      </c>
      <c r="B8071" s="50" t="s">
        <v>20451</v>
      </c>
      <c r="C8071" s="77">
        <v>28429624</v>
      </c>
      <c r="D8071" s="52" t="s">
        <v>20452</v>
      </c>
      <c r="E8071" s="52" t="s">
        <v>6961</v>
      </c>
      <c r="F8071" s="52" t="s">
        <v>11443</v>
      </c>
      <c r="G8071" s="52" t="s">
        <v>11444</v>
      </c>
      <c r="H8071" s="52" t="s">
        <v>20401</v>
      </c>
      <c r="I8071" s="52" t="s">
        <v>20402</v>
      </c>
      <c r="J8071" s="53">
        <f t="shared" si="118"/>
        <v>0.18881118881118883</v>
      </c>
      <c r="K8071" s="53">
        <v>1.7010000000000003</v>
      </c>
      <c r="L8071" s="54" t="s">
        <v>11447</v>
      </c>
    </row>
    <row r="8072" spans="1:12" ht="17.25" customHeight="1">
      <c r="A8072" s="26">
        <v>8071</v>
      </c>
      <c r="B8072" s="50" t="s">
        <v>20453</v>
      </c>
      <c r="C8072" s="77">
        <v>28429625</v>
      </c>
      <c r="D8072" s="52" t="s">
        <v>20454</v>
      </c>
      <c r="E8072" s="52" t="s">
        <v>6961</v>
      </c>
      <c r="F8072" s="52" t="s">
        <v>11443</v>
      </c>
      <c r="G8072" s="52" t="s">
        <v>11444</v>
      </c>
      <c r="H8072" s="52" t="s">
        <v>20401</v>
      </c>
      <c r="I8072" s="52" t="s">
        <v>20402</v>
      </c>
      <c r="J8072" s="53">
        <f t="shared" si="118"/>
        <v>0.25874125874125875</v>
      </c>
      <c r="K8072" s="53">
        <v>2.3310000000000004</v>
      </c>
      <c r="L8072" s="54" t="s">
        <v>11447</v>
      </c>
    </row>
    <row r="8073" spans="1:12" ht="17.25" customHeight="1">
      <c r="A8073" s="26">
        <v>8072</v>
      </c>
      <c r="B8073" s="50" t="s">
        <v>20455</v>
      </c>
      <c r="C8073" s="77">
        <v>28429627</v>
      </c>
      <c r="D8073" s="52" t="s">
        <v>20456</v>
      </c>
      <c r="E8073" s="52" t="s">
        <v>6961</v>
      </c>
      <c r="F8073" s="52" t="s">
        <v>11443</v>
      </c>
      <c r="G8073" s="52" t="s">
        <v>11444</v>
      </c>
      <c r="H8073" s="52" t="s">
        <v>20401</v>
      </c>
      <c r="I8073" s="52" t="s">
        <v>20402</v>
      </c>
      <c r="J8073" s="53">
        <f t="shared" si="118"/>
        <v>0.37878787878787878</v>
      </c>
      <c r="K8073" s="53">
        <v>3.4125000000000001</v>
      </c>
      <c r="L8073" s="54" t="s">
        <v>11447</v>
      </c>
    </row>
    <row r="8074" spans="1:12" ht="17.25" customHeight="1">
      <c r="A8074" s="26">
        <v>8073</v>
      </c>
      <c r="B8074" s="50" t="s">
        <v>20457</v>
      </c>
      <c r="C8074" s="77">
        <v>28429628</v>
      </c>
      <c r="D8074" s="52" t="s">
        <v>20458</v>
      </c>
      <c r="E8074" s="52" t="s">
        <v>6961</v>
      </c>
      <c r="F8074" s="52" t="s">
        <v>11443</v>
      </c>
      <c r="G8074" s="52" t="s">
        <v>11444</v>
      </c>
      <c r="H8074" s="52" t="s">
        <v>20401</v>
      </c>
      <c r="I8074" s="52" t="s">
        <v>20402</v>
      </c>
      <c r="J8074" s="53">
        <f t="shared" si="118"/>
        <v>0.44638694638694643</v>
      </c>
      <c r="K8074" s="53">
        <v>4.0215000000000005</v>
      </c>
      <c r="L8074" s="54" t="s">
        <v>11447</v>
      </c>
    </row>
    <row r="8075" spans="1:12" ht="17.25" customHeight="1">
      <c r="A8075" s="26">
        <v>8074</v>
      </c>
      <c r="B8075" s="50" t="s">
        <v>20459</v>
      </c>
      <c r="C8075" s="77">
        <v>28429629</v>
      </c>
      <c r="D8075" s="52" t="s">
        <v>20460</v>
      </c>
      <c r="E8075" s="52" t="s">
        <v>6961</v>
      </c>
      <c r="F8075" s="52" t="s">
        <v>11443</v>
      </c>
      <c r="G8075" s="52" t="s">
        <v>11444</v>
      </c>
      <c r="H8075" s="52" t="s">
        <v>20401</v>
      </c>
      <c r="I8075" s="52" t="s">
        <v>20402</v>
      </c>
      <c r="J8075" s="53">
        <f t="shared" ref="J8075:J8138" si="119">K8075/9.009</f>
        <v>0.52797202797202802</v>
      </c>
      <c r="K8075" s="53">
        <v>4.7565000000000008</v>
      </c>
      <c r="L8075" s="54" t="s">
        <v>11447</v>
      </c>
    </row>
    <row r="8076" spans="1:12" ht="17.25" customHeight="1">
      <c r="A8076" s="26">
        <v>8075</v>
      </c>
      <c r="B8076" s="50" t="s">
        <v>20461</v>
      </c>
      <c r="C8076" s="77">
        <v>28429630</v>
      </c>
      <c r="D8076" s="52" t="s">
        <v>20462</v>
      </c>
      <c r="E8076" s="52" t="s">
        <v>6961</v>
      </c>
      <c r="F8076" s="52" t="s">
        <v>11443</v>
      </c>
      <c r="G8076" s="52" t="s">
        <v>11444</v>
      </c>
      <c r="H8076" s="52" t="s">
        <v>20401</v>
      </c>
      <c r="I8076" s="52" t="s">
        <v>20402</v>
      </c>
      <c r="J8076" s="53">
        <f t="shared" si="119"/>
        <v>0.95122655122655131</v>
      </c>
      <c r="K8076" s="53">
        <v>8.5696000000000012</v>
      </c>
      <c r="L8076" s="54" t="s">
        <v>11447</v>
      </c>
    </row>
    <row r="8077" spans="1:12" ht="17.25" customHeight="1">
      <c r="A8077" s="26">
        <v>8076</v>
      </c>
      <c r="B8077" s="50" t="s">
        <v>20463</v>
      </c>
      <c r="C8077" s="77">
        <v>28429631</v>
      </c>
      <c r="D8077" s="52" t="s">
        <v>20464</v>
      </c>
      <c r="E8077" s="52" t="s">
        <v>6961</v>
      </c>
      <c r="F8077" s="52" t="s">
        <v>11443</v>
      </c>
      <c r="G8077" s="52" t="s">
        <v>11444</v>
      </c>
      <c r="H8077" s="52" t="s">
        <v>20401</v>
      </c>
      <c r="I8077" s="52" t="s">
        <v>20402</v>
      </c>
      <c r="J8077" s="53">
        <f t="shared" si="119"/>
        <v>1.3067932067932067</v>
      </c>
      <c r="K8077" s="53">
        <v>11.7729</v>
      </c>
      <c r="L8077" s="54" t="s">
        <v>11447</v>
      </c>
    </row>
    <row r="8078" spans="1:12" ht="17.25" customHeight="1">
      <c r="A8078" s="26">
        <v>8077</v>
      </c>
      <c r="B8078" s="50" t="s">
        <v>20465</v>
      </c>
      <c r="C8078" s="77">
        <v>28429632</v>
      </c>
      <c r="D8078" s="52" t="s">
        <v>20466</v>
      </c>
      <c r="E8078" s="52" t="s">
        <v>6961</v>
      </c>
      <c r="F8078" s="52" t="s">
        <v>11443</v>
      </c>
      <c r="G8078" s="52" t="s">
        <v>11444</v>
      </c>
      <c r="H8078" s="52" t="s">
        <v>20401</v>
      </c>
      <c r="I8078" s="52" t="s">
        <v>20402</v>
      </c>
      <c r="J8078" s="53">
        <f t="shared" si="119"/>
        <v>1.8144189144189142</v>
      </c>
      <c r="K8078" s="53">
        <v>16.3461</v>
      </c>
      <c r="L8078" s="54" t="s">
        <v>11447</v>
      </c>
    </row>
    <row r="8079" spans="1:12" ht="17.25" customHeight="1">
      <c r="A8079" s="26">
        <v>8078</v>
      </c>
      <c r="B8079" s="50" t="s">
        <v>20467</v>
      </c>
      <c r="C8079" s="77">
        <v>28429633</v>
      </c>
      <c r="D8079" s="52" t="s">
        <v>20468</v>
      </c>
      <c r="E8079" s="52" t="s">
        <v>6961</v>
      </c>
      <c r="F8079" s="52" t="s">
        <v>11443</v>
      </c>
      <c r="G8079" s="52" t="s">
        <v>11444</v>
      </c>
      <c r="H8079" s="52" t="s">
        <v>20401</v>
      </c>
      <c r="I8079" s="52" t="s">
        <v>20402</v>
      </c>
      <c r="J8079" s="53">
        <f t="shared" si="119"/>
        <v>2.1894216894216894</v>
      </c>
      <c r="K8079" s="53">
        <v>19.724499999999999</v>
      </c>
      <c r="L8079" s="54" t="s">
        <v>11447</v>
      </c>
    </row>
    <row r="8080" spans="1:12" ht="17.25" customHeight="1">
      <c r="A8080" s="26">
        <v>8079</v>
      </c>
      <c r="B8080" s="50" t="s">
        <v>20469</v>
      </c>
      <c r="C8080" s="77">
        <v>28429634</v>
      </c>
      <c r="D8080" s="52" t="s">
        <v>20470</v>
      </c>
      <c r="E8080" s="52" t="s">
        <v>6961</v>
      </c>
      <c r="F8080" s="52" t="s">
        <v>11443</v>
      </c>
      <c r="G8080" s="52" t="s">
        <v>11444</v>
      </c>
      <c r="H8080" s="52" t="s">
        <v>20401</v>
      </c>
      <c r="I8080" s="52" t="s">
        <v>20402</v>
      </c>
      <c r="J8080" s="53">
        <f t="shared" si="119"/>
        <v>2.8136641136641138</v>
      </c>
      <c r="K8080" s="53">
        <v>25.348300000000002</v>
      </c>
      <c r="L8080" s="54" t="s">
        <v>11447</v>
      </c>
    </row>
    <row r="8081" spans="1:12" ht="17.25" customHeight="1">
      <c r="A8081" s="26">
        <v>8080</v>
      </c>
      <c r="B8081" s="50" t="s">
        <v>20471</v>
      </c>
      <c r="C8081" s="77">
        <v>28429635</v>
      </c>
      <c r="D8081" s="52" t="s">
        <v>20472</v>
      </c>
      <c r="E8081" s="52" t="s">
        <v>6961</v>
      </c>
      <c r="F8081" s="52" t="s">
        <v>11443</v>
      </c>
      <c r="G8081" s="52" t="s">
        <v>11444</v>
      </c>
      <c r="H8081" s="52" t="s">
        <v>20401</v>
      </c>
      <c r="I8081" s="52" t="s">
        <v>20402</v>
      </c>
      <c r="J8081" s="53">
        <f t="shared" si="119"/>
        <v>3.8243423243423247</v>
      </c>
      <c r="K8081" s="53">
        <v>34.453500000000005</v>
      </c>
      <c r="L8081" s="54" t="s">
        <v>11447</v>
      </c>
    </row>
    <row r="8082" spans="1:12" ht="17.25" customHeight="1">
      <c r="A8082" s="26">
        <v>8081</v>
      </c>
      <c r="B8082" s="50" t="s">
        <v>20473</v>
      </c>
      <c r="C8082" s="77">
        <v>28429638</v>
      </c>
      <c r="D8082" s="52" t="s">
        <v>20474</v>
      </c>
      <c r="E8082" s="52" t="s">
        <v>6961</v>
      </c>
      <c r="F8082" s="52" t="s">
        <v>11443</v>
      </c>
      <c r="G8082" s="52" t="s">
        <v>11444</v>
      </c>
      <c r="H8082" s="52" t="s">
        <v>20401</v>
      </c>
      <c r="I8082" s="52" t="s">
        <v>20402</v>
      </c>
      <c r="J8082" s="53">
        <f t="shared" si="119"/>
        <v>0.18881118881118883</v>
      </c>
      <c r="K8082" s="53">
        <v>1.7010000000000003</v>
      </c>
      <c r="L8082" s="54" t="s">
        <v>11447</v>
      </c>
    </row>
    <row r="8083" spans="1:12" ht="17.25" customHeight="1">
      <c r="A8083" s="26">
        <v>8082</v>
      </c>
      <c r="B8083" s="50" t="s">
        <v>20475</v>
      </c>
      <c r="C8083" s="77">
        <v>28429643</v>
      </c>
      <c r="D8083" s="52" t="s">
        <v>20476</v>
      </c>
      <c r="E8083" s="52" t="s">
        <v>6961</v>
      </c>
      <c r="F8083" s="52" t="s">
        <v>11443</v>
      </c>
      <c r="G8083" s="52" t="s">
        <v>11444</v>
      </c>
      <c r="H8083" s="52" t="s">
        <v>20401</v>
      </c>
      <c r="I8083" s="52" t="s">
        <v>20402</v>
      </c>
      <c r="J8083" s="53">
        <f t="shared" si="119"/>
        <v>0.65100000000000002</v>
      </c>
      <c r="K8083" s="53">
        <v>5.864859</v>
      </c>
      <c r="L8083" s="54" t="s">
        <v>11447</v>
      </c>
    </row>
    <row r="8084" spans="1:12" ht="17.25" customHeight="1">
      <c r="A8084" s="26">
        <v>8083</v>
      </c>
      <c r="B8084" s="50" t="s">
        <v>20477</v>
      </c>
      <c r="C8084" s="77">
        <v>28429644</v>
      </c>
      <c r="D8084" s="52" t="s">
        <v>20478</v>
      </c>
      <c r="E8084" s="52" t="s">
        <v>6961</v>
      </c>
      <c r="F8084" s="52" t="s">
        <v>11443</v>
      </c>
      <c r="G8084" s="52" t="s">
        <v>11444</v>
      </c>
      <c r="H8084" s="52" t="s">
        <v>20401</v>
      </c>
      <c r="I8084" s="52" t="s">
        <v>20402</v>
      </c>
      <c r="J8084" s="53">
        <f t="shared" si="119"/>
        <v>0.17365967365967366</v>
      </c>
      <c r="K8084" s="53">
        <v>1.5645</v>
      </c>
      <c r="L8084" s="54" t="s">
        <v>11447</v>
      </c>
    </row>
    <row r="8085" spans="1:12" ht="17.25" customHeight="1">
      <c r="A8085" s="26">
        <v>8084</v>
      </c>
      <c r="B8085" s="50" t="s">
        <v>20479</v>
      </c>
      <c r="C8085" s="77">
        <v>28429672</v>
      </c>
      <c r="D8085" s="52" t="s">
        <v>20480</v>
      </c>
      <c r="E8085" s="52" t="s">
        <v>6961</v>
      </c>
      <c r="F8085" s="52" t="s">
        <v>11443</v>
      </c>
      <c r="G8085" s="52" t="s">
        <v>11444</v>
      </c>
      <c r="H8085" s="52" t="s">
        <v>20401</v>
      </c>
      <c r="I8085" s="52" t="s">
        <v>20402</v>
      </c>
      <c r="J8085" s="53">
        <f t="shared" si="119"/>
        <v>2.4649572649572646</v>
      </c>
      <c r="K8085" s="53">
        <v>22.206799999999998</v>
      </c>
      <c r="L8085" s="54" t="s">
        <v>11447</v>
      </c>
    </row>
    <row r="8086" spans="1:12" ht="17.25" customHeight="1">
      <c r="A8086" s="26">
        <v>8085</v>
      </c>
      <c r="B8086" s="50" t="s">
        <v>20481</v>
      </c>
      <c r="C8086" s="77">
        <v>28429673</v>
      </c>
      <c r="D8086" s="52" t="s">
        <v>20482</v>
      </c>
      <c r="E8086" s="52" t="s">
        <v>6961</v>
      </c>
      <c r="F8086" s="52" t="s">
        <v>11443</v>
      </c>
      <c r="G8086" s="52" t="s">
        <v>11444</v>
      </c>
      <c r="H8086" s="52" t="s">
        <v>20401</v>
      </c>
      <c r="I8086" s="52" t="s">
        <v>20402</v>
      </c>
      <c r="J8086" s="53">
        <f t="shared" si="119"/>
        <v>3.4253302253302254</v>
      </c>
      <c r="K8086" s="53">
        <v>30.858800000000002</v>
      </c>
      <c r="L8086" s="54" t="s">
        <v>11447</v>
      </c>
    </row>
    <row r="8087" spans="1:12" ht="17.25" customHeight="1">
      <c r="A8087" s="26">
        <v>8086</v>
      </c>
      <c r="B8087" s="50" t="s">
        <v>20483</v>
      </c>
      <c r="C8087" s="77">
        <v>28429674</v>
      </c>
      <c r="D8087" s="52" t="s">
        <v>20484</v>
      </c>
      <c r="E8087" s="52" t="s">
        <v>6961</v>
      </c>
      <c r="F8087" s="52" t="s">
        <v>11443</v>
      </c>
      <c r="G8087" s="52" t="s">
        <v>11444</v>
      </c>
      <c r="H8087" s="52" t="s">
        <v>20401</v>
      </c>
      <c r="I8087" s="52" t="s">
        <v>20402</v>
      </c>
      <c r="J8087" s="53">
        <f t="shared" si="119"/>
        <v>4.6703851703851704</v>
      </c>
      <c r="K8087" s="53">
        <v>42.075500000000005</v>
      </c>
      <c r="L8087" s="54" t="s">
        <v>11447</v>
      </c>
    </row>
    <row r="8088" spans="1:12" ht="17.25" customHeight="1">
      <c r="A8088" s="26">
        <v>8087</v>
      </c>
      <c r="B8088" s="50" t="s">
        <v>20485</v>
      </c>
      <c r="C8088" s="77">
        <v>28429675</v>
      </c>
      <c r="D8088" s="52" t="s">
        <v>20486</v>
      </c>
      <c r="E8088" s="52" t="s">
        <v>6961</v>
      </c>
      <c r="F8088" s="52" t="s">
        <v>11443</v>
      </c>
      <c r="G8088" s="52" t="s">
        <v>11444</v>
      </c>
      <c r="H8088" s="52" t="s">
        <v>20401</v>
      </c>
      <c r="I8088" s="52" t="s">
        <v>20402</v>
      </c>
      <c r="J8088" s="53">
        <f t="shared" si="119"/>
        <v>5.8045399045399044</v>
      </c>
      <c r="K8088" s="53">
        <v>52.293100000000003</v>
      </c>
      <c r="L8088" s="54" t="s">
        <v>11447</v>
      </c>
    </row>
    <row r="8089" spans="1:12" ht="17.25" customHeight="1">
      <c r="A8089" s="26">
        <v>8088</v>
      </c>
      <c r="B8089" s="50" t="s">
        <v>20487</v>
      </c>
      <c r="C8089" s="77">
        <v>28429676</v>
      </c>
      <c r="D8089" s="52" t="s">
        <v>20488</v>
      </c>
      <c r="E8089" s="52" t="s">
        <v>6961</v>
      </c>
      <c r="F8089" s="52" t="s">
        <v>11443</v>
      </c>
      <c r="G8089" s="52" t="s">
        <v>11444</v>
      </c>
      <c r="H8089" s="52" t="s">
        <v>20401</v>
      </c>
      <c r="I8089" s="52" t="s">
        <v>20402</v>
      </c>
      <c r="J8089" s="53">
        <f t="shared" si="119"/>
        <v>7.472616272616273</v>
      </c>
      <c r="K8089" s="53">
        <v>67.320800000000006</v>
      </c>
      <c r="L8089" s="54" t="s">
        <v>11447</v>
      </c>
    </row>
    <row r="8090" spans="1:12" ht="17.25" customHeight="1">
      <c r="A8090" s="26">
        <v>8089</v>
      </c>
      <c r="B8090" s="50" t="s">
        <v>20489</v>
      </c>
      <c r="C8090" s="77">
        <v>28429677</v>
      </c>
      <c r="D8090" s="52" t="s">
        <v>20490</v>
      </c>
      <c r="E8090" s="52" t="s">
        <v>6961</v>
      </c>
      <c r="F8090" s="52" t="s">
        <v>11443</v>
      </c>
      <c r="G8090" s="52" t="s">
        <v>11444</v>
      </c>
      <c r="H8090" s="52" t="s">
        <v>20401</v>
      </c>
      <c r="I8090" s="52" t="s">
        <v>20402</v>
      </c>
      <c r="J8090" s="53">
        <f t="shared" si="119"/>
        <v>10.473781773781774</v>
      </c>
      <c r="K8090" s="53">
        <v>94.3583</v>
      </c>
      <c r="L8090" s="54" t="s">
        <v>11447</v>
      </c>
    </row>
    <row r="8091" spans="1:12" ht="17.25" customHeight="1">
      <c r="A8091" s="26">
        <v>8090</v>
      </c>
      <c r="B8091" s="50" t="s">
        <v>20491</v>
      </c>
      <c r="C8091" s="77">
        <v>28429678</v>
      </c>
      <c r="D8091" s="52" t="s">
        <v>20492</v>
      </c>
      <c r="E8091" s="52" t="s">
        <v>6961</v>
      </c>
      <c r="F8091" s="52" t="s">
        <v>11443</v>
      </c>
      <c r="G8091" s="52" t="s">
        <v>11444</v>
      </c>
      <c r="H8091" s="52" t="s">
        <v>20401</v>
      </c>
      <c r="I8091" s="52" t="s">
        <v>20402</v>
      </c>
      <c r="J8091" s="53">
        <f t="shared" si="119"/>
        <v>2.4649572649572646</v>
      </c>
      <c r="K8091" s="53">
        <v>22.206799999999998</v>
      </c>
      <c r="L8091" s="54" t="s">
        <v>11447</v>
      </c>
    </row>
    <row r="8092" spans="1:12" ht="17.25" customHeight="1">
      <c r="A8092" s="26">
        <v>8091</v>
      </c>
      <c r="B8092" s="50" t="s">
        <v>20493</v>
      </c>
      <c r="C8092" s="77">
        <v>28429679</v>
      </c>
      <c r="D8092" s="52" t="s">
        <v>20494</v>
      </c>
      <c r="E8092" s="52" t="s">
        <v>6961</v>
      </c>
      <c r="F8092" s="52" t="s">
        <v>11443</v>
      </c>
      <c r="G8092" s="52" t="s">
        <v>11444</v>
      </c>
      <c r="H8092" s="52" t="s">
        <v>20401</v>
      </c>
      <c r="I8092" s="52" t="s">
        <v>20402</v>
      </c>
      <c r="J8092" s="53">
        <f t="shared" si="119"/>
        <v>3.4253302253302254</v>
      </c>
      <c r="K8092" s="53">
        <v>30.858800000000002</v>
      </c>
      <c r="L8092" s="54" t="s">
        <v>11447</v>
      </c>
    </row>
    <row r="8093" spans="1:12" ht="17.25" customHeight="1">
      <c r="A8093" s="26">
        <v>8092</v>
      </c>
      <c r="B8093" s="50" t="s">
        <v>20495</v>
      </c>
      <c r="C8093" s="77">
        <v>28429680</v>
      </c>
      <c r="D8093" s="52" t="s">
        <v>20496</v>
      </c>
      <c r="E8093" s="52" t="s">
        <v>6961</v>
      </c>
      <c r="F8093" s="52" t="s">
        <v>11443</v>
      </c>
      <c r="G8093" s="52" t="s">
        <v>11444</v>
      </c>
      <c r="H8093" s="52" t="s">
        <v>20401</v>
      </c>
      <c r="I8093" s="52" t="s">
        <v>20402</v>
      </c>
      <c r="J8093" s="53">
        <f t="shared" si="119"/>
        <v>4.6703851703851704</v>
      </c>
      <c r="K8093" s="53">
        <v>42.075500000000005</v>
      </c>
      <c r="L8093" s="54" t="s">
        <v>11447</v>
      </c>
    </row>
    <row r="8094" spans="1:12" ht="17.25" customHeight="1">
      <c r="A8094" s="26">
        <v>8093</v>
      </c>
      <c r="B8094" s="50" t="s">
        <v>20497</v>
      </c>
      <c r="C8094" s="77">
        <v>28429681</v>
      </c>
      <c r="D8094" s="52" t="s">
        <v>20498</v>
      </c>
      <c r="E8094" s="52" t="s">
        <v>6961</v>
      </c>
      <c r="F8094" s="52" t="s">
        <v>11443</v>
      </c>
      <c r="G8094" s="52" t="s">
        <v>11444</v>
      </c>
      <c r="H8094" s="52" t="s">
        <v>20401</v>
      </c>
      <c r="I8094" s="52" t="s">
        <v>20402</v>
      </c>
      <c r="J8094" s="53">
        <f t="shared" si="119"/>
        <v>5.8045399045399044</v>
      </c>
      <c r="K8094" s="53">
        <v>52.293100000000003</v>
      </c>
      <c r="L8094" s="54" t="s">
        <v>11447</v>
      </c>
    </row>
    <row r="8095" spans="1:12" ht="17.25" customHeight="1">
      <c r="A8095" s="26">
        <v>8094</v>
      </c>
      <c r="B8095" s="50" t="s">
        <v>20499</v>
      </c>
      <c r="C8095" s="77">
        <v>28429682</v>
      </c>
      <c r="D8095" s="52" t="s">
        <v>20500</v>
      </c>
      <c r="E8095" s="52" t="s">
        <v>6961</v>
      </c>
      <c r="F8095" s="52" t="s">
        <v>11443</v>
      </c>
      <c r="G8095" s="52" t="s">
        <v>11444</v>
      </c>
      <c r="H8095" s="52" t="s">
        <v>20401</v>
      </c>
      <c r="I8095" s="52" t="s">
        <v>20402</v>
      </c>
      <c r="J8095" s="53">
        <f t="shared" si="119"/>
        <v>7.472616272616273</v>
      </c>
      <c r="K8095" s="53">
        <v>67.320800000000006</v>
      </c>
      <c r="L8095" s="54" t="s">
        <v>11447</v>
      </c>
    </row>
    <row r="8096" spans="1:12" ht="17.25" customHeight="1">
      <c r="A8096" s="26">
        <v>8095</v>
      </c>
      <c r="B8096" s="50" t="s">
        <v>20501</v>
      </c>
      <c r="C8096" s="77">
        <v>28429683</v>
      </c>
      <c r="D8096" s="52" t="s">
        <v>20502</v>
      </c>
      <c r="E8096" s="52" t="s">
        <v>6961</v>
      </c>
      <c r="F8096" s="52" t="s">
        <v>11443</v>
      </c>
      <c r="G8096" s="52" t="s">
        <v>11444</v>
      </c>
      <c r="H8096" s="52" t="s">
        <v>20401</v>
      </c>
      <c r="I8096" s="52" t="s">
        <v>20402</v>
      </c>
      <c r="J8096" s="53">
        <f t="shared" si="119"/>
        <v>10.473781773781774</v>
      </c>
      <c r="K8096" s="53">
        <v>94.3583</v>
      </c>
      <c r="L8096" s="54" t="s">
        <v>11447</v>
      </c>
    </row>
    <row r="8097" spans="1:12" ht="17.25" customHeight="1">
      <c r="A8097" s="26">
        <v>8096</v>
      </c>
      <c r="B8097" s="50" t="s">
        <v>20503</v>
      </c>
      <c r="C8097" s="77">
        <v>28429684</v>
      </c>
      <c r="D8097" s="52" t="s">
        <v>20504</v>
      </c>
      <c r="E8097" s="52" t="s">
        <v>6961</v>
      </c>
      <c r="F8097" s="52" t="s">
        <v>11443</v>
      </c>
      <c r="G8097" s="52" t="s">
        <v>11444</v>
      </c>
      <c r="H8097" s="52" t="s">
        <v>20401</v>
      </c>
      <c r="I8097" s="52" t="s">
        <v>20402</v>
      </c>
      <c r="J8097" s="53">
        <f t="shared" si="119"/>
        <v>2.4649572649572646</v>
      </c>
      <c r="K8097" s="53">
        <v>22.206799999999998</v>
      </c>
      <c r="L8097" s="54" t="s">
        <v>11447</v>
      </c>
    </row>
    <row r="8098" spans="1:12" ht="17.25" customHeight="1">
      <c r="A8098" s="26">
        <v>8097</v>
      </c>
      <c r="B8098" s="50" t="s">
        <v>20505</v>
      </c>
      <c r="C8098" s="77">
        <v>28429685</v>
      </c>
      <c r="D8098" s="52" t="s">
        <v>20506</v>
      </c>
      <c r="E8098" s="52" t="s">
        <v>6961</v>
      </c>
      <c r="F8098" s="52" t="s">
        <v>11443</v>
      </c>
      <c r="G8098" s="52" t="s">
        <v>11444</v>
      </c>
      <c r="H8098" s="52" t="s">
        <v>20401</v>
      </c>
      <c r="I8098" s="52" t="s">
        <v>20402</v>
      </c>
      <c r="J8098" s="53">
        <f t="shared" si="119"/>
        <v>3.4253302253302254</v>
      </c>
      <c r="K8098" s="53">
        <v>30.858800000000002</v>
      </c>
      <c r="L8098" s="54" t="s">
        <v>11447</v>
      </c>
    </row>
    <row r="8099" spans="1:12" ht="17.25" customHeight="1">
      <c r="A8099" s="26">
        <v>8098</v>
      </c>
      <c r="B8099" s="50" t="s">
        <v>20507</v>
      </c>
      <c r="C8099" s="77">
        <v>28429686</v>
      </c>
      <c r="D8099" s="52" t="s">
        <v>20508</v>
      </c>
      <c r="E8099" s="52" t="s">
        <v>6961</v>
      </c>
      <c r="F8099" s="52" t="s">
        <v>11443</v>
      </c>
      <c r="G8099" s="52" t="s">
        <v>11444</v>
      </c>
      <c r="H8099" s="52" t="s">
        <v>20401</v>
      </c>
      <c r="I8099" s="52" t="s">
        <v>20402</v>
      </c>
      <c r="J8099" s="53">
        <f t="shared" si="119"/>
        <v>4.6703851703851704</v>
      </c>
      <c r="K8099" s="53">
        <v>42.075500000000005</v>
      </c>
      <c r="L8099" s="54" t="s">
        <v>11447</v>
      </c>
    </row>
    <row r="8100" spans="1:12" ht="17.25" customHeight="1">
      <c r="A8100" s="26">
        <v>8099</v>
      </c>
      <c r="B8100" s="50" t="s">
        <v>20509</v>
      </c>
      <c r="C8100" s="77">
        <v>28429687</v>
      </c>
      <c r="D8100" s="52" t="s">
        <v>20510</v>
      </c>
      <c r="E8100" s="52" t="s">
        <v>6961</v>
      </c>
      <c r="F8100" s="52" t="s">
        <v>11443</v>
      </c>
      <c r="G8100" s="52" t="s">
        <v>11444</v>
      </c>
      <c r="H8100" s="52" t="s">
        <v>20401</v>
      </c>
      <c r="I8100" s="52" t="s">
        <v>20402</v>
      </c>
      <c r="J8100" s="53">
        <f t="shared" si="119"/>
        <v>5.8045399045399044</v>
      </c>
      <c r="K8100" s="53">
        <v>52.293100000000003</v>
      </c>
      <c r="L8100" s="54" t="s">
        <v>11447</v>
      </c>
    </row>
    <row r="8101" spans="1:12" ht="17.25" customHeight="1">
      <c r="A8101" s="26">
        <v>8100</v>
      </c>
      <c r="B8101" s="50" t="s">
        <v>20511</v>
      </c>
      <c r="C8101" s="77">
        <v>28429688</v>
      </c>
      <c r="D8101" s="52" t="s">
        <v>20512</v>
      </c>
      <c r="E8101" s="52" t="s">
        <v>6961</v>
      </c>
      <c r="F8101" s="52" t="s">
        <v>11443</v>
      </c>
      <c r="G8101" s="52" t="s">
        <v>11444</v>
      </c>
      <c r="H8101" s="52" t="s">
        <v>20401</v>
      </c>
      <c r="I8101" s="52" t="s">
        <v>20402</v>
      </c>
      <c r="J8101" s="53">
        <f t="shared" si="119"/>
        <v>7.472616272616273</v>
      </c>
      <c r="K8101" s="53">
        <v>67.320800000000006</v>
      </c>
      <c r="L8101" s="54" t="s">
        <v>11447</v>
      </c>
    </row>
    <row r="8102" spans="1:12" ht="17.25" customHeight="1">
      <c r="A8102" s="26">
        <v>8101</v>
      </c>
      <c r="B8102" s="50" t="s">
        <v>20513</v>
      </c>
      <c r="C8102" s="77">
        <v>28429689</v>
      </c>
      <c r="D8102" s="52" t="s">
        <v>20514</v>
      </c>
      <c r="E8102" s="52" t="s">
        <v>6961</v>
      </c>
      <c r="F8102" s="52" t="s">
        <v>11443</v>
      </c>
      <c r="G8102" s="52" t="s">
        <v>11444</v>
      </c>
      <c r="H8102" s="52" t="s">
        <v>20401</v>
      </c>
      <c r="I8102" s="52" t="s">
        <v>20402</v>
      </c>
      <c r="J8102" s="53">
        <f t="shared" si="119"/>
        <v>10.473781773781774</v>
      </c>
      <c r="K8102" s="53">
        <v>94.3583</v>
      </c>
      <c r="L8102" s="54" t="s">
        <v>11447</v>
      </c>
    </row>
    <row r="8103" spans="1:12" ht="17.25" customHeight="1">
      <c r="A8103" s="26">
        <v>8102</v>
      </c>
      <c r="B8103" s="50" t="s">
        <v>20515</v>
      </c>
      <c r="C8103" s="77">
        <v>28429708</v>
      </c>
      <c r="D8103" s="52" t="s">
        <v>20516</v>
      </c>
      <c r="E8103" s="52" t="s">
        <v>6961</v>
      </c>
      <c r="F8103" s="52" t="s">
        <v>11443</v>
      </c>
      <c r="G8103" s="52" t="s">
        <v>11444</v>
      </c>
      <c r="H8103" s="52" t="s">
        <v>20401</v>
      </c>
      <c r="I8103" s="52" t="s">
        <v>20402</v>
      </c>
      <c r="J8103" s="53">
        <f t="shared" si="119"/>
        <v>0.20600000000000002</v>
      </c>
      <c r="K8103" s="53">
        <v>1.8558540000000001</v>
      </c>
      <c r="L8103" s="54" t="s">
        <v>11447</v>
      </c>
    </row>
    <row r="8104" spans="1:12" ht="17.25" customHeight="1">
      <c r="A8104" s="26">
        <v>8103</v>
      </c>
      <c r="B8104" s="50" t="s">
        <v>20517</v>
      </c>
      <c r="C8104" s="77">
        <v>29106035</v>
      </c>
      <c r="D8104" s="52" t="s">
        <v>20518</v>
      </c>
      <c r="E8104" s="52" t="s">
        <v>6961</v>
      </c>
      <c r="F8104" s="52" t="s">
        <v>11443</v>
      </c>
      <c r="G8104" s="52" t="s">
        <v>11444</v>
      </c>
      <c r="H8104" s="52" t="s">
        <v>20401</v>
      </c>
      <c r="I8104" s="52" t="s">
        <v>20402</v>
      </c>
      <c r="J8104" s="53">
        <f t="shared" si="119"/>
        <v>0.95122655122655131</v>
      </c>
      <c r="K8104" s="53">
        <v>8.5696000000000012</v>
      </c>
      <c r="L8104" s="54" t="s">
        <v>11447</v>
      </c>
    </row>
    <row r="8105" spans="1:12" ht="17.25" customHeight="1">
      <c r="A8105" s="26">
        <v>8104</v>
      </c>
      <c r="B8105" s="50" t="s">
        <v>20519</v>
      </c>
      <c r="C8105" s="77">
        <v>29106077</v>
      </c>
      <c r="D8105" s="52" t="s">
        <v>20520</v>
      </c>
      <c r="E8105" s="52" t="s">
        <v>6961</v>
      </c>
      <c r="F8105" s="52" t="s">
        <v>11443</v>
      </c>
      <c r="G8105" s="52" t="s">
        <v>11444</v>
      </c>
      <c r="H8105" s="52" t="s">
        <v>20401</v>
      </c>
      <c r="I8105" s="52" t="s">
        <v>20402</v>
      </c>
      <c r="J8105" s="53">
        <f t="shared" si="119"/>
        <v>1.3067932067932067</v>
      </c>
      <c r="K8105" s="53">
        <v>11.7729</v>
      </c>
      <c r="L8105" s="54" t="s">
        <v>11447</v>
      </c>
    </row>
    <row r="8106" spans="1:12" ht="17.25" customHeight="1">
      <c r="A8106" s="26">
        <v>8105</v>
      </c>
      <c r="B8106" s="50" t="s">
        <v>20521</v>
      </c>
      <c r="C8106" s="77">
        <v>29106079</v>
      </c>
      <c r="D8106" s="52" t="s">
        <v>20522</v>
      </c>
      <c r="E8106" s="52" t="s">
        <v>6961</v>
      </c>
      <c r="F8106" s="52" t="s">
        <v>11443</v>
      </c>
      <c r="G8106" s="52" t="s">
        <v>11444</v>
      </c>
      <c r="H8106" s="52" t="s">
        <v>20401</v>
      </c>
      <c r="I8106" s="52" t="s">
        <v>20402</v>
      </c>
      <c r="J8106" s="53">
        <f t="shared" si="119"/>
        <v>1.8144189144189142</v>
      </c>
      <c r="K8106" s="53">
        <v>16.3461</v>
      </c>
      <c r="L8106" s="54" t="s">
        <v>11447</v>
      </c>
    </row>
    <row r="8107" spans="1:12" ht="17.25" customHeight="1">
      <c r="A8107" s="26">
        <v>8106</v>
      </c>
      <c r="B8107" s="50" t="s">
        <v>20523</v>
      </c>
      <c r="C8107" s="77">
        <v>29049899</v>
      </c>
      <c r="D8107" s="52" t="s">
        <v>20524</v>
      </c>
      <c r="E8107" s="52" t="s">
        <v>6961</v>
      </c>
      <c r="F8107" s="52" t="s">
        <v>11443</v>
      </c>
      <c r="G8107" s="52" t="s">
        <v>11444</v>
      </c>
      <c r="H8107" s="52" t="s">
        <v>20401</v>
      </c>
      <c r="I8107" s="52" t="s">
        <v>20402</v>
      </c>
      <c r="J8107" s="53">
        <f t="shared" si="119"/>
        <v>2.1253968253968254</v>
      </c>
      <c r="K8107" s="53">
        <v>19.1477</v>
      </c>
      <c r="L8107" s="54" t="s">
        <v>11447</v>
      </c>
    </row>
    <row r="8108" spans="1:12" ht="17.25" customHeight="1">
      <c r="A8108" s="26">
        <v>8107</v>
      </c>
      <c r="B8108" s="50" t="s">
        <v>20525</v>
      </c>
      <c r="C8108" s="77">
        <v>29106082</v>
      </c>
      <c r="D8108" s="52" t="s">
        <v>20526</v>
      </c>
      <c r="E8108" s="52" t="s">
        <v>6961</v>
      </c>
      <c r="F8108" s="52" t="s">
        <v>11443</v>
      </c>
      <c r="G8108" s="52" t="s">
        <v>11444</v>
      </c>
      <c r="H8108" s="52" t="s">
        <v>20401</v>
      </c>
      <c r="I8108" s="52" t="s">
        <v>20402</v>
      </c>
      <c r="J8108" s="53">
        <f t="shared" si="119"/>
        <v>2.8136641136641138</v>
      </c>
      <c r="K8108" s="53">
        <v>25.348300000000002</v>
      </c>
      <c r="L8108" s="54" t="s">
        <v>11447</v>
      </c>
    </row>
    <row r="8109" spans="1:12" ht="17.25" customHeight="1">
      <c r="A8109" s="26">
        <v>8108</v>
      </c>
      <c r="B8109" s="50" t="s">
        <v>20527</v>
      </c>
      <c r="C8109" s="77">
        <v>29106116</v>
      </c>
      <c r="D8109" s="52" t="s">
        <v>20528</v>
      </c>
      <c r="E8109" s="52" t="s">
        <v>6961</v>
      </c>
      <c r="F8109" s="52" t="s">
        <v>11443</v>
      </c>
      <c r="G8109" s="52" t="s">
        <v>11444</v>
      </c>
      <c r="H8109" s="52" t="s">
        <v>20401</v>
      </c>
      <c r="I8109" s="52" t="s">
        <v>20402</v>
      </c>
      <c r="J8109" s="53">
        <f t="shared" si="119"/>
        <v>3.8243423243423247</v>
      </c>
      <c r="K8109" s="53">
        <v>34.453500000000005</v>
      </c>
      <c r="L8109" s="54" t="s">
        <v>11447</v>
      </c>
    </row>
    <row r="8110" spans="1:12" ht="17.25" customHeight="1">
      <c r="A8110" s="26">
        <v>8109</v>
      </c>
      <c r="B8110" s="50" t="s">
        <v>20529</v>
      </c>
      <c r="C8110" s="77">
        <v>28429709</v>
      </c>
      <c r="D8110" s="52" t="s">
        <v>20530</v>
      </c>
      <c r="E8110" s="52" t="s">
        <v>6961</v>
      </c>
      <c r="F8110" s="52" t="s">
        <v>11443</v>
      </c>
      <c r="G8110" s="52" t="s">
        <v>11444</v>
      </c>
      <c r="H8110" s="52" t="s">
        <v>20401</v>
      </c>
      <c r="I8110" s="52" t="s">
        <v>20402</v>
      </c>
      <c r="J8110" s="53">
        <f t="shared" si="119"/>
        <v>0.18298368298368298</v>
      </c>
      <c r="K8110" s="53">
        <v>1.6485000000000001</v>
      </c>
      <c r="L8110" s="54" t="s">
        <v>11447</v>
      </c>
    </row>
    <row r="8111" spans="1:12" ht="17.25" customHeight="1">
      <c r="A8111" s="26">
        <v>8110</v>
      </c>
      <c r="B8111" s="50" t="s">
        <v>20531</v>
      </c>
      <c r="C8111" s="77">
        <v>29106128</v>
      </c>
      <c r="D8111" s="52" t="s">
        <v>20532</v>
      </c>
      <c r="E8111" s="52" t="s">
        <v>6961</v>
      </c>
      <c r="F8111" s="52" t="s">
        <v>11443</v>
      </c>
      <c r="G8111" s="52" t="s">
        <v>11444</v>
      </c>
      <c r="H8111" s="52" t="s">
        <v>20401</v>
      </c>
      <c r="I8111" s="52" t="s">
        <v>20402</v>
      </c>
      <c r="J8111" s="53">
        <f t="shared" si="119"/>
        <v>1.3067932067932067</v>
      </c>
      <c r="K8111" s="53">
        <v>11.7729</v>
      </c>
      <c r="L8111" s="54" t="s">
        <v>11447</v>
      </c>
    </row>
    <row r="8112" spans="1:12" ht="17.25" customHeight="1">
      <c r="A8112" s="26">
        <v>8111</v>
      </c>
      <c r="B8112" s="50" t="s">
        <v>20533</v>
      </c>
      <c r="C8112" s="77">
        <v>29106134</v>
      </c>
      <c r="D8112" s="52" t="s">
        <v>20534</v>
      </c>
      <c r="E8112" s="52" t="s">
        <v>6961</v>
      </c>
      <c r="F8112" s="52" t="s">
        <v>11443</v>
      </c>
      <c r="G8112" s="52" t="s">
        <v>11444</v>
      </c>
      <c r="H8112" s="52" t="s">
        <v>20401</v>
      </c>
      <c r="I8112" s="52" t="s">
        <v>20402</v>
      </c>
      <c r="J8112" s="53">
        <f t="shared" si="119"/>
        <v>1.8144189144189142</v>
      </c>
      <c r="K8112" s="53">
        <v>16.3461</v>
      </c>
      <c r="L8112" s="54" t="s">
        <v>11447</v>
      </c>
    </row>
    <row r="8113" spans="1:12" ht="17.25" customHeight="1">
      <c r="A8113" s="26">
        <v>8112</v>
      </c>
      <c r="B8113" s="50" t="s">
        <v>20535</v>
      </c>
      <c r="C8113" s="77">
        <v>29049897</v>
      </c>
      <c r="D8113" s="52" t="s">
        <v>20536</v>
      </c>
      <c r="E8113" s="52" t="s">
        <v>6961</v>
      </c>
      <c r="F8113" s="52" t="s">
        <v>11443</v>
      </c>
      <c r="G8113" s="52" t="s">
        <v>11444</v>
      </c>
      <c r="H8113" s="52" t="s">
        <v>20401</v>
      </c>
      <c r="I8113" s="52" t="s">
        <v>20402</v>
      </c>
      <c r="J8113" s="53">
        <f t="shared" si="119"/>
        <v>2.1253968253968254</v>
      </c>
      <c r="K8113" s="53">
        <v>19.1477</v>
      </c>
      <c r="L8113" s="54" t="s">
        <v>11447</v>
      </c>
    </row>
    <row r="8114" spans="1:12" ht="17.25" customHeight="1">
      <c r="A8114" s="26">
        <v>8113</v>
      </c>
      <c r="B8114" s="50" t="s">
        <v>20537</v>
      </c>
      <c r="C8114" s="77">
        <v>29106135</v>
      </c>
      <c r="D8114" s="52" t="s">
        <v>20538</v>
      </c>
      <c r="E8114" s="52" t="s">
        <v>6961</v>
      </c>
      <c r="F8114" s="52" t="s">
        <v>11443</v>
      </c>
      <c r="G8114" s="52" t="s">
        <v>11444</v>
      </c>
      <c r="H8114" s="52" t="s">
        <v>20401</v>
      </c>
      <c r="I8114" s="52" t="s">
        <v>20402</v>
      </c>
      <c r="J8114" s="53">
        <f t="shared" si="119"/>
        <v>2.8682983682983685</v>
      </c>
      <c r="K8114" s="53">
        <v>25.840500000000002</v>
      </c>
      <c r="L8114" s="54" t="s">
        <v>11447</v>
      </c>
    </row>
    <row r="8115" spans="1:12" ht="17.25" customHeight="1">
      <c r="A8115" s="26">
        <v>8114</v>
      </c>
      <c r="B8115" s="50" t="s">
        <v>20539</v>
      </c>
      <c r="C8115" s="77">
        <v>29106136</v>
      </c>
      <c r="D8115" s="52" t="s">
        <v>20540</v>
      </c>
      <c r="E8115" s="52" t="s">
        <v>6961</v>
      </c>
      <c r="F8115" s="52" t="s">
        <v>11443</v>
      </c>
      <c r="G8115" s="52" t="s">
        <v>11444</v>
      </c>
      <c r="H8115" s="52" t="s">
        <v>20401</v>
      </c>
      <c r="I8115" s="52" t="s">
        <v>20402</v>
      </c>
      <c r="J8115" s="53">
        <f t="shared" si="119"/>
        <v>3.8243423243423247</v>
      </c>
      <c r="K8115" s="53">
        <v>34.453500000000005</v>
      </c>
      <c r="L8115" s="54" t="s">
        <v>11447</v>
      </c>
    </row>
    <row r="8116" spans="1:12" ht="17.25" customHeight="1">
      <c r="A8116" s="26">
        <v>8115</v>
      </c>
      <c r="B8116" s="50" t="s">
        <v>20541</v>
      </c>
      <c r="C8116" s="77">
        <v>29108971</v>
      </c>
      <c r="D8116" s="52" t="s">
        <v>20542</v>
      </c>
      <c r="E8116" s="52" t="s">
        <v>6961</v>
      </c>
      <c r="F8116" s="52" t="s">
        <v>11443</v>
      </c>
      <c r="G8116" s="52" t="s">
        <v>11444</v>
      </c>
      <c r="H8116" s="52" t="s">
        <v>20401</v>
      </c>
      <c r="I8116" s="52" t="s">
        <v>20402</v>
      </c>
      <c r="J8116" s="53">
        <f t="shared" si="119"/>
        <v>0.17949827949827951</v>
      </c>
      <c r="K8116" s="53">
        <v>1.6171000000000002</v>
      </c>
      <c r="L8116" s="54" t="s">
        <v>11447</v>
      </c>
    </row>
    <row r="8117" spans="1:12" ht="17.25" customHeight="1">
      <c r="A8117" s="26">
        <v>8116</v>
      </c>
      <c r="B8117" s="50" t="s">
        <v>20543</v>
      </c>
      <c r="C8117" s="77">
        <v>28429714</v>
      </c>
      <c r="D8117" s="52" t="s">
        <v>20544</v>
      </c>
      <c r="E8117" s="52" t="s">
        <v>6961</v>
      </c>
      <c r="F8117" s="52" t="s">
        <v>11443</v>
      </c>
      <c r="G8117" s="52" t="s">
        <v>11444</v>
      </c>
      <c r="H8117" s="52" t="s">
        <v>20401</v>
      </c>
      <c r="I8117" s="52" t="s">
        <v>20402</v>
      </c>
      <c r="J8117" s="53">
        <f t="shared" si="119"/>
        <v>2.1139638139638137</v>
      </c>
      <c r="K8117" s="53">
        <v>19.044699999999999</v>
      </c>
      <c r="L8117" s="54" t="s">
        <v>11447</v>
      </c>
    </row>
    <row r="8118" spans="1:12" ht="17.25" customHeight="1">
      <c r="A8118" s="26">
        <v>8117</v>
      </c>
      <c r="B8118" s="50" t="s">
        <v>20545</v>
      </c>
      <c r="C8118" s="77">
        <v>28429716</v>
      </c>
      <c r="D8118" s="52" t="s">
        <v>20546</v>
      </c>
      <c r="E8118" s="52" t="s">
        <v>6961</v>
      </c>
      <c r="F8118" s="52" t="s">
        <v>11443</v>
      </c>
      <c r="G8118" s="52" t="s">
        <v>11444</v>
      </c>
      <c r="H8118" s="52" t="s">
        <v>20401</v>
      </c>
      <c r="I8118" s="52" t="s">
        <v>20402</v>
      </c>
      <c r="J8118" s="53">
        <f t="shared" si="119"/>
        <v>2.216860916860917</v>
      </c>
      <c r="K8118" s="53">
        <v>19.971700000000002</v>
      </c>
      <c r="L8118" s="54" t="s">
        <v>11447</v>
      </c>
    </row>
    <row r="8119" spans="1:12" ht="17.25" customHeight="1">
      <c r="A8119" s="26">
        <v>8118</v>
      </c>
      <c r="B8119" s="50" t="s">
        <v>20547</v>
      </c>
      <c r="C8119" s="77">
        <v>28429718</v>
      </c>
      <c r="D8119" s="52" t="s">
        <v>20548</v>
      </c>
      <c r="E8119" s="52" t="s">
        <v>6961</v>
      </c>
      <c r="F8119" s="52" t="s">
        <v>11443</v>
      </c>
      <c r="G8119" s="52" t="s">
        <v>11444</v>
      </c>
      <c r="H8119" s="52" t="s">
        <v>20401</v>
      </c>
      <c r="I8119" s="52" t="s">
        <v>20402</v>
      </c>
      <c r="J8119" s="53">
        <f t="shared" si="119"/>
        <v>7.2370962370962362</v>
      </c>
      <c r="K8119" s="53">
        <v>65.198999999999998</v>
      </c>
      <c r="L8119" s="54" t="s">
        <v>11447</v>
      </c>
    </row>
    <row r="8120" spans="1:12" ht="17.25" customHeight="1">
      <c r="A8120" s="26">
        <v>8119</v>
      </c>
      <c r="B8120" s="50" t="s">
        <v>20549</v>
      </c>
      <c r="C8120" s="77">
        <v>28429731</v>
      </c>
      <c r="D8120" s="52" t="s">
        <v>20550</v>
      </c>
      <c r="E8120" s="52" t="s">
        <v>6961</v>
      </c>
      <c r="F8120" s="52" t="s">
        <v>11443</v>
      </c>
      <c r="G8120" s="52" t="s">
        <v>11444</v>
      </c>
      <c r="H8120" s="52" t="s">
        <v>20401</v>
      </c>
      <c r="I8120" s="52" t="s">
        <v>20402</v>
      </c>
      <c r="J8120" s="53">
        <f t="shared" si="119"/>
        <v>0.27810000000000001</v>
      </c>
      <c r="K8120" s="53">
        <v>2.5054029</v>
      </c>
      <c r="L8120" s="54" t="s">
        <v>11447</v>
      </c>
    </row>
    <row r="8121" spans="1:12" ht="17.25" customHeight="1">
      <c r="A8121" s="26">
        <v>8120</v>
      </c>
      <c r="B8121" s="50" t="s">
        <v>20551</v>
      </c>
      <c r="C8121" s="77">
        <v>28429719</v>
      </c>
      <c r="D8121" s="52" t="s">
        <v>20552</v>
      </c>
      <c r="E8121" s="52" t="s">
        <v>6961</v>
      </c>
      <c r="F8121" s="52" t="s">
        <v>11443</v>
      </c>
      <c r="G8121" s="52" t="s">
        <v>11444</v>
      </c>
      <c r="H8121" s="52" t="s">
        <v>20401</v>
      </c>
      <c r="I8121" s="52" t="s">
        <v>20402</v>
      </c>
      <c r="J8121" s="53">
        <f t="shared" si="119"/>
        <v>7.2370962370962362</v>
      </c>
      <c r="K8121" s="53">
        <v>65.198999999999998</v>
      </c>
      <c r="L8121" s="54" t="s">
        <v>11447</v>
      </c>
    </row>
    <row r="8122" spans="1:12" ht="17.25" customHeight="1">
      <c r="A8122" s="26">
        <v>8121</v>
      </c>
      <c r="B8122" s="50" t="s">
        <v>20553</v>
      </c>
      <c r="C8122" s="77">
        <v>28429732</v>
      </c>
      <c r="D8122" s="52" t="s">
        <v>20554</v>
      </c>
      <c r="E8122" s="52" t="s">
        <v>6961</v>
      </c>
      <c r="F8122" s="52" t="s">
        <v>11443</v>
      </c>
      <c r="G8122" s="52" t="s">
        <v>11444</v>
      </c>
      <c r="H8122" s="52" t="s">
        <v>20401</v>
      </c>
      <c r="I8122" s="52" t="s">
        <v>20402</v>
      </c>
      <c r="J8122" s="53">
        <f t="shared" si="119"/>
        <v>0.22660000000000002</v>
      </c>
      <c r="K8122" s="53">
        <v>2.0414394000000002</v>
      </c>
      <c r="L8122" s="54" t="s">
        <v>11447</v>
      </c>
    </row>
    <row r="8123" spans="1:12" ht="17.25" customHeight="1">
      <c r="A8123" s="26">
        <v>8122</v>
      </c>
      <c r="B8123" s="50" t="s">
        <v>20555</v>
      </c>
      <c r="C8123" s="77">
        <v>28429733</v>
      </c>
      <c r="D8123" s="52" t="s">
        <v>20556</v>
      </c>
      <c r="E8123" s="52" t="s">
        <v>6961</v>
      </c>
      <c r="F8123" s="52" t="s">
        <v>11443</v>
      </c>
      <c r="G8123" s="52" t="s">
        <v>11444</v>
      </c>
      <c r="H8123" s="52" t="s">
        <v>20401</v>
      </c>
      <c r="I8123" s="52" t="s">
        <v>20402</v>
      </c>
      <c r="J8123" s="53">
        <f t="shared" si="119"/>
        <v>0.2884000000000001</v>
      </c>
      <c r="K8123" s="53">
        <v>2.5981956000000008</v>
      </c>
      <c r="L8123" s="54" t="s">
        <v>11447</v>
      </c>
    </row>
    <row r="8124" spans="1:12" ht="17.25" customHeight="1">
      <c r="A8124" s="26">
        <v>8123</v>
      </c>
      <c r="B8124" s="50" t="s">
        <v>20557</v>
      </c>
      <c r="C8124" s="77">
        <v>28429720</v>
      </c>
      <c r="D8124" s="52" t="s">
        <v>20558</v>
      </c>
      <c r="E8124" s="52" t="s">
        <v>6961</v>
      </c>
      <c r="F8124" s="52" t="s">
        <v>11443</v>
      </c>
      <c r="G8124" s="52" t="s">
        <v>11444</v>
      </c>
      <c r="H8124" s="52" t="s">
        <v>20401</v>
      </c>
      <c r="I8124" s="52" t="s">
        <v>20402</v>
      </c>
      <c r="J8124" s="53">
        <f t="shared" si="119"/>
        <v>7.2370962370962362</v>
      </c>
      <c r="K8124" s="53">
        <v>65.198999999999998</v>
      </c>
      <c r="L8124" s="54" t="s">
        <v>11447</v>
      </c>
    </row>
    <row r="8125" spans="1:12" ht="17.25" customHeight="1">
      <c r="A8125" s="26">
        <v>8124</v>
      </c>
      <c r="B8125" s="50" t="s">
        <v>20559</v>
      </c>
      <c r="C8125" s="77">
        <v>28429734</v>
      </c>
      <c r="D8125" s="52" t="s">
        <v>20560</v>
      </c>
      <c r="E8125" s="52" t="s">
        <v>6961</v>
      </c>
      <c r="F8125" s="52" t="s">
        <v>11443</v>
      </c>
      <c r="G8125" s="52" t="s">
        <v>11444</v>
      </c>
      <c r="H8125" s="52" t="s">
        <v>20401</v>
      </c>
      <c r="I8125" s="52" t="s">
        <v>20402</v>
      </c>
      <c r="J8125" s="53">
        <f t="shared" si="119"/>
        <v>0.2884000000000001</v>
      </c>
      <c r="K8125" s="53">
        <v>2.5981956000000008</v>
      </c>
      <c r="L8125" s="54" t="s">
        <v>11447</v>
      </c>
    </row>
    <row r="8126" spans="1:12" ht="17.25" customHeight="1">
      <c r="A8126" s="26">
        <v>8125</v>
      </c>
      <c r="B8126" s="50" t="s">
        <v>20561</v>
      </c>
      <c r="C8126" s="77">
        <v>28429736</v>
      </c>
      <c r="D8126" s="52" t="s">
        <v>20562</v>
      </c>
      <c r="E8126" s="52" t="s">
        <v>6961</v>
      </c>
      <c r="F8126" s="52" t="s">
        <v>11443</v>
      </c>
      <c r="G8126" s="52" t="s">
        <v>11444</v>
      </c>
      <c r="H8126" s="52" t="s">
        <v>20401</v>
      </c>
      <c r="I8126" s="52" t="s">
        <v>20402</v>
      </c>
      <c r="J8126" s="53">
        <f t="shared" si="119"/>
        <v>0.27810000000000001</v>
      </c>
      <c r="K8126" s="53">
        <v>2.5054029</v>
      </c>
      <c r="L8126" s="54" t="s">
        <v>11447</v>
      </c>
    </row>
    <row r="8127" spans="1:12" ht="17.25" customHeight="1">
      <c r="A8127" s="26">
        <v>8126</v>
      </c>
      <c r="B8127" s="50" t="s">
        <v>20563</v>
      </c>
      <c r="C8127" s="77">
        <v>28429737</v>
      </c>
      <c r="D8127" s="52" t="s">
        <v>20564</v>
      </c>
      <c r="E8127" s="52" t="s">
        <v>6961</v>
      </c>
      <c r="F8127" s="52" t="s">
        <v>11443</v>
      </c>
      <c r="G8127" s="52" t="s">
        <v>11444</v>
      </c>
      <c r="H8127" s="52" t="s">
        <v>20401</v>
      </c>
      <c r="I8127" s="52" t="s">
        <v>20402</v>
      </c>
      <c r="J8127" s="53">
        <f t="shared" si="119"/>
        <v>0.27810000000000001</v>
      </c>
      <c r="K8127" s="53">
        <v>2.5054029</v>
      </c>
      <c r="L8127" s="54" t="s">
        <v>11447</v>
      </c>
    </row>
    <row r="8128" spans="1:12" ht="17.25" customHeight="1">
      <c r="A8128" s="26">
        <v>8127</v>
      </c>
      <c r="B8128" s="50" t="s">
        <v>20565</v>
      </c>
      <c r="C8128" s="77">
        <v>28429738</v>
      </c>
      <c r="D8128" s="52" t="s">
        <v>20566</v>
      </c>
      <c r="E8128" s="52" t="s">
        <v>6961</v>
      </c>
      <c r="F8128" s="52" t="s">
        <v>11443</v>
      </c>
      <c r="G8128" s="52" t="s">
        <v>11444</v>
      </c>
      <c r="H8128" s="52" t="s">
        <v>20401</v>
      </c>
      <c r="I8128" s="52" t="s">
        <v>20402</v>
      </c>
      <c r="J8128" s="53">
        <f t="shared" si="119"/>
        <v>0.27810000000000001</v>
      </c>
      <c r="K8128" s="53">
        <v>2.5054029</v>
      </c>
      <c r="L8128" s="54" t="s">
        <v>11447</v>
      </c>
    </row>
    <row r="8129" spans="1:15" ht="17.25" customHeight="1">
      <c r="A8129" s="26">
        <v>8128</v>
      </c>
      <c r="B8129" s="50" t="s">
        <v>20567</v>
      </c>
      <c r="C8129" s="77">
        <v>28429739</v>
      </c>
      <c r="D8129" s="52" t="s">
        <v>20568</v>
      </c>
      <c r="E8129" s="52" t="s">
        <v>6961</v>
      </c>
      <c r="F8129" s="52" t="s">
        <v>11443</v>
      </c>
      <c r="G8129" s="52" t="s">
        <v>11444</v>
      </c>
      <c r="H8129" s="52" t="s">
        <v>20401</v>
      </c>
      <c r="I8129" s="52" t="s">
        <v>20402</v>
      </c>
      <c r="J8129" s="53">
        <f t="shared" si="119"/>
        <v>0.27810000000000001</v>
      </c>
      <c r="K8129" s="53">
        <v>2.5054029</v>
      </c>
      <c r="L8129" s="54" t="s">
        <v>11447</v>
      </c>
    </row>
    <row r="8130" spans="1:15" ht="17.25" customHeight="1">
      <c r="A8130" s="26">
        <v>8129</v>
      </c>
      <c r="B8130" s="50" t="s">
        <v>20569</v>
      </c>
      <c r="C8130" s="77">
        <v>28429740</v>
      </c>
      <c r="D8130" s="52" t="s">
        <v>20570</v>
      </c>
      <c r="E8130" s="52" t="s">
        <v>6961</v>
      </c>
      <c r="F8130" s="52" t="s">
        <v>11443</v>
      </c>
      <c r="G8130" s="52" t="s">
        <v>11444</v>
      </c>
      <c r="H8130" s="52" t="s">
        <v>20401</v>
      </c>
      <c r="I8130" s="52" t="s">
        <v>20402</v>
      </c>
      <c r="J8130" s="53">
        <f t="shared" si="119"/>
        <v>0.2884000000000001</v>
      </c>
      <c r="K8130" s="53">
        <v>2.5981956000000008</v>
      </c>
      <c r="L8130" s="54" t="s">
        <v>11447</v>
      </c>
    </row>
    <row r="8131" spans="1:15" ht="17.25" customHeight="1">
      <c r="A8131" s="26">
        <v>8130</v>
      </c>
      <c r="B8131" s="50" t="s">
        <v>20571</v>
      </c>
      <c r="C8131" s="77">
        <v>28429741</v>
      </c>
      <c r="D8131" s="52" t="s">
        <v>20572</v>
      </c>
      <c r="E8131" s="52" t="s">
        <v>6961</v>
      </c>
      <c r="F8131" s="52" t="s">
        <v>11443</v>
      </c>
      <c r="G8131" s="52" t="s">
        <v>11444</v>
      </c>
      <c r="H8131" s="52" t="s">
        <v>20401</v>
      </c>
      <c r="I8131" s="52" t="s">
        <v>20402</v>
      </c>
      <c r="J8131" s="53">
        <f t="shared" si="119"/>
        <v>0.2884000000000001</v>
      </c>
      <c r="K8131" s="53">
        <v>2.5981956000000008</v>
      </c>
      <c r="L8131" s="54" t="s">
        <v>11447</v>
      </c>
    </row>
    <row r="8132" spans="1:15" ht="17.25" customHeight="1">
      <c r="A8132" s="26">
        <v>8131</v>
      </c>
      <c r="B8132" s="50" t="s">
        <v>20573</v>
      </c>
      <c r="C8132" s="77">
        <v>28429742</v>
      </c>
      <c r="D8132" s="52" t="s">
        <v>20574</v>
      </c>
      <c r="E8132" s="52" t="s">
        <v>6961</v>
      </c>
      <c r="F8132" s="52" t="s">
        <v>11443</v>
      </c>
      <c r="G8132" s="52" t="s">
        <v>11444</v>
      </c>
      <c r="H8132" s="52" t="s">
        <v>20401</v>
      </c>
      <c r="I8132" s="52" t="s">
        <v>20402</v>
      </c>
      <c r="J8132" s="53">
        <f t="shared" si="119"/>
        <v>0.2884000000000001</v>
      </c>
      <c r="K8132" s="53">
        <v>2.5981956000000008</v>
      </c>
      <c r="L8132" s="54" t="s">
        <v>11447</v>
      </c>
    </row>
    <row r="8133" spans="1:15" ht="17.25" customHeight="1">
      <c r="A8133" s="26">
        <v>8132</v>
      </c>
      <c r="B8133" s="50" t="s">
        <v>20575</v>
      </c>
      <c r="C8133" s="77">
        <v>28429743</v>
      </c>
      <c r="D8133" s="52" t="s">
        <v>20576</v>
      </c>
      <c r="E8133" s="52" t="s">
        <v>6961</v>
      </c>
      <c r="F8133" s="52" t="s">
        <v>11443</v>
      </c>
      <c r="G8133" s="52" t="s">
        <v>11444</v>
      </c>
      <c r="H8133" s="52" t="s">
        <v>20401</v>
      </c>
      <c r="I8133" s="52" t="s">
        <v>20402</v>
      </c>
      <c r="J8133" s="53">
        <f t="shared" si="119"/>
        <v>0.2884000000000001</v>
      </c>
      <c r="K8133" s="53">
        <v>2.5981956000000008</v>
      </c>
      <c r="L8133" s="54" t="s">
        <v>11447</v>
      </c>
    </row>
    <row r="8134" spans="1:15" ht="17.25" customHeight="1">
      <c r="A8134" s="26">
        <v>8133</v>
      </c>
      <c r="B8134" s="50" t="s">
        <v>20577</v>
      </c>
      <c r="C8134" s="77">
        <v>28429745</v>
      </c>
      <c r="D8134" s="52" t="s">
        <v>20578</v>
      </c>
      <c r="E8134" s="52" t="s">
        <v>6961</v>
      </c>
      <c r="F8134" s="52" t="s">
        <v>11443</v>
      </c>
      <c r="G8134" s="52" t="s">
        <v>11444</v>
      </c>
      <c r="H8134" s="52" t="s">
        <v>20401</v>
      </c>
      <c r="I8134" s="52" t="s">
        <v>20402</v>
      </c>
      <c r="J8134" s="53">
        <f t="shared" si="119"/>
        <v>0.4017</v>
      </c>
      <c r="K8134" s="53">
        <v>3.6189153000000003</v>
      </c>
      <c r="L8134" s="54" t="s">
        <v>11447</v>
      </c>
    </row>
    <row r="8135" spans="1:15" ht="17.25" customHeight="1">
      <c r="A8135" s="26">
        <v>8134</v>
      </c>
      <c r="B8135" s="50" t="s">
        <v>20579</v>
      </c>
      <c r="C8135" s="77">
        <v>28429747</v>
      </c>
      <c r="D8135" s="52" t="s">
        <v>20580</v>
      </c>
      <c r="E8135" s="52" t="s">
        <v>6961</v>
      </c>
      <c r="F8135" s="52" t="s">
        <v>11443</v>
      </c>
      <c r="G8135" s="52" t="s">
        <v>11444</v>
      </c>
      <c r="H8135" s="52" t="s">
        <v>20401</v>
      </c>
      <c r="I8135" s="52" t="s">
        <v>20402</v>
      </c>
      <c r="J8135" s="53">
        <f t="shared" si="119"/>
        <v>0.61799999999999999</v>
      </c>
      <c r="K8135" s="53">
        <v>5.5675620000000006</v>
      </c>
      <c r="L8135" s="54" t="s">
        <v>11447</v>
      </c>
    </row>
    <row r="8136" spans="1:15" ht="17.25" customHeight="1">
      <c r="A8136" s="26">
        <v>8135</v>
      </c>
      <c r="B8136" s="50" t="s">
        <v>20581</v>
      </c>
      <c r="C8136" s="77">
        <v>28429748</v>
      </c>
      <c r="D8136" s="52" t="s">
        <v>20582</v>
      </c>
      <c r="E8136" s="52" t="s">
        <v>6961</v>
      </c>
      <c r="F8136" s="52" t="s">
        <v>11443</v>
      </c>
      <c r="G8136" s="52" t="s">
        <v>11444</v>
      </c>
      <c r="H8136" s="52" t="s">
        <v>20401</v>
      </c>
      <c r="I8136" s="52" t="s">
        <v>20402</v>
      </c>
      <c r="J8136" s="53">
        <f t="shared" si="119"/>
        <v>0.52529999999999999</v>
      </c>
      <c r="K8136" s="53">
        <v>4.7324277000000006</v>
      </c>
      <c r="L8136" s="54" t="s">
        <v>11447</v>
      </c>
    </row>
    <row r="8137" spans="1:15" ht="17.25" customHeight="1">
      <c r="A8137" s="26">
        <v>8136</v>
      </c>
      <c r="B8137" s="50" t="s">
        <v>20583</v>
      </c>
      <c r="C8137" s="77">
        <v>29011924</v>
      </c>
      <c r="D8137" s="52" t="s">
        <v>20584</v>
      </c>
      <c r="E8137" s="52" t="s">
        <v>6961</v>
      </c>
      <c r="F8137" s="52" t="s">
        <v>11443</v>
      </c>
      <c r="G8137" s="52" t="s">
        <v>11444</v>
      </c>
      <c r="H8137" s="52" t="s">
        <v>20401</v>
      </c>
      <c r="I8137" s="52" t="s">
        <v>20402</v>
      </c>
      <c r="J8137" s="53">
        <f t="shared" si="119"/>
        <v>9.1052</v>
      </c>
      <c r="K8137" s="53">
        <v>82.028746800000008</v>
      </c>
      <c r="L8137" s="54" t="s">
        <v>11447</v>
      </c>
    </row>
    <row r="8138" spans="1:15" ht="17.25" customHeight="1">
      <c r="A8138" s="26">
        <v>8137</v>
      </c>
      <c r="B8138" s="50" t="s">
        <v>20585</v>
      </c>
      <c r="C8138" s="77">
        <v>29011386</v>
      </c>
      <c r="D8138" s="52" t="s">
        <v>20586</v>
      </c>
      <c r="E8138" s="52" t="s">
        <v>6961</v>
      </c>
      <c r="F8138" s="52" t="s">
        <v>11443</v>
      </c>
      <c r="G8138" s="52" t="s">
        <v>11444</v>
      </c>
      <c r="H8138" s="52" t="s">
        <v>20401</v>
      </c>
      <c r="I8138" s="52" t="s">
        <v>20402</v>
      </c>
      <c r="J8138" s="53">
        <f t="shared" si="119"/>
        <v>31.08003108003108</v>
      </c>
      <c r="K8138" s="53">
        <v>280</v>
      </c>
      <c r="L8138" s="54" t="s">
        <v>11447</v>
      </c>
    </row>
    <row r="8139" spans="1:15" ht="17.25" customHeight="1">
      <c r="A8139" s="26">
        <v>8138</v>
      </c>
      <c r="B8139" s="50" t="s">
        <v>20587</v>
      </c>
      <c r="C8139" s="77">
        <v>28429721</v>
      </c>
      <c r="D8139" s="52" t="s">
        <v>20588</v>
      </c>
      <c r="E8139" s="52" t="s">
        <v>6961</v>
      </c>
      <c r="F8139" s="52" t="s">
        <v>11443</v>
      </c>
      <c r="G8139" s="52" t="s">
        <v>11444</v>
      </c>
      <c r="H8139" s="52" t="s">
        <v>20401</v>
      </c>
      <c r="I8139" s="52" t="s">
        <v>20402</v>
      </c>
      <c r="J8139" s="53">
        <f t="shared" ref="J8139:J8202" si="120">K8139/9.009</f>
        <v>0.96151626151626146</v>
      </c>
      <c r="K8139" s="53">
        <v>8.6623000000000001</v>
      </c>
      <c r="L8139" s="54" t="s">
        <v>11447</v>
      </c>
    </row>
    <row r="8140" spans="1:15" ht="17.25" customHeight="1">
      <c r="A8140" s="26">
        <v>8139</v>
      </c>
      <c r="B8140" s="50" t="s">
        <v>20589</v>
      </c>
      <c r="C8140" s="77">
        <v>29107220</v>
      </c>
      <c r="D8140" s="52" t="s">
        <v>20590</v>
      </c>
      <c r="E8140" s="52" t="s">
        <v>6961</v>
      </c>
      <c r="F8140" s="52" t="s">
        <v>11443</v>
      </c>
      <c r="G8140" s="52" t="s">
        <v>11444</v>
      </c>
      <c r="H8140" s="52" t="s">
        <v>20401</v>
      </c>
      <c r="I8140" s="52" t="s">
        <v>20402</v>
      </c>
      <c r="J8140" s="53">
        <f t="shared" si="120"/>
        <v>140.43020000000001</v>
      </c>
      <c r="K8140" s="53">
        <v>1265.1356718000002</v>
      </c>
      <c r="L8140" s="54" t="s">
        <v>11447</v>
      </c>
    </row>
    <row r="8141" spans="1:15" ht="17.25" customHeight="1">
      <c r="A8141" s="26">
        <v>8140</v>
      </c>
      <c r="B8141" s="50" t="s">
        <v>20591</v>
      </c>
      <c r="C8141" s="77">
        <v>29149973</v>
      </c>
      <c r="D8141" s="52" t="s">
        <v>20592</v>
      </c>
      <c r="E8141" s="52" t="s">
        <v>6961</v>
      </c>
      <c r="F8141" s="52" t="s">
        <v>11443</v>
      </c>
      <c r="G8141" s="52" t="s">
        <v>11444</v>
      </c>
      <c r="H8141" s="52" t="s">
        <v>20401</v>
      </c>
      <c r="I8141" s="52" t="s">
        <v>20402</v>
      </c>
      <c r="J8141" s="53">
        <f t="shared" si="120"/>
        <v>34.410034410034406</v>
      </c>
      <c r="K8141" s="53">
        <v>310</v>
      </c>
      <c r="L8141" s="54" t="s">
        <v>11447</v>
      </c>
    </row>
    <row r="8142" spans="1:15" ht="17.25" customHeight="1">
      <c r="A8142" s="26">
        <v>8141</v>
      </c>
      <c r="B8142" s="50" t="s">
        <v>20593</v>
      </c>
      <c r="C8142" s="77">
        <v>28429722</v>
      </c>
      <c r="D8142" s="52" t="s">
        <v>20594</v>
      </c>
      <c r="E8142" s="52" t="s">
        <v>6961</v>
      </c>
      <c r="F8142" s="52" t="s">
        <v>11443</v>
      </c>
      <c r="G8142" s="52" t="s">
        <v>11444</v>
      </c>
      <c r="H8142" s="52" t="s">
        <v>20401</v>
      </c>
      <c r="I8142" s="52" t="s">
        <v>20402</v>
      </c>
      <c r="J8142" s="53">
        <f t="shared" si="120"/>
        <v>1.5960483960483962</v>
      </c>
      <c r="K8142" s="53">
        <v>14.378800000000002</v>
      </c>
      <c r="L8142" s="54" t="s">
        <v>11447</v>
      </c>
    </row>
    <row r="8143" spans="1:15" ht="17.25" customHeight="1">
      <c r="A8143" s="26">
        <v>8142</v>
      </c>
      <c r="B8143" s="27" t="s">
        <v>51</v>
      </c>
      <c r="C8143" s="60">
        <v>17089101</v>
      </c>
      <c r="D8143" s="29" t="s">
        <v>52</v>
      </c>
      <c r="E8143" s="29" t="s">
        <v>20595</v>
      </c>
      <c r="F8143" s="29" t="s">
        <v>20596</v>
      </c>
      <c r="G8143" s="29" t="s">
        <v>20597</v>
      </c>
      <c r="H8143" s="29" t="s">
        <v>20598</v>
      </c>
      <c r="I8143" s="29" t="s">
        <v>20599</v>
      </c>
      <c r="J8143" s="30">
        <f t="shared" si="120"/>
        <v>475.00000000000006</v>
      </c>
      <c r="K8143" s="30">
        <v>4279.2750000000005</v>
      </c>
      <c r="M8143" s="19" t="str">
        <f>VLOOKUP(B8143,'[1]2018.7 '!A:C,3,)</f>
        <v>Active</v>
      </c>
      <c r="N8143" s="19" t="str">
        <f>VLOOKUP(B8143,'[1]2018.7 '!A:M,13,)</f>
        <v>Ambient</v>
      </c>
      <c r="O8143" s="19" t="str">
        <f>VLOOKUP(B8143,'[1]2018.7 '!A:N,14,)</f>
        <v>No</v>
      </c>
    </row>
    <row r="8144" spans="1:15" ht="17.25" customHeight="1">
      <c r="A8144" s="26">
        <v>8143</v>
      </c>
      <c r="B8144" s="27" t="s">
        <v>37</v>
      </c>
      <c r="C8144" s="60">
        <v>17089102</v>
      </c>
      <c r="D8144" s="29" t="s">
        <v>38</v>
      </c>
      <c r="E8144" s="29" t="s">
        <v>20595</v>
      </c>
      <c r="F8144" s="29" t="s">
        <v>20596</v>
      </c>
      <c r="G8144" s="29" t="s">
        <v>20597</v>
      </c>
      <c r="H8144" s="29" t="s">
        <v>20598</v>
      </c>
      <c r="I8144" s="29" t="s">
        <v>20599</v>
      </c>
      <c r="J8144" s="30">
        <f t="shared" si="120"/>
        <v>227</v>
      </c>
      <c r="K8144" s="30">
        <v>2045.0430000000001</v>
      </c>
      <c r="M8144" s="19" t="str">
        <f>VLOOKUP(B8144,'[1]2018.7 '!A:C,3,)</f>
        <v>Active</v>
      </c>
      <c r="N8144" s="19" t="str">
        <f>VLOOKUP(B8144,'[1]2018.7 '!A:M,13,)</f>
        <v>Ambient</v>
      </c>
      <c r="O8144" s="19" t="str">
        <f>VLOOKUP(B8144,'[1]2018.7 '!A:N,14,)</f>
        <v>No</v>
      </c>
    </row>
    <row r="8145" spans="1:15" ht="17.25" customHeight="1">
      <c r="A8145" s="26">
        <v>8144</v>
      </c>
      <c r="B8145" s="27" t="s">
        <v>163</v>
      </c>
      <c r="C8145" s="60">
        <v>17089109</v>
      </c>
      <c r="D8145" s="29" t="s">
        <v>164</v>
      </c>
      <c r="E8145" s="29" t="s">
        <v>20595</v>
      </c>
      <c r="F8145" s="29" t="s">
        <v>20596</v>
      </c>
      <c r="G8145" s="29" t="s">
        <v>20597</v>
      </c>
      <c r="H8145" s="29" t="s">
        <v>20598</v>
      </c>
      <c r="I8145" s="29" t="s">
        <v>20599</v>
      </c>
      <c r="J8145" s="30">
        <f t="shared" si="120"/>
        <v>2553</v>
      </c>
      <c r="K8145" s="30">
        <v>22999.977000000003</v>
      </c>
      <c r="M8145" s="19" t="str">
        <f>VLOOKUP(B8145,'[1]2018.7 '!A:C,3,)</f>
        <v>Active</v>
      </c>
      <c r="N8145" s="19" t="str">
        <f>VLOOKUP(B8145,'[1]2018.7 '!A:M,13,)</f>
        <v>Ambient</v>
      </c>
      <c r="O8145" s="19" t="str">
        <f>VLOOKUP(B8145,'[1]2018.7 '!A:N,14,)</f>
        <v>No</v>
      </c>
    </row>
    <row r="8146" spans="1:15" ht="17.25" customHeight="1">
      <c r="A8146" s="26">
        <v>8145</v>
      </c>
      <c r="B8146" s="27" t="s">
        <v>20600</v>
      </c>
      <c r="C8146" s="60">
        <v>17127001</v>
      </c>
      <c r="D8146" s="29" t="s">
        <v>20601</v>
      </c>
      <c r="E8146" s="29" t="s">
        <v>20595</v>
      </c>
      <c r="F8146" s="29" t="s">
        <v>20596</v>
      </c>
      <c r="G8146" s="29" t="s">
        <v>20597</v>
      </c>
      <c r="H8146" s="29" t="s">
        <v>20598</v>
      </c>
      <c r="I8146" s="29" t="s">
        <v>20599</v>
      </c>
      <c r="J8146" s="30">
        <f t="shared" si="120"/>
        <v>955.00000000000011</v>
      </c>
      <c r="K8146" s="30">
        <v>8603.5950000000012</v>
      </c>
      <c r="M8146" s="19" t="str">
        <f>VLOOKUP(B8146,'[1]2018.7 '!A:C,3,)</f>
        <v>Active</v>
      </c>
      <c r="N8146" s="19" t="str">
        <f>VLOOKUP(B8146,'[1]2018.7 '!A:M,13,)</f>
        <v>Ambient</v>
      </c>
      <c r="O8146" s="19" t="str">
        <f>VLOOKUP(B8146,'[1]2018.7 '!A:N,14,)</f>
        <v>No</v>
      </c>
    </row>
    <row r="8147" spans="1:15" ht="17.25" customHeight="1">
      <c r="A8147" s="26">
        <v>8146</v>
      </c>
      <c r="B8147" s="27" t="s">
        <v>2</v>
      </c>
      <c r="C8147" s="60">
        <v>17144002</v>
      </c>
      <c r="D8147" s="29" t="s">
        <v>3</v>
      </c>
      <c r="E8147" s="29" t="s">
        <v>20595</v>
      </c>
      <c r="F8147" s="29" t="s">
        <v>20596</v>
      </c>
      <c r="G8147" s="29" t="s">
        <v>20597</v>
      </c>
      <c r="H8147" s="29" t="s">
        <v>20598</v>
      </c>
      <c r="I8147" s="29" t="s">
        <v>20599</v>
      </c>
      <c r="J8147" s="30">
        <f t="shared" si="120"/>
        <v>207</v>
      </c>
      <c r="K8147" s="30">
        <v>1864.8630000000001</v>
      </c>
      <c r="M8147" s="19" t="str">
        <f>VLOOKUP(B8147,'[1]2018.7 '!A:C,3,)</f>
        <v>Active</v>
      </c>
      <c r="N8147" s="19" t="str">
        <f>VLOOKUP(B8147,'[1]2018.7 '!A:M,13,)</f>
        <v>Ambient</v>
      </c>
      <c r="O8147" s="19" t="str">
        <f>VLOOKUP(B8147,'[1]2018.7 '!A:N,14,)</f>
        <v>No</v>
      </c>
    </row>
    <row r="8148" spans="1:15" ht="17.25" customHeight="1">
      <c r="A8148" s="26">
        <v>8147</v>
      </c>
      <c r="B8148" s="27" t="s">
        <v>12</v>
      </c>
      <c r="C8148" s="60">
        <v>17144003</v>
      </c>
      <c r="D8148" s="29" t="s">
        <v>13</v>
      </c>
      <c r="E8148" s="29" t="s">
        <v>20595</v>
      </c>
      <c r="F8148" s="29" t="s">
        <v>20596</v>
      </c>
      <c r="G8148" s="29" t="s">
        <v>20597</v>
      </c>
      <c r="H8148" s="29" t="s">
        <v>20598</v>
      </c>
      <c r="I8148" s="29" t="s">
        <v>20599</v>
      </c>
      <c r="J8148" s="30">
        <f t="shared" si="120"/>
        <v>708</v>
      </c>
      <c r="K8148" s="30">
        <v>6378.3720000000003</v>
      </c>
      <c r="M8148" s="19" t="str">
        <f>VLOOKUP(B8148,'[1]2018.7 '!A:C,3,)</f>
        <v>Active</v>
      </c>
      <c r="N8148" s="19" t="str">
        <f>VLOOKUP(B8148,'[1]2018.7 '!A:M,13,)</f>
        <v>Ambient</v>
      </c>
      <c r="O8148" s="19" t="str">
        <f>VLOOKUP(B8148,'[1]2018.7 '!A:N,14,)</f>
        <v>No</v>
      </c>
    </row>
    <row r="8149" spans="1:15" ht="17.25" customHeight="1">
      <c r="A8149" s="26">
        <v>8148</v>
      </c>
      <c r="B8149" s="27" t="s">
        <v>22</v>
      </c>
      <c r="C8149" s="60">
        <v>17544202</v>
      </c>
      <c r="D8149" s="29" t="s">
        <v>23</v>
      </c>
      <c r="E8149" s="29" t="s">
        <v>20595</v>
      </c>
      <c r="F8149" s="29" t="s">
        <v>20596</v>
      </c>
      <c r="G8149" s="29" t="s">
        <v>20597</v>
      </c>
      <c r="H8149" s="29" t="s">
        <v>20598</v>
      </c>
      <c r="I8149" s="29" t="s">
        <v>20599</v>
      </c>
      <c r="J8149" s="30">
        <f t="shared" si="120"/>
        <v>217</v>
      </c>
      <c r="K8149" s="30">
        <v>1954.953</v>
      </c>
      <c r="M8149" s="19" t="str">
        <f>VLOOKUP(B8149,'[1]2018.7 '!A:C,3,)</f>
        <v>Active</v>
      </c>
      <c r="N8149" s="19" t="str">
        <f>VLOOKUP(B8149,'[1]2018.7 '!A:M,13,)</f>
        <v>Ambient</v>
      </c>
      <c r="O8149" s="19" t="str">
        <f>VLOOKUP(B8149,'[1]2018.7 '!A:N,14,)</f>
        <v>No</v>
      </c>
    </row>
    <row r="8150" spans="1:15" ht="17.25" customHeight="1">
      <c r="A8150" s="26">
        <v>8149</v>
      </c>
      <c r="B8150" s="27" t="s">
        <v>43</v>
      </c>
      <c r="C8150" s="60">
        <v>17544203</v>
      </c>
      <c r="D8150" s="29" t="s">
        <v>44</v>
      </c>
      <c r="E8150" s="29" t="s">
        <v>20595</v>
      </c>
      <c r="F8150" s="29" t="s">
        <v>20596</v>
      </c>
      <c r="G8150" s="29" t="s">
        <v>20597</v>
      </c>
      <c r="H8150" s="29" t="s">
        <v>20598</v>
      </c>
      <c r="I8150" s="29" t="s">
        <v>20599</v>
      </c>
      <c r="J8150" s="30">
        <f t="shared" si="120"/>
        <v>752</v>
      </c>
      <c r="K8150" s="30">
        <v>6774.768</v>
      </c>
      <c r="M8150" s="19" t="str">
        <f>VLOOKUP(B8150,'[1]2018.7 '!A:C,3,)</f>
        <v>Active</v>
      </c>
      <c r="N8150" s="19" t="str">
        <f>VLOOKUP(B8150,'[1]2018.7 '!A:M,13,)</f>
        <v>Ambient</v>
      </c>
      <c r="O8150" s="19" t="str">
        <f>VLOOKUP(B8150,'[1]2018.7 '!A:N,14,)</f>
        <v>No</v>
      </c>
    </row>
    <row r="8151" spans="1:15" ht="17.25" customHeight="1">
      <c r="A8151" s="26">
        <v>8150</v>
      </c>
      <c r="B8151" s="27" t="s">
        <v>20602</v>
      </c>
      <c r="C8151" s="60">
        <v>17544501</v>
      </c>
      <c r="D8151" s="29" t="s">
        <v>20603</v>
      </c>
      <c r="E8151" s="29" t="s">
        <v>20595</v>
      </c>
      <c r="F8151" s="29" t="s">
        <v>20596</v>
      </c>
      <c r="G8151" s="29" t="s">
        <v>20597</v>
      </c>
      <c r="H8151" s="29" t="s">
        <v>20598</v>
      </c>
      <c r="I8151" s="29" t="s">
        <v>20599</v>
      </c>
      <c r="J8151" s="30">
        <f t="shared" si="120"/>
        <v>796</v>
      </c>
      <c r="K8151" s="30">
        <v>7171.1640000000007</v>
      </c>
      <c r="M8151" s="19" t="str">
        <f>VLOOKUP(B8151,'[1]2018.7 '!A:C,3,)</f>
        <v>Active</v>
      </c>
      <c r="N8151" s="19" t="str">
        <f>VLOOKUP(B8151,'[1]2018.7 '!A:M,13,)</f>
        <v>Ambient</v>
      </c>
      <c r="O8151" s="19" t="str">
        <f>VLOOKUP(B8151,'[1]2018.7 '!A:N,14,)</f>
        <v>No</v>
      </c>
    </row>
    <row r="8152" spans="1:15" ht="17.25" customHeight="1">
      <c r="A8152" s="26">
        <v>8151</v>
      </c>
      <c r="B8152" s="27" t="s">
        <v>711</v>
      </c>
      <c r="C8152" s="60">
        <v>17544502</v>
      </c>
      <c r="D8152" s="29" t="s">
        <v>712</v>
      </c>
      <c r="E8152" s="29" t="s">
        <v>20595</v>
      </c>
      <c r="F8152" s="29" t="s">
        <v>20596</v>
      </c>
      <c r="G8152" s="29" t="s">
        <v>20597</v>
      </c>
      <c r="H8152" s="29" t="s">
        <v>20598</v>
      </c>
      <c r="I8152" s="29" t="s">
        <v>20599</v>
      </c>
      <c r="J8152" s="30">
        <f t="shared" si="120"/>
        <v>290</v>
      </c>
      <c r="K8152" s="30">
        <v>2612.61</v>
      </c>
      <c r="M8152" s="19" t="str">
        <f>VLOOKUP(B8152,'[1]2018.7 '!A:C,3,)</f>
        <v>Active</v>
      </c>
      <c r="N8152" s="19" t="str">
        <f>VLOOKUP(B8152,'[1]2018.7 '!A:M,13,)</f>
        <v>Ambient</v>
      </c>
      <c r="O8152" s="19" t="str">
        <f>VLOOKUP(B8152,'[1]2018.7 '!A:N,14,)</f>
        <v>No</v>
      </c>
    </row>
    <row r="8153" spans="1:15" ht="17.25" customHeight="1">
      <c r="A8153" s="26">
        <v>8152</v>
      </c>
      <c r="B8153" s="27" t="s">
        <v>111</v>
      </c>
      <c r="C8153" s="60">
        <v>17544602</v>
      </c>
      <c r="D8153" s="29" t="s">
        <v>112</v>
      </c>
      <c r="E8153" s="29" t="s">
        <v>20595</v>
      </c>
      <c r="F8153" s="29" t="s">
        <v>20596</v>
      </c>
      <c r="G8153" s="29" t="s">
        <v>20597</v>
      </c>
      <c r="H8153" s="29" t="s">
        <v>20598</v>
      </c>
      <c r="I8153" s="29" t="s">
        <v>20599</v>
      </c>
      <c r="J8153" s="30">
        <f t="shared" si="120"/>
        <v>275</v>
      </c>
      <c r="K8153" s="30">
        <v>2477.4749999999999</v>
      </c>
      <c r="M8153" s="19" t="str">
        <f>VLOOKUP(B8153,'[1]2018.7 '!A:C,3,)</f>
        <v>Active</v>
      </c>
      <c r="N8153" s="19" t="str">
        <f>VLOOKUP(B8153,'[1]2018.7 '!A:M,13,)</f>
        <v>Ambient</v>
      </c>
      <c r="O8153" s="19" t="str">
        <f>VLOOKUP(B8153,'[1]2018.7 '!A:N,14,)</f>
        <v>No</v>
      </c>
    </row>
    <row r="8154" spans="1:15" ht="17.25" customHeight="1">
      <c r="A8154" s="26">
        <v>8153</v>
      </c>
      <c r="B8154" s="27" t="s">
        <v>406</v>
      </c>
      <c r="C8154" s="60">
        <v>17544652</v>
      </c>
      <c r="D8154" s="29" t="s">
        <v>407</v>
      </c>
      <c r="E8154" s="29" t="s">
        <v>20595</v>
      </c>
      <c r="F8154" s="29" t="s">
        <v>20596</v>
      </c>
      <c r="G8154" s="29" t="s">
        <v>20597</v>
      </c>
      <c r="H8154" s="29" t="s">
        <v>20598</v>
      </c>
      <c r="I8154" s="29" t="s">
        <v>20599</v>
      </c>
      <c r="J8154" s="30">
        <f t="shared" si="120"/>
        <v>275</v>
      </c>
      <c r="K8154" s="30">
        <v>2477.4749999999999</v>
      </c>
      <c r="M8154" s="19" t="str">
        <f>VLOOKUP(B8154,'[1]2018.7 '!A:C,3,)</f>
        <v>Active</v>
      </c>
      <c r="N8154" s="19" t="str">
        <f>VLOOKUP(B8154,'[1]2018.7 '!A:M,13,)</f>
        <v>Ambient</v>
      </c>
      <c r="O8154" s="19" t="str">
        <f>VLOOKUP(B8154,'[1]2018.7 '!A:N,14,)</f>
        <v>No</v>
      </c>
    </row>
    <row r="8155" spans="1:15" ht="17.25" customHeight="1">
      <c r="A8155" s="26">
        <v>8154</v>
      </c>
      <c r="B8155" s="27" t="s">
        <v>20604</v>
      </c>
      <c r="C8155" s="60">
        <v>17030005</v>
      </c>
      <c r="D8155" s="29" t="s">
        <v>20605</v>
      </c>
      <c r="E8155" s="29" t="s">
        <v>20595</v>
      </c>
      <c r="F8155" s="29" t="s">
        <v>20596</v>
      </c>
      <c r="G8155" s="29" t="s">
        <v>20597</v>
      </c>
      <c r="H8155" s="29" t="s">
        <v>20606</v>
      </c>
      <c r="I8155" s="29" t="s">
        <v>20607</v>
      </c>
      <c r="J8155" s="30">
        <f t="shared" si="120"/>
        <v>6672</v>
      </c>
      <c r="K8155" s="30">
        <v>60108.048000000003</v>
      </c>
      <c r="M8155" s="19" t="str">
        <f>VLOOKUP(B8155,'[1]2018.7 '!A:C,3,)</f>
        <v>Active</v>
      </c>
      <c r="N8155" s="19" t="str">
        <f>VLOOKUP(B8155,'[1]2018.7 '!A:M,13,)</f>
        <v>Ambient</v>
      </c>
      <c r="O8155" s="19" t="str">
        <f>VLOOKUP(B8155,'[1]2018.7 '!A:N,14,)</f>
        <v>No</v>
      </c>
    </row>
    <row r="8156" spans="1:15" ht="17.25" customHeight="1">
      <c r="A8156" s="26">
        <v>8155</v>
      </c>
      <c r="B8156" s="27" t="s">
        <v>20608</v>
      </c>
      <c r="C8156" s="60">
        <v>17030008</v>
      </c>
      <c r="D8156" s="29" t="s">
        <v>20609</v>
      </c>
      <c r="E8156" s="29" t="s">
        <v>20595</v>
      </c>
      <c r="F8156" s="29" t="s">
        <v>20596</v>
      </c>
      <c r="G8156" s="29" t="s">
        <v>20597</v>
      </c>
      <c r="H8156" s="29" t="s">
        <v>20606</v>
      </c>
      <c r="I8156" s="29" t="s">
        <v>20607</v>
      </c>
      <c r="J8156" s="30">
        <f t="shared" si="120"/>
        <v>38900</v>
      </c>
      <c r="K8156" s="30">
        <v>350450.10000000003</v>
      </c>
      <c r="M8156" s="19" t="str">
        <f>VLOOKUP(B8156,'[1]2018.7 '!A:C,3,)</f>
        <v>Active</v>
      </c>
      <c r="N8156" s="19" t="str">
        <f>VLOOKUP(B8156,'[1]2018.7 '!A:M,13,)</f>
        <v>Ambient</v>
      </c>
      <c r="O8156" s="19" t="str">
        <f>VLOOKUP(B8156,'[1]2018.7 '!A:N,14,)</f>
        <v>No</v>
      </c>
    </row>
    <row r="8157" spans="1:15" ht="17.25" customHeight="1">
      <c r="A8157" s="26">
        <v>8156</v>
      </c>
      <c r="B8157" s="27" t="s">
        <v>20610</v>
      </c>
      <c r="C8157" s="60">
        <v>17030010</v>
      </c>
      <c r="D8157" s="29" t="s">
        <v>20611</v>
      </c>
      <c r="E8157" s="29" t="s">
        <v>20595</v>
      </c>
      <c r="F8157" s="29" t="s">
        <v>20596</v>
      </c>
      <c r="G8157" s="29" t="s">
        <v>20597</v>
      </c>
      <c r="H8157" s="29" t="s">
        <v>20606</v>
      </c>
      <c r="I8157" s="29" t="s">
        <v>20607</v>
      </c>
      <c r="J8157" s="30">
        <f t="shared" si="120"/>
        <v>248</v>
      </c>
      <c r="K8157" s="30">
        <v>2234.232</v>
      </c>
      <c r="M8157" s="19" t="str">
        <f>VLOOKUP(B8157,'[1]2018.7 '!A:C,3,)</f>
        <v>Active</v>
      </c>
      <c r="N8157" s="19" t="str">
        <f>VLOOKUP(B8157,'[1]2018.7 '!A:M,13,)</f>
        <v>Ambient</v>
      </c>
      <c r="O8157" s="19" t="str">
        <f>VLOOKUP(B8157,'[1]2018.7 '!A:N,14,)</f>
        <v>No</v>
      </c>
    </row>
    <row r="8158" spans="1:15" ht="17.25" customHeight="1">
      <c r="A8158" s="26">
        <v>8157</v>
      </c>
      <c r="B8158" s="27" t="s">
        <v>20612</v>
      </c>
      <c r="C8158" s="60">
        <v>17030050</v>
      </c>
      <c r="D8158" s="29" t="s">
        <v>20613</v>
      </c>
      <c r="E8158" s="29" t="s">
        <v>20595</v>
      </c>
      <c r="F8158" s="29" t="s">
        <v>20596</v>
      </c>
      <c r="G8158" s="29" t="s">
        <v>20597</v>
      </c>
      <c r="H8158" s="29" t="s">
        <v>20606</v>
      </c>
      <c r="I8158" s="29" t="s">
        <v>20607</v>
      </c>
      <c r="J8158" s="30">
        <f t="shared" si="120"/>
        <v>1036</v>
      </c>
      <c r="K8158" s="30">
        <v>9333.3240000000005</v>
      </c>
      <c r="M8158" s="19" t="str">
        <f>VLOOKUP(B8158,'[1]2018.7 '!A:C,3,)</f>
        <v>Active</v>
      </c>
      <c r="N8158" s="19" t="str">
        <f>VLOOKUP(B8158,'[1]2018.7 '!A:M,13,)</f>
        <v>Ambient</v>
      </c>
      <c r="O8158" s="19" t="str">
        <f>VLOOKUP(B8158,'[1]2018.7 '!A:N,14,)</f>
        <v>No</v>
      </c>
    </row>
    <row r="8159" spans="1:15" ht="17.25" customHeight="1">
      <c r="A8159" s="26">
        <v>8158</v>
      </c>
      <c r="B8159" s="27" t="s">
        <v>20614</v>
      </c>
      <c r="C8159" s="60">
        <v>17031005</v>
      </c>
      <c r="D8159" s="29" t="s">
        <v>20615</v>
      </c>
      <c r="E8159" s="29" t="s">
        <v>20595</v>
      </c>
      <c r="F8159" s="29" t="s">
        <v>20596</v>
      </c>
      <c r="G8159" s="29" t="s">
        <v>20597</v>
      </c>
      <c r="H8159" s="29" t="s">
        <v>20606</v>
      </c>
      <c r="I8159" s="29" t="s">
        <v>20607</v>
      </c>
      <c r="J8159" s="30">
        <f t="shared" si="120"/>
        <v>8724</v>
      </c>
      <c r="K8159" s="30">
        <v>78594.516000000003</v>
      </c>
      <c r="M8159" s="19" t="str">
        <f>VLOOKUP(B8159,'[1]2018.7 '!A:C,3,)</f>
        <v>Active</v>
      </c>
      <c r="N8159" s="19" t="str">
        <f>VLOOKUP(B8159,'[1]2018.7 '!A:M,13,)</f>
        <v>Ambient</v>
      </c>
      <c r="O8159" s="19" t="str">
        <f>VLOOKUP(B8159,'[1]2018.7 '!A:N,14,)</f>
        <v>No</v>
      </c>
    </row>
    <row r="8160" spans="1:15" ht="17.25" customHeight="1">
      <c r="A8160" s="26">
        <v>8159</v>
      </c>
      <c r="B8160" s="27" t="s">
        <v>20616</v>
      </c>
      <c r="C8160" s="60">
        <v>17031010</v>
      </c>
      <c r="D8160" s="29" t="s">
        <v>20617</v>
      </c>
      <c r="E8160" s="29" t="s">
        <v>20595</v>
      </c>
      <c r="F8160" s="29" t="s">
        <v>20596</v>
      </c>
      <c r="G8160" s="29" t="s">
        <v>20597</v>
      </c>
      <c r="H8160" s="29" t="s">
        <v>20606</v>
      </c>
      <c r="I8160" s="29" t="s">
        <v>20607</v>
      </c>
      <c r="J8160" s="30">
        <f t="shared" si="120"/>
        <v>321</v>
      </c>
      <c r="K8160" s="30">
        <v>2891.8890000000001</v>
      </c>
      <c r="M8160" s="19" t="str">
        <f>VLOOKUP(B8160,'[1]2018.7 '!A:C,3,)</f>
        <v>Active</v>
      </c>
      <c r="N8160" s="19" t="str">
        <f>VLOOKUP(B8160,'[1]2018.7 '!A:M,13,)</f>
        <v>Ambient</v>
      </c>
      <c r="O8160" s="19" t="str">
        <f>VLOOKUP(B8160,'[1]2018.7 '!A:N,14,)</f>
        <v>No</v>
      </c>
    </row>
    <row r="8161" spans="1:15" ht="17.25" customHeight="1">
      <c r="A8161" s="26">
        <v>8160</v>
      </c>
      <c r="B8161" s="27" t="s">
        <v>20618</v>
      </c>
      <c r="C8161" s="60">
        <v>17031050</v>
      </c>
      <c r="D8161" s="29" t="s">
        <v>20619</v>
      </c>
      <c r="E8161" s="29" t="s">
        <v>20595</v>
      </c>
      <c r="F8161" s="29" t="s">
        <v>20596</v>
      </c>
      <c r="G8161" s="29" t="s">
        <v>20597</v>
      </c>
      <c r="H8161" s="29" t="s">
        <v>20606</v>
      </c>
      <c r="I8161" s="29" t="s">
        <v>20607</v>
      </c>
      <c r="J8161" s="30">
        <f t="shared" si="120"/>
        <v>1325</v>
      </c>
      <c r="K8161" s="30">
        <v>11936.925000000001</v>
      </c>
      <c r="M8161" s="19" t="str">
        <f>VLOOKUP(B8161,'[1]2018.7 '!A:C,3,)</f>
        <v>Active</v>
      </c>
      <c r="N8161" s="19" t="str">
        <f>VLOOKUP(B8161,'[1]2018.7 '!A:M,13,)</f>
        <v>Ambient</v>
      </c>
      <c r="O8161" s="19" t="str">
        <f>VLOOKUP(B8161,'[1]2018.7 '!A:N,14,)</f>
        <v>No</v>
      </c>
    </row>
    <row r="8162" spans="1:15" ht="17.25" customHeight="1">
      <c r="A8162" s="26">
        <v>8161</v>
      </c>
      <c r="B8162" s="27" t="s">
        <v>20620</v>
      </c>
      <c r="C8162" s="60">
        <v>18111569</v>
      </c>
      <c r="D8162" s="29" t="s">
        <v>20621</v>
      </c>
      <c r="E8162" s="29" t="s">
        <v>20595</v>
      </c>
      <c r="F8162" s="29" t="s">
        <v>20622</v>
      </c>
      <c r="G8162" s="29" t="s">
        <v>20623</v>
      </c>
      <c r="H8162" s="29" t="s">
        <v>20624</v>
      </c>
      <c r="I8162" s="29" t="s">
        <v>20625</v>
      </c>
      <c r="J8162" s="30">
        <f t="shared" si="120"/>
        <v>25.8</v>
      </c>
      <c r="K8162" s="30">
        <v>232.43220000000002</v>
      </c>
      <c r="M8162" s="19" t="str">
        <f>VLOOKUP(B8162,'[1]2018.7 '!A:C,3,)</f>
        <v>Active</v>
      </c>
      <c r="N8162" s="19" t="str">
        <f>VLOOKUP(B8162,'[1]2018.7 '!A:M,13,)</f>
        <v>Ambient</v>
      </c>
      <c r="O8162" s="19" t="str">
        <f>VLOOKUP(B8162,'[1]2018.7 '!A:N,14,)</f>
        <v>Reviewing</v>
      </c>
    </row>
    <row r="8163" spans="1:15" ht="17.25" customHeight="1">
      <c r="A8163" s="26">
        <v>8162</v>
      </c>
      <c r="B8163" s="27" t="s">
        <v>20626</v>
      </c>
      <c r="C8163" s="60">
        <v>18115269</v>
      </c>
      <c r="D8163" s="29" t="s">
        <v>20627</v>
      </c>
      <c r="E8163" s="29" t="s">
        <v>20595</v>
      </c>
      <c r="F8163" s="29" t="s">
        <v>20622</v>
      </c>
      <c r="G8163" s="29" t="s">
        <v>20623</v>
      </c>
      <c r="H8163" s="29" t="s">
        <v>20624</v>
      </c>
      <c r="I8163" s="29" t="s">
        <v>20625</v>
      </c>
      <c r="J8163" s="30">
        <f t="shared" si="120"/>
        <v>25.8</v>
      </c>
      <c r="K8163" s="30">
        <v>232.43220000000002</v>
      </c>
      <c r="M8163" s="19" t="str">
        <f>VLOOKUP(B8163,'[1]2018.7 '!A:C,3,)</f>
        <v>Active</v>
      </c>
      <c r="N8163" s="19" t="str">
        <f>VLOOKUP(B8163,'[1]2018.7 '!A:M,13,)</f>
        <v>Ambient</v>
      </c>
      <c r="O8163" s="19" t="str">
        <f>VLOOKUP(B8163,'[1]2018.7 '!A:N,14,)</f>
        <v>Reviewing</v>
      </c>
    </row>
    <row r="8164" spans="1:15" ht="17.25" customHeight="1">
      <c r="A8164" s="26">
        <v>8163</v>
      </c>
      <c r="B8164" s="27" t="s">
        <v>20628</v>
      </c>
      <c r="C8164" s="60">
        <v>11003364</v>
      </c>
      <c r="D8164" s="29" t="s">
        <v>20629</v>
      </c>
      <c r="E8164" s="29" t="s">
        <v>6961</v>
      </c>
      <c r="F8164" s="29" t="s">
        <v>19821</v>
      </c>
      <c r="G8164" s="29" t="s">
        <v>19822</v>
      </c>
      <c r="H8164" s="29" t="s">
        <v>19929</v>
      </c>
      <c r="I8164" s="29" t="s">
        <v>19930</v>
      </c>
      <c r="J8164" s="30">
        <f t="shared" si="120"/>
        <v>12100</v>
      </c>
      <c r="K8164" s="30">
        <v>109008.90000000001</v>
      </c>
      <c r="M8164" s="19" t="str">
        <f>VLOOKUP(B8164,'[1]2018.7 '!A:C,3,)</f>
        <v>Active</v>
      </c>
      <c r="N8164" s="19" t="str">
        <f>VLOOKUP(B8164,'[1]2018.7 '!A:M,13,)</f>
        <v>Ambient</v>
      </c>
      <c r="O8164" s="19" t="str">
        <f>VLOOKUP(B8164,'[1]2018.7 '!A:N,14,)</f>
        <v>No</v>
      </c>
    </row>
    <row r="8165" spans="1:15" ht="17.25" customHeight="1">
      <c r="A8165" s="26">
        <v>8164</v>
      </c>
      <c r="B8165" s="27" t="s">
        <v>20630</v>
      </c>
      <c r="C8165" s="60">
        <v>17006102</v>
      </c>
      <c r="D8165" s="29" t="s">
        <v>20631</v>
      </c>
      <c r="E8165" s="29" t="s">
        <v>743</v>
      </c>
      <c r="F8165" s="29" t="s">
        <v>17540</v>
      </c>
      <c r="G8165" s="29" t="s">
        <v>17541</v>
      </c>
      <c r="H8165" s="29" t="s">
        <v>17542</v>
      </c>
      <c r="I8165" s="29" t="s">
        <v>17543</v>
      </c>
      <c r="J8165" s="30">
        <f t="shared" si="120"/>
        <v>1392</v>
      </c>
      <c r="K8165" s="30">
        <v>12540.528</v>
      </c>
      <c r="M8165" s="19" t="str">
        <f>VLOOKUP(B8165,'[1]2018.7 '!A:C,3,)</f>
        <v>Active</v>
      </c>
      <c r="N8165" s="19" t="str">
        <f>VLOOKUP(B8165,'[1]2018.7 '!A:M,13,)</f>
        <v>Ambient</v>
      </c>
      <c r="O8165" s="19" t="str">
        <f>VLOOKUP(B8165,'[1]2018.7 '!A:N,14,)</f>
        <v>No</v>
      </c>
    </row>
    <row r="8166" spans="1:15" ht="17.25" customHeight="1">
      <c r="A8166" s="26">
        <v>8165</v>
      </c>
      <c r="B8166" s="27" t="s">
        <v>20632</v>
      </c>
      <c r="C8166" s="60">
        <v>17548911</v>
      </c>
      <c r="D8166" s="29" t="s">
        <v>20633</v>
      </c>
      <c r="E8166" s="29" t="s">
        <v>743</v>
      </c>
      <c r="F8166" s="29" t="s">
        <v>17540</v>
      </c>
      <c r="G8166" s="29" t="s">
        <v>17541</v>
      </c>
      <c r="H8166" s="29" t="s">
        <v>17542</v>
      </c>
      <c r="I8166" s="29" t="s">
        <v>17543</v>
      </c>
      <c r="J8166" s="59">
        <f t="shared" si="120"/>
        <v>1113</v>
      </c>
      <c r="K8166" s="30">
        <v>10027.017</v>
      </c>
      <c r="M8166" s="19" t="str">
        <f>VLOOKUP(B8166,'[1]2018.7 '!A:C,3,)</f>
        <v>Active</v>
      </c>
      <c r="N8166" s="19" t="str">
        <f>VLOOKUP(B8166,'[1]2018.7 '!A:M,13,)</f>
        <v>Ambient</v>
      </c>
      <c r="O8166" s="19" t="str">
        <f>VLOOKUP(B8166,'[1]2018.7 '!A:N,14,)</f>
        <v>No</v>
      </c>
    </row>
    <row r="8167" spans="1:15" ht="17.25" customHeight="1">
      <c r="A8167" s="26">
        <v>8166</v>
      </c>
      <c r="B8167" s="27" t="s">
        <v>20634</v>
      </c>
      <c r="C8167" s="60">
        <v>17548912</v>
      </c>
      <c r="D8167" s="29" t="s">
        <v>20635</v>
      </c>
      <c r="E8167" s="29" t="s">
        <v>743</v>
      </c>
      <c r="F8167" s="29" t="s">
        <v>17540</v>
      </c>
      <c r="G8167" s="29" t="s">
        <v>17541</v>
      </c>
      <c r="H8167" s="29" t="s">
        <v>17542</v>
      </c>
      <c r="I8167" s="29" t="s">
        <v>17543</v>
      </c>
      <c r="J8167" s="59">
        <f t="shared" si="120"/>
        <v>4307</v>
      </c>
      <c r="K8167" s="30">
        <v>38801.762999999999</v>
      </c>
      <c r="M8167" s="19" t="str">
        <f>VLOOKUP(B8167,'[1]2018.7 '!A:C,3,)</f>
        <v>Active</v>
      </c>
      <c r="N8167" s="19" t="str">
        <f>VLOOKUP(B8167,'[1]2018.7 '!A:M,13,)</f>
        <v>Ambient</v>
      </c>
      <c r="O8167" s="19" t="str">
        <f>VLOOKUP(B8167,'[1]2018.7 '!A:N,14,)</f>
        <v>No</v>
      </c>
    </row>
    <row r="8168" spans="1:15" ht="17.25" customHeight="1">
      <c r="A8168" s="26">
        <v>8167</v>
      </c>
      <c r="B8168" s="27" t="s">
        <v>20636</v>
      </c>
      <c r="C8168" s="60">
        <v>17549111</v>
      </c>
      <c r="D8168" s="29" t="s">
        <v>20637</v>
      </c>
      <c r="E8168" s="29" t="s">
        <v>743</v>
      </c>
      <c r="F8168" s="29" t="s">
        <v>17540</v>
      </c>
      <c r="G8168" s="29" t="s">
        <v>17541</v>
      </c>
      <c r="H8168" s="29" t="s">
        <v>17542</v>
      </c>
      <c r="I8168" s="29" t="s">
        <v>17543</v>
      </c>
      <c r="J8168" s="30">
        <f t="shared" si="120"/>
        <v>1123</v>
      </c>
      <c r="K8168" s="30">
        <v>10117.107</v>
      </c>
      <c r="M8168" s="19" t="str">
        <f>VLOOKUP(B8168,'[1]2018.7 '!A:C,3,)</f>
        <v>Active</v>
      </c>
      <c r="N8168" s="19" t="str">
        <f>VLOOKUP(B8168,'[1]2018.7 '!A:M,13,)</f>
        <v>Ambient</v>
      </c>
      <c r="O8168" s="19" t="str">
        <f>VLOOKUP(B8168,'[1]2018.7 '!A:N,14,)</f>
        <v>No</v>
      </c>
    </row>
    <row r="8169" spans="1:15" ht="17.25" customHeight="1">
      <c r="A8169" s="26">
        <v>8168</v>
      </c>
      <c r="B8169" s="27" t="s">
        <v>20638</v>
      </c>
      <c r="C8169" s="60">
        <v>17549112</v>
      </c>
      <c r="D8169" s="29" t="s">
        <v>20639</v>
      </c>
      <c r="E8169" s="29" t="s">
        <v>743</v>
      </c>
      <c r="F8169" s="29" t="s">
        <v>17540</v>
      </c>
      <c r="G8169" s="29" t="s">
        <v>17541</v>
      </c>
      <c r="H8169" s="29" t="s">
        <v>17542</v>
      </c>
      <c r="I8169" s="29" t="s">
        <v>17543</v>
      </c>
      <c r="J8169" s="30">
        <f t="shared" si="120"/>
        <v>1049</v>
      </c>
      <c r="K8169" s="30">
        <v>9450.4410000000007</v>
      </c>
      <c r="M8169" s="19" t="str">
        <f>VLOOKUP(B8169,'[1]2018.7 '!A:C,3,)</f>
        <v>Active</v>
      </c>
      <c r="N8169" s="19" t="str">
        <f>VLOOKUP(B8169,'[1]2018.7 '!A:M,13,)</f>
        <v>Ambient</v>
      </c>
      <c r="O8169" s="19" t="str">
        <f>VLOOKUP(B8169,'[1]2018.7 '!A:N,14,)</f>
        <v>No</v>
      </c>
    </row>
    <row r="8170" spans="1:15" ht="17.25" customHeight="1">
      <c r="A8170" s="26">
        <v>8169</v>
      </c>
      <c r="B8170" s="27" t="s">
        <v>20640</v>
      </c>
      <c r="C8170" s="60">
        <v>28414978</v>
      </c>
      <c r="D8170" s="29" t="s">
        <v>20641</v>
      </c>
      <c r="E8170" s="29" t="s">
        <v>6961</v>
      </c>
      <c r="F8170" s="29" t="s">
        <v>7610</v>
      </c>
      <c r="G8170" s="29" t="s">
        <v>7611</v>
      </c>
      <c r="H8170" s="29" t="s">
        <v>8812</v>
      </c>
      <c r="I8170" s="29" t="s">
        <v>8813</v>
      </c>
      <c r="J8170" s="30">
        <f t="shared" si="120"/>
        <v>98.4</v>
      </c>
      <c r="K8170" s="30">
        <v>886.48560000000009</v>
      </c>
    </row>
    <row r="8171" spans="1:15" ht="17.25" customHeight="1">
      <c r="A8171" s="26">
        <v>8170</v>
      </c>
      <c r="B8171" s="27" t="s">
        <v>20642</v>
      </c>
      <c r="C8171" s="60">
        <v>28415015</v>
      </c>
      <c r="D8171" s="29" t="s">
        <v>20643</v>
      </c>
      <c r="E8171" s="29" t="s">
        <v>6961</v>
      </c>
      <c r="F8171" s="29" t="s">
        <v>7610</v>
      </c>
      <c r="G8171" s="29" t="s">
        <v>7611</v>
      </c>
      <c r="H8171" s="29" t="s">
        <v>8812</v>
      </c>
      <c r="I8171" s="29" t="s">
        <v>8813</v>
      </c>
      <c r="J8171" s="30">
        <f t="shared" si="120"/>
        <v>92.25</v>
      </c>
      <c r="K8171" s="30">
        <v>831.08024999999998</v>
      </c>
    </row>
    <row r="8172" spans="1:15" ht="17.25" customHeight="1">
      <c r="A8172" s="26">
        <v>8171</v>
      </c>
      <c r="B8172" s="27" t="s">
        <v>20644</v>
      </c>
      <c r="C8172" s="60">
        <v>28416984</v>
      </c>
      <c r="D8172" s="29" t="s">
        <v>20645</v>
      </c>
      <c r="E8172" s="29" t="s">
        <v>6961</v>
      </c>
      <c r="F8172" s="29" t="s">
        <v>7610</v>
      </c>
      <c r="G8172" s="29" t="s">
        <v>7611</v>
      </c>
      <c r="H8172" s="29" t="s">
        <v>7612</v>
      </c>
      <c r="I8172" s="29" t="s">
        <v>7613</v>
      </c>
      <c r="J8172" s="30">
        <f t="shared" si="120"/>
        <v>74.52</v>
      </c>
      <c r="K8172" s="30">
        <v>671.35068000000001</v>
      </c>
    </row>
    <row r="8173" spans="1:15" ht="17.25" customHeight="1">
      <c r="A8173" s="26">
        <v>8172</v>
      </c>
      <c r="B8173" s="27" t="s">
        <v>20646</v>
      </c>
      <c r="C8173" s="60">
        <v>28417077</v>
      </c>
      <c r="D8173" s="29" t="s">
        <v>20647</v>
      </c>
      <c r="E8173" s="29" t="s">
        <v>6961</v>
      </c>
      <c r="F8173" s="29" t="s">
        <v>17367</v>
      </c>
      <c r="G8173" s="29" t="s">
        <v>17368</v>
      </c>
      <c r="H8173" s="29" t="s">
        <v>17369</v>
      </c>
      <c r="I8173" s="29" t="s">
        <v>17370</v>
      </c>
      <c r="J8173" s="30">
        <f t="shared" si="120"/>
        <v>154.58000000000001</v>
      </c>
      <c r="K8173" s="30">
        <v>1392.6112200000002</v>
      </c>
    </row>
    <row r="8174" spans="1:15" ht="17.25" customHeight="1">
      <c r="A8174" s="26">
        <v>8173</v>
      </c>
      <c r="B8174" s="50" t="s">
        <v>20648</v>
      </c>
      <c r="C8174" s="77">
        <v>28419805</v>
      </c>
      <c r="D8174" s="52" t="s">
        <v>20649</v>
      </c>
      <c r="E8174" s="52" t="s">
        <v>6961</v>
      </c>
      <c r="F8174" s="52" t="s">
        <v>11443</v>
      </c>
      <c r="G8174" s="52" t="s">
        <v>11444</v>
      </c>
      <c r="H8174" s="52" t="s">
        <v>11445</v>
      </c>
      <c r="I8174" s="52" t="s">
        <v>11446</v>
      </c>
      <c r="J8174" s="53">
        <f t="shared" si="120"/>
        <v>9.9600000000000009</v>
      </c>
      <c r="K8174" s="53">
        <v>89.729640000000018</v>
      </c>
      <c r="L8174" s="54" t="s">
        <v>11447</v>
      </c>
    </row>
    <row r="8175" spans="1:15" ht="17.25" customHeight="1">
      <c r="A8175" s="26">
        <v>8174</v>
      </c>
      <c r="B8175" s="27" t="s">
        <v>20650</v>
      </c>
      <c r="C8175" s="60">
        <v>28422153</v>
      </c>
      <c r="D8175" s="29" t="s">
        <v>20651</v>
      </c>
      <c r="E8175" s="29" t="s">
        <v>6961</v>
      </c>
      <c r="F8175" s="29" t="s">
        <v>7998</v>
      </c>
      <c r="G8175" s="29" t="s">
        <v>7999</v>
      </c>
      <c r="H8175" s="29" t="s">
        <v>8000</v>
      </c>
      <c r="I8175" s="29" t="s">
        <v>8001</v>
      </c>
      <c r="J8175" s="30">
        <f t="shared" si="120"/>
        <v>287.37</v>
      </c>
      <c r="K8175" s="30">
        <v>2588.91633</v>
      </c>
    </row>
    <row r="8176" spans="1:15" ht="17.25" customHeight="1">
      <c r="A8176" s="26">
        <v>8175</v>
      </c>
      <c r="B8176" s="27" t="s">
        <v>20652</v>
      </c>
      <c r="C8176" s="60">
        <v>28422202</v>
      </c>
      <c r="D8176" s="29" t="s">
        <v>20653</v>
      </c>
      <c r="E8176" s="29" t="s">
        <v>6961</v>
      </c>
      <c r="F8176" s="29" t="s">
        <v>13826</v>
      </c>
      <c r="G8176" s="29" t="s">
        <v>13827</v>
      </c>
      <c r="H8176" s="29" t="s">
        <v>13828</v>
      </c>
      <c r="I8176" s="29" t="s">
        <v>13829</v>
      </c>
      <c r="J8176" s="30">
        <f t="shared" si="120"/>
        <v>3717</v>
      </c>
      <c r="K8176" s="30">
        <v>33486.453000000001</v>
      </c>
    </row>
    <row r="8177" spans="1:15" ht="17.25" customHeight="1">
      <c r="A8177" s="26">
        <v>8176</v>
      </c>
      <c r="B8177" s="27" t="s">
        <v>20654</v>
      </c>
      <c r="C8177" s="60">
        <v>29013248</v>
      </c>
      <c r="D8177" s="29" t="s">
        <v>20655</v>
      </c>
      <c r="E8177" s="29" t="s">
        <v>6961</v>
      </c>
      <c r="F8177" s="29" t="s">
        <v>13826</v>
      </c>
      <c r="G8177" s="29" t="s">
        <v>13827</v>
      </c>
      <c r="H8177" s="29" t="s">
        <v>13828</v>
      </c>
      <c r="I8177" s="29" t="s">
        <v>13829</v>
      </c>
      <c r="J8177" s="30">
        <f t="shared" si="120"/>
        <v>358</v>
      </c>
      <c r="K8177" s="30">
        <v>3225.2220000000002</v>
      </c>
    </row>
    <row r="8178" spans="1:15" ht="17.25" customHeight="1">
      <c r="A8178" s="26">
        <v>8177</v>
      </c>
      <c r="B8178" s="27" t="s">
        <v>20656</v>
      </c>
      <c r="C8178" s="60">
        <v>29091629</v>
      </c>
      <c r="D8178" s="29" t="s">
        <v>20657</v>
      </c>
      <c r="E8178" s="29" t="s">
        <v>6961</v>
      </c>
      <c r="F8178" s="29" t="s">
        <v>6962</v>
      </c>
      <c r="G8178" s="29" t="s">
        <v>6963</v>
      </c>
      <c r="H8178" s="29" t="s">
        <v>6964</v>
      </c>
      <c r="I8178" s="29" t="s">
        <v>6965</v>
      </c>
      <c r="J8178" s="30">
        <f t="shared" si="120"/>
        <v>230</v>
      </c>
      <c r="K8178" s="30">
        <v>2072.0700000000002</v>
      </c>
    </row>
    <row r="8179" spans="1:15" ht="17.25" customHeight="1">
      <c r="A8179" s="26">
        <v>8178</v>
      </c>
      <c r="B8179" s="27" t="s">
        <v>20658</v>
      </c>
      <c r="C8179" s="60">
        <v>29092087</v>
      </c>
      <c r="D8179" s="29" t="s">
        <v>20659</v>
      </c>
      <c r="E8179" s="29" t="s">
        <v>6961</v>
      </c>
      <c r="F8179" s="29" t="s">
        <v>16955</v>
      </c>
      <c r="G8179" s="29" t="s">
        <v>16956</v>
      </c>
      <c r="H8179" s="29" t="s">
        <v>17036</v>
      </c>
      <c r="I8179" s="29" t="s">
        <v>17037</v>
      </c>
      <c r="J8179" s="30">
        <f t="shared" si="120"/>
        <v>156.66999999999999</v>
      </c>
      <c r="K8179" s="30">
        <v>1411.44003</v>
      </c>
      <c r="M8179" s="19" t="str">
        <f>VLOOKUP(B8179,'[1]2018.7 '!A:C,3,)</f>
        <v>Active</v>
      </c>
      <c r="N8179" s="19" t="str">
        <f>VLOOKUP(B8179,'[1]2018.7 '!A:M,13,)</f>
        <v>Ambient</v>
      </c>
      <c r="O8179" s="19" t="str">
        <f>VLOOKUP(B8179,'[1]2018.7 '!A:N,14,)</f>
        <v>No</v>
      </c>
    </row>
    <row r="8180" spans="1:15" ht="17.25" customHeight="1">
      <c r="A8180" s="26">
        <v>8179</v>
      </c>
      <c r="B8180" s="27" t="s">
        <v>20660</v>
      </c>
      <c r="C8180" s="60">
        <v>29093944</v>
      </c>
      <c r="D8180" s="29" t="s">
        <v>20661</v>
      </c>
      <c r="E8180" s="29" t="s">
        <v>6961</v>
      </c>
      <c r="F8180" s="29" t="s">
        <v>16955</v>
      </c>
      <c r="G8180" s="29" t="s">
        <v>16956</v>
      </c>
      <c r="H8180" s="29" t="s">
        <v>16957</v>
      </c>
      <c r="I8180" s="29" t="s">
        <v>16958</v>
      </c>
      <c r="J8180" s="30">
        <f t="shared" si="120"/>
        <v>8364</v>
      </c>
      <c r="K8180" s="30">
        <v>75351.275999999998</v>
      </c>
      <c r="M8180" s="19" t="str">
        <f>VLOOKUP(B8180,'[1]2018.7 '!A:C,3,)</f>
        <v>Active</v>
      </c>
      <c r="N8180" s="19" t="str">
        <f>VLOOKUP(B8180,'[1]2018.7 '!A:M,13,)</f>
        <v>Dry Ice</v>
      </c>
      <c r="O8180" s="19" t="str">
        <f>VLOOKUP(B8180,'[1]2018.7 '!A:N,14,)</f>
        <v>No</v>
      </c>
    </row>
    <row r="8181" spans="1:15" ht="17.25" customHeight="1">
      <c r="A8181" s="26">
        <v>8180</v>
      </c>
      <c r="B8181" s="27" t="s">
        <v>20662</v>
      </c>
      <c r="C8181" s="60">
        <v>29101867</v>
      </c>
      <c r="D8181" s="29" t="s">
        <v>20663</v>
      </c>
      <c r="E8181" s="29" t="s">
        <v>6961</v>
      </c>
      <c r="F8181" s="29" t="s">
        <v>17355</v>
      </c>
      <c r="G8181" s="29" t="s">
        <v>17356</v>
      </c>
      <c r="H8181" s="29" t="s">
        <v>20316</v>
      </c>
      <c r="I8181" s="29" t="s">
        <v>20317</v>
      </c>
      <c r="J8181" s="30">
        <f t="shared" si="120"/>
        <v>0.28999999999999998</v>
      </c>
      <c r="K8181" s="30">
        <v>2.6126100000000001</v>
      </c>
    </row>
    <row r="8182" spans="1:15" ht="17.25" customHeight="1">
      <c r="A8182" s="26">
        <v>8181</v>
      </c>
      <c r="B8182" s="27" t="s">
        <v>20664</v>
      </c>
      <c r="C8182" s="60">
        <v>29102949</v>
      </c>
      <c r="D8182" s="29" t="s">
        <v>20665</v>
      </c>
      <c r="E8182" s="29" t="s">
        <v>6961</v>
      </c>
      <c r="F8182" s="29" t="s">
        <v>16310</v>
      </c>
      <c r="G8182" s="29" t="s">
        <v>16311</v>
      </c>
      <c r="H8182" s="29" t="s">
        <v>16312</v>
      </c>
      <c r="I8182" s="29" t="s">
        <v>16313</v>
      </c>
      <c r="J8182" s="30">
        <f t="shared" si="120"/>
        <v>192.18</v>
      </c>
      <c r="K8182" s="30">
        <v>1731.3496200000002</v>
      </c>
      <c r="M8182" s="19" t="str">
        <f>VLOOKUP(B8182,'[1]2018.7 '!A:C,3,)</f>
        <v>Active</v>
      </c>
      <c r="N8182" s="19" t="str">
        <f>VLOOKUP(B8182,'[1]2018.7 '!A:M,13,)</f>
        <v>Wet Ice</v>
      </c>
      <c r="O8182" s="19" t="str">
        <f>VLOOKUP(B8182,'[1]2018.7 '!A:N,14,)</f>
        <v>No</v>
      </c>
    </row>
    <row r="8183" spans="1:15" ht="17.25" customHeight="1">
      <c r="A8183" s="26">
        <v>8182</v>
      </c>
      <c r="B8183" s="27" t="s">
        <v>20666</v>
      </c>
      <c r="C8183" s="60">
        <v>29108018</v>
      </c>
      <c r="D8183" s="29" t="s">
        <v>20667</v>
      </c>
      <c r="E8183" s="29" t="s">
        <v>6961</v>
      </c>
      <c r="F8183" s="29" t="s">
        <v>13826</v>
      </c>
      <c r="G8183" s="29" t="s">
        <v>13827</v>
      </c>
      <c r="H8183" s="29" t="s">
        <v>13828</v>
      </c>
      <c r="I8183" s="29" t="s">
        <v>13829</v>
      </c>
      <c r="J8183" s="30">
        <f t="shared" si="120"/>
        <v>479.99999999999994</v>
      </c>
      <c r="K8183" s="30">
        <v>4324.32</v>
      </c>
    </row>
    <row r="8184" spans="1:15" ht="17.25" customHeight="1">
      <c r="A8184" s="26">
        <v>8183</v>
      </c>
      <c r="B8184" s="27" t="s">
        <v>20668</v>
      </c>
      <c r="C8184" s="60">
        <v>29108022</v>
      </c>
      <c r="D8184" s="29" t="s">
        <v>20669</v>
      </c>
      <c r="E8184" s="29" t="s">
        <v>6961</v>
      </c>
      <c r="F8184" s="29" t="s">
        <v>13826</v>
      </c>
      <c r="G8184" s="29" t="s">
        <v>13827</v>
      </c>
      <c r="H8184" s="29" t="s">
        <v>13828</v>
      </c>
      <c r="I8184" s="29" t="s">
        <v>13829</v>
      </c>
      <c r="J8184" s="30">
        <f t="shared" si="120"/>
        <v>479.99999999999994</v>
      </c>
      <c r="K8184" s="30">
        <v>4324.32</v>
      </c>
    </row>
    <row r="8185" spans="1:15" ht="17.25" customHeight="1">
      <c r="A8185" s="26">
        <v>8184</v>
      </c>
      <c r="B8185" s="27" t="s">
        <v>20670</v>
      </c>
      <c r="C8185" s="60">
        <v>29118153</v>
      </c>
      <c r="D8185" s="29" t="s">
        <v>20671</v>
      </c>
      <c r="E8185" s="29" t="s">
        <v>6961</v>
      </c>
      <c r="F8185" s="29" t="s">
        <v>16955</v>
      </c>
      <c r="G8185" s="29" t="s">
        <v>16956</v>
      </c>
      <c r="H8185" s="29" t="s">
        <v>17036</v>
      </c>
      <c r="I8185" s="29" t="s">
        <v>17037</v>
      </c>
      <c r="J8185" s="30">
        <f t="shared" si="120"/>
        <v>232</v>
      </c>
      <c r="K8185" s="30">
        <v>2090.0880000000002</v>
      </c>
      <c r="M8185" s="19" t="str">
        <f>VLOOKUP(B8185,'[1]2018.7 '!A:C,3,)</f>
        <v>Active</v>
      </c>
      <c r="N8185" s="19" t="str">
        <f>VLOOKUP(B8185,'[1]2018.7 '!A:M,13,)</f>
        <v>Ambient</v>
      </c>
      <c r="O8185" s="19" t="str">
        <f>VLOOKUP(B8185,'[1]2018.7 '!A:N,14,)</f>
        <v>No</v>
      </c>
    </row>
    <row r="8186" spans="1:15" ht="17.25" customHeight="1">
      <c r="A8186" s="26">
        <v>8185</v>
      </c>
      <c r="B8186" s="27" t="s">
        <v>20672</v>
      </c>
      <c r="C8186" s="60">
        <v>29118154</v>
      </c>
      <c r="D8186" s="29" t="s">
        <v>20673</v>
      </c>
      <c r="E8186" s="29" t="s">
        <v>6961</v>
      </c>
      <c r="F8186" s="29" t="s">
        <v>16955</v>
      </c>
      <c r="G8186" s="29" t="s">
        <v>16956</v>
      </c>
      <c r="H8186" s="29" t="s">
        <v>17036</v>
      </c>
      <c r="I8186" s="29" t="s">
        <v>17037</v>
      </c>
      <c r="J8186" s="30">
        <f t="shared" si="120"/>
        <v>134.11000000000001</v>
      </c>
      <c r="K8186" s="30">
        <v>1208.1969900000001</v>
      </c>
      <c r="M8186" s="19" t="str">
        <f>VLOOKUP(B8186,'[1]2018.7 '!A:C,3,)</f>
        <v>Active</v>
      </c>
      <c r="N8186" s="19" t="str">
        <f>VLOOKUP(B8186,'[1]2018.7 '!A:M,13,)</f>
        <v>Ambient</v>
      </c>
      <c r="O8186" s="19" t="str">
        <f>VLOOKUP(B8186,'[1]2018.7 '!A:N,14,)</f>
        <v>No</v>
      </c>
    </row>
    <row r="8187" spans="1:15" ht="17.25" customHeight="1">
      <c r="A8187" s="26">
        <v>8186</v>
      </c>
      <c r="B8187" s="27" t="s">
        <v>20674</v>
      </c>
      <c r="C8187" s="60">
        <v>90100329</v>
      </c>
      <c r="D8187" s="29" t="s">
        <v>20675</v>
      </c>
      <c r="E8187" s="29" t="s">
        <v>743</v>
      </c>
      <c r="F8187" s="29" t="s">
        <v>17540</v>
      </c>
      <c r="G8187" s="29" t="s">
        <v>17541</v>
      </c>
      <c r="H8187" s="29" t="s">
        <v>17542</v>
      </c>
      <c r="I8187" s="29" t="s">
        <v>17543</v>
      </c>
      <c r="J8187" s="30">
        <f t="shared" si="120"/>
        <v>1400</v>
      </c>
      <c r="K8187" s="30">
        <v>12612.6</v>
      </c>
      <c r="M8187" s="19" t="str">
        <f>VLOOKUP(B8187,'[1]2018.7 '!A:C,3,)</f>
        <v>Active</v>
      </c>
      <c r="N8187" s="19" t="str">
        <f>VLOOKUP(B8187,'[1]2018.7 '!A:M,13,)</f>
        <v>Ambient</v>
      </c>
      <c r="O8187" s="19" t="str">
        <f>VLOOKUP(B8187,'[1]2018.7 '!A:N,14,)</f>
        <v>No</v>
      </c>
    </row>
    <row r="8188" spans="1:15" ht="17.25" customHeight="1">
      <c r="A8188" s="26">
        <v>8187</v>
      </c>
      <c r="B8188" s="27" t="s">
        <v>20676</v>
      </c>
      <c r="C8188" s="60">
        <v>29147017</v>
      </c>
      <c r="D8188" s="29" t="s">
        <v>20677</v>
      </c>
      <c r="E8188" s="29" t="s">
        <v>743</v>
      </c>
      <c r="F8188" s="29" t="s">
        <v>6609</v>
      </c>
      <c r="G8188" s="29" t="s">
        <v>6610</v>
      </c>
      <c r="H8188" s="29" t="s">
        <v>6732</v>
      </c>
      <c r="I8188" s="29" t="s">
        <v>6733</v>
      </c>
      <c r="J8188" s="30">
        <f t="shared" si="120"/>
        <v>1361</v>
      </c>
      <c r="K8188" s="30">
        <v>12261.249</v>
      </c>
      <c r="M8188" s="19" t="str">
        <f>VLOOKUP(B8188,'[1]2018.7 '!A:C,3,)</f>
        <v>Active</v>
      </c>
      <c r="N8188" s="19" t="str">
        <f>VLOOKUP(B8188,'[1]2018.7 '!A:M,13,)</f>
        <v>Ambient</v>
      </c>
      <c r="O8188" s="19" t="str">
        <f>VLOOKUP(B8188,'[1]2018.7 '!A:N,14,)</f>
        <v>No</v>
      </c>
    </row>
    <row r="8189" spans="1:15" ht="17.25" customHeight="1">
      <c r="A8189" s="26">
        <v>8188</v>
      </c>
      <c r="B8189" s="27" t="s">
        <v>542</v>
      </c>
      <c r="C8189" s="60">
        <v>29147020</v>
      </c>
      <c r="D8189" s="29" t="s">
        <v>543</v>
      </c>
      <c r="E8189" s="29" t="s">
        <v>743</v>
      </c>
      <c r="F8189" s="29" t="s">
        <v>6609</v>
      </c>
      <c r="G8189" s="29" t="s">
        <v>6610</v>
      </c>
      <c r="H8189" s="29" t="s">
        <v>6779</v>
      </c>
      <c r="I8189" s="29" t="s">
        <v>6780</v>
      </c>
      <c r="J8189" s="30">
        <f t="shared" si="120"/>
        <v>1347</v>
      </c>
      <c r="K8189" s="30">
        <v>12135.123</v>
      </c>
      <c r="M8189" s="19" t="str">
        <f>VLOOKUP(B8189,'[1]2018.7 '!A:C,3,)</f>
        <v>Active</v>
      </c>
      <c r="N8189" s="19" t="str">
        <f>VLOOKUP(B8189,'[1]2018.7 '!A:M,13,)</f>
        <v>Ambient</v>
      </c>
      <c r="O8189" s="19" t="str">
        <f>VLOOKUP(B8189,'[1]2018.7 '!A:N,14,)</f>
        <v>No</v>
      </c>
    </row>
    <row r="8190" spans="1:15" ht="17.25" customHeight="1">
      <c r="A8190" s="26">
        <v>8189</v>
      </c>
      <c r="B8190" s="27" t="s">
        <v>20678</v>
      </c>
      <c r="C8190" s="60">
        <v>29148187</v>
      </c>
      <c r="D8190" s="29" t="s">
        <v>20679</v>
      </c>
      <c r="E8190" s="29" t="s">
        <v>6961</v>
      </c>
      <c r="F8190" s="29" t="s">
        <v>9644</v>
      </c>
      <c r="G8190" s="29" t="s">
        <v>9645</v>
      </c>
      <c r="H8190" s="29" t="s">
        <v>9646</v>
      </c>
      <c r="I8190" s="29" t="s">
        <v>9647</v>
      </c>
      <c r="J8190" s="30">
        <f t="shared" si="120"/>
        <v>1514</v>
      </c>
      <c r="K8190" s="30">
        <v>13639.626</v>
      </c>
    </row>
    <row r="8191" spans="1:15" ht="17.25" customHeight="1">
      <c r="A8191" s="26">
        <v>8190</v>
      </c>
      <c r="B8191" s="27" t="s">
        <v>20680</v>
      </c>
      <c r="C8191" s="60">
        <v>29148643</v>
      </c>
      <c r="D8191" s="29" t="s">
        <v>20681</v>
      </c>
      <c r="E8191" s="29" t="s">
        <v>6961</v>
      </c>
      <c r="F8191" s="29" t="s">
        <v>16955</v>
      </c>
      <c r="G8191" s="29" t="s">
        <v>16956</v>
      </c>
      <c r="H8191" s="29" t="s">
        <v>17036</v>
      </c>
      <c r="I8191" s="29" t="s">
        <v>17037</v>
      </c>
      <c r="J8191" s="30">
        <f t="shared" si="120"/>
        <v>150.41</v>
      </c>
      <c r="K8191" s="30">
        <v>1355.04369</v>
      </c>
      <c r="M8191" s="19" t="str">
        <f>VLOOKUP(B8191,'[1]2018.7 '!A:C,3,)</f>
        <v>Active</v>
      </c>
      <c r="N8191" s="19" t="str">
        <f>VLOOKUP(B8191,'[1]2018.7 '!A:M,13,)</f>
        <v>Ambient</v>
      </c>
      <c r="O8191" s="19" t="str">
        <f>VLOOKUP(B8191,'[1]2018.7 '!A:N,14,)</f>
        <v>No</v>
      </c>
    </row>
    <row r="8192" spans="1:15" ht="17.25" customHeight="1">
      <c r="A8192" s="26">
        <v>8191</v>
      </c>
      <c r="B8192" s="27" t="s">
        <v>191</v>
      </c>
      <c r="C8192" s="60">
        <v>29149603</v>
      </c>
      <c r="D8192" s="29" t="s">
        <v>192</v>
      </c>
      <c r="E8192" s="29" t="s">
        <v>743</v>
      </c>
      <c r="F8192" s="29" t="s">
        <v>6609</v>
      </c>
      <c r="G8192" s="29" t="s">
        <v>6610</v>
      </c>
      <c r="H8192" s="29" t="s">
        <v>6779</v>
      </c>
      <c r="I8192" s="29" t="s">
        <v>6780</v>
      </c>
      <c r="J8192" s="30">
        <f t="shared" si="120"/>
        <v>2093</v>
      </c>
      <c r="K8192" s="30">
        <v>18855.837</v>
      </c>
      <c r="M8192" s="19" t="str">
        <f>VLOOKUP(B8192,'[1]2018.7 '!A:C,3,)</f>
        <v>Active</v>
      </c>
      <c r="N8192" s="19" t="str">
        <f>VLOOKUP(B8192,'[1]2018.7 '!A:M,13,)</f>
        <v>Ambient</v>
      </c>
      <c r="O8192" s="19" t="str">
        <f>VLOOKUP(B8192,'[1]2018.7 '!A:N,14,)</f>
        <v>No</v>
      </c>
    </row>
    <row r="8193" spans="1:15" ht="17.25" customHeight="1">
      <c r="A8193" s="26">
        <v>8192</v>
      </c>
      <c r="B8193" s="27" t="s">
        <v>20682</v>
      </c>
      <c r="C8193" s="60">
        <v>29149604</v>
      </c>
      <c r="D8193" s="29" t="s">
        <v>20683</v>
      </c>
      <c r="E8193" s="29" t="s">
        <v>743</v>
      </c>
      <c r="F8193" s="29" t="s">
        <v>6609</v>
      </c>
      <c r="G8193" s="29" t="s">
        <v>6610</v>
      </c>
      <c r="H8193" s="29" t="s">
        <v>6732</v>
      </c>
      <c r="I8193" s="29" t="s">
        <v>6733</v>
      </c>
      <c r="J8193" s="30">
        <f t="shared" si="120"/>
        <v>1669</v>
      </c>
      <c r="K8193" s="30">
        <v>15036.021000000001</v>
      </c>
      <c r="M8193" s="19" t="str">
        <f>VLOOKUP(B8193,'[1]2018.7 '!A:C,3,)</f>
        <v>Active</v>
      </c>
      <c r="N8193" s="19" t="str">
        <f>VLOOKUP(B8193,'[1]2018.7 '!A:M,13,)</f>
        <v>Ambient</v>
      </c>
      <c r="O8193" s="19" t="str">
        <f>VLOOKUP(B8193,'[1]2018.7 '!A:N,14,)</f>
        <v>No</v>
      </c>
    </row>
    <row r="8194" spans="1:15" ht="17.25" customHeight="1">
      <c r="A8194" s="26">
        <v>8193</v>
      </c>
      <c r="B8194" s="27" t="s">
        <v>20684</v>
      </c>
      <c r="C8194" s="60">
        <v>29150740</v>
      </c>
      <c r="D8194" s="29" t="s">
        <v>20685</v>
      </c>
      <c r="E8194" s="29" t="s">
        <v>6961</v>
      </c>
      <c r="F8194" s="29" t="s">
        <v>7610</v>
      </c>
      <c r="G8194" s="29" t="s">
        <v>7611</v>
      </c>
      <c r="H8194" s="29" t="s">
        <v>8944</v>
      </c>
      <c r="I8194" s="29" t="s">
        <v>8945</v>
      </c>
      <c r="J8194" s="30">
        <f t="shared" si="120"/>
        <v>1230</v>
      </c>
      <c r="K8194" s="30">
        <v>11081.07</v>
      </c>
    </row>
    <row r="8195" spans="1:15" ht="17.25" customHeight="1">
      <c r="A8195" s="26">
        <v>8194</v>
      </c>
      <c r="B8195" s="27" t="s">
        <v>20686</v>
      </c>
      <c r="C8195" s="60">
        <v>29153603</v>
      </c>
      <c r="D8195" s="29" t="s">
        <v>20687</v>
      </c>
      <c r="E8195" s="29" t="s">
        <v>6961</v>
      </c>
      <c r="F8195" s="29" t="s">
        <v>17367</v>
      </c>
      <c r="G8195" s="29" t="s">
        <v>17368</v>
      </c>
      <c r="H8195" s="29" t="s">
        <v>17369</v>
      </c>
      <c r="I8195" s="29" t="s">
        <v>17370</v>
      </c>
      <c r="J8195" s="30">
        <f t="shared" si="120"/>
        <v>13.52</v>
      </c>
      <c r="K8195" s="30">
        <v>121.80168</v>
      </c>
    </row>
    <row r="8196" spans="1:15" ht="17.25" customHeight="1">
      <c r="A8196" s="26">
        <v>8195</v>
      </c>
      <c r="B8196" s="50" t="s">
        <v>20688</v>
      </c>
      <c r="C8196" s="77">
        <v>29154245</v>
      </c>
      <c r="D8196" s="52" t="s">
        <v>20689</v>
      </c>
      <c r="E8196" s="52" t="s">
        <v>6961</v>
      </c>
      <c r="F8196" s="52" t="s">
        <v>11443</v>
      </c>
      <c r="G8196" s="52" t="s">
        <v>11444</v>
      </c>
      <c r="H8196" s="52" t="s">
        <v>11487</v>
      </c>
      <c r="I8196" s="52" t="s">
        <v>11488</v>
      </c>
      <c r="J8196" s="53">
        <f t="shared" si="120"/>
        <v>67.22</v>
      </c>
      <c r="K8196" s="53">
        <v>605.58497999999997</v>
      </c>
      <c r="L8196" s="54" t="s">
        <v>11447</v>
      </c>
    </row>
    <row r="8197" spans="1:15" ht="17.25" customHeight="1">
      <c r="A8197" s="26">
        <v>8196</v>
      </c>
      <c r="B8197" s="50" t="s">
        <v>20690</v>
      </c>
      <c r="C8197" s="77">
        <v>29154261</v>
      </c>
      <c r="D8197" s="52" t="s">
        <v>20691</v>
      </c>
      <c r="E8197" s="52" t="s">
        <v>6961</v>
      </c>
      <c r="F8197" s="52" t="s">
        <v>11443</v>
      </c>
      <c r="G8197" s="52" t="s">
        <v>11444</v>
      </c>
      <c r="H8197" s="52" t="s">
        <v>11487</v>
      </c>
      <c r="I8197" s="52" t="s">
        <v>11488</v>
      </c>
      <c r="J8197" s="53">
        <f t="shared" si="120"/>
        <v>108.18</v>
      </c>
      <c r="K8197" s="53">
        <v>974.5936200000001</v>
      </c>
      <c r="L8197" s="54" t="s">
        <v>11447</v>
      </c>
    </row>
    <row r="8198" spans="1:15" ht="17.25" customHeight="1">
      <c r="A8198" s="26">
        <v>8197</v>
      </c>
      <c r="B8198" s="50" t="s">
        <v>20692</v>
      </c>
      <c r="C8198" s="77">
        <v>29154376</v>
      </c>
      <c r="D8198" s="52" t="s">
        <v>20693</v>
      </c>
      <c r="E8198" s="52" t="s">
        <v>6961</v>
      </c>
      <c r="F8198" s="52" t="s">
        <v>11443</v>
      </c>
      <c r="G8198" s="52" t="s">
        <v>11444</v>
      </c>
      <c r="H8198" s="52" t="s">
        <v>11487</v>
      </c>
      <c r="I8198" s="52" t="s">
        <v>11488</v>
      </c>
      <c r="J8198" s="53">
        <f t="shared" si="120"/>
        <v>40.909999999999997</v>
      </c>
      <c r="K8198" s="53">
        <v>368.55818999999997</v>
      </c>
      <c r="L8198" s="54" t="s">
        <v>11447</v>
      </c>
    </row>
    <row r="8199" spans="1:15" ht="17.25" customHeight="1">
      <c r="A8199" s="26">
        <v>8198</v>
      </c>
      <c r="B8199" s="50" t="s">
        <v>20694</v>
      </c>
      <c r="C8199" s="77">
        <v>29154377</v>
      </c>
      <c r="D8199" s="52" t="s">
        <v>20695</v>
      </c>
      <c r="E8199" s="52" t="s">
        <v>6961</v>
      </c>
      <c r="F8199" s="52" t="s">
        <v>11443</v>
      </c>
      <c r="G8199" s="52" t="s">
        <v>11444</v>
      </c>
      <c r="H8199" s="52" t="s">
        <v>11487</v>
      </c>
      <c r="I8199" s="52" t="s">
        <v>11488</v>
      </c>
      <c r="J8199" s="53">
        <f t="shared" si="120"/>
        <v>93.82</v>
      </c>
      <c r="K8199" s="53">
        <v>845.22438</v>
      </c>
      <c r="L8199" s="54" t="s">
        <v>11447</v>
      </c>
    </row>
    <row r="8200" spans="1:15" ht="17.25" customHeight="1">
      <c r="A8200" s="26">
        <v>8199</v>
      </c>
      <c r="B8200" s="50" t="s">
        <v>20696</v>
      </c>
      <c r="C8200" s="77">
        <v>29154379</v>
      </c>
      <c r="D8200" s="52" t="s">
        <v>20697</v>
      </c>
      <c r="E8200" s="52" t="s">
        <v>6961</v>
      </c>
      <c r="F8200" s="52" t="s">
        <v>11443</v>
      </c>
      <c r="G8200" s="52" t="s">
        <v>11444</v>
      </c>
      <c r="H8200" s="52" t="s">
        <v>11487</v>
      </c>
      <c r="I8200" s="52" t="s">
        <v>11488</v>
      </c>
      <c r="J8200" s="53">
        <f t="shared" si="120"/>
        <v>169.34</v>
      </c>
      <c r="K8200" s="53">
        <v>1525.5840600000001</v>
      </c>
      <c r="L8200" s="54" t="s">
        <v>11447</v>
      </c>
    </row>
    <row r="8201" spans="1:15" ht="17.25" customHeight="1">
      <c r="A8201" s="26">
        <v>8200</v>
      </c>
      <c r="B8201" s="27" t="s">
        <v>20698</v>
      </c>
      <c r="C8201" s="60">
        <v>29154572</v>
      </c>
      <c r="D8201" s="29" t="s">
        <v>20699</v>
      </c>
      <c r="E8201" s="29" t="s">
        <v>6961</v>
      </c>
      <c r="F8201" s="29" t="s">
        <v>7610</v>
      </c>
      <c r="G8201" s="29" t="s">
        <v>7611</v>
      </c>
      <c r="H8201" s="29" t="s">
        <v>8944</v>
      </c>
      <c r="I8201" s="29" t="s">
        <v>8945</v>
      </c>
      <c r="J8201" s="30">
        <f t="shared" si="120"/>
        <v>85.075000000000003</v>
      </c>
      <c r="K8201" s="30">
        <v>766.44067500000006</v>
      </c>
    </row>
    <row r="8202" spans="1:15" ht="17.25" customHeight="1">
      <c r="A8202" s="26">
        <v>8201</v>
      </c>
      <c r="B8202" s="27" t="s">
        <v>20700</v>
      </c>
      <c r="C8202" s="60">
        <v>29154620</v>
      </c>
      <c r="D8202" s="29" t="s">
        <v>20701</v>
      </c>
      <c r="E8202" s="29" t="s">
        <v>743</v>
      </c>
      <c r="F8202" s="29" t="s">
        <v>17540</v>
      </c>
      <c r="G8202" s="29" t="s">
        <v>17541</v>
      </c>
      <c r="H8202" s="29" t="s">
        <v>17542</v>
      </c>
      <c r="I8202" s="29" t="s">
        <v>17543</v>
      </c>
      <c r="J8202" s="30">
        <f t="shared" si="120"/>
        <v>5914</v>
      </c>
      <c r="K8202" s="30">
        <v>53279.226000000002</v>
      </c>
      <c r="M8202" s="19" t="str">
        <f>VLOOKUP(B8202,'[1]2018.7 '!A:C,3,)</f>
        <v>Active</v>
      </c>
      <c r="N8202" s="19" t="str">
        <f>VLOOKUP(B8202,'[1]2018.7 '!A:M,13,)</f>
        <v>Ambient</v>
      </c>
      <c r="O8202" s="19" t="str">
        <f>VLOOKUP(B8202,'[1]2018.7 '!A:N,14,)</f>
        <v>No</v>
      </c>
    </row>
    <row r="8203" spans="1:15" ht="17.25" customHeight="1">
      <c r="A8203" s="26">
        <v>8202</v>
      </c>
      <c r="B8203" s="27" t="s">
        <v>20702</v>
      </c>
      <c r="C8203" s="60">
        <v>29154680</v>
      </c>
      <c r="D8203" s="29" t="s">
        <v>20703</v>
      </c>
      <c r="E8203" s="29" t="s">
        <v>6961</v>
      </c>
      <c r="F8203" s="29" t="s">
        <v>17355</v>
      </c>
      <c r="G8203" s="29" t="s">
        <v>17356</v>
      </c>
      <c r="H8203" s="29" t="s">
        <v>20370</v>
      </c>
      <c r="I8203" s="29" t="s">
        <v>20371</v>
      </c>
      <c r="J8203" s="30">
        <f t="shared" ref="J8203:J8266" si="121">K8203/9.009</f>
        <v>10.73</v>
      </c>
      <c r="K8203" s="30">
        <v>96.666570000000007</v>
      </c>
    </row>
    <row r="8204" spans="1:15" ht="17.25" customHeight="1">
      <c r="A8204" s="26">
        <v>8203</v>
      </c>
      <c r="B8204" s="27" t="s">
        <v>20704</v>
      </c>
      <c r="C8204" s="60">
        <v>29154684</v>
      </c>
      <c r="D8204" s="29" t="s">
        <v>20705</v>
      </c>
      <c r="E8204" s="29" t="s">
        <v>6961</v>
      </c>
      <c r="F8204" s="29" t="s">
        <v>7610</v>
      </c>
      <c r="G8204" s="29" t="s">
        <v>7611</v>
      </c>
      <c r="H8204" s="29" t="s">
        <v>8944</v>
      </c>
      <c r="I8204" s="29" t="s">
        <v>8945</v>
      </c>
      <c r="J8204" s="30">
        <f t="shared" si="121"/>
        <v>147.6</v>
      </c>
      <c r="K8204" s="30">
        <v>1329.7284</v>
      </c>
    </row>
    <row r="8205" spans="1:15" ht="17.25" customHeight="1">
      <c r="A8205" s="26">
        <v>8204</v>
      </c>
      <c r="B8205" s="27" t="s">
        <v>20706</v>
      </c>
      <c r="C8205" s="60">
        <v>29155302</v>
      </c>
      <c r="D8205" s="29" t="s">
        <v>20707</v>
      </c>
      <c r="E8205" s="29" t="s">
        <v>743</v>
      </c>
      <c r="F8205" s="29" t="s">
        <v>6609</v>
      </c>
      <c r="G8205" s="29" t="s">
        <v>6610</v>
      </c>
      <c r="H8205" s="29" t="s">
        <v>6658</v>
      </c>
      <c r="I8205" s="29" t="s">
        <v>6659</v>
      </c>
      <c r="J8205" s="30">
        <f t="shared" si="121"/>
        <v>1200</v>
      </c>
      <c r="K8205" s="30">
        <v>10810.800000000001</v>
      </c>
      <c r="M8205" s="19" t="str">
        <f>VLOOKUP(B8205,'[1]2018.7 '!A:C,3,)</f>
        <v>Active</v>
      </c>
      <c r="N8205" s="19" t="str">
        <f>VLOOKUP(B8205,'[1]2018.7 '!A:M,13,)</f>
        <v>Reviewing</v>
      </c>
      <c r="O8205" s="19" t="str">
        <f>VLOOKUP(B8205,'[1]2018.7 '!A:N,14,)</f>
        <v>Reviewing</v>
      </c>
    </row>
    <row r="8206" spans="1:15" ht="17.25" customHeight="1">
      <c r="A8206" s="26">
        <v>8205</v>
      </c>
      <c r="B8206" s="27" t="s">
        <v>20708</v>
      </c>
      <c r="C8206" s="60">
        <v>29155303</v>
      </c>
      <c r="D8206" s="29" t="s">
        <v>20709</v>
      </c>
      <c r="E8206" s="29" t="s">
        <v>743</v>
      </c>
      <c r="F8206" s="29" t="s">
        <v>6609</v>
      </c>
      <c r="G8206" s="29" t="s">
        <v>6610</v>
      </c>
      <c r="H8206" s="29" t="s">
        <v>6658</v>
      </c>
      <c r="I8206" s="29" t="s">
        <v>6659</v>
      </c>
      <c r="J8206" s="30">
        <f t="shared" si="121"/>
        <v>1200</v>
      </c>
      <c r="K8206" s="30">
        <v>10810.800000000001</v>
      </c>
      <c r="M8206" s="19" t="str">
        <f>VLOOKUP(B8206,'[1]2018.7 '!A:C,3,)</f>
        <v>Active</v>
      </c>
      <c r="N8206" s="19" t="str">
        <f>VLOOKUP(B8206,'[1]2018.7 '!A:M,13,)</f>
        <v>Reviewing</v>
      </c>
      <c r="O8206" s="19" t="str">
        <f>VLOOKUP(B8206,'[1]2018.7 '!A:N,14,)</f>
        <v>Reviewing</v>
      </c>
    </row>
    <row r="8207" spans="1:15" ht="17.25" customHeight="1">
      <c r="A8207" s="26">
        <v>8206</v>
      </c>
      <c r="B8207" s="27" t="s">
        <v>20710</v>
      </c>
      <c r="C8207" s="60">
        <v>29155304</v>
      </c>
      <c r="D8207" s="29" t="s">
        <v>20711</v>
      </c>
      <c r="E8207" s="29" t="s">
        <v>743</v>
      </c>
      <c r="F8207" s="29" t="s">
        <v>6609</v>
      </c>
      <c r="G8207" s="29" t="s">
        <v>6610</v>
      </c>
      <c r="H8207" s="29" t="s">
        <v>6658</v>
      </c>
      <c r="I8207" s="29" t="s">
        <v>6659</v>
      </c>
      <c r="J8207" s="30">
        <f t="shared" si="121"/>
        <v>2577</v>
      </c>
      <c r="K8207" s="30">
        <v>23216.192999999999</v>
      </c>
      <c r="M8207" s="19" t="str">
        <f>VLOOKUP(B8207,'[1]2018.7 '!A:C,3,)</f>
        <v>Active</v>
      </c>
      <c r="N8207" s="19" t="str">
        <f>VLOOKUP(B8207,'[1]2018.7 '!A:M,13,)</f>
        <v>Reviewing</v>
      </c>
      <c r="O8207" s="19" t="str">
        <f>VLOOKUP(B8207,'[1]2018.7 '!A:N,14,)</f>
        <v>Reviewing</v>
      </c>
    </row>
    <row r="8208" spans="1:15" ht="17.25" customHeight="1">
      <c r="A8208" s="26">
        <v>8207</v>
      </c>
      <c r="B8208" s="27" t="s">
        <v>20712</v>
      </c>
      <c r="C8208" s="60">
        <v>29155305</v>
      </c>
      <c r="D8208" s="29" t="s">
        <v>20713</v>
      </c>
      <c r="E8208" s="29" t="s">
        <v>743</v>
      </c>
      <c r="F8208" s="29" t="s">
        <v>6609</v>
      </c>
      <c r="G8208" s="29" t="s">
        <v>6610</v>
      </c>
      <c r="H8208" s="29" t="s">
        <v>6658</v>
      </c>
      <c r="I8208" s="29" t="s">
        <v>6659</v>
      </c>
      <c r="J8208" s="30">
        <f t="shared" si="121"/>
        <v>2577</v>
      </c>
      <c r="K8208" s="30">
        <v>23216.192999999999</v>
      </c>
      <c r="M8208" s="19" t="str">
        <f>VLOOKUP(B8208,'[1]2018.7 '!A:C,3,)</f>
        <v>Active</v>
      </c>
      <c r="N8208" s="19" t="str">
        <f>VLOOKUP(B8208,'[1]2018.7 '!A:M,13,)</f>
        <v>Reviewing</v>
      </c>
      <c r="O8208" s="19" t="str">
        <f>VLOOKUP(B8208,'[1]2018.7 '!A:N,14,)</f>
        <v>Reviewing</v>
      </c>
    </row>
    <row r="8209" spans="1:15" ht="17.25" customHeight="1">
      <c r="A8209" s="26">
        <v>8208</v>
      </c>
      <c r="B8209" s="27" t="s">
        <v>20714</v>
      </c>
      <c r="C8209" s="60">
        <v>29155306</v>
      </c>
      <c r="D8209" s="29" t="s">
        <v>20715</v>
      </c>
      <c r="E8209" s="29" t="s">
        <v>743</v>
      </c>
      <c r="F8209" s="29" t="s">
        <v>6609</v>
      </c>
      <c r="G8209" s="29" t="s">
        <v>6610</v>
      </c>
      <c r="H8209" s="29" t="s">
        <v>6658</v>
      </c>
      <c r="I8209" s="29" t="s">
        <v>6659</v>
      </c>
      <c r="J8209" s="30">
        <f t="shared" si="121"/>
        <v>539</v>
      </c>
      <c r="K8209" s="30">
        <v>4855.8510000000006</v>
      </c>
      <c r="M8209" s="19" t="str">
        <f>VLOOKUP(B8209,'[1]2018.7 '!A:C,3,)</f>
        <v>Active</v>
      </c>
      <c r="N8209" s="19" t="str">
        <f>VLOOKUP(B8209,'[1]2018.7 '!A:M,13,)</f>
        <v>Reviewing</v>
      </c>
      <c r="O8209" s="19" t="str">
        <f>VLOOKUP(B8209,'[1]2018.7 '!A:N,14,)</f>
        <v>Reviewing</v>
      </c>
    </row>
    <row r="8210" spans="1:15" ht="17.25" customHeight="1">
      <c r="A8210" s="26">
        <v>8209</v>
      </c>
      <c r="B8210" s="27" t="s">
        <v>20716</v>
      </c>
      <c r="C8210" s="60">
        <v>29155307</v>
      </c>
      <c r="D8210" s="29" t="s">
        <v>20717</v>
      </c>
      <c r="E8210" s="29" t="s">
        <v>743</v>
      </c>
      <c r="F8210" s="29" t="s">
        <v>6609</v>
      </c>
      <c r="G8210" s="29" t="s">
        <v>6610</v>
      </c>
      <c r="H8210" s="29" t="s">
        <v>6658</v>
      </c>
      <c r="I8210" s="29" t="s">
        <v>6659</v>
      </c>
      <c r="J8210" s="30">
        <f t="shared" si="121"/>
        <v>1482</v>
      </c>
      <c r="K8210" s="30">
        <v>13351.338</v>
      </c>
      <c r="M8210" s="19" t="str">
        <f>VLOOKUP(B8210,'[1]2018.7 '!A:C,3,)</f>
        <v>Active</v>
      </c>
      <c r="N8210" s="19" t="str">
        <f>VLOOKUP(B8210,'[1]2018.7 '!A:M,13,)</f>
        <v>Reviewing</v>
      </c>
      <c r="O8210" s="19" t="str">
        <f>VLOOKUP(B8210,'[1]2018.7 '!A:N,14,)</f>
        <v>Reviewing</v>
      </c>
    </row>
    <row r="8211" spans="1:15" ht="17.25" customHeight="1">
      <c r="A8211" s="26">
        <v>8210</v>
      </c>
      <c r="B8211" s="27" t="s">
        <v>20718</v>
      </c>
      <c r="C8211" s="60">
        <v>29155308</v>
      </c>
      <c r="D8211" s="29" t="s">
        <v>20719</v>
      </c>
      <c r="E8211" s="29" t="s">
        <v>743</v>
      </c>
      <c r="F8211" s="29" t="s">
        <v>6609</v>
      </c>
      <c r="G8211" s="29" t="s">
        <v>6610</v>
      </c>
      <c r="H8211" s="29" t="s">
        <v>6658</v>
      </c>
      <c r="I8211" s="29" t="s">
        <v>6659</v>
      </c>
      <c r="J8211" s="30">
        <f t="shared" si="121"/>
        <v>472.00000000000006</v>
      </c>
      <c r="K8211" s="30">
        <v>4252.2480000000005</v>
      </c>
      <c r="M8211" s="19" t="str">
        <f>VLOOKUP(B8211,'[1]2018.7 '!A:C,3,)</f>
        <v>Active</v>
      </c>
      <c r="N8211" s="19" t="str">
        <f>VLOOKUP(B8211,'[1]2018.7 '!A:M,13,)</f>
        <v>Reviewing</v>
      </c>
      <c r="O8211" s="19" t="str">
        <f>VLOOKUP(B8211,'[1]2018.7 '!A:N,14,)</f>
        <v>Reviewing</v>
      </c>
    </row>
    <row r="8212" spans="1:15" ht="17.25" customHeight="1">
      <c r="A8212" s="26">
        <v>8211</v>
      </c>
      <c r="B8212" s="27" t="s">
        <v>20720</v>
      </c>
      <c r="C8212" s="60">
        <v>29155309</v>
      </c>
      <c r="D8212" s="29" t="s">
        <v>20721</v>
      </c>
      <c r="E8212" s="29" t="s">
        <v>743</v>
      </c>
      <c r="F8212" s="29" t="s">
        <v>6609</v>
      </c>
      <c r="G8212" s="29" t="s">
        <v>6610</v>
      </c>
      <c r="H8212" s="29" t="s">
        <v>6658</v>
      </c>
      <c r="I8212" s="29" t="s">
        <v>6659</v>
      </c>
      <c r="J8212" s="30">
        <f t="shared" si="121"/>
        <v>1043</v>
      </c>
      <c r="K8212" s="30">
        <v>9396.3870000000006</v>
      </c>
      <c r="M8212" s="19" t="str">
        <f>VLOOKUP(B8212,'[1]2018.7 '!A:C,3,)</f>
        <v>Active</v>
      </c>
      <c r="N8212" s="19" t="str">
        <f>VLOOKUP(B8212,'[1]2018.7 '!A:M,13,)</f>
        <v>Reviewing</v>
      </c>
      <c r="O8212" s="19" t="str">
        <f>VLOOKUP(B8212,'[1]2018.7 '!A:N,14,)</f>
        <v>No</v>
      </c>
    </row>
    <row r="8213" spans="1:15" ht="17.25" customHeight="1">
      <c r="A8213" s="26">
        <v>8212</v>
      </c>
      <c r="B8213" s="27" t="s">
        <v>20722</v>
      </c>
      <c r="C8213" s="60">
        <v>29155310</v>
      </c>
      <c r="D8213" s="29" t="s">
        <v>20723</v>
      </c>
      <c r="E8213" s="29" t="s">
        <v>743</v>
      </c>
      <c r="F8213" s="29" t="s">
        <v>6609</v>
      </c>
      <c r="G8213" s="29" t="s">
        <v>6610</v>
      </c>
      <c r="H8213" s="29" t="s">
        <v>6658</v>
      </c>
      <c r="I8213" s="29" t="s">
        <v>6659</v>
      </c>
      <c r="J8213" s="30">
        <f t="shared" si="121"/>
        <v>464</v>
      </c>
      <c r="K8213" s="30">
        <v>4180.1760000000004</v>
      </c>
      <c r="M8213" s="19" t="str">
        <f>VLOOKUP(B8213,'[1]2018.7 '!A:C,3,)</f>
        <v>Active</v>
      </c>
      <c r="N8213" s="19" t="str">
        <f>VLOOKUP(B8213,'[1]2018.7 '!A:M,13,)</f>
        <v>Reviewing</v>
      </c>
      <c r="O8213" s="19" t="str">
        <f>VLOOKUP(B8213,'[1]2018.7 '!A:N,14,)</f>
        <v>Reviewing</v>
      </c>
    </row>
    <row r="8214" spans="1:15" ht="17.25" customHeight="1">
      <c r="A8214" s="26">
        <v>8213</v>
      </c>
      <c r="B8214" s="27" t="s">
        <v>20724</v>
      </c>
      <c r="C8214" s="60">
        <v>29155311</v>
      </c>
      <c r="D8214" s="29" t="s">
        <v>20725</v>
      </c>
      <c r="E8214" s="29" t="s">
        <v>743</v>
      </c>
      <c r="F8214" s="29" t="s">
        <v>6609</v>
      </c>
      <c r="G8214" s="29" t="s">
        <v>6610</v>
      </c>
      <c r="H8214" s="29" t="s">
        <v>6658</v>
      </c>
      <c r="I8214" s="29" t="s">
        <v>6659</v>
      </c>
      <c r="J8214" s="30">
        <f t="shared" si="121"/>
        <v>1035</v>
      </c>
      <c r="K8214" s="30">
        <v>9324.3150000000005</v>
      </c>
      <c r="M8214" s="19" t="str">
        <f>VLOOKUP(B8214,'[1]2018.7 '!A:C,3,)</f>
        <v>Active</v>
      </c>
      <c r="N8214" s="19" t="str">
        <f>VLOOKUP(B8214,'[1]2018.7 '!A:M,13,)</f>
        <v>Reviewing</v>
      </c>
      <c r="O8214" s="19" t="str">
        <f>VLOOKUP(B8214,'[1]2018.7 '!A:N,14,)</f>
        <v>Reviewing</v>
      </c>
    </row>
    <row r="8215" spans="1:15" ht="17.25" customHeight="1">
      <c r="A8215" s="26">
        <v>8214</v>
      </c>
      <c r="B8215" s="27" t="s">
        <v>20726</v>
      </c>
      <c r="C8215" s="60">
        <v>29156138</v>
      </c>
      <c r="D8215" s="29" t="s">
        <v>20727</v>
      </c>
      <c r="E8215" s="29" t="s">
        <v>6961</v>
      </c>
      <c r="F8215" s="29" t="s">
        <v>7610</v>
      </c>
      <c r="G8215" s="29" t="s">
        <v>7611</v>
      </c>
      <c r="H8215" s="29" t="s">
        <v>8944</v>
      </c>
      <c r="I8215" s="29" t="s">
        <v>8945</v>
      </c>
      <c r="J8215" s="30">
        <f t="shared" si="121"/>
        <v>4069.2500000000005</v>
      </c>
      <c r="K8215" s="30">
        <v>36659.873250000004</v>
      </c>
    </row>
    <row r="8216" spans="1:15" ht="17.25" customHeight="1">
      <c r="A8216" s="26">
        <v>8215</v>
      </c>
      <c r="B8216" s="27" t="s">
        <v>20728</v>
      </c>
      <c r="C8216" s="60">
        <v>29156163</v>
      </c>
      <c r="D8216" s="29" t="s">
        <v>20729</v>
      </c>
      <c r="E8216" s="29" t="s">
        <v>6961</v>
      </c>
      <c r="F8216" s="29" t="s">
        <v>7610</v>
      </c>
      <c r="G8216" s="29" t="s">
        <v>7611</v>
      </c>
      <c r="H8216" s="29" t="s">
        <v>8812</v>
      </c>
      <c r="I8216" s="29" t="s">
        <v>8813</v>
      </c>
      <c r="J8216" s="30">
        <f t="shared" si="121"/>
        <v>122.99999999999999</v>
      </c>
      <c r="K8216" s="30">
        <v>1108.107</v>
      </c>
    </row>
    <row r="8217" spans="1:15" ht="17.25" customHeight="1">
      <c r="A8217" s="26">
        <v>8216</v>
      </c>
      <c r="B8217" s="27" t="s">
        <v>20730</v>
      </c>
      <c r="C8217" s="60">
        <v>29156166</v>
      </c>
      <c r="D8217" s="29" t="s">
        <v>20731</v>
      </c>
      <c r="E8217" s="29" t="s">
        <v>6961</v>
      </c>
      <c r="F8217" s="29" t="s">
        <v>7610</v>
      </c>
      <c r="G8217" s="29" t="s">
        <v>7611</v>
      </c>
      <c r="H8217" s="29" t="s">
        <v>7612</v>
      </c>
      <c r="I8217" s="29" t="s">
        <v>7613</v>
      </c>
      <c r="J8217" s="30">
        <f t="shared" si="121"/>
        <v>10500</v>
      </c>
      <c r="K8217" s="30">
        <v>94594.5</v>
      </c>
    </row>
    <row r="8218" spans="1:15" ht="17.25" customHeight="1">
      <c r="A8218" s="26">
        <v>8217</v>
      </c>
      <c r="B8218" s="27" t="s">
        <v>20732</v>
      </c>
      <c r="C8218" s="60">
        <v>29157185</v>
      </c>
      <c r="D8218" s="29" t="s">
        <v>20733</v>
      </c>
      <c r="E8218" s="29" t="s">
        <v>743</v>
      </c>
      <c r="F8218" s="29" t="s">
        <v>17540</v>
      </c>
      <c r="G8218" s="29" t="s">
        <v>17541</v>
      </c>
      <c r="H8218" s="29" t="s">
        <v>17542</v>
      </c>
      <c r="I8218" s="29" t="s">
        <v>17543</v>
      </c>
      <c r="J8218" s="30">
        <f t="shared" si="121"/>
        <v>4620</v>
      </c>
      <c r="K8218" s="30">
        <v>41621.58</v>
      </c>
      <c r="M8218" s="19" t="str">
        <f>VLOOKUP(B8218,'[1]2018.7 '!A:C,3,)</f>
        <v>Active</v>
      </c>
      <c r="N8218" s="19" t="str">
        <f>VLOOKUP(B8218,'[1]2018.7 '!A:M,13,)</f>
        <v>Ambient</v>
      </c>
      <c r="O8218" s="19" t="str">
        <f>VLOOKUP(B8218,'[1]2018.7 '!A:N,14,)</f>
        <v>No</v>
      </c>
    </row>
    <row r="8219" spans="1:15" ht="17.25" customHeight="1">
      <c r="A8219" s="26">
        <v>8218</v>
      </c>
      <c r="B8219" s="27" t="s">
        <v>20734</v>
      </c>
      <c r="C8219" s="60">
        <v>29157958</v>
      </c>
      <c r="D8219" s="29" t="s">
        <v>20735</v>
      </c>
      <c r="E8219" s="29" t="s">
        <v>743</v>
      </c>
      <c r="F8219" s="29" t="s">
        <v>17540</v>
      </c>
      <c r="G8219" s="29" t="s">
        <v>17541</v>
      </c>
      <c r="H8219" s="29" t="s">
        <v>17542</v>
      </c>
      <c r="I8219" s="29" t="s">
        <v>17543</v>
      </c>
      <c r="J8219" s="59">
        <f t="shared" si="121"/>
        <v>2346</v>
      </c>
      <c r="K8219" s="30">
        <v>21135.114000000001</v>
      </c>
      <c r="M8219" s="19" t="str">
        <f>VLOOKUP(B8219,'[1]2018.7 '!A:C,3,)</f>
        <v>Active</v>
      </c>
      <c r="N8219" s="19" t="str">
        <f>VLOOKUP(B8219,'[1]2018.7 '!A:M,13,)</f>
        <v>Ambient</v>
      </c>
      <c r="O8219" s="19" t="str">
        <f>VLOOKUP(B8219,'[1]2018.7 '!A:N,14,)</f>
        <v>No</v>
      </c>
    </row>
    <row r="8220" spans="1:15" ht="17.25" customHeight="1">
      <c r="A8220" s="26">
        <v>8219</v>
      </c>
      <c r="B8220" s="27" t="s">
        <v>20736</v>
      </c>
      <c r="C8220" s="60">
        <v>29158068</v>
      </c>
      <c r="D8220" s="29" t="s">
        <v>20737</v>
      </c>
      <c r="E8220" s="29" t="s">
        <v>6961</v>
      </c>
      <c r="F8220" s="29" t="s">
        <v>17355</v>
      </c>
      <c r="G8220" s="29" t="s">
        <v>17356</v>
      </c>
      <c r="H8220" s="29" t="s">
        <v>20370</v>
      </c>
      <c r="I8220" s="29" t="s">
        <v>20371</v>
      </c>
      <c r="J8220" s="30">
        <f t="shared" si="121"/>
        <v>195.6</v>
      </c>
      <c r="K8220" s="30">
        <v>1762.1604</v>
      </c>
    </row>
    <row r="8221" spans="1:15" ht="17.25" customHeight="1">
      <c r="A8221" s="26">
        <v>8220</v>
      </c>
      <c r="B8221" s="27" t="s">
        <v>20738</v>
      </c>
      <c r="C8221" s="60">
        <v>29158384</v>
      </c>
      <c r="D8221" s="29" t="s">
        <v>20739</v>
      </c>
      <c r="E8221" s="29" t="s">
        <v>6961</v>
      </c>
      <c r="F8221" s="29" t="s">
        <v>7610</v>
      </c>
      <c r="G8221" s="29" t="s">
        <v>7611</v>
      </c>
      <c r="H8221" s="29" t="s">
        <v>8812</v>
      </c>
      <c r="I8221" s="29" t="s">
        <v>8813</v>
      </c>
      <c r="J8221" s="30">
        <f t="shared" si="121"/>
        <v>1168.5</v>
      </c>
      <c r="K8221" s="30">
        <v>10527.0165</v>
      </c>
    </row>
    <row r="8222" spans="1:15" ht="17.25" customHeight="1">
      <c r="A8222" s="26">
        <v>8221</v>
      </c>
      <c r="B8222" s="27" t="s">
        <v>20740</v>
      </c>
      <c r="C8222" s="60">
        <v>90100347</v>
      </c>
      <c r="D8222" s="29" t="s">
        <v>20741</v>
      </c>
      <c r="E8222" s="29" t="s">
        <v>743</v>
      </c>
      <c r="F8222" s="29" t="s">
        <v>17540</v>
      </c>
      <c r="G8222" s="29" t="s">
        <v>17541</v>
      </c>
      <c r="H8222" s="29" t="s">
        <v>17542</v>
      </c>
      <c r="I8222" s="29" t="s">
        <v>17543</v>
      </c>
      <c r="J8222" s="30">
        <f t="shared" si="121"/>
        <v>1400</v>
      </c>
      <c r="K8222" s="30">
        <v>12612.6</v>
      </c>
      <c r="M8222" s="19" t="str">
        <f>VLOOKUP(B8222,'[1]2018.7 '!A:C,3,)</f>
        <v>Active</v>
      </c>
      <c r="N8222" s="19" t="str">
        <f>VLOOKUP(B8222,'[1]2018.7 '!A:M,13,)</f>
        <v>Ambient</v>
      </c>
      <c r="O8222" s="19" t="str">
        <f>VLOOKUP(B8222,'[1]2018.7 '!A:N,14,)</f>
        <v>No</v>
      </c>
    </row>
    <row r="8223" spans="1:15" ht="17.25" customHeight="1">
      <c r="A8223" s="26">
        <v>8222</v>
      </c>
      <c r="B8223" s="27" t="s">
        <v>20742</v>
      </c>
      <c r="C8223" s="60">
        <v>29158857</v>
      </c>
      <c r="D8223" s="29" t="s">
        <v>20743</v>
      </c>
      <c r="E8223" s="29" t="s">
        <v>6961</v>
      </c>
      <c r="F8223" s="29" t="s">
        <v>7610</v>
      </c>
      <c r="G8223" s="29" t="s">
        <v>7611</v>
      </c>
      <c r="H8223" s="29" t="s">
        <v>8812</v>
      </c>
      <c r="I8223" s="29" t="s">
        <v>8813</v>
      </c>
      <c r="J8223" s="30">
        <f t="shared" si="121"/>
        <v>36.9</v>
      </c>
      <c r="K8223" s="30">
        <v>332.43209999999999</v>
      </c>
    </row>
    <row r="8224" spans="1:15" ht="17.25" customHeight="1">
      <c r="A8224" s="26">
        <v>8223</v>
      </c>
      <c r="B8224" s="27" t="s">
        <v>20744</v>
      </c>
      <c r="C8224" s="60">
        <v>29158860</v>
      </c>
      <c r="D8224" s="29" t="s">
        <v>20745</v>
      </c>
      <c r="E8224" s="29" t="s">
        <v>6961</v>
      </c>
      <c r="F8224" s="29" t="s">
        <v>7610</v>
      </c>
      <c r="G8224" s="29" t="s">
        <v>7611</v>
      </c>
      <c r="H8224" s="29" t="s">
        <v>8812</v>
      </c>
      <c r="I8224" s="29" t="s">
        <v>8813</v>
      </c>
      <c r="J8224" s="30">
        <f t="shared" si="121"/>
        <v>295.2</v>
      </c>
      <c r="K8224" s="30">
        <v>2659.4567999999999</v>
      </c>
    </row>
    <row r="8225" spans="1:15" ht="17.25" customHeight="1">
      <c r="A8225" s="26">
        <v>8224</v>
      </c>
      <c r="B8225" s="50" t="s">
        <v>20746</v>
      </c>
      <c r="C8225" s="77">
        <v>29159719</v>
      </c>
      <c r="D8225" s="52" t="s">
        <v>20747</v>
      </c>
      <c r="E8225" s="52" t="s">
        <v>6961</v>
      </c>
      <c r="F8225" s="52" t="s">
        <v>11443</v>
      </c>
      <c r="G8225" s="52" t="s">
        <v>11444</v>
      </c>
      <c r="H8225" s="52" t="s">
        <v>20401</v>
      </c>
      <c r="I8225" s="52" t="s">
        <v>20402</v>
      </c>
      <c r="J8225" s="53">
        <f t="shared" si="121"/>
        <v>8.1576000000000004</v>
      </c>
      <c r="K8225" s="53">
        <v>73.4918184</v>
      </c>
      <c r="L8225" s="54" t="s">
        <v>11447</v>
      </c>
    </row>
    <row r="8226" spans="1:15" ht="17.25" customHeight="1">
      <c r="A8226" s="26">
        <v>8225</v>
      </c>
      <c r="B8226" s="27" t="s">
        <v>20748</v>
      </c>
      <c r="C8226" s="60">
        <v>29160136</v>
      </c>
      <c r="D8226" s="29" t="s">
        <v>20749</v>
      </c>
      <c r="E8226" s="29" t="s">
        <v>6961</v>
      </c>
      <c r="F8226" s="29" t="s">
        <v>7610</v>
      </c>
      <c r="G8226" s="29" t="s">
        <v>7611</v>
      </c>
      <c r="H8226" s="29" t="s">
        <v>8156</v>
      </c>
      <c r="I8226" s="29" t="s">
        <v>8157</v>
      </c>
      <c r="J8226" s="30">
        <f t="shared" si="121"/>
        <v>83.629750000000001</v>
      </c>
      <c r="K8226" s="30">
        <v>753.42041775000007</v>
      </c>
    </row>
    <row r="8227" spans="1:15" ht="17.25" customHeight="1">
      <c r="A8227" s="26">
        <v>8226</v>
      </c>
      <c r="B8227" s="27" t="s">
        <v>20750</v>
      </c>
      <c r="C8227" s="60">
        <v>29160466</v>
      </c>
      <c r="D8227" s="29" t="s">
        <v>20751</v>
      </c>
      <c r="E8227" s="29" t="s">
        <v>6961</v>
      </c>
      <c r="F8227" s="29" t="s">
        <v>7610</v>
      </c>
      <c r="G8227" s="29" t="s">
        <v>7611</v>
      </c>
      <c r="H8227" s="29" t="s">
        <v>8944</v>
      </c>
      <c r="I8227" s="29" t="s">
        <v>8945</v>
      </c>
      <c r="J8227" s="30">
        <f t="shared" si="121"/>
        <v>122.99999999999999</v>
      </c>
      <c r="K8227" s="30">
        <v>1108.107</v>
      </c>
    </row>
    <row r="8228" spans="1:15" ht="17.25" customHeight="1">
      <c r="A8228" s="26">
        <v>8227</v>
      </c>
      <c r="B8228" s="27" t="s">
        <v>20752</v>
      </c>
      <c r="C8228" s="60">
        <v>29161302</v>
      </c>
      <c r="D8228" s="29" t="s">
        <v>20753</v>
      </c>
      <c r="E8228" s="29" t="s">
        <v>6961</v>
      </c>
      <c r="F8228" s="29" t="s">
        <v>7610</v>
      </c>
      <c r="G8228" s="29" t="s">
        <v>7611</v>
      </c>
      <c r="H8228" s="29" t="s">
        <v>8944</v>
      </c>
      <c r="I8228" s="29" t="s">
        <v>8945</v>
      </c>
      <c r="J8228" s="30">
        <f t="shared" si="121"/>
        <v>966.57500000000005</v>
      </c>
      <c r="K8228" s="30">
        <v>8707.8741750000008</v>
      </c>
    </row>
    <row r="8229" spans="1:15" ht="17.25" customHeight="1">
      <c r="A8229" s="26">
        <v>8228</v>
      </c>
      <c r="B8229" s="27" t="s">
        <v>20754</v>
      </c>
      <c r="C8229" s="60">
        <v>29161556</v>
      </c>
      <c r="D8229" s="29" t="s">
        <v>20755</v>
      </c>
      <c r="E8229" s="29" t="s">
        <v>743</v>
      </c>
      <c r="F8229" s="29" t="s">
        <v>17540</v>
      </c>
      <c r="G8229" s="29" t="s">
        <v>17541</v>
      </c>
      <c r="H8229" s="29" t="s">
        <v>17542</v>
      </c>
      <c r="I8229" s="29" t="s">
        <v>17543</v>
      </c>
      <c r="J8229" s="30">
        <f t="shared" si="121"/>
        <v>4207</v>
      </c>
      <c r="K8229" s="30">
        <v>37900.863000000005</v>
      </c>
      <c r="M8229" s="19" t="str">
        <f>VLOOKUP(B8229,'[1]2018.7 '!A:C,3,)</f>
        <v>Active</v>
      </c>
      <c r="N8229" s="19" t="str">
        <f>VLOOKUP(B8229,'[1]2018.7 '!A:M,13,)</f>
        <v>Ambient</v>
      </c>
      <c r="O8229" s="19" t="str">
        <f>VLOOKUP(B8229,'[1]2018.7 '!A:N,14,)</f>
        <v>No</v>
      </c>
    </row>
    <row r="8230" spans="1:15" ht="17.25" customHeight="1">
      <c r="A8230" s="26">
        <v>8229</v>
      </c>
      <c r="B8230" s="27" t="s">
        <v>20756</v>
      </c>
      <c r="C8230" s="60">
        <v>29161841</v>
      </c>
      <c r="D8230" s="29" t="s">
        <v>20757</v>
      </c>
      <c r="E8230" s="29" t="s">
        <v>6961</v>
      </c>
      <c r="F8230" s="29" t="s">
        <v>16955</v>
      </c>
      <c r="G8230" s="29" t="s">
        <v>16956</v>
      </c>
      <c r="H8230" s="29" t="s">
        <v>17036</v>
      </c>
      <c r="I8230" s="29" t="s">
        <v>17037</v>
      </c>
      <c r="J8230" s="30">
        <f t="shared" si="121"/>
        <v>162.94</v>
      </c>
      <c r="K8230" s="30">
        <v>1467.9264600000001</v>
      </c>
      <c r="M8230" s="19" t="str">
        <f>VLOOKUP(B8230,'[1]2018.7 '!A:C,3,)</f>
        <v>Active</v>
      </c>
      <c r="N8230" s="19" t="str">
        <f>VLOOKUP(B8230,'[1]2018.7 '!A:M,13,)</f>
        <v>Ambient</v>
      </c>
      <c r="O8230" s="19" t="str">
        <f>VLOOKUP(B8230,'[1]2018.7 '!A:N,14,)</f>
        <v>No</v>
      </c>
    </row>
    <row r="8231" spans="1:15" ht="17.25" customHeight="1">
      <c r="A8231" s="26">
        <v>8230</v>
      </c>
      <c r="B8231" s="27" t="s">
        <v>20758</v>
      </c>
      <c r="C8231" s="60">
        <v>29161842</v>
      </c>
      <c r="D8231" s="29" t="s">
        <v>20759</v>
      </c>
      <c r="E8231" s="29" t="s">
        <v>6961</v>
      </c>
      <c r="F8231" s="29" t="s">
        <v>16955</v>
      </c>
      <c r="G8231" s="29" t="s">
        <v>16956</v>
      </c>
      <c r="H8231" s="29" t="s">
        <v>17036</v>
      </c>
      <c r="I8231" s="29" t="s">
        <v>17037</v>
      </c>
      <c r="J8231" s="30">
        <f t="shared" si="121"/>
        <v>226</v>
      </c>
      <c r="K8231" s="30">
        <v>2036.0340000000001</v>
      </c>
      <c r="M8231" s="19" t="str">
        <f>VLOOKUP(B8231,'[1]2018.7 '!A:C,3,)</f>
        <v>Active</v>
      </c>
      <c r="N8231" s="19" t="str">
        <f>VLOOKUP(B8231,'[1]2018.7 '!A:M,13,)</f>
        <v>Ambient</v>
      </c>
      <c r="O8231" s="19" t="str">
        <f>VLOOKUP(B8231,'[1]2018.7 '!A:N,14,)</f>
        <v>No</v>
      </c>
    </row>
    <row r="8232" spans="1:15" ht="17.25" customHeight="1">
      <c r="A8232" s="26">
        <v>8231</v>
      </c>
      <c r="B8232" s="50" t="s">
        <v>20760</v>
      </c>
      <c r="C8232" s="77">
        <v>29161914</v>
      </c>
      <c r="D8232" s="52" t="s">
        <v>20761</v>
      </c>
      <c r="E8232" s="52" t="s">
        <v>6961</v>
      </c>
      <c r="F8232" s="52" t="s">
        <v>11443</v>
      </c>
      <c r="G8232" s="52" t="s">
        <v>11444</v>
      </c>
      <c r="H8232" s="52" t="s">
        <v>11487</v>
      </c>
      <c r="I8232" s="52" t="s">
        <v>11488</v>
      </c>
      <c r="J8232" s="53">
        <f t="shared" si="121"/>
        <v>107.3</v>
      </c>
      <c r="K8232" s="53">
        <v>966.66570000000002</v>
      </c>
      <c r="L8232" s="54" t="s">
        <v>11447</v>
      </c>
    </row>
    <row r="8233" spans="1:15" ht="17.25" customHeight="1">
      <c r="A8233" s="26">
        <v>8232</v>
      </c>
      <c r="B8233" s="50" t="s">
        <v>20762</v>
      </c>
      <c r="C8233" s="77">
        <v>29161968</v>
      </c>
      <c r="D8233" s="52" t="s">
        <v>20763</v>
      </c>
      <c r="E8233" s="52" t="s">
        <v>6961</v>
      </c>
      <c r="F8233" s="52" t="s">
        <v>11443</v>
      </c>
      <c r="G8233" s="52" t="s">
        <v>11444</v>
      </c>
      <c r="H8233" s="52" t="s">
        <v>11487</v>
      </c>
      <c r="I8233" s="52" t="s">
        <v>11488</v>
      </c>
      <c r="J8233" s="53">
        <f t="shared" si="121"/>
        <v>31.989999999999995</v>
      </c>
      <c r="K8233" s="53">
        <v>288.19790999999998</v>
      </c>
      <c r="L8233" s="54" t="s">
        <v>11447</v>
      </c>
    </row>
    <row r="8234" spans="1:15" ht="17.25" customHeight="1">
      <c r="A8234" s="26">
        <v>8233</v>
      </c>
      <c r="B8234" s="50" t="s">
        <v>20764</v>
      </c>
      <c r="C8234" s="77">
        <v>29162299</v>
      </c>
      <c r="D8234" s="52" t="s">
        <v>20765</v>
      </c>
      <c r="E8234" s="52" t="s">
        <v>6961</v>
      </c>
      <c r="F8234" s="52" t="s">
        <v>11443</v>
      </c>
      <c r="G8234" s="52" t="s">
        <v>11444</v>
      </c>
      <c r="H8234" s="52" t="s">
        <v>11487</v>
      </c>
      <c r="I8234" s="52" t="s">
        <v>11488</v>
      </c>
      <c r="J8234" s="53">
        <f t="shared" si="121"/>
        <v>80.73</v>
      </c>
      <c r="K8234" s="53">
        <v>727.29657000000009</v>
      </c>
      <c r="L8234" s="54" t="s">
        <v>11447</v>
      </c>
    </row>
    <row r="8235" spans="1:15" ht="17.25" customHeight="1">
      <c r="A8235" s="26">
        <v>8234</v>
      </c>
      <c r="B8235" s="50" t="s">
        <v>20766</v>
      </c>
      <c r="C8235" s="77">
        <v>29162302</v>
      </c>
      <c r="D8235" s="52" t="s">
        <v>20767</v>
      </c>
      <c r="E8235" s="52" t="s">
        <v>6961</v>
      </c>
      <c r="F8235" s="52" t="s">
        <v>11443</v>
      </c>
      <c r="G8235" s="52" t="s">
        <v>11444</v>
      </c>
      <c r="H8235" s="52" t="s">
        <v>11487</v>
      </c>
      <c r="I8235" s="52" t="s">
        <v>11488</v>
      </c>
      <c r="J8235" s="53">
        <f t="shared" si="121"/>
        <v>40.47</v>
      </c>
      <c r="K8235" s="53">
        <v>364.59422999999998</v>
      </c>
      <c r="L8235" s="54" t="s">
        <v>11447</v>
      </c>
    </row>
    <row r="8236" spans="1:15" ht="17.25" customHeight="1">
      <c r="A8236" s="26">
        <v>8235</v>
      </c>
      <c r="B8236" s="50" t="s">
        <v>20768</v>
      </c>
      <c r="C8236" s="77">
        <v>29162307</v>
      </c>
      <c r="D8236" s="52" t="s">
        <v>20769</v>
      </c>
      <c r="E8236" s="52" t="s">
        <v>6961</v>
      </c>
      <c r="F8236" s="52" t="s">
        <v>11443</v>
      </c>
      <c r="G8236" s="52" t="s">
        <v>11444</v>
      </c>
      <c r="H8236" s="52" t="s">
        <v>11487</v>
      </c>
      <c r="I8236" s="52" t="s">
        <v>11488</v>
      </c>
      <c r="J8236" s="53">
        <f t="shared" si="121"/>
        <v>28.38</v>
      </c>
      <c r="K8236" s="53">
        <v>255.67542</v>
      </c>
      <c r="L8236" s="54" t="s">
        <v>11447</v>
      </c>
    </row>
    <row r="8237" spans="1:15" ht="17.25" customHeight="1">
      <c r="A8237" s="26">
        <v>8236</v>
      </c>
      <c r="B8237" s="50" t="s">
        <v>20770</v>
      </c>
      <c r="C8237" s="77">
        <v>29162348</v>
      </c>
      <c r="D8237" s="52" t="s">
        <v>20771</v>
      </c>
      <c r="E8237" s="52" t="s">
        <v>6961</v>
      </c>
      <c r="F8237" s="52" t="s">
        <v>11443</v>
      </c>
      <c r="G8237" s="52" t="s">
        <v>11444</v>
      </c>
      <c r="H8237" s="52" t="s">
        <v>11487</v>
      </c>
      <c r="I8237" s="52" t="s">
        <v>11488</v>
      </c>
      <c r="J8237" s="53">
        <f t="shared" si="121"/>
        <v>57.509999999999991</v>
      </c>
      <c r="K8237" s="53">
        <v>518.10758999999996</v>
      </c>
      <c r="L8237" s="54" t="s">
        <v>11447</v>
      </c>
    </row>
    <row r="8238" spans="1:15" ht="17.25" customHeight="1">
      <c r="A8238" s="26">
        <v>8237</v>
      </c>
      <c r="B8238" s="27" t="s">
        <v>20772</v>
      </c>
      <c r="C8238" s="60">
        <v>29163055</v>
      </c>
      <c r="D8238" s="29" t="s">
        <v>20773</v>
      </c>
      <c r="E8238" s="29" t="s">
        <v>6961</v>
      </c>
      <c r="F8238" s="29" t="s">
        <v>16955</v>
      </c>
      <c r="G8238" s="29" t="s">
        <v>16956</v>
      </c>
      <c r="H8238" s="29" t="s">
        <v>17036</v>
      </c>
      <c r="I8238" s="29" t="s">
        <v>17037</v>
      </c>
      <c r="J8238" s="30">
        <f t="shared" si="121"/>
        <v>181.74</v>
      </c>
      <c r="K8238" s="30">
        <v>1637.2956600000002</v>
      </c>
      <c r="M8238" s="19" t="str">
        <f>VLOOKUP(B8238,'[1]2018.7 '!A:C,3,)</f>
        <v>Active</v>
      </c>
      <c r="N8238" s="19" t="str">
        <f>VLOOKUP(B8238,'[1]2018.7 '!A:M,13,)</f>
        <v>Ambient</v>
      </c>
      <c r="O8238" s="19" t="str">
        <f>VLOOKUP(B8238,'[1]2018.7 '!A:N,14,)</f>
        <v>No</v>
      </c>
    </row>
    <row r="8239" spans="1:15" ht="17.25" customHeight="1">
      <c r="A8239" s="26">
        <v>8238</v>
      </c>
      <c r="B8239" s="27" t="s">
        <v>20774</v>
      </c>
      <c r="C8239" s="60">
        <v>29163283</v>
      </c>
      <c r="D8239" s="29" t="s">
        <v>20775</v>
      </c>
      <c r="E8239" s="29" t="s">
        <v>743</v>
      </c>
      <c r="F8239" s="29" t="s">
        <v>17540</v>
      </c>
      <c r="G8239" s="29" t="s">
        <v>17541</v>
      </c>
      <c r="H8239" s="29" t="s">
        <v>17542</v>
      </c>
      <c r="I8239" s="29" t="s">
        <v>17543</v>
      </c>
      <c r="J8239" s="30">
        <f t="shared" si="121"/>
        <v>3400</v>
      </c>
      <c r="K8239" s="30">
        <v>30630.600000000002</v>
      </c>
      <c r="M8239" s="19" t="str">
        <f>VLOOKUP(B8239,'[1]2018.7 '!A:C,3,)</f>
        <v>Active</v>
      </c>
      <c r="N8239" s="19" t="str">
        <f>VLOOKUP(B8239,'[1]2018.7 '!A:M,13,)</f>
        <v>Ambient</v>
      </c>
      <c r="O8239" s="19" t="str">
        <f>VLOOKUP(B8239,'[1]2018.7 '!A:N,14,)</f>
        <v>Reviewing</v>
      </c>
    </row>
    <row r="8240" spans="1:15" ht="17.25" customHeight="1">
      <c r="A8240" s="26">
        <v>8239</v>
      </c>
      <c r="B8240" s="27" t="s">
        <v>20776</v>
      </c>
      <c r="C8240" s="60">
        <v>29163982</v>
      </c>
      <c r="D8240" s="29" t="s">
        <v>20777</v>
      </c>
      <c r="E8240" s="29" t="s">
        <v>6961</v>
      </c>
      <c r="F8240" s="29" t="s">
        <v>7610</v>
      </c>
      <c r="G8240" s="29" t="s">
        <v>7611</v>
      </c>
      <c r="H8240" s="29" t="s">
        <v>8156</v>
      </c>
      <c r="I8240" s="29" t="s">
        <v>8157</v>
      </c>
      <c r="J8240" s="30">
        <f t="shared" si="121"/>
        <v>98.4</v>
      </c>
      <c r="K8240" s="30">
        <v>886.48560000000009</v>
      </c>
    </row>
    <row r="8241" spans="1:15" ht="17.25" customHeight="1">
      <c r="A8241" s="26">
        <v>8240</v>
      </c>
      <c r="B8241" s="27" t="s">
        <v>20778</v>
      </c>
      <c r="C8241" s="60">
        <v>29164720</v>
      </c>
      <c r="D8241" s="29" t="s">
        <v>20779</v>
      </c>
      <c r="E8241" s="29" t="s">
        <v>743</v>
      </c>
      <c r="F8241" s="29" t="s">
        <v>6609</v>
      </c>
      <c r="G8241" s="29" t="s">
        <v>6610</v>
      </c>
      <c r="H8241" s="29" t="s">
        <v>6809</v>
      </c>
      <c r="I8241" s="29" t="s">
        <v>6810</v>
      </c>
      <c r="J8241" s="30">
        <f t="shared" si="121"/>
        <v>1399</v>
      </c>
      <c r="K8241" s="30">
        <v>12603.591</v>
      </c>
      <c r="M8241" s="19" t="str">
        <f>VLOOKUP(B8241,'[1]2018.7 '!A:C,3,)</f>
        <v>Active</v>
      </c>
      <c r="N8241" s="19" t="str">
        <f>VLOOKUP(B8241,'[1]2018.7 '!A:M,13,)</f>
        <v>Reviewing</v>
      </c>
      <c r="O8241" s="19" t="str">
        <f>VLOOKUP(B8241,'[1]2018.7 '!A:N,14,)</f>
        <v>Reviewing</v>
      </c>
    </row>
    <row r="8242" spans="1:15" ht="17.25" customHeight="1">
      <c r="A8242" s="26">
        <v>8241</v>
      </c>
      <c r="B8242" s="27" t="s">
        <v>20780</v>
      </c>
      <c r="C8242" s="60">
        <v>29164721</v>
      </c>
      <c r="D8242" s="29" t="s">
        <v>20779</v>
      </c>
      <c r="E8242" s="29" t="s">
        <v>743</v>
      </c>
      <c r="F8242" s="29" t="s">
        <v>6609</v>
      </c>
      <c r="G8242" s="29" t="s">
        <v>6610</v>
      </c>
      <c r="H8242" s="29" t="s">
        <v>6809</v>
      </c>
      <c r="I8242" s="29" t="s">
        <v>6810</v>
      </c>
      <c r="J8242" s="30">
        <f t="shared" si="121"/>
        <v>1399</v>
      </c>
      <c r="K8242" s="30">
        <v>12603.591</v>
      </c>
      <c r="M8242" s="19" t="str">
        <f>VLOOKUP(B8242,'[1]2018.7 '!A:C,3,)</f>
        <v>Active</v>
      </c>
      <c r="N8242" s="19" t="str">
        <f>VLOOKUP(B8242,'[1]2018.7 '!A:M,13,)</f>
        <v>Reviewing</v>
      </c>
      <c r="O8242" s="19" t="str">
        <f>VLOOKUP(B8242,'[1]2018.7 '!A:N,14,)</f>
        <v>Reviewing</v>
      </c>
    </row>
    <row r="8243" spans="1:15" ht="17.25" customHeight="1">
      <c r="A8243" s="26">
        <v>8242</v>
      </c>
      <c r="B8243" s="27" t="s">
        <v>20781</v>
      </c>
      <c r="C8243" s="60">
        <v>29164743</v>
      </c>
      <c r="D8243" s="29" t="s">
        <v>20782</v>
      </c>
      <c r="E8243" s="29" t="s">
        <v>743</v>
      </c>
      <c r="F8243" s="29" t="s">
        <v>6609</v>
      </c>
      <c r="G8243" s="29" t="s">
        <v>6610</v>
      </c>
      <c r="H8243" s="29" t="s">
        <v>6779</v>
      </c>
      <c r="I8243" s="29" t="s">
        <v>6780</v>
      </c>
      <c r="J8243" s="30">
        <f t="shared" si="121"/>
        <v>2952</v>
      </c>
      <c r="K8243" s="30">
        <v>26594.567999999999</v>
      </c>
      <c r="M8243" s="19" t="str">
        <f>VLOOKUP(B8243,'[1]2018.7 '!A:C,3,)</f>
        <v>Active</v>
      </c>
      <c r="N8243" s="19" t="str">
        <f>VLOOKUP(B8243,'[1]2018.7 '!A:M,13,)</f>
        <v>Reviewing</v>
      </c>
      <c r="O8243" s="19" t="str">
        <f>VLOOKUP(B8243,'[1]2018.7 '!A:N,14,)</f>
        <v>Reviewing</v>
      </c>
    </row>
    <row r="8244" spans="1:15" ht="17.25" customHeight="1">
      <c r="A8244" s="26">
        <v>8243</v>
      </c>
      <c r="B8244" s="27" t="s">
        <v>20783</v>
      </c>
      <c r="C8244" s="60">
        <v>29164744</v>
      </c>
      <c r="D8244" s="29" t="s">
        <v>20784</v>
      </c>
      <c r="E8244" s="29" t="s">
        <v>743</v>
      </c>
      <c r="F8244" s="29" t="s">
        <v>6609</v>
      </c>
      <c r="G8244" s="29" t="s">
        <v>6610</v>
      </c>
      <c r="H8244" s="29" t="s">
        <v>6779</v>
      </c>
      <c r="I8244" s="29" t="s">
        <v>6780</v>
      </c>
      <c r="J8244" s="30">
        <f t="shared" si="121"/>
        <v>5050</v>
      </c>
      <c r="K8244" s="30">
        <v>45495.450000000004</v>
      </c>
      <c r="M8244" s="19" t="str">
        <f>VLOOKUP(B8244,'[1]2018.7 '!A:C,3,)</f>
        <v>Active</v>
      </c>
      <c r="N8244" s="19" t="str">
        <f>VLOOKUP(B8244,'[1]2018.7 '!A:M,13,)</f>
        <v>Reviewing</v>
      </c>
      <c r="O8244" s="19" t="str">
        <f>VLOOKUP(B8244,'[1]2018.7 '!A:N,14,)</f>
        <v>Reviewing</v>
      </c>
    </row>
    <row r="8245" spans="1:15" ht="17.25" customHeight="1">
      <c r="A8245" s="26">
        <v>8244</v>
      </c>
      <c r="B8245" s="27" t="s">
        <v>20785</v>
      </c>
      <c r="C8245" s="60">
        <v>29164745</v>
      </c>
      <c r="D8245" s="29" t="s">
        <v>20786</v>
      </c>
      <c r="E8245" s="29" t="s">
        <v>743</v>
      </c>
      <c r="F8245" s="29" t="s">
        <v>6609</v>
      </c>
      <c r="G8245" s="29" t="s">
        <v>6610</v>
      </c>
      <c r="H8245" s="29" t="s">
        <v>6779</v>
      </c>
      <c r="I8245" s="29" t="s">
        <v>6780</v>
      </c>
      <c r="J8245" s="30">
        <f t="shared" si="121"/>
        <v>9462</v>
      </c>
      <c r="K8245" s="30">
        <v>85243.15800000001</v>
      </c>
      <c r="M8245" s="19" t="str">
        <f>VLOOKUP(B8245,'[1]2018.7 '!A:C,3,)</f>
        <v>Active</v>
      </c>
      <c r="N8245" s="19" t="str">
        <f>VLOOKUP(B8245,'[1]2018.7 '!A:M,13,)</f>
        <v>Reviewing</v>
      </c>
      <c r="O8245" s="19" t="str">
        <f>VLOOKUP(B8245,'[1]2018.7 '!A:N,14,)</f>
        <v>Reviewing</v>
      </c>
    </row>
    <row r="8246" spans="1:15" ht="17.25" customHeight="1">
      <c r="A8246" s="26">
        <v>8245</v>
      </c>
      <c r="B8246" s="27" t="s">
        <v>20787</v>
      </c>
      <c r="C8246" s="60">
        <v>29164748</v>
      </c>
      <c r="D8246" s="29" t="s">
        <v>20788</v>
      </c>
      <c r="E8246" s="29" t="s">
        <v>743</v>
      </c>
      <c r="F8246" s="29" t="s">
        <v>6609</v>
      </c>
      <c r="G8246" s="29" t="s">
        <v>6610</v>
      </c>
      <c r="H8246" s="29" t="s">
        <v>6732</v>
      </c>
      <c r="I8246" s="29" t="s">
        <v>6733</v>
      </c>
      <c r="J8246" s="30">
        <f t="shared" si="121"/>
        <v>1859</v>
      </c>
      <c r="K8246" s="30">
        <v>16747.731</v>
      </c>
      <c r="M8246" s="19" t="str">
        <f>VLOOKUP(B8246,'[1]2018.7 '!A:C,3,)</f>
        <v>Active</v>
      </c>
      <c r="N8246" s="19" t="str">
        <f>VLOOKUP(B8246,'[1]2018.7 '!A:M,13,)</f>
        <v>Reviewing</v>
      </c>
      <c r="O8246" s="19" t="str">
        <f>VLOOKUP(B8246,'[1]2018.7 '!A:N,14,)</f>
        <v>Reviewing</v>
      </c>
    </row>
    <row r="8247" spans="1:15" ht="17.25" customHeight="1">
      <c r="A8247" s="26">
        <v>8246</v>
      </c>
      <c r="B8247" s="27" t="s">
        <v>20789</v>
      </c>
      <c r="C8247" s="60">
        <v>29164749</v>
      </c>
      <c r="D8247" s="29" t="s">
        <v>20790</v>
      </c>
      <c r="E8247" s="29" t="s">
        <v>743</v>
      </c>
      <c r="F8247" s="29" t="s">
        <v>6609</v>
      </c>
      <c r="G8247" s="29" t="s">
        <v>6610</v>
      </c>
      <c r="H8247" s="29" t="s">
        <v>6732</v>
      </c>
      <c r="I8247" s="29" t="s">
        <v>6733</v>
      </c>
      <c r="J8247" s="30">
        <f t="shared" si="121"/>
        <v>3189</v>
      </c>
      <c r="K8247" s="30">
        <v>28729.701000000001</v>
      </c>
      <c r="M8247" s="19" t="str">
        <f>VLOOKUP(B8247,'[1]2018.7 '!A:C,3,)</f>
        <v>Active</v>
      </c>
      <c r="N8247" s="19" t="str">
        <f>VLOOKUP(B8247,'[1]2018.7 '!A:M,13,)</f>
        <v>Reviewing</v>
      </c>
      <c r="O8247" s="19" t="str">
        <f>VLOOKUP(B8247,'[1]2018.7 '!A:N,14,)</f>
        <v>Reviewing</v>
      </c>
    </row>
    <row r="8248" spans="1:15" ht="17.25" customHeight="1">
      <c r="A8248" s="26">
        <v>8247</v>
      </c>
      <c r="B8248" s="27" t="s">
        <v>20791</v>
      </c>
      <c r="C8248" s="60">
        <v>29164885</v>
      </c>
      <c r="D8248" s="29" t="s">
        <v>20792</v>
      </c>
      <c r="E8248" s="29" t="s">
        <v>6961</v>
      </c>
      <c r="F8248" s="29" t="s">
        <v>7610</v>
      </c>
      <c r="G8248" s="29" t="s">
        <v>7611</v>
      </c>
      <c r="H8248" s="29" t="s">
        <v>8156</v>
      </c>
      <c r="I8248" s="29" t="s">
        <v>8157</v>
      </c>
      <c r="J8248" s="30">
        <f t="shared" si="121"/>
        <v>0.55349999999999999</v>
      </c>
      <c r="K8248" s="30">
        <v>4.9864815</v>
      </c>
    </row>
    <row r="8249" spans="1:15" ht="17.25" customHeight="1">
      <c r="A8249" s="26">
        <v>8248</v>
      </c>
      <c r="B8249" s="27" t="s">
        <v>20793</v>
      </c>
      <c r="C8249" s="60">
        <v>29164912</v>
      </c>
      <c r="D8249" s="29" t="s">
        <v>20794</v>
      </c>
      <c r="E8249" s="29" t="s">
        <v>743</v>
      </c>
      <c r="F8249" s="29" t="s">
        <v>6609</v>
      </c>
      <c r="G8249" s="29" t="s">
        <v>6610</v>
      </c>
      <c r="H8249" s="29" t="s">
        <v>6732</v>
      </c>
      <c r="I8249" s="29" t="s">
        <v>6733</v>
      </c>
      <c r="J8249" s="30">
        <f t="shared" si="121"/>
        <v>7044</v>
      </c>
      <c r="K8249" s="30">
        <v>63459.396000000001</v>
      </c>
      <c r="M8249" s="19" t="str">
        <f>VLOOKUP(B8249,'[1]2018.7 '!A:C,3,)</f>
        <v>Active</v>
      </c>
      <c r="N8249" s="19" t="str">
        <f>VLOOKUP(B8249,'[1]2018.7 '!A:M,13,)</f>
        <v>Reviewing</v>
      </c>
      <c r="O8249" s="19" t="str">
        <f>VLOOKUP(B8249,'[1]2018.7 '!A:N,14,)</f>
        <v>Reviewing</v>
      </c>
    </row>
    <row r="8250" spans="1:15" ht="17.25" customHeight="1">
      <c r="A8250" s="26">
        <v>8249</v>
      </c>
      <c r="B8250" s="27" t="s">
        <v>20795</v>
      </c>
      <c r="C8250" s="60">
        <v>29165236</v>
      </c>
      <c r="D8250" s="29" t="s">
        <v>20796</v>
      </c>
      <c r="E8250" s="29" t="s">
        <v>743</v>
      </c>
      <c r="F8250" s="29" t="s">
        <v>6609</v>
      </c>
      <c r="G8250" s="29" t="s">
        <v>6610</v>
      </c>
      <c r="H8250" s="29" t="s">
        <v>6658</v>
      </c>
      <c r="I8250" s="29" t="s">
        <v>6659</v>
      </c>
      <c r="J8250" s="30">
        <f t="shared" si="121"/>
        <v>1019</v>
      </c>
      <c r="K8250" s="30">
        <v>9180.1710000000003</v>
      </c>
      <c r="M8250" s="19" t="str">
        <f>VLOOKUP(B8250,'[1]2018.7 '!A:C,3,)</f>
        <v>Active</v>
      </c>
      <c r="N8250" s="19" t="str">
        <f>VLOOKUP(B8250,'[1]2018.7 '!A:M,13,)</f>
        <v>Reviewing</v>
      </c>
      <c r="O8250" s="19" t="str">
        <f>VLOOKUP(B8250,'[1]2018.7 '!A:N,14,)</f>
        <v>Reviewing</v>
      </c>
    </row>
    <row r="8251" spans="1:15" ht="17.25" customHeight="1">
      <c r="A8251" s="26">
        <v>8250</v>
      </c>
      <c r="B8251" s="27" t="s">
        <v>20797</v>
      </c>
      <c r="C8251" s="60">
        <v>29165237</v>
      </c>
      <c r="D8251" s="29" t="s">
        <v>20798</v>
      </c>
      <c r="E8251" s="29" t="s">
        <v>743</v>
      </c>
      <c r="F8251" s="29" t="s">
        <v>6609</v>
      </c>
      <c r="G8251" s="29" t="s">
        <v>6610</v>
      </c>
      <c r="H8251" s="29" t="s">
        <v>6658</v>
      </c>
      <c r="I8251" s="29" t="s">
        <v>6659</v>
      </c>
      <c r="J8251" s="30">
        <f t="shared" si="121"/>
        <v>1023</v>
      </c>
      <c r="K8251" s="30">
        <v>9216.2070000000003</v>
      </c>
      <c r="M8251" s="19" t="str">
        <f>VLOOKUP(B8251,'[1]2018.7 '!A:C,3,)</f>
        <v>Active</v>
      </c>
      <c r="N8251" s="19" t="str">
        <f>VLOOKUP(B8251,'[1]2018.7 '!A:M,13,)</f>
        <v>Reviewing</v>
      </c>
      <c r="O8251" s="19" t="str">
        <f>VLOOKUP(B8251,'[1]2018.7 '!A:N,14,)</f>
        <v>Reviewing</v>
      </c>
    </row>
    <row r="8252" spans="1:15" ht="17.25" customHeight="1">
      <c r="A8252" s="26">
        <v>8251</v>
      </c>
      <c r="B8252" s="27" t="s">
        <v>20799</v>
      </c>
      <c r="C8252" s="60">
        <v>29165238</v>
      </c>
      <c r="D8252" s="29" t="s">
        <v>20800</v>
      </c>
      <c r="E8252" s="29" t="s">
        <v>743</v>
      </c>
      <c r="F8252" s="29" t="s">
        <v>6609</v>
      </c>
      <c r="G8252" s="29" t="s">
        <v>6610</v>
      </c>
      <c r="H8252" s="29" t="s">
        <v>6658</v>
      </c>
      <c r="I8252" s="29" t="s">
        <v>6659</v>
      </c>
      <c r="J8252" s="30">
        <f t="shared" si="121"/>
        <v>1240</v>
      </c>
      <c r="K8252" s="30">
        <v>11171.16</v>
      </c>
      <c r="M8252" s="19" t="str">
        <f>VLOOKUP(B8252,'[1]2018.7 '!A:C,3,)</f>
        <v>Active</v>
      </c>
      <c r="N8252" s="19" t="str">
        <f>VLOOKUP(B8252,'[1]2018.7 '!A:M,13,)</f>
        <v>Reviewing</v>
      </c>
      <c r="O8252" s="19" t="str">
        <f>VLOOKUP(B8252,'[1]2018.7 '!A:N,14,)</f>
        <v>Reviewing</v>
      </c>
    </row>
    <row r="8253" spans="1:15" ht="17.25" customHeight="1">
      <c r="A8253" s="26">
        <v>8252</v>
      </c>
      <c r="B8253" s="27" t="s">
        <v>20801</v>
      </c>
      <c r="C8253" s="60">
        <v>29165239</v>
      </c>
      <c r="D8253" s="29" t="s">
        <v>20802</v>
      </c>
      <c r="E8253" s="29" t="s">
        <v>743</v>
      </c>
      <c r="F8253" s="29" t="s">
        <v>6609</v>
      </c>
      <c r="G8253" s="29" t="s">
        <v>6610</v>
      </c>
      <c r="H8253" s="29" t="s">
        <v>6658</v>
      </c>
      <c r="I8253" s="29" t="s">
        <v>6659</v>
      </c>
      <c r="J8253" s="30">
        <f t="shared" si="121"/>
        <v>1240</v>
      </c>
      <c r="K8253" s="30">
        <v>11171.16</v>
      </c>
      <c r="M8253" s="19" t="str">
        <f>VLOOKUP(B8253,'[1]2018.7 '!A:C,3,)</f>
        <v>Active</v>
      </c>
      <c r="N8253" s="19" t="str">
        <f>VLOOKUP(B8253,'[1]2018.7 '!A:M,13,)</f>
        <v>Reviewing</v>
      </c>
      <c r="O8253" s="19" t="str">
        <f>VLOOKUP(B8253,'[1]2018.7 '!A:N,14,)</f>
        <v>Reviewing</v>
      </c>
    </row>
    <row r="8254" spans="1:15" ht="17.25" customHeight="1">
      <c r="A8254" s="26">
        <v>8253</v>
      </c>
      <c r="B8254" s="27" t="s">
        <v>20803</v>
      </c>
      <c r="C8254" s="60">
        <v>29165240</v>
      </c>
      <c r="D8254" s="29" t="s">
        <v>20804</v>
      </c>
      <c r="E8254" s="29" t="s">
        <v>743</v>
      </c>
      <c r="F8254" s="29" t="s">
        <v>6609</v>
      </c>
      <c r="G8254" s="29" t="s">
        <v>6610</v>
      </c>
      <c r="H8254" s="29" t="s">
        <v>6658</v>
      </c>
      <c r="I8254" s="29" t="s">
        <v>6659</v>
      </c>
      <c r="J8254" s="30">
        <f t="shared" si="121"/>
        <v>1050</v>
      </c>
      <c r="K8254" s="30">
        <v>9459.4500000000007</v>
      </c>
      <c r="M8254" s="19" t="str">
        <f>VLOOKUP(B8254,'[1]2018.7 '!A:C,3,)</f>
        <v>Active</v>
      </c>
      <c r="N8254" s="19" t="str">
        <f>VLOOKUP(B8254,'[1]2018.7 '!A:M,13,)</f>
        <v>Reviewing</v>
      </c>
      <c r="O8254" s="19" t="str">
        <f>VLOOKUP(B8254,'[1]2018.7 '!A:N,14,)</f>
        <v>Reviewing</v>
      </c>
    </row>
    <row r="8255" spans="1:15" ht="17.25" customHeight="1">
      <c r="A8255" s="26">
        <v>8254</v>
      </c>
      <c r="B8255" s="27" t="s">
        <v>20805</v>
      </c>
      <c r="C8255" s="60">
        <v>29165241</v>
      </c>
      <c r="D8255" s="29" t="s">
        <v>20806</v>
      </c>
      <c r="E8255" s="29" t="s">
        <v>743</v>
      </c>
      <c r="F8255" s="29" t="s">
        <v>6609</v>
      </c>
      <c r="G8255" s="29" t="s">
        <v>6610</v>
      </c>
      <c r="H8255" s="29" t="s">
        <v>6658</v>
      </c>
      <c r="I8255" s="29" t="s">
        <v>6659</v>
      </c>
      <c r="J8255" s="30">
        <f t="shared" si="121"/>
        <v>896</v>
      </c>
      <c r="K8255" s="30">
        <v>8072.0640000000003</v>
      </c>
      <c r="M8255" s="19" t="str">
        <f>VLOOKUP(B8255,'[1]2018.7 '!A:C,3,)</f>
        <v>Active</v>
      </c>
      <c r="N8255" s="19" t="str">
        <f>VLOOKUP(B8255,'[1]2018.7 '!A:M,13,)</f>
        <v>Reviewing</v>
      </c>
      <c r="O8255" s="19" t="str">
        <f>VLOOKUP(B8255,'[1]2018.7 '!A:N,14,)</f>
        <v>Reviewing</v>
      </c>
    </row>
    <row r="8256" spans="1:15" ht="17.25" customHeight="1">
      <c r="A8256" s="26">
        <v>8255</v>
      </c>
      <c r="B8256" s="27" t="s">
        <v>20807</v>
      </c>
      <c r="C8256" s="60">
        <v>29165529</v>
      </c>
      <c r="D8256" s="29" t="s">
        <v>20808</v>
      </c>
      <c r="E8256" s="29" t="s">
        <v>6961</v>
      </c>
      <c r="F8256" s="29" t="s">
        <v>13826</v>
      </c>
      <c r="G8256" s="29" t="s">
        <v>13827</v>
      </c>
      <c r="H8256" s="29" t="s">
        <v>13828</v>
      </c>
      <c r="I8256" s="29" t="s">
        <v>13829</v>
      </c>
      <c r="J8256" s="30">
        <f t="shared" si="121"/>
        <v>479.99999999999994</v>
      </c>
      <c r="K8256" s="30">
        <v>4324.32</v>
      </c>
    </row>
    <row r="8257" spans="1:15" ht="17.25" customHeight="1">
      <c r="A8257" s="26">
        <v>8256</v>
      </c>
      <c r="B8257" s="27" t="s">
        <v>20809</v>
      </c>
      <c r="C8257" s="60">
        <v>29165599</v>
      </c>
      <c r="D8257" s="29" t="s">
        <v>20810</v>
      </c>
      <c r="E8257" s="29" t="s">
        <v>6961</v>
      </c>
      <c r="F8257" s="29" t="s">
        <v>7610</v>
      </c>
      <c r="G8257" s="29" t="s">
        <v>7611</v>
      </c>
      <c r="H8257" s="29" t="s">
        <v>8812</v>
      </c>
      <c r="I8257" s="29" t="s">
        <v>8813</v>
      </c>
      <c r="J8257" s="30">
        <f t="shared" si="121"/>
        <v>3444</v>
      </c>
      <c r="K8257" s="30">
        <v>31026.996000000003</v>
      </c>
    </row>
    <row r="8258" spans="1:15" ht="17.25" customHeight="1">
      <c r="A8258" s="26">
        <v>8257</v>
      </c>
      <c r="B8258" s="27" t="s">
        <v>20811</v>
      </c>
      <c r="C8258" s="60">
        <v>29166377</v>
      </c>
      <c r="D8258" s="29" t="s">
        <v>20812</v>
      </c>
      <c r="E8258" s="29" t="s">
        <v>743</v>
      </c>
      <c r="F8258" s="29" t="s">
        <v>17540</v>
      </c>
      <c r="G8258" s="29" t="s">
        <v>17541</v>
      </c>
      <c r="H8258" s="29" t="s">
        <v>17542</v>
      </c>
      <c r="I8258" s="29" t="s">
        <v>17543</v>
      </c>
      <c r="J8258" s="30">
        <f t="shared" si="121"/>
        <v>6367</v>
      </c>
      <c r="K8258" s="30">
        <v>57360.303</v>
      </c>
      <c r="M8258" s="19" t="str">
        <f>VLOOKUP(B8258,'[1]2018.7 '!A:C,3,)</f>
        <v>Active</v>
      </c>
      <c r="N8258" s="19" t="str">
        <f>VLOOKUP(B8258,'[1]2018.7 '!A:M,13,)</f>
        <v>Ambient</v>
      </c>
      <c r="O8258" s="19" t="str">
        <f>VLOOKUP(B8258,'[1]2018.7 '!A:N,14,)</f>
        <v>Reviewing</v>
      </c>
    </row>
    <row r="8259" spans="1:15" ht="17.25" customHeight="1">
      <c r="A8259" s="26">
        <v>8258</v>
      </c>
      <c r="B8259" s="27" t="s">
        <v>20813</v>
      </c>
      <c r="C8259" s="60">
        <v>29167044</v>
      </c>
      <c r="D8259" s="29" t="s">
        <v>20814</v>
      </c>
      <c r="E8259" s="29" t="s">
        <v>6961</v>
      </c>
      <c r="F8259" s="29" t="s">
        <v>15946</v>
      </c>
      <c r="G8259" s="29" t="s">
        <v>15947</v>
      </c>
      <c r="H8259" s="29" t="s">
        <v>14123</v>
      </c>
      <c r="I8259" s="29" t="s">
        <v>15948</v>
      </c>
      <c r="J8259" s="30">
        <f t="shared" si="121"/>
        <v>992.92000000000007</v>
      </c>
      <c r="K8259" s="30">
        <v>8945.2162800000006</v>
      </c>
    </row>
    <row r="8260" spans="1:15" ht="17.25" customHeight="1">
      <c r="A8260" s="26">
        <v>8259</v>
      </c>
      <c r="B8260" s="27" t="s">
        <v>20815</v>
      </c>
      <c r="C8260" s="60">
        <v>29167162</v>
      </c>
      <c r="D8260" s="29" t="s">
        <v>20816</v>
      </c>
      <c r="E8260" s="29" t="s">
        <v>6961</v>
      </c>
      <c r="F8260" s="29" t="s">
        <v>7610</v>
      </c>
      <c r="G8260" s="29" t="s">
        <v>7611</v>
      </c>
      <c r="H8260" s="29" t="s">
        <v>8812</v>
      </c>
      <c r="I8260" s="29" t="s">
        <v>8813</v>
      </c>
      <c r="J8260" s="30">
        <f t="shared" si="121"/>
        <v>1291.5</v>
      </c>
      <c r="K8260" s="30">
        <v>11635.1235</v>
      </c>
    </row>
    <row r="8261" spans="1:15" ht="17.25" customHeight="1">
      <c r="A8261" s="26">
        <v>8260</v>
      </c>
      <c r="B8261" s="27" t="s">
        <v>20817</v>
      </c>
      <c r="C8261" s="60">
        <v>29167223</v>
      </c>
      <c r="D8261" s="29" t="s">
        <v>20818</v>
      </c>
      <c r="E8261" s="29" t="s">
        <v>6961</v>
      </c>
      <c r="F8261" s="29" t="s">
        <v>13826</v>
      </c>
      <c r="G8261" s="29" t="s">
        <v>13827</v>
      </c>
      <c r="H8261" s="29" t="s">
        <v>14108</v>
      </c>
      <c r="I8261" s="29" t="s">
        <v>14958</v>
      </c>
      <c r="J8261" s="30">
        <f t="shared" si="121"/>
        <v>260</v>
      </c>
      <c r="K8261" s="30">
        <v>2342.34</v>
      </c>
    </row>
    <row r="8262" spans="1:15" ht="17.25" customHeight="1">
      <c r="A8262" s="26">
        <v>8261</v>
      </c>
      <c r="B8262" s="27" t="s">
        <v>20819</v>
      </c>
      <c r="C8262" s="60">
        <v>29167241</v>
      </c>
      <c r="D8262" s="29" t="s">
        <v>20820</v>
      </c>
      <c r="E8262" s="29" t="s">
        <v>6961</v>
      </c>
      <c r="F8262" s="29" t="s">
        <v>13826</v>
      </c>
      <c r="G8262" s="29" t="s">
        <v>13827</v>
      </c>
      <c r="H8262" s="29" t="s">
        <v>14108</v>
      </c>
      <c r="I8262" s="29" t="s">
        <v>14958</v>
      </c>
      <c r="J8262" s="30">
        <f t="shared" si="121"/>
        <v>260</v>
      </c>
      <c r="K8262" s="30">
        <v>2342.34</v>
      </c>
    </row>
    <row r="8263" spans="1:15" ht="17.25" customHeight="1">
      <c r="A8263" s="26">
        <v>8262</v>
      </c>
      <c r="B8263" s="27" t="s">
        <v>20821</v>
      </c>
      <c r="C8263" s="60">
        <v>29167242</v>
      </c>
      <c r="D8263" s="29" t="s">
        <v>20822</v>
      </c>
      <c r="E8263" s="29" t="s">
        <v>6961</v>
      </c>
      <c r="F8263" s="29" t="s">
        <v>13826</v>
      </c>
      <c r="G8263" s="29" t="s">
        <v>13827</v>
      </c>
      <c r="H8263" s="29" t="s">
        <v>14108</v>
      </c>
      <c r="I8263" s="29" t="s">
        <v>14958</v>
      </c>
      <c r="J8263" s="30">
        <f t="shared" si="121"/>
        <v>260</v>
      </c>
      <c r="K8263" s="30">
        <v>2342.34</v>
      </c>
    </row>
    <row r="8264" spans="1:15" ht="17.25" customHeight="1">
      <c r="A8264" s="26">
        <v>8263</v>
      </c>
      <c r="B8264" s="27" t="s">
        <v>20823</v>
      </c>
      <c r="C8264" s="60">
        <v>29167243</v>
      </c>
      <c r="D8264" s="29" t="s">
        <v>20824</v>
      </c>
      <c r="E8264" s="29" t="s">
        <v>6961</v>
      </c>
      <c r="F8264" s="29" t="s">
        <v>13826</v>
      </c>
      <c r="G8264" s="29" t="s">
        <v>13827</v>
      </c>
      <c r="H8264" s="29" t="s">
        <v>14108</v>
      </c>
      <c r="I8264" s="29" t="s">
        <v>14958</v>
      </c>
      <c r="J8264" s="30">
        <f t="shared" si="121"/>
        <v>260</v>
      </c>
      <c r="K8264" s="30">
        <v>2342.34</v>
      </c>
    </row>
    <row r="8265" spans="1:15" ht="17.25" customHeight="1">
      <c r="A8265" s="26">
        <v>8264</v>
      </c>
      <c r="B8265" s="27" t="s">
        <v>20825</v>
      </c>
      <c r="C8265" s="60">
        <v>29167244</v>
      </c>
      <c r="D8265" s="29" t="s">
        <v>20826</v>
      </c>
      <c r="E8265" s="29" t="s">
        <v>6961</v>
      </c>
      <c r="F8265" s="29" t="s">
        <v>13826</v>
      </c>
      <c r="G8265" s="29" t="s">
        <v>13827</v>
      </c>
      <c r="H8265" s="29" t="s">
        <v>14108</v>
      </c>
      <c r="I8265" s="29" t="s">
        <v>14958</v>
      </c>
      <c r="J8265" s="30">
        <f t="shared" si="121"/>
        <v>260</v>
      </c>
      <c r="K8265" s="30">
        <v>2342.34</v>
      </c>
    </row>
    <row r="8266" spans="1:15" ht="17.25" customHeight="1">
      <c r="A8266" s="26">
        <v>8265</v>
      </c>
      <c r="B8266" s="27" t="s">
        <v>20827</v>
      </c>
      <c r="C8266" s="60">
        <v>29167245</v>
      </c>
      <c r="D8266" s="29" t="s">
        <v>20828</v>
      </c>
      <c r="E8266" s="29" t="s">
        <v>6961</v>
      </c>
      <c r="F8266" s="29" t="s">
        <v>13826</v>
      </c>
      <c r="G8266" s="29" t="s">
        <v>13827</v>
      </c>
      <c r="H8266" s="29" t="s">
        <v>14108</v>
      </c>
      <c r="I8266" s="29" t="s">
        <v>14958</v>
      </c>
      <c r="J8266" s="30">
        <f t="shared" si="121"/>
        <v>260</v>
      </c>
      <c r="K8266" s="30">
        <v>2342.34</v>
      </c>
    </row>
    <row r="8267" spans="1:15" ht="17.25" customHeight="1">
      <c r="A8267" s="26">
        <v>8266</v>
      </c>
      <c r="B8267" s="27" t="s">
        <v>20829</v>
      </c>
      <c r="C8267" s="60">
        <v>29167246</v>
      </c>
      <c r="D8267" s="29" t="s">
        <v>20830</v>
      </c>
      <c r="E8267" s="29" t="s">
        <v>6961</v>
      </c>
      <c r="F8267" s="29" t="s">
        <v>13826</v>
      </c>
      <c r="G8267" s="29" t="s">
        <v>13827</v>
      </c>
      <c r="H8267" s="29" t="s">
        <v>13828</v>
      </c>
      <c r="I8267" s="29" t="s">
        <v>13829</v>
      </c>
      <c r="J8267" s="30">
        <f t="shared" ref="J8267:J8330" si="122">K8267/9.009</f>
        <v>260</v>
      </c>
      <c r="K8267" s="30">
        <v>2342.34</v>
      </c>
    </row>
    <row r="8268" spans="1:15" ht="17.25" customHeight="1">
      <c r="A8268" s="26">
        <v>8267</v>
      </c>
      <c r="B8268" s="27" t="s">
        <v>20831</v>
      </c>
      <c r="C8268" s="60">
        <v>29167247</v>
      </c>
      <c r="D8268" s="29" t="s">
        <v>20832</v>
      </c>
      <c r="E8268" s="29" t="s">
        <v>6961</v>
      </c>
      <c r="F8268" s="29" t="s">
        <v>13826</v>
      </c>
      <c r="G8268" s="29" t="s">
        <v>13827</v>
      </c>
      <c r="H8268" s="29" t="s">
        <v>13828</v>
      </c>
      <c r="I8268" s="29" t="s">
        <v>13829</v>
      </c>
      <c r="J8268" s="30">
        <f t="shared" si="122"/>
        <v>260</v>
      </c>
      <c r="K8268" s="30">
        <v>2342.34</v>
      </c>
    </row>
    <row r="8269" spans="1:15" ht="17.25" customHeight="1">
      <c r="A8269" s="26">
        <v>8268</v>
      </c>
      <c r="B8269" s="27" t="s">
        <v>20833</v>
      </c>
      <c r="C8269" s="60">
        <v>29167248</v>
      </c>
      <c r="D8269" s="29" t="s">
        <v>20834</v>
      </c>
      <c r="E8269" s="29" t="s">
        <v>6961</v>
      </c>
      <c r="F8269" s="29" t="s">
        <v>13826</v>
      </c>
      <c r="G8269" s="29" t="s">
        <v>13827</v>
      </c>
      <c r="H8269" s="29" t="s">
        <v>14108</v>
      </c>
      <c r="I8269" s="29" t="s">
        <v>14958</v>
      </c>
      <c r="J8269" s="30">
        <f t="shared" si="122"/>
        <v>284</v>
      </c>
      <c r="K8269" s="30">
        <v>2558.556</v>
      </c>
    </row>
    <row r="8270" spans="1:15" ht="17.25" customHeight="1">
      <c r="A8270" s="26">
        <v>8269</v>
      </c>
      <c r="B8270" s="27" t="s">
        <v>20835</v>
      </c>
      <c r="C8270" s="60">
        <v>29167249</v>
      </c>
      <c r="D8270" s="29" t="s">
        <v>20836</v>
      </c>
      <c r="E8270" s="29" t="s">
        <v>6961</v>
      </c>
      <c r="F8270" s="29" t="s">
        <v>13826</v>
      </c>
      <c r="G8270" s="29" t="s">
        <v>13827</v>
      </c>
      <c r="H8270" s="29" t="s">
        <v>14108</v>
      </c>
      <c r="I8270" s="29" t="s">
        <v>14958</v>
      </c>
      <c r="J8270" s="30">
        <f t="shared" si="122"/>
        <v>289</v>
      </c>
      <c r="K8270" s="30">
        <v>2603.6010000000001</v>
      </c>
    </row>
    <row r="8271" spans="1:15" ht="17.25" customHeight="1">
      <c r="A8271" s="26">
        <v>8270</v>
      </c>
      <c r="B8271" s="27" t="s">
        <v>20837</v>
      </c>
      <c r="C8271" s="60">
        <v>29167250</v>
      </c>
      <c r="D8271" s="29" t="s">
        <v>20838</v>
      </c>
      <c r="E8271" s="29" t="s">
        <v>6961</v>
      </c>
      <c r="F8271" s="29" t="s">
        <v>13826</v>
      </c>
      <c r="G8271" s="29" t="s">
        <v>13827</v>
      </c>
      <c r="H8271" s="29" t="s">
        <v>14108</v>
      </c>
      <c r="I8271" s="29" t="s">
        <v>14958</v>
      </c>
      <c r="J8271" s="30">
        <f t="shared" si="122"/>
        <v>289</v>
      </c>
      <c r="K8271" s="30">
        <v>2603.6010000000001</v>
      </c>
    </row>
    <row r="8272" spans="1:15" ht="17.25" customHeight="1">
      <c r="A8272" s="26">
        <v>8271</v>
      </c>
      <c r="B8272" s="27" t="s">
        <v>20839</v>
      </c>
      <c r="C8272" s="60">
        <v>29167251</v>
      </c>
      <c r="D8272" s="29" t="s">
        <v>20840</v>
      </c>
      <c r="E8272" s="29" t="s">
        <v>6961</v>
      </c>
      <c r="F8272" s="29" t="s">
        <v>13826</v>
      </c>
      <c r="G8272" s="29" t="s">
        <v>13827</v>
      </c>
      <c r="H8272" s="29" t="s">
        <v>14108</v>
      </c>
      <c r="I8272" s="29" t="s">
        <v>14958</v>
      </c>
      <c r="J8272" s="30">
        <f t="shared" si="122"/>
        <v>289</v>
      </c>
      <c r="K8272" s="30">
        <v>2603.6010000000001</v>
      </c>
    </row>
    <row r="8273" spans="1:12" ht="17.25" customHeight="1">
      <c r="A8273" s="26">
        <v>8272</v>
      </c>
      <c r="B8273" s="27" t="s">
        <v>20841</v>
      </c>
      <c r="C8273" s="60">
        <v>29167252</v>
      </c>
      <c r="D8273" s="29" t="s">
        <v>20842</v>
      </c>
      <c r="E8273" s="29" t="s">
        <v>6961</v>
      </c>
      <c r="F8273" s="29" t="s">
        <v>13826</v>
      </c>
      <c r="G8273" s="29" t="s">
        <v>13827</v>
      </c>
      <c r="H8273" s="29" t="s">
        <v>14108</v>
      </c>
      <c r="I8273" s="29" t="s">
        <v>14958</v>
      </c>
      <c r="J8273" s="30">
        <f t="shared" si="122"/>
        <v>289</v>
      </c>
      <c r="K8273" s="30">
        <v>2603.6010000000001</v>
      </c>
    </row>
    <row r="8274" spans="1:12" ht="17.25" customHeight="1">
      <c r="A8274" s="26">
        <v>8273</v>
      </c>
      <c r="B8274" s="50" t="s">
        <v>20843</v>
      </c>
      <c r="C8274" s="77">
        <v>29167662</v>
      </c>
      <c r="D8274" s="52" t="s">
        <v>20844</v>
      </c>
      <c r="E8274" s="52" t="s">
        <v>6961</v>
      </c>
      <c r="F8274" s="52" t="s">
        <v>11443</v>
      </c>
      <c r="G8274" s="52" t="s">
        <v>11444</v>
      </c>
      <c r="H8274" s="52" t="s">
        <v>11487</v>
      </c>
      <c r="I8274" s="52" t="s">
        <v>11488</v>
      </c>
      <c r="J8274" s="53">
        <f t="shared" si="122"/>
        <v>28.37</v>
      </c>
      <c r="K8274" s="53">
        <v>255.58533000000003</v>
      </c>
      <c r="L8274" s="54" t="s">
        <v>11447</v>
      </c>
    </row>
    <row r="8275" spans="1:12" ht="17.25" customHeight="1">
      <c r="A8275" s="26">
        <v>8274</v>
      </c>
      <c r="B8275" s="27" t="s">
        <v>20845</v>
      </c>
      <c r="C8275" s="60">
        <v>29167697</v>
      </c>
      <c r="D8275" s="29" t="s">
        <v>20846</v>
      </c>
      <c r="E8275" s="29" t="s">
        <v>6961</v>
      </c>
      <c r="F8275" s="29" t="s">
        <v>13826</v>
      </c>
      <c r="G8275" s="29" t="s">
        <v>13827</v>
      </c>
      <c r="H8275" s="29" t="s">
        <v>14108</v>
      </c>
      <c r="I8275" s="29" t="s">
        <v>14958</v>
      </c>
      <c r="J8275" s="30">
        <f t="shared" si="122"/>
        <v>289</v>
      </c>
      <c r="K8275" s="30">
        <v>2603.6010000000001</v>
      </c>
    </row>
    <row r="8276" spans="1:12" ht="17.25" customHeight="1">
      <c r="A8276" s="26">
        <v>8275</v>
      </c>
      <c r="B8276" s="27" t="s">
        <v>20847</v>
      </c>
      <c r="C8276" s="60">
        <v>29167698</v>
      </c>
      <c r="D8276" s="29" t="s">
        <v>20848</v>
      </c>
      <c r="E8276" s="29" t="s">
        <v>6961</v>
      </c>
      <c r="F8276" s="29" t="s">
        <v>13826</v>
      </c>
      <c r="G8276" s="29" t="s">
        <v>13827</v>
      </c>
      <c r="H8276" s="29" t="s">
        <v>14108</v>
      </c>
      <c r="I8276" s="29" t="s">
        <v>14958</v>
      </c>
      <c r="J8276" s="30">
        <f t="shared" si="122"/>
        <v>289</v>
      </c>
      <c r="K8276" s="30">
        <v>2603.6010000000001</v>
      </c>
    </row>
    <row r="8277" spans="1:12" ht="17.25" customHeight="1">
      <c r="A8277" s="26">
        <v>8276</v>
      </c>
      <c r="B8277" s="27" t="s">
        <v>20849</v>
      </c>
      <c r="C8277" s="60">
        <v>29167699</v>
      </c>
      <c r="D8277" s="29" t="s">
        <v>20850</v>
      </c>
      <c r="E8277" s="29" t="s">
        <v>6961</v>
      </c>
      <c r="F8277" s="29" t="s">
        <v>13826</v>
      </c>
      <c r="G8277" s="29" t="s">
        <v>13827</v>
      </c>
      <c r="H8277" s="29" t="s">
        <v>14108</v>
      </c>
      <c r="I8277" s="29" t="s">
        <v>14958</v>
      </c>
      <c r="J8277" s="30">
        <f t="shared" si="122"/>
        <v>289</v>
      </c>
      <c r="K8277" s="30">
        <v>2603.6010000000001</v>
      </c>
    </row>
    <row r="8278" spans="1:12" ht="17.25" customHeight="1">
      <c r="A8278" s="26">
        <v>8277</v>
      </c>
      <c r="B8278" s="27" t="s">
        <v>20851</v>
      </c>
      <c r="C8278" s="60">
        <v>29167700</v>
      </c>
      <c r="D8278" s="29" t="s">
        <v>20852</v>
      </c>
      <c r="E8278" s="29" t="s">
        <v>6961</v>
      </c>
      <c r="F8278" s="29" t="s">
        <v>13826</v>
      </c>
      <c r="G8278" s="29" t="s">
        <v>13827</v>
      </c>
      <c r="H8278" s="29" t="s">
        <v>14108</v>
      </c>
      <c r="I8278" s="29" t="s">
        <v>14958</v>
      </c>
      <c r="J8278" s="30">
        <f t="shared" si="122"/>
        <v>284</v>
      </c>
      <c r="K8278" s="30">
        <v>2558.556</v>
      </c>
    </row>
    <row r="8279" spans="1:12" ht="17.25" customHeight="1">
      <c r="A8279" s="26">
        <v>8278</v>
      </c>
      <c r="B8279" s="27" t="s">
        <v>20853</v>
      </c>
      <c r="C8279" s="60">
        <v>29167701</v>
      </c>
      <c r="D8279" s="29" t="s">
        <v>20854</v>
      </c>
      <c r="E8279" s="29" t="s">
        <v>6961</v>
      </c>
      <c r="F8279" s="29" t="s">
        <v>13826</v>
      </c>
      <c r="G8279" s="29" t="s">
        <v>13827</v>
      </c>
      <c r="H8279" s="29" t="s">
        <v>13828</v>
      </c>
      <c r="I8279" s="29" t="s">
        <v>13829</v>
      </c>
      <c r="J8279" s="30">
        <f t="shared" si="122"/>
        <v>404</v>
      </c>
      <c r="K8279" s="30">
        <v>3639.636</v>
      </c>
    </row>
    <row r="8280" spans="1:12" ht="17.25" customHeight="1">
      <c r="A8280" s="26">
        <v>8279</v>
      </c>
      <c r="B8280" s="27" t="s">
        <v>20855</v>
      </c>
      <c r="C8280" s="60">
        <v>29167702</v>
      </c>
      <c r="D8280" s="29" t="s">
        <v>20856</v>
      </c>
      <c r="E8280" s="29" t="s">
        <v>6961</v>
      </c>
      <c r="F8280" s="29" t="s">
        <v>13826</v>
      </c>
      <c r="G8280" s="29" t="s">
        <v>13827</v>
      </c>
      <c r="H8280" s="29" t="s">
        <v>13828</v>
      </c>
      <c r="I8280" s="29" t="s">
        <v>13829</v>
      </c>
      <c r="J8280" s="30">
        <f t="shared" si="122"/>
        <v>404</v>
      </c>
      <c r="K8280" s="30">
        <v>3639.636</v>
      </c>
    </row>
    <row r="8281" spans="1:12" ht="17.25" customHeight="1">
      <c r="A8281" s="26">
        <v>8280</v>
      </c>
      <c r="B8281" s="27" t="s">
        <v>20857</v>
      </c>
      <c r="C8281" s="60">
        <v>29167703</v>
      </c>
      <c r="D8281" s="29" t="s">
        <v>20858</v>
      </c>
      <c r="E8281" s="29" t="s">
        <v>6961</v>
      </c>
      <c r="F8281" s="29" t="s">
        <v>13826</v>
      </c>
      <c r="G8281" s="29" t="s">
        <v>13827</v>
      </c>
      <c r="H8281" s="29" t="s">
        <v>13828</v>
      </c>
      <c r="I8281" s="29" t="s">
        <v>13829</v>
      </c>
      <c r="J8281" s="30">
        <f t="shared" si="122"/>
        <v>404</v>
      </c>
      <c r="K8281" s="30">
        <v>3639.636</v>
      </c>
    </row>
    <row r="8282" spans="1:12" ht="17.25" customHeight="1">
      <c r="A8282" s="26">
        <v>8281</v>
      </c>
      <c r="B8282" s="27" t="s">
        <v>20859</v>
      </c>
      <c r="C8282" s="60">
        <v>29167704</v>
      </c>
      <c r="D8282" s="29" t="s">
        <v>20860</v>
      </c>
      <c r="E8282" s="29" t="s">
        <v>6961</v>
      </c>
      <c r="F8282" s="29" t="s">
        <v>13826</v>
      </c>
      <c r="G8282" s="29" t="s">
        <v>13827</v>
      </c>
      <c r="H8282" s="29" t="s">
        <v>13828</v>
      </c>
      <c r="I8282" s="29" t="s">
        <v>13829</v>
      </c>
      <c r="J8282" s="30">
        <f t="shared" si="122"/>
        <v>510</v>
      </c>
      <c r="K8282" s="30">
        <v>4594.59</v>
      </c>
    </row>
    <row r="8283" spans="1:12" ht="17.25" customHeight="1">
      <c r="A8283" s="26">
        <v>8282</v>
      </c>
      <c r="B8283" s="27" t="s">
        <v>20861</v>
      </c>
      <c r="C8283" s="60">
        <v>29167705</v>
      </c>
      <c r="D8283" s="29" t="s">
        <v>20862</v>
      </c>
      <c r="E8283" s="29" t="s">
        <v>6961</v>
      </c>
      <c r="F8283" s="29" t="s">
        <v>13826</v>
      </c>
      <c r="G8283" s="29" t="s">
        <v>13827</v>
      </c>
      <c r="H8283" s="29" t="s">
        <v>13828</v>
      </c>
      <c r="I8283" s="29" t="s">
        <v>13829</v>
      </c>
      <c r="J8283" s="30">
        <f t="shared" si="122"/>
        <v>169.04</v>
      </c>
      <c r="K8283" s="30">
        <v>1522.8813600000001</v>
      </c>
    </row>
    <row r="8284" spans="1:12" ht="17.25" customHeight="1">
      <c r="A8284" s="26">
        <v>8283</v>
      </c>
      <c r="B8284" s="27" t="s">
        <v>20863</v>
      </c>
      <c r="C8284" s="60">
        <v>29167706</v>
      </c>
      <c r="D8284" s="29" t="s">
        <v>20864</v>
      </c>
      <c r="E8284" s="29" t="s">
        <v>6961</v>
      </c>
      <c r="F8284" s="29" t="s">
        <v>13826</v>
      </c>
      <c r="G8284" s="29" t="s">
        <v>13827</v>
      </c>
      <c r="H8284" s="29" t="s">
        <v>13828</v>
      </c>
      <c r="I8284" s="29" t="s">
        <v>13829</v>
      </c>
      <c r="J8284" s="30">
        <f t="shared" si="122"/>
        <v>510</v>
      </c>
      <c r="K8284" s="30">
        <v>4594.59</v>
      </c>
    </row>
    <row r="8285" spans="1:12" ht="17.25" customHeight="1">
      <c r="A8285" s="26">
        <v>8284</v>
      </c>
      <c r="B8285" s="27" t="s">
        <v>20865</v>
      </c>
      <c r="C8285" s="60">
        <v>29167707</v>
      </c>
      <c r="D8285" s="29" t="s">
        <v>20866</v>
      </c>
      <c r="E8285" s="29" t="s">
        <v>6961</v>
      </c>
      <c r="F8285" s="29" t="s">
        <v>13826</v>
      </c>
      <c r="G8285" s="29" t="s">
        <v>13827</v>
      </c>
      <c r="H8285" s="29" t="s">
        <v>13828</v>
      </c>
      <c r="I8285" s="29" t="s">
        <v>13829</v>
      </c>
      <c r="J8285" s="30">
        <f t="shared" si="122"/>
        <v>510</v>
      </c>
      <c r="K8285" s="30">
        <v>4594.59</v>
      </c>
    </row>
    <row r="8286" spans="1:12" ht="17.25" customHeight="1">
      <c r="A8286" s="26">
        <v>8285</v>
      </c>
      <c r="B8286" s="27" t="s">
        <v>20867</v>
      </c>
      <c r="C8286" s="60">
        <v>29167708</v>
      </c>
      <c r="D8286" s="29" t="s">
        <v>20868</v>
      </c>
      <c r="E8286" s="29" t="s">
        <v>6961</v>
      </c>
      <c r="F8286" s="29" t="s">
        <v>13826</v>
      </c>
      <c r="G8286" s="29" t="s">
        <v>13827</v>
      </c>
      <c r="H8286" s="29" t="s">
        <v>13828</v>
      </c>
      <c r="I8286" s="29" t="s">
        <v>13829</v>
      </c>
      <c r="J8286" s="30">
        <f t="shared" si="122"/>
        <v>510</v>
      </c>
      <c r="K8286" s="30">
        <v>4594.59</v>
      </c>
    </row>
    <row r="8287" spans="1:12" ht="17.25" customHeight="1">
      <c r="A8287" s="26">
        <v>8286</v>
      </c>
      <c r="B8287" s="27" t="s">
        <v>20869</v>
      </c>
      <c r="C8287" s="60">
        <v>29167709</v>
      </c>
      <c r="D8287" s="29" t="s">
        <v>20870</v>
      </c>
      <c r="E8287" s="29" t="s">
        <v>6961</v>
      </c>
      <c r="F8287" s="29" t="s">
        <v>13826</v>
      </c>
      <c r="G8287" s="29" t="s">
        <v>13827</v>
      </c>
      <c r="H8287" s="29" t="s">
        <v>13828</v>
      </c>
      <c r="I8287" s="29" t="s">
        <v>13829</v>
      </c>
      <c r="J8287" s="30">
        <f t="shared" si="122"/>
        <v>652</v>
      </c>
      <c r="K8287" s="30">
        <v>5873.8680000000004</v>
      </c>
    </row>
    <row r="8288" spans="1:12" ht="17.25" customHeight="1">
      <c r="A8288" s="26">
        <v>8287</v>
      </c>
      <c r="B8288" s="27" t="s">
        <v>20871</v>
      </c>
      <c r="C8288" s="60">
        <v>29167710</v>
      </c>
      <c r="D8288" s="29" t="s">
        <v>20872</v>
      </c>
      <c r="E8288" s="29" t="s">
        <v>6961</v>
      </c>
      <c r="F8288" s="29" t="s">
        <v>13826</v>
      </c>
      <c r="G8288" s="29" t="s">
        <v>13827</v>
      </c>
      <c r="H8288" s="29" t="s">
        <v>13828</v>
      </c>
      <c r="I8288" s="29" t="s">
        <v>13829</v>
      </c>
      <c r="J8288" s="30">
        <f t="shared" si="122"/>
        <v>404</v>
      </c>
      <c r="K8288" s="30">
        <v>3639.636</v>
      </c>
    </row>
    <row r="8289" spans="1:12" ht="17.25" customHeight="1">
      <c r="A8289" s="26">
        <v>8288</v>
      </c>
      <c r="B8289" s="27" t="s">
        <v>20873</v>
      </c>
      <c r="C8289" s="60">
        <v>29167711</v>
      </c>
      <c r="D8289" s="29" t="s">
        <v>20874</v>
      </c>
      <c r="E8289" s="29" t="s">
        <v>6961</v>
      </c>
      <c r="F8289" s="29" t="s">
        <v>13826</v>
      </c>
      <c r="G8289" s="29" t="s">
        <v>13827</v>
      </c>
      <c r="H8289" s="29" t="s">
        <v>13828</v>
      </c>
      <c r="I8289" s="29" t="s">
        <v>13829</v>
      </c>
      <c r="J8289" s="30">
        <f t="shared" si="122"/>
        <v>404</v>
      </c>
      <c r="K8289" s="30">
        <v>3639.636</v>
      </c>
    </row>
    <row r="8290" spans="1:12" ht="17.25" customHeight="1">
      <c r="A8290" s="26">
        <v>8289</v>
      </c>
      <c r="B8290" s="27" t="s">
        <v>20875</v>
      </c>
      <c r="C8290" s="60">
        <v>29167712</v>
      </c>
      <c r="D8290" s="29" t="s">
        <v>20876</v>
      </c>
      <c r="E8290" s="29" t="s">
        <v>6961</v>
      </c>
      <c r="F8290" s="29" t="s">
        <v>13826</v>
      </c>
      <c r="G8290" s="29" t="s">
        <v>13827</v>
      </c>
      <c r="H8290" s="29" t="s">
        <v>13828</v>
      </c>
      <c r="I8290" s="29" t="s">
        <v>13829</v>
      </c>
      <c r="J8290" s="30">
        <f t="shared" si="122"/>
        <v>404</v>
      </c>
      <c r="K8290" s="30">
        <v>3639.636</v>
      </c>
    </row>
    <row r="8291" spans="1:12" ht="17.25" customHeight="1">
      <c r="A8291" s="26">
        <v>8290</v>
      </c>
      <c r="B8291" s="27" t="s">
        <v>20877</v>
      </c>
      <c r="C8291" s="60">
        <v>29167713</v>
      </c>
      <c r="D8291" s="29" t="s">
        <v>20878</v>
      </c>
      <c r="E8291" s="29" t="s">
        <v>6961</v>
      </c>
      <c r="F8291" s="29" t="s">
        <v>13826</v>
      </c>
      <c r="G8291" s="29" t="s">
        <v>13827</v>
      </c>
      <c r="H8291" s="29" t="s">
        <v>13828</v>
      </c>
      <c r="I8291" s="29" t="s">
        <v>13829</v>
      </c>
      <c r="J8291" s="30">
        <f t="shared" si="122"/>
        <v>510</v>
      </c>
      <c r="K8291" s="30">
        <v>4594.59</v>
      </c>
    </row>
    <row r="8292" spans="1:12" ht="17.25" customHeight="1">
      <c r="A8292" s="26">
        <v>8291</v>
      </c>
      <c r="B8292" s="27" t="s">
        <v>20879</v>
      </c>
      <c r="C8292" s="60">
        <v>29167714</v>
      </c>
      <c r="D8292" s="29" t="s">
        <v>20880</v>
      </c>
      <c r="E8292" s="29" t="s">
        <v>6961</v>
      </c>
      <c r="F8292" s="29" t="s">
        <v>13826</v>
      </c>
      <c r="G8292" s="29" t="s">
        <v>13827</v>
      </c>
      <c r="H8292" s="29" t="s">
        <v>13828</v>
      </c>
      <c r="I8292" s="29" t="s">
        <v>13829</v>
      </c>
      <c r="J8292" s="30">
        <f t="shared" si="122"/>
        <v>169.04</v>
      </c>
      <c r="K8292" s="30">
        <v>1522.8813600000001</v>
      </c>
    </row>
    <row r="8293" spans="1:12" ht="17.25" customHeight="1">
      <c r="A8293" s="26">
        <v>8292</v>
      </c>
      <c r="B8293" s="27" t="s">
        <v>20881</v>
      </c>
      <c r="C8293" s="60">
        <v>29167715</v>
      </c>
      <c r="D8293" s="29" t="s">
        <v>20882</v>
      </c>
      <c r="E8293" s="29" t="s">
        <v>6961</v>
      </c>
      <c r="F8293" s="29" t="s">
        <v>13826</v>
      </c>
      <c r="G8293" s="29" t="s">
        <v>13827</v>
      </c>
      <c r="H8293" s="29" t="s">
        <v>13828</v>
      </c>
      <c r="I8293" s="29" t="s">
        <v>13829</v>
      </c>
      <c r="J8293" s="30">
        <f t="shared" si="122"/>
        <v>510</v>
      </c>
      <c r="K8293" s="30">
        <v>4594.59</v>
      </c>
    </row>
    <row r="8294" spans="1:12" ht="17.25" customHeight="1">
      <c r="A8294" s="26">
        <v>8293</v>
      </c>
      <c r="B8294" s="27" t="s">
        <v>20883</v>
      </c>
      <c r="C8294" s="60">
        <v>29167725</v>
      </c>
      <c r="D8294" s="29" t="s">
        <v>20884</v>
      </c>
      <c r="E8294" s="29" t="s">
        <v>6961</v>
      </c>
      <c r="F8294" s="29" t="s">
        <v>13826</v>
      </c>
      <c r="G8294" s="29" t="s">
        <v>13827</v>
      </c>
      <c r="H8294" s="29" t="s">
        <v>13828</v>
      </c>
      <c r="I8294" s="29" t="s">
        <v>13829</v>
      </c>
      <c r="J8294" s="30">
        <f t="shared" si="122"/>
        <v>510</v>
      </c>
      <c r="K8294" s="30">
        <v>4594.59</v>
      </c>
    </row>
    <row r="8295" spans="1:12" ht="17.25" customHeight="1">
      <c r="A8295" s="26">
        <v>8294</v>
      </c>
      <c r="B8295" s="27" t="s">
        <v>20885</v>
      </c>
      <c r="C8295" s="60">
        <v>29167726</v>
      </c>
      <c r="D8295" s="29" t="s">
        <v>20886</v>
      </c>
      <c r="E8295" s="29" t="s">
        <v>6961</v>
      </c>
      <c r="F8295" s="29" t="s">
        <v>13826</v>
      </c>
      <c r="G8295" s="29" t="s">
        <v>13827</v>
      </c>
      <c r="H8295" s="29" t="s">
        <v>13828</v>
      </c>
      <c r="I8295" s="29" t="s">
        <v>13829</v>
      </c>
      <c r="J8295" s="30">
        <f t="shared" si="122"/>
        <v>510</v>
      </c>
      <c r="K8295" s="30">
        <v>4594.59</v>
      </c>
    </row>
    <row r="8296" spans="1:12" ht="17.25" customHeight="1">
      <c r="A8296" s="26">
        <v>8295</v>
      </c>
      <c r="B8296" s="27" t="s">
        <v>20887</v>
      </c>
      <c r="C8296" s="60">
        <v>29167727</v>
      </c>
      <c r="D8296" s="29" t="s">
        <v>20888</v>
      </c>
      <c r="E8296" s="29" t="s">
        <v>6961</v>
      </c>
      <c r="F8296" s="29" t="s">
        <v>13826</v>
      </c>
      <c r="G8296" s="29" t="s">
        <v>13827</v>
      </c>
      <c r="H8296" s="29" t="s">
        <v>13828</v>
      </c>
      <c r="I8296" s="29" t="s">
        <v>13829</v>
      </c>
      <c r="J8296" s="30">
        <f t="shared" si="122"/>
        <v>510</v>
      </c>
      <c r="K8296" s="30">
        <v>4594.59</v>
      </c>
    </row>
    <row r="8297" spans="1:12" ht="17.25" customHeight="1">
      <c r="A8297" s="26">
        <v>8296</v>
      </c>
      <c r="B8297" s="27" t="s">
        <v>20889</v>
      </c>
      <c r="C8297" s="60">
        <v>29167728</v>
      </c>
      <c r="D8297" s="29" t="s">
        <v>20890</v>
      </c>
      <c r="E8297" s="29" t="s">
        <v>6961</v>
      </c>
      <c r="F8297" s="29" t="s">
        <v>13826</v>
      </c>
      <c r="G8297" s="29" t="s">
        <v>13827</v>
      </c>
      <c r="H8297" s="29" t="s">
        <v>13828</v>
      </c>
      <c r="I8297" s="29" t="s">
        <v>13829</v>
      </c>
      <c r="J8297" s="30">
        <f t="shared" si="122"/>
        <v>570</v>
      </c>
      <c r="K8297" s="30">
        <v>5135.13</v>
      </c>
    </row>
    <row r="8298" spans="1:12" ht="17.25" customHeight="1">
      <c r="A8298" s="26">
        <v>8297</v>
      </c>
      <c r="B8298" s="27" t="s">
        <v>20891</v>
      </c>
      <c r="C8298" s="60">
        <v>29167729</v>
      </c>
      <c r="D8298" s="29" t="s">
        <v>20892</v>
      </c>
      <c r="E8298" s="29" t="s">
        <v>6961</v>
      </c>
      <c r="F8298" s="29" t="s">
        <v>13826</v>
      </c>
      <c r="G8298" s="29" t="s">
        <v>13827</v>
      </c>
      <c r="H8298" s="29" t="s">
        <v>13828</v>
      </c>
      <c r="I8298" s="29" t="s">
        <v>13829</v>
      </c>
      <c r="J8298" s="30">
        <f t="shared" si="122"/>
        <v>533</v>
      </c>
      <c r="K8298" s="30">
        <v>4801.7970000000005</v>
      </c>
    </row>
    <row r="8299" spans="1:12" ht="17.25" customHeight="1">
      <c r="A8299" s="26">
        <v>8298</v>
      </c>
      <c r="B8299" s="27" t="s">
        <v>20893</v>
      </c>
      <c r="C8299" s="60">
        <v>29167730</v>
      </c>
      <c r="D8299" s="29" t="s">
        <v>20894</v>
      </c>
      <c r="E8299" s="29" t="s">
        <v>6961</v>
      </c>
      <c r="F8299" s="29" t="s">
        <v>13826</v>
      </c>
      <c r="G8299" s="29" t="s">
        <v>13827</v>
      </c>
      <c r="H8299" s="29" t="s">
        <v>13828</v>
      </c>
      <c r="I8299" s="29" t="s">
        <v>13829</v>
      </c>
      <c r="J8299" s="30">
        <f t="shared" si="122"/>
        <v>533</v>
      </c>
      <c r="K8299" s="30">
        <v>4801.7970000000005</v>
      </c>
    </row>
    <row r="8300" spans="1:12" ht="17.25" customHeight="1">
      <c r="A8300" s="26">
        <v>8299</v>
      </c>
      <c r="B8300" s="27" t="s">
        <v>20895</v>
      </c>
      <c r="C8300" s="60">
        <v>29167731</v>
      </c>
      <c r="D8300" s="29" t="s">
        <v>20896</v>
      </c>
      <c r="E8300" s="29" t="s">
        <v>6961</v>
      </c>
      <c r="F8300" s="29" t="s">
        <v>13826</v>
      </c>
      <c r="G8300" s="29" t="s">
        <v>13827</v>
      </c>
      <c r="H8300" s="29" t="s">
        <v>13828</v>
      </c>
      <c r="I8300" s="29" t="s">
        <v>13829</v>
      </c>
      <c r="J8300" s="30">
        <f t="shared" si="122"/>
        <v>533</v>
      </c>
      <c r="K8300" s="30">
        <v>4801.7970000000005</v>
      </c>
    </row>
    <row r="8301" spans="1:12" ht="17.25" customHeight="1">
      <c r="A8301" s="26">
        <v>8300</v>
      </c>
      <c r="B8301" s="27" t="s">
        <v>20897</v>
      </c>
      <c r="C8301" s="60">
        <v>29167986</v>
      </c>
      <c r="D8301" s="29" t="s">
        <v>20898</v>
      </c>
      <c r="E8301" s="29" t="s">
        <v>6961</v>
      </c>
      <c r="F8301" s="29" t="s">
        <v>13826</v>
      </c>
      <c r="G8301" s="29" t="s">
        <v>13827</v>
      </c>
      <c r="H8301" s="29" t="s">
        <v>13828</v>
      </c>
      <c r="I8301" s="29" t="s">
        <v>13829</v>
      </c>
      <c r="J8301" s="30">
        <f t="shared" si="122"/>
        <v>1044</v>
      </c>
      <c r="K8301" s="30">
        <v>9405.3960000000006</v>
      </c>
    </row>
    <row r="8302" spans="1:12" ht="17.25" customHeight="1">
      <c r="A8302" s="26">
        <v>8301</v>
      </c>
      <c r="B8302" s="27" t="s">
        <v>20899</v>
      </c>
      <c r="C8302" s="60">
        <v>29167987</v>
      </c>
      <c r="D8302" s="29" t="s">
        <v>20900</v>
      </c>
      <c r="E8302" s="29" t="s">
        <v>6961</v>
      </c>
      <c r="F8302" s="29" t="s">
        <v>13826</v>
      </c>
      <c r="G8302" s="29" t="s">
        <v>13827</v>
      </c>
      <c r="H8302" s="29" t="s">
        <v>13828</v>
      </c>
      <c r="I8302" s="29" t="s">
        <v>13829</v>
      </c>
      <c r="J8302" s="30">
        <f t="shared" si="122"/>
        <v>1044</v>
      </c>
      <c r="K8302" s="30">
        <v>9405.3960000000006</v>
      </c>
    </row>
    <row r="8303" spans="1:12" ht="17.25" customHeight="1">
      <c r="A8303" s="26">
        <v>8302</v>
      </c>
      <c r="B8303" s="50" t="s">
        <v>20901</v>
      </c>
      <c r="C8303" s="77">
        <v>29167988</v>
      </c>
      <c r="D8303" s="52" t="s">
        <v>20902</v>
      </c>
      <c r="E8303" s="52" t="s">
        <v>6961</v>
      </c>
      <c r="F8303" s="52" t="s">
        <v>11443</v>
      </c>
      <c r="G8303" s="52" t="s">
        <v>11444</v>
      </c>
      <c r="H8303" s="52" t="s">
        <v>11487</v>
      </c>
      <c r="I8303" s="52" t="s">
        <v>11488</v>
      </c>
      <c r="J8303" s="53">
        <f t="shared" si="122"/>
        <v>11.91</v>
      </c>
      <c r="K8303" s="53">
        <v>107.29719</v>
      </c>
      <c r="L8303" s="54" t="s">
        <v>11447</v>
      </c>
    </row>
    <row r="8304" spans="1:12" ht="17.25" customHeight="1">
      <c r="A8304" s="26">
        <v>8303</v>
      </c>
      <c r="B8304" s="50" t="s">
        <v>20903</v>
      </c>
      <c r="C8304" s="77">
        <v>29167989</v>
      </c>
      <c r="D8304" s="52" t="s">
        <v>20904</v>
      </c>
      <c r="E8304" s="52" t="s">
        <v>6961</v>
      </c>
      <c r="F8304" s="52" t="s">
        <v>11443</v>
      </c>
      <c r="G8304" s="52" t="s">
        <v>11444</v>
      </c>
      <c r="H8304" s="52" t="s">
        <v>11487</v>
      </c>
      <c r="I8304" s="52" t="s">
        <v>11488</v>
      </c>
      <c r="J8304" s="53">
        <f t="shared" si="122"/>
        <v>14.219999999999999</v>
      </c>
      <c r="K8304" s="53">
        <v>128.10798</v>
      </c>
      <c r="L8304" s="54" t="s">
        <v>11447</v>
      </c>
    </row>
    <row r="8305" spans="1:12" ht="17.25" customHeight="1">
      <c r="A8305" s="26">
        <v>8304</v>
      </c>
      <c r="B8305" s="50" t="s">
        <v>20905</v>
      </c>
      <c r="C8305" s="77">
        <v>29167990</v>
      </c>
      <c r="D8305" s="52" t="s">
        <v>20906</v>
      </c>
      <c r="E8305" s="52" t="s">
        <v>6961</v>
      </c>
      <c r="F8305" s="52" t="s">
        <v>11443</v>
      </c>
      <c r="G8305" s="52" t="s">
        <v>11444</v>
      </c>
      <c r="H8305" s="52" t="s">
        <v>11487</v>
      </c>
      <c r="I8305" s="52" t="s">
        <v>11488</v>
      </c>
      <c r="J8305" s="53">
        <f t="shared" si="122"/>
        <v>14.219999999999999</v>
      </c>
      <c r="K8305" s="53">
        <v>128.10798</v>
      </c>
      <c r="L8305" s="54" t="s">
        <v>11447</v>
      </c>
    </row>
    <row r="8306" spans="1:12" ht="17.25" customHeight="1">
      <c r="A8306" s="26">
        <v>8305</v>
      </c>
      <c r="B8306" s="50" t="s">
        <v>20907</v>
      </c>
      <c r="C8306" s="77">
        <v>29167991</v>
      </c>
      <c r="D8306" s="52" t="s">
        <v>20908</v>
      </c>
      <c r="E8306" s="52" t="s">
        <v>6961</v>
      </c>
      <c r="F8306" s="52" t="s">
        <v>11443</v>
      </c>
      <c r="G8306" s="52" t="s">
        <v>11444</v>
      </c>
      <c r="H8306" s="52" t="s">
        <v>11487</v>
      </c>
      <c r="I8306" s="52" t="s">
        <v>11488</v>
      </c>
      <c r="J8306" s="53">
        <f t="shared" si="122"/>
        <v>21.32</v>
      </c>
      <c r="K8306" s="53">
        <v>192.07188000000002</v>
      </c>
      <c r="L8306" s="54" t="s">
        <v>11447</v>
      </c>
    </row>
    <row r="8307" spans="1:12" ht="17.25" customHeight="1">
      <c r="A8307" s="26">
        <v>8306</v>
      </c>
      <c r="B8307" s="50" t="s">
        <v>20909</v>
      </c>
      <c r="C8307" s="77">
        <v>29167992</v>
      </c>
      <c r="D8307" s="52" t="s">
        <v>20910</v>
      </c>
      <c r="E8307" s="52" t="s">
        <v>6961</v>
      </c>
      <c r="F8307" s="52" t="s">
        <v>11443</v>
      </c>
      <c r="G8307" s="52" t="s">
        <v>11444</v>
      </c>
      <c r="H8307" s="52" t="s">
        <v>11487</v>
      </c>
      <c r="I8307" s="52" t="s">
        <v>11488</v>
      </c>
      <c r="J8307" s="53">
        <f t="shared" si="122"/>
        <v>29.669999999999998</v>
      </c>
      <c r="K8307" s="53">
        <v>267.29703000000001</v>
      </c>
      <c r="L8307" s="54" t="s">
        <v>11447</v>
      </c>
    </row>
    <row r="8308" spans="1:12" ht="17.25" customHeight="1">
      <c r="A8308" s="26">
        <v>8307</v>
      </c>
      <c r="B8308" s="50" t="s">
        <v>20911</v>
      </c>
      <c r="C8308" s="77">
        <v>29167993</v>
      </c>
      <c r="D8308" s="52" t="s">
        <v>20912</v>
      </c>
      <c r="E8308" s="52" t="s">
        <v>6961</v>
      </c>
      <c r="F8308" s="52" t="s">
        <v>11443</v>
      </c>
      <c r="G8308" s="52" t="s">
        <v>11444</v>
      </c>
      <c r="H8308" s="52" t="s">
        <v>11487</v>
      </c>
      <c r="I8308" s="52" t="s">
        <v>11488</v>
      </c>
      <c r="J8308" s="53">
        <f t="shared" si="122"/>
        <v>13.09</v>
      </c>
      <c r="K8308" s="53">
        <v>117.92781000000001</v>
      </c>
      <c r="L8308" s="54" t="s">
        <v>11447</v>
      </c>
    </row>
    <row r="8309" spans="1:12" ht="17.25" customHeight="1">
      <c r="A8309" s="26">
        <v>8308</v>
      </c>
      <c r="B8309" s="50" t="s">
        <v>20913</v>
      </c>
      <c r="C8309" s="77">
        <v>29167994</v>
      </c>
      <c r="D8309" s="52" t="s">
        <v>20914</v>
      </c>
      <c r="E8309" s="52" t="s">
        <v>6961</v>
      </c>
      <c r="F8309" s="52" t="s">
        <v>11443</v>
      </c>
      <c r="G8309" s="52" t="s">
        <v>11444</v>
      </c>
      <c r="H8309" s="52" t="s">
        <v>11487</v>
      </c>
      <c r="I8309" s="52" t="s">
        <v>11488</v>
      </c>
      <c r="J8309" s="53">
        <f t="shared" si="122"/>
        <v>16.62</v>
      </c>
      <c r="K8309" s="53">
        <v>149.72958000000003</v>
      </c>
      <c r="L8309" s="54" t="s">
        <v>11447</v>
      </c>
    </row>
    <row r="8310" spans="1:12" ht="17.25" customHeight="1">
      <c r="A8310" s="26">
        <v>8309</v>
      </c>
      <c r="B8310" s="50" t="s">
        <v>20915</v>
      </c>
      <c r="C8310" s="77">
        <v>29168011</v>
      </c>
      <c r="D8310" s="52" t="s">
        <v>20916</v>
      </c>
      <c r="E8310" s="52" t="s">
        <v>6961</v>
      </c>
      <c r="F8310" s="52" t="s">
        <v>11443</v>
      </c>
      <c r="G8310" s="52" t="s">
        <v>11444</v>
      </c>
      <c r="H8310" s="52" t="s">
        <v>11487</v>
      </c>
      <c r="I8310" s="52" t="s">
        <v>11488</v>
      </c>
      <c r="J8310" s="53">
        <f t="shared" si="122"/>
        <v>21.32</v>
      </c>
      <c r="K8310" s="53">
        <v>192.07188000000002</v>
      </c>
      <c r="L8310" s="54" t="s">
        <v>11447</v>
      </c>
    </row>
    <row r="8311" spans="1:12" ht="17.25" customHeight="1">
      <c r="A8311" s="26">
        <v>8310</v>
      </c>
      <c r="B8311" s="50" t="s">
        <v>20917</v>
      </c>
      <c r="C8311" s="77">
        <v>29168012</v>
      </c>
      <c r="D8311" s="52" t="s">
        <v>20918</v>
      </c>
      <c r="E8311" s="52" t="s">
        <v>6961</v>
      </c>
      <c r="F8311" s="52" t="s">
        <v>11443</v>
      </c>
      <c r="G8311" s="52" t="s">
        <v>11444</v>
      </c>
      <c r="H8311" s="52" t="s">
        <v>11487</v>
      </c>
      <c r="I8311" s="52" t="s">
        <v>11488</v>
      </c>
      <c r="J8311" s="53">
        <f t="shared" si="122"/>
        <v>27.26</v>
      </c>
      <c r="K8311" s="53">
        <v>245.58534000000003</v>
      </c>
      <c r="L8311" s="54" t="s">
        <v>11447</v>
      </c>
    </row>
    <row r="8312" spans="1:12" ht="17.25" customHeight="1">
      <c r="A8312" s="26">
        <v>8311</v>
      </c>
      <c r="B8312" s="50" t="s">
        <v>20919</v>
      </c>
      <c r="C8312" s="77">
        <v>29168013</v>
      </c>
      <c r="D8312" s="52" t="s">
        <v>20920</v>
      </c>
      <c r="E8312" s="52" t="s">
        <v>6961</v>
      </c>
      <c r="F8312" s="52" t="s">
        <v>11443</v>
      </c>
      <c r="G8312" s="52" t="s">
        <v>11444</v>
      </c>
      <c r="H8312" s="52" t="s">
        <v>11487</v>
      </c>
      <c r="I8312" s="52" t="s">
        <v>11488</v>
      </c>
      <c r="J8312" s="53">
        <f t="shared" si="122"/>
        <v>40.36</v>
      </c>
      <c r="K8312" s="53">
        <v>363.60324000000003</v>
      </c>
      <c r="L8312" s="54" t="s">
        <v>11447</v>
      </c>
    </row>
    <row r="8313" spans="1:12" ht="17.25" customHeight="1">
      <c r="A8313" s="26">
        <v>8312</v>
      </c>
      <c r="B8313" s="27" t="s">
        <v>20921</v>
      </c>
      <c r="C8313" s="60">
        <v>29168014</v>
      </c>
      <c r="D8313" s="29" t="s">
        <v>20922</v>
      </c>
      <c r="E8313" s="29" t="s">
        <v>6961</v>
      </c>
      <c r="F8313" s="29" t="s">
        <v>13826</v>
      </c>
      <c r="G8313" s="29" t="s">
        <v>13827</v>
      </c>
      <c r="H8313" s="29" t="s">
        <v>13828</v>
      </c>
      <c r="I8313" s="29" t="s">
        <v>13829</v>
      </c>
      <c r="J8313" s="30">
        <f t="shared" si="122"/>
        <v>208</v>
      </c>
      <c r="K8313" s="30">
        <v>1873.8720000000001</v>
      </c>
    </row>
    <row r="8314" spans="1:12" ht="17.25" customHeight="1">
      <c r="A8314" s="26">
        <v>8313</v>
      </c>
      <c r="B8314" s="27" t="s">
        <v>20923</v>
      </c>
      <c r="C8314" s="60">
        <v>29168015</v>
      </c>
      <c r="D8314" s="29" t="s">
        <v>20924</v>
      </c>
      <c r="E8314" s="29" t="s">
        <v>6961</v>
      </c>
      <c r="F8314" s="29" t="s">
        <v>13826</v>
      </c>
      <c r="G8314" s="29" t="s">
        <v>13827</v>
      </c>
      <c r="H8314" s="29" t="s">
        <v>13828</v>
      </c>
      <c r="I8314" s="29" t="s">
        <v>13829</v>
      </c>
      <c r="J8314" s="30">
        <f t="shared" si="122"/>
        <v>163.18</v>
      </c>
      <c r="K8314" s="30">
        <v>1470.0886200000002</v>
      </c>
    </row>
    <row r="8315" spans="1:12" ht="17.25" customHeight="1">
      <c r="A8315" s="26">
        <v>8314</v>
      </c>
      <c r="B8315" s="27" t="s">
        <v>20925</v>
      </c>
      <c r="C8315" s="60">
        <v>29168016</v>
      </c>
      <c r="D8315" s="29" t="s">
        <v>20926</v>
      </c>
      <c r="E8315" s="29" t="s">
        <v>6961</v>
      </c>
      <c r="F8315" s="29" t="s">
        <v>13826</v>
      </c>
      <c r="G8315" s="29" t="s">
        <v>13827</v>
      </c>
      <c r="H8315" s="29" t="s">
        <v>13828</v>
      </c>
      <c r="I8315" s="29" t="s">
        <v>13829</v>
      </c>
      <c r="J8315" s="30">
        <f t="shared" si="122"/>
        <v>163.18</v>
      </c>
      <c r="K8315" s="30">
        <v>1470.0886200000002</v>
      </c>
    </row>
    <row r="8316" spans="1:12" ht="17.25" customHeight="1">
      <c r="A8316" s="26">
        <v>8315</v>
      </c>
      <c r="B8316" s="27" t="s">
        <v>20927</v>
      </c>
      <c r="C8316" s="60">
        <v>29168017</v>
      </c>
      <c r="D8316" s="29" t="s">
        <v>20928</v>
      </c>
      <c r="E8316" s="29" t="s">
        <v>6961</v>
      </c>
      <c r="F8316" s="29" t="s">
        <v>13826</v>
      </c>
      <c r="G8316" s="29" t="s">
        <v>13827</v>
      </c>
      <c r="H8316" s="29" t="s">
        <v>13828</v>
      </c>
      <c r="I8316" s="29" t="s">
        <v>13829</v>
      </c>
      <c r="J8316" s="30">
        <f t="shared" si="122"/>
        <v>163.18</v>
      </c>
      <c r="K8316" s="30">
        <v>1470.0886200000002</v>
      </c>
    </row>
    <row r="8317" spans="1:12" ht="17.25" customHeight="1">
      <c r="A8317" s="26">
        <v>8316</v>
      </c>
      <c r="B8317" s="27" t="s">
        <v>20929</v>
      </c>
      <c r="C8317" s="60">
        <v>29168018</v>
      </c>
      <c r="D8317" s="29" t="s">
        <v>20930</v>
      </c>
      <c r="E8317" s="29" t="s">
        <v>6961</v>
      </c>
      <c r="F8317" s="29" t="s">
        <v>13826</v>
      </c>
      <c r="G8317" s="29" t="s">
        <v>13827</v>
      </c>
      <c r="H8317" s="29" t="s">
        <v>13828</v>
      </c>
      <c r="I8317" s="29" t="s">
        <v>13829</v>
      </c>
      <c r="J8317" s="30">
        <f t="shared" si="122"/>
        <v>106.8</v>
      </c>
      <c r="K8317" s="30">
        <v>962.16120000000001</v>
      </c>
    </row>
    <row r="8318" spans="1:12" ht="17.25" customHeight="1">
      <c r="A8318" s="26">
        <v>8317</v>
      </c>
      <c r="B8318" s="27" t="s">
        <v>20931</v>
      </c>
      <c r="C8318" s="60">
        <v>29168019</v>
      </c>
      <c r="D8318" s="29" t="s">
        <v>20932</v>
      </c>
      <c r="E8318" s="29" t="s">
        <v>6961</v>
      </c>
      <c r="F8318" s="29" t="s">
        <v>13826</v>
      </c>
      <c r="G8318" s="29" t="s">
        <v>13827</v>
      </c>
      <c r="H8318" s="29" t="s">
        <v>13828</v>
      </c>
      <c r="I8318" s="29" t="s">
        <v>13829</v>
      </c>
      <c r="J8318" s="30">
        <f t="shared" si="122"/>
        <v>2136</v>
      </c>
      <c r="K8318" s="30">
        <v>19243.224000000002</v>
      </c>
    </row>
    <row r="8319" spans="1:12" ht="17.25" customHeight="1">
      <c r="A8319" s="26">
        <v>8318</v>
      </c>
      <c r="B8319" s="27" t="s">
        <v>20933</v>
      </c>
      <c r="C8319" s="60">
        <v>29168020</v>
      </c>
      <c r="D8319" s="29" t="s">
        <v>20934</v>
      </c>
      <c r="E8319" s="29" t="s">
        <v>6961</v>
      </c>
      <c r="F8319" s="29" t="s">
        <v>13826</v>
      </c>
      <c r="G8319" s="29" t="s">
        <v>13827</v>
      </c>
      <c r="H8319" s="29" t="s">
        <v>13828</v>
      </c>
      <c r="I8319" s="29" t="s">
        <v>13829</v>
      </c>
      <c r="J8319" s="30">
        <f t="shared" si="122"/>
        <v>562</v>
      </c>
      <c r="K8319" s="30">
        <v>5063.058</v>
      </c>
    </row>
    <row r="8320" spans="1:12" ht="17.25" customHeight="1">
      <c r="A8320" s="26">
        <v>8319</v>
      </c>
      <c r="B8320" s="27" t="s">
        <v>20935</v>
      </c>
      <c r="C8320" s="60">
        <v>29168021</v>
      </c>
      <c r="D8320" s="29" t="s">
        <v>20936</v>
      </c>
      <c r="E8320" s="29" t="s">
        <v>6961</v>
      </c>
      <c r="F8320" s="29" t="s">
        <v>13826</v>
      </c>
      <c r="G8320" s="29" t="s">
        <v>13827</v>
      </c>
      <c r="H8320" s="29" t="s">
        <v>13828</v>
      </c>
      <c r="I8320" s="29" t="s">
        <v>13829</v>
      </c>
      <c r="J8320" s="30">
        <f t="shared" si="122"/>
        <v>579</v>
      </c>
      <c r="K8320" s="30">
        <v>5216.2110000000002</v>
      </c>
    </row>
    <row r="8321" spans="1:12" ht="17.25" customHeight="1">
      <c r="A8321" s="26">
        <v>8320</v>
      </c>
      <c r="B8321" s="27" t="s">
        <v>20937</v>
      </c>
      <c r="C8321" s="60">
        <v>29168022</v>
      </c>
      <c r="D8321" s="29" t="s">
        <v>20938</v>
      </c>
      <c r="E8321" s="29" t="s">
        <v>6961</v>
      </c>
      <c r="F8321" s="29" t="s">
        <v>13826</v>
      </c>
      <c r="G8321" s="29" t="s">
        <v>13827</v>
      </c>
      <c r="H8321" s="29" t="s">
        <v>13828</v>
      </c>
      <c r="I8321" s="29" t="s">
        <v>13829</v>
      </c>
      <c r="J8321" s="30">
        <f t="shared" si="122"/>
        <v>562</v>
      </c>
      <c r="K8321" s="30">
        <v>5063.058</v>
      </c>
    </row>
    <row r="8322" spans="1:12" ht="17.25" customHeight="1">
      <c r="A8322" s="26">
        <v>8321</v>
      </c>
      <c r="B8322" s="27" t="s">
        <v>20939</v>
      </c>
      <c r="C8322" s="60">
        <v>29168023</v>
      </c>
      <c r="D8322" s="29" t="s">
        <v>20940</v>
      </c>
      <c r="E8322" s="29" t="s">
        <v>6961</v>
      </c>
      <c r="F8322" s="29" t="s">
        <v>13826</v>
      </c>
      <c r="G8322" s="29" t="s">
        <v>13827</v>
      </c>
      <c r="H8322" s="29" t="s">
        <v>13828</v>
      </c>
      <c r="I8322" s="29" t="s">
        <v>13829</v>
      </c>
      <c r="J8322" s="30">
        <f t="shared" si="122"/>
        <v>579</v>
      </c>
      <c r="K8322" s="30">
        <v>5216.2110000000002</v>
      </c>
    </row>
    <row r="8323" spans="1:12" ht="17.25" customHeight="1">
      <c r="A8323" s="26">
        <v>8322</v>
      </c>
      <c r="B8323" s="27" t="s">
        <v>20941</v>
      </c>
      <c r="C8323" s="60">
        <v>29168025</v>
      </c>
      <c r="D8323" s="29" t="s">
        <v>20942</v>
      </c>
      <c r="E8323" s="29" t="s">
        <v>6961</v>
      </c>
      <c r="F8323" s="29" t="s">
        <v>13826</v>
      </c>
      <c r="G8323" s="29" t="s">
        <v>13827</v>
      </c>
      <c r="H8323" s="29" t="s">
        <v>14111</v>
      </c>
      <c r="I8323" s="29" t="s">
        <v>15428</v>
      </c>
      <c r="J8323" s="30">
        <f t="shared" si="122"/>
        <v>180.31</v>
      </c>
      <c r="K8323" s="30">
        <v>1624.4127900000001</v>
      </c>
    </row>
    <row r="8324" spans="1:12" ht="17.25" customHeight="1">
      <c r="A8324" s="26">
        <v>8323</v>
      </c>
      <c r="B8324" s="27" t="s">
        <v>20943</v>
      </c>
      <c r="C8324" s="60">
        <v>29168026</v>
      </c>
      <c r="D8324" s="29" t="s">
        <v>20944</v>
      </c>
      <c r="E8324" s="29" t="s">
        <v>6961</v>
      </c>
      <c r="F8324" s="29" t="s">
        <v>13826</v>
      </c>
      <c r="G8324" s="29" t="s">
        <v>13827</v>
      </c>
      <c r="H8324" s="29" t="s">
        <v>14111</v>
      </c>
      <c r="I8324" s="29" t="s">
        <v>15428</v>
      </c>
      <c r="J8324" s="30">
        <f t="shared" si="122"/>
        <v>180.31</v>
      </c>
      <c r="K8324" s="30">
        <v>1624.4127900000001</v>
      </c>
    </row>
    <row r="8325" spans="1:12" ht="17.25" customHeight="1">
      <c r="A8325" s="26">
        <v>8324</v>
      </c>
      <c r="B8325" s="27" t="s">
        <v>20945</v>
      </c>
      <c r="C8325" s="60">
        <v>29168063</v>
      </c>
      <c r="D8325" s="29" t="s">
        <v>20946</v>
      </c>
      <c r="E8325" s="29" t="s">
        <v>6961</v>
      </c>
      <c r="F8325" s="29" t="s">
        <v>7610</v>
      </c>
      <c r="G8325" s="29" t="s">
        <v>7611</v>
      </c>
      <c r="H8325" s="29" t="s">
        <v>8156</v>
      </c>
      <c r="I8325" s="29" t="s">
        <v>8157</v>
      </c>
      <c r="J8325" s="30">
        <f t="shared" si="122"/>
        <v>114.0825</v>
      </c>
      <c r="K8325" s="30">
        <v>1027.7692425</v>
      </c>
    </row>
    <row r="8326" spans="1:12" ht="17.25" customHeight="1">
      <c r="A8326" s="26">
        <v>8325</v>
      </c>
      <c r="B8326" s="50" t="s">
        <v>20947</v>
      </c>
      <c r="C8326" s="77">
        <v>29168125</v>
      </c>
      <c r="D8326" s="52" t="s">
        <v>20948</v>
      </c>
      <c r="E8326" s="52" t="s">
        <v>6961</v>
      </c>
      <c r="F8326" s="52" t="s">
        <v>11443</v>
      </c>
      <c r="G8326" s="52" t="s">
        <v>11444</v>
      </c>
      <c r="H8326" s="52" t="s">
        <v>11487</v>
      </c>
      <c r="I8326" s="52" t="s">
        <v>11488</v>
      </c>
      <c r="J8326" s="53">
        <f t="shared" si="122"/>
        <v>44.48</v>
      </c>
      <c r="K8326" s="53">
        <v>400.72032000000002</v>
      </c>
      <c r="L8326" s="54" t="s">
        <v>11447</v>
      </c>
    </row>
    <row r="8327" spans="1:12" ht="17.25" customHeight="1">
      <c r="A8327" s="26">
        <v>8326</v>
      </c>
      <c r="B8327" s="50" t="s">
        <v>20949</v>
      </c>
      <c r="C8327" s="77">
        <v>29168132</v>
      </c>
      <c r="D8327" s="52" t="s">
        <v>20950</v>
      </c>
      <c r="E8327" s="52" t="s">
        <v>6961</v>
      </c>
      <c r="F8327" s="52" t="s">
        <v>11443</v>
      </c>
      <c r="G8327" s="52" t="s">
        <v>11444</v>
      </c>
      <c r="H8327" s="52" t="s">
        <v>11487</v>
      </c>
      <c r="I8327" s="52" t="s">
        <v>11488</v>
      </c>
      <c r="J8327" s="53">
        <f t="shared" si="122"/>
        <v>56.73</v>
      </c>
      <c r="K8327" s="53">
        <v>511.08056999999997</v>
      </c>
      <c r="L8327" s="54" t="s">
        <v>11447</v>
      </c>
    </row>
    <row r="8328" spans="1:12" ht="17.25" customHeight="1">
      <c r="A8328" s="26">
        <v>8327</v>
      </c>
      <c r="B8328" s="50" t="s">
        <v>20951</v>
      </c>
      <c r="C8328" s="77">
        <v>29168133</v>
      </c>
      <c r="D8328" s="52" t="s">
        <v>20952</v>
      </c>
      <c r="E8328" s="52" t="s">
        <v>6961</v>
      </c>
      <c r="F8328" s="52" t="s">
        <v>11443</v>
      </c>
      <c r="G8328" s="52" t="s">
        <v>11444</v>
      </c>
      <c r="H8328" s="52" t="s">
        <v>11487</v>
      </c>
      <c r="I8328" s="52" t="s">
        <v>11488</v>
      </c>
      <c r="J8328" s="53">
        <f t="shared" si="122"/>
        <v>68.97</v>
      </c>
      <c r="K8328" s="53">
        <v>621.35073</v>
      </c>
      <c r="L8328" s="54" t="s">
        <v>11447</v>
      </c>
    </row>
    <row r="8329" spans="1:12" ht="17.25" customHeight="1">
      <c r="A8329" s="26">
        <v>8328</v>
      </c>
      <c r="B8329" s="50" t="s">
        <v>20953</v>
      </c>
      <c r="C8329" s="77">
        <v>29168134</v>
      </c>
      <c r="D8329" s="52" t="s">
        <v>20954</v>
      </c>
      <c r="E8329" s="52" t="s">
        <v>6961</v>
      </c>
      <c r="F8329" s="52" t="s">
        <v>11443</v>
      </c>
      <c r="G8329" s="52" t="s">
        <v>11444</v>
      </c>
      <c r="H8329" s="52" t="s">
        <v>11487</v>
      </c>
      <c r="I8329" s="52" t="s">
        <v>11488</v>
      </c>
      <c r="J8329" s="53">
        <f t="shared" si="122"/>
        <v>46.75</v>
      </c>
      <c r="K8329" s="53">
        <v>421.17075</v>
      </c>
      <c r="L8329" s="54" t="s">
        <v>11447</v>
      </c>
    </row>
    <row r="8330" spans="1:12" ht="17.25" customHeight="1">
      <c r="A8330" s="26">
        <v>8329</v>
      </c>
      <c r="B8330" s="50" t="s">
        <v>20955</v>
      </c>
      <c r="C8330" s="77">
        <v>29168135</v>
      </c>
      <c r="D8330" s="52" t="s">
        <v>20956</v>
      </c>
      <c r="E8330" s="52" t="s">
        <v>6961</v>
      </c>
      <c r="F8330" s="52" t="s">
        <v>11443</v>
      </c>
      <c r="G8330" s="52" t="s">
        <v>11444</v>
      </c>
      <c r="H8330" s="52" t="s">
        <v>11487</v>
      </c>
      <c r="I8330" s="52" t="s">
        <v>11488</v>
      </c>
      <c r="J8330" s="53">
        <f t="shared" si="122"/>
        <v>55.66</v>
      </c>
      <c r="K8330" s="53">
        <v>501.44094000000001</v>
      </c>
      <c r="L8330" s="54" t="s">
        <v>11447</v>
      </c>
    </row>
    <row r="8331" spans="1:12" ht="17.25" customHeight="1">
      <c r="A8331" s="26">
        <v>8330</v>
      </c>
      <c r="B8331" s="50" t="s">
        <v>20957</v>
      </c>
      <c r="C8331" s="77">
        <v>29168142</v>
      </c>
      <c r="D8331" s="52" t="s">
        <v>20958</v>
      </c>
      <c r="E8331" s="52" t="s">
        <v>6961</v>
      </c>
      <c r="F8331" s="52" t="s">
        <v>11443</v>
      </c>
      <c r="G8331" s="52" t="s">
        <v>11444</v>
      </c>
      <c r="H8331" s="52" t="s">
        <v>11487</v>
      </c>
      <c r="I8331" s="52" t="s">
        <v>11488</v>
      </c>
      <c r="J8331" s="53">
        <f t="shared" ref="J8331:J8394" si="123">K8331/9.009</f>
        <v>61.15</v>
      </c>
      <c r="K8331" s="53">
        <v>550.90035</v>
      </c>
      <c r="L8331" s="54" t="s">
        <v>11447</v>
      </c>
    </row>
    <row r="8332" spans="1:12" ht="17.25" customHeight="1">
      <c r="A8332" s="26">
        <v>8331</v>
      </c>
      <c r="B8332" s="50" t="s">
        <v>20959</v>
      </c>
      <c r="C8332" s="77">
        <v>29168172</v>
      </c>
      <c r="D8332" s="52" t="s">
        <v>20960</v>
      </c>
      <c r="E8332" s="52" t="s">
        <v>6961</v>
      </c>
      <c r="F8332" s="52" t="s">
        <v>11443</v>
      </c>
      <c r="G8332" s="52" t="s">
        <v>11444</v>
      </c>
      <c r="H8332" s="52" t="s">
        <v>11487</v>
      </c>
      <c r="I8332" s="52" t="s">
        <v>11488</v>
      </c>
      <c r="J8332" s="53">
        <f t="shared" si="123"/>
        <v>68.97</v>
      </c>
      <c r="K8332" s="53">
        <v>621.35073</v>
      </c>
      <c r="L8332" s="54" t="s">
        <v>11447</v>
      </c>
    </row>
    <row r="8333" spans="1:12" ht="17.25" customHeight="1">
      <c r="A8333" s="26">
        <v>8332</v>
      </c>
      <c r="B8333" s="50" t="s">
        <v>20961</v>
      </c>
      <c r="C8333" s="77">
        <v>29168173</v>
      </c>
      <c r="D8333" s="52" t="s">
        <v>20962</v>
      </c>
      <c r="E8333" s="52" t="s">
        <v>6961</v>
      </c>
      <c r="F8333" s="52" t="s">
        <v>11443</v>
      </c>
      <c r="G8333" s="52" t="s">
        <v>11444</v>
      </c>
      <c r="H8333" s="52" t="s">
        <v>11487</v>
      </c>
      <c r="I8333" s="52" t="s">
        <v>11488</v>
      </c>
      <c r="J8333" s="53">
        <f t="shared" si="123"/>
        <v>47.82</v>
      </c>
      <c r="K8333" s="53">
        <v>430.81038000000001</v>
      </c>
      <c r="L8333" s="54" t="s">
        <v>11447</v>
      </c>
    </row>
    <row r="8334" spans="1:12" ht="17.25" customHeight="1">
      <c r="A8334" s="26">
        <v>8333</v>
      </c>
      <c r="B8334" s="50" t="s">
        <v>20963</v>
      </c>
      <c r="C8334" s="77">
        <v>29168174</v>
      </c>
      <c r="D8334" s="52" t="s">
        <v>20964</v>
      </c>
      <c r="E8334" s="52" t="s">
        <v>6961</v>
      </c>
      <c r="F8334" s="52" t="s">
        <v>11443</v>
      </c>
      <c r="G8334" s="52" t="s">
        <v>11444</v>
      </c>
      <c r="H8334" s="52" t="s">
        <v>11487</v>
      </c>
      <c r="I8334" s="52" t="s">
        <v>11488</v>
      </c>
      <c r="J8334" s="53">
        <f t="shared" si="123"/>
        <v>71.16</v>
      </c>
      <c r="K8334" s="53">
        <v>641.08043999999995</v>
      </c>
      <c r="L8334" s="54" t="s">
        <v>11447</v>
      </c>
    </row>
    <row r="8335" spans="1:12" ht="17.25" customHeight="1">
      <c r="A8335" s="26">
        <v>8334</v>
      </c>
      <c r="B8335" s="50" t="s">
        <v>20965</v>
      </c>
      <c r="C8335" s="77">
        <v>29168175</v>
      </c>
      <c r="D8335" s="52" t="s">
        <v>20966</v>
      </c>
      <c r="E8335" s="52" t="s">
        <v>6961</v>
      </c>
      <c r="F8335" s="52" t="s">
        <v>11443</v>
      </c>
      <c r="G8335" s="52" t="s">
        <v>11444</v>
      </c>
      <c r="H8335" s="52" t="s">
        <v>11487</v>
      </c>
      <c r="I8335" s="52" t="s">
        <v>11488</v>
      </c>
      <c r="J8335" s="53">
        <f t="shared" si="123"/>
        <v>104.56</v>
      </c>
      <c r="K8335" s="53">
        <v>941.98104000000001</v>
      </c>
      <c r="L8335" s="54" t="s">
        <v>11447</v>
      </c>
    </row>
    <row r="8336" spans="1:12" ht="17.25" customHeight="1">
      <c r="A8336" s="26">
        <v>8335</v>
      </c>
      <c r="B8336" s="50" t="s">
        <v>20967</v>
      </c>
      <c r="C8336" s="77">
        <v>29168177</v>
      </c>
      <c r="D8336" s="52" t="s">
        <v>20968</v>
      </c>
      <c r="E8336" s="52" t="s">
        <v>6961</v>
      </c>
      <c r="F8336" s="52" t="s">
        <v>11443</v>
      </c>
      <c r="G8336" s="52" t="s">
        <v>11444</v>
      </c>
      <c r="H8336" s="52" t="s">
        <v>11487</v>
      </c>
      <c r="I8336" s="52" t="s">
        <v>11488</v>
      </c>
      <c r="J8336" s="53">
        <f t="shared" si="123"/>
        <v>58.99</v>
      </c>
      <c r="K8336" s="53">
        <v>531.44091000000003</v>
      </c>
      <c r="L8336" s="54" t="s">
        <v>11447</v>
      </c>
    </row>
    <row r="8337" spans="1:15" ht="17.25" customHeight="1">
      <c r="A8337" s="26">
        <v>8336</v>
      </c>
      <c r="B8337" s="50" t="s">
        <v>20969</v>
      </c>
      <c r="C8337" s="77">
        <v>29168180</v>
      </c>
      <c r="D8337" s="52" t="s">
        <v>20970</v>
      </c>
      <c r="E8337" s="52" t="s">
        <v>6961</v>
      </c>
      <c r="F8337" s="52" t="s">
        <v>11443</v>
      </c>
      <c r="G8337" s="52" t="s">
        <v>11444</v>
      </c>
      <c r="H8337" s="52" t="s">
        <v>11487</v>
      </c>
      <c r="I8337" s="52" t="s">
        <v>11488</v>
      </c>
      <c r="J8337" s="53">
        <f t="shared" si="123"/>
        <v>58.99</v>
      </c>
      <c r="K8337" s="53">
        <v>531.44091000000003</v>
      </c>
      <c r="L8337" s="54" t="s">
        <v>11447</v>
      </c>
    </row>
    <row r="8338" spans="1:15" ht="17.25" customHeight="1">
      <c r="A8338" s="26">
        <v>8337</v>
      </c>
      <c r="B8338" s="50" t="s">
        <v>20971</v>
      </c>
      <c r="C8338" s="77">
        <v>29168182</v>
      </c>
      <c r="D8338" s="52" t="s">
        <v>20972</v>
      </c>
      <c r="E8338" s="52" t="s">
        <v>6961</v>
      </c>
      <c r="F8338" s="52" t="s">
        <v>11443</v>
      </c>
      <c r="G8338" s="52" t="s">
        <v>11444</v>
      </c>
      <c r="H8338" s="52" t="s">
        <v>11487</v>
      </c>
      <c r="I8338" s="52" t="s">
        <v>11488</v>
      </c>
      <c r="J8338" s="53">
        <f t="shared" si="123"/>
        <v>75.650000000000006</v>
      </c>
      <c r="K8338" s="53">
        <v>681.5308500000001</v>
      </c>
      <c r="L8338" s="54" t="s">
        <v>11447</v>
      </c>
    </row>
    <row r="8339" spans="1:15" ht="17.25" customHeight="1">
      <c r="A8339" s="26">
        <v>8338</v>
      </c>
      <c r="B8339" s="50" t="s">
        <v>20973</v>
      </c>
      <c r="C8339" s="77">
        <v>29168183</v>
      </c>
      <c r="D8339" s="52" t="s">
        <v>20974</v>
      </c>
      <c r="E8339" s="52" t="s">
        <v>6961</v>
      </c>
      <c r="F8339" s="52" t="s">
        <v>11443</v>
      </c>
      <c r="G8339" s="52" t="s">
        <v>11444</v>
      </c>
      <c r="H8339" s="52" t="s">
        <v>11487</v>
      </c>
      <c r="I8339" s="52" t="s">
        <v>11488</v>
      </c>
      <c r="J8339" s="53">
        <f t="shared" si="123"/>
        <v>58.99</v>
      </c>
      <c r="K8339" s="53">
        <v>531.44091000000003</v>
      </c>
      <c r="L8339" s="54" t="s">
        <v>11447</v>
      </c>
    </row>
    <row r="8340" spans="1:15" ht="17.25" customHeight="1">
      <c r="A8340" s="26">
        <v>8339</v>
      </c>
      <c r="B8340" s="50" t="s">
        <v>20975</v>
      </c>
      <c r="C8340" s="77">
        <v>29168184</v>
      </c>
      <c r="D8340" s="52" t="s">
        <v>20976</v>
      </c>
      <c r="E8340" s="52" t="s">
        <v>6961</v>
      </c>
      <c r="F8340" s="52" t="s">
        <v>11443</v>
      </c>
      <c r="G8340" s="52" t="s">
        <v>11444</v>
      </c>
      <c r="H8340" s="52" t="s">
        <v>11487</v>
      </c>
      <c r="I8340" s="52" t="s">
        <v>11488</v>
      </c>
      <c r="J8340" s="53">
        <f t="shared" si="123"/>
        <v>47.82</v>
      </c>
      <c r="K8340" s="53">
        <v>430.81038000000001</v>
      </c>
      <c r="L8340" s="54" t="s">
        <v>11447</v>
      </c>
    </row>
    <row r="8341" spans="1:15" ht="17.25" customHeight="1">
      <c r="A8341" s="26">
        <v>8340</v>
      </c>
      <c r="B8341" s="27" t="s">
        <v>20977</v>
      </c>
      <c r="C8341" s="60">
        <v>29168185</v>
      </c>
      <c r="D8341" s="29" t="s">
        <v>20978</v>
      </c>
      <c r="E8341" s="29" t="s">
        <v>6961</v>
      </c>
      <c r="F8341" s="29" t="s">
        <v>9644</v>
      </c>
      <c r="G8341" s="29" t="s">
        <v>9645</v>
      </c>
      <c r="H8341" s="29" t="s">
        <v>9646</v>
      </c>
      <c r="I8341" s="29" t="s">
        <v>9647</v>
      </c>
      <c r="J8341" s="30">
        <f t="shared" si="123"/>
        <v>216</v>
      </c>
      <c r="K8341" s="30">
        <v>1945.944</v>
      </c>
    </row>
    <row r="8342" spans="1:15" ht="17.25" customHeight="1">
      <c r="A8342" s="26">
        <v>8341</v>
      </c>
      <c r="B8342" s="27" t="s">
        <v>20979</v>
      </c>
      <c r="C8342" s="60">
        <v>29168186</v>
      </c>
      <c r="D8342" s="29" t="s">
        <v>20980</v>
      </c>
      <c r="E8342" s="29" t="s">
        <v>6961</v>
      </c>
      <c r="F8342" s="29" t="s">
        <v>9644</v>
      </c>
      <c r="G8342" s="29" t="s">
        <v>9645</v>
      </c>
      <c r="H8342" s="29" t="s">
        <v>9646</v>
      </c>
      <c r="I8342" s="29" t="s">
        <v>9647</v>
      </c>
      <c r="J8342" s="30">
        <f t="shared" si="123"/>
        <v>219</v>
      </c>
      <c r="K8342" s="30">
        <v>1972.971</v>
      </c>
    </row>
    <row r="8343" spans="1:15" ht="17.25" customHeight="1">
      <c r="A8343" s="26">
        <v>8342</v>
      </c>
      <c r="B8343" s="27" t="s">
        <v>20981</v>
      </c>
      <c r="C8343" s="60">
        <v>29168187</v>
      </c>
      <c r="D8343" s="29" t="s">
        <v>20982</v>
      </c>
      <c r="E8343" s="29" t="s">
        <v>6961</v>
      </c>
      <c r="F8343" s="29" t="s">
        <v>9644</v>
      </c>
      <c r="G8343" s="29" t="s">
        <v>9645</v>
      </c>
      <c r="H8343" s="29" t="s">
        <v>9646</v>
      </c>
      <c r="I8343" s="29" t="s">
        <v>9647</v>
      </c>
      <c r="J8343" s="30">
        <f t="shared" si="123"/>
        <v>216</v>
      </c>
      <c r="K8343" s="30">
        <v>1945.944</v>
      </c>
    </row>
    <row r="8344" spans="1:15" ht="17.25" customHeight="1">
      <c r="A8344" s="26">
        <v>8343</v>
      </c>
      <c r="B8344" s="27" t="s">
        <v>20983</v>
      </c>
      <c r="C8344" s="60">
        <v>29168188</v>
      </c>
      <c r="D8344" s="29" t="s">
        <v>20984</v>
      </c>
      <c r="E8344" s="29" t="s">
        <v>6961</v>
      </c>
      <c r="F8344" s="29" t="s">
        <v>9644</v>
      </c>
      <c r="G8344" s="29" t="s">
        <v>9645</v>
      </c>
      <c r="H8344" s="29" t="s">
        <v>9646</v>
      </c>
      <c r="I8344" s="29" t="s">
        <v>9647</v>
      </c>
      <c r="J8344" s="30">
        <f t="shared" si="123"/>
        <v>219</v>
      </c>
      <c r="K8344" s="30">
        <v>1972.971</v>
      </c>
    </row>
    <row r="8345" spans="1:15" ht="17.25" customHeight="1">
      <c r="A8345" s="26">
        <v>8344</v>
      </c>
      <c r="B8345" s="27" t="s">
        <v>20985</v>
      </c>
      <c r="C8345" s="60">
        <v>29168189</v>
      </c>
      <c r="D8345" s="29" t="s">
        <v>20986</v>
      </c>
      <c r="E8345" s="29" t="s">
        <v>6961</v>
      </c>
      <c r="F8345" s="29" t="s">
        <v>9644</v>
      </c>
      <c r="G8345" s="29" t="s">
        <v>9645</v>
      </c>
      <c r="H8345" s="29" t="s">
        <v>9646</v>
      </c>
      <c r="I8345" s="29" t="s">
        <v>9647</v>
      </c>
      <c r="J8345" s="30">
        <f t="shared" si="123"/>
        <v>224</v>
      </c>
      <c r="K8345" s="30">
        <v>2018.0160000000001</v>
      </c>
    </row>
    <row r="8346" spans="1:15" ht="17.25" customHeight="1">
      <c r="A8346" s="26">
        <v>8345</v>
      </c>
      <c r="B8346" s="27" t="s">
        <v>20987</v>
      </c>
      <c r="C8346" s="60">
        <v>29168190</v>
      </c>
      <c r="D8346" s="29" t="s">
        <v>20988</v>
      </c>
      <c r="E8346" s="29" t="s">
        <v>6961</v>
      </c>
      <c r="F8346" s="29" t="s">
        <v>9644</v>
      </c>
      <c r="G8346" s="29" t="s">
        <v>9645</v>
      </c>
      <c r="H8346" s="29" t="s">
        <v>9646</v>
      </c>
      <c r="I8346" s="29" t="s">
        <v>9647</v>
      </c>
      <c r="J8346" s="30">
        <f t="shared" si="123"/>
        <v>228</v>
      </c>
      <c r="K8346" s="30">
        <v>2054.0520000000001</v>
      </c>
    </row>
    <row r="8347" spans="1:15" ht="17.25" customHeight="1">
      <c r="A8347" s="26">
        <v>8346</v>
      </c>
      <c r="B8347" s="27" t="s">
        <v>20989</v>
      </c>
      <c r="C8347" s="60">
        <v>29168191</v>
      </c>
      <c r="D8347" s="29" t="s">
        <v>20990</v>
      </c>
      <c r="E8347" s="29" t="s">
        <v>6961</v>
      </c>
      <c r="F8347" s="29" t="s">
        <v>9644</v>
      </c>
      <c r="G8347" s="29" t="s">
        <v>9645</v>
      </c>
      <c r="H8347" s="29" t="s">
        <v>9646</v>
      </c>
      <c r="I8347" s="29" t="s">
        <v>9647</v>
      </c>
      <c r="J8347" s="30">
        <f t="shared" si="123"/>
        <v>224</v>
      </c>
      <c r="K8347" s="30">
        <v>2018.0160000000001</v>
      </c>
    </row>
    <row r="8348" spans="1:15" ht="17.25" customHeight="1">
      <c r="A8348" s="26">
        <v>8347</v>
      </c>
      <c r="B8348" s="27" t="s">
        <v>20991</v>
      </c>
      <c r="C8348" s="60">
        <v>29168192</v>
      </c>
      <c r="D8348" s="29" t="s">
        <v>20992</v>
      </c>
      <c r="E8348" s="29" t="s">
        <v>6961</v>
      </c>
      <c r="F8348" s="29" t="s">
        <v>9644</v>
      </c>
      <c r="G8348" s="29" t="s">
        <v>9645</v>
      </c>
      <c r="H8348" s="29" t="s">
        <v>9646</v>
      </c>
      <c r="I8348" s="29" t="s">
        <v>9647</v>
      </c>
      <c r="J8348" s="30">
        <f t="shared" si="123"/>
        <v>228</v>
      </c>
      <c r="K8348" s="30">
        <v>2054.0520000000001</v>
      </c>
    </row>
    <row r="8349" spans="1:15" ht="17.25" customHeight="1">
      <c r="A8349" s="26">
        <v>8348</v>
      </c>
      <c r="B8349" s="27" t="s">
        <v>20993</v>
      </c>
      <c r="C8349" s="60">
        <v>29168193</v>
      </c>
      <c r="D8349" s="29" t="s">
        <v>20994</v>
      </c>
      <c r="E8349" s="29" t="s">
        <v>6961</v>
      </c>
      <c r="F8349" s="29" t="s">
        <v>9644</v>
      </c>
      <c r="G8349" s="29" t="s">
        <v>9645</v>
      </c>
      <c r="H8349" s="29" t="s">
        <v>9646</v>
      </c>
      <c r="I8349" s="29" t="s">
        <v>9647</v>
      </c>
      <c r="J8349" s="30">
        <f t="shared" si="123"/>
        <v>141.1</v>
      </c>
      <c r="K8349" s="30">
        <v>1271.1699000000001</v>
      </c>
    </row>
    <row r="8350" spans="1:15" ht="17.25" customHeight="1">
      <c r="A8350" s="26">
        <v>8349</v>
      </c>
      <c r="B8350" s="27" t="s">
        <v>20995</v>
      </c>
      <c r="C8350" s="60">
        <v>29168194</v>
      </c>
      <c r="D8350" s="29" t="s">
        <v>20996</v>
      </c>
      <c r="E8350" s="29" t="s">
        <v>6961</v>
      </c>
      <c r="F8350" s="29" t="s">
        <v>9644</v>
      </c>
      <c r="G8350" s="29" t="s">
        <v>9645</v>
      </c>
      <c r="H8350" s="29" t="s">
        <v>9646</v>
      </c>
      <c r="I8350" s="29" t="s">
        <v>9647</v>
      </c>
      <c r="J8350" s="30">
        <f t="shared" si="123"/>
        <v>143.13</v>
      </c>
      <c r="K8350" s="30">
        <v>1289.4581700000001</v>
      </c>
    </row>
    <row r="8351" spans="1:15" ht="17.25" customHeight="1">
      <c r="A8351" s="26">
        <v>8350</v>
      </c>
      <c r="B8351" s="27" t="s">
        <v>20997</v>
      </c>
      <c r="C8351" s="60">
        <v>29168195</v>
      </c>
      <c r="D8351" s="29" t="s">
        <v>20998</v>
      </c>
      <c r="E8351" s="29" t="s">
        <v>6961</v>
      </c>
      <c r="F8351" s="29" t="s">
        <v>9644</v>
      </c>
      <c r="G8351" s="29" t="s">
        <v>9645</v>
      </c>
      <c r="H8351" s="29" t="s">
        <v>9646</v>
      </c>
      <c r="I8351" s="29" t="s">
        <v>9647</v>
      </c>
      <c r="J8351" s="30">
        <f t="shared" si="123"/>
        <v>139.04</v>
      </c>
      <c r="K8351" s="30">
        <v>1252.6113599999999</v>
      </c>
    </row>
    <row r="8352" spans="1:15" s="31" customFormat="1" ht="17.25" customHeight="1">
      <c r="A8352" s="26">
        <v>8351</v>
      </c>
      <c r="B8352" s="27" t="s">
        <v>20999</v>
      </c>
      <c r="C8352" s="60">
        <v>29168196</v>
      </c>
      <c r="D8352" s="29" t="s">
        <v>21000</v>
      </c>
      <c r="E8352" s="29" t="s">
        <v>6961</v>
      </c>
      <c r="F8352" s="29" t="s">
        <v>9644</v>
      </c>
      <c r="G8352" s="29" t="s">
        <v>9645</v>
      </c>
      <c r="H8352" s="29" t="s">
        <v>9646</v>
      </c>
      <c r="I8352" s="29" t="s">
        <v>9647</v>
      </c>
      <c r="J8352" s="30">
        <f t="shared" si="123"/>
        <v>143.13</v>
      </c>
      <c r="K8352" s="30">
        <v>1289.4581700000001</v>
      </c>
      <c r="M8352" s="19"/>
      <c r="N8352" s="19"/>
      <c r="O8352" s="19"/>
    </row>
    <row r="8353" spans="1:15" s="31" customFormat="1" ht="17.25" customHeight="1">
      <c r="A8353" s="26">
        <v>8352</v>
      </c>
      <c r="B8353" s="27" t="s">
        <v>21001</v>
      </c>
      <c r="C8353" s="60">
        <v>29168197</v>
      </c>
      <c r="D8353" s="29" t="s">
        <v>21002</v>
      </c>
      <c r="E8353" s="29" t="s">
        <v>6961</v>
      </c>
      <c r="F8353" s="29" t="s">
        <v>9644</v>
      </c>
      <c r="G8353" s="29" t="s">
        <v>9645</v>
      </c>
      <c r="H8353" s="29" t="s">
        <v>9646</v>
      </c>
      <c r="I8353" s="29" t="s">
        <v>9647</v>
      </c>
      <c r="J8353" s="30">
        <f t="shared" si="123"/>
        <v>341</v>
      </c>
      <c r="K8353" s="30">
        <v>3072.069</v>
      </c>
      <c r="M8353" s="19"/>
      <c r="N8353" s="19"/>
      <c r="O8353" s="19"/>
    </row>
    <row r="8354" spans="1:15" s="31" customFormat="1" ht="17.25" customHeight="1">
      <c r="A8354" s="26">
        <v>8353</v>
      </c>
      <c r="B8354" s="27" t="s">
        <v>21003</v>
      </c>
      <c r="C8354" s="60">
        <v>29168198</v>
      </c>
      <c r="D8354" s="29" t="s">
        <v>21004</v>
      </c>
      <c r="E8354" s="29" t="s">
        <v>6961</v>
      </c>
      <c r="F8354" s="29" t="s">
        <v>9644</v>
      </c>
      <c r="G8354" s="29" t="s">
        <v>9645</v>
      </c>
      <c r="H8354" s="29" t="s">
        <v>9646</v>
      </c>
      <c r="I8354" s="29" t="s">
        <v>9647</v>
      </c>
      <c r="J8354" s="30">
        <f t="shared" si="123"/>
        <v>537</v>
      </c>
      <c r="K8354" s="30">
        <v>4837.8330000000005</v>
      </c>
      <c r="M8354" s="19"/>
      <c r="N8354" s="19"/>
      <c r="O8354" s="19"/>
    </row>
    <row r="8355" spans="1:15" s="31" customFormat="1" ht="17.25" customHeight="1">
      <c r="A8355" s="26">
        <v>8354</v>
      </c>
      <c r="B8355" s="27" t="s">
        <v>21005</v>
      </c>
      <c r="C8355" s="60">
        <v>29168199</v>
      </c>
      <c r="D8355" s="29" t="s">
        <v>21006</v>
      </c>
      <c r="E8355" s="29" t="s">
        <v>6961</v>
      </c>
      <c r="F8355" s="29" t="s">
        <v>9644</v>
      </c>
      <c r="G8355" s="29" t="s">
        <v>9645</v>
      </c>
      <c r="H8355" s="29" t="s">
        <v>10776</v>
      </c>
      <c r="I8355" s="29" t="s">
        <v>10777</v>
      </c>
      <c r="J8355" s="30">
        <f t="shared" si="123"/>
        <v>413</v>
      </c>
      <c r="K8355" s="30">
        <v>3720.7170000000001</v>
      </c>
      <c r="M8355" s="19"/>
      <c r="N8355" s="19"/>
      <c r="O8355" s="19"/>
    </row>
    <row r="8356" spans="1:15" s="31" customFormat="1" ht="17.25" customHeight="1">
      <c r="A8356" s="26">
        <v>8355</v>
      </c>
      <c r="B8356" s="27" t="s">
        <v>21007</v>
      </c>
      <c r="C8356" s="60">
        <v>29168200</v>
      </c>
      <c r="D8356" s="29" t="s">
        <v>21008</v>
      </c>
      <c r="E8356" s="29" t="s">
        <v>6961</v>
      </c>
      <c r="F8356" s="29" t="s">
        <v>9644</v>
      </c>
      <c r="G8356" s="29" t="s">
        <v>9645</v>
      </c>
      <c r="H8356" s="29" t="s">
        <v>10776</v>
      </c>
      <c r="I8356" s="29" t="s">
        <v>10777</v>
      </c>
      <c r="J8356" s="30">
        <f t="shared" si="123"/>
        <v>424</v>
      </c>
      <c r="K8356" s="30">
        <v>3819.8160000000003</v>
      </c>
      <c r="M8356" s="19"/>
      <c r="N8356" s="19"/>
      <c r="O8356" s="19"/>
    </row>
    <row r="8357" spans="1:15" s="31" customFormat="1" ht="17.25" customHeight="1">
      <c r="A8357" s="26">
        <v>8356</v>
      </c>
      <c r="B8357" s="27" t="s">
        <v>21009</v>
      </c>
      <c r="C8357" s="60">
        <v>29168201</v>
      </c>
      <c r="D8357" s="29" t="s">
        <v>21010</v>
      </c>
      <c r="E8357" s="29" t="s">
        <v>6961</v>
      </c>
      <c r="F8357" s="29" t="s">
        <v>9644</v>
      </c>
      <c r="G8357" s="29" t="s">
        <v>9645</v>
      </c>
      <c r="H8357" s="29" t="s">
        <v>10776</v>
      </c>
      <c r="I8357" s="29" t="s">
        <v>10777</v>
      </c>
      <c r="J8357" s="30">
        <f t="shared" si="123"/>
        <v>434</v>
      </c>
      <c r="K8357" s="30">
        <v>3909.9059999999999</v>
      </c>
      <c r="M8357" s="19"/>
      <c r="N8357" s="19"/>
      <c r="O8357" s="19"/>
    </row>
    <row r="8358" spans="1:15" s="31" customFormat="1" ht="17.25" customHeight="1">
      <c r="A8358" s="26">
        <v>8357</v>
      </c>
      <c r="B8358" s="27" t="s">
        <v>21011</v>
      </c>
      <c r="C8358" s="60">
        <v>29168202</v>
      </c>
      <c r="D8358" s="29" t="s">
        <v>21012</v>
      </c>
      <c r="E8358" s="29" t="s">
        <v>6961</v>
      </c>
      <c r="F8358" s="29" t="s">
        <v>9644</v>
      </c>
      <c r="G8358" s="29" t="s">
        <v>9645</v>
      </c>
      <c r="H8358" s="29" t="s">
        <v>10776</v>
      </c>
      <c r="I8358" s="29" t="s">
        <v>10777</v>
      </c>
      <c r="J8358" s="30">
        <f t="shared" si="123"/>
        <v>419</v>
      </c>
      <c r="K8358" s="30">
        <v>3774.7710000000002</v>
      </c>
      <c r="M8358" s="19"/>
      <c r="N8358" s="19"/>
      <c r="O8358" s="19"/>
    </row>
    <row r="8359" spans="1:15" s="31" customFormat="1" ht="17.25" customHeight="1">
      <c r="A8359" s="26">
        <v>8358</v>
      </c>
      <c r="B8359" s="27" t="s">
        <v>21013</v>
      </c>
      <c r="C8359" s="60">
        <v>29168203</v>
      </c>
      <c r="D8359" s="29" t="s">
        <v>21014</v>
      </c>
      <c r="E8359" s="29" t="s">
        <v>6961</v>
      </c>
      <c r="F8359" s="29" t="s">
        <v>9644</v>
      </c>
      <c r="G8359" s="29" t="s">
        <v>9645</v>
      </c>
      <c r="H8359" s="29" t="s">
        <v>10776</v>
      </c>
      <c r="I8359" s="29" t="s">
        <v>10777</v>
      </c>
      <c r="J8359" s="30">
        <f t="shared" si="123"/>
        <v>424</v>
      </c>
      <c r="K8359" s="30">
        <v>3819.8160000000003</v>
      </c>
      <c r="M8359" s="19"/>
      <c r="N8359" s="19"/>
      <c r="O8359" s="19"/>
    </row>
    <row r="8360" spans="1:15" s="31" customFormat="1" ht="17.25" customHeight="1">
      <c r="A8360" s="26">
        <v>8359</v>
      </c>
      <c r="B8360" s="27" t="s">
        <v>21015</v>
      </c>
      <c r="C8360" s="60">
        <v>29168204</v>
      </c>
      <c r="D8360" s="29" t="s">
        <v>21016</v>
      </c>
      <c r="E8360" s="29" t="s">
        <v>6961</v>
      </c>
      <c r="F8360" s="29" t="s">
        <v>9644</v>
      </c>
      <c r="G8360" s="29" t="s">
        <v>9645</v>
      </c>
      <c r="H8360" s="29" t="s">
        <v>10776</v>
      </c>
      <c r="I8360" s="29" t="s">
        <v>10777</v>
      </c>
      <c r="J8360" s="30">
        <f t="shared" si="123"/>
        <v>126.53</v>
      </c>
      <c r="K8360" s="30">
        <v>1139.90877</v>
      </c>
      <c r="M8360" s="19"/>
      <c r="N8360" s="19"/>
      <c r="O8360" s="19"/>
    </row>
    <row r="8361" spans="1:15" s="31" customFormat="1" ht="17.25" customHeight="1">
      <c r="A8361" s="26">
        <v>8360</v>
      </c>
      <c r="B8361" s="27" t="s">
        <v>21017</v>
      </c>
      <c r="C8361" s="60">
        <v>29168205</v>
      </c>
      <c r="D8361" s="29" t="s">
        <v>21018</v>
      </c>
      <c r="E8361" s="29" t="s">
        <v>6961</v>
      </c>
      <c r="F8361" s="29" t="s">
        <v>9644</v>
      </c>
      <c r="G8361" s="29" t="s">
        <v>9645</v>
      </c>
      <c r="H8361" s="29" t="s">
        <v>10776</v>
      </c>
      <c r="I8361" s="29" t="s">
        <v>10777</v>
      </c>
      <c r="J8361" s="30">
        <f t="shared" si="123"/>
        <v>751</v>
      </c>
      <c r="K8361" s="30">
        <v>6765.759</v>
      </c>
      <c r="M8361" s="19"/>
      <c r="N8361" s="19"/>
      <c r="O8361" s="19"/>
    </row>
    <row r="8362" spans="1:15" s="31" customFormat="1" ht="17.25" customHeight="1">
      <c r="A8362" s="26">
        <v>8361</v>
      </c>
      <c r="B8362" s="27" t="s">
        <v>21019</v>
      </c>
      <c r="C8362" s="60">
        <v>29168206</v>
      </c>
      <c r="D8362" s="29" t="s">
        <v>21020</v>
      </c>
      <c r="E8362" s="29" t="s">
        <v>6961</v>
      </c>
      <c r="F8362" s="29" t="s">
        <v>9644</v>
      </c>
      <c r="G8362" s="29" t="s">
        <v>9645</v>
      </c>
      <c r="H8362" s="29" t="s">
        <v>10776</v>
      </c>
      <c r="I8362" s="29" t="s">
        <v>10777</v>
      </c>
      <c r="J8362" s="30">
        <f t="shared" si="123"/>
        <v>128.72</v>
      </c>
      <c r="K8362" s="30">
        <v>1159.6384800000001</v>
      </c>
      <c r="M8362" s="19"/>
      <c r="N8362" s="19"/>
      <c r="O8362" s="19"/>
    </row>
    <row r="8363" spans="1:15" s="31" customFormat="1" ht="17.25" customHeight="1">
      <c r="A8363" s="26">
        <v>8362</v>
      </c>
      <c r="B8363" s="27" t="s">
        <v>21021</v>
      </c>
      <c r="C8363" s="60">
        <v>29168207</v>
      </c>
      <c r="D8363" s="29" t="s">
        <v>21022</v>
      </c>
      <c r="E8363" s="29" t="s">
        <v>6961</v>
      </c>
      <c r="F8363" s="29" t="s">
        <v>9644</v>
      </c>
      <c r="G8363" s="29" t="s">
        <v>9645</v>
      </c>
      <c r="H8363" s="29" t="s">
        <v>10776</v>
      </c>
      <c r="I8363" s="29" t="s">
        <v>10777</v>
      </c>
      <c r="J8363" s="30">
        <f t="shared" si="123"/>
        <v>410</v>
      </c>
      <c r="K8363" s="30">
        <v>3693.69</v>
      </c>
      <c r="M8363" s="19"/>
      <c r="N8363" s="19"/>
      <c r="O8363" s="19"/>
    </row>
    <row r="8364" spans="1:15" s="31" customFormat="1" ht="17.25" customHeight="1">
      <c r="A8364" s="26">
        <v>8363</v>
      </c>
      <c r="B8364" s="27" t="s">
        <v>21023</v>
      </c>
      <c r="C8364" s="60">
        <v>29168208</v>
      </c>
      <c r="D8364" s="29" t="s">
        <v>21024</v>
      </c>
      <c r="E8364" s="29" t="s">
        <v>6961</v>
      </c>
      <c r="F8364" s="29" t="s">
        <v>9644</v>
      </c>
      <c r="G8364" s="29" t="s">
        <v>9645</v>
      </c>
      <c r="H8364" s="29" t="s">
        <v>10776</v>
      </c>
      <c r="I8364" s="29" t="s">
        <v>10777</v>
      </c>
      <c r="J8364" s="30">
        <f t="shared" si="123"/>
        <v>424</v>
      </c>
      <c r="K8364" s="30">
        <v>3819.8160000000003</v>
      </c>
      <c r="M8364" s="19"/>
      <c r="N8364" s="19"/>
      <c r="O8364" s="19"/>
    </row>
    <row r="8365" spans="1:15" s="31" customFormat="1" ht="17.25" customHeight="1">
      <c r="A8365" s="26">
        <v>8364</v>
      </c>
      <c r="B8365" s="27" t="s">
        <v>21025</v>
      </c>
      <c r="C8365" s="60">
        <v>29168209</v>
      </c>
      <c r="D8365" s="29" t="s">
        <v>21026</v>
      </c>
      <c r="E8365" s="29" t="s">
        <v>6961</v>
      </c>
      <c r="F8365" s="29" t="s">
        <v>9644</v>
      </c>
      <c r="G8365" s="29" t="s">
        <v>9645</v>
      </c>
      <c r="H8365" s="29" t="s">
        <v>10776</v>
      </c>
      <c r="I8365" s="29" t="s">
        <v>10777</v>
      </c>
      <c r="J8365" s="30">
        <f t="shared" si="123"/>
        <v>452</v>
      </c>
      <c r="K8365" s="30">
        <v>4072.0680000000002</v>
      </c>
      <c r="M8365" s="19"/>
      <c r="N8365" s="19"/>
      <c r="O8365" s="19"/>
    </row>
    <row r="8366" spans="1:15" s="31" customFormat="1" ht="17.25" customHeight="1">
      <c r="A8366" s="26">
        <v>8365</v>
      </c>
      <c r="B8366" s="27" t="s">
        <v>21027</v>
      </c>
      <c r="C8366" s="60">
        <v>29168210</v>
      </c>
      <c r="D8366" s="29" t="s">
        <v>21028</v>
      </c>
      <c r="E8366" s="29" t="s">
        <v>6961</v>
      </c>
      <c r="F8366" s="29" t="s">
        <v>9644</v>
      </c>
      <c r="G8366" s="29" t="s">
        <v>9645</v>
      </c>
      <c r="H8366" s="29" t="s">
        <v>10776</v>
      </c>
      <c r="I8366" s="29" t="s">
        <v>10777</v>
      </c>
      <c r="J8366" s="30">
        <f t="shared" si="123"/>
        <v>468.00000000000006</v>
      </c>
      <c r="K8366" s="30">
        <v>4216.2120000000004</v>
      </c>
      <c r="M8366" s="19"/>
      <c r="N8366" s="19"/>
      <c r="O8366" s="19"/>
    </row>
    <row r="8367" spans="1:15" s="31" customFormat="1" ht="17.25" customHeight="1">
      <c r="A8367" s="26">
        <v>8366</v>
      </c>
      <c r="B8367" s="27" t="s">
        <v>21029</v>
      </c>
      <c r="C8367" s="60">
        <v>29168211</v>
      </c>
      <c r="D8367" s="29" t="s">
        <v>21030</v>
      </c>
      <c r="E8367" s="29" t="s">
        <v>6961</v>
      </c>
      <c r="F8367" s="29" t="s">
        <v>9644</v>
      </c>
      <c r="G8367" s="29" t="s">
        <v>9645</v>
      </c>
      <c r="H8367" s="29" t="s">
        <v>10776</v>
      </c>
      <c r="I8367" s="29" t="s">
        <v>10777</v>
      </c>
      <c r="J8367" s="30">
        <f t="shared" si="123"/>
        <v>452</v>
      </c>
      <c r="K8367" s="30">
        <v>4072.0680000000002</v>
      </c>
      <c r="M8367" s="19"/>
      <c r="N8367" s="19"/>
      <c r="O8367" s="19"/>
    </row>
    <row r="8368" spans="1:15" ht="17.25" customHeight="1">
      <c r="A8368" s="26">
        <v>8367</v>
      </c>
      <c r="B8368" s="27" t="s">
        <v>21031</v>
      </c>
      <c r="C8368" s="60">
        <v>29168212</v>
      </c>
      <c r="D8368" s="29" t="s">
        <v>21032</v>
      </c>
      <c r="E8368" s="29" t="s">
        <v>6961</v>
      </c>
      <c r="F8368" s="29" t="s">
        <v>9644</v>
      </c>
      <c r="G8368" s="29" t="s">
        <v>9645</v>
      </c>
      <c r="H8368" s="29" t="s">
        <v>10776</v>
      </c>
      <c r="I8368" s="29" t="s">
        <v>10777</v>
      </c>
      <c r="J8368" s="30">
        <f t="shared" si="123"/>
        <v>468.00000000000006</v>
      </c>
      <c r="K8368" s="30">
        <v>4216.2120000000004</v>
      </c>
    </row>
    <row r="8369" spans="1:15" ht="17.25" customHeight="1">
      <c r="A8369" s="26">
        <v>8368</v>
      </c>
      <c r="B8369" s="27" t="s">
        <v>21033</v>
      </c>
      <c r="C8369" s="60">
        <v>29168213</v>
      </c>
      <c r="D8369" s="29" t="s">
        <v>21034</v>
      </c>
      <c r="E8369" s="29" t="s">
        <v>6961</v>
      </c>
      <c r="F8369" s="29" t="s">
        <v>9644</v>
      </c>
      <c r="G8369" s="29" t="s">
        <v>9645</v>
      </c>
      <c r="H8369" s="29" t="s">
        <v>10776</v>
      </c>
      <c r="I8369" s="29" t="s">
        <v>10777</v>
      </c>
      <c r="J8369" s="30">
        <f t="shared" si="123"/>
        <v>452</v>
      </c>
      <c r="K8369" s="30">
        <v>4072.0680000000002</v>
      </c>
    </row>
    <row r="8370" spans="1:15" ht="17.25" customHeight="1">
      <c r="A8370" s="26">
        <v>8369</v>
      </c>
      <c r="B8370" s="27" t="s">
        <v>21035</v>
      </c>
      <c r="C8370" s="60">
        <v>29168214</v>
      </c>
      <c r="D8370" s="29" t="s">
        <v>21036</v>
      </c>
      <c r="E8370" s="29" t="s">
        <v>6961</v>
      </c>
      <c r="F8370" s="29" t="s">
        <v>9644</v>
      </c>
      <c r="G8370" s="29" t="s">
        <v>9645</v>
      </c>
      <c r="H8370" s="29" t="s">
        <v>10776</v>
      </c>
      <c r="I8370" s="29" t="s">
        <v>10777</v>
      </c>
      <c r="J8370" s="30">
        <f t="shared" si="123"/>
        <v>468.00000000000006</v>
      </c>
      <c r="K8370" s="30">
        <v>4216.2120000000004</v>
      </c>
    </row>
    <row r="8371" spans="1:15" ht="17.25" customHeight="1">
      <c r="A8371" s="26">
        <v>8370</v>
      </c>
      <c r="B8371" s="27" t="s">
        <v>21037</v>
      </c>
      <c r="C8371" s="60">
        <v>29168215</v>
      </c>
      <c r="D8371" s="29" t="s">
        <v>21038</v>
      </c>
      <c r="E8371" s="29" t="s">
        <v>6961</v>
      </c>
      <c r="F8371" s="29" t="s">
        <v>9644</v>
      </c>
      <c r="G8371" s="29" t="s">
        <v>9645</v>
      </c>
      <c r="H8371" s="29" t="s">
        <v>10776</v>
      </c>
      <c r="I8371" s="29" t="s">
        <v>10777</v>
      </c>
      <c r="J8371" s="30">
        <f t="shared" si="123"/>
        <v>141.81</v>
      </c>
      <c r="K8371" s="30">
        <v>1277.56629</v>
      </c>
    </row>
    <row r="8372" spans="1:15" ht="17.25" customHeight="1">
      <c r="A8372" s="26">
        <v>8371</v>
      </c>
      <c r="B8372" s="27" t="s">
        <v>21039</v>
      </c>
      <c r="C8372" s="60">
        <v>29168216</v>
      </c>
      <c r="D8372" s="29" t="s">
        <v>21040</v>
      </c>
      <c r="E8372" s="29" t="s">
        <v>6961</v>
      </c>
      <c r="F8372" s="29" t="s">
        <v>9644</v>
      </c>
      <c r="G8372" s="29" t="s">
        <v>9645</v>
      </c>
      <c r="H8372" s="29" t="s">
        <v>9646</v>
      </c>
      <c r="I8372" s="29" t="s">
        <v>9647</v>
      </c>
      <c r="J8372" s="30">
        <f t="shared" si="123"/>
        <v>137.43</v>
      </c>
      <c r="K8372" s="30">
        <v>1238.1068700000001</v>
      </c>
    </row>
    <row r="8373" spans="1:15" ht="17.25" customHeight="1">
      <c r="A8373" s="26">
        <v>8372</v>
      </c>
      <c r="B8373" s="27" t="s">
        <v>21041</v>
      </c>
      <c r="C8373" s="60">
        <v>29168217</v>
      </c>
      <c r="D8373" s="29" t="s">
        <v>21042</v>
      </c>
      <c r="E8373" s="29" t="s">
        <v>6961</v>
      </c>
      <c r="F8373" s="29" t="s">
        <v>9644</v>
      </c>
      <c r="G8373" s="29" t="s">
        <v>9645</v>
      </c>
      <c r="H8373" s="29" t="s">
        <v>9646</v>
      </c>
      <c r="I8373" s="29" t="s">
        <v>9647</v>
      </c>
      <c r="J8373" s="30">
        <f t="shared" si="123"/>
        <v>136.22999999999999</v>
      </c>
      <c r="K8373" s="30">
        <v>1227.2960699999999</v>
      </c>
    </row>
    <row r="8374" spans="1:15" ht="17.25" customHeight="1">
      <c r="A8374" s="26">
        <v>8373</v>
      </c>
      <c r="B8374" s="27" t="s">
        <v>21043</v>
      </c>
      <c r="C8374" s="60">
        <v>29168348</v>
      </c>
      <c r="D8374" s="29" t="s">
        <v>21044</v>
      </c>
      <c r="E8374" s="29" t="s">
        <v>6961</v>
      </c>
      <c r="F8374" s="29" t="s">
        <v>9644</v>
      </c>
      <c r="G8374" s="29" t="s">
        <v>9645</v>
      </c>
      <c r="H8374" s="29" t="s">
        <v>9646</v>
      </c>
      <c r="I8374" s="29" t="s">
        <v>9647</v>
      </c>
      <c r="J8374" s="30">
        <f t="shared" si="123"/>
        <v>144.01</v>
      </c>
      <c r="K8374" s="30">
        <v>1297.38609</v>
      </c>
    </row>
    <row r="8375" spans="1:15" ht="17.25" customHeight="1">
      <c r="A8375" s="26">
        <v>8374</v>
      </c>
      <c r="B8375" s="27" t="s">
        <v>21045</v>
      </c>
      <c r="C8375" s="60">
        <v>29168349</v>
      </c>
      <c r="D8375" s="29" t="s">
        <v>21046</v>
      </c>
      <c r="E8375" s="29" t="s">
        <v>6961</v>
      </c>
      <c r="F8375" s="29" t="s">
        <v>9644</v>
      </c>
      <c r="G8375" s="29" t="s">
        <v>9645</v>
      </c>
      <c r="H8375" s="29" t="s">
        <v>9646</v>
      </c>
      <c r="I8375" s="29" t="s">
        <v>9647</v>
      </c>
      <c r="J8375" s="30">
        <f t="shared" si="123"/>
        <v>136.22999999999999</v>
      </c>
      <c r="K8375" s="30">
        <v>1227.2960699999999</v>
      </c>
    </row>
    <row r="8376" spans="1:15" ht="17.25" customHeight="1">
      <c r="A8376" s="26">
        <v>8375</v>
      </c>
      <c r="B8376" s="50" t="s">
        <v>21047</v>
      </c>
      <c r="C8376" s="77">
        <v>29168351</v>
      </c>
      <c r="D8376" s="52" t="s">
        <v>21048</v>
      </c>
      <c r="E8376" s="52" t="s">
        <v>6961</v>
      </c>
      <c r="F8376" s="52" t="s">
        <v>11443</v>
      </c>
      <c r="G8376" s="52" t="s">
        <v>11444</v>
      </c>
      <c r="H8376" s="52" t="s">
        <v>11487</v>
      </c>
      <c r="I8376" s="52" t="s">
        <v>11488</v>
      </c>
      <c r="J8376" s="53">
        <f t="shared" si="123"/>
        <v>50.06</v>
      </c>
      <c r="K8376" s="53">
        <v>450.99054000000001</v>
      </c>
      <c r="L8376" s="54" t="s">
        <v>11447</v>
      </c>
    </row>
    <row r="8377" spans="1:15" ht="17.25" customHeight="1">
      <c r="A8377" s="26">
        <v>8376</v>
      </c>
      <c r="B8377" s="27" t="s">
        <v>21049</v>
      </c>
      <c r="C8377" s="60">
        <v>29168829</v>
      </c>
      <c r="D8377" s="29" t="s">
        <v>21050</v>
      </c>
      <c r="E8377" s="29" t="s">
        <v>6961</v>
      </c>
      <c r="F8377" s="29" t="s">
        <v>7998</v>
      </c>
      <c r="G8377" s="29" t="s">
        <v>7999</v>
      </c>
      <c r="H8377" s="29" t="s">
        <v>11087</v>
      </c>
      <c r="I8377" s="29" t="s">
        <v>11088</v>
      </c>
      <c r="J8377" s="30">
        <f t="shared" si="123"/>
        <v>472.77000000000004</v>
      </c>
      <c r="K8377" s="30">
        <v>4259.1849300000003</v>
      </c>
    </row>
    <row r="8378" spans="1:15" ht="17.25" customHeight="1">
      <c r="A8378" s="26">
        <v>8377</v>
      </c>
      <c r="B8378" s="27" t="s">
        <v>21051</v>
      </c>
      <c r="C8378" s="60">
        <v>29169815</v>
      </c>
      <c r="D8378" s="29" t="s">
        <v>21052</v>
      </c>
      <c r="E8378" s="29" t="s">
        <v>743</v>
      </c>
      <c r="F8378" s="29" t="s">
        <v>17540</v>
      </c>
      <c r="G8378" s="29" t="s">
        <v>17541</v>
      </c>
      <c r="H8378" s="29" t="s">
        <v>17542</v>
      </c>
      <c r="I8378" s="29" t="s">
        <v>17543</v>
      </c>
      <c r="J8378" s="30">
        <f t="shared" si="123"/>
        <v>2153</v>
      </c>
      <c r="K8378" s="30">
        <v>19396.377</v>
      </c>
      <c r="M8378" s="19" t="str">
        <f>VLOOKUP(B8378,'[1]2018.7 '!A:C,3,)</f>
        <v>Active</v>
      </c>
      <c r="N8378" s="19" t="str">
        <f>VLOOKUP(B8378,'[1]2018.7 '!A:M,13,)</f>
        <v>Ambient</v>
      </c>
      <c r="O8378" s="19" t="str">
        <f>VLOOKUP(B8378,'[1]2018.7 '!A:N,14,)</f>
        <v>No</v>
      </c>
    </row>
    <row r="8379" spans="1:15" ht="17.25" customHeight="1">
      <c r="A8379" s="26">
        <v>8378</v>
      </c>
      <c r="B8379" s="27" t="s">
        <v>21053</v>
      </c>
      <c r="C8379" s="60">
        <v>29169921</v>
      </c>
      <c r="D8379" s="29" t="s">
        <v>21054</v>
      </c>
      <c r="E8379" s="29" t="s">
        <v>743</v>
      </c>
      <c r="F8379" s="29" t="s">
        <v>17540</v>
      </c>
      <c r="G8379" s="29" t="s">
        <v>17541</v>
      </c>
      <c r="H8379" s="29" t="s">
        <v>17542</v>
      </c>
      <c r="I8379" s="29" t="s">
        <v>17543</v>
      </c>
      <c r="J8379" s="30">
        <f t="shared" si="123"/>
        <v>388</v>
      </c>
      <c r="K8379" s="30">
        <v>3495.4920000000002</v>
      </c>
      <c r="M8379" s="19" t="str">
        <f>VLOOKUP(B8379,'[1]2018.7 '!A:C,3,)</f>
        <v>Active</v>
      </c>
      <c r="N8379" s="19" t="str">
        <f>VLOOKUP(B8379,'[1]2018.7 '!A:M,13,)</f>
        <v>Ambient</v>
      </c>
      <c r="O8379" s="19" t="str">
        <f>VLOOKUP(B8379,'[1]2018.7 '!A:N,14,)</f>
        <v>No</v>
      </c>
    </row>
    <row r="8380" spans="1:15" ht="17.25" customHeight="1">
      <c r="A8380" s="26">
        <v>8379</v>
      </c>
      <c r="B8380" s="27" t="s">
        <v>21055</v>
      </c>
      <c r="C8380" s="60">
        <v>29170337</v>
      </c>
      <c r="D8380" s="29" t="s">
        <v>21056</v>
      </c>
      <c r="E8380" s="29" t="s">
        <v>6961</v>
      </c>
      <c r="F8380" s="29" t="s">
        <v>16448</v>
      </c>
      <c r="G8380" s="29" t="s">
        <v>16449</v>
      </c>
      <c r="H8380" s="29" t="s">
        <v>16450</v>
      </c>
      <c r="I8380" s="29" t="s">
        <v>16451</v>
      </c>
      <c r="J8380" s="30">
        <f t="shared" si="123"/>
        <v>14700.000000000002</v>
      </c>
      <c r="K8380" s="30">
        <v>132432.30000000002</v>
      </c>
      <c r="M8380" s="19" t="str">
        <f>VLOOKUP(B8380,'[1]2018.7 '!A:C,3,)</f>
        <v>Active</v>
      </c>
      <c r="N8380" s="19" t="str">
        <f>VLOOKUP(B8380,'[1]2018.7 '!A:M,13,)</f>
        <v>Ambient</v>
      </c>
      <c r="O8380" s="19" t="str">
        <f>VLOOKUP(B8380,'[1]2018.7 '!A:N,14,)</f>
        <v>No</v>
      </c>
    </row>
    <row r="8381" spans="1:15" ht="17.25" customHeight="1">
      <c r="A8381" s="26">
        <v>8380</v>
      </c>
      <c r="B8381" s="27" t="s">
        <v>21057</v>
      </c>
      <c r="C8381" s="60">
        <v>29170685</v>
      </c>
      <c r="D8381" s="29" t="s">
        <v>21058</v>
      </c>
      <c r="E8381" s="29" t="s">
        <v>6961</v>
      </c>
      <c r="F8381" s="29" t="s">
        <v>15946</v>
      </c>
      <c r="G8381" s="29" t="s">
        <v>15947</v>
      </c>
      <c r="H8381" s="29" t="s">
        <v>14138</v>
      </c>
      <c r="I8381" s="29" t="s">
        <v>16183</v>
      </c>
      <c r="J8381" s="30">
        <f t="shared" si="123"/>
        <v>2652</v>
      </c>
      <c r="K8381" s="30">
        <v>23891.868000000002</v>
      </c>
    </row>
    <row r="8382" spans="1:15" ht="17.25" customHeight="1">
      <c r="A8382" s="26">
        <v>8381</v>
      </c>
      <c r="B8382" s="27" t="s">
        <v>21059</v>
      </c>
      <c r="C8382" s="60">
        <v>29172267</v>
      </c>
      <c r="D8382" s="29" t="s">
        <v>21060</v>
      </c>
      <c r="E8382" s="29" t="s">
        <v>6961</v>
      </c>
      <c r="F8382" s="29" t="s">
        <v>7610</v>
      </c>
      <c r="G8382" s="29" t="s">
        <v>7611</v>
      </c>
      <c r="H8382" s="29" t="s">
        <v>8156</v>
      </c>
      <c r="I8382" s="29" t="s">
        <v>8157</v>
      </c>
      <c r="J8382" s="30">
        <f t="shared" si="123"/>
        <v>225.5</v>
      </c>
      <c r="K8382" s="30">
        <v>2031.5295000000001</v>
      </c>
    </row>
    <row r="8383" spans="1:15" ht="17.25" customHeight="1">
      <c r="A8383" s="26">
        <v>8382</v>
      </c>
      <c r="B8383" s="27" t="s">
        <v>21061</v>
      </c>
      <c r="C8383" s="60">
        <v>29172460</v>
      </c>
      <c r="D8383" s="29" t="s">
        <v>21062</v>
      </c>
      <c r="E8383" s="29" t="s">
        <v>6961</v>
      </c>
      <c r="F8383" s="29" t="s">
        <v>7610</v>
      </c>
      <c r="G8383" s="29" t="s">
        <v>7611</v>
      </c>
      <c r="H8383" s="29" t="s">
        <v>8812</v>
      </c>
      <c r="I8383" s="29" t="s">
        <v>8813</v>
      </c>
      <c r="J8383" s="30">
        <f t="shared" si="123"/>
        <v>3075</v>
      </c>
      <c r="K8383" s="30">
        <v>27702.674999999999</v>
      </c>
    </row>
    <row r="8384" spans="1:15" ht="17.25" customHeight="1">
      <c r="A8384" s="26">
        <v>8383</v>
      </c>
      <c r="B8384" s="50" t="s">
        <v>21063</v>
      </c>
      <c r="C8384" s="77">
        <v>29172627</v>
      </c>
      <c r="D8384" s="52" t="s">
        <v>21064</v>
      </c>
      <c r="E8384" s="52" t="s">
        <v>6961</v>
      </c>
      <c r="F8384" s="52" t="s">
        <v>11443</v>
      </c>
      <c r="G8384" s="52" t="s">
        <v>11444</v>
      </c>
      <c r="H8384" s="52" t="s">
        <v>12683</v>
      </c>
      <c r="I8384" s="52" t="s">
        <v>12684</v>
      </c>
      <c r="J8384" s="53">
        <f t="shared" si="123"/>
        <v>87.39</v>
      </c>
      <c r="K8384" s="53">
        <v>787.29651000000001</v>
      </c>
      <c r="L8384" s="54" t="s">
        <v>11447</v>
      </c>
    </row>
    <row r="8385" spans="1:15" ht="17.25" customHeight="1">
      <c r="A8385" s="26">
        <v>8384</v>
      </c>
      <c r="B8385" s="27" t="s">
        <v>21065</v>
      </c>
      <c r="C8385" s="60">
        <v>29172836</v>
      </c>
      <c r="D8385" s="29" t="s">
        <v>21066</v>
      </c>
      <c r="E8385" s="29" t="s">
        <v>743</v>
      </c>
      <c r="F8385" s="29" t="s">
        <v>6609</v>
      </c>
      <c r="G8385" s="29" t="s">
        <v>6610</v>
      </c>
      <c r="H8385" s="29" t="s">
        <v>6779</v>
      </c>
      <c r="I8385" s="29" t="s">
        <v>6780</v>
      </c>
      <c r="J8385" s="30">
        <f t="shared" si="123"/>
        <v>421</v>
      </c>
      <c r="K8385" s="30">
        <v>3792.7890000000002</v>
      </c>
      <c r="M8385" s="19" t="str">
        <f>VLOOKUP(B8385,'[1]2018.7 '!A:C,3,)</f>
        <v>Active</v>
      </c>
      <c r="N8385" s="19" t="str">
        <f>VLOOKUP(B8385,'[1]2018.7 '!A:M,13,)</f>
        <v>Reviewing</v>
      </c>
      <c r="O8385" s="19" t="str">
        <f>VLOOKUP(B8385,'[1]2018.7 '!A:N,14,)</f>
        <v>No</v>
      </c>
    </row>
    <row r="8386" spans="1:15" ht="17.25" customHeight="1">
      <c r="A8386" s="26">
        <v>8385</v>
      </c>
      <c r="B8386" s="27" t="s">
        <v>21067</v>
      </c>
      <c r="C8386" s="60">
        <v>29172837</v>
      </c>
      <c r="D8386" s="29" t="s">
        <v>21068</v>
      </c>
      <c r="E8386" s="29" t="s">
        <v>743</v>
      </c>
      <c r="F8386" s="29" t="s">
        <v>6609</v>
      </c>
      <c r="G8386" s="29" t="s">
        <v>6610</v>
      </c>
      <c r="H8386" s="29" t="s">
        <v>6779</v>
      </c>
      <c r="I8386" s="29" t="s">
        <v>6780</v>
      </c>
      <c r="J8386" s="30">
        <f t="shared" si="123"/>
        <v>675</v>
      </c>
      <c r="K8386" s="30">
        <v>6081.0749999999998</v>
      </c>
      <c r="M8386" s="19" t="str">
        <f>VLOOKUP(B8386,'[1]2018.7 '!A:C,3,)</f>
        <v>Active</v>
      </c>
      <c r="N8386" s="19" t="str">
        <f>VLOOKUP(B8386,'[1]2018.7 '!A:M,13,)</f>
        <v>Reviewing</v>
      </c>
      <c r="O8386" s="19" t="str">
        <f>VLOOKUP(B8386,'[1]2018.7 '!A:N,14,)</f>
        <v>No</v>
      </c>
    </row>
    <row r="8387" spans="1:15" ht="17.25" customHeight="1">
      <c r="A8387" s="26">
        <v>8386</v>
      </c>
      <c r="B8387" s="27" t="s">
        <v>21069</v>
      </c>
      <c r="C8387" s="60">
        <v>29172838</v>
      </c>
      <c r="D8387" s="29" t="s">
        <v>21070</v>
      </c>
      <c r="E8387" s="29" t="s">
        <v>743</v>
      </c>
      <c r="F8387" s="29" t="s">
        <v>6609</v>
      </c>
      <c r="G8387" s="29" t="s">
        <v>6610</v>
      </c>
      <c r="H8387" s="29" t="s">
        <v>6779</v>
      </c>
      <c r="I8387" s="29" t="s">
        <v>6780</v>
      </c>
      <c r="J8387" s="30">
        <f t="shared" si="123"/>
        <v>823</v>
      </c>
      <c r="K8387" s="30">
        <v>7414.4070000000002</v>
      </c>
      <c r="M8387" s="19" t="str">
        <f>VLOOKUP(B8387,'[1]2018.7 '!A:C,3,)</f>
        <v>Active</v>
      </c>
      <c r="N8387" s="19" t="str">
        <f>VLOOKUP(B8387,'[1]2018.7 '!A:M,13,)</f>
        <v>Reviewing</v>
      </c>
      <c r="O8387" s="19" t="str">
        <f>VLOOKUP(B8387,'[1]2018.7 '!A:N,14,)</f>
        <v>No</v>
      </c>
    </row>
    <row r="8388" spans="1:15" ht="17.25" customHeight="1">
      <c r="A8388" s="26">
        <v>8387</v>
      </c>
      <c r="B8388" s="27" t="s">
        <v>21071</v>
      </c>
      <c r="C8388" s="60">
        <v>29172839</v>
      </c>
      <c r="D8388" s="29" t="s">
        <v>21072</v>
      </c>
      <c r="E8388" s="29" t="s">
        <v>743</v>
      </c>
      <c r="F8388" s="29" t="s">
        <v>6609</v>
      </c>
      <c r="G8388" s="29" t="s">
        <v>6610</v>
      </c>
      <c r="H8388" s="29" t="s">
        <v>6779</v>
      </c>
      <c r="I8388" s="29" t="s">
        <v>6780</v>
      </c>
      <c r="J8388" s="30">
        <f t="shared" si="123"/>
        <v>1308</v>
      </c>
      <c r="K8388" s="30">
        <v>11783.772000000001</v>
      </c>
      <c r="M8388" s="19" t="str">
        <f>VLOOKUP(B8388,'[1]2018.7 '!A:C,3,)</f>
        <v>Active</v>
      </c>
      <c r="N8388" s="19" t="str">
        <f>VLOOKUP(B8388,'[1]2018.7 '!A:M,13,)</f>
        <v>Reviewing</v>
      </c>
      <c r="O8388" s="19" t="str">
        <f>VLOOKUP(B8388,'[1]2018.7 '!A:N,14,)</f>
        <v>No</v>
      </c>
    </row>
    <row r="8389" spans="1:15" ht="17.25" customHeight="1">
      <c r="A8389" s="26">
        <v>8388</v>
      </c>
      <c r="B8389" s="27" t="s">
        <v>21073</v>
      </c>
      <c r="C8389" s="60">
        <v>29172840</v>
      </c>
      <c r="D8389" s="29" t="s">
        <v>21074</v>
      </c>
      <c r="E8389" s="29" t="s">
        <v>743</v>
      </c>
      <c r="F8389" s="29" t="s">
        <v>6609</v>
      </c>
      <c r="G8389" s="29" t="s">
        <v>6610</v>
      </c>
      <c r="H8389" s="29" t="s">
        <v>6732</v>
      </c>
      <c r="I8389" s="29" t="s">
        <v>6733</v>
      </c>
      <c r="J8389" s="30">
        <f t="shared" si="123"/>
        <v>377</v>
      </c>
      <c r="K8389" s="30">
        <v>3396.393</v>
      </c>
      <c r="M8389" s="19" t="str">
        <f>VLOOKUP(B8389,'[1]2018.7 '!A:C,3,)</f>
        <v>Active</v>
      </c>
      <c r="N8389" s="19" t="str">
        <f>VLOOKUP(B8389,'[1]2018.7 '!A:M,13,)</f>
        <v>Reviewing</v>
      </c>
      <c r="O8389" s="19" t="str">
        <f>VLOOKUP(B8389,'[1]2018.7 '!A:N,14,)</f>
        <v>No</v>
      </c>
    </row>
    <row r="8390" spans="1:15" ht="17.25" customHeight="1">
      <c r="A8390" s="26">
        <v>8389</v>
      </c>
      <c r="B8390" s="27" t="s">
        <v>21075</v>
      </c>
      <c r="C8390" s="60">
        <v>29172841</v>
      </c>
      <c r="D8390" s="29" t="s">
        <v>21076</v>
      </c>
      <c r="E8390" s="29" t="s">
        <v>743</v>
      </c>
      <c r="F8390" s="29" t="s">
        <v>6609</v>
      </c>
      <c r="G8390" s="29" t="s">
        <v>6610</v>
      </c>
      <c r="H8390" s="29" t="s">
        <v>6732</v>
      </c>
      <c r="I8390" s="29" t="s">
        <v>6733</v>
      </c>
      <c r="J8390" s="30">
        <f t="shared" si="123"/>
        <v>672</v>
      </c>
      <c r="K8390" s="30">
        <v>6054.0480000000007</v>
      </c>
      <c r="M8390" s="19" t="str">
        <f>VLOOKUP(B8390,'[1]2018.7 '!A:C,3,)</f>
        <v>Active</v>
      </c>
      <c r="N8390" s="19" t="str">
        <f>VLOOKUP(B8390,'[1]2018.7 '!A:M,13,)</f>
        <v>Reviewing</v>
      </c>
      <c r="O8390" s="19" t="str">
        <f>VLOOKUP(B8390,'[1]2018.7 '!A:N,14,)</f>
        <v>No</v>
      </c>
    </row>
    <row r="8391" spans="1:15" ht="17.25" customHeight="1">
      <c r="A8391" s="26">
        <v>8390</v>
      </c>
      <c r="B8391" s="27" t="s">
        <v>21077</v>
      </c>
      <c r="C8391" s="60">
        <v>29172842</v>
      </c>
      <c r="D8391" s="29" t="s">
        <v>64</v>
      </c>
      <c r="E8391" s="29" t="s">
        <v>743</v>
      </c>
      <c r="F8391" s="29" t="s">
        <v>6609</v>
      </c>
      <c r="G8391" s="29" t="s">
        <v>6610</v>
      </c>
      <c r="H8391" s="29" t="s">
        <v>6668</v>
      </c>
      <c r="I8391" s="29" t="s">
        <v>6669</v>
      </c>
      <c r="J8391" s="30">
        <f t="shared" si="123"/>
        <v>236.00000000000003</v>
      </c>
      <c r="K8391" s="30">
        <v>2126.1240000000003</v>
      </c>
      <c r="M8391" s="19" t="str">
        <f>VLOOKUP(B8391,'[1]2018.7 '!A:C,3,)</f>
        <v>Active</v>
      </c>
      <c r="N8391" s="19" t="str">
        <f>VLOOKUP(B8391,'[1]2018.7 '!A:M,13,)</f>
        <v>Reviewing</v>
      </c>
      <c r="O8391" s="19" t="str">
        <f>VLOOKUP(B8391,'[1]2018.7 '!A:N,14,)</f>
        <v>No</v>
      </c>
    </row>
    <row r="8392" spans="1:15" ht="17.25" customHeight="1">
      <c r="A8392" s="26">
        <v>8391</v>
      </c>
      <c r="B8392" s="27" t="s">
        <v>21078</v>
      </c>
      <c r="C8392" s="60">
        <v>29172843</v>
      </c>
      <c r="D8392" s="29" t="s">
        <v>284</v>
      </c>
      <c r="E8392" s="29" t="s">
        <v>743</v>
      </c>
      <c r="F8392" s="29" t="s">
        <v>6609</v>
      </c>
      <c r="G8392" s="29" t="s">
        <v>6610</v>
      </c>
      <c r="H8392" s="29" t="s">
        <v>6668</v>
      </c>
      <c r="I8392" s="29" t="s">
        <v>6669</v>
      </c>
      <c r="J8392" s="30">
        <f t="shared" si="123"/>
        <v>442</v>
      </c>
      <c r="K8392" s="30">
        <v>3981.9780000000001</v>
      </c>
      <c r="M8392" s="19" t="str">
        <f>VLOOKUP(B8392,'[1]2018.7 '!A:C,3,)</f>
        <v>Active</v>
      </c>
      <c r="N8392" s="19" t="str">
        <f>VLOOKUP(B8392,'[1]2018.7 '!A:M,13,)</f>
        <v>Reviewing</v>
      </c>
      <c r="O8392" s="19" t="str">
        <f>VLOOKUP(B8392,'[1]2018.7 '!A:N,14,)</f>
        <v>No</v>
      </c>
    </row>
    <row r="8393" spans="1:15" ht="17.25" customHeight="1">
      <c r="A8393" s="26">
        <v>8392</v>
      </c>
      <c r="B8393" s="27" t="s">
        <v>21079</v>
      </c>
      <c r="C8393" s="60">
        <v>29172844</v>
      </c>
      <c r="D8393" s="29" t="s">
        <v>21080</v>
      </c>
      <c r="E8393" s="29" t="s">
        <v>743</v>
      </c>
      <c r="F8393" s="29" t="s">
        <v>6609</v>
      </c>
      <c r="G8393" s="29" t="s">
        <v>6610</v>
      </c>
      <c r="H8393" s="29" t="s">
        <v>6687</v>
      </c>
      <c r="I8393" s="29" t="s">
        <v>6688</v>
      </c>
      <c r="J8393" s="30">
        <f t="shared" si="123"/>
        <v>314</v>
      </c>
      <c r="K8393" s="30">
        <v>2828.826</v>
      </c>
      <c r="M8393" s="19" t="str">
        <f>VLOOKUP(B8393,'[1]2018.7 '!A:C,3,)</f>
        <v>Active</v>
      </c>
      <c r="N8393" s="19" t="str">
        <f>VLOOKUP(B8393,'[1]2018.7 '!A:M,13,)</f>
        <v>Reviewing</v>
      </c>
      <c r="O8393" s="19" t="str">
        <f>VLOOKUP(B8393,'[1]2018.7 '!A:N,14,)</f>
        <v>No</v>
      </c>
    </row>
    <row r="8394" spans="1:15" ht="17.25" customHeight="1">
      <c r="A8394" s="26">
        <v>8393</v>
      </c>
      <c r="B8394" s="27" t="s">
        <v>21081</v>
      </c>
      <c r="C8394" s="60">
        <v>29172845</v>
      </c>
      <c r="D8394" s="29" t="s">
        <v>21082</v>
      </c>
      <c r="E8394" s="29" t="s">
        <v>743</v>
      </c>
      <c r="F8394" s="29" t="s">
        <v>6609</v>
      </c>
      <c r="G8394" s="29" t="s">
        <v>6610</v>
      </c>
      <c r="H8394" s="29" t="s">
        <v>6611</v>
      </c>
      <c r="I8394" s="29" t="s">
        <v>6612</v>
      </c>
      <c r="J8394" s="30">
        <f t="shared" si="123"/>
        <v>124</v>
      </c>
      <c r="K8394" s="30">
        <v>1117.116</v>
      </c>
      <c r="M8394" s="19" t="str">
        <f>VLOOKUP(B8394,'[1]2018.7 '!A:C,3,)</f>
        <v>Active</v>
      </c>
      <c r="N8394" s="19" t="str">
        <f>VLOOKUP(B8394,'[1]2018.7 '!A:M,13,)</f>
        <v>Reviewing</v>
      </c>
      <c r="O8394" s="19" t="str">
        <f>VLOOKUP(B8394,'[1]2018.7 '!A:N,14,)</f>
        <v>No</v>
      </c>
    </row>
    <row r="8395" spans="1:15" ht="17.25" customHeight="1">
      <c r="A8395" s="26">
        <v>8394</v>
      </c>
      <c r="B8395" s="27" t="s">
        <v>21083</v>
      </c>
      <c r="C8395" s="60">
        <v>29172859</v>
      </c>
      <c r="D8395" s="29" t="s">
        <v>21084</v>
      </c>
      <c r="E8395" s="29" t="s">
        <v>6961</v>
      </c>
      <c r="F8395" s="29" t="s">
        <v>16955</v>
      </c>
      <c r="G8395" s="29" t="s">
        <v>16956</v>
      </c>
      <c r="H8395" s="29" t="s">
        <v>17036</v>
      </c>
      <c r="I8395" s="29" t="s">
        <v>17037</v>
      </c>
      <c r="J8395" s="30">
        <f t="shared" ref="J8395:J8458" si="124">K8395/9.009</f>
        <v>73.95</v>
      </c>
      <c r="K8395" s="30">
        <v>666.21555000000001</v>
      </c>
      <c r="M8395" s="19" t="str">
        <f>VLOOKUP(B8395,'[1]2018.7 '!A:C,3,)</f>
        <v>Active</v>
      </c>
      <c r="N8395" s="19" t="str">
        <f>VLOOKUP(B8395,'[1]2018.7 '!A:M,13,)</f>
        <v>Ambient</v>
      </c>
      <c r="O8395" s="19" t="str">
        <f>VLOOKUP(B8395,'[1]2018.7 '!A:N,14,)</f>
        <v>No</v>
      </c>
    </row>
    <row r="8396" spans="1:15" ht="17.25" customHeight="1">
      <c r="A8396" s="26">
        <v>8395</v>
      </c>
      <c r="B8396" s="27" t="s">
        <v>21085</v>
      </c>
      <c r="C8396" s="60">
        <v>29172867</v>
      </c>
      <c r="D8396" s="29" t="s">
        <v>21086</v>
      </c>
      <c r="E8396" s="29" t="s">
        <v>743</v>
      </c>
      <c r="F8396" s="29" t="s">
        <v>17540</v>
      </c>
      <c r="G8396" s="29" t="s">
        <v>17541</v>
      </c>
      <c r="H8396" s="29" t="s">
        <v>17542</v>
      </c>
      <c r="I8396" s="29" t="s">
        <v>17543</v>
      </c>
      <c r="J8396" s="59">
        <f t="shared" si="124"/>
        <v>7399</v>
      </c>
      <c r="K8396" s="30">
        <v>66657.591</v>
      </c>
      <c r="M8396" s="19" t="str">
        <f>VLOOKUP(B8396,'[1]2018.7 '!A:C,3,)</f>
        <v>Active</v>
      </c>
      <c r="N8396" s="19" t="str">
        <f>VLOOKUP(B8396,'[1]2018.7 '!A:M,13,)</f>
        <v>Ambient</v>
      </c>
      <c r="O8396" s="19" t="str">
        <f>VLOOKUP(B8396,'[1]2018.7 '!A:N,14,)</f>
        <v>No</v>
      </c>
    </row>
    <row r="8397" spans="1:15" ht="17.25" customHeight="1">
      <c r="A8397" s="26">
        <v>8396</v>
      </c>
      <c r="B8397" s="27" t="s">
        <v>21087</v>
      </c>
      <c r="C8397" s="60">
        <v>29172878</v>
      </c>
      <c r="D8397" s="29" t="s">
        <v>21088</v>
      </c>
      <c r="E8397" s="29" t="s">
        <v>6961</v>
      </c>
      <c r="F8397" s="29" t="s">
        <v>7610</v>
      </c>
      <c r="G8397" s="29" t="s">
        <v>7611</v>
      </c>
      <c r="H8397" s="29" t="s">
        <v>8156</v>
      </c>
      <c r="I8397" s="29" t="s">
        <v>8157</v>
      </c>
      <c r="J8397" s="30">
        <f t="shared" si="124"/>
        <v>225.5</v>
      </c>
      <c r="K8397" s="30">
        <v>2031.5295000000001</v>
      </c>
    </row>
    <row r="8398" spans="1:15" ht="17.25" customHeight="1">
      <c r="A8398" s="26">
        <v>8397</v>
      </c>
      <c r="B8398" s="27" t="s">
        <v>21089</v>
      </c>
      <c r="C8398" s="60">
        <v>29172917</v>
      </c>
      <c r="D8398" s="29" t="s">
        <v>21090</v>
      </c>
      <c r="E8398" s="29" t="s">
        <v>743</v>
      </c>
      <c r="F8398" s="29" t="s">
        <v>17540</v>
      </c>
      <c r="G8398" s="29" t="s">
        <v>17541</v>
      </c>
      <c r="H8398" s="29" t="s">
        <v>17542</v>
      </c>
      <c r="I8398" s="29" t="s">
        <v>17543</v>
      </c>
      <c r="J8398" s="30">
        <f t="shared" si="124"/>
        <v>17390</v>
      </c>
      <c r="K8398" s="30">
        <v>156666.51</v>
      </c>
      <c r="M8398" s="19" t="str">
        <f>VLOOKUP(B8398,'[1]2018.7 '!A:C,3,)</f>
        <v>Active</v>
      </c>
      <c r="N8398" s="19" t="str">
        <f>VLOOKUP(B8398,'[1]2018.7 '!A:M,13,)</f>
        <v>Ambient</v>
      </c>
      <c r="O8398" s="19" t="str">
        <f>VLOOKUP(B8398,'[1]2018.7 '!A:N,14,)</f>
        <v>No</v>
      </c>
    </row>
    <row r="8399" spans="1:15" ht="17.25" customHeight="1">
      <c r="A8399" s="26">
        <v>8398</v>
      </c>
      <c r="B8399" s="27" t="s">
        <v>21091</v>
      </c>
      <c r="C8399" s="60">
        <v>29173337</v>
      </c>
      <c r="D8399" s="29" t="s">
        <v>21092</v>
      </c>
      <c r="E8399" s="29" t="s">
        <v>6961</v>
      </c>
      <c r="F8399" s="29" t="s">
        <v>17355</v>
      </c>
      <c r="G8399" s="29" t="s">
        <v>17356</v>
      </c>
      <c r="H8399" s="29" t="s">
        <v>20370</v>
      </c>
      <c r="I8399" s="29" t="s">
        <v>20371</v>
      </c>
      <c r="J8399" s="30">
        <f t="shared" si="124"/>
        <v>327</v>
      </c>
      <c r="K8399" s="30">
        <v>2945.9430000000002</v>
      </c>
    </row>
    <row r="8400" spans="1:15" ht="17.25" customHeight="1">
      <c r="A8400" s="26">
        <v>8399</v>
      </c>
      <c r="B8400" s="27" t="s">
        <v>21093</v>
      </c>
      <c r="C8400" s="60">
        <v>29173338</v>
      </c>
      <c r="D8400" s="29" t="s">
        <v>21094</v>
      </c>
      <c r="E8400" s="29" t="s">
        <v>6961</v>
      </c>
      <c r="F8400" s="29" t="s">
        <v>17355</v>
      </c>
      <c r="G8400" s="29" t="s">
        <v>17356</v>
      </c>
      <c r="H8400" s="29" t="s">
        <v>20370</v>
      </c>
      <c r="I8400" s="29" t="s">
        <v>20371</v>
      </c>
      <c r="J8400" s="30">
        <f t="shared" si="124"/>
        <v>360</v>
      </c>
      <c r="K8400" s="30">
        <v>3243.2400000000002</v>
      </c>
    </row>
    <row r="8401" spans="1:15" ht="17.25" customHeight="1">
      <c r="A8401" s="26">
        <v>8400</v>
      </c>
      <c r="B8401" s="27" t="s">
        <v>21095</v>
      </c>
      <c r="C8401" s="60">
        <v>29173365</v>
      </c>
      <c r="D8401" s="29" t="s">
        <v>21096</v>
      </c>
      <c r="E8401" s="29" t="s">
        <v>6961</v>
      </c>
      <c r="F8401" s="29" t="s">
        <v>17305</v>
      </c>
      <c r="G8401" s="29" t="s">
        <v>17306</v>
      </c>
      <c r="H8401" s="29" t="s">
        <v>17347</v>
      </c>
      <c r="I8401" s="29" t="s">
        <v>17348</v>
      </c>
      <c r="J8401" s="30">
        <f t="shared" si="124"/>
        <v>374</v>
      </c>
      <c r="K8401" s="30">
        <v>3369.366</v>
      </c>
      <c r="M8401" s="19" t="str">
        <f>VLOOKUP(B8401,'[1]2018.7 '!A:C,3,)</f>
        <v>Active</v>
      </c>
      <c r="N8401" s="19" t="str">
        <f>VLOOKUP(B8401,'[1]2018.7 '!A:M,13,)</f>
        <v>Ambient</v>
      </c>
      <c r="O8401" s="19" t="str">
        <f>VLOOKUP(B8401,'[1]2018.7 '!A:N,14,)</f>
        <v>No</v>
      </c>
    </row>
    <row r="8402" spans="1:15" ht="17.25" customHeight="1">
      <c r="A8402" s="26">
        <v>8401</v>
      </c>
      <c r="B8402" s="27" t="s">
        <v>21097</v>
      </c>
      <c r="C8402" s="60">
        <v>29174168</v>
      </c>
      <c r="D8402" s="29" t="s">
        <v>21098</v>
      </c>
      <c r="E8402" s="29" t="s">
        <v>6961</v>
      </c>
      <c r="F8402" s="29" t="s">
        <v>7610</v>
      </c>
      <c r="G8402" s="29" t="s">
        <v>7611</v>
      </c>
      <c r="H8402" s="29" t="s">
        <v>8944</v>
      </c>
      <c r="I8402" s="29" t="s">
        <v>8945</v>
      </c>
      <c r="J8402" s="30">
        <f t="shared" si="124"/>
        <v>983.99999999999989</v>
      </c>
      <c r="K8402" s="30">
        <v>8864.8559999999998</v>
      </c>
    </row>
    <row r="8403" spans="1:15" ht="17.25" customHeight="1">
      <c r="A8403" s="26">
        <v>8402</v>
      </c>
      <c r="B8403" s="27" t="s">
        <v>21099</v>
      </c>
      <c r="C8403" s="60">
        <v>29174524</v>
      </c>
      <c r="D8403" s="29" t="s">
        <v>21100</v>
      </c>
      <c r="E8403" s="29" t="s">
        <v>743</v>
      </c>
      <c r="F8403" s="29" t="s">
        <v>17540</v>
      </c>
      <c r="G8403" s="29" t="s">
        <v>17541</v>
      </c>
      <c r="H8403" s="29" t="s">
        <v>17542</v>
      </c>
      <c r="I8403" s="29" t="s">
        <v>17543</v>
      </c>
      <c r="J8403" s="30">
        <f t="shared" si="124"/>
        <v>1600</v>
      </c>
      <c r="K8403" s="30">
        <v>14414.400000000001</v>
      </c>
      <c r="M8403" s="19" t="str">
        <f>VLOOKUP(B8403,'[1]2018.7 '!A:C,3,)</f>
        <v>Active</v>
      </c>
      <c r="N8403" s="19" t="str">
        <f>VLOOKUP(B8403,'[1]2018.7 '!A:M,13,)</f>
        <v>Ambient</v>
      </c>
      <c r="O8403" s="19" t="str">
        <f>VLOOKUP(B8403,'[1]2018.7 '!A:N,14,)</f>
        <v>No</v>
      </c>
    </row>
    <row r="8404" spans="1:15" ht="17.25" customHeight="1">
      <c r="A8404" s="26">
        <v>8403</v>
      </c>
      <c r="B8404" s="27" t="s">
        <v>21101</v>
      </c>
      <c r="C8404" s="60">
        <v>29174624</v>
      </c>
      <c r="D8404" s="29" t="s">
        <v>21102</v>
      </c>
      <c r="E8404" s="29" t="s">
        <v>743</v>
      </c>
      <c r="F8404" s="29" t="s">
        <v>17540</v>
      </c>
      <c r="G8404" s="29" t="s">
        <v>17541</v>
      </c>
      <c r="H8404" s="29" t="s">
        <v>17542</v>
      </c>
      <c r="I8404" s="29" t="s">
        <v>17543</v>
      </c>
      <c r="J8404" s="30">
        <f t="shared" si="124"/>
        <v>3372</v>
      </c>
      <c r="K8404" s="30">
        <v>30378.348000000002</v>
      </c>
      <c r="M8404" s="19" t="str">
        <f>VLOOKUP(B8404,'[1]2018.7 '!A:C,3,)</f>
        <v>Active</v>
      </c>
      <c r="N8404" s="19" t="str">
        <f>VLOOKUP(B8404,'[1]2018.7 '!A:M,13,)</f>
        <v>Ambient</v>
      </c>
      <c r="O8404" s="19" t="str">
        <f>VLOOKUP(B8404,'[1]2018.7 '!A:N,14,)</f>
        <v>No</v>
      </c>
    </row>
    <row r="8405" spans="1:15" ht="17.25" customHeight="1">
      <c r="A8405" s="26">
        <v>8404</v>
      </c>
      <c r="B8405" s="27" t="s">
        <v>21103</v>
      </c>
      <c r="C8405" s="60">
        <v>29175195</v>
      </c>
      <c r="D8405" s="29" t="s">
        <v>21104</v>
      </c>
      <c r="E8405" s="29" t="s">
        <v>6961</v>
      </c>
      <c r="F8405" s="29" t="s">
        <v>17355</v>
      </c>
      <c r="G8405" s="29" t="s">
        <v>17356</v>
      </c>
      <c r="H8405" s="29" t="s">
        <v>20370</v>
      </c>
      <c r="I8405" s="29" t="s">
        <v>20371</v>
      </c>
      <c r="J8405" s="30">
        <f t="shared" si="124"/>
        <v>360</v>
      </c>
      <c r="K8405" s="30">
        <v>3243.2400000000002</v>
      </c>
    </row>
    <row r="8406" spans="1:15" ht="17.25" customHeight="1">
      <c r="A8406" s="26">
        <v>8405</v>
      </c>
      <c r="B8406" s="27" t="s">
        <v>21105</v>
      </c>
      <c r="C8406" s="60">
        <v>29175910</v>
      </c>
      <c r="D8406" s="29" t="s">
        <v>21106</v>
      </c>
      <c r="E8406" s="29" t="s">
        <v>6961</v>
      </c>
      <c r="F8406" s="29" t="s">
        <v>17355</v>
      </c>
      <c r="G8406" s="29" t="s">
        <v>17356</v>
      </c>
      <c r="H8406" s="29" t="s">
        <v>20370</v>
      </c>
      <c r="I8406" s="29" t="s">
        <v>20371</v>
      </c>
      <c r="J8406" s="30">
        <f t="shared" si="124"/>
        <v>12.39</v>
      </c>
      <c r="K8406" s="30">
        <v>111.62151000000001</v>
      </c>
    </row>
    <row r="8407" spans="1:15" ht="17.25" customHeight="1">
      <c r="A8407" s="26">
        <v>8406</v>
      </c>
      <c r="B8407" s="27" t="s">
        <v>21107</v>
      </c>
      <c r="C8407" s="60">
        <v>29176078</v>
      </c>
      <c r="D8407" s="29" t="s">
        <v>21108</v>
      </c>
      <c r="E8407" s="29" t="s">
        <v>743</v>
      </c>
      <c r="F8407" s="29" t="s">
        <v>17540</v>
      </c>
      <c r="G8407" s="29" t="s">
        <v>17541</v>
      </c>
      <c r="H8407" s="29" t="s">
        <v>17542</v>
      </c>
      <c r="I8407" s="29" t="s">
        <v>17543</v>
      </c>
      <c r="J8407" s="30">
        <f t="shared" si="124"/>
        <v>8255</v>
      </c>
      <c r="K8407" s="30">
        <v>74369.294999999998</v>
      </c>
      <c r="M8407" s="19" t="str">
        <f>VLOOKUP(B8407,'[1]2018.7 '!A:C,3,)</f>
        <v>Active</v>
      </c>
      <c r="N8407" s="19" t="str">
        <f>VLOOKUP(B8407,'[1]2018.7 '!A:M,13,)</f>
        <v>Ambient</v>
      </c>
      <c r="O8407" s="19" t="str">
        <f>VLOOKUP(B8407,'[1]2018.7 '!A:N,14,)</f>
        <v>No</v>
      </c>
    </row>
    <row r="8408" spans="1:15" ht="17.25" customHeight="1">
      <c r="A8408" s="26">
        <v>8407</v>
      </c>
      <c r="B8408" s="27" t="s">
        <v>21109</v>
      </c>
      <c r="C8408" s="60">
        <v>29176219</v>
      </c>
      <c r="D8408" s="29" t="s">
        <v>21110</v>
      </c>
      <c r="E8408" s="29" t="s">
        <v>6961</v>
      </c>
      <c r="F8408" s="29" t="s">
        <v>7610</v>
      </c>
      <c r="G8408" s="29" t="s">
        <v>7611</v>
      </c>
      <c r="H8408" s="29" t="s">
        <v>8812</v>
      </c>
      <c r="I8408" s="29" t="s">
        <v>8813</v>
      </c>
      <c r="J8408" s="30">
        <f t="shared" si="124"/>
        <v>79.95</v>
      </c>
      <c r="K8408" s="30">
        <v>720.26955000000009</v>
      </c>
    </row>
    <row r="8409" spans="1:15" ht="17.25" customHeight="1">
      <c r="A8409" s="26">
        <v>8408</v>
      </c>
      <c r="B8409" s="27" t="s">
        <v>21111</v>
      </c>
      <c r="C8409" s="60">
        <v>29176221</v>
      </c>
      <c r="D8409" s="29" t="s">
        <v>21112</v>
      </c>
      <c r="E8409" s="29" t="s">
        <v>6961</v>
      </c>
      <c r="F8409" s="29" t="s">
        <v>15875</v>
      </c>
      <c r="G8409" s="29" t="s">
        <v>15876</v>
      </c>
      <c r="H8409" s="29" t="s">
        <v>16869</v>
      </c>
      <c r="I8409" s="29" t="s">
        <v>16870</v>
      </c>
      <c r="J8409" s="30">
        <f t="shared" si="124"/>
        <v>1642</v>
      </c>
      <c r="K8409" s="30">
        <v>14792.778</v>
      </c>
      <c r="M8409" s="19" t="str">
        <f>VLOOKUP(B8409,'[1]2018.7 '!A:C,3,)</f>
        <v>Active</v>
      </c>
      <c r="N8409" s="19" t="str">
        <f>VLOOKUP(B8409,'[1]2018.7 '!A:M,13,)</f>
        <v>Dry Ice</v>
      </c>
      <c r="O8409" s="19" t="str">
        <f>VLOOKUP(B8409,'[1]2018.7 '!A:N,14,)</f>
        <v>No</v>
      </c>
    </row>
    <row r="8410" spans="1:15" ht="17.25" customHeight="1">
      <c r="A8410" s="26">
        <v>8409</v>
      </c>
      <c r="B8410" s="27" t="s">
        <v>21113</v>
      </c>
      <c r="C8410" s="60">
        <v>29176222</v>
      </c>
      <c r="D8410" s="29" t="s">
        <v>21114</v>
      </c>
      <c r="E8410" s="29" t="s">
        <v>6961</v>
      </c>
      <c r="F8410" s="29" t="s">
        <v>13826</v>
      </c>
      <c r="G8410" s="29" t="s">
        <v>13827</v>
      </c>
      <c r="H8410" s="29" t="s">
        <v>14108</v>
      </c>
      <c r="I8410" s="29" t="s">
        <v>14958</v>
      </c>
      <c r="J8410" s="30">
        <f t="shared" si="124"/>
        <v>597</v>
      </c>
      <c r="K8410" s="30">
        <v>5378.3730000000005</v>
      </c>
    </row>
    <row r="8411" spans="1:15" ht="17.25" customHeight="1">
      <c r="A8411" s="26">
        <v>8410</v>
      </c>
      <c r="B8411" s="27" t="s">
        <v>21115</v>
      </c>
      <c r="C8411" s="60">
        <v>29176346</v>
      </c>
      <c r="D8411" s="29" t="s">
        <v>21116</v>
      </c>
      <c r="E8411" s="29" t="s">
        <v>6961</v>
      </c>
      <c r="F8411" s="29" t="s">
        <v>7998</v>
      </c>
      <c r="G8411" s="29" t="s">
        <v>7999</v>
      </c>
      <c r="H8411" s="29" t="s">
        <v>11087</v>
      </c>
      <c r="I8411" s="29" t="s">
        <v>11088</v>
      </c>
      <c r="J8411" s="30">
        <f t="shared" si="124"/>
        <v>75.643199999999993</v>
      </c>
      <c r="K8411" s="30">
        <v>681.4695888</v>
      </c>
    </row>
    <row r="8412" spans="1:15" ht="17.25" customHeight="1">
      <c r="A8412" s="26">
        <v>8411</v>
      </c>
      <c r="B8412" s="27" t="s">
        <v>21117</v>
      </c>
      <c r="C8412" s="60">
        <v>29177304</v>
      </c>
      <c r="D8412" s="29" t="s">
        <v>21118</v>
      </c>
      <c r="E8412" s="29" t="s">
        <v>6961</v>
      </c>
      <c r="F8412" s="29" t="s">
        <v>9644</v>
      </c>
      <c r="G8412" s="29" t="s">
        <v>9645</v>
      </c>
      <c r="H8412" s="29" t="s">
        <v>10776</v>
      </c>
      <c r="I8412" s="29" t="s">
        <v>10777</v>
      </c>
      <c r="J8412" s="30">
        <f t="shared" si="124"/>
        <v>551</v>
      </c>
      <c r="K8412" s="30">
        <v>4963.9589999999998</v>
      </c>
    </row>
    <row r="8413" spans="1:15" ht="17.25" customHeight="1">
      <c r="A8413" s="26">
        <v>8412</v>
      </c>
      <c r="B8413" s="27" t="s">
        <v>21119</v>
      </c>
      <c r="C8413" s="60">
        <v>29177903</v>
      </c>
      <c r="D8413" s="29" t="s">
        <v>21120</v>
      </c>
      <c r="E8413" s="29" t="s">
        <v>6961</v>
      </c>
      <c r="F8413" s="29" t="s">
        <v>7998</v>
      </c>
      <c r="G8413" s="29" t="s">
        <v>7999</v>
      </c>
      <c r="H8413" s="29" t="s">
        <v>11087</v>
      </c>
      <c r="I8413" s="29" t="s">
        <v>11088</v>
      </c>
      <c r="J8413" s="30">
        <f t="shared" si="124"/>
        <v>269.86</v>
      </c>
      <c r="K8413" s="30">
        <v>2431.1687400000001</v>
      </c>
    </row>
    <row r="8414" spans="1:15" ht="17.25" customHeight="1">
      <c r="A8414" s="26">
        <v>8413</v>
      </c>
      <c r="B8414" s="27" t="s">
        <v>21121</v>
      </c>
      <c r="C8414" s="60">
        <v>29178474</v>
      </c>
      <c r="D8414" s="29" t="s">
        <v>21122</v>
      </c>
      <c r="E8414" s="29" t="s">
        <v>6961</v>
      </c>
      <c r="F8414" s="29" t="s">
        <v>17355</v>
      </c>
      <c r="G8414" s="29" t="s">
        <v>17356</v>
      </c>
      <c r="H8414" s="29" t="s">
        <v>20370</v>
      </c>
      <c r="I8414" s="29" t="s">
        <v>20371</v>
      </c>
      <c r="J8414" s="30">
        <f t="shared" si="124"/>
        <v>3600</v>
      </c>
      <c r="K8414" s="30">
        <v>32432.400000000001</v>
      </c>
    </row>
    <row r="8415" spans="1:15" ht="17.25" customHeight="1">
      <c r="A8415" s="26">
        <v>8414</v>
      </c>
      <c r="B8415" s="27" t="s">
        <v>21123</v>
      </c>
      <c r="C8415" s="60">
        <v>29178615</v>
      </c>
      <c r="D8415" s="29" t="s">
        <v>21124</v>
      </c>
      <c r="E8415" s="29" t="s">
        <v>6961</v>
      </c>
      <c r="F8415" s="29" t="s">
        <v>7610</v>
      </c>
      <c r="G8415" s="29" t="s">
        <v>7611</v>
      </c>
      <c r="H8415" s="29" t="s">
        <v>8812</v>
      </c>
      <c r="I8415" s="29" t="s">
        <v>8813</v>
      </c>
      <c r="J8415" s="30">
        <f t="shared" si="124"/>
        <v>30.749999999999996</v>
      </c>
      <c r="K8415" s="30">
        <v>277.02674999999999</v>
      </c>
    </row>
    <row r="8416" spans="1:15" ht="17.25" customHeight="1">
      <c r="A8416" s="26">
        <v>8415</v>
      </c>
      <c r="B8416" s="27" t="s">
        <v>21125</v>
      </c>
      <c r="C8416" s="60">
        <v>29178988</v>
      </c>
      <c r="D8416" s="29" t="s">
        <v>21126</v>
      </c>
      <c r="E8416" s="29" t="s">
        <v>743</v>
      </c>
      <c r="F8416" s="29" t="s">
        <v>17540</v>
      </c>
      <c r="G8416" s="29" t="s">
        <v>17541</v>
      </c>
      <c r="H8416" s="29" t="s">
        <v>17542</v>
      </c>
      <c r="I8416" s="29" t="s">
        <v>17543</v>
      </c>
      <c r="J8416" s="30">
        <f t="shared" si="124"/>
        <v>756</v>
      </c>
      <c r="K8416" s="30">
        <v>6810.8040000000001</v>
      </c>
      <c r="M8416" s="19" t="str">
        <f>VLOOKUP(B8416,'[1]2018.7 '!A:C,3,)</f>
        <v>Active</v>
      </c>
      <c r="N8416" s="19" t="str">
        <f>VLOOKUP(B8416,'[1]2018.7 '!A:M,13,)</f>
        <v>Ambient</v>
      </c>
      <c r="O8416" s="19" t="str">
        <f>VLOOKUP(B8416,'[1]2018.7 '!A:N,14,)</f>
        <v>No</v>
      </c>
    </row>
    <row r="8417" spans="1:15" ht="17.25" customHeight="1">
      <c r="A8417" s="26">
        <v>8416</v>
      </c>
      <c r="B8417" s="27" t="s">
        <v>586</v>
      </c>
      <c r="C8417" s="60">
        <v>29179315</v>
      </c>
      <c r="D8417" s="29" t="s">
        <v>587</v>
      </c>
      <c r="E8417" s="29" t="s">
        <v>743</v>
      </c>
      <c r="F8417" s="29" t="s">
        <v>6609</v>
      </c>
      <c r="G8417" s="29" t="s">
        <v>6610</v>
      </c>
      <c r="H8417" s="29" t="s">
        <v>6779</v>
      </c>
      <c r="I8417" s="29" t="s">
        <v>6780</v>
      </c>
      <c r="J8417" s="30">
        <f t="shared" si="124"/>
        <v>363</v>
      </c>
      <c r="K8417" s="30">
        <v>3270.2670000000003</v>
      </c>
      <c r="M8417" s="19" t="str">
        <f>VLOOKUP(B8417,'[1]2018.7 '!A:C,3,)</f>
        <v>Active</v>
      </c>
      <c r="N8417" s="19" t="str">
        <f>VLOOKUP(B8417,'[1]2018.7 '!A:M,13,)</f>
        <v>Ambient</v>
      </c>
      <c r="O8417" s="19" t="str">
        <f>VLOOKUP(B8417,'[1]2018.7 '!A:N,14,)</f>
        <v>No</v>
      </c>
    </row>
    <row r="8418" spans="1:15" ht="17.25" customHeight="1">
      <c r="A8418" s="26">
        <v>8417</v>
      </c>
      <c r="B8418" s="27" t="s">
        <v>21127</v>
      </c>
      <c r="C8418" s="60">
        <v>29179316</v>
      </c>
      <c r="D8418" s="29" t="s">
        <v>21128</v>
      </c>
      <c r="E8418" s="29" t="s">
        <v>743</v>
      </c>
      <c r="F8418" s="29" t="s">
        <v>6609</v>
      </c>
      <c r="G8418" s="29" t="s">
        <v>6610</v>
      </c>
      <c r="H8418" s="29" t="s">
        <v>6732</v>
      </c>
      <c r="I8418" s="29" t="s">
        <v>6733</v>
      </c>
      <c r="J8418" s="30">
        <f t="shared" si="124"/>
        <v>302</v>
      </c>
      <c r="K8418" s="30">
        <v>2720.7180000000003</v>
      </c>
      <c r="M8418" s="19" t="str">
        <f>VLOOKUP(B8418,'[1]2018.7 '!A:C,3,)</f>
        <v>Active</v>
      </c>
      <c r="N8418" s="19" t="str">
        <f>VLOOKUP(B8418,'[1]2018.7 '!A:M,13,)</f>
        <v>Ambient</v>
      </c>
      <c r="O8418" s="19" t="str">
        <f>VLOOKUP(B8418,'[1]2018.7 '!A:N,14,)</f>
        <v>No</v>
      </c>
    </row>
    <row r="8419" spans="1:15" ht="17.25" customHeight="1">
      <c r="A8419" s="26">
        <v>8418</v>
      </c>
      <c r="B8419" s="27" t="s">
        <v>21129</v>
      </c>
      <c r="C8419" s="60">
        <v>29179350</v>
      </c>
      <c r="D8419" s="29" t="s">
        <v>21130</v>
      </c>
      <c r="E8419" s="29" t="s">
        <v>6961</v>
      </c>
      <c r="F8419" s="29" t="s">
        <v>13826</v>
      </c>
      <c r="G8419" s="29" t="s">
        <v>13827</v>
      </c>
      <c r="H8419" s="29" t="s">
        <v>14108</v>
      </c>
      <c r="I8419" s="29" t="s">
        <v>14958</v>
      </c>
      <c r="J8419" s="30">
        <f t="shared" si="124"/>
        <v>195.35</v>
      </c>
      <c r="K8419" s="30">
        <v>1759.90815</v>
      </c>
    </row>
    <row r="8420" spans="1:15" ht="17.25" customHeight="1">
      <c r="A8420" s="26">
        <v>8419</v>
      </c>
      <c r="B8420" s="27" t="s">
        <v>21131</v>
      </c>
      <c r="C8420" s="60">
        <v>29179351</v>
      </c>
      <c r="D8420" s="29" t="s">
        <v>21132</v>
      </c>
      <c r="E8420" s="29" t="s">
        <v>6961</v>
      </c>
      <c r="F8420" s="29" t="s">
        <v>13826</v>
      </c>
      <c r="G8420" s="29" t="s">
        <v>13827</v>
      </c>
      <c r="H8420" s="29" t="s">
        <v>14108</v>
      </c>
      <c r="I8420" s="29" t="s">
        <v>14958</v>
      </c>
      <c r="J8420" s="30">
        <f t="shared" si="124"/>
        <v>195.35</v>
      </c>
      <c r="K8420" s="30">
        <v>1759.90815</v>
      </c>
    </row>
    <row r="8421" spans="1:15" ht="17.25" customHeight="1">
      <c r="A8421" s="26">
        <v>8420</v>
      </c>
      <c r="B8421" s="27" t="s">
        <v>21133</v>
      </c>
      <c r="C8421" s="60">
        <v>29179352</v>
      </c>
      <c r="D8421" s="29" t="s">
        <v>21134</v>
      </c>
      <c r="E8421" s="29" t="s">
        <v>6961</v>
      </c>
      <c r="F8421" s="29" t="s">
        <v>13826</v>
      </c>
      <c r="G8421" s="29" t="s">
        <v>13827</v>
      </c>
      <c r="H8421" s="29" t="s">
        <v>14108</v>
      </c>
      <c r="I8421" s="29" t="s">
        <v>14958</v>
      </c>
      <c r="J8421" s="30">
        <f t="shared" si="124"/>
        <v>195.35</v>
      </c>
      <c r="K8421" s="30">
        <v>1759.90815</v>
      </c>
    </row>
    <row r="8422" spans="1:15" ht="17.25" customHeight="1">
      <c r="A8422" s="26">
        <v>8421</v>
      </c>
      <c r="B8422" s="27" t="s">
        <v>21135</v>
      </c>
      <c r="C8422" s="60">
        <v>29179353</v>
      </c>
      <c r="D8422" s="29" t="s">
        <v>21136</v>
      </c>
      <c r="E8422" s="29" t="s">
        <v>6961</v>
      </c>
      <c r="F8422" s="29" t="s">
        <v>13826</v>
      </c>
      <c r="G8422" s="29" t="s">
        <v>13827</v>
      </c>
      <c r="H8422" s="29" t="s">
        <v>14108</v>
      </c>
      <c r="I8422" s="29" t="s">
        <v>14958</v>
      </c>
      <c r="J8422" s="30">
        <f t="shared" si="124"/>
        <v>195.35</v>
      </c>
      <c r="K8422" s="30">
        <v>1759.90815</v>
      </c>
    </row>
    <row r="8423" spans="1:15" ht="17.25" customHeight="1">
      <c r="A8423" s="26">
        <v>8422</v>
      </c>
      <c r="B8423" s="27" t="s">
        <v>21137</v>
      </c>
      <c r="C8423" s="60">
        <v>29179354</v>
      </c>
      <c r="D8423" s="29" t="s">
        <v>21138</v>
      </c>
      <c r="E8423" s="29" t="s">
        <v>6961</v>
      </c>
      <c r="F8423" s="29" t="s">
        <v>13826</v>
      </c>
      <c r="G8423" s="29" t="s">
        <v>13827</v>
      </c>
      <c r="H8423" s="29" t="s">
        <v>14108</v>
      </c>
      <c r="I8423" s="29" t="s">
        <v>14958</v>
      </c>
      <c r="J8423" s="30">
        <f t="shared" si="124"/>
        <v>195.35</v>
      </c>
      <c r="K8423" s="30">
        <v>1759.90815</v>
      </c>
    </row>
    <row r="8424" spans="1:15" ht="17.25" customHeight="1">
      <c r="A8424" s="26">
        <v>8423</v>
      </c>
      <c r="B8424" s="50" t="s">
        <v>21139</v>
      </c>
      <c r="C8424" s="77">
        <v>29179420</v>
      </c>
      <c r="D8424" s="52" t="s">
        <v>21140</v>
      </c>
      <c r="E8424" s="52" t="s">
        <v>6961</v>
      </c>
      <c r="F8424" s="52" t="s">
        <v>11443</v>
      </c>
      <c r="G8424" s="52" t="s">
        <v>11444</v>
      </c>
      <c r="H8424" s="52" t="s">
        <v>11487</v>
      </c>
      <c r="I8424" s="52" t="s">
        <v>11488</v>
      </c>
      <c r="J8424" s="53">
        <f t="shared" si="124"/>
        <v>261</v>
      </c>
      <c r="K8424" s="53">
        <v>2351.3490000000002</v>
      </c>
      <c r="L8424" s="54" t="s">
        <v>11447</v>
      </c>
    </row>
    <row r="8425" spans="1:15" ht="17.25" customHeight="1">
      <c r="A8425" s="26">
        <v>8424</v>
      </c>
      <c r="B8425" s="27" t="s">
        <v>21141</v>
      </c>
      <c r="C8425" s="60">
        <v>29179478</v>
      </c>
      <c r="D8425" s="29" t="s">
        <v>21142</v>
      </c>
      <c r="E8425" s="29" t="s">
        <v>6961</v>
      </c>
      <c r="F8425" s="29" t="s">
        <v>13826</v>
      </c>
      <c r="G8425" s="29" t="s">
        <v>13827</v>
      </c>
      <c r="H8425" s="29" t="s">
        <v>14108</v>
      </c>
      <c r="I8425" s="29" t="s">
        <v>14958</v>
      </c>
      <c r="J8425" s="30">
        <f t="shared" si="124"/>
        <v>195.35</v>
      </c>
      <c r="K8425" s="30">
        <v>1759.90815</v>
      </c>
    </row>
    <row r="8426" spans="1:15" ht="17.25" customHeight="1">
      <c r="A8426" s="26">
        <v>8425</v>
      </c>
      <c r="B8426" s="27" t="s">
        <v>21143</v>
      </c>
      <c r="C8426" s="60">
        <v>29179479</v>
      </c>
      <c r="D8426" s="29" t="s">
        <v>21144</v>
      </c>
      <c r="E8426" s="29" t="s">
        <v>6961</v>
      </c>
      <c r="F8426" s="29" t="s">
        <v>13826</v>
      </c>
      <c r="G8426" s="29" t="s">
        <v>13827</v>
      </c>
      <c r="H8426" s="29" t="s">
        <v>14108</v>
      </c>
      <c r="I8426" s="29" t="s">
        <v>14958</v>
      </c>
      <c r="J8426" s="30">
        <f t="shared" si="124"/>
        <v>195.35</v>
      </c>
      <c r="K8426" s="30">
        <v>1759.90815</v>
      </c>
    </row>
    <row r="8427" spans="1:15" ht="17.25" customHeight="1">
      <c r="A8427" s="26">
        <v>8426</v>
      </c>
      <c r="B8427" s="27" t="s">
        <v>21145</v>
      </c>
      <c r="C8427" s="60">
        <v>29179501</v>
      </c>
      <c r="D8427" s="29" t="s">
        <v>21146</v>
      </c>
      <c r="E8427" s="29" t="s">
        <v>6961</v>
      </c>
      <c r="F8427" s="29" t="s">
        <v>16955</v>
      </c>
      <c r="G8427" s="29" t="s">
        <v>16956</v>
      </c>
      <c r="H8427" s="29" t="s">
        <v>17036</v>
      </c>
      <c r="I8427" s="29" t="s">
        <v>17037</v>
      </c>
      <c r="J8427" s="30">
        <f t="shared" si="124"/>
        <v>226</v>
      </c>
      <c r="K8427" s="30">
        <v>2036.0340000000001</v>
      </c>
      <c r="M8427" s="19" t="str">
        <f>VLOOKUP(B8427,'[1]2018.7 '!A:C,3,)</f>
        <v>Active</v>
      </c>
      <c r="N8427" s="19" t="str">
        <f>VLOOKUP(B8427,'[1]2018.7 '!A:M,13,)</f>
        <v>Ambient</v>
      </c>
      <c r="O8427" s="19" t="str">
        <f>VLOOKUP(B8427,'[1]2018.7 '!A:N,14,)</f>
        <v>No</v>
      </c>
    </row>
    <row r="8428" spans="1:15" ht="17.25" customHeight="1">
      <c r="A8428" s="26">
        <v>8427</v>
      </c>
      <c r="B8428" s="27" t="s">
        <v>21147</v>
      </c>
      <c r="C8428" s="60">
        <v>29179502</v>
      </c>
      <c r="D8428" s="29" t="s">
        <v>21148</v>
      </c>
      <c r="E8428" s="29" t="s">
        <v>6961</v>
      </c>
      <c r="F8428" s="29" t="s">
        <v>16955</v>
      </c>
      <c r="G8428" s="29" t="s">
        <v>16956</v>
      </c>
      <c r="H8428" s="29" t="s">
        <v>17036</v>
      </c>
      <c r="I8428" s="29" t="s">
        <v>17037</v>
      </c>
      <c r="J8428" s="30">
        <f t="shared" si="124"/>
        <v>134.11000000000001</v>
      </c>
      <c r="K8428" s="30">
        <v>1208.1969900000001</v>
      </c>
      <c r="M8428" s="19" t="str">
        <f>VLOOKUP(B8428,'[1]2018.7 '!A:C,3,)</f>
        <v>Active</v>
      </c>
      <c r="N8428" s="19" t="str">
        <f>VLOOKUP(B8428,'[1]2018.7 '!A:M,13,)</f>
        <v>Ambient</v>
      </c>
      <c r="O8428" s="19" t="str">
        <f>VLOOKUP(B8428,'[1]2018.7 '!A:N,14,)</f>
        <v>No</v>
      </c>
    </row>
    <row r="8429" spans="1:15" ht="17.25" customHeight="1">
      <c r="A8429" s="26">
        <v>8428</v>
      </c>
      <c r="B8429" s="27" t="s">
        <v>21149</v>
      </c>
      <c r="C8429" s="60">
        <v>29180020</v>
      </c>
      <c r="D8429" s="29" t="s">
        <v>21150</v>
      </c>
      <c r="E8429" s="29" t="s">
        <v>6961</v>
      </c>
      <c r="F8429" s="29" t="s">
        <v>7998</v>
      </c>
      <c r="G8429" s="29" t="s">
        <v>7999</v>
      </c>
      <c r="H8429" s="29" t="s">
        <v>8000</v>
      </c>
      <c r="I8429" s="29" t="s">
        <v>8001</v>
      </c>
      <c r="J8429" s="30">
        <f t="shared" si="124"/>
        <v>31.518000000000001</v>
      </c>
      <c r="K8429" s="30">
        <v>283.94566200000003</v>
      </c>
    </row>
    <row r="8430" spans="1:15" ht="17.25" customHeight="1">
      <c r="A8430" s="26">
        <v>8429</v>
      </c>
      <c r="B8430" s="27" t="s">
        <v>21151</v>
      </c>
      <c r="C8430" s="60">
        <v>29180123</v>
      </c>
      <c r="D8430" s="29" t="s">
        <v>21152</v>
      </c>
      <c r="E8430" s="29" t="s">
        <v>6961</v>
      </c>
      <c r="F8430" s="29" t="s">
        <v>13826</v>
      </c>
      <c r="G8430" s="29" t="s">
        <v>13827</v>
      </c>
      <c r="H8430" s="29" t="s">
        <v>13828</v>
      </c>
      <c r="I8430" s="29" t="s">
        <v>13829</v>
      </c>
      <c r="J8430" s="30">
        <f t="shared" si="124"/>
        <v>354</v>
      </c>
      <c r="K8430" s="30">
        <v>3189.1860000000001</v>
      </c>
    </row>
    <row r="8431" spans="1:15" ht="17.25" customHeight="1">
      <c r="A8431" s="26">
        <v>8430</v>
      </c>
      <c r="B8431" s="27" t="s">
        <v>21153</v>
      </c>
      <c r="C8431" s="60">
        <v>29180124</v>
      </c>
      <c r="D8431" s="29" t="s">
        <v>21154</v>
      </c>
      <c r="E8431" s="29" t="s">
        <v>6961</v>
      </c>
      <c r="F8431" s="29" t="s">
        <v>13826</v>
      </c>
      <c r="G8431" s="29" t="s">
        <v>13827</v>
      </c>
      <c r="H8431" s="29" t="s">
        <v>13828</v>
      </c>
      <c r="I8431" s="29" t="s">
        <v>13829</v>
      </c>
      <c r="J8431" s="30">
        <f t="shared" si="124"/>
        <v>354</v>
      </c>
      <c r="K8431" s="30">
        <v>3189.1860000000001</v>
      </c>
    </row>
    <row r="8432" spans="1:15" ht="17.25" customHeight="1">
      <c r="A8432" s="26">
        <v>8431</v>
      </c>
      <c r="B8432" s="27" t="s">
        <v>21155</v>
      </c>
      <c r="C8432" s="60">
        <v>29180125</v>
      </c>
      <c r="D8432" s="29" t="s">
        <v>21156</v>
      </c>
      <c r="E8432" s="29" t="s">
        <v>6961</v>
      </c>
      <c r="F8432" s="29" t="s">
        <v>13826</v>
      </c>
      <c r="G8432" s="29" t="s">
        <v>13827</v>
      </c>
      <c r="H8432" s="29" t="s">
        <v>13828</v>
      </c>
      <c r="I8432" s="29" t="s">
        <v>13829</v>
      </c>
      <c r="J8432" s="30">
        <f t="shared" si="124"/>
        <v>446</v>
      </c>
      <c r="K8432" s="30">
        <v>4018.0140000000001</v>
      </c>
    </row>
    <row r="8433" spans="1:15" ht="17.25" customHeight="1">
      <c r="A8433" s="26">
        <v>8432</v>
      </c>
      <c r="B8433" s="27" t="s">
        <v>21157</v>
      </c>
      <c r="C8433" s="60">
        <v>29180126</v>
      </c>
      <c r="D8433" s="29" t="s">
        <v>21158</v>
      </c>
      <c r="E8433" s="29" t="s">
        <v>6961</v>
      </c>
      <c r="F8433" s="29" t="s">
        <v>13826</v>
      </c>
      <c r="G8433" s="29" t="s">
        <v>13827</v>
      </c>
      <c r="H8433" s="29" t="s">
        <v>13828</v>
      </c>
      <c r="I8433" s="29" t="s">
        <v>13829</v>
      </c>
      <c r="J8433" s="30">
        <f t="shared" si="124"/>
        <v>446</v>
      </c>
      <c r="K8433" s="30">
        <v>4018.0140000000001</v>
      </c>
    </row>
    <row r="8434" spans="1:15" ht="17.25" customHeight="1">
      <c r="A8434" s="26">
        <v>8433</v>
      </c>
      <c r="B8434" s="27" t="s">
        <v>21159</v>
      </c>
      <c r="C8434" s="60">
        <v>29180535</v>
      </c>
      <c r="D8434" s="29" t="s">
        <v>21160</v>
      </c>
      <c r="E8434" s="29" t="s">
        <v>743</v>
      </c>
      <c r="F8434" s="29" t="s">
        <v>17540</v>
      </c>
      <c r="G8434" s="29" t="s">
        <v>17541</v>
      </c>
      <c r="H8434" s="29" t="s">
        <v>17542</v>
      </c>
      <c r="I8434" s="29" t="s">
        <v>17543</v>
      </c>
      <c r="J8434" s="30">
        <f t="shared" si="124"/>
        <v>21506</v>
      </c>
      <c r="K8434" s="30">
        <v>193747.554</v>
      </c>
      <c r="M8434" s="19" t="str">
        <f>VLOOKUP(B8434,'[1]2018.7 '!A:C,3,)</f>
        <v>Active</v>
      </c>
      <c r="N8434" s="19" t="str">
        <f>VLOOKUP(B8434,'[1]2018.7 '!A:M,13,)</f>
        <v>Ambient</v>
      </c>
      <c r="O8434" s="19" t="str">
        <f>VLOOKUP(B8434,'[1]2018.7 '!A:N,14,)</f>
        <v>No</v>
      </c>
    </row>
    <row r="8435" spans="1:15" ht="17.25" customHeight="1">
      <c r="A8435" s="26">
        <v>8434</v>
      </c>
      <c r="B8435" s="27" t="s">
        <v>21161</v>
      </c>
      <c r="C8435" s="60">
        <v>29180544</v>
      </c>
      <c r="D8435" s="29" t="s">
        <v>21162</v>
      </c>
      <c r="E8435" s="29" t="s">
        <v>743</v>
      </c>
      <c r="F8435" s="29" t="s">
        <v>17540</v>
      </c>
      <c r="G8435" s="29" t="s">
        <v>17541</v>
      </c>
      <c r="H8435" s="29" t="s">
        <v>17542</v>
      </c>
      <c r="I8435" s="29" t="s">
        <v>17543</v>
      </c>
      <c r="J8435" s="30">
        <f t="shared" si="124"/>
        <v>4853</v>
      </c>
      <c r="K8435" s="30">
        <v>43720.677000000003</v>
      </c>
      <c r="M8435" s="19" t="str">
        <f>VLOOKUP(B8435,'[1]2018.7 '!A:C,3,)</f>
        <v>Active</v>
      </c>
      <c r="N8435" s="19" t="str">
        <f>VLOOKUP(B8435,'[1]2018.7 '!A:M,13,)</f>
        <v>Ambient</v>
      </c>
      <c r="O8435" s="19" t="str">
        <f>VLOOKUP(B8435,'[1]2018.7 '!A:N,14,)</f>
        <v>No</v>
      </c>
    </row>
    <row r="8436" spans="1:15" ht="17.25" customHeight="1">
      <c r="A8436" s="26">
        <v>8435</v>
      </c>
      <c r="B8436" s="27" t="s">
        <v>21163</v>
      </c>
      <c r="C8436" s="60">
        <v>29180814</v>
      </c>
      <c r="D8436" s="29" t="s">
        <v>21164</v>
      </c>
      <c r="E8436" s="29" t="s">
        <v>743</v>
      </c>
      <c r="F8436" s="29" t="s">
        <v>17540</v>
      </c>
      <c r="G8436" s="29" t="s">
        <v>17541</v>
      </c>
      <c r="H8436" s="29" t="s">
        <v>17988</v>
      </c>
      <c r="I8436" s="29" t="s">
        <v>17989</v>
      </c>
      <c r="J8436" s="30">
        <f t="shared" si="124"/>
        <v>3863</v>
      </c>
      <c r="K8436" s="30">
        <v>34801.767</v>
      </c>
      <c r="M8436" s="19" t="str">
        <f>VLOOKUP(B8436,'[1]2018.7 '!A:C,3,)</f>
        <v>Active</v>
      </c>
      <c r="N8436" s="19" t="str">
        <f>VLOOKUP(B8436,'[1]2018.7 '!A:M,13,)</f>
        <v>Reviewing</v>
      </c>
      <c r="O8436" s="19" t="str">
        <f>VLOOKUP(B8436,'[1]2018.7 '!A:N,14,)</f>
        <v>Reviewing</v>
      </c>
    </row>
    <row r="8437" spans="1:15" ht="17.25" customHeight="1">
      <c r="A8437" s="26">
        <v>8436</v>
      </c>
      <c r="B8437" s="27" t="s">
        <v>21165</v>
      </c>
      <c r="C8437" s="60">
        <v>29180815</v>
      </c>
      <c r="D8437" s="29" t="s">
        <v>21166</v>
      </c>
      <c r="E8437" s="29" t="s">
        <v>743</v>
      </c>
      <c r="F8437" s="29" t="s">
        <v>17540</v>
      </c>
      <c r="G8437" s="29" t="s">
        <v>17541</v>
      </c>
      <c r="H8437" s="29" t="s">
        <v>17988</v>
      </c>
      <c r="I8437" s="29" t="s">
        <v>17989</v>
      </c>
      <c r="J8437" s="30">
        <f t="shared" si="124"/>
        <v>2902</v>
      </c>
      <c r="K8437" s="30">
        <v>26144.118000000002</v>
      </c>
      <c r="M8437" s="19" t="str">
        <f>VLOOKUP(B8437,'[1]2018.7 '!A:C,3,)</f>
        <v>Active</v>
      </c>
      <c r="N8437" s="19" t="str">
        <f>VLOOKUP(B8437,'[1]2018.7 '!A:M,13,)</f>
        <v>Reviewing</v>
      </c>
      <c r="O8437" s="19" t="str">
        <f>VLOOKUP(B8437,'[1]2018.7 '!A:N,14,)</f>
        <v>Reviewing</v>
      </c>
    </row>
    <row r="8438" spans="1:15" ht="17.25" customHeight="1">
      <c r="A8438" s="26">
        <v>8437</v>
      </c>
      <c r="B8438" s="27" t="s">
        <v>21167</v>
      </c>
      <c r="C8438" s="60">
        <v>29180816</v>
      </c>
      <c r="D8438" s="29" t="s">
        <v>21168</v>
      </c>
      <c r="E8438" s="29" t="s">
        <v>743</v>
      </c>
      <c r="F8438" s="29" t="s">
        <v>17540</v>
      </c>
      <c r="G8438" s="29" t="s">
        <v>17541</v>
      </c>
      <c r="H8438" s="29" t="s">
        <v>17988</v>
      </c>
      <c r="I8438" s="29" t="s">
        <v>17989</v>
      </c>
      <c r="J8438" s="30">
        <f t="shared" si="124"/>
        <v>3696</v>
      </c>
      <c r="K8438" s="30">
        <v>33297.264000000003</v>
      </c>
      <c r="M8438" s="19" t="str">
        <f>VLOOKUP(B8438,'[1]2018.7 '!A:C,3,)</f>
        <v>Active</v>
      </c>
      <c r="N8438" s="19" t="str">
        <f>VLOOKUP(B8438,'[1]2018.7 '!A:M,13,)</f>
        <v>Reviewing</v>
      </c>
      <c r="O8438" s="19" t="str">
        <f>VLOOKUP(B8438,'[1]2018.7 '!A:N,14,)</f>
        <v>Reviewing</v>
      </c>
    </row>
    <row r="8439" spans="1:15" ht="17.25" customHeight="1">
      <c r="A8439" s="26">
        <v>8438</v>
      </c>
      <c r="B8439" s="27" t="s">
        <v>21169</v>
      </c>
      <c r="C8439" s="60">
        <v>29184242</v>
      </c>
      <c r="D8439" s="29" t="s">
        <v>21170</v>
      </c>
      <c r="E8439" s="29" t="s">
        <v>6961</v>
      </c>
      <c r="F8439" s="29" t="s">
        <v>7610</v>
      </c>
      <c r="G8439" s="29" t="s">
        <v>7611</v>
      </c>
      <c r="H8439" s="29" t="s">
        <v>8812</v>
      </c>
      <c r="I8439" s="29" t="s">
        <v>8813</v>
      </c>
      <c r="J8439" s="30">
        <f t="shared" si="124"/>
        <v>12.3</v>
      </c>
      <c r="K8439" s="30">
        <v>110.81070000000001</v>
      </c>
    </row>
    <row r="8440" spans="1:15" ht="17.25" customHeight="1">
      <c r="A8440" s="26">
        <v>8439</v>
      </c>
      <c r="B8440" s="27" t="s">
        <v>21171</v>
      </c>
      <c r="C8440" s="60">
        <v>29184900</v>
      </c>
      <c r="D8440" s="29" t="s">
        <v>21172</v>
      </c>
      <c r="E8440" s="29" t="s">
        <v>6961</v>
      </c>
      <c r="F8440" s="29" t="s">
        <v>17355</v>
      </c>
      <c r="G8440" s="29" t="s">
        <v>17356</v>
      </c>
      <c r="H8440" s="29" t="s">
        <v>20370</v>
      </c>
      <c r="I8440" s="29" t="s">
        <v>20371</v>
      </c>
      <c r="J8440" s="30">
        <f t="shared" si="124"/>
        <v>600</v>
      </c>
      <c r="K8440" s="30">
        <v>5405.4000000000005</v>
      </c>
    </row>
    <row r="8441" spans="1:15" ht="17.25" customHeight="1">
      <c r="A8441" s="26">
        <v>8440</v>
      </c>
      <c r="B8441" s="50" t="s">
        <v>21173</v>
      </c>
      <c r="C8441" s="51" t="s">
        <v>21174</v>
      </c>
      <c r="D8441" s="52" t="s">
        <v>21175</v>
      </c>
      <c r="E8441" s="52" t="s">
        <v>6961</v>
      </c>
      <c r="F8441" s="52" t="s">
        <v>11443</v>
      </c>
      <c r="G8441" s="52" t="s">
        <v>11444</v>
      </c>
      <c r="H8441" s="52" t="s">
        <v>11445</v>
      </c>
      <c r="I8441" s="52" t="s">
        <v>11446</v>
      </c>
      <c r="J8441" s="53">
        <f t="shared" si="124"/>
        <v>110.16</v>
      </c>
      <c r="K8441" s="53">
        <v>992.43143999999995</v>
      </c>
      <c r="L8441" s="54" t="s">
        <v>11447</v>
      </c>
    </row>
    <row r="8442" spans="1:15" ht="17.25" customHeight="1">
      <c r="A8442" s="26">
        <v>8441</v>
      </c>
      <c r="B8442" s="27" t="s">
        <v>21176</v>
      </c>
      <c r="C8442" s="28" t="s">
        <v>21176</v>
      </c>
      <c r="D8442" s="29" t="s">
        <v>21177</v>
      </c>
      <c r="E8442" s="29" t="s">
        <v>743</v>
      </c>
      <c r="F8442" s="29" t="s">
        <v>6609</v>
      </c>
      <c r="G8442" s="29" t="s">
        <v>6610</v>
      </c>
      <c r="H8442" s="29" t="s">
        <v>6779</v>
      </c>
      <c r="I8442" s="29" t="s">
        <v>6780</v>
      </c>
      <c r="J8442" s="30">
        <f t="shared" si="124"/>
        <v>2514</v>
      </c>
      <c r="K8442" s="30">
        <v>22648.626</v>
      </c>
      <c r="M8442" s="19" t="str">
        <f>VLOOKUP(B8442,'[1]2018.7 '!A:C,3,)</f>
        <v>Active</v>
      </c>
      <c r="N8442" s="19" t="str">
        <f>VLOOKUP(B8442,'[1]2018.7 '!A:M,13,)</f>
        <v>Reviewing</v>
      </c>
      <c r="O8442" s="19" t="str">
        <f>VLOOKUP(B8442,'[1]2018.7 '!A:N,14,)</f>
        <v>No</v>
      </c>
    </row>
    <row r="8443" spans="1:15" ht="17.25" customHeight="1">
      <c r="A8443" s="26">
        <v>8442</v>
      </c>
      <c r="B8443" s="27" t="s">
        <v>21178</v>
      </c>
      <c r="C8443" s="28" t="s">
        <v>21178</v>
      </c>
      <c r="D8443" s="29" t="s">
        <v>21179</v>
      </c>
      <c r="E8443" s="29" t="s">
        <v>743</v>
      </c>
      <c r="F8443" s="29" t="s">
        <v>6609</v>
      </c>
      <c r="G8443" s="29" t="s">
        <v>6610</v>
      </c>
      <c r="H8443" s="29" t="s">
        <v>6668</v>
      </c>
      <c r="I8443" s="29" t="s">
        <v>6669</v>
      </c>
      <c r="J8443" s="30">
        <f t="shared" si="124"/>
        <v>1128</v>
      </c>
      <c r="K8443" s="30">
        <v>10162.152</v>
      </c>
      <c r="M8443" s="19" t="str">
        <f>VLOOKUP(B8443,'[1]2018.7 '!A:C,3,)</f>
        <v>Active</v>
      </c>
      <c r="N8443" s="19" t="str">
        <f>VLOOKUP(B8443,'[1]2018.7 '!A:M,13,)</f>
        <v>Reviewing</v>
      </c>
      <c r="O8443" s="19" t="str">
        <f>VLOOKUP(B8443,'[1]2018.7 '!A:N,14,)</f>
        <v>No</v>
      </c>
    </row>
    <row r="8444" spans="1:15" ht="17.25" customHeight="1">
      <c r="A8444" s="26">
        <v>8443</v>
      </c>
      <c r="B8444" s="27" t="s">
        <v>21180</v>
      </c>
      <c r="C8444" s="28" t="s">
        <v>21180</v>
      </c>
      <c r="D8444" s="29" t="s">
        <v>21181</v>
      </c>
      <c r="E8444" s="29" t="s">
        <v>743</v>
      </c>
      <c r="F8444" s="29" t="s">
        <v>6609</v>
      </c>
      <c r="G8444" s="29" t="s">
        <v>6610</v>
      </c>
      <c r="H8444" s="29" t="s">
        <v>6668</v>
      </c>
      <c r="I8444" s="29" t="s">
        <v>6669</v>
      </c>
      <c r="J8444" s="30">
        <f t="shared" si="124"/>
        <v>1074</v>
      </c>
      <c r="K8444" s="30">
        <v>9675.6660000000011</v>
      </c>
      <c r="M8444" s="19" t="str">
        <f>VLOOKUP(B8444,'[1]2018.7 '!A:C,3,)</f>
        <v>Active</v>
      </c>
      <c r="N8444" s="19" t="str">
        <f>VLOOKUP(B8444,'[1]2018.7 '!A:M,13,)</f>
        <v>Reviewing</v>
      </c>
      <c r="O8444" s="19" t="str">
        <f>VLOOKUP(B8444,'[1]2018.7 '!A:N,14,)</f>
        <v>No</v>
      </c>
    </row>
    <row r="8445" spans="1:15" ht="17.25" customHeight="1">
      <c r="A8445" s="26">
        <v>8444</v>
      </c>
      <c r="B8445" s="27" t="s">
        <v>21182</v>
      </c>
      <c r="C8445" s="28" t="s">
        <v>21182</v>
      </c>
      <c r="D8445" s="29" t="s">
        <v>21183</v>
      </c>
      <c r="E8445" s="29" t="s">
        <v>743</v>
      </c>
      <c r="F8445" s="29" t="s">
        <v>6609</v>
      </c>
      <c r="G8445" s="29" t="s">
        <v>6610</v>
      </c>
      <c r="H8445" s="29" t="s">
        <v>6779</v>
      </c>
      <c r="I8445" s="29" t="s">
        <v>6780</v>
      </c>
      <c r="J8445" s="30">
        <f t="shared" si="124"/>
        <v>1505</v>
      </c>
      <c r="K8445" s="30">
        <v>13558.545</v>
      </c>
      <c r="M8445" s="19" t="str">
        <f>VLOOKUP(B8445,'[1]2018.7 '!A:C,3,)</f>
        <v>Active</v>
      </c>
      <c r="N8445" s="19" t="str">
        <f>VLOOKUP(B8445,'[1]2018.7 '!A:M,13,)</f>
        <v>Reviewing</v>
      </c>
      <c r="O8445" s="19" t="str">
        <f>VLOOKUP(B8445,'[1]2018.7 '!A:N,14,)</f>
        <v>No</v>
      </c>
    </row>
    <row r="8446" spans="1:15" ht="17.25" customHeight="1">
      <c r="A8446" s="26">
        <v>8445</v>
      </c>
      <c r="B8446" s="27" t="s">
        <v>21184</v>
      </c>
      <c r="C8446" s="28" t="s">
        <v>21184</v>
      </c>
      <c r="D8446" s="29" t="s">
        <v>21185</v>
      </c>
      <c r="E8446" s="29" t="s">
        <v>743</v>
      </c>
      <c r="F8446" s="29" t="s">
        <v>6609</v>
      </c>
      <c r="G8446" s="29" t="s">
        <v>6610</v>
      </c>
      <c r="H8446" s="29" t="s">
        <v>6779</v>
      </c>
      <c r="I8446" s="29" t="s">
        <v>6780</v>
      </c>
      <c r="J8446" s="30">
        <f t="shared" si="124"/>
        <v>1186</v>
      </c>
      <c r="K8446" s="30">
        <v>10684.674000000001</v>
      </c>
      <c r="M8446" s="19" t="str">
        <f>VLOOKUP(B8446,'[1]2018.7 '!A:C,3,)</f>
        <v>Active</v>
      </c>
      <c r="N8446" s="19" t="str">
        <f>VLOOKUP(B8446,'[1]2018.7 '!A:M,13,)</f>
        <v>Reviewing</v>
      </c>
      <c r="O8446" s="19" t="str">
        <f>VLOOKUP(B8446,'[1]2018.7 '!A:N,14,)</f>
        <v>No</v>
      </c>
    </row>
    <row r="8447" spans="1:15" ht="17.25" customHeight="1">
      <c r="A8447" s="26">
        <v>8446</v>
      </c>
      <c r="B8447" s="27" t="s">
        <v>21186</v>
      </c>
      <c r="C8447" s="28" t="s">
        <v>21186</v>
      </c>
      <c r="D8447" s="29" t="s">
        <v>21187</v>
      </c>
      <c r="E8447" s="29" t="s">
        <v>743</v>
      </c>
      <c r="F8447" s="29" t="s">
        <v>6609</v>
      </c>
      <c r="G8447" s="29" t="s">
        <v>6610</v>
      </c>
      <c r="H8447" s="29" t="s">
        <v>6668</v>
      </c>
      <c r="I8447" s="29" t="s">
        <v>6669</v>
      </c>
      <c r="J8447" s="30">
        <f t="shared" si="124"/>
        <v>817</v>
      </c>
      <c r="K8447" s="30">
        <v>7360.3530000000001</v>
      </c>
      <c r="M8447" s="19" t="str">
        <f>VLOOKUP(B8447,'[1]2018.7 '!A:C,3,)</f>
        <v>Active</v>
      </c>
      <c r="N8447" s="19" t="str">
        <f>VLOOKUP(B8447,'[1]2018.7 '!A:M,13,)</f>
        <v>Reviewing</v>
      </c>
      <c r="O8447" s="19" t="str">
        <f>VLOOKUP(B8447,'[1]2018.7 '!A:N,14,)</f>
        <v>No</v>
      </c>
    </row>
    <row r="8448" spans="1:15" ht="17.25" customHeight="1">
      <c r="A8448" s="26">
        <v>8447</v>
      </c>
      <c r="B8448" s="27" t="s">
        <v>21188</v>
      </c>
      <c r="C8448" s="28" t="s">
        <v>21188</v>
      </c>
      <c r="D8448" s="29" t="s">
        <v>21189</v>
      </c>
      <c r="E8448" s="29" t="s">
        <v>743</v>
      </c>
      <c r="F8448" s="29" t="s">
        <v>6609</v>
      </c>
      <c r="G8448" s="29" t="s">
        <v>6610</v>
      </c>
      <c r="H8448" s="29" t="s">
        <v>6668</v>
      </c>
      <c r="I8448" s="29" t="s">
        <v>6669</v>
      </c>
      <c r="J8448" s="30">
        <f t="shared" si="124"/>
        <v>817</v>
      </c>
      <c r="K8448" s="30">
        <v>7360.3530000000001</v>
      </c>
      <c r="M8448" s="19" t="str">
        <f>VLOOKUP(B8448,'[1]2018.7 '!A:C,3,)</f>
        <v>Active</v>
      </c>
      <c r="N8448" s="19" t="str">
        <f>VLOOKUP(B8448,'[1]2018.7 '!A:M,13,)</f>
        <v>Reviewing</v>
      </c>
      <c r="O8448" s="19" t="str">
        <f>VLOOKUP(B8448,'[1]2018.7 '!A:N,14,)</f>
        <v>No</v>
      </c>
    </row>
    <row r="8449" spans="1:15" ht="17.25" customHeight="1">
      <c r="A8449" s="26">
        <v>8448</v>
      </c>
      <c r="B8449" s="27" t="s">
        <v>21190</v>
      </c>
      <c r="C8449" s="28" t="s">
        <v>21190</v>
      </c>
      <c r="D8449" s="29" t="s">
        <v>21191</v>
      </c>
      <c r="E8449" s="29" t="s">
        <v>743</v>
      </c>
      <c r="F8449" s="29" t="s">
        <v>6609</v>
      </c>
      <c r="G8449" s="29" t="s">
        <v>6610</v>
      </c>
      <c r="H8449" s="29" t="s">
        <v>6687</v>
      </c>
      <c r="I8449" s="29" t="s">
        <v>6688</v>
      </c>
      <c r="J8449" s="30">
        <f t="shared" si="124"/>
        <v>135</v>
      </c>
      <c r="K8449" s="30">
        <v>1216.2150000000001</v>
      </c>
      <c r="M8449" s="19" t="str">
        <f>VLOOKUP(B8449,'[1]2018.7 '!A:C,3,)</f>
        <v>Active</v>
      </c>
      <c r="N8449" s="19" t="str">
        <f>VLOOKUP(B8449,'[1]2018.7 '!A:M,13,)</f>
        <v>Reviewing</v>
      </c>
      <c r="O8449" s="19" t="str">
        <f>VLOOKUP(B8449,'[1]2018.7 '!A:N,14,)</f>
        <v>No</v>
      </c>
    </row>
    <row r="8450" spans="1:15" ht="17.25" customHeight="1">
      <c r="A8450" s="26">
        <v>8449</v>
      </c>
      <c r="B8450" s="27" t="s">
        <v>21192</v>
      </c>
      <c r="C8450" s="28" t="s">
        <v>21192</v>
      </c>
      <c r="D8450" s="29" t="s">
        <v>21193</v>
      </c>
      <c r="E8450" s="29" t="s">
        <v>743</v>
      </c>
      <c r="F8450" s="29" t="s">
        <v>6609</v>
      </c>
      <c r="G8450" s="29" t="s">
        <v>6610</v>
      </c>
      <c r="H8450" s="29" t="s">
        <v>6687</v>
      </c>
      <c r="I8450" s="29" t="s">
        <v>6688</v>
      </c>
      <c r="J8450" s="30">
        <f t="shared" si="124"/>
        <v>134</v>
      </c>
      <c r="K8450" s="30">
        <v>1207.2060000000001</v>
      </c>
      <c r="M8450" s="19" t="str">
        <f>VLOOKUP(B8450,'[1]2018.7 '!A:C,3,)</f>
        <v>Active</v>
      </c>
      <c r="N8450" s="19" t="str">
        <f>VLOOKUP(B8450,'[1]2018.7 '!A:M,13,)</f>
        <v>Reviewing</v>
      </c>
      <c r="O8450" s="19" t="str">
        <f>VLOOKUP(B8450,'[1]2018.7 '!A:N,14,)</f>
        <v>No</v>
      </c>
    </row>
    <row r="8451" spans="1:15" ht="17.25" customHeight="1">
      <c r="A8451" s="26">
        <v>8450</v>
      </c>
      <c r="B8451" s="27" t="s">
        <v>21194</v>
      </c>
      <c r="C8451" s="28" t="s">
        <v>21195</v>
      </c>
      <c r="D8451" s="29" t="s">
        <v>21196</v>
      </c>
      <c r="E8451" s="29" t="s">
        <v>6961</v>
      </c>
      <c r="F8451" s="29" t="s">
        <v>7998</v>
      </c>
      <c r="G8451" s="29" t="s">
        <v>7999</v>
      </c>
      <c r="H8451" s="29" t="s">
        <v>11087</v>
      </c>
      <c r="I8451" s="29" t="s">
        <v>11088</v>
      </c>
      <c r="J8451" s="30">
        <f t="shared" si="124"/>
        <v>88.250399999999999</v>
      </c>
      <c r="K8451" s="30">
        <v>795.04785360000005</v>
      </c>
    </row>
    <row r="8452" spans="1:15" ht="17.25" customHeight="1">
      <c r="A8452" s="26">
        <v>8451</v>
      </c>
      <c r="B8452" s="27" t="s">
        <v>21197</v>
      </c>
      <c r="C8452" s="28" t="s">
        <v>21198</v>
      </c>
      <c r="D8452" s="29" t="s">
        <v>21199</v>
      </c>
      <c r="E8452" s="29" t="s">
        <v>6961</v>
      </c>
      <c r="F8452" s="29" t="s">
        <v>17355</v>
      </c>
      <c r="G8452" s="29" t="s">
        <v>17356</v>
      </c>
      <c r="H8452" s="29" t="s">
        <v>20370</v>
      </c>
      <c r="I8452" s="29" t="s">
        <v>20371</v>
      </c>
      <c r="J8452" s="30">
        <f t="shared" si="124"/>
        <v>300</v>
      </c>
      <c r="K8452" s="30">
        <v>2702.7000000000003</v>
      </c>
    </row>
    <row r="8453" spans="1:15" ht="17.25" customHeight="1">
      <c r="A8453" s="26">
        <v>8452</v>
      </c>
      <c r="B8453" s="27" t="s">
        <v>21200</v>
      </c>
      <c r="C8453" s="28" t="s">
        <v>21200</v>
      </c>
      <c r="D8453" s="29" t="s">
        <v>21201</v>
      </c>
      <c r="E8453" s="29" t="s">
        <v>6961</v>
      </c>
      <c r="F8453" s="29" t="s">
        <v>16955</v>
      </c>
      <c r="G8453" s="29" t="s">
        <v>16956</v>
      </c>
      <c r="H8453" s="29" t="s">
        <v>17184</v>
      </c>
      <c r="I8453" s="29" t="s">
        <v>17185</v>
      </c>
      <c r="J8453" s="30">
        <f t="shared" si="124"/>
        <v>15200.000000000002</v>
      </c>
      <c r="K8453" s="30">
        <v>136936.80000000002</v>
      </c>
      <c r="M8453" s="19" t="str">
        <f>VLOOKUP(B8453,'[1]2018.7 '!A:C,3,)</f>
        <v>Active</v>
      </c>
      <c r="N8453" s="19" t="str">
        <f>VLOOKUP(B8453,'[1]2018.7 '!A:M,13,)</f>
        <v>Dry Ice</v>
      </c>
      <c r="O8453" s="19" t="str">
        <f>VLOOKUP(B8453,'[1]2018.7 '!A:N,14,)</f>
        <v>No</v>
      </c>
    </row>
    <row r="8454" spans="1:15" ht="17.25" customHeight="1">
      <c r="A8454" s="26">
        <v>8453</v>
      </c>
      <c r="B8454" s="27" t="s">
        <v>21202</v>
      </c>
      <c r="C8454" s="28" t="s">
        <v>21203</v>
      </c>
      <c r="D8454" s="29" t="s">
        <v>21204</v>
      </c>
      <c r="E8454" s="29" t="s">
        <v>6961</v>
      </c>
      <c r="F8454" s="29" t="s">
        <v>7610</v>
      </c>
      <c r="G8454" s="29" t="s">
        <v>7611</v>
      </c>
      <c r="H8454" s="29" t="s">
        <v>7612</v>
      </c>
      <c r="I8454" s="29" t="s">
        <v>7613</v>
      </c>
      <c r="J8454" s="30">
        <f t="shared" si="124"/>
        <v>807</v>
      </c>
      <c r="K8454" s="30">
        <v>7270.2629999999999</v>
      </c>
    </row>
    <row r="8455" spans="1:15" ht="17.25" customHeight="1">
      <c r="A8455" s="26">
        <v>8454</v>
      </c>
      <c r="B8455" s="27" t="s">
        <v>21205</v>
      </c>
      <c r="C8455" s="28" t="s">
        <v>21205</v>
      </c>
      <c r="D8455" s="29" t="s">
        <v>21206</v>
      </c>
      <c r="E8455" s="29" t="s">
        <v>743</v>
      </c>
      <c r="F8455" s="29" t="s">
        <v>17540</v>
      </c>
      <c r="G8455" s="29" t="s">
        <v>17541</v>
      </c>
      <c r="H8455" s="29" t="s">
        <v>17542</v>
      </c>
      <c r="I8455" s="29" t="s">
        <v>17543</v>
      </c>
      <c r="J8455" s="30">
        <f t="shared" si="124"/>
        <v>4182</v>
      </c>
      <c r="K8455" s="30">
        <v>37675.637999999999</v>
      </c>
      <c r="M8455" s="19" t="str">
        <f>VLOOKUP(B8455,'[1]2018.7 '!A:C,3,)</f>
        <v>Active</v>
      </c>
      <c r="N8455" s="19" t="str">
        <f>VLOOKUP(B8455,'[1]2018.7 '!A:M,13,)</f>
        <v>Ambient</v>
      </c>
      <c r="O8455" s="19" t="str">
        <f>VLOOKUP(B8455,'[1]2018.7 '!A:N,14,)</f>
        <v>No</v>
      </c>
    </row>
    <row r="8456" spans="1:15" ht="17.25" customHeight="1">
      <c r="A8456" s="26">
        <v>8455</v>
      </c>
      <c r="B8456" s="27" t="s">
        <v>21207</v>
      </c>
      <c r="C8456" s="28" t="s">
        <v>21207</v>
      </c>
      <c r="D8456" s="29" t="s">
        <v>21208</v>
      </c>
      <c r="E8456" s="29" t="s">
        <v>743</v>
      </c>
      <c r="F8456" s="29" t="s">
        <v>17540</v>
      </c>
      <c r="G8456" s="29" t="s">
        <v>17541</v>
      </c>
      <c r="H8456" s="29" t="s">
        <v>17542</v>
      </c>
      <c r="I8456" s="29" t="s">
        <v>17543</v>
      </c>
      <c r="J8456" s="30">
        <f t="shared" si="124"/>
        <v>5407</v>
      </c>
      <c r="K8456" s="30">
        <v>48711.663</v>
      </c>
      <c r="M8456" s="19" t="str">
        <f>VLOOKUP(B8456,'[1]2018.7 '!A:C,3,)</f>
        <v>Active</v>
      </c>
      <c r="N8456" s="19" t="str">
        <f>VLOOKUP(B8456,'[1]2018.7 '!A:M,13,)</f>
        <v>Ambient</v>
      </c>
      <c r="O8456" s="19" t="str">
        <f>VLOOKUP(B8456,'[1]2018.7 '!A:N,14,)</f>
        <v>No</v>
      </c>
    </row>
    <row r="8457" spans="1:15" ht="17.25" customHeight="1">
      <c r="A8457" s="26">
        <v>8456</v>
      </c>
      <c r="B8457" s="27" t="s">
        <v>21209</v>
      </c>
      <c r="C8457" s="28" t="s">
        <v>21209</v>
      </c>
      <c r="D8457" s="29" t="s">
        <v>21210</v>
      </c>
      <c r="E8457" s="29" t="s">
        <v>743</v>
      </c>
      <c r="F8457" s="29" t="s">
        <v>17540</v>
      </c>
      <c r="G8457" s="29" t="s">
        <v>17541</v>
      </c>
      <c r="H8457" s="29" t="s">
        <v>17542</v>
      </c>
      <c r="I8457" s="29" t="s">
        <v>17543</v>
      </c>
      <c r="J8457" s="30">
        <f t="shared" si="124"/>
        <v>5841</v>
      </c>
      <c r="K8457" s="30">
        <v>52621.569000000003</v>
      </c>
      <c r="M8457" s="19" t="str">
        <f>VLOOKUP(B8457,'[1]2018.7 '!A:C,3,)</f>
        <v>Active</v>
      </c>
      <c r="N8457" s="19" t="str">
        <f>VLOOKUP(B8457,'[1]2018.7 '!A:M,13,)</f>
        <v>Ambient</v>
      </c>
      <c r="O8457" s="19" t="str">
        <f>VLOOKUP(B8457,'[1]2018.7 '!A:N,14,)</f>
        <v>No</v>
      </c>
    </row>
    <row r="8458" spans="1:15" ht="17.25" customHeight="1">
      <c r="A8458" s="26">
        <v>8457</v>
      </c>
      <c r="B8458" s="27" t="s">
        <v>21211</v>
      </c>
      <c r="C8458" s="28" t="s">
        <v>21211</v>
      </c>
      <c r="D8458" s="29" t="s">
        <v>21212</v>
      </c>
      <c r="E8458" s="29" t="s">
        <v>743</v>
      </c>
      <c r="F8458" s="29" t="s">
        <v>17540</v>
      </c>
      <c r="G8458" s="29" t="s">
        <v>17541</v>
      </c>
      <c r="H8458" s="29" t="s">
        <v>17542</v>
      </c>
      <c r="I8458" s="29" t="s">
        <v>17543</v>
      </c>
      <c r="J8458" s="30">
        <f t="shared" si="124"/>
        <v>46511</v>
      </c>
      <c r="K8458" s="30">
        <v>419017.59899999999</v>
      </c>
      <c r="M8458" s="19" t="str">
        <f>VLOOKUP(B8458,'[1]2018.7 '!A:C,3,)</f>
        <v>Active</v>
      </c>
      <c r="N8458" s="19" t="str">
        <f>VLOOKUP(B8458,'[1]2018.7 '!A:M,13,)</f>
        <v>Wet Ice</v>
      </c>
      <c r="O8458" s="19" t="str">
        <f>VLOOKUP(B8458,'[1]2018.7 '!A:N,14,)</f>
        <v>No</v>
      </c>
    </row>
    <row r="8459" spans="1:15" ht="17.25" customHeight="1">
      <c r="A8459" s="26">
        <v>8458</v>
      </c>
      <c r="B8459" s="27" t="s">
        <v>21213</v>
      </c>
      <c r="C8459" s="28" t="s">
        <v>21214</v>
      </c>
      <c r="D8459" s="29" t="s">
        <v>21215</v>
      </c>
      <c r="E8459" s="29" t="s">
        <v>6961</v>
      </c>
      <c r="F8459" s="29" t="s">
        <v>7610</v>
      </c>
      <c r="G8459" s="29" t="s">
        <v>7611</v>
      </c>
      <c r="H8459" s="29" t="s">
        <v>8156</v>
      </c>
      <c r="I8459" s="29" t="s">
        <v>8157</v>
      </c>
      <c r="J8459" s="30">
        <f t="shared" ref="J8459:J8522" si="125">K8459/9.009</f>
        <v>738</v>
      </c>
      <c r="K8459" s="30">
        <v>6648.6419999999998</v>
      </c>
    </row>
    <row r="8460" spans="1:15" ht="17.25" customHeight="1">
      <c r="A8460" s="26">
        <v>8459</v>
      </c>
      <c r="B8460" s="27" t="s">
        <v>21216</v>
      </c>
      <c r="C8460" s="28" t="s">
        <v>21217</v>
      </c>
      <c r="D8460" s="29" t="s">
        <v>21218</v>
      </c>
      <c r="E8460" s="29" t="s">
        <v>6961</v>
      </c>
      <c r="F8460" s="29" t="s">
        <v>7610</v>
      </c>
      <c r="G8460" s="29" t="s">
        <v>7611</v>
      </c>
      <c r="H8460" s="29" t="s">
        <v>7612</v>
      </c>
      <c r="I8460" s="29" t="s">
        <v>7613</v>
      </c>
      <c r="J8460" s="30">
        <f t="shared" si="125"/>
        <v>173.88</v>
      </c>
      <c r="K8460" s="30">
        <v>1566.4849200000001</v>
      </c>
    </row>
    <row r="8461" spans="1:15" ht="17.25" customHeight="1">
      <c r="A8461" s="26">
        <v>8460</v>
      </c>
      <c r="B8461" s="27" t="s">
        <v>21219</v>
      </c>
      <c r="C8461" s="28" t="s">
        <v>21219</v>
      </c>
      <c r="D8461" s="29" t="s">
        <v>21220</v>
      </c>
      <c r="E8461" s="29" t="s">
        <v>743</v>
      </c>
      <c r="F8461" s="29" t="s">
        <v>17540</v>
      </c>
      <c r="G8461" s="29" t="s">
        <v>17541</v>
      </c>
      <c r="H8461" s="29" t="s">
        <v>17542</v>
      </c>
      <c r="I8461" s="29" t="s">
        <v>17543</v>
      </c>
      <c r="J8461" s="59">
        <f t="shared" si="125"/>
        <v>7375</v>
      </c>
      <c r="K8461" s="30">
        <v>66441.375</v>
      </c>
      <c r="M8461" s="19" t="str">
        <f>VLOOKUP(B8461,'[1]2018.7 '!A:C,3,)</f>
        <v>Active</v>
      </c>
      <c r="N8461" s="19" t="str">
        <f>VLOOKUP(B8461,'[1]2018.7 '!A:M,13,)</f>
        <v>Ambient</v>
      </c>
      <c r="O8461" s="19" t="str">
        <f>VLOOKUP(B8461,'[1]2018.7 '!A:N,14,)</f>
        <v>No</v>
      </c>
    </row>
    <row r="8462" spans="1:15" ht="17.25" customHeight="1">
      <c r="A8462" s="26">
        <v>8461</v>
      </c>
      <c r="B8462" s="27" t="s">
        <v>21221</v>
      </c>
      <c r="C8462" s="28" t="s">
        <v>21221</v>
      </c>
      <c r="D8462" s="29" t="s">
        <v>21222</v>
      </c>
      <c r="E8462" s="29" t="s">
        <v>743</v>
      </c>
      <c r="F8462" s="29" t="s">
        <v>17540</v>
      </c>
      <c r="G8462" s="29" t="s">
        <v>17541</v>
      </c>
      <c r="H8462" s="29" t="s">
        <v>17542</v>
      </c>
      <c r="I8462" s="29" t="s">
        <v>17543</v>
      </c>
      <c r="J8462" s="30">
        <f t="shared" si="125"/>
        <v>4790</v>
      </c>
      <c r="K8462" s="30">
        <v>43153.11</v>
      </c>
      <c r="M8462" s="19" t="str">
        <f>VLOOKUP(B8462,'[1]2018.7 '!A:C,3,)</f>
        <v>Active</v>
      </c>
      <c r="N8462" s="19" t="str">
        <f>VLOOKUP(B8462,'[1]2018.7 '!A:M,13,)</f>
        <v>Ambient</v>
      </c>
      <c r="O8462" s="19" t="str">
        <f>VLOOKUP(B8462,'[1]2018.7 '!A:N,14,)</f>
        <v>No</v>
      </c>
    </row>
    <row r="8463" spans="1:15" ht="17.25" customHeight="1">
      <c r="A8463" s="26">
        <v>8462</v>
      </c>
      <c r="B8463" s="27" t="s">
        <v>21223</v>
      </c>
      <c r="C8463" s="28" t="s">
        <v>21224</v>
      </c>
      <c r="D8463" s="29" t="s">
        <v>21225</v>
      </c>
      <c r="E8463" s="29" t="s">
        <v>6961</v>
      </c>
      <c r="F8463" s="29" t="s">
        <v>7998</v>
      </c>
      <c r="G8463" s="29" t="s">
        <v>7999</v>
      </c>
      <c r="H8463" s="29" t="s">
        <v>8000</v>
      </c>
      <c r="I8463" s="29" t="s">
        <v>8001</v>
      </c>
      <c r="J8463" s="30">
        <f t="shared" si="125"/>
        <v>28.366199999999999</v>
      </c>
      <c r="K8463" s="30">
        <v>255.55109580000001</v>
      </c>
    </row>
    <row r="8464" spans="1:15" ht="17.25" customHeight="1">
      <c r="A8464" s="26">
        <v>8463</v>
      </c>
      <c r="B8464" s="27" t="s">
        <v>21226</v>
      </c>
      <c r="C8464" s="60">
        <v>29190776</v>
      </c>
      <c r="D8464" s="29" t="s">
        <v>21227</v>
      </c>
      <c r="E8464" s="29" t="s">
        <v>6961</v>
      </c>
      <c r="F8464" s="29" t="s">
        <v>16497</v>
      </c>
      <c r="G8464" s="29" t="s">
        <v>16498</v>
      </c>
      <c r="H8464" s="29" t="s">
        <v>16499</v>
      </c>
      <c r="I8464" s="29" t="s">
        <v>16500</v>
      </c>
      <c r="J8464" s="49">
        <f t="shared" si="125"/>
        <v>208</v>
      </c>
      <c r="K8464" s="30">
        <v>1873.8720000000001</v>
      </c>
      <c r="M8464" s="19" t="str">
        <f>VLOOKUP(B8464,'[1]2018.7 '!A:C,3,)</f>
        <v>Active</v>
      </c>
      <c r="N8464" s="19" t="str">
        <f>VLOOKUP(B8464,'[1]2018.7 '!A:M,13,)</f>
        <v>Ambient</v>
      </c>
      <c r="O8464" s="19" t="str">
        <f>VLOOKUP(B8464,'[1]2018.7 '!A:N,14,)</f>
        <v>No</v>
      </c>
    </row>
    <row r="8465" spans="1:12" ht="17.25" customHeight="1">
      <c r="A8465" s="26">
        <v>8464</v>
      </c>
      <c r="B8465" s="27" t="s">
        <v>21228</v>
      </c>
      <c r="C8465" s="28" t="s">
        <v>21229</v>
      </c>
      <c r="D8465" s="29" t="s">
        <v>21230</v>
      </c>
      <c r="E8465" s="29" t="s">
        <v>6961</v>
      </c>
      <c r="F8465" s="29" t="s">
        <v>15946</v>
      </c>
      <c r="G8465" s="29" t="s">
        <v>15947</v>
      </c>
      <c r="H8465" s="29" t="s">
        <v>14138</v>
      </c>
      <c r="I8465" s="29" t="s">
        <v>16183</v>
      </c>
      <c r="J8465" s="30">
        <f t="shared" si="125"/>
        <v>255.84</v>
      </c>
      <c r="K8465" s="30">
        <v>2304.86256</v>
      </c>
    </row>
    <row r="8466" spans="1:12" ht="17.25" customHeight="1">
      <c r="A8466" s="26">
        <v>8465</v>
      </c>
      <c r="B8466" s="27" t="s">
        <v>21231</v>
      </c>
      <c r="C8466" s="28" t="s">
        <v>21232</v>
      </c>
      <c r="D8466" s="29" t="s">
        <v>21233</v>
      </c>
      <c r="E8466" s="29" t="s">
        <v>6961</v>
      </c>
      <c r="F8466" s="29" t="s">
        <v>7610</v>
      </c>
      <c r="G8466" s="29" t="s">
        <v>7611</v>
      </c>
      <c r="H8466" s="29" t="s">
        <v>8944</v>
      </c>
      <c r="I8466" s="29" t="s">
        <v>8945</v>
      </c>
      <c r="J8466" s="30">
        <f t="shared" si="125"/>
        <v>2050</v>
      </c>
      <c r="K8466" s="30">
        <v>18468.45</v>
      </c>
    </row>
    <row r="8467" spans="1:12" ht="17.25" customHeight="1">
      <c r="A8467" s="26">
        <v>8466</v>
      </c>
      <c r="B8467" s="50" t="s">
        <v>21234</v>
      </c>
      <c r="C8467" s="51" t="s">
        <v>21235</v>
      </c>
      <c r="D8467" s="52" t="s">
        <v>21236</v>
      </c>
      <c r="E8467" s="52" t="s">
        <v>6961</v>
      </c>
      <c r="F8467" s="52" t="s">
        <v>11443</v>
      </c>
      <c r="G8467" s="52" t="s">
        <v>11444</v>
      </c>
      <c r="H8467" s="52" t="s">
        <v>11487</v>
      </c>
      <c r="I8467" s="52" t="s">
        <v>11488</v>
      </c>
      <c r="J8467" s="53">
        <f t="shared" si="125"/>
        <v>152.34</v>
      </c>
      <c r="K8467" s="53">
        <v>1372.4310600000001</v>
      </c>
      <c r="L8467" s="54" t="s">
        <v>11447</v>
      </c>
    </row>
    <row r="8468" spans="1:12" ht="17.25" customHeight="1">
      <c r="A8468" s="26">
        <v>8467</v>
      </c>
      <c r="B8468" s="27" t="s">
        <v>21237</v>
      </c>
      <c r="C8468" s="28" t="s">
        <v>21238</v>
      </c>
      <c r="D8468" s="29" t="s">
        <v>21239</v>
      </c>
      <c r="E8468" s="29" t="s">
        <v>6961</v>
      </c>
      <c r="F8468" s="29" t="s">
        <v>7998</v>
      </c>
      <c r="G8468" s="29" t="s">
        <v>7999</v>
      </c>
      <c r="H8468" s="29" t="s">
        <v>11087</v>
      </c>
      <c r="I8468" s="29" t="s">
        <v>11088</v>
      </c>
      <c r="J8468" s="30">
        <f t="shared" si="125"/>
        <v>16.356400000000001</v>
      </c>
      <c r="K8468" s="30">
        <v>147.35480760000002</v>
      </c>
    </row>
    <row r="8469" spans="1:12" ht="17.25" customHeight="1">
      <c r="A8469" s="26">
        <v>8468</v>
      </c>
      <c r="B8469" s="27" t="s">
        <v>21240</v>
      </c>
      <c r="C8469" s="28" t="s">
        <v>21241</v>
      </c>
      <c r="D8469" s="29" t="s">
        <v>21242</v>
      </c>
      <c r="E8469" s="29" t="s">
        <v>6961</v>
      </c>
      <c r="F8469" s="29" t="s">
        <v>13826</v>
      </c>
      <c r="G8469" s="29" t="s">
        <v>13827</v>
      </c>
      <c r="H8469" s="29" t="s">
        <v>13828</v>
      </c>
      <c r="I8469" s="29" t="s">
        <v>13829</v>
      </c>
      <c r="J8469" s="30">
        <f t="shared" si="125"/>
        <v>513</v>
      </c>
      <c r="K8469" s="30">
        <v>4621.6170000000002</v>
      </c>
    </row>
    <row r="8470" spans="1:12" ht="17.25" customHeight="1">
      <c r="A8470" s="26">
        <v>8469</v>
      </c>
      <c r="B8470" s="27" t="s">
        <v>21243</v>
      </c>
      <c r="C8470" s="28" t="s">
        <v>21244</v>
      </c>
      <c r="D8470" s="29" t="s">
        <v>21245</v>
      </c>
      <c r="E8470" s="29" t="s">
        <v>6961</v>
      </c>
      <c r="F8470" s="29" t="s">
        <v>13826</v>
      </c>
      <c r="G8470" s="29" t="s">
        <v>13827</v>
      </c>
      <c r="H8470" s="29" t="s">
        <v>13828</v>
      </c>
      <c r="I8470" s="29" t="s">
        <v>13829</v>
      </c>
      <c r="J8470" s="30">
        <f t="shared" si="125"/>
        <v>513</v>
      </c>
      <c r="K8470" s="30">
        <v>4621.6170000000002</v>
      </c>
    </row>
    <row r="8471" spans="1:12" ht="17.25" customHeight="1">
      <c r="A8471" s="26">
        <v>8470</v>
      </c>
      <c r="B8471" s="27" t="s">
        <v>21246</v>
      </c>
      <c r="C8471" s="28" t="s">
        <v>21247</v>
      </c>
      <c r="D8471" s="29" t="s">
        <v>21248</v>
      </c>
      <c r="E8471" s="29" t="s">
        <v>6961</v>
      </c>
      <c r="F8471" s="29" t="s">
        <v>15946</v>
      </c>
      <c r="G8471" s="29" t="s">
        <v>15947</v>
      </c>
      <c r="H8471" s="29" t="s">
        <v>14123</v>
      </c>
      <c r="I8471" s="29" t="s">
        <v>15948</v>
      </c>
      <c r="J8471" s="30">
        <f t="shared" si="125"/>
        <v>167.7664</v>
      </c>
      <c r="K8471" s="30">
        <v>1511.4074976000002</v>
      </c>
    </row>
    <row r="8472" spans="1:12" ht="17.25" customHeight="1">
      <c r="A8472" s="26">
        <v>8471</v>
      </c>
      <c r="B8472" s="27" t="s">
        <v>21249</v>
      </c>
      <c r="C8472" s="28" t="s">
        <v>21250</v>
      </c>
      <c r="D8472" s="29" t="s">
        <v>21251</v>
      </c>
      <c r="E8472" s="29" t="s">
        <v>6961</v>
      </c>
      <c r="F8472" s="29" t="s">
        <v>15946</v>
      </c>
      <c r="G8472" s="29" t="s">
        <v>15947</v>
      </c>
      <c r="H8472" s="29" t="s">
        <v>14138</v>
      </c>
      <c r="I8472" s="29" t="s">
        <v>16183</v>
      </c>
      <c r="J8472" s="30">
        <f t="shared" si="125"/>
        <v>189.28</v>
      </c>
      <c r="K8472" s="30">
        <v>1705.22352</v>
      </c>
    </row>
    <row r="8473" spans="1:12" ht="17.25" customHeight="1">
      <c r="A8473" s="26">
        <v>8472</v>
      </c>
      <c r="B8473" s="27" t="s">
        <v>21252</v>
      </c>
      <c r="C8473" s="28" t="s">
        <v>21253</v>
      </c>
      <c r="D8473" s="29" t="s">
        <v>21254</v>
      </c>
      <c r="E8473" s="29" t="s">
        <v>6961</v>
      </c>
      <c r="F8473" s="29" t="s">
        <v>13826</v>
      </c>
      <c r="G8473" s="29" t="s">
        <v>13827</v>
      </c>
      <c r="H8473" s="29" t="s">
        <v>13828</v>
      </c>
      <c r="I8473" s="29" t="s">
        <v>13829</v>
      </c>
      <c r="J8473" s="30">
        <f t="shared" si="125"/>
        <v>371</v>
      </c>
      <c r="K8473" s="30">
        <v>3342.3389999999999</v>
      </c>
    </row>
    <row r="8474" spans="1:12" ht="17.25" customHeight="1">
      <c r="A8474" s="26">
        <v>8473</v>
      </c>
      <c r="B8474" s="27" t="s">
        <v>21255</v>
      </c>
      <c r="C8474" s="28" t="s">
        <v>21256</v>
      </c>
      <c r="D8474" s="29" t="s">
        <v>21257</v>
      </c>
      <c r="E8474" s="29" t="s">
        <v>6961</v>
      </c>
      <c r="F8474" s="29" t="s">
        <v>13826</v>
      </c>
      <c r="G8474" s="29" t="s">
        <v>13827</v>
      </c>
      <c r="H8474" s="29" t="s">
        <v>13828</v>
      </c>
      <c r="I8474" s="29" t="s">
        <v>13829</v>
      </c>
      <c r="J8474" s="30">
        <f t="shared" si="125"/>
        <v>371</v>
      </c>
      <c r="K8474" s="30">
        <v>3342.3389999999999</v>
      </c>
    </row>
    <row r="8475" spans="1:12" ht="17.25" customHeight="1">
      <c r="A8475" s="26">
        <v>8474</v>
      </c>
      <c r="B8475" s="27" t="s">
        <v>21258</v>
      </c>
      <c r="C8475" s="28" t="s">
        <v>21259</v>
      </c>
      <c r="D8475" s="29" t="s">
        <v>21260</v>
      </c>
      <c r="E8475" s="29" t="s">
        <v>6961</v>
      </c>
      <c r="F8475" s="29" t="s">
        <v>6962</v>
      </c>
      <c r="G8475" s="29" t="s">
        <v>6963</v>
      </c>
      <c r="H8475" s="29" t="s">
        <v>6964</v>
      </c>
      <c r="I8475" s="29" t="s">
        <v>6965</v>
      </c>
      <c r="J8475" s="30">
        <f t="shared" si="125"/>
        <v>83.31</v>
      </c>
      <c r="K8475" s="30">
        <v>750.53979000000004</v>
      </c>
    </row>
    <row r="8476" spans="1:12" ht="17.25" customHeight="1">
      <c r="A8476" s="26">
        <v>8475</v>
      </c>
      <c r="B8476" s="27" t="s">
        <v>21261</v>
      </c>
      <c r="C8476" s="28" t="s">
        <v>21262</v>
      </c>
      <c r="D8476" s="29" t="s">
        <v>21263</v>
      </c>
      <c r="E8476" s="29" t="s">
        <v>6961</v>
      </c>
      <c r="F8476" s="29" t="s">
        <v>6962</v>
      </c>
      <c r="G8476" s="29" t="s">
        <v>6963</v>
      </c>
      <c r="H8476" s="29" t="s">
        <v>6964</v>
      </c>
      <c r="I8476" s="29" t="s">
        <v>6965</v>
      </c>
      <c r="J8476" s="30">
        <f t="shared" si="125"/>
        <v>143.71</v>
      </c>
      <c r="K8476" s="30">
        <v>1294.6833900000001</v>
      </c>
    </row>
    <row r="8477" spans="1:12" ht="17.25" customHeight="1">
      <c r="A8477" s="26">
        <v>8476</v>
      </c>
      <c r="B8477" s="27" t="s">
        <v>21264</v>
      </c>
      <c r="C8477" s="28" t="s">
        <v>21265</v>
      </c>
      <c r="D8477" s="29" t="s">
        <v>21266</v>
      </c>
      <c r="E8477" s="29" t="s">
        <v>6961</v>
      </c>
      <c r="F8477" s="29" t="s">
        <v>6962</v>
      </c>
      <c r="G8477" s="29" t="s">
        <v>6963</v>
      </c>
      <c r="H8477" s="29" t="s">
        <v>6964</v>
      </c>
      <c r="I8477" s="29" t="s">
        <v>6965</v>
      </c>
      <c r="J8477" s="30">
        <f t="shared" si="125"/>
        <v>32.86</v>
      </c>
      <c r="K8477" s="30">
        <v>296.03574000000003</v>
      </c>
    </row>
    <row r="8478" spans="1:12" ht="17.25" customHeight="1">
      <c r="A8478" s="26">
        <v>8477</v>
      </c>
      <c r="B8478" s="50" t="s">
        <v>21267</v>
      </c>
      <c r="C8478" s="51" t="s">
        <v>21268</v>
      </c>
      <c r="D8478" s="52" t="s">
        <v>21269</v>
      </c>
      <c r="E8478" s="52" t="s">
        <v>6961</v>
      </c>
      <c r="F8478" s="52" t="s">
        <v>11443</v>
      </c>
      <c r="G8478" s="52" t="s">
        <v>11444</v>
      </c>
      <c r="H8478" s="52" t="s">
        <v>12683</v>
      </c>
      <c r="I8478" s="52" t="s">
        <v>12684</v>
      </c>
      <c r="J8478" s="53">
        <f t="shared" si="125"/>
        <v>68.13</v>
      </c>
      <c r="K8478" s="53">
        <v>613.78316999999993</v>
      </c>
      <c r="L8478" s="54" t="s">
        <v>11447</v>
      </c>
    </row>
    <row r="8479" spans="1:12" ht="17.25" customHeight="1">
      <c r="A8479" s="26">
        <v>8478</v>
      </c>
      <c r="B8479" s="50" t="s">
        <v>21270</v>
      </c>
      <c r="C8479" s="51" t="s">
        <v>21271</v>
      </c>
      <c r="D8479" s="52" t="s">
        <v>21272</v>
      </c>
      <c r="E8479" s="52" t="s">
        <v>6961</v>
      </c>
      <c r="F8479" s="52" t="s">
        <v>11443</v>
      </c>
      <c r="G8479" s="52" t="s">
        <v>11444</v>
      </c>
      <c r="H8479" s="52" t="s">
        <v>12683</v>
      </c>
      <c r="I8479" s="52" t="s">
        <v>12684</v>
      </c>
      <c r="J8479" s="53">
        <f t="shared" si="125"/>
        <v>68.12</v>
      </c>
      <c r="K8479" s="53">
        <v>613.69308000000001</v>
      </c>
      <c r="L8479" s="54" t="s">
        <v>11447</v>
      </c>
    </row>
    <row r="8480" spans="1:12" ht="17.25" customHeight="1">
      <c r="A8480" s="26">
        <v>8479</v>
      </c>
      <c r="B8480" s="50" t="s">
        <v>21273</v>
      </c>
      <c r="C8480" s="51" t="s">
        <v>21274</v>
      </c>
      <c r="D8480" s="52" t="s">
        <v>21275</v>
      </c>
      <c r="E8480" s="52" t="s">
        <v>6961</v>
      </c>
      <c r="F8480" s="52" t="s">
        <v>11443</v>
      </c>
      <c r="G8480" s="52" t="s">
        <v>11444</v>
      </c>
      <c r="H8480" s="52" t="s">
        <v>12683</v>
      </c>
      <c r="I8480" s="52" t="s">
        <v>12684</v>
      </c>
      <c r="J8480" s="53">
        <f t="shared" si="125"/>
        <v>68.12</v>
      </c>
      <c r="K8480" s="53">
        <v>613.69308000000001</v>
      </c>
      <c r="L8480" s="54" t="s">
        <v>11447</v>
      </c>
    </row>
    <row r="8481" spans="1:12" ht="17.25" customHeight="1">
      <c r="A8481" s="26">
        <v>8480</v>
      </c>
      <c r="B8481" s="50" t="s">
        <v>21276</v>
      </c>
      <c r="C8481" s="51" t="s">
        <v>21277</v>
      </c>
      <c r="D8481" s="52" t="s">
        <v>21278</v>
      </c>
      <c r="E8481" s="52" t="s">
        <v>6961</v>
      </c>
      <c r="F8481" s="52" t="s">
        <v>11443</v>
      </c>
      <c r="G8481" s="52" t="s">
        <v>11444</v>
      </c>
      <c r="H8481" s="52" t="s">
        <v>12683</v>
      </c>
      <c r="I8481" s="52" t="s">
        <v>12684</v>
      </c>
      <c r="J8481" s="53">
        <f t="shared" si="125"/>
        <v>46.25</v>
      </c>
      <c r="K8481" s="53">
        <v>416.66624999999999</v>
      </c>
      <c r="L8481" s="54" t="s">
        <v>11447</v>
      </c>
    </row>
    <row r="8482" spans="1:12" ht="17.25" customHeight="1">
      <c r="A8482" s="26">
        <v>8481</v>
      </c>
      <c r="B8482" s="50" t="s">
        <v>21279</v>
      </c>
      <c r="C8482" s="51" t="s">
        <v>21280</v>
      </c>
      <c r="D8482" s="52" t="s">
        <v>21281</v>
      </c>
      <c r="E8482" s="52" t="s">
        <v>6961</v>
      </c>
      <c r="F8482" s="52" t="s">
        <v>11443</v>
      </c>
      <c r="G8482" s="52" t="s">
        <v>11444</v>
      </c>
      <c r="H8482" s="52" t="s">
        <v>12683</v>
      </c>
      <c r="I8482" s="52" t="s">
        <v>12684</v>
      </c>
      <c r="J8482" s="53">
        <f t="shared" si="125"/>
        <v>46.25</v>
      </c>
      <c r="K8482" s="53">
        <v>416.66624999999999</v>
      </c>
      <c r="L8482" s="54" t="s">
        <v>11447</v>
      </c>
    </row>
    <row r="8483" spans="1:12" ht="17.25" customHeight="1">
      <c r="A8483" s="26">
        <v>8482</v>
      </c>
      <c r="B8483" s="50" t="s">
        <v>21282</v>
      </c>
      <c r="C8483" s="51" t="s">
        <v>21283</v>
      </c>
      <c r="D8483" s="52" t="s">
        <v>21284</v>
      </c>
      <c r="E8483" s="52" t="s">
        <v>6961</v>
      </c>
      <c r="F8483" s="52" t="s">
        <v>11443</v>
      </c>
      <c r="G8483" s="52" t="s">
        <v>11444</v>
      </c>
      <c r="H8483" s="52" t="s">
        <v>12683</v>
      </c>
      <c r="I8483" s="52" t="s">
        <v>12684</v>
      </c>
      <c r="J8483" s="53">
        <f t="shared" si="125"/>
        <v>37.31</v>
      </c>
      <c r="K8483" s="53">
        <v>336.12579000000005</v>
      </c>
      <c r="L8483" s="54" t="s">
        <v>11447</v>
      </c>
    </row>
    <row r="8484" spans="1:12" ht="17.25" customHeight="1">
      <c r="A8484" s="26">
        <v>8483</v>
      </c>
      <c r="B8484" s="50" t="s">
        <v>21285</v>
      </c>
      <c r="C8484" s="51" t="s">
        <v>21286</v>
      </c>
      <c r="D8484" s="52" t="s">
        <v>21287</v>
      </c>
      <c r="E8484" s="52" t="s">
        <v>6961</v>
      </c>
      <c r="F8484" s="52" t="s">
        <v>11443</v>
      </c>
      <c r="G8484" s="52" t="s">
        <v>11444</v>
      </c>
      <c r="H8484" s="52" t="s">
        <v>12683</v>
      </c>
      <c r="I8484" s="52" t="s">
        <v>12684</v>
      </c>
      <c r="J8484" s="53">
        <f t="shared" si="125"/>
        <v>77.92</v>
      </c>
      <c r="K8484" s="53">
        <v>701.98128000000008</v>
      </c>
      <c r="L8484" s="54" t="s">
        <v>11447</v>
      </c>
    </row>
    <row r="8485" spans="1:12" ht="17.25" customHeight="1">
      <c r="A8485" s="26">
        <v>8484</v>
      </c>
      <c r="B8485" s="50" t="s">
        <v>21288</v>
      </c>
      <c r="C8485" s="51" t="s">
        <v>21289</v>
      </c>
      <c r="D8485" s="52" t="s">
        <v>21290</v>
      </c>
      <c r="E8485" s="52" t="s">
        <v>6961</v>
      </c>
      <c r="F8485" s="52" t="s">
        <v>11443</v>
      </c>
      <c r="G8485" s="52" t="s">
        <v>11444</v>
      </c>
      <c r="H8485" s="52" t="s">
        <v>12683</v>
      </c>
      <c r="I8485" s="52" t="s">
        <v>12684</v>
      </c>
      <c r="J8485" s="53">
        <f t="shared" si="125"/>
        <v>52.76</v>
      </c>
      <c r="K8485" s="53">
        <v>475.31484</v>
      </c>
      <c r="L8485" s="54" t="s">
        <v>11447</v>
      </c>
    </row>
    <row r="8486" spans="1:12" ht="17.25" customHeight="1">
      <c r="A8486" s="26">
        <v>8485</v>
      </c>
      <c r="B8486" s="27" t="s">
        <v>21291</v>
      </c>
      <c r="C8486" s="28" t="s">
        <v>21292</v>
      </c>
      <c r="D8486" s="29" t="s">
        <v>21293</v>
      </c>
      <c r="E8486" s="29" t="s">
        <v>6961</v>
      </c>
      <c r="F8486" s="29" t="s">
        <v>13826</v>
      </c>
      <c r="G8486" s="29" t="s">
        <v>13827</v>
      </c>
      <c r="H8486" s="29" t="s">
        <v>14108</v>
      </c>
      <c r="I8486" s="29" t="s">
        <v>14958</v>
      </c>
      <c r="J8486" s="30">
        <f t="shared" si="125"/>
        <v>189.21</v>
      </c>
      <c r="K8486" s="30">
        <v>1704.5928900000001</v>
      </c>
    </row>
    <row r="8487" spans="1:12" ht="17.25" customHeight="1">
      <c r="A8487" s="26">
        <v>8486</v>
      </c>
      <c r="B8487" s="27" t="s">
        <v>21294</v>
      </c>
      <c r="C8487" s="28" t="s">
        <v>21295</v>
      </c>
      <c r="D8487" s="29" t="s">
        <v>21296</v>
      </c>
      <c r="E8487" s="29" t="s">
        <v>6961</v>
      </c>
      <c r="F8487" s="29" t="s">
        <v>13826</v>
      </c>
      <c r="G8487" s="29" t="s">
        <v>13827</v>
      </c>
      <c r="H8487" s="29" t="s">
        <v>14108</v>
      </c>
      <c r="I8487" s="29" t="s">
        <v>14958</v>
      </c>
      <c r="J8487" s="30">
        <f t="shared" si="125"/>
        <v>189.21</v>
      </c>
      <c r="K8487" s="30">
        <v>1704.5928900000001</v>
      </c>
    </row>
    <row r="8488" spans="1:12" ht="17.25" customHeight="1">
      <c r="A8488" s="26">
        <v>8487</v>
      </c>
      <c r="B8488" s="27" t="s">
        <v>21297</v>
      </c>
      <c r="C8488" s="28" t="s">
        <v>21298</v>
      </c>
      <c r="D8488" s="29" t="s">
        <v>21299</v>
      </c>
      <c r="E8488" s="29" t="s">
        <v>6961</v>
      </c>
      <c r="F8488" s="29" t="s">
        <v>11443</v>
      </c>
      <c r="G8488" s="29" t="s">
        <v>11444</v>
      </c>
      <c r="H8488" s="29" t="s">
        <v>13517</v>
      </c>
      <c r="I8488" s="29" t="s">
        <v>13518</v>
      </c>
      <c r="J8488" s="30">
        <f t="shared" si="125"/>
        <v>17.25</v>
      </c>
      <c r="K8488" s="30">
        <v>155.40525</v>
      </c>
    </row>
    <row r="8489" spans="1:12" ht="17.25" customHeight="1">
      <c r="A8489" s="26">
        <v>8488</v>
      </c>
      <c r="B8489" s="27" t="s">
        <v>21300</v>
      </c>
      <c r="C8489" s="28" t="s">
        <v>21301</v>
      </c>
      <c r="D8489" s="29" t="s">
        <v>21302</v>
      </c>
      <c r="E8489" s="29" t="s">
        <v>6961</v>
      </c>
      <c r="F8489" s="29" t="s">
        <v>11443</v>
      </c>
      <c r="G8489" s="29" t="s">
        <v>11444</v>
      </c>
      <c r="H8489" s="29" t="s">
        <v>13517</v>
      </c>
      <c r="I8489" s="29" t="s">
        <v>13518</v>
      </c>
      <c r="J8489" s="30">
        <f t="shared" si="125"/>
        <v>27.84</v>
      </c>
      <c r="K8489" s="30">
        <v>250.81056000000001</v>
      </c>
    </row>
    <row r="8490" spans="1:12" ht="17.25" customHeight="1">
      <c r="A8490" s="26">
        <v>8489</v>
      </c>
      <c r="B8490" s="27" t="s">
        <v>21303</v>
      </c>
      <c r="C8490" s="28" t="s">
        <v>21304</v>
      </c>
      <c r="D8490" s="29" t="s">
        <v>21305</v>
      </c>
      <c r="E8490" s="29" t="s">
        <v>6961</v>
      </c>
      <c r="F8490" s="29" t="s">
        <v>13826</v>
      </c>
      <c r="G8490" s="29" t="s">
        <v>13827</v>
      </c>
      <c r="H8490" s="29" t="s">
        <v>13828</v>
      </c>
      <c r="I8490" s="29" t="s">
        <v>13829</v>
      </c>
      <c r="J8490" s="30">
        <f t="shared" si="125"/>
        <v>362</v>
      </c>
      <c r="K8490" s="30">
        <v>3261.2580000000003</v>
      </c>
    </row>
    <row r="8491" spans="1:12" ht="17.25" customHeight="1">
      <c r="A8491" s="26">
        <v>8490</v>
      </c>
      <c r="B8491" s="27" t="s">
        <v>21306</v>
      </c>
      <c r="C8491" s="28" t="s">
        <v>21307</v>
      </c>
      <c r="D8491" s="29" t="s">
        <v>21308</v>
      </c>
      <c r="E8491" s="29" t="s">
        <v>6961</v>
      </c>
      <c r="F8491" s="29" t="s">
        <v>13826</v>
      </c>
      <c r="G8491" s="29" t="s">
        <v>13827</v>
      </c>
      <c r="H8491" s="29" t="s">
        <v>13828</v>
      </c>
      <c r="I8491" s="29" t="s">
        <v>13829</v>
      </c>
      <c r="J8491" s="30">
        <f t="shared" si="125"/>
        <v>362</v>
      </c>
      <c r="K8491" s="30">
        <v>3261.2580000000003</v>
      </c>
    </row>
    <row r="8492" spans="1:12" ht="17.25" customHeight="1">
      <c r="A8492" s="26">
        <v>8491</v>
      </c>
      <c r="B8492" s="27" t="s">
        <v>21309</v>
      </c>
      <c r="C8492" s="28" t="s">
        <v>21310</v>
      </c>
      <c r="D8492" s="29" t="s">
        <v>21311</v>
      </c>
      <c r="E8492" s="29" t="s">
        <v>6961</v>
      </c>
      <c r="F8492" s="29" t="s">
        <v>6962</v>
      </c>
      <c r="G8492" s="29" t="s">
        <v>6963</v>
      </c>
      <c r="H8492" s="29" t="s">
        <v>6964</v>
      </c>
      <c r="I8492" s="29" t="s">
        <v>6965</v>
      </c>
      <c r="J8492" s="30">
        <f t="shared" si="125"/>
        <v>270</v>
      </c>
      <c r="K8492" s="30">
        <v>2432.4300000000003</v>
      </c>
    </row>
    <row r="8493" spans="1:12" ht="17.25" customHeight="1">
      <c r="A8493" s="26">
        <v>8492</v>
      </c>
      <c r="B8493" s="27" t="s">
        <v>21312</v>
      </c>
      <c r="C8493" s="28" t="s">
        <v>21313</v>
      </c>
      <c r="D8493" s="29" t="s">
        <v>21314</v>
      </c>
      <c r="E8493" s="29" t="s">
        <v>6961</v>
      </c>
      <c r="F8493" s="29" t="s">
        <v>6962</v>
      </c>
      <c r="G8493" s="29" t="s">
        <v>6963</v>
      </c>
      <c r="H8493" s="29" t="s">
        <v>6964</v>
      </c>
      <c r="I8493" s="29" t="s">
        <v>6965</v>
      </c>
      <c r="J8493" s="30">
        <f t="shared" si="125"/>
        <v>114.87999999999998</v>
      </c>
      <c r="K8493" s="30">
        <v>1034.9539199999999</v>
      </c>
    </row>
    <row r="8494" spans="1:12" ht="17.25" customHeight="1">
      <c r="A8494" s="26">
        <v>8493</v>
      </c>
      <c r="B8494" s="27" t="s">
        <v>21315</v>
      </c>
      <c r="C8494" s="28" t="s">
        <v>21316</v>
      </c>
      <c r="D8494" s="29" t="s">
        <v>21317</v>
      </c>
      <c r="E8494" s="29" t="s">
        <v>6961</v>
      </c>
      <c r="F8494" s="29" t="s">
        <v>13826</v>
      </c>
      <c r="G8494" s="29" t="s">
        <v>13827</v>
      </c>
      <c r="H8494" s="29" t="s">
        <v>13828</v>
      </c>
      <c r="I8494" s="29" t="s">
        <v>13829</v>
      </c>
      <c r="J8494" s="30">
        <f t="shared" si="125"/>
        <v>762</v>
      </c>
      <c r="K8494" s="30">
        <v>6864.8580000000002</v>
      </c>
    </row>
    <row r="8495" spans="1:12" ht="17.25" customHeight="1">
      <c r="A8495" s="26">
        <v>8494</v>
      </c>
      <c r="B8495" s="27" t="s">
        <v>21318</v>
      </c>
      <c r="C8495" s="28" t="s">
        <v>21319</v>
      </c>
      <c r="D8495" s="29" t="s">
        <v>21320</v>
      </c>
      <c r="E8495" s="29" t="s">
        <v>6961</v>
      </c>
      <c r="F8495" s="29" t="s">
        <v>13826</v>
      </c>
      <c r="G8495" s="29" t="s">
        <v>13827</v>
      </c>
      <c r="H8495" s="29" t="s">
        <v>13828</v>
      </c>
      <c r="I8495" s="29" t="s">
        <v>13829</v>
      </c>
      <c r="J8495" s="30">
        <f t="shared" si="125"/>
        <v>762</v>
      </c>
      <c r="K8495" s="30">
        <v>6864.8580000000002</v>
      </c>
    </row>
    <row r="8496" spans="1:12" ht="17.25" customHeight="1">
      <c r="A8496" s="26">
        <v>8495</v>
      </c>
      <c r="B8496" s="50" t="s">
        <v>21321</v>
      </c>
      <c r="C8496" s="51" t="s">
        <v>21322</v>
      </c>
      <c r="D8496" s="52" t="s">
        <v>21323</v>
      </c>
      <c r="E8496" s="52" t="s">
        <v>6961</v>
      </c>
      <c r="F8496" s="52" t="s">
        <v>11443</v>
      </c>
      <c r="G8496" s="52" t="s">
        <v>11444</v>
      </c>
      <c r="H8496" s="52" t="s">
        <v>11445</v>
      </c>
      <c r="I8496" s="52" t="s">
        <v>11446</v>
      </c>
      <c r="J8496" s="53">
        <f t="shared" si="125"/>
        <v>80.38</v>
      </c>
      <c r="K8496" s="53">
        <v>724.14341999999999</v>
      </c>
      <c r="L8496" s="54" t="s">
        <v>11447</v>
      </c>
    </row>
    <row r="8497" spans="1:15" ht="17.25" customHeight="1">
      <c r="A8497" s="26">
        <v>8496</v>
      </c>
      <c r="B8497" s="50" t="s">
        <v>21324</v>
      </c>
      <c r="C8497" s="51" t="s">
        <v>21325</v>
      </c>
      <c r="D8497" s="52" t="s">
        <v>21326</v>
      </c>
      <c r="E8497" s="52" t="s">
        <v>6961</v>
      </c>
      <c r="F8497" s="52" t="s">
        <v>11443</v>
      </c>
      <c r="G8497" s="52" t="s">
        <v>11444</v>
      </c>
      <c r="H8497" s="52" t="s">
        <v>11445</v>
      </c>
      <c r="I8497" s="52" t="s">
        <v>11446</v>
      </c>
      <c r="J8497" s="53">
        <f t="shared" si="125"/>
        <v>80.38</v>
      </c>
      <c r="K8497" s="53">
        <v>724.14341999999999</v>
      </c>
      <c r="L8497" s="54" t="s">
        <v>11447</v>
      </c>
    </row>
    <row r="8498" spans="1:15" ht="17.25" customHeight="1">
      <c r="A8498" s="26">
        <v>8497</v>
      </c>
      <c r="B8498" s="50" t="s">
        <v>21327</v>
      </c>
      <c r="C8498" s="51" t="s">
        <v>21328</v>
      </c>
      <c r="D8498" s="52" t="s">
        <v>21329</v>
      </c>
      <c r="E8498" s="52" t="s">
        <v>6961</v>
      </c>
      <c r="F8498" s="52" t="s">
        <v>11443</v>
      </c>
      <c r="G8498" s="52" t="s">
        <v>11444</v>
      </c>
      <c r="H8498" s="52" t="s">
        <v>11445</v>
      </c>
      <c r="I8498" s="52" t="s">
        <v>11446</v>
      </c>
      <c r="J8498" s="53">
        <f t="shared" si="125"/>
        <v>86.8</v>
      </c>
      <c r="K8498" s="53">
        <v>781.98120000000006</v>
      </c>
      <c r="L8498" s="54" t="s">
        <v>11447</v>
      </c>
    </row>
    <row r="8499" spans="1:15" ht="17.25" customHeight="1">
      <c r="A8499" s="26">
        <v>8498</v>
      </c>
      <c r="B8499" s="27" t="s">
        <v>21330</v>
      </c>
      <c r="C8499" s="28" t="s">
        <v>21331</v>
      </c>
      <c r="D8499" s="29" t="s">
        <v>21332</v>
      </c>
      <c r="E8499" s="29" t="s">
        <v>6961</v>
      </c>
      <c r="F8499" s="29" t="s">
        <v>13826</v>
      </c>
      <c r="G8499" s="29" t="s">
        <v>13827</v>
      </c>
      <c r="H8499" s="29" t="s">
        <v>14111</v>
      </c>
      <c r="I8499" s="29" t="s">
        <v>15428</v>
      </c>
      <c r="J8499" s="30">
        <f t="shared" si="125"/>
        <v>150.26</v>
      </c>
      <c r="K8499" s="30">
        <v>1353.6923400000001</v>
      </c>
    </row>
    <row r="8500" spans="1:15" ht="17.25" customHeight="1">
      <c r="A8500" s="26">
        <v>8499</v>
      </c>
      <c r="B8500" s="27" t="s">
        <v>21333</v>
      </c>
      <c r="C8500" s="28" t="s">
        <v>21334</v>
      </c>
      <c r="D8500" s="29" t="s">
        <v>21335</v>
      </c>
      <c r="E8500" s="29" t="s">
        <v>6961</v>
      </c>
      <c r="F8500" s="29" t="s">
        <v>13826</v>
      </c>
      <c r="G8500" s="29" t="s">
        <v>13827</v>
      </c>
      <c r="H8500" s="29" t="s">
        <v>14111</v>
      </c>
      <c r="I8500" s="29" t="s">
        <v>15428</v>
      </c>
      <c r="J8500" s="30">
        <f t="shared" si="125"/>
        <v>150.26</v>
      </c>
      <c r="K8500" s="30">
        <v>1353.6923400000001</v>
      </c>
    </row>
    <row r="8501" spans="1:15" ht="17.25" customHeight="1">
      <c r="A8501" s="26">
        <v>8500</v>
      </c>
      <c r="B8501" s="27" t="s">
        <v>21336</v>
      </c>
      <c r="C8501" s="28" t="s">
        <v>21337</v>
      </c>
      <c r="D8501" s="29" t="s">
        <v>21338</v>
      </c>
      <c r="E8501" s="29" t="s">
        <v>6961</v>
      </c>
      <c r="F8501" s="29" t="s">
        <v>7610</v>
      </c>
      <c r="G8501" s="29" t="s">
        <v>7611</v>
      </c>
      <c r="H8501" s="29" t="s">
        <v>8812</v>
      </c>
      <c r="I8501" s="29" t="s">
        <v>8813</v>
      </c>
      <c r="J8501" s="30">
        <f t="shared" si="125"/>
        <v>307.5</v>
      </c>
      <c r="K8501" s="30">
        <v>2770.2674999999999</v>
      </c>
    </row>
    <row r="8502" spans="1:15" ht="17.25" customHeight="1">
      <c r="A8502" s="26">
        <v>8501</v>
      </c>
      <c r="B8502" s="27" t="s">
        <v>21339</v>
      </c>
      <c r="C8502" s="28" t="s">
        <v>21339</v>
      </c>
      <c r="D8502" s="29" t="s">
        <v>21340</v>
      </c>
      <c r="E8502" s="29" t="s">
        <v>743</v>
      </c>
      <c r="F8502" s="29" t="s">
        <v>17540</v>
      </c>
      <c r="G8502" s="29" t="s">
        <v>17541</v>
      </c>
      <c r="H8502" s="29" t="s">
        <v>17542</v>
      </c>
      <c r="I8502" s="29" t="s">
        <v>17543</v>
      </c>
      <c r="J8502" s="30">
        <f t="shared" si="125"/>
        <v>4834</v>
      </c>
      <c r="K8502" s="30">
        <v>43549.506000000001</v>
      </c>
      <c r="M8502" s="19" t="str">
        <f>VLOOKUP(B8502,'[1]2018.7 '!A:C,3,)</f>
        <v>Active</v>
      </c>
      <c r="N8502" s="19" t="str">
        <f>VLOOKUP(B8502,'[1]2018.7 '!A:M,13,)</f>
        <v>Ambient</v>
      </c>
      <c r="O8502" s="19" t="str">
        <f>VLOOKUP(B8502,'[1]2018.7 '!A:N,14,)</f>
        <v>No</v>
      </c>
    </row>
    <row r="8503" spans="1:15" ht="17.25" customHeight="1">
      <c r="A8503" s="26">
        <v>8502</v>
      </c>
      <c r="B8503" s="27" t="s">
        <v>21341</v>
      </c>
      <c r="C8503" s="28" t="s">
        <v>21341</v>
      </c>
      <c r="D8503" s="29" t="s">
        <v>21342</v>
      </c>
      <c r="E8503" s="29" t="s">
        <v>743</v>
      </c>
      <c r="F8503" s="29" t="s">
        <v>17540</v>
      </c>
      <c r="G8503" s="29" t="s">
        <v>17541</v>
      </c>
      <c r="H8503" s="29" t="s">
        <v>17542</v>
      </c>
      <c r="I8503" s="29" t="s">
        <v>17543</v>
      </c>
      <c r="J8503" s="30">
        <f t="shared" si="125"/>
        <v>4315</v>
      </c>
      <c r="K8503" s="30">
        <v>38873.834999999999</v>
      </c>
      <c r="M8503" s="19" t="str">
        <f>VLOOKUP(B8503,'[1]2018.7 '!A:C,3,)</f>
        <v>Active</v>
      </c>
      <c r="N8503" s="19" t="str">
        <f>VLOOKUP(B8503,'[1]2018.7 '!A:M,13,)</f>
        <v>Ambient</v>
      </c>
      <c r="O8503" s="19" t="str">
        <f>VLOOKUP(B8503,'[1]2018.7 '!A:N,14,)</f>
        <v>No</v>
      </c>
    </row>
    <row r="8504" spans="1:15" ht="17.25" customHeight="1">
      <c r="A8504" s="26">
        <v>8503</v>
      </c>
      <c r="B8504" s="27" t="s">
        <v>21343</v>
      </c>
      <c r="C8504" s="28" t="s">
        <v>21343</v>
      </c>
      <c r="D8504" s="29" t="s">
        <v>21344</v>
      </c>
      <c r="E8504" s="29" t="s">
        <v>743</v>
      </c>
      <c r="F8504" s="29" t="s">
        <v>17540</v>
      </c>
      <c r="G8504" s="29" t="s">
        <v>17541</v>
      </c>
      <c r="H8504" s="29" t="s">
        <v>17542</v>
      </c>
      <c r="I8504" s="29" t="s">
        <v>17543</v>
      </c>
      <c r="J8504" s="30">
        <f t="shared" si="125"/>
        <v>5563</v>
      </c>
      <c r="K8504" s="30">
        <v>50117.067000000003</v>
      </c>
      <c r="M8504" s="19" t="str">
        <f>VLOOKUP(B8504,'[1]2018.7 '!A:C,3,)</f>
        <v>Active</v>
      </c>
      <c r="N8504" s="19" t="str">
        <f>VLOOKUP(B8504,'[1]2018.7 '!A:M,13,)</f>
        <v>Ambient</v>
      </c>
      <c r="O8504" s="19" t="str">
        <f>VLOOKUP(B8504,'[1]2018.7 '!A:N,14,)</f>
        <v>No</v>
      </c>
    </row>
    <row r="8505" spans="1:15" ht="17.25" customHeight="1">
      <c r="A8505" s="26">
        <v>8504</v>
      </c>
      <c r="B8505" s="27" t="s">
        <v>21345</v>
      </c>
      <c r="C8505" s="28" t="s">
        <v>21346</v>
      </c>
      <c r="D8505" s="29" t="s">
        <v>21347</v>
      </c>
      <c r="E8505" s="29" t="s">
        <v>6961</v>
      </c>
      <c r="F8505" s="29" t="s">
        <v>7610</v>
      </c>
      <c r="G8505" s="29" t="s">
        <v>7611</v>
      </c>
      <c r="H8505" s="29" t="s">
        <v>7612</v>
      </c>
      <c r="I8505" s="29" t="s">
        <v>7613</v>
      </c>
      <c r="J8505" s="30">
        <f t="shared" si="125"/>
        <v>201</v>
      </c>
      <c r="K8505" s="30">
        <v>1810.809</v>
      </c>
    </row>
    <row r="8506" spans="1:15" ht="17.25" customHeight="1">
      <c r="A8506" s="26">
        <v>8505</v>
      </c>
      <c r="B8506" s="27" t="s">
        <v>21348</v>
      </c>
      <c r="C8506" s="28" t="s">
        <v>21348</v>
      </c>
      <c r="D8506" s="29" t="s">
        <v>21349</v>
      </c>
      <c r="E8506" s="29" t="s">
        <v>743</v>
      </c>
      <c r="F8506" s="29" t="s">
        <v>17540</v>
      </c>
      <c r="G8506" s="29" t="s">
        <v>17541</v>
      </c>
      <c r="H8506" s="29" t="s">
        <v>17542</v>
      </c>
      <c r="I8506" s="29" t="s">
        <v>17543</v>
      </c>
      <c r="J8506" s="30">
        <f t="shared" si="125"/>
        <v>4031</v>
      </c>
      <c r="K8506" s="30">
        <v>36315.279000000002</v>
      </c>
      <c r="M8506" s="19" t="str">
        <f>VLOOKUP(B8506,'[1]2018.7 '!A:C,3,)</f>
        <v>Active</v>
      </c>
      <c r="N8506" s="19" t="str">
        <f>VLOOKUP(B8506,'[1]2018.7 '!A:M,13,)</f>
        <v>Ambient</v>
      </c>
      <c r="O8506" s="19" t="str">
        <f>VLOOKUP(B8506,'[1]2018.7 '!A:N,14,)</f>
        <v>No</v>
      </c>
    </row>
    <row r="8507" spans="1:15" ht="17.25" customHeight="1">
      <c r="A8507" s="26">
        <v>8506</v>
      </c>
      <c r="B8507" s="27" t="s">
        <v>21350</v>
      </c>
      <c r="C8507" s="28" t="s">
        <v>21351</v>
      </c>
      <c r="D8507" s="29" t="s">
        <v>21352</v>
      </c>
      <c r="E8507" s="29" t="s">
        <v>6961</v>
      </c>
      <c r="F8507" s="29" t="s">
        <v>7610</v>
      </c>
      <c r="G8507" s="29" t="s">
        <v>7611</v>
      </c>
      <c r="H8507" s="29" t="s">
        <v>7612</v>
      </c>
      <c r="I8507" s="29" t="s">
        <v>7613</v>
      </c>
      <c r="J8507" s="30">
        <f t="shared" si="125"/>
        <v>44.51</v>
      </c>
      <c r="K8507" s="30">
        <v>400.99059</v>
      </c>
    </row>
    <row r="8508" spans="1:15" ht="17.25" customHeight="1">
      <c r="A8508" s="26">
        <v>8507</v>
      </c>
      <c r="B8508" s="27" t="s">
        <v>21353</v>
      </c>
      <c r="C8508" s="28" t="s">
        <v>21353</v>
      </c>
      <c r="D8508" s="29" t="s">
        <v>21354</v>
      </c>
      <c r="E8508" s="29" t="s">
        <v>743</v>
      </c>
      <c r="F8508" s="29" t="s">
        <v>17540</v>
      </c>
      <c r="G8508" s="29" t="s">
        <v>17541</v>
      </c>
      <c r="H8508" s="29" t="s">
        <v>17542</v>
      </c>
      <c r="I8508" s="29" t="s">
        <v>17543</v>
      </c>
      <c r="J8508" s="30">
        <f t="shared" si="125"/>
        <v>6524</v>
      </c>
      <c r="K8508" s="30">
        <v>58774.716</v>
      </c>
      <c r="M8508" s="19" t="str">
        <f>VLOOKUP(B8508,'[1]2018.7 '!A:C,3,)</f>
        <v>Active</v>
      </c>
      <c r="N8508" s="19" t="str">
        <f>VLOOKUP(B8508,'[1]2018.7 '!A:M,13,)</f>
        <v>Ambient</v>
      </c>
      <c r="O8508" s="19" t="str">
        <f>VLOOKUP(B8508,'[1]2018.7 '!A:N,14,)</f>
        <v>No</v>
      </c>
    </row>
    <row r="8509" spans="1:15" ht="17.25" customHeight="1">
      <c r="A8509" s="26">
        <v>8508</v>
      </c>
      <c r="B8509" s="27" t="s">
        <v>21355</v>
      </c>
      <c r="C8509" s="28" t="s">
        <v>21356</v>
      </c>
      <c r="D8509" s="29" t="s">
        <v>21357</v>
      </c>
      <c r="E8509" s="29" t="s">
        <v>6961</v>
      </c>
      <c r="F8509" s="29" t="s">
        <v>7610</v>
      </c>
      <c r="G8509" s="29" t="s">
        <v>7611</v>
      </c>
      <c r="H8509" s="29" t="s">
        <v>7612</v>
      </c>
      <c r="I8509" s="29" t="s">
        <v>7613</v>
      </c>
      <c r="J8509" s="30">
        <f t="shared" si="125"/>
        <v>48.65</v>
      </c>
      <c r="K8509" s="30">
        <v>438.28784999999999</v>
      </c>
    </row>
    <row r="8510" spans="1:15" ht="17.25" customHeight="1">
      <c r="A8510" s="26">
        <v>8509</v>
      </c>
      <c r="B8510" s="27" t="s">
        <v>21358</v>
      </c>
      <c r="C8510" s="28" t="s">
        <v>21358</v>
      </c>
      <c r="D8510" s="29" t="s">
        <v>21359</v>
      </c>
      <c r="E8510" s="29" t="s">
        <v>743</v>
      </c>
      <c r="F8510" s="29" t="s">
        <v>6609</v>
      </c>
      <c r="G8510" s="29" t="s">
        <v>6610</v>
      </c>
      <c r="H8510" s="29" t="s">
        <v>6809</v>
      </c>
      <c r="I8510" s="29" t="s">
        <v>6810</v>
      </c>
      <c r="J8510" s="30">
        <f t="shared" si="125"/>
        <v>742</v>
      </c>
      <c r="K8510" s="30">
        <v>6684.6779999999999</v>
      </c>
      <c r="M8510" s="19" t="str">
        <f>VLOOKUP(B8510,'[1]2018.7 '!A:C,3,)</f>
        <v>Active</v>
      </c>
      <c r="N8510" s="19" t="str">
        <f>VLOOKUP(B8510,'[1]2018.7 '!A:M,13,)</f>
        <v>Reviewing</v>
      </c>
      <c r="O8510" s="19" t="str">
        <f>VLOOKUP(B8510,'[1]2018.7 '!A:N,14,)</f>
        <v>No</v>
      </c>
    </row>
    <row r="8511" spans="1:15" ht="17.25" customHeight="1">
      <c r="A8511" s="26">
        <v>8510</v>
      </c>
      <c r="B8511" s="27" t="s">
        <v>21360</v>
      </c>
      <c r="C8511" s="28" t="s">
        <v>21360</v>
      </c>
      <c r="D8511" s="29" t="s">
        <v>21361</v>
      </c>
      <c r="E8511" s="29" t="s">
        <v>743</v>
      </c>
      <c r="F8511" s="29" t="s">
        <v>6609</v>
      </c>
      <c r="G8511" s="29" t="s">
        <v>6610</v>
      </c>
      <c r="H8511" s="29" t="s">
        <v>6809</v>
      </c>
      <c r="I8511" s="29" t="s">
        <v>6810</v>
      </c>
      <c r="J8511" s="30">
        <f t="shared" si="125"/>
        <v>850</v>
      </c>
      <c r="K8511" s="30">
        <v>7657.6500000000005</v>
      </c>
      <c r="M8511" s="19" t="str">
        <f>VLOOKUP(B8511,'[1]2018.7 '!A:C,3,)</f>
        <v>Active</v>
      </c>
      <c r="N8511" s="19" t="str">
        <f>VLOOKUP(B8511,'[1]2018.7 '!A:M,13,)</f>
        <v>Reviewing</v>
      </c>
      <c r="O8511" s="19" t="str">
        <f>VLOOKUP(B8511,'[1]2018.7 '!A:N,14,)</f>
        <v>No</v>
      </c>
    </row>
    <row r="8512" spans="1:15" ht="17.25" customHeight="1">
      <c r="A8512" s="26">
        <v>8511</v>
      </c>
      <c r="B8512" s="27" t="s">
        <v>21362</v>
      </c>
      <c r="C8512" s="28" t="s">
        <v>21362</v>
      </c>
      <c r="D8512" s="29" t="s">
        <v>21363</v>
      </c>
      <c r="E8512" s="29" t="s">
        <v>743</v>
      </c>
      <c r="F8512" s="29" t="s">
        <v>6609</v>
      </c>
      <c r="G8512" s="29" t="s">
        <v>6610</v>
      </c>
      <c r="H8512" s="29" t="s">
        <v>6809</v>
      </c>
      <c r="I8512" s="29" t="s">
        <v>6810</v>
      </c>
      <c r="J8512" s="30">
        <f t="shared" si="125"/>
        <v>204</v>
      </c>
      <c r="K8512" s="30">
        <v>1837.836</v>
      </c>
      <c r="M8512" s="19" t="str">
        <f>VLOOKUP(B8512,'[1]2018.7 '!A:C,3,)</f>
        <v>Active</v>
      </c>
      <c r="N8512" s="19" t="str">
        <f>VLOOKUP(B8512,'[1]2018.7 '!A:M,13,)</f>
        <v>Reviewing</v>
      </c>
      <c r="O8512" s="19" t="str">
        <f>VLOOKUP(B8512,'[1]2018.7 '!A:N,14,)</f>
        <v>No</v>
      </c>
    </row>
    <row r="8513" spans="1:15" ht="17.25" customHeight="1">
      <c r="A8513" s="26">
        <v>8512</v>
      </c>
      <c r="B8513" s="27" t="s">
        <v>21364</v>
      </c>
      <c r="C8513" s="28" t="s">
        <v>21364</v>
      </c>
      <c r="D8513" s="29" t="s">
        <v>21365</v>
      </c>
      <c r="E8513" s="29" t="s">
        <v>743</v>
      </c>
      <c r="F8513" s="29" t="s">
        <v>6609</v>
      </c>
      <c r="G8513" s="29" t="s">
        <v>6610</v>
      </c>
      <c r="H8513" s="29" t="s">
        <v>6809</v>
      </c>
      <c r="I8513" s="29" t="s">
        <v>6810</v>
      </c>
      <c r="J8513" s="30">
        <f t="shared" si="125"/>
        <v>227</v>
      </c>
      <c r="K8513" s="30">
        <v>2045.0430000000001</v>
      </c>
      <c r="M8513" s="19" t="str">
        <f>VLOOKUP(B8513,'[1]2018.7 '!A:C,3,)</f>
        <v>Active</v>
      </c>
      <c r="N8513" s="19" t="str">
        <f>VLOOKUP(B8513,'[1]2018.7 '!A:M,13,)</f>
        <v>Reviewing</v>
      </c>
      <c r="O8513" s="19" t="str">
        <f>VLOOKUP(B8513,'[1]2018.7 '!A:N,14,)</f>
        <v>No</v>
      </c>
    </row>
    <row r="8514" spans="1:15" ht="17.25" customHeight="1">
      <c r="A8514" s="26">
        <v>8513</v>
      </c>
      <c r="B8514" s="27" t="s">
        <v>21366</v>
      </c>
      <c r="C8514" s="28" t="s">
        <v>21366</v>
      </c>
      <c r="D8514" s="29" t="s">
        <v>21367</v>
      </c>
      <c r="E8514" s="29" t="s">
        <v>743</v>
      </c>
      <c r="F8514" s="29" t="s">
        <v>6609</v>
      </c>
      <c r="G8514" s="29" t="s">
        <v>6610</v>
      </c>
      <c r="H8514" s="29" t="s">
        <v>6809</v>
      </c>
      <c r="I8514" s="29" t="s">
        <v>6810</v>
      </c>
      <c r="J8514" s="30">
        <f t="shared" si="125"/>
        <v>2004</v>
      </c>
      <c r="K8514" s="30">
        <v>18054.036</v>
      </c>
      <c r="M8514" s="19" t="str">
        <f>VLOOKUP(B8514,'[1]2018.7 '!A:C,3,)</f>
        <v>Active</v>
      </c>
      <c r="N8514" s="19" t="str">
        <f>VLOOKUP(B8514,'[1]2018.7 '!A:M,13,)</f>
        <v>Reviewing</v>
      </c>
      <c r="O8514" s="19" t="str">
        <f>VLOOKUP(B8514,'[1]2018.7 '!A:N,14,)</f>
        <v>No</v>
      </c>
    </row>
    <row r="8515" spans="1:15" ht="17.25" customHeight="1">
      <c r="A8515" s="26">
        <v>8514</v>
      </c>
      <c r="B8515" s="27" t="s">
        <v>21368</v>
      </c>
      <c r="C8515" s="28" t="s">
        <v>21368</v>
      </c>
      <c r="D8515" s="29" t="s">
        <v>21369</v>
      </c>
      <c r="E8515" s="29" t="s">
        <v>743</v>
      </c>
      <c r="F8515" s="29" t="s">
        <v>6609</v>
      </c>
      <c r="G8515" s="29" t="s">
        <v>6610</v>
      </c>
      <c r="H8515" s="29" t="s">
        <v>6809</v>
      </c>
      <c r="I8515" s="29" t="s">
        <v>6810</v>
      </c>
      <c r="J8515" s="30">
        <f t="shared" si="125"/>
        <v>2295</v>
      </c>
      <c r="K8515" s="30">
        <v>20675.655000000002</v>
      </c>
      <c r="M8515" s="19" t="str">
        <f>VLOOKUP(B8515,'[1]2018.7 '!A:C,3,)</f>
        <v>Active</v>
      </c>
      <c r="N8515" s="19" t="str">
        <f>VLOOKUP(B8515,'[1]2018.7 '!A:M,13,)</f>
        <v>Reviewing</v>
      </c>
      <c r="O8515" s="19" t="str">
        <f>VLOOKUP(B8515,'[1]2018.7 '!A:N,14,)</f>
        <v>No</v>
      </c>
    </row>
    <row r="8516" spans="1:15" ht="17.25" customHeight="1">
      <c r="A8516" s="26">
        <v>8515</v>
      </c>
      <c r="B8516" s="27" t="s">
        <v>21370</v>
      </c>
      <c r="C8516" s="28" t="s">
        <v>21371</v>
      </c>
      <c r="D8516" s="29" t="s">
        <v>21372</v>
      </c>
      <c r="E8516" s="29" t="s">
        <v>6961</v>
      </c>
      <c r="F8516" s="29" t="s">
        <v>17355</v>
      </c>
      <c r="G8516" s="29" t="s">
        <v>17356</v>
      </c>
      <c r="H8516" s="29" t="s">
        <v>20370</v>
      </c>
      <c r="I8516" s="29" t="s">
        <v>20371</v>
      </c>
      <c r="J8516" s="30">
        <f t="shared" si="125"/>
        <v>4.7</v>
      </c>
      <c r="K8516" s="30">
        <v>42.342300000000002</v>
      </c>
    </row>
    <row r="8517" spans="1:15" ht="17.25" customHeight="1">
      <c r="A8517" s="26">
        <v>8516</v>
      </c>
      <c r="B8517" s="27" t="s">
        <v>21373</v>
      </c>
      <c r="C8517" s="28" t="s">
        <v>21373</v>
      </c>
      <c r="D8517" s="29" t="s">
        <v>21374</v>
      </c>
      <c r="E8517" s="29" t="s">
        <v>743</v>
      </c>
      <c r="F8517" s="29" t="s">
        <v>17540</v>
      </c>
      <c r="G8517" s="29" t="s">
        <v>17541</v>
      </c>
      <c r="H8517" s="29" t="s">
        <v>17542</v>
      </c>
      <c r="I8517" s="29" t="s">
        <v>17543</v>
      </c>
      <c r="J8517" s="59">
        <f t="shared" si="125"/>
        <v>2925</v>
      </c>
      <c r="K8517" s="30">
        <v>26351.325000000001</v>
      </c>
      <c r="M8517" s="19" t="str">
        <f>VLOOKUP(B8517,'[1]2018.7 '!A:C,3,)</f>
        <v>Active</v>
      </c>
      <c r="N8517" s="19" t="str">
        <f>VLOOKUP(B8517,'[1]2018.7 '!A:M,13,)</f>
        <v>Ambient</v>
      </c>
      <c r="O8517" s="19" t="str">
        <f>VLOOKUP(B8517,'[1]2018.7 '!A:N,14,)</f>
        <v>No</v>
      </c>
    </row>
    <row r="8518" spans="1:15" ht="17.25" customHeight="1">
      <c r="A8518" s="26">
        <v>8517</v>
      </c>
      <c r="B8518" s="27" t="s">
        <v>21375</v>
      </c>
      <c r="C8518" s="60">
        <v>90100422</v>
      </c>
      <c r="D8518" s="29" t="s">
        <v>21376</v>
      </c>
      <c r="E8518" s="29" t="s">
        <v>743</v>
      </c>
      <c r="F8518" s="29" t="s">
        <v>17540</v>
      </c>
      <c r="G8518" s="29" t="s">
        <v>17541</v>
      </c>
      <c r="H8518" s="29" t="s">
        <v>17542</v>
      </c>
      <c r="I8518" s="29" t="s">
        <v>17543</v>
      </c>
      <c r="J8518" s="30">
        <f t="shared" si="125"/>
        <v>3200</v>
      </c>
      <c r="K8518" s="30">
        <v>28828.800000000003</v>
      </c>
      <c r="M8518" s="19" t="str">
        <f>VLOOKUP(B8518,'[1]2018.7 '!A:C,3,)</f>
        <v>Active</v>
      </c>
      <c r="N8518" s="19" t="str">
        <f>VLOOKUP(B8518,'[1]2018.7 '!A:M,13,)</f>
        <v>Ambient</v>
      </c>
      <c r="O8518" s="19" t="str">
        <f>VLOOKUP(B8518,'[1]2018.7 '!A:N,14,)</f>
        <v>No</v>
      </c>
    </row>
    <row r="8519" spans="1:15" ht="17.25" customHeight="1">
      <c r="A8519" s="26">
        <v>8518</v>
      </c>
      <c r="B8519" s="27" t="s">
        <v>21377</v>
      </c>
      <c r="C8519" s="28" t="s">
        <v>21377</v>
      </c>
      <c r="D8519" s="29" t="s">
        <v>21378</v>
      </c>
      <c r="E8519" s="29" t="s">
        <v>743</v>
      </c>
      <c r="F8519" s="29" t="s">
        <v>6609</v>
      </c>
      <c r="G8519" s="29" t="s">
        <v>6610</v>
      </c>
      <c r="H8519" s="29" t="s">
        <v>6779</v>
      </c>
      <c r="I8519" s="29" t="s">
        <v>6780</v>
      </c>
      <c r="J8519" s="30">
        <f t="shared" si="125"/>
        <v>272</v>
      </c>
      <c r="K8519" s="30">
        <v>2450.4480000000003</v>
      </c>
      <c r="M8519" s="19" t="str">
        <f>VLOOKUP(B8519,'[1]2018.7 '!A:C,3,)</f>
        <v>Active</v>
      </c>
      <c r="N8519" s="19" t="str">
        <f>VLOOKUP(B8519,'[1]2018.7 '!A:M,13,)</f>
        <v>Reviewing</v>
      </c>
      <c r="O8519" s="19" t="str">
        <f>VLOOKUP(B8519,'[1]2018.7 '!A:N,14,)</f>
        <v>Reviewing</v>
      </c>
    </row>
    <row r="8520" spans="1:15" ht="17.25" customHeight="1">
      <c r="A8520" s="26">
        <v>8519</v>
      </c>
      <c r="B8520" s="27" t="s">
        <v>21379</v>
      </c>
      <c r="C8520" s="28" t="s">
        <v>21379</v>
      </c>
      <c r="D8520" s="29" t="s">
        <v>21380</v>
      </c>
      <c r="E8520" s="29" t="s">
        <v>743</v>
      </c>
      <c r="F8520" s="29" t="s">
        <v>6609</v>
      </c>
      <c r="G8520" s="29" t="s">
        <v>6610</v>
      </c>
      <c r="H8520" s="29" t="s">
        <v>6732</v>
      </c>
      <c r="I8520" s="29" t="s">
        <v>6733</v>
      </c>
      <c r="J8520" s="30">
        <f t="shared" si="125"/>
        <v>226</v>
      </c>
      <c r="K8520" s="30">
        <v>2036.0340000000001</v>
      </c>
      <c r="M8520" s="19" t="str">
        <f>VLOOKUP(B8520,'[1]2018.7 '!A:C,3,)</f>
        <v>Active</v>
      </c>
      <c r="N8520" s="19" t="str">
        <f>VLOOKUP(B8520,'[1]2018.7 '!A:M,13,)</f>
        <v>Reviewing</v>
      </c>
      <c r="O8520" s="19" t="str">
        <f>VLOOKUP(B8520,'[1]2018.7 '!A:N,14,)</f>
        <v>Reviewing</v>
      </c>
    </row>
    <row r="8521" spans="1:15" ht="17.25" customHeight="1">
      <c r="A8521" s="26">
        <v>8520</v>
      </c>
      <c r="B8521" s="27" t="s">
        <v>21381</v>
      </c>
      <c r="C8521" s="28" t="s">
        <v>21381</v>
      </c>
      <c r="D8521" s="29" t="s">
        <v>21382</v>
      </c>
      <c r="E8521" s="29" t="s">
        <v>743</v>
      </c>
      <c r="F8521" s="29" t="s">
        <v>6609</v>
      </c>
      <c r="G8521" s="29" t="s">
        <v>6610</v>
      </c>
      <c r="H8521" s="29" t="s">
        <v>6779</v>
      </c>
      <c r="I8521" s="29" t="s">
        <v>6780</v>
      </c>
      <c r="J8521" s="30">
        <f t="shared" si="125"/>
        <v>404</v>
      </c>
      <c r="K8521" s="30">
        <v>3639.636</v>
      </c>
      <c r="M8521" s="19" t="str">
        <f>VLOOKUP(B8521,'[1]2018.7 '!A:C,3,)</f>
        <v>Active</v>
      </c>
      <c r="N8521" s="19" t="str">
        <f>VLOOKUP(B8521,'[1]2018.7 '!A:M,13,)</f>
        <v>Reviewing</v>
      </c>
      <c r="O8521" s="19" t="str">
        <f>VLOOKUP(B8521,'[1]2018.7 '!A:N,14,)</f>
        <v>Reviewing</v>
      </c>
    </row>
    <row r="8522" spans="1:15" ht="17.25" customHeight="1">
      <c r="A8522" s="26">
        <v>8521</v>
      </c>
      <c r="B8522" s="27" t="s">
        <v>21383</v>
      </c>
      <c r="C8522" s="28" t="s">
        <v>21383</v>
      </c>
      <c r="D8522" s="29" t="s">
        <v>21384</v>
      </c>
      <c r="E8522" s="29" t="s">
        <v>743</v>
      </c>
      <c r="F8522" s="29" t="s">
        <v>6609</v>
      </c>
      <c r="G8522" s="29" t="s">
        <v>6610</v>
      </c>
      <c r="H8522" s="29" t="s">
        <v>6779</v>
      </c>
      <c r="I8522" s="29" t="s">
        <v>6780</v>
      </c>
      <c r="J8522" s="30">
        <f t="shared" si="125"/>
        <v>1096</v>
      </c>
      <c r="K8522" s="30">
        <v>9873.8639999999996</v>
      </c>
      <c r="M8522" s="19" t="str">
        <f>VLOOKUP(B8522,'[1]2018.7 '!A:C,3,)</f>
        <v>Active</v>
      </c>
      <c r="N8522" s="19" t="str">
        <f>VLOOKUP(B8522,'[1]2018.7 '!A:M,13,)</f>
        <v>Reviewing</v>
      </c>
      <c r="O8522" s="19" t="str">
        <f>VLOOKUP(B8522,'[1]2018.7 '!A:N,14,)</f>
        <v>Reviewing</v>
      </c>
    </row>
    <row r="8523" spans="1:15" ht="17.25" customHeight="1">
      <c r="A8523" s="26">
        <v>8522</v>
      </c>
      <c r="B8523" s="27" t="s">
        <v>21385</v>
      </c>
      <c r="C8523" s="28" t="s">
        <v>21385</v>
      </c>
      <c r="D8523" s="29" t="s">
        <v>21386</v>
      </c>
      <c r="E8523" s="29" t="s">
        <v>743</v>
      </c>
      <c r="F8523" s="29" t="s">
        <v>6609</v>
      </c>
      <c r="G8523" s="29" t="s">
        <v>6610</v>
      </c>
      <c r="H8523" s="29" t="s">
        <v>6732</v>
      </c>
      <c r="I8523" s="29" t="s">
        <v>6733</v>
      </c>
      <c r="J8523" s="30">
        <f t="shared" ref="J8523:J8586" si="126">K8523/9.009</f>
        <v>336</v>
      </c>
      <c r="K8523" s="30">
        <v>3027.0240000000003</v>
      </c>
      <c r="M8523" s="19" t="str">
        <f>VLOOKUP(B8523,'[1]2018.7 '!A:C,3,)</f>
        <v>Active</v>
      </c>
      <c r="N8523" s="19" t="str">
        <f>VLOOKUP(B8523,'[1]2018.7 '!A:M,13,)</f>
        <v>Reviewing</v>
      </c>
      <c r="O8523" s="19" t="str">
        <f>VLOOKUP(B8523,'[1]2018.7 '!A:N,14,)</f>
        <v>Reviewing</v>
      </c>
    </row>
    <row r="8524" spans="1:15" ht="17.25" customHeight="1">
      <c r="A8524" s="26">
        <v>8523</v>
      </c>
      <c r="B8524" s="27" t="s">
        <v>21387</v>
      </c>
      <c r="C8524" s="28" t="s">
        <v>21387</v>
      </c>
      <c r="D8524" s="29" t="s">
        <v>21388</v>
      </c>
      <c r="E8524" s="29" t="s">
        <v>743</v>
      </c>
      <c r="F8524" s="29" t="s">
        <v>6609</v>
      </c>
      <c r="G8524" s="29" t="s">
        <v>6610</v>
      </c>
      <c r="H8524" s="29" t="s">
        <v>6732</v>
      </c>
      <c r="I8524" s="29" t="s">
        <v>6733</v>
      </c>
      <c r="J8524" s="30">
        <f t="shared" si="126"/>
        <v>914</v>
      </c>
      <c r="K8524" s="30">
        <v>8234.2260000000006</v>
      </c>
      <c r="M8524" s="19" t="str">
        <f>VLOOKUP(B8524,'[1]2018.7 '!A:C,3,)</f>
        <v>Active</v>
      </c>
      <c r="N8524" s="19" t="str">
        <f>VLOOKUP(B8524,'[1]2018.7 '!A:M,13,)</f>
        <v>Reviewing</v>
      </c>
      <c r="O8524" s="19" t="str">
        <f>VLOOKUP(B8524,'[1]2018.7 '!A:N,14,)</f>
        <v>Reviewing</v>
      </c>
    </row>
    <row r="8525" spans="1:15" ht="17.25" customHeight="1">
      <c r="A8525" s="26">
        <v>8524</v>
      </c>
      <c r="B8525" s="27" t="s">
        <v>21389</v>
      </c>
      <c r="C8525" s="28" t="s">
        <v>21389</v>
      </c>
      <c r="D8525" s="29" t="s">
        <v>21390</v>
      </c>
      <c r="E8525" s="29" t="s">
        <v>743</v>
      </c>
      <c r="F8525" s="29" t="s">
        <v>6609</v>
      </c>
      <c r="G8525" s="29" t="s">
        <v>6610</v>
      </c>
      <c r="H8525" s="29" t="s">
        <v>6668</v>
      </c>
      <c r="I8525" s="29" t="s">
        <v>6669</v>
      </c>
      <c r="J8525" s="30">
        <f t="shared" si="126"/>
        <v>912</v>
      </c>
      <c r="K8525" s="30">
        <v>8216.2080000000005</v>
      </c>
      <c r="M8525" s="19" t="str">
        <f>VLOOKUP(B8525,'[1]2018.7 '!A:C,3,)</f>
        <v>Active</v>
      </c>
      <c r="N8525" s="19" t="str">
        <f>VLOOKUP(B8525,'[1]2018.7 '!A:M,13,)</f>
        <v>Reviewing</v>
      </c>
      <c r="O8525" s="19" t="str">
        <f>VLOOKUP(B8525,'[1]2018.7 '!A:N,14,)</f>
        <v>Reviewing</v>
      </c>
    </row>
    <row r="8526" spans="1:15" ht="17.25" customHeight="1">
      <c r="A8526" s="26">
        <v>8525</v>
      </c>
      <c r="B8526" s="27" t="s">
        <v>21391</v>
      </c>
      <c r="C8526" s="28" t="s">
        <v>21391</v>
      </c>
      <c r="D8526" s="29" t="s">
        <v>21392</v>
      </c>
      <c r="E8526" s="29" t="s">
        <v>743</v>
      </c>
      <c r="F8526" s="29" t="s">
        <v>6609</v>
      </c>
      <c r="G8526" s="29" t="s">
        <v>6610</v>
      </c>
      <c r="H8526" s="29" t="s">
        <v>6668</v>
      </c>
      <c r="I8526" s="29" t="s">
        <v>6669</v>
      </c>
      <c r="J8526" s="30">
        <f t="shared" si="126"/>
        <v>501</v>
      </c>
      <c r="K8526" s="30">
        <v>4513.509</v>
      </c>
      <c r="M8526" s="19" t="str">
        <f>VLOOKUP(B8526,'[1]2018.7 '!A:C,3,)</f>
        <v>Active</v>
      </c>
      <c r="N8526" s="19" t="str">
        <f>VLOOKUP(B8526,'[1]2018.7 '!A:M,13,)</f>
        <v>Reviewing</v>
      </c>
      <c r="O8526" s="19" t="str">
        <f>VLOOKUP(B8526,'[1]2018.7 '!A:N,14,)</f>
        <v>Reviewing</v>
      </c>
    </row>
    <row r="8527" spans="1:15" ht="17.25" customHeight="1">
      <c r="A8527" s="26">
        <v>8526</v>
      </c>
      <c r="B8527" s="27" t="s">
        <v>21393</v>
      </c>
      <c r="C8527" s="28" t="s">
        <v>21394</v>
      </c>
      <c r="D8527" s="29" t="s">
        <v>21395</v>
      </c>
      <c r="E8527" s="29" t="s">
        <v>6961</v>
      </c>
      <c r="F8527" s="29" t="s">
        <v>17265</v>
      </c>
      <c r="G8527" s="29" t="s">
        <v>17266</v>
      </c>
      <c r="H8527" s="29" t="s">
        <v>17267</v>
      </c>
      <c r="I8527" s="29" t="s">
        <v>17268</v>
      </c>
      <c r="J8527" s="30">
        <f t="shared" si="126"/>
        <v>283</v>
      </c>
      <c r="K8527" s="30">
        <v>2549.547</v>
      </c>
    </row>
    <row r="8528" spans="1:15" ht="17.25" customHeight="1">
      <c r="A8528" s="26">
        <v>8527</v>
      </c>
      <c r="B8528" s="27" t="s">
        <v>21396</v>
      </c>
      <c r="C8528" s="28" t="s">
        <v>21397</v>
      </c>
      <c r="D8528" s="29" t="s">
        <v>21398</v>
      </c>
      <c r="E8528" s="29" t="s">
        <v>6961</v>
      </c>
      <c r="F8528" s="29" t="s">
        <v>17265</v>
      </c>
      <c r="G8528" s="29" t="s">
        <v>17266</v>
      </c>
      <c r="H8528" s="29" t="s">
        <v>17299</v>
      </c>
      <c r="I8528" s="29" t="s">
        <v>17300</v>
      </c>
      <c r="J8528" s="30">
        <f t="shared" si="126"/>
        <v>2.91</v>
      </c>
      <c r="K8528" s="30">
        <v>26.216190000000001</v>
      </c>
    </row>
    <row r="8529" spans="1:15" ht="17.25" customHeight="1">
      <c r="A8529" s="26">
        <v>8528</v>
      </c>
      <c r="B8529" s="27" t="s">
        <v>21399</v>
      </c>
      <c r="C8529" s="28" t="s">
        <v>21399</v>
      </c>
      <c r="D8529" s="29" t="s">
        <v>21361</v>
      </c>
      <c r="E8529" s="29" t="s">
        <v>743</v>
      </c>
      <c r="F8529" s="29" t="s">
        <v>6609</v>
      </c>
      <c r="G8529" s="29" t="s">
        <v>6610</v>
      </c>
      <c r="H8529" s="29" t="s">
        <v>6809</v>
      </c>
      <c r="I8529" s="29" t="s">
        <v>6810</v>
      </c>
      <c r="J8529" s="30">
        <f t="shared" si="126"/>
        <v>850</v>
      </c>
      <c r="K8529" s="30">
        <v>7657.6500000000005</v>
      </c>
      <c r="M8529" s="19" t="str">
        <f>VLOOKUP(B8529,'[1]2018.7 '!A:C,3,)</f>
        <v>Active</v>
      </c>
      <c r="N8529" s="19" t="str">
        <f>VLOOKUP(B8529,'[1]2018.7 '!A:M,13,)</f>
        <v>Reviewing</v>
      </c>
      <c r="O8529" s="19" t="str">
        <f>VLOOKUP(B8529,'[1]2018.7 '!A:N,14,)</f>
        <v>Reviewing</v>
      </c>
    </row>
    <row r="8530" spans="1:15" ht="17.25" customHeight="1">
      <c r="A8530" s="26">
        <v>8529</v>
      </c>
      <c r="B8530" s="27" t="s">
        <v>21400</v>
      </c>
      <c r="C8530" s="28" t="s">
        <v>21400</v>
      </c>
      <c r="D8530" s="29" t="s">
        <v>21369</v>
      </c>
      <c r="E8530" s="29" t="s">
        <v>743</v>
      </c>
      <c r="F8530" s="29" t="s">
        <v>6609</v>
      </c>
      <c r="G8530" s="29" t="s">
        <v>6610</v>
      </c>
      <c r="H8530" s="29" t="s">
        <v>6809</v>
      </c>
      <c r="I8530" s="29" t="s">
        <v>6810</v>
      </c>
      <c r="J8530" s="30">
        <f t="shared" si="126"/>
        <v>2295</v>
      </c>
      <c r="K8530" s="30">
        <v>20675.655000000002</v>
      </c>
      <c r="M8530" s="19" t="str">
        <f>VLOOKUP(B8530,'[1]2018.7 '!A:C,3,)</f>
        <v>Active</v>
      </c>
      <c r="N8530" s="19" t="str">
        <f>VLOOKUP(B8530,'[1]2018.7 '!A:M,13,)</f>
        <v>Reviewing</v>
      </c>
      <c r="O8530" s="19" t="str">
        <f>VLOOKUP(B8530,'[1]2018.7 '!A:N,14,)</f>
        <v>Reviewing</v>
      </c>
    </row>
    <row r="8531" spans="1:15" ht="17.25" customHeight="1">
      <c r="A8531" s="26">
        <v>8530</v>
      </c>
      <c r="B8531" s="27" t="s">
        <v>217</v>
      </c>
      <c r="C8531" s="27" t="s">
        <v>217</v>
      </c>
      <c r="D8531" s="29" t="s">
        <v>218</v>
      </c>
      <c r="E8531" s="29" t="s">
        <v>743</v>
      </c>
      <c r="F8531" s="29" t="s">
        <v>17540</v>
      </c>
      <c r="G8531" s="29" t="s">
        <v>17541</v>
      </c>
      <c r="H8531" s="29" t="s">
        <v>17988</v>
      </c>
      <c r="I8531" s="29" t="s">
        <v>17989</v>
      </c>
      <c r="J8531" s="30">
        <f t="shared" si="126"/>
        <v>2974</v>
      </c>
      <c r="K8531" s="30">
        <v>26792.766</v>
      </c>
      <c r="M8531" s="19" t="str">
        <f>VLOOKUP(B8531,'[1]2018.7 '!A:C,3,)</f>
        <v>Active</v>
      </c>
      <c r="N8531" s="19" t="str">
        <f>VLOOKUP(B8531,'[1]2018.7 '!A:M,13,)</f>
        <v>Ambient</v>
      </c>
      <c r="O8531" s="19" t="str">
        <f>VLOOKUP(B8531,'[1]2018.7 '!A:N,14,)</f>
        <v>No</v>
      </c>
    </row>
    <row r="8532" spans="1:15" ht="17.25" customHeight="1">
      <c r="A8532" s="26">
        <v>8531</v>
      </c>
      <c r="B8532" s="27" t="s">
        <v>21401</v>
      </c>
      <c r="C8532" s="27" t="s">
        <v>21401</v>
      </c>
      <c r="D8532" s="29" t="s">
        <v>21402</v>
      </c>
      <c r="E8532" s="29" t="s">
        <v>743</v>
      </c>
      <c r="F8532" s="29" t="s">
        <v>17540</v>
      </c>
      <c r="G8532" s="29" t="s">
        <v>17541</v>
      </c>
      <c r="H8532" s="29" t="s">
        <v>17988</v>
      </c>
      <c r="I8532" s="29" t="s">
        <v>17989</v>
      </c>
      <c r="J8532" s="30">
        <f t="shared" si="126"/>
        <v>2974</v>
      </c>
      <c r="K8532" s="30">
        <v>26792.766</v>
      </c>
      <c r="M8532" s="19" t="str">
        <f>VLOOKUP(B8532,'[1]2018.7 '!A:C,3,)</f>
        <v>Active</v>
      </c>
      <c r="N8532" s="19" t="str">
        <f>VLOOKUP(B8532,'[1]2018.7 '!A:M,13,)</f>
        <v>Ambient</v>
      </c>
      <c r="O8532" s="19" t="str">
        <f>VLOOKUP(B8532,'[1]2018.7 '!A:N,14,)</f>
        <v>No</v>
      </c>
    </row>
    <row r="8533" spans="1:15" ht="17.25" customHeight="1">
      <c r="A8533" s="26">
        <v>8532</v>
      </c>
      <c r="B8533" s="27" t="s">
        <v>21403</v>
      </c>
      <c r="C8533" s="27" t="s">
        <v>21403</v>
      </c>
      <c r="D8533" s="29" t="s">
        <v>21404</v>
      </c>
      <c r="E8533" s="29" t="s">
        <v>743</v>
      </c>
      <c r="F8533" s="29" t="s">
        <v>17540</v>
      </c>
      <c r="G8533" s="29" t="s">
        <v>17541</v>
      </c>
      <c r="H8533" s="29" t="s">
        <v>17988</v>
      </c>
      <c r="I8533" s="29" t="s">
        <v>17989</v>
      </c>
      <c r="J8533" s="30">
        <f t="shared" si="126"/>
        <v>3555</v>
      </c>
      <c r="K8533" s="30">
        <v>32026.995000000003</v>
      </c>
      <c r="M8533" s="19" t="str">
        <f>VLOOKUP(B8533,'[1]2018.7 '!A:C,3,)</f>
        <v>Active</v>
      </c>
      <c r="N8533" s="19" t="str">
        <f>VLOOKUP(B8533,'[1]2018.7 '!A:M,13,)</f>
        <v>Ambient</v>
      </c>
      <c r="O8533" s="19" t="str">
        <f>VLOOKUP(B8533,'[1]2018.7 '!A:N,14,)</f>
        <v>No</v>
      </c>
    </row>
    <row r="8534" spans="1:15" ht="17.25" customHeight="1">
      <c r="A8534" s="26">
        <v>8533</v>
      </c>
      <c r="B8534" s="46" t="s">
        <v>21405</v>
      </c>
      <c r="C8534" s="78" t="s">
        <v>21405</v>
      </c>
      <c r="D8534" s="48" t="s">
        <v>21406</v>
      </c>
      <c r="E8534" s="48" t="s">
        <v>6961</v>
      </c>
      <c r="F8534" s="48" t="s">
        <v>21407</v>
      </c>
      <c r="G8534" s="48" t="s">
        <v>21408</v>
      </c>
      <c r="H8534" s="48" t="s">
        <v>21409</v>
      </c>
      <c r="I8534" s="48" t="s">
        <v>21410</v>
      </c>
      <c r="J8534" s="49">
        <f t="shared" si="126"/>
        <v>173.55</v>
      </c>
      <c r="K8534" s="49">
        <v>1563.5119500000001</v>
      </c>
      <c r="M8534" s="19" t="str">
        <f>VLOOKUP(B8534,'[1]2018.7 '!A:C,3,)</f>
        <v>Active</v>
      </c>
      <c r="N8534" s="19" t="str">
        <f>VLOOKUP(B8534,'[1]2018.7 '!A:M,13,)</f>
        <v>Ambient</v>
      </c>
      <c r="O8534" s="19" t="str">
        <f>VLOOKUP(B8534,'[1]2018.7 '!A:N,14,)</f>
        <v>No</v>
      </c>
    </row>
    <row r="8535" spans="1:15" ht="17.25" customHeight="1">
      <c r="A8535" s="39">
        <v>8534</v>
      </c>
      <c r="B8535" s="40" t="s">
        <v>21411</v>
      </c>
      <c r="C8535" s="79" t="s">
        <v>21411</v>
      </c>
      <c r="D8535" s="42" t="s">
        <v>21412</v>
      </c>
      <c r="E8535" s="42" t="s">
        <v>6961</v>
      </c>
      <c r="F8535" s="42" t="s">
        <v>21407</v>
      </c>
      <c r="G8535" s="42" t="s">
        <v>21408</v>
      </c>
      <c r="H8535" s="42" t="s">
        <v>21409</v>
      </c>
      <c r="I8535" s="42" t="s">
        <v>21410</v>
      </c>
      <c r="J8535" s="43">
        <f t="shared" si="126"/>
        <v>138.01</v>
      </c>
      <c r="K8535" s="43">
        <v>1243.3320899999999</v>
      </c>
      <c r="L8535" s="44"/>
      <c r="M8535" s="45" t="str">
        <f>VLOOKUP(B8535,'[1]2018.7 '!A:C,3,)</f>
        <v>Phase Out</v>
      </c>
      <c r="N8535" s="45" t="str">
        <f>VLOOKUP(B8535,'[1]2018.7 '!A:M,13,)</f>
        <v>Ambient</v>
      </c>
      <c r="O8535" s="45" t="str">
        <f>VLOOKUP(B8535,'[1]2018.7 '!A:N,14,)</f>
        <v>reviewing</v>
      </c>
    </row>
    <row r="8536" spans="1:15" ht="17.25" customHeight="1">
      <c r="A8536" s="26">
        <v>8535</v>
      </c>
      <c r="B8536" s="46" t="s">
        <v>21413</v>
      </c>
      <c r="C8536" s="78" t="s">
        <v>21413</v>
      </c>
      <c r="D8536" s="48" t="s">
        <v>21414</v>
      </c>
      <c r="E8536" s="48" t="s">
        <v>6961</v>
      </c>
      <c r="F8536" s="48" t="s">
        <v>21407</v>
      </c>
      <c r="G8536" s="48" t="s">
        <v>21408</v>
      </c>
      <c r="H8536" s="48" t="s">
        <v>21409</v>
      </c>
      <c r="I8536" s="48" t="s">
        <v>21410</v>
      </c>
      <c r="J8536" s="49">
        <f t="shared" si="126"/>
        <v>56.46</v>
      </c>
      <c r="K8536" s="49">
        <v>508.64814000000001</v>
      </c>
      <c r="M8536" s="19" t="str">
        <f>VLOOKUP(B8536,'[1]2018.7 '!A:C,3,)</f>
        <v>Active</v>
      </c>
      <c r="N8536" s="19" t="str">
        <f>VLOOKUP(B8536,'[1]2018.7 '!A:M,13,)</f>
        <v>Ambient</v>
      </c>
      <c r="O8536" s="19" t="str">
        <f>VLOOKUP(B8536,'[1]2018.7 '!A:N,14,)</f>
        <v>No</v>
      </c>
    </row>
    <row r="8537" spans="1:15" ht="17.25" customHeight="1">
      <c r="A8537" s="26">
        <v>8536</v>
      </c>
      <c r="B8537" s="46" t="s">
        <v>21415</v>
      </c>
      <c r="C8537" s="78" t="s">
        <v>21415</v>
      </c>
      <c r="D8537" s="48" t="s">
        <v>21416</v>
      </c>
      <c r="E8537" s="48" t="s">
        <v>6961</v>
      </c>
      <c r="F8537" s="48" t="s">
        <v>21407</v>
      </c>
      <c r="G8537" s="48" t="s">
        <v>21408</v>
      </c>
      <c r="H8537" s="48" t="s">
        <v>21409</v>
      </c>
      <c r="I8537" s="48" t="s">
        <v>21410</v>
      </c>
      <c r="J8537" s="49">
        <f t="shared" si="126"/>
        <v>83.64</v>
      </c>
      <c r="K8537" s="49">
        <v>753.51276000000007</v>
      </c>
      <c r="M8537" s="19" t="str">
        <f>VLOOKUP(B8537,'[1]2018.7 '!A:C,3,)</f>
        <v>Active</v>
      </c>
      <c r="N8537" s="19" t="str">
        <f>VLOOKUP(B8537,'[1]2018.7 '!A:M,13,)</f>
        <v>Ambient</v>
      </c>
      <c r="O8537" s="19" t="str">
        <f>VLOOKUP(B8537,'[1]2018.7 '!A:N,14,)</f>
        <v>No</v>
      </c>
    </row>
    <row r="8538" spans="1:15" ht="17.25" customHeight="1">
      <c r="A8538" s="26">
        <v>8537</v>
      </c>
      <c r="B8538" s="46" t="s">
        <v>21417</v>
      </c>
      <c r="C8538" s="78" t="s">
        <v>21417</v>
      </c>
      <c r="D8538" s="48" t="s">
        <v>21418</v>
      </c>
      <c r="E8538" s="48" t="s">
        <v>6961</v>
      </c>
      <c r="F8538" s="48" t="s">
        <v>21407</v>
      </c>
      <c r="G8538" s="48" t="s">
        <v>21408</v>
      </c>
      <c r="H8538" s="48" t="s">
        <v>21409</v>
      </c>
      <c r="I8538" s="48" t="s">
        <v>21410</v>
      </c>
      <c r="J8538" s="49">
        <f t="shared" si="126"/>
        <v>173.55</v>
      </c>
      <c r="K8538" s="49">
        <v>1563.5119500000001</v>
      </c>
      <c r="M8538" s="19" t="str">
        <f>VLOOKUP(B8538,'[1]2018.7 '!A:C,3,)</f>
        <v>Active</v>
      </c>
      <c r="N8538" s="19" t="str">
        <f>VLOOKUP(B8538,'[1]2018.7 '!A:M,13,)</f>
        <v>Ambient</v>
      </c>
      <c r="O8538" s="19" t="str">
        <f>VLOOKUP(B8538,'[1]2018.7 '!A:N,14,)</f>
        <v>No</v>
      </c>
    </row>
    <row r="8539" spans="1:15" ht="17.25" customHeight="1">
      <c r="A8539" s="26">
        <v>8538</v>
      </c>
      <c r="B8539" s="46" t="s">
        <v>21419</v>
      </c>
      <c r="C8539" s="78" t="s">
        <v>21419</v>
      </c>
      <c r="D8539" s="48" t="s">
        <v>21420</v>
      </c>
      <c r="E8539" s="48" t="s">
        <v>6961</v>
      </c>
      <c r="F8539" s="48" t="s">
        <v>21407</v>
      </c>
      <c r="G8539" s="48" t="s">
        <v>21408</v>
      </c>
      <c r="H8539" s="48" t="s">
        <v>21409</v>
      </c>
      <c r="I8539" s="48" t="s">
        <v>21410</v>
      </c>
      <c r="J8539" s="49">
        <f t="shared" si="126"/>
        <v>173.55</v>
      </c>
      <c r="K8539" s="49">
        <v>1563.5119500000001</v>
      </c>
      <c r="M8539" s="19" t="str">
        <f>VLOOKUP(B8539,'[1]2018.7 '!A:C,3,)</f>
        <v>Active</v>
      </c>
      <c r="N8539" s="19" t="str">
        <f>VLOOKUP(B8539,'[1]2018.7 '!A:M,13,)</f>
        <v>Ambient</v>
      </c>
      <c r="O8539" s="19" t="str">
        <f>VLOOKUP(B8539,'[1]2018.7 '!A:N,14,)</f>
        <v>No</v>
      </c>
    </row>
    <row r="8540" spans="1:15" ht="17.25" customHeight="1">
      <c r="A8540" s="26">
        <v>8539</v>
      </c>
      <c r="B8540" s="46" t="s">
        <v>21421</v>
      </c>
      <c r="C8540" s="78" t="s">
        <v>21421</v>
      </c>
      <c r="D8540" s="48" t="s">
        <v>21422</v>
      </c>
      <c r="E8540" s="48" t="s">
        <v>6961</v>
      </c>
      <c r="F8540" s="48" t="s">
        <v>21407</v>
      </c>
      <c r="G8540" s="48" t="s">
        <v>21408</v>
      </c>
      <c r="H8540" s="48" t="s">
        <v>21409</v>
      </c>
      <c r="I8540" s="48" t="s">
        <v>21410</v>
      </c>
      <c r="J8540" s="49">
        <f t="shared" si="126"/>
        <v>173.55</v>
      </c>
      <c r="K8540" s="49">
        <v>1563.5119500000001</v>
      </c>
      <c r="M8540" s="19" t="str">
        <f>VLOOKUP(B8540,'[1]2018.7 '!A:C,3,)</f>
        <v>Active</v>
      </c>
      <c r="N8540" s="19" t="str">
        <f>VLOOKUP(B8540,'[1]2018.7 '!A:M,13,)</f>
        <v>Ambient</v>
      </c>
      <c r="O8540" s="19" t="str">
        <f>VLOOKUP(B8540,'[1]2018.7 '!A:N,14,)</f>
        <v>No</v>
      </c>
    </row>
    <row r="8541" spans="1:15" ht="17.25" customHeight="1">
      <c r="A8541" s="26">
        <v>8540</v>
      </c>
      <c r="B8541" s="46" t="s">
        <v>21423</v>
      </c>
      <c r="C8541" s="78" t="s">
        <v>21423</v>
      </c>
      <c r="D8541" s="48" t="s">
        <v>21424</v>
      </c>
      <c r="E8541" s="48" t="s">
        <v>6961</v>
      </c>
      <c r="F8541" s="48" t="s">
        <v>21407</v>
      </c>
      <c r="G8541" s="48" t="s">
        <v>21408</v>
      </c>
      <c r="H8541" s="48" t="s">
        <v>21409</v>
      </c>
      <c r="I8541" s="48" t="s">
        <v>21410</v>
      </c>
      <c r="J8541" s="49">
        <f t="shared" si="126"/>
        <v>106.64</v>
      </c>
      <c r="K8541" s="49">
        <v>960.71976000000006</v>
      </c>
      <c r="M8541" s="19" t="str">
        <f>VLOOKUP(B8541,'[1]2018.7 '!A:C,3,)</f>
        <v>Active</v>
      </c>
      <c r="N8541" s="19" t="str">
        <f>VLOOKUP(B8541,'[1]2018.7 '!A:M,13,)</f>
        <v>Ambient</v>
      </c>
      <c r="O8541" s="19" t="str">
        <f>VLOOKUP(B8541,'[1]2018.7 '!A:N,14,)</f>
        <v>No</v>
      </c>
    </row>
    <row r="8542" spans="1:15" ht="17.25" customHeight="1">
      <c r="A8542" s="26">
        <v>8541</v>
      </c>
      <c r="B8542" s="46" t="s">
        <v>21425</v>
      </c>
      <c r="C8542" s="78" t="s">
        <v>21425</v>
      </c>
      <c r="D8542" s="48" t="s">
        <v>21426</v>
      </c>
      <c r="E8542" s="48" t="s">
        <v>6961</v>
      </c>
      <c r="F8542" s="48" t="s">
        <v>21407</v>
      </c>
      <c r="G8542" s="48" t="s">
        <v>21408</v>
      </c>
      <c r="H8542" s="48" t="s">
        <v>21409</v>
      </c>
      <c r="I8542" s="48" t="s">
        <v>21410</v>
      </c>
      <c r="J8542" s="49">
        <f t="shared" si="126"/>
        <v>368</v>
      </c>
      <c r="K8542" s="49">
        <v>3315.3119999999999</v>
      </c>
      <c r="M8542" s="19" t="str">
        <f>VLOOKUP(B8542,'[1]2018.7 '!A:C,3,)</f>
        <v>Active</v>
      </c>
      <c r="N8542" s="19" t="str">
        <f>VLOOKUP(B8542,'[1]2018.7 '!A:M,13,)</f>
        <v>Ambient</v>
      </c>
      <c r="O8542" s="19" t="str">
        <f>VLOOKUP(B8542,'[1]2018.7 '!A:N,14,)</f>
        <v>No</v>
      </c>
    </row>
    <row r="8543" spans="1:15" ht="17.25" customHeight="1">
      <c r="A8543" s="26">
        <v>8542</v>
      </c>
      <c r="B8543" s="46" t="s">
        <v>21427</v>
      </c>
      <c r="C8543" s="78" t="s">
        <v>21427</v>
      </c>
      <c r="D8543" s="48" t="s">
        <v>21428</v>
      </c>
      <c r="E8543" s="48" t="s">
        <v>6961</v>
      </c>
      <c r="F8543" s="48" t="s">
        <v>21407</v>
      </c>
      <c r="G8543" s="48" t="s">
        <v>21408</v>
      </c>
      <c r="H8543" s="48" t="s">
        <v>21409</v>
      </c>
      <c r="I8543" s="48" t="s">
        <v>21410</v>
      </c>
      <c r="J8543" s="49">
        <f t="shared" si="126"/>
        <v>82.59</v>
      </c>
      <c r="K8543" s="49">
        <v>744.05331000000001</v>
      </c>
      <c r="M8543" s="19" t="str">
        <f>VLOOKUP(B8543,'[1]2018.7 '!A:C,3,)</f>
        <v>Active</v>
      </c>
      <c r="N8543" s="19" t="str">
        <f>VLOOKUP(B8543,'[1]2018.7 '!A:M,13,)</f>
        <v>Ambient</v>
      </c>
      <c r="O8543" s="19" t="str">
        <f>VLOOKUP(B8543,'[1]2018.7 '!A:N,14,)</f>
        <v>No</v>
      </c>
    </row>
    <row r="8544" spans="1:15" ht="17.25" customHeight="1">
      <c r="A8544" s="26">
        <v>8543</v>
      </c>
      <c r="B8544" s="46" t="s">
        <v>21429</v>
      </c>
      <c r="C8544" s="78" t="s">
        <v>21429</v>
      </c>
      <c r="D8544" s="48" t="s">
        <v>21430</v>
      </c>
      <c r="E8544" s="48" t="s">
        <v>6961</v>
      </c>
      <c r="F8544" s="48" t="s">
        <v>21407</v>
      </c>
      <c r="G8544" s="48" t="s">
        <v>21408</v>
      </c>
      <c r="H8544" s="48" t="s">
        <v>21431</v>
      </c>
      <c r="I8544" s="48" t="s">
        <v>21432</v>
      </c>
      <c r="J8544" s="49">
        <f t="shared" si="126"/>
        <v>91.04</v>
      </c>
      <c r="K8544" s="49">
        <v>820.17936000000009</v>
      </c>
      <c r="M8544" s="19" t="str">
        <f>VLOOKUP(B8544,'[1]2018.7 '!A:C,3,)</f>
        <v>Active</v>
      </c>
      <c r="N8544" s="19" t="str">
        <f>VLOOKUP(B8544,'[1]2018.7 '!A:M,13,)</f>
        <v>Ambient</v>
      </c>
      <c r="O8544" s="19" t="str">
        <f>VLOOKUP(B8544,'[1]2018.7 '!A:N,14,)</f>
        <v>No</v>
      </c>
    </row>
    <row r="8545" spans="1:15" ht="17.25" customHeight="1">
      <c r="A8545" s="26">
        <v>8544</v>
      </c>
      <c r="B8545" s="46" t="s">
        <v>21433</v>
      </c>
      <c r="C8545" s="78" t="s">
        <v>21433</v>
      </c>
      <c r="D8545" s="48" t="s">
        <v>21434</v>
      </c>
      <c r="E8545" s="48" t="s">
        <v>6961</v>
      </c>
      <c r="F8545" s="48" t="s">
        <v>21407</v>
      </c>
      <c r="G8545" s="48" t="s">
        <v>21408</v>
      </c>
      <c r="H8545" s="48" t="s">
        <v>21431</v>
      </c>
      <c r="I8545" s="48" t="s">
        <v>21432</v>
      </c>
      <c r="J8545" s="49">
        <f t="shared" si="126"/>
        <v>91.04</v>
      </c>
      <c r="K8545" s="49">
        <v>820.17936000000009</v>
      </c>
      <c r="M8545" s="19" t="str">
        <f>VLOOKUP(B8545,'[1]2018.7 '!A:C,3,)</f>
        <v>Active</v>
      </c>
      <c r="N8545" s="19" t="str">
        <f>VLOOKUP(B8545,'[1]2018.7 '!A:M,13,)</f>
        <v>Ambient</v>
      </c>
      <c r="O8545" s="19" t="str">
        <f>VLOOKUP(B8545,'[1]2018.7 '!A:N,14,)</f>
        <v>No</v>
      </c>
    </row>
    <row r="8546" spans="1:15" ht="17.25" customHeight="1">
      <c r="A8546" s="26">
        <v>8545</v>
      </c>
      <c r="B8546" s="46" t="s">
        <v>21435</v>
      </c>
      <c r="C8546" s="78" t="s">
        <v>21435</v>
      </c>
      <c r="D8546" s="48" t="s">
        <v>21436</v>
      </c>
      <c r="E8546" s="48" t="s">
        <v>6961</v>
      </c>
      <c r="F8546" s="48" t="s">
        <v>21407</v>
      </c>
      <c r="G8546" s="48" t="s">
        <v>21408</v>
      </c>
      <c r="H8546" s="48" t="s">
        <v>21431</v>
      </c>
      <c r="I8546" s="48" t="s">
        <v>21432</v>
      </c>
      <c r="J8546" s="49">
        <f t="shared" si="126"/>
        <v>96.9</v>
      </c>
      <c r="K8546" s="49">
        <v>872.97210000000007</v>
      </c>
    </row>
    <row r="8547" spans="1:15" ht="17.25" customHeight="1">
      <c r="A8547" s="26">
        <v>8546</v>
      </c>
      <c r="B8547" s="46" t="s">
        <v>21437</v>
      </c>
      <c r="C8547" s="78" t="s">
        <v>21437</v>
      </c>
      <c r="D8547" s="48" t="s">
        <v>21438</v>
      </c>
      <c r="E8547" s="48" t="s">
        <v>6961</v>
      </c>
      <c r="F8547" s="48" t="s">
        <v>21407</v>
      </c>
      <c r="G8547" s="48" t="s">
        <v>21408</v>
      </c>
      <c r="H8547" s="48" t="s">
        <v>21431</v>
      </c>
      <c r="I8547" s="48" t="s">
        <v>21432</v>
      </c>
      <c r="J8547" s="49">
        <f t="shared" si="126"/>
        <v>160.65</v>
      </c>
      <c r="K8547" s="49">
        <v>1447.2958500000002</v>
      </c>
      <c r="M8547" s="19" t="str">
        <f>VLOOKUP(B8547,'[1]2018.7 '!A:C,3,)</f>
        <v>Active</v>
      </c>
      <c r="N8547" s="19" t="str">
        <f>VLOOKUP(B8547,'[1]2018.7 '!A:M,13,)</f>
        <v>Ambient</v>
      </c>
      <c r="O8547" s="19" t="str">
        <f>VLOOKUP(B8547,'[1]2018.7 '!A:N,14,)</f>
        <v>No</v>
      </c>
    </row>
    <row r="8548" spans="1:15" ht="17.25" customHeight="1">
      <c r="A8548" s="26">
        <v>8547</v>
      </c>
      <c r="B8548" s="46" t="s">
        <v>21439</v>
      </c>
      <c r="C8548" s="78" t="s">
        <v>21439</v>
      </c>
      <c r="D8548" s="48" t="s">
        <v>21440</v>
      </c>
      <c r="E8548" s="48" t="s">
        <v>6961</v>
      </c>
      <c r="F8548" s="48" t="s">
        <v>21407</v>
      </c>
      <c r="G8548" s="48" t="s">
        <v>21408</v>
      </c>
      <c r="H8548" s="48" t="s">
        <v>21431</v>
      </c>
      <c r="I8548" s="48" t="s">
        <v>21432</v>
      </c>
      <c r="J8548" s="49">
        <f t="shared" si="126"/>
        <v>160.65</v>
      </c>
      <c r="K8548" s="49">
        <v>1447.2958500000002</v>
      </c>
      <c r="M8548" s="19" t="str">
        <f>VLOOKUP(B8548,'[1]2018.7 '!A:C,3,)</f>
        <v>Active</v>
      </c>
      <c r="N8548" s="19" t="str">
        <f>VLOOKUP(B8548,'[1]2018.7 '!A:M,13,)</f>
        <v>Ambient</v>
      </c>
      <c r="O8548" s="19" t="str">
        <f>VLOOKUP(B8548,'[1]2018.7 '!A:N,14,)</f>
        <v>No</v>
      </c>
    </row>
    <row r="8549" spans="1:15" ht="17.25" customHeight="1">
      <c r="A8549" s="26">
        <v>8548</v>
      </c>
      <c r="B8549" s="46" t="s">
        <v>348</v>
      </c>
      <c r="C8549" s="78" t="s">
        <v>348</v>
      </c>
      <c r="D8549" s="48" t="s">
        <v>349</v>
      </c>
      <c r="E8549" s="48" t="s">
        <v>6961</v>
      </c>
      <c r="F8549" s="48" t="s">
        <v>21407</v>
      </c>
      <c r="G8549" s="48" t="s">
        <v>21408</v>
      </c>
      <c r="H8549" s="48" t="s">
        <v>21431</v>
      </c>
      <c r="I8549" s="48" t="s">
        <v>21432</v>
      </c>
      <c r="J8549" s="49">
        <f t="shared" si="126"/>
        <v>160.65</v>
      </c>
      <c r="K8549" s="49">
        <v>1447.2958500000002</v>
      </c>
      <c r="M8549" s="19" t="str">
        <f>VLOOKUP(B8549,'[1]2018.7 '!A:C,3,)</f>
        <v>Active</v>
      </c>
      <c r="N8549" s="19" t="str">
        <f>VLOOKUP(B8549,'[1]2018.7 '!A:M,13,)</f>
        <v>Ambient</v>
      </c>
      <c r="O8549" s="19" t="str">
        <f>VLOOKUP(B8549,'[1]2018.7 '!A:N,14,)</f>
        <v>No</v>
      </c>
    </row>
    <row r="8550" spans="1:15" ht="17.25" customHeight="1">
      <c r="A8550" s="26">
        <v>8549</v>
      </c>
      <c r="B8550" s="46" t="s">
        <v>21441</v>
      </c>
      <c r="C8550" s="78" t="s">
        <v>21441</v>
      </c>
      <c r="D8550" s="48" t="s">
        <v>21442</v>
      </c>
      <c r="E8550" s="48" t="s">
        <v>6961</v>
      </c>
      <c r="F8550" s="48" t="s">
        <v>21407</v>
      </c>
      <c r="G8550" s="48" t="s">
        <v>21408</v>
      </c>
      <c r="H8550" s="48" t="s">
        <v>21431</v>
      </c>
      <c r="I8550" s="48" t="s">
        <v>21432</v>
      </c>
      <c r="J8550" s="49">
        <f t="shared" si="126"/>
        <v>160.65</v>
      </c>
      <c r="K8550" s="49">
        <v>1447.2958500000002</v>
      </c>
      <c r="M8550" s="19" t="str">
        <f>VLOOKUP(B8550,'[1]2018.7 '!A:C,3,)</f>
        <v>Active</v>
      </c>
      <c r="N8550" s="19" t="str">
        <f>VLOOKUP(B8550,'[1]2018.7 '!A:M,13,)</f>
        <v>Ambient</v>
      </c>
      <c r="O8550" s="19" t="str">
        <f>VLOOKUP(B8550,'[1]2018.7 '!A:N,14,)</f>
        <v>No</v>
      </c>
    </row>
    <row r="8551" spans="1:15" ht="17.25" customHeight="1">
      <c r="A8551" s="26">
        <v>8550</v>
      </c>
      <c r="B8551" s="46" t="s">
        <v>21443</v>
      </c>
      <c r="C8551" s="78" t="s">
        <v>21443</v>
      </c>
      <c r="D8551" s="48" t="s">
        <v>21444</v>
      </c>
      <c r="E8551" s="48" t="s">
        <v>6961</v>
      </c>
      <c r="F8551" s="48" t="s">
        <v>21407</v>
      </c>
      <c r="G8551" s="48" t="s">
        <v>21408</v>
      </c>
      <c r="H8551" s="48" t="s">
        <v>21431</v>
      </c>
      <c r="I8551" s="48" t="s">
        <v>21432</v>
      </c>
      <c r="J8551" s="49">
        <f t="shared" si="126"/>
        <v>160.65</v>
      </c>
      <c r="K8551" s="49">
        <v>1447.2958500000002</v>
      </c>
      <c r="M8551" s="19" t="str">
        <f>VLOOKUP(B8551,'[1]2018.7 '!A:C,3,)</f>
        <v>Active</v>
      </c>
      <c r="N8551" s="19" t="str">
        <f>VLOOKUP(B8551,'[1]2018.7 '!A:M,13,)</f>
        <v>Ambient</v>
      </c>
      <c r="O8551" s="19" t="str">
        <f>VLOOKUP(B8551,'[1]2018.7 '!A:N,14,)</f>
        <v>No</v>
      </c>
    </row>
    <row r="8552" spans="1:15" ht="17.25" customHeight="1">
      <c r="A8552" s="26">
        <v>8551</v>
      </c>
      <c r="B8552" s="46" t="s">
        <v>21445</v>
      </c>
      <c r="C8552" s="78" t="s">
        <v>21445</v>
      </c>
      <c r="D8552" s="48" t="s">
        <v>21446</v>
      </c>
      <c r="E8552" s="48" t="s">
        <v>6961</v>
      </c>
      <c r="F8552" s="48" t="s">
        <v>21407</v>
      </c>
      <c r="G8552" s="48" t="s">
        <v>21408</v>
      </c>
      <c r="H8552" s="48" t="s">
        <v>21431</v>
      </c>
      <c r="I8552" s="48" t="s">
        <v>21432</v>
      </c>
      <c r="J8552" s="49">
        <f t="shared" si="126"/>
        <v>194</v>
      </c>
      <c r="K8552" s="49">
        <v>1747.7460000000001</v>
      </c>
      <c r="M8552" s="19" t="str">
        <f>VLOOKUP(B8552,'[1]2018.7 '!A:C,3,)</f>
        <v>Active</v>
      </c>
      <c r="N8552" s="19" t="str">
        <f>VLOOKUP(B8552,'[1]2018.7 '!A:M,13,)</f>
        <v>Ambient</v>
      </c>
      <c r="O8552" s="19" t="str">
        <f>VLOOKUP(B8552,'[1]2018.7 '!A:N,14,)</f>
        <v>No</v>
      </c>
    </row>
    <row r="8553" spans="1:15" ht="17.25" customHeight="1">
      <c r="A8553" s="26">
        <v>8552</v>
      </c>
      <c r="B8553" s="46" t="s">
        <v>21447</v>
      </c>
      <c r="C8553" s="78" t="s">
        <v>21447</v>
      </c>
      <c r="D8553" s="48" t="s">
        <v>21448</v>
      </c>
      <c r="E8553" s="48" t="s">
        <v>6961</v>
      </c>
      <c r="F8553" s="48" t="s">
        <v>21407</v>
      </c>
      <c r="G8553" s="48" t="s">
        <v>21408</v>
      </c>
      <c r="H8553" s="48" t="s">
        <v>21431</v>
      </c>
      <c r="I8553" s="48" t="s">
        <v>21432</v>
      </c>
      <c r="J8553" s="49">
        <f t="shared" si="126"/>
        <v>144.59</v>
      </c>
      <c r="K8553" s="49">
        <v>1302.61131</v>
      </c>
      <c r="M8553" s="19" t="str">
        <f>VLOOKUP(B8553,'[1]2018.7 '!A:C,3,)</f>
        <v>Active</v>
      </c>
      <c r="N8553" s="19" t="str">
        <f>VLOOKUP(B8553,'[1]2018.7 '!A:M,13,)</f>
        <v>Ambient</v>
      </c>
      <c r="O8553" s="19" t="str">
        <f>VLOOKUP(B8553,'[1]2018.7 '!A:N,14,)</f>
        <v>No</v>
      </c>
    </row>
    <row r="8554" spans="1:15" ht="17.25" customHeight="1">
      <c r="A8554" s="26">
        <v>8553</v>
      </c>
      <c r="B8554" s="46" t="s">
        <v>21449</v>
      </c>
      <c r="C8554" s="78" t="s">
        <v>21449</v>
      </c>
      <c r="D8554" s="48" t="s">
        <v>21450</v>
      </c>
      <c r="E8554" s="48" t="s">
        <v>6961</v>
      </c>
      <c r="F8554" s="48" t="s">
        <v>21407</v>
      </c>
      <c r="G8554" s="48" t="s">
        <v>21408</v>
      </c>
      <c r="H8554" s="48" t="s">
        <v>21431</v>
      </c>
      <c r="I8554" s="48" t="s">
        <v>21432</v>
      </c>
      <c r="J8554" s="49">
        <f t="shared" si="126"/>
        <v>144.59</v>
      </c>
      <c r="K8554" s="49">
        <v>1302.61131</v>
      </c>
      <c r="M8554" s="19" t="str">
        <f>VLOOKUP(B8554,'[1]2018.7 '!A:C,3,)</f>
        <v>Active</v>
      </c>
      <c r="N8554" s="19" t="str">
        <f>VLOOKUP(B8554,'[1]2018.7 '!A:M,13,)</f>
        <v>Ambient</v>
      </c>
      <c r="O8554" s="19" t="str">
        <f>VLOOKUP(B8554,'[1]2018.7 '!A:N,14,)</f>
        <v>No</v>
      </c>
    </row>
    <row r="8555" spans="1:15" ht="17.25" customHeight="1">
      <c r="A8555" s="26">
        <v>8554</v>
      </c>
      <c r="B8555" s="46" t="s">
        <v>21451</v>
      </c>
      <c r="C8555" s="78" t="s">
        <v>21451</v>
      </c>
      <c r="D8555" s="48" t="s">
        <v>21452</v>
      </c>
      <c r="E8555" s="48" t="s">
        <v>6961</v>
      </c>
      <c r="F8555" s="48" t="s">
        <v>21407</v>
      </c>
      <c r="G8555" s="48" t="s">
        <v>21408</v>
      </c>
      <c r="H8555" s="48" t="s">
        <v>21431</v>
      </c>
      <c r="I8555" s="48" t="s">
        <v>21432</v>
      </c>
      <c r="J8555" s="49">
        <f t="shared" si="126"/>
        <v>160.65</v>
      </c>
      <c r="K8555" s="49">
        <v>1447.2958500000002</v>
      </c>
      <c r="M8555" s="19" t="str">
        <f>VLOOKUP(B8555,'[1]2018.7 '!A:C,3,)</f>
        <v>Active</v>
      </c>
      <c r="N8555" s="19" t="str">
        <f>VLOOKUP(B8555,'[1]2018.7 '!A:M,13,)</f>
        <v>Wet Ice</v>
      </c>
      <c r="O8555" s="19" t="str">
        <f>VLOOKUP(B8555,'[1]2018.7 '!A:N,14,)</f>
        <v>No</v>
      </c>
    </row>
    <row r="8556" spans="1:15" ht="17.25" customHeight="1">
      <c r="A8556" s="26">
        <v>8555</v>
      </c>
      <c r="B8556" s="46" t="s">
        <v>21453</v>
      </c>
      <c r="C8556" s="78" t="s">
        <v>21453</v>
      </c>
      <c r="D8556" s="48" t="s">
        <v>21454</v>
      </c>
      <c r="E8556" s="48" t="s">
        <v>6961</v>
      </c>
      <c r="F8556" s="48" t="s">
        <v>21407</v>
      </c>
      <c r="G8556" s="48" t="s">
        <v>21408</v>
      </c>
      <c r="H8556" s="48" t="s">
        <v>21431</v>
      </c>
      <c r="I8556" s="48" t="s">
        <v>21432</v>
      </c>
      <c r="J8556" s="49">
        <f t="shared" si="126"/>
        <v>160.65</v>
      </c>
      <c r="K8556" s="49">
        <v>1447.2958500000002</v>
      </c>
      <c r="M8556" s="19" t="str">
        <f>VLOOKUP(B8556,'[1]2018.7 '!A:C,3,)</f>
        <v>Active</v>
      </c>
      <c r="N8556" s="19" t="str">
        <f>VLOOKUP(B8556,'[1]2018.7 '!A:M,13,)</f>
        <v>Ambient</v>
      </c>
      <c r="O8556" s="19" t="str">
        <f>VLOOKUP(B8556,'[1]2018.7 '!A:N,14,)</f>
        <v>No</v>
      </c>
    </row>
    <row r="8557" spans="1:15" ht="17.25" customHeight="1">
      <c r="A8557" s="26">
        <v>8556</v>
      </c>
      <c r="B8557" s="27" t="s">
        <v>21455</v>
      </c>
      <c r="C8557" s="60" t="s">
        <v>21455</v>
      </c>
      <c r="D8557" s="29" t="s">
        <v>21456</v>
      </c>
      <c r="E8557" s="29" t="s">
        <v>6961</v>
      </c>
      <c r="F8557" s="29" t="s">
        <v>21407</v>
      </c>
      <c r="G8557" s="29" t="s">
        <v>21408</v>
      </c>
      <c r="H8557" s="29" t="s">
        <v>21431</v>
      </c>
      <c r="I8557" s="29" t="s">
        <v>21432</v>
      </c>
      <c r="J8557" s="49">
        <f t="shared" si="126"/>
        <v>268</v>
      </c>
      <c r="K8557" s="30">
        <v>2414.4120000000003</v>
      </c>
    </row>
    <row r="8558" spans="1:15" ht="17.25" customHeight="1">
      <c r="A8558" s="26">
        <v>8557</v>
      </c>
      <c r="B8558" s="46" t="s">
        <v>21457</v>
      </c>
      <c r="C8558" s="78" t="s">
        <v>21457</v>
      </c>
      <c r="D8558" s="48" t="s">
        <v>21458</v>
      </c>
      <c r="E8558" s="48" t="s">
        <v>6961</v>
      </c>
      <c r="F8558" s="48" t="s">
        <v>21407</v>
      </c>
      <c r="G8558" s="48" t="s">
        <v>21408</v>
      </c>
      <c r="H8558" s="48" t="s">
        <v>21431</v>
      </c>
      <c r="I8558" s="48" t="s">
        <v>21432</v>
      </c>
      <c r="J8558" s="49">
        <f t="shared" si="126"/>
        <v>292</v>
      </c>
      <c r="K8558" s="49">
        <v>2630.6280000000002</v>
      </c>
      <c r="M8558" s="19" t="str">
        <f>VLOOKUP(B8558,'[1]2018.7 '!A:C,3,)</f>
        <v>Active</v>
      </c>
      <c r="N8558" s="19" t="str">
        <f>VLOOKUP(B8558,'[1]2018.7 '!A:M,13,)</f>
        <v>Ambient</v>
      </c>
      <c r="O8558" s="19" t="str">
        <f>VLOOKUP(B8558,'[1]2018.7 '!A:N,14,)</f>
        <v>No</v>
      </c>
    </row>
    <row r="8559" spans="1:15" ht="17.25" customHeight="1">
      <c r="A8559" s="26">
        <v>8558</v>
      </c>
      <c r="B8559" s="27" t="s">
        <v>530</v>
      </c>
      <c r="C8559" s="28">
        <v>29219757</v>
      </c>
      <c r="D8559" s="29" t="s">
        <v>531</v>
      </c>
      <c r="E8559" s="29" t="s">
        <v>743</v>
      </c>
      <c r="F8559" s="29" t="s">
        <v>17540</v>
      </c>
      <c r="G8559" s="29" t="s">
        <v>17541</v>
      </c>
      <c r="H8559" s="29" t="s">
        <v>17988</v>
      </c>
      <c r="I8559" s="29" t="s">
        <v>17989</v>
      </c>
      <c r="J8559" s="30">
        <f t="shared" si="126"/>
        <v>2974</v>
      </c>
      <c r="K8559" s="30">
        <v>26792.766</v>
      </c>
      <c r="M8559" s="19" t="str">
        <f>VLOOKUP(B8559,'[1]2018.7 '!A:C,3,)</f>
        <v>Active</v>
      </c>
      <c r="N8559" s="19" t="str">
        <f>VLOOKUP(B8559,'[1]2018.7 '!A:M,13,)</f>
        <v>Ambient</v>
      </c>
      <c r="O8559" s="19" t="str">
        <f>VLOOKUP(B8559,'[1]2018.7 '!A:N,14,)</f>
        <v>No</v>
      </c>
    </row>
    <row r="8560" spans="1:15" ht="17.25" customHeight="1">
      <c r="A8560" s="26">
        <v>8559</v>
      </c>
      <c r="B8560" s="27" t="s">
        <v>21459</v>
      </c>
      <c r="C8560" s="28">
        <v>29219758</v>
      </c>
      <c r="D8560" s="29" t="s">
        <v>21460</v>
      </c>
      <c r="E8560" s="29" t="s">
        <v>743</v>
      </c>
      <c r="F8560" s="29" t="s">
        <v>17540</v>
      </c>
      <c r="G8560" s="29" t="s">
        <v>17541</v>
      </c>
      <c r="H8560" s="29" t="s">
        <v>17988</v>
      </c>
      <c r="I8560" s="29" t="s">
        <v>17989</v>
      </c>
      <c r="J8560" s="30">
        <f t="shared" si="126"/>
        <v>3555</v>
      </c>
      <c r="K8560" s="30">
        <v>32026.995000000003</v>
      </c>
      <c r="M8560" s="19" t="str">
        <f>VLOOKUP(B8560,'[1]2018.7 '!A:C,3,)</f>
        <v>Active</v>
      </c>
      <c r="N8560" s="19" t="str">
        <f>VLOOKUP(B8560,'[1]2018.7 '!A:M,13,)</f>
        <v>Ambient</v>
      </c>
      <c r="O8560" s="19" t="str">
        <f>VLOOKUP(B8560,'[1]2018.7 '!A:N,14,)</f>
        <v>No</v>
      </c>
    </row>
    <row r="8561" spans="1:15" ht="17.25" customHeight="1">
      <c r="A8561" s="26">
        <v>8560</v>
      </c>
      <c r="B8561" s="80" t="s">
        <v>21461</v>
      </c>
      <c r="C8561" s="81" t="s">
        <v>21461</v>
      </c>
      <c r="D8561" s="82" t="s">
        <v>21462</v>
      </c>
      <c r="E8561" s="29" t="s">
        <v>20595</v>
      </c>
      <c r="F8561" s="83" t="s">
        <v>21463</v>
      </c>
      <c r="G8561" s="29"/>
      <c r="H8561" s="83" t="s">
        <v>21464</v>
      </c>
      <c r="I8561" s="29"/>
      <c r="J8561" s="84">
        <f t="shared" si="126"/>
        <v>180.22</v>
      </c>
      <c r="K8561" s="30">
        <v>1623.6019800000001</v>
      </c>
      <c r="M8561" s="19" t="str">
        <f>VLOOKUP(B8561,'[1]2018.7 '!A:C,3,)</f>
        <v>Active</v>
      </c>
      <c r="N8561" s="19" t="str">
        <f>VLOOKUP(B8561,'[1]2018.7 '!A:M,13,)</f>
        <v>Wet Ice</v>
      </c>
      <c r="O8561" s="19" t="str">
        <f>VLOOKUP(B8561,'[1]2018.7 '!A:N,14,)</f>
        <v>No</v>
      </c>
    </row>
    <row r="8562" spans="1:15" ht="17.25" customHeight="1">
      <c r="A8562" s="32">
        <v>8561</v>
      </c>
      <c r="B8562" s="85" t="s">
        <v>21465</v>
      </c>
      <c r="C8562" s="86" t="s">
        <v>21465</v>
      </c>
      <c r="D8562" s="87" t="s">
        <v>21466</v>
      </c>
      <c r="E8562" s="35" t="s">
        <v>20595</v>
      </c>
      <c r="F8562" s="88" t="s">
        <v>21463</v>
      </c>
      <c r="G8562" s="35"/>
      <c r="H8562" s="88" t="s">
        <v>21464</v>
      </c>
      <c r="I8562" s="35"/>
      <c r="J8562" s="89">
        <f t="shared" si="126"/>
        <v>359</v>
      </c>
      <c r="K8562" s="36">
        <v>3234.2310000000002</v>
      </c>
      <c r="L8562" s="37"/>
      <c r="M8562" s="38" t="str">
        <f>VLOOKUP(B8562,'[1]2018.7 '!A:C,3,)</f>
        <v>Sales Stop</v>
      </c>
      <c r="N8562" s="38" t="str">
        <f>VLOOKUP(B8562,'[1]2018.7 '!A:M,13,)</f>
        <v>reviewing</v>
      </c>
      <c r="O8562" s="38" t="str">
        <f>VLOOKUP(B8562,'[1]2018.7 '!A:N,14,)</f>
        <v>reviewing</v>
      </c>
    </row>
    <row r="8563" spans="1:15" ht="17.25" customHeight="1">
      <c r="A8563" s="32">
        <v>8562</v>
      </c>
      <c r="B8563" s="85" t="s">
        <v>21467</v>
      </c>
      <c r="C8563" s="86" t="s">
        <v>21467</v>
      </c>
      <c r="D8563" s="87" t="s">
        <v>21468</v>
      </c>
      <c r="E8563" s="35" t="s">
        <v>20595</v>
      </c>
      <c r="F8563" s="88" t="s">
        <v>21463</v>
      </c>
      <c r="G8563" s="35"/>
      <c r="H8563" s="88" t="s">
        <v>21464</v>
      </c>
      <c r="I8563" s="35"/>
      <c r="J8563" s="89">
        <f t="shared" si="126"/>
        <v>327</v>
      </c>
      <c r="K8563" s="36">
        <v>2945.9430000000002</v>
      </c>
      <c r="L8563" s="37"/>
      <c r="M8563" s="38" t="str">
        <f>VLOOKUP(B8563,'[1]2018.7 '!A:C,3,)</f>
        <v>Sales Stop</v>
      </c>
      <c r="N8563" s="38" t="str">
        <f>VLOOKUP(B8563,'[1]2018.7 '!A:M,13,)</f>
        <v>Wet Ice</v>
      </c>
      <c r="O8563" s="38" t="str">
        <f>VLOOKUP(B8563,'[1]2018.7 '!A:N,14,)</f>
        <v>reviewing</v>
      </c>
    </row>
    <row r="8564" spans="1:15" ht="17.25" customHeight="1">
      <c r="A8564" s="26">
        <v>8563</v>
      </c>
      <c r="B8564" s="80" t="s">
        <v>21469</v>
      </c>
      <c r="C8564" s="81" t="s">
        <v>21469</v>
      </c>
      <c r="D8564" s="82" t="s">
        <v>21470</v>
      </c>
      <c r="E8564" s="29" t="s">
        <v>20595</v>
      </c>
      <c r="F8564" s="83" t="s">
        <v>21463</v>
      </c>
      <c r="G8564" s="29"/>
      <c r="H8564" s="83" t="s">
        <v>21464</v>
      </c>
      <c r="I8564" s="29"/>
      <c r="J8564" s="84">
        <f t="shared" si="126"/>
        <v>245.99999999999997</v>
      </c>
      <c r="K8564" s="30">
        <v>2216.2139999999999</v>
      </c>
      <c r="M8564" s="19" t="str">
        <f>VLOOKUP(B8564,'[1]2018.7 '!A:C,3,)</f>
        <v>Active</v>
      </c>
      <c r="N8564" s="19" t="str">
        <f>VLOOKUP(B8564,'[1]2018.7 '!A:M,13,)</f>
        <v>Wet Ice</v>
      </c>
      <c r="O8564" s="19" t="str">
        <f>VLOOKUP(B8564,'[1]2018.7 '!A:N,14,)</f>
        <v>No</v>
      </c>
    </row>
    <row r="8565" spans="1:15" ht="17.25" customHeight="1">
      <c r="A8565" s="26">
        <v>8564</v>
      </c>
      <c r="B8565" s="80" t="s">
        <v>21471</v>
      </c>
      <c r="C8565" s="81" t="s">
        <v>21471</v>
      </c>
      <c r="D8565" s="82" t="s">
        <v>21472</v>
      </c>
      <c r="E8565" s="29" t="s">
        <v>20595</v>
      </c>
      <c r="F8565" s="83" t="s">
        <v>21463</v>
      </c>
      <c r="G8565" s="29"/>
      <c r="H8565" s="83" t="s">
        <v>21473</v>
      </c>
      <c r="I8565" s="29"/>
      <c r="J8565" s="84">
        <f t="shared" si="126"/>
        <v>337</v>
      </c>
      <c r="K8565" s="30">
        <v>3036.0329999999999</v>
      </c>
      <c r="M8565" s="19" t="str">
        <f>VLOOKUP(B8565,'[1]2018.7 '!A:C,3,)</f>
        <v>Active</v>
      </c>
      <c r="N8565" s="19" t="str">
        <f>VLOOKUP(B8565,'[1]2018.7 '!A:M,13,)</f>
        <v>Ambient</v>
      </c>
      <c r="O8565" s="19" t="str">
        <f>VLOOKUP(B8565,'[1]2018.7 '!A:N,14,)</f>
        <v>No</v>
      </c>
    </row>
    <row r="8566" spans="1:15" ht="17.25" customHeight="1">
      <c r="A8566" s="26">
        <v>8565</v>
      </c>
      <c r="B8566" s="80" t="s">
        <v>21474</v>
      </c>
      <c r="C8566" s="81" t="s">
        <v>21474</v>
      </c>
      <c r="D8566" s="82" t="s">
        <v>21475</v>
      </c>
      <c r="E8566" s="29" t="s">
        <v>20595</v>
      </c>
      <c r="F8566" s="83" t="s">
        <v>21463</v>
      </c>
      <c r="G8566" s="29"/>
      <c r="H8566" s="83" t="s">
        <v>21476</v>
      </c>
      <c r="I8566" s="29"/>
      <c r="J8566" s="84">
        <f t="shared" si="126"/>
        <v>1475</v>
      </c>
      <c r="K8566" s="30">
        <v>13288.275</v>
      </c>
      <c r="M8566" s="19" t="str">
        <f>VLOOKUP(B8566,'[1]2018.7 '!A:C,3,)</f>
        <v>Active</v>
      </c>
      <c r="N8566" s="19" t="str">
        <f>VLOOKUP(B8566,'[1]2018.7 '!A:M,13,)</f>
        <v>Wet Ice</v>
      </c>
      <c r="O8566" s="19" t="str">
        <f>VLOOKUP(B8566,'[1]2018.7 '!A:N,14,)</f>
        <v>No</v>
      </c>
    </row>
    <row r="8567" spans="1:15" ht="17.25" customHeight="1">
      <c r="A8567" s="26">
        <v>8566</v>
      </c>
      <c r="B8567" s="80" t="s">
        <v>21477</v>
      </c>
      <c r="C8567" s="81" t="s">
        <v>21477</v>
      </c>
      <c r="D8567" s="82" t="s">
        <v>21478</v>
      </c>
      <c r="E8567" s="29" t="s">
        <v>20595</v>
      </c>
      <c r="F8567" s="83" t="s">
        <v>21463</v>
      </c>
      <c r="G8567" s="29"/>
      <c r="H8567" s="83" t="s">
        <v>21476</v>
      </c>
      <c r="I8567" s="29"/>
      <c r="J8567" s="84">
        <f t="shared" si="126"/>
        <v>1229</v>
      </c>
      <c r="K8567" s="30">
        <v>11072.061</v>
      </c>
      <c r="M8567" s="19" t="str">
        <f>VLOOKUP(B8567,'[1]2018.7 '!A:C,3,)</f>
        <v>Active</v>
      </c>
      <c r="N8567" s="19" t="str">
        <f>VLOOKUP(B8567,'[1]2018.7 '!A:M,13,)</f>
        <v>Wet Ice</v>
      </c>
      <c r="O8567" s="19" t="str">
        <f>VLOOKUP(B8567,'[1]2018.7 '!A:N,14,)</f>
        <v>No</v>
      </c>
    </row>
    <row r="8568" spans="1:15" ht="17.25" customHeight="1">
      <c r="A8568" s="26">
        <v>8567</v>
      </c>
      <c r="B8568" s="80" t="s">
        <v>21479</v>
      </c>
      <c r="C8568" s="81" t="s">
        <v>21479</v>
      </c>
      <c r="D8568" s="82" t="s">
        <v>21480</v>
      </c>
      <c r="E8568" s="29" t="s">
        <v>20595</v>
      </c>
      <c r="F8568" s="83" t="s">
        <v>21463</v>
      </c>
      <c r="G8568" s="29"/>
      <c r="H8568" s="83" t="s">
        <v>21476</v>
      </c>
      <c r="I8568" s="29"/>
      <c r="J8568" s="84">
        <f t="shared" si="126"/>
        <v>553</v>
      </c>
      <c r="K8568" s="30">
        <v>4981.9769999999999</v>
      </c>
      <c r="M8568" s="19" t="str">
        <f>VLOOKUP(B8568,'[1]2018.7 '!A:C,3,)</f>
        <v>Active</v>
      </c>
      <c r="N8568" s="19" t="str">
        <f>VLOOKUP(B8568,'[1]2018.7 '!A:M,13,)</f>
        <v>Wet Ice</v>
      </c>
      <c r="O8568" s="19" t="str">
        <f>VLOOKUP(B8568,'[1]2018.7 '!A:N,14,)</f>
        <v>No</v>
      </c>
    </row>
    <row r="8569" spans="1:15" ht="17.25" customHeight="1">
      <c r="A8569" s="26">
        <v>8568</v>
      </c>
      <c r="B8569" s="80" t="s">
        <v>21481</v>
      </c>
      <c r="C8569" s="81" t="s">
        <v>21481</v>
      </c>
      <c r="D8569" s="82" t="s">
        <v>21482</v>
      </c>
      <c r="E8569" s="29" t="s">
        <v>20595</v>
      </c>
      <c r="F8569" s="83" t="s">
        <v>21463</v>
      </c>
      <c r="G8569" s="29"/>
      <c r="H8569" s="83" t="s">
        <v>21476</v>
      </c>
      <c r="I8569" s="29"/>
      <c r="J8569" s="84">
        <f t="shared" si="126"/>
        <v>1475</v>
      </c>
      <c r="K8569" s="30">
        <v>13288.275</v>
      </c>
      <c r="M8569" s="19" t="str">
        <f>VLOOKUP(B8569,'[1]2018.7 '!A:C,3,)</f>
        <v>Active</v>
      </c>
      <c r="N8569" s="19" t="str">
        <f>VLOOKUP(B8569,'[1]2018.7 '!A:M,13,)</f>
        <v>Wet Ice</v>
      </c>
      <c r="O8569" s="19" t="str">
        <f>VLOOKUP(B8569,'[1]2018.7 '!A:N,14,)</f>
        <v>No</v>
      </c>
    </row>
    <row r="8570" spans="1:15" ht="17.25" customHeight="1">
      <c r="A8570" s="26">
        <v>8569</v>
      </c>
      <c r="B8570" s="27" t="s">
        <v>21483</v>
      </c>
      <c r="C8570" s="28"/>
      <c r="D8570" s="28" t="s">
        <v>21484</v>
      </c>
      <c r="E8570" s="29" t="s">
        <v>20595</v>
      </c>
      <c r="F8570" s="28">
        <v>56</v>
      </c>
      <c r="G8570" s="28" t="s">
        <v>21485</v>
      </c>
      <c r="H8570" s="28">
        <v>153</v>
      </c>
      <c r="I8570" s="28" t="s">
        <v>21486</v>
      </c>
      <c r="J8570" s="30" t="s">
        <v>918</v>
      </c>
      <c r="K8570" s="30" t="s">
        <v>918</v>
      </c>
      <c r="M8570" s="19" t="str">
        <f>VLOOKUP(B8570,'[1]2018.7 '!A:C,3,)</f>
        <v>Active</v>
      </c>
      <c r="N8570" s="19" t="str">
        <f>VLOOKUP(B8570,'[1]2018.7 '!A:M,13,)</f>
        <v>Ambient</v>
      </c>
      <c r="O8570" s="19" t="str">
        <f>VLOOKUP(B8570,'[1]2018.7 '!A:N,14,)</f>
        <v>No</v>
      </c>
    </row>
    <row r="8571" spans="1:15" ht="17.25" customHeight="1">
      <c r="A8571" s="26">
        <v>8570</v>
      </c>
      <c r="B8571" s="27" t="s">
        <v>21487</v>
      </c>
      <c r="C8571" s="28"/>
      <c r="D8571" s="28" t="s">
        <v>21488</v>
      </c>
      <c r="E8571" s="29" t="s">
        <v>20595</v>
      </c>
      <c r="F8571" s="28">
        <v>56</v>
      </c>
      <c r="G8571" s="28" t="s">
        <v>21485</v>
      </c>
      <c r="H8571" s="28">
        <v>153</v>
      </c>
      <c r="I8571" s="28" t="s">
        <v>21486</v>
      </c>
      <c r="J8571" s="30" t="s">
        <v>918</v>
      </c>
      <c r="K8571" s="30" t="s">
        <v>918</v>
      </c>
      <c r="M8571" s="19" t="str">
        <f>VLOOKUP(B8571,'[1]2018.7 '!A:C,3,)</f>
        <v>Active</v>
      </c>
      <c r="N8571" s="19" t="str">
        <f>VLOOKUP(B8571,'[1]2018.7 '!A:M,13,)</f>
        <v>Ambient</v>
      </c>
      <c r="O8571" s="19" t="str">
        <f>VLOOKUP(B8571,'[1]2018.7 '!A:N,14,)</f>
        <v>No</v>
      </c>
    </row>
    <row r="8572" spans="1:15" ht="17.25" customHeight="1">
      <c r="A8572" s="26">
        <v>8571</v>
      </c>
      <c r="B8572" s="27" t="s">
        <v>21489</v>
      </c>
      <c r="C8572" s="28"/>
      <c r="D8572" s="28" t="s">
        <v>21490</v>
      </c>
      <c r="E8572" s="29" t="s">
        <v>20595</v>
      </c>
      <c r="F8572" s="28">
        <v>56</v>
      </c>
      <c r="G8572" s="28" t="s">
        <v>21485</v>
      </c>
      <c r="H8572" s="28">
        <v>153</v>
      </c>
      <c r="I8572" s="28" t="s">
        <v>21486</v>
      </c>
      <c r="J8572" s="30" t="s">
        <v>918</v>
      </c>
      <c r="K8572" s="30" t="s">
        <v>918</v>
      </c>
      <c r="M8572" s="19" t="str">
        <f>VLOOKUP(B8572,'[1]2018.7 '!A:C,3,)</f>
        <v>Active</v>
      </c>
      <c r="N8572" s="19" t="str">
        <f>VLOOKUP(B8572,'[1]2018.7 '!A:M,13,)</f>
        <v>Ambient</v>
      </c>
      <c r="O8572" s="19" t="str">
        <f>VLOOKUP(B8572,'[1]2018.7 '!A:N,14,)</f>
        <v>No</v>
      </c>
    </row>
    <row r="8573" spans="1:15" ht="17.25" customHeight="1">
      <c r="A8573" s="26">
        <v>8572</v>
      </c>
      <c r="B8573" s="27" t="s">
        <v>21491</v>
      </c>
      <c r="C8573" s="90" t="s">
        <v>21491</v>
      </c>
      <c r="D8573" s="29" t="s">
        <v>5627</v>
      </c>
      <c r="E8573" s="29" t="s">
        <v>20595</v>
      </c>
      <c r="F8573" s="29" t="s">
        <v>21492</v>
      </c>
      <c r="G8573" s="29" t="s">
        <v>21493</v>
      </c>
      <c r="H8573" s="29" t="s">
        <v>21494</v>
      </c>
      <c r="I8573" s="29" t="s">
        <v>21495</v>
      </c>
      <c r="J8573" s="30">
        <f t="shared" si="126"/>
        <v>499</v>
      </c>
      <c r="K8573" s="30">
        <v>4495.491</v>
      </c>
      <c r="M8573" s="19" t="str">
        <f>VLOOKUP(B8573,'[1]2018.7 '!A:C,3,)</f>
        <v>Active</v>
      </c>
      <c r="N8573" s="19" t="str">
        <f>VLOOKUP(B8573,'[1]2018.7 '!A:M,13,)</f>
        <v>Ambient</v>
      </c>
      <c r="O8573" s="19" t="str">
        <f>VLOOKUP(B8573,'[1]2018.7 '!A:N,14,)</f>
        <v>Reviewing</v>
      </c>
    </row>
    <row r="8574" spans="1:15" ht="17.25" customHeight="1">
      <c r="A8574" s="39">
        <v>8573</v>
      </c>
      <c r="B8574" s="40" t="s">
        <v>21496</v>
      </c>
      <c r="C8574" s="79" t="s">
        <v>21496</v>
      </c>
      <c r="D8574" s="42" t="s">
        <v>5624</v>
      </c>
      <c r="E8574" s="42" t="s">
        <v>20595</v>
      </c>
      <c r="F8574" s="42" t="s">
        <v>21492</v>
      </c>
      <c r="G8574" s="42" t="s">
        <v>21493</v>
      </c>
      <c r="H8574" s="42" t="s">
        <v>21494</v>
      </c>
      <c r="I8574" s="42" t="s">
        <v>21495</v>
      </c>
      <c r="J8574" s="43">
        <f t="shared" si="126"/>
        <v>307</v>
      </c>
      <c r="K8574" s="43">
        <v>2765.7629999999999</v>
      </c>
      <c r="L8574" s="44"/>
      <c r="M8574" s="45" t="str">
        <f>VLOOKUP(B8574,'[1]2018.7 '!A:C,3,)</f>
        <v>Phase Out</v>
      </c>
      <c r="N8574" s="45" t="str">
        <f>VLOOKUP(B8574,'[1]2018.7 '!A:M,13,)</f>
        <v>Ambient</v>
      </c>
      <c r="O8574" s="45" t="str">
        <f>VLOOKUP(B8574,'[1]2018.7 '!A:N,14,)</f>
        <v>reviewing</v>
      </c>
    </row>
    <row r="8575" spans="1:15" ht="17.25" customHeight="1">
      <c r="A8575" s="26">
        <v>8574</v>
      </c>
      <c r="B8575" s="27" t="s">
        <v>21497</v>
      </c>
      <c r="C8575" s="90" t="s">
        <v>21497</v>
      </c>
      <c r="D8575" s="29" t="s">
        <v>5690</v>
      </c>
      <c r="E8575" s="29" t="s">
        <v>20595</v>
      </c>
      <c r="F8575" s="29" t="s">
        <v>21492</v>
      </c>
      <c r="G8575" s="29" t="s">
        <v>21493</v>
      </c>
      <c r="H8575" s="29" t="s">
        <v>21494</v>
      </c>
      <c r="I8575" s="29" t="s">
        <v>21495</v>
      </c>
      <c r="J8575" s="30">
        <f t="shared" si="126"/>
        <v>645</v>
      </c>
      <c r="K8575" s="30">
        <v>5810.8050000000003</v>
      </c>
      <c r="M8575" s="19" t="str">
        <f>VLOOKUP(B8575,'[1]2018.7 '!A:C,3,)</f>
        <v>Active</v>
      </c>
      <c r="N8575" s="19" t="str">
        <f>VLOOKUP(B8575,'[1]2018.7 '!A:M,13,)</f>
        <v>Ambient</v>
      </c>
      <c r="O8575" s="19" t="str">
        <f>VLOOKUP(B8575,'[1]2018.7 '!A:N,14,)</f>
        <v>Reviewing</v>
      </c>
    </row>
    <row r="8576" spans="1:15" ht="17.25" customHeight="1">
      <c r="A8576" s="26">
        <v>8575</v>
      </c>
      <c r="B8576" s="27" t="s">
        <v>21498</v>
      </c>
      <c r="C8576" s="90" t="s">
        <v>21498</v>
      </c>
      <c r="D8576" s="29" t="s">
        <v>5759</v>
      </c>
      <c r="E8576" s="29" t="s">
        <v>20595</v>
      </c>
      <c r="F8576" s="29" t="s">
        <v>21492</v>
      </c>
      <c r="G8576" s="29" t="s">
        <v>21493</v>
      </c>
      <c r="H8576" s="29" t="s">
        <v>21494</v>
      </c>
      <c r="I8576" s="29" t="s">
        <v>21495</v>
      </c>
      <c r="J8576" s="30">
        <f t="shared" si="126"/>
        <v>973.99999999999989</v>
      </c>
      <c r="K8576" s="30">
        <v>8774.7659999999996</v>
      </c>
      <c r="M8576" s="19" t="str">
        <f>VLOOKUP(B8576,'[1]2018.7 '!A:C,3,)</f>
        <v>Active</v>
      </c>
      <c r="N8576" s="19" t="str">
        <f>VLOOKUP(B8576,'[1]2018.7 '!A:M,13,)</f>
        <v>Ambient</v>
      </c>
      <c r="O8576" s="19" t="str">
        <f>VLOOKUP(B8576,'[1]2018.7 '!A:N,14,)</f>
        <v>Reviewing</v>
      </c>
    </row>
    <row r="8577" spans="1:15" ht="17.25" customHeight="1">
      <c r="A8577" s="26">
        <v>8576</v>
      </c>
      <c r="B8577" s="27" t="s">
        <v>21499</v>
      </c>
      <c r="C8577" s="90" t="s">
        <v>21499</v>
      </c>
      <c r="D8577" s="29" t="s">
        <v>5756</v>
      </c>
      <c r="E8577" s="29" t="s">
        <v>20595</v>
      </c>
      <c r="F8577" s="29" t="s">
        <v>21492</v>
      </c>
      <c r="G8577" s="29" t="s">
        <v>21493</v>
      </c>
      <c r="H8577" s="29" t="s">
        <v>21494</v>
      </c>
      <c r="I8577" s="29" t="s">
        <v>21495</v>
      </c>
      <c r="J8577" s="30">
        <f t="shared" si="126"/>
        <v>698</v>
      </c>
      <c r="K8577" s="30">
        <v>6288.2820000000002</v>
      </c>
      <c r="M8577" s="19" t="str">
        <f>VLOOKUP(B8577,'[1]2018.7 '!A:C,3,)</f>
        <v>Active</v>
      </c>
      <c r="N8577" s="19" t="str">
        <f>VLOOKUP(B8577,'[1]2018.7 '!A:M,13,)</f>
        <v>Ambient</v>
      </c>
      <c r="O8577" s="19" t="str">
        <f>VLOOKUP(B8577,'[1]2018.7 '!A:N,14,)</f>
        <v>Reviewing</v>
      </c>
    </row>
    <row r="8578" spans="1:15" ht="17.25" customHeight="1">
      <c r="A8578" s="26">
        <v>8577</v>
      </c>
      <c r="B8578" s="27" t="s">
        <v>21500</v>
      </c>
      <c r="C8578" s="90" t="s">
        <v>21500</v>
      </c>
      <c r="D8578" s="29" t="s">
        <v>5845</v>
      </c>
      <c r="E8578" s="29" t="s">
        <v>20595</v>
      </c>
      <c r="F8578" s="29" t="s">
        <v>21492</v>
      </c>
      <c r="G8578" s="29" t="s">
        <v>21493</v>
      </c>
      <c r="H8578" s="29" t="s">
        <v>21494</v>
      </c>
      <c r="I8578" s="29" t="s">
        <v>21495</v>
      </c>
      <c r="J8578" s="30">
        <f t="shared" si="126"/>
        <v>352</v>
      </c>
      <c r="K8578" s="30">
        <v>3171.1680000000001</v>
      </c>
      <c r="M8578" s="19" t="str">
        <f>VLOOKUP(B8578,'[1]2018.7 '!A:C,3,)</f>
        <v>Active</v>
      </c>
      <c r="N8578" s="19" t="str">
        <f>VLOOKUP(B8578,'[1]2018.7 '!A:M,13,)</f>
        <v>Ambient</v>
      </c>
      <c r="O8578" s="19" t="str">
        <f>VLOOKUP(B8578,'[1]2018.7 '!A:N,14,)</f>
        <v>Reviewing</v>
      </c>
    </row>
    <row r="8579" spans="1:15" ht="17.25" customHeight="1">
      <c r="A8579" s="26">
        <v>8578</v>
      </c>
      <c r="B8579" s="27" t="s">
        <v>21501</v>
      </c>
      <c r="C8579" s="90" t="s">
        <v>21501</v>
      </c>
      <c r="D8579" s="29" t="s">
        <v>5618</v>
      </c>
      <c r="E8579" s="29" t="s">
        <v>20595</v>
      </c>
      <c r="F8579" s="29" t="s">
        <v>21492</v>
      </c>
      <c r="G8579" s="29" t="s">
        <v>21493</v>
      </c>
      <c r="H8579" s="29" t="s">
        <v>21494</v>
      </c>
      <c r="I8579" s="29" t="s">
        <v>21495</v>
      </c>
      <c r="J8579" s="30">
        <f t="shared" si="126"/>
        <v>274</v>
      </c>
      <c r="K8579" s="30">
        <v>2468.4659999999999</v>
      </c>
      <c r="M8579" s="19" t="str">
        <f>VLOOKUP(B8579,'[1]2018.7 '!A:C,3,)</f>
        <v>Active</v>
      </c>
      <c r="N8579" s="19" t="str">
        <f>VLOOKUP(B8579,'[1]2018.7 '!A:M,13,)</f>
        <v>Ambient</v>
      </c>
      <c r="O8579" s="19" t="str">
        <f>VLOOKUP(B8579,'[1]2018.7 '!A:N,14,)</f>
        <v>Reviewing</v>
      </c>
    </row>
    <row r="8580" spans="1:15" ht="17.25" customHeight="1">
      <c r="A8580" s="26">
        <v>8579</v>
      </c>
      <c r="B8580" s="27" t="s">
        <v>21502</v>
      </c>
      <c r="C8580" s="90" t="s">
        <v>21502</v>
      </c>
      <c r="D8580" s="29" t="s">
        <v>5681</v>
      </c>
      <c r="E8580" s="29" t="s">
        <v>20595</v>
      </c>
      <c r="F8580" s="29" t="s">
        <v>21492</v>
      </c>
      <c r="G8580" s="29" t="s">
        <v>21493</v>
      </c>
      <c r="H8580" s="29" t="s">
        <v>21494</v>
      </c>
      <c r="I8580" s="29" t="s">
        <v>21495</v>
      </c>
      <c r="J8580" s="30">
        <f t="shared" si="126"/>
        <v>366</v>
      </c>
      <c r="K8580" s="30">
        <v>3297.2940000000003</v>
      </c>
      <c r="M8580" s="19" t="str">
        <f>VLOOKUP(B8580,'[1]2018.7 '!A:C,3,)</f>
        <v>Active</v>
      </c>
      <c r="N8580" s="19" t="str">
        <f>VLOOKUP(B8580,'[1]2018.7 '!A:M,13,)</f>
        <v>Ambient</v>
      </c>
      <c r="O8580" s="19" t="str">
        <f>VLOOKUP(B8580,'[1]2018.7 '!A:N,14,)</f>
        <v>Reviewing</v>
      </c>
    </row>
    <row r="8581" spans="1:15" ht="17.25" customHeight="1">
      <c r="A8581" s="26">
        <v>8580</v>
      </c>
      <c r="B8581" s="27" t="s">
        <v>21503</v>
      </c>
      <c r="C8581" s="90" t="s">
        <v>21503</v>
      </c>
      <c r="D8581" s="29" t="s">
        <v>5747</v>
      </c>
      <c r="E8581" s="29" t="s">
        <v>20595</v>
      </c>
      <c r="F8581" s="29" t="s">
        <v>21492</v>
      </c>
      <c r="G8581" s="29" t="s">
        <v>21493</v>
      </c>
      <c r="H8581" s="29" t="s">
        <v>21494</v>
      </c>
      <c r="I8581" s="29" t="s">
        <v>21495</v>
      </c>
      <c r="J8581" s="30">
        <f t="shared" si="126"/>
        <v>380</v>
      </c>
      <c r="K8581" s="30">
        <v>3423.42</v>
      </c>
      <c r="M8581" s="19" t="str">
        <f>VLOOKUP(B8581,'[1]2018.7 '!A:C,3,)</f>
        <v>Active</v>
      </c>
      <c r="N8581" s="19" t="str">
        <f>VLOOKUP(B8581,'[1]2018.7 '!A:M,13,)</f>
        <v>Ambient</v>
      </c>
      <c r="O8581" s="19" t="str">
        <f>VLOOKUP(B8581,'[1]2018.7 '!A:N,14,)</f>
        <v>Reviewing</v>
      </c>
    </row>
    <row r="8582" spans="1:15" ht="17.25" customHeight="1">
      <c r="A8582" s="26">
        <v>8581</v>
      </c>
      <c r="B8582" s="27" t="s">
        <v>21504</v>
      </c>
      <c r="C8582" s="90" t="s">
        <v>21504</v>
      </c>
      <c r="D8582" s="29" t="s">
        <v>5971</v>
      </c>
      <c r="E8582" s="29" t="s">
        <v>20595</v>
      </c>
      <c r="F8582" s="29" t="s">
        <v>21492</v>
      </c>
      <c r="G8582" s="29" t="s">
        <v>21493</v>
      </c>
      <c r="H8582" s="29" t="s">
        <v>21494</v>
      </c>
      <c r="I8582" s="29" t="s">
        <v>21495</v>
      </c>
      <c r="J8582" s="30">
        <f t="shared" si="126"/>
        <v>91.51</v>
      </c>
      <c r="K8582" s="30">
        <v>824.41359000000011</v>
      </c>
    </row>
    <row r="8583" spans="1:15" ht="17.25" customHeight="1">
      <c r="A8583" s="26">
        <v>8582</v>
      </c>
      <c r="B8583" s="27" t="s">
        <v>21505</v>
      </c>
      <c r="C8583" s="90" t="s">
        <v>21505</v>
      </c>
      <c r="D8583" s="29" t="s">
        <v>21506</v>
      </c>
      <c r="E8583" s="29" t="s">
        <v>20595</v>
      </c>
      <c r="F8583" s="29" t="s">
        <v>21492</v>
      </c>
      <c r="G8583" s="29" t="s">
        <v>21493</v>
      </c>
      <c r="H8583" s="29" t="s">
        <v>21494</v>
      </c>
      <c r="I8583" s="29" t="s">
        <v>21495</v>
      </c>
      <c r="J8583" s="30">
        <f t="shared" si="126"/>
        <v>334</v>
      </c>
      <c r="K8583" s="30">
        <v>3009.0060000000003</v>
      </c>
      <c r="M8583" s="19" t="str">
        <f>VLOOKUP(B8583,'[1]2018.7 '!A:C,3,)</f>
        <v>Active</v>
      </c>
      <c r="N8583" s="19" t="str">
        <f>VLOOKUP(B8583,'[1]2018.7 '!A:M,13,)</f>
        <v>Ambient</v>
      </c>
      <c r="O8583" s="19" t="str">
        <f>VLOOKUP(B8583,'[1]2018.7 '!A:N,14,)</f>
        <v>No</v>
      </c>
    </row>
    <row r="8584" spans="1:15" ht="17.25" customHeight="1">
      <c r="A8584" s="26">
        <v>8583</v>
      </c>
      <c r="B8584" s="27" t="s">
        <v>21507</v>
      </c>
      <c r="C8584" s="90" t="s">
        <v>21507</v>
      </c>
      <c r="D8584" s="29" t="s">
        <v>21508</v>
      </c>
      <c r="E8584" s="29" t="s">
        <v>20595</v>
      </c>
      <c r="F8584" s="29" t="s">
        <v>21492</v>
      </c>
      <c r="G8584" s="29" t="s">
        <v>21493</v>
      </c>
      <c r="H8584" s="29" t="s">
        <v>21494</v>
      </c>
      <c r="I8584" s="29" t="s">
        <v>21495</v>
      </c>
      <c r="J8584" s="30">
        <f t="shared" si="126"/>
        <v>359</v>
      </c>
      <c r="K8584" s="30">
        <v>3234.2310000000002</v>
      </c>
      <c r="M8584" s="19" t="str">
        <f>VLOOKUP(B8584,'[1]2018.7 '!A:C,3,)</f>
        <v>Active</v>
      </c>
      <c r="N8584" s="19" t="str">
        <f>VLOOKUP(B8584,'[1]2018.7 '!A:M,13,)</f>
        <v>Ambient</v>
      </c>
      <c r="O8584" s="19" t="str">
        <f>VLOOKUP(B8584,'[1]2018.7 '!A:N,14,)</f>
        <v>No</v>
      </c>
    </row>
    <row r="8585" spans="1:15" ht="17.25" customHeight="1">
      <c r="A8585" s="26">
        <v>8584</v>
      </c>
      <c r="B8585" s="27" t="s">
        <v>21509</v>
      </c>
      <c r="C8585" s="90" t="s">
        <v>21509</v>
      </c>
      <c r="D8585" s="29" t="s">
        <v>21510</v>
      </c>
      <c r="E8585" s="29" t="s">
        <v>20595</v>
      </c>
      <c r="F8585" s="29" t="s">
        <v>21492</v>
      </c>
      <c r="G8585" s="29" t="s">
        <v>21493</v>
      </c>
      <c r="H8585" s="29" t="s">
        <v>21494</v>
      </c>
      <c r="I8585" s="29" t="s">
        <v>21495</v>
      </c>
      <c r="J8585" s="30">
        <f t="shared" si="126"/>
        <v>546</v>
      </c>
      <c r="K8585" s="30">
        <v>4918.9139999999998</v>
      </c>
      <c r="M8585" s="19" t="str">
        <f>VLOOKUP(B8585,'[1]2018.7 '!A:C,3,)</f>
        <v>Active</v>
      </c>
      <c r="N8585" s="19" t="str">
        <f>VLOOKUP(B8585,'[1]2018.7 '!A:M,13,)</f>
        <v>Ambient</v>
      </c>
      <c r="O8585" s="19" t="str">
        <f>VLOOKUP(B8585,'[1]2018.7 '!A:N,14,)</f>
        <v>No</v>
      </c>
    </row>
    <row r="8586" spans="1:15" ht="17.25" customHeight="1">
      <c r="A8586" s="26">
        <v>8585</v>
      </c>
      <c r="B8586" s="27" t="s">
        <v>21511</v>
      </c>
      <c r="C8586" s="90" t="s">
        <v>21511</v>
      </c>
      <c r="D8586" s="29" t="s">
        <v>21512</v>
      </c>
      <c r="E8586" s="29" t="s">
        <v>20595</v>
      </c>
      <c r="F8586" s="29" t="s">
        <v>21492</v>
      </c>
      <c r="G8586" s="29" t="s">
        <v>21493</v>
      </c>
      <c r="H8586" s="29" t="s">
        <v>21494</v>
      </c>
      <c r="I8586" s="29" t="s">
        <v>21495</v>
      </c>
      <c r="J8586" s="30">
        <f t="shared" si="126"/>
        <v>645</v>
      </c>
      <c r="K8586" s="30">
        <v>5810.8050000000003</v>
      </c>
      <c r="M8586" s="19" t="str">
        <f>VLOOKUP(B8586,'[1]2018.7 '!A:C,3,)</f>
        <v>Active</v>
      </c>
      <c r="N8586" s="19" t="str">
        <f>VLOOKUP(B8586,'[1]2018.7 '!A:M,13,)</f>
        <v>Ambient</v>
      </c>
      <c r="O8586" s="19" t="str">
        <f>VLOOKUP(B8586,'[1]2018.7 '!A:N,14,)</f>
        <v>No</v>
      </c>
    </row>
    <row r="8587" spans="1:15" ht="17.25" customHeight="1">
      <c r="A8587" s="26">
        <v>8586</v>
      </c>
      <c r="B8587" s="27" t="s">
        <v>21513</v>
      </c>
      <c r="C8587" s="90" t="s">
        <v>21513</v>
      </c>
      <c r="D8587" s="29" t="s">
        <v>21514</v>
      </c>
      <c r="E8587" s="29" t="s">
        <v>20595</v>
      </c>
      <c r="F8587" s="29" t="s">
        <v>21492</v>
      </c>
      <c r="G8587" s="29" t="s">
        <v>21493</v>
      </c>
      <c r="H8587" s="29" t="s">
        <v>21494</v>
      </c>
      <c r="I8587" s="29" t="s">
        <v>21495</v>
      </c>
      <c r="J8587" s="30">
        <f t="shared" ref="J8587:J8650" si="127">K8587/9.009</f>
        <v>723</v>
      </c>
      <c r="K8587" s="30">
        <v>6513.5070000000005</v>
      </c>
      <c r="M8587" s="19" t="str">
        <f>VLOOKUP(B8587,'[1]2018.7 '!A:C,3,)</f>
        <v>Active</v>
      </c>
      <c r="N8587" s="19" t="str">
        <f>VLOOKUP(B8587,'[1]2018.7 '!A:M,13,)</f>
        <v>Ambient</v>
      </c>
      <c r="O8587" s="19" t="str">
        <f>VLOOKUP(B8587,'[1]2018.7 '!A:N,14,)</f>
        <v>Reviewing</v>
      </c>
    </row>
    <row r="8588" spans="1:15" ht="17.25" customHeight="1">
      <c r="A8588" s="26">
        <v>8587</v>
      </c>
      <c r="B8588" s="27" t="s">
        <v>21515</v>
      </c>
      <c r="C8588" s="90" t="s">
        <v>21515</v>
      </c>
      <c r="D8588" s="29" t="s">
        <v>21516</v>
      </c>
      <c r="E8588" s="29" t="s">
        <v>20595</v>
      </c>
      <c r="F8588" s="29" t="s">
        <v>21492</v>
      </c>
      <c r="G8588" s="29" t="s">
        <v>21493</v>
      </c>
      <c r="H8588" s="29" t="s">
        <v>21494</v>
      </c>
      <c r="I8588" s="29" t="s">
        <v>21495</v>
      </c>
      <c r="J8588" s="30">
        <f t="shared" si="127"/>
        <v>733</v>
      </c>
      <c r="K8588" s="30">
        <v>6603.5970000000007</v>
      </c>
      <c r="M8588" s="19" t="str">
        <f>VLOOKUP(B8588,'[1]2018.7 '!A:C,3,)</f>
        <v>Active</v>
      </c>
      <c r="N8588" s="19" t="str">
        <f>VLOOKUP(B8588,'[1]2018.7 '!A:M,13,)</f>
        <v>Ambient</v>
      </c>
      <c r="O8588" s="19" t="str">
        <f>VLOOKUP(B8588,'[1]2018.7 '!A:N,14,)</f>
        <v>Reviewing</v>
      </c>
    </row>
    <row r="8589" spans="1:15" ht="17.25" customHeight="1">
      <c r="A8589" s="26">
        <v>8588</v>
      </c>
      <c r="B8589" s="27" t="s">
        <v>21517</v>
      </c>
      <c r="C8589" s="90" t="s">
        <v>21517</v>
      </c>
      <c r="D8589" s="29" t="s">
        <v>21518</v>
      </c>
      <c r="E8589" s="29" t="s">
        <v>20595</v>
      </c>
      <c r="F8589" s="29" t="s">
        <v>21492</v>
      </c>
      <c r="G8589" s="29" t="s">
        <v>21493</v>
      </c>
      <c r="H8589" s="29" t="s">
        <v>21494</v>
      </c>
      <c r="I8589" s="29" t="s">
        <v>21495</v>
      </c>
      <c r="J8589" s="30">
        <f t="shared" si="127"/>
        <v>705</v>
      </c>
      <c r="K8589" s="30">
        <v>6351.3450000000003</v>
      </c>
      <c r="M8589" s="19" t="str">
        <f>VLOOKUP(B8589,'[1]2018.7 '!A:C,3,)</f>
        <v>Active</v>
      </c>
      <c r="N8589" s="19" t="str">
        <f>VLOOKUP(B8589,'[1]2018.7 '!A:M,13,)</f>
        <v>Ambient</v>
      </c>
      <c r="O8589" s="19" t="str">
        <f>VLOOKUP(B8589,'[1]2018.7 '!A:N,14,)</f>
        <v>No</v>
      </c>
    </row>
    <row r="8590" spans="1:15" ht="17.25" customHeight="1">
      <c r="A8590" s="26">
        <v>8589</v>
      </c>
      <c r="B8590" s="27" t="s">
        <v>21519</v>
      </c>
      <c r="C8590" s="90" t="s">
        <v>21519</v>
      </c>
      <c r="D8590" s="29" t="s">
        <v>21520</v>
      </c>
      <c r="E8590" s="29" t="s">
        <v>20595</v>
      </c>
      <c r="F8590" s="29" t="s">
        <v>21492</v>
      </c>
      <c r="G8590" s="29" t="s">
        <v>21493</v>
      </c>
      <c r="H8590" s="29" t="s">
        <v>21494</v>
      </c>
      <c r="I8590" s="29" t="s">
        <v>21495</v>
      </c>
      <c r="J8590" s="30">
        <f t="shared" si="127"/>
        <v>805</v>
      </c>
      <c r="K8590" s="30">
        <v>7252.2449999999999</v>
      </c>
      <c r="M8590" s="19" t="str">
        <f>VLOOKUP(B8590,'[1]2018.7 '!A:C,3,)</f>
        <v>Active</v>
      </c>
      <c r="N8590" s="19" t="str">
        <f>VLOOKUP(B8590,'[1]2018.7 '!A:M,13,)</f>
        <v>Ambient</v>
      </c>
      <c r="O8590" s="19" t="str">
        <f>VLOOKUP(B8590,'[1]2018.7 '!A:N,14,)</f>
        <v>No</v>
      </c>
    </row>
    <row r="8591" spans="1:15" ht="17.25" customHeight="1">
      <c r="A8591" s="26">
        <v>8590</v>
      </c>
      <c r="B8591" s="27" t="s">
        <v>21521</v>
      </c>
      <c r="C8591" s="90" t="s">
        <v>21521</v>
      </c>
      <c r="D8591" s="29" t="s">
        <v>21522</v>
      </c>
      <c r="E8591" s="29" t="s">
        <v>20595</v>
      </c>
      <c r="F8591" s="29" t="s">
        <v>21492</v>
      </c>
      <c r="G8591" s="29" t="s">
        <v>21493</v>
      </c>
      <c r="H8591" s="29" t="s">
        <v>21494</v>
      </c>
      <c r="I8591" s="29" t="s">
        <v>21495</v>
      </c>
      <c r="J8591" s="30">
        <f t="shared" si="127"/>
        <v>859</v>
      </c>
      <c r="K8591" s="30">
        <v>7738.7310000000007</v>
      </c>
      <c r="M8591" s="19" t="str">
        <f>VLOOKUP(B8591,'[1]2018.7 '!A:C,3,)</f>
        <v>Active</v>
      </c>
      <c r="N8591" s="19" t="str">
        <f>VLOOKUP(B8591,'[1]2018.7 '!A:M,13,)</f>
        <v>Ambient</v>
      </c>
      <c r="O8591" s="19" t="str">
        <f>VLOOKUP(B8591,'[1]2018.7 '!A:N,14,)</f>
        <v>Reviewing</v>
      </c>
    </row>
    <row r="8592" spans="1:15" ht="17.25" customHeight="1">
      <c r="A8592" s="39">
        <v>8591</v>
      </c>
      <c r="B8592" s="40" t="s">
        <v>21523</v>
      </c>
      <c r="C8592" s="79" t="s">
        <v>21523</v>
      </c>
      <c r="D8592" s="42" t="s">
        <v>21524</v>
      </c>
      <c r="E8592" s="42" t="s">
        <v>20595</v>
      </c>
      <c r="F8592" s="42" t="s">
        <v>21492</v>
      </c>
      <c r="G8592" s="42" t="s">
        <v>21493</v>
      </c>
      <c r="H8592" s="42" t="s">
        <v>21494</v>
      </c>
      <c r="I8592" s="42" t="s">
        <v>21495</v>
      </c>
      <c r="J8592" s="43">
        <f t="shared" si="127"/>
        <v>870</v>
      </c>
      <c r="K8592" s="43">
        <v>7837.83</v>
      </c>
      <c r="L8592" s="44"/>
      <c r="M8592" s="45" t="str">
        <f>VLOOKUP(B8592,'[1]2018.7 '!A:C,3,)</f>
        <v>Phase Out</v>
      </c>
      <c r="N8592" s="45" t="str">
        <f>VLOOKUP(B8592,'[1]2018.7 '!A:M,13,)</f>
        <v>Ambient</v>
      </c>
      <c r="O8592" s="45" t="str">
        <f>VLOOKUP(B8592,'[1]2018.7 '!A:N,14,)</f>
        <v>reviewing</v>
      </c>
    </row>
    <row r="8593" spans="1:15" ht="17.25" customHeight="1">
      <c r="A8593" s="26">
        <v>8592</v>
      </c>
      <c r="B8593" s="27" t="s">
        <v>21525</v>
      </c>
      <c r="C8593" s="90" t="s">
        <v>21525</v>
      </c>
      <c r="D8593" s="29" t="s">
        <v>21526</v>
      </c>
      <c r="E8593" s="29" t="s">
        <v>20595</v>
      </c>
      <c r="F8593" s="29" t="s">
        <v>21492</v>
      </c>
      <c r="G8593" s="29" t="s">
        <v>21493</v>
      </c>
      <c r="H8593" s="29" t="s">
        <v>21494</v>
      </c>
      <c r="I8593" s="29" t="s">
        <v>21495</v>
      </c>
      <c r="J8593" s="30">
        <f t="shared" si="127"/>
        <v>499</v>
      </c>
      <c r="K8593" s="30">
        <v>4495.491</v>
      </c>
      <c r="M8593" s="19" t="str">
        <f>VLOOKUP(B8593,'[1]2018.7 '!A:C,3,)</f>
        <v>Active</v>
      </c>
      <c r="N8593" s="19" t="str">
        <f>VLOOKUP(B8593,'[1]2018.7 '!A:M,13,)</f>
        <v>Ambient</v>
      </c>
      <c r="O8593" s="19" t="str">
        <f>VLOOKUP(B8593,'[1]2018.7 '!A:N,14,)</f>
        <v>No</v>
      </c>
    </row>
    <row r="8594" spans="1:15" ht="17.25" customHeight="1">
      <c r="A8594" s="26">
        <v>8593</v>
      </c>
      <c r="B8594" s="27" t="s">
        <v>704</v>
      </c>
      <c r="C8594" s="90" t="s">
        <v>704</v>
      </c>
      <c r="D8594" s="29" t="s">
        <v>21527</v>
      </c>
      <c r="E8594" s="29" t="s">
        <v>20595</v>
      </c>
      <c r="F8594" s="29" t="s">
        <v>21492</v>
      </c>
      <c r="G8594" s="29" t="s">
        <v>21493</v>
      </c>
      <c r="H8594" s="29" t="s">
        <v>21494</v>
      </c>
      <c r="I8594" s="29" t="s">
        <v>21495</v>
      </c>
      <c r="J8594" s="30">
        <f t="shared" si="127"/>
        <v>568</v>
      </c>
      <c r="K8594" s="30">
        <v>5117.1120000000001</v>
      </c>
      <c r="M8594" s="19" t="str">
        <f>VLOOKUP(B8594,'[1]2018.7 '!A:C,3,)</f>
        <v>Active</v>
      </c>
      <c r="N8594" s="19" t="str">
        <f>VLOOKUP(B8594,'[1]2018.7 '!A:M,13,)</f>
        <v>Ambient</v>
      </c>
      <c r="O8594" s="19" t="str">
        <f>VLOOKUP(B8594,'[1]2018.7 '!A:N,14,)</f>
        <v>No</v>
      </c>
    </row>
    <row r="8595" spans="1:15" ht="17.25" customHeight="1">
      <c r="A8595" s="26">
        <v>8594</v>
      </c>
      <c r="B8595" s="27" t="s">
        <v>21528</v>
      </c>
      <c r="C8595" s="90" t="s">
        <v>21529</v>
      </c>
      <c r="D8595" s="29" t="s">
        <v>5999</v>
      </c>
      <c r="E8595" s="29" t="s">
        <v>20595</v>
      </c>
      <c r="F8595" s="29" t="s">
        <v>21492</v>
      </c>
      <c r="G8595" s="29" t="s">
        <v>21493</v>
      </c>
      <c r="H8595" s="29" t="s">
        <v>21494</v>
      </c>
      <c r="I8595" s="29" t="s">
        <v>21495</v>
      </c>
      <c r="J8595" s="30">
        <f t="shared" si="127"/>
        <v>611</v>
      </c>
      <c r="K8595" s="30">
        <v>5504.4989999999998</v>
      </c>
      <c r="M8595" s="19" t="str">
        <f>VLOOKUP(B8595,'[1]2018.7 '!A:C,3,)</f>
        <v>Active</v>
      </c>
      <c r="N8595" s="19" t="str">
        <f>VLOOKUP(B8595,'[1]2018.7 '!A:M,13,)</f>
        <v>Ambient</v>
      </c>
      <c r="O8595" s="19" t="str">
        <f>VLOOKUP(B8595,'[1]2018.7 '!A:N,14,)</f>
        <v>Reviewing</v>
      </c>
    </row>
    <row r="8596" spans="1:15" ht="17.25" customHeight="1">
      <c r="A8596" s="32">
        <v>8595</v>
      </c>
      <c r="B8596" s="33" t="s">
        <v>21530</v>
      </c>
      <c r="C8596" s="91" t="s">
        <v>21531</v>
      </c>
      <c r="D8596" s="35" t="s">
        <v>5999</v>
      </c>
      <c r="E8596" s="35" t="s">
        <v>20595</v>
      </c>
      <c r="F8596" s="35" t="s">
        <v>21492</v>
      </c>
      <c r="G8596" s="35" t="s">
        <v>21493</v>
      </c>
      <c r="H8596" s="35" t="s">
        <v>21494</v>
      </c>
      <c r="I8596" s="35" t="s">
        <v>21495</v>
      </c>
      <c r="J8596" s="36">
        <f t="shared" si="127"/>
        <v>533</v>
      </c>
      <c r="K8596" s="36">
        <v>4801.7970000000005</v>
      </c>
      <c r="L8596" s="37"/>
      <c r="M8596" s="38" t="str">
        <f>VLOOKUP(B8596,'[1]2018.7 '!A:C,3,)</f>
        <v>Sales Stop</v>
      </c>
      <c r="N8596" s="38" t="str">
        <f>VLOOKUP(B8596,'[1]2018.7 '!A:M,13,)</f>
        <v>Ambient</v>
      </c>
      <c r="O8596" s="38" t="str">
        <f>VLOOKUP(B8596,'[1]2018.7 '!A:N,14,)</f>
        <v>reviewing</v>
      </c>
    </row>
    <row r="8597" spans="1:15" ht="17.25" customHeight="1">
      <c r="A8597" s="26">
        <v>8596</v>
      </c>
      <c r="B8597" s="27" t="s">
        <v>21532</v>
      </c>
      <c r="C8597" s="90" t="s">
        <v>21533</v>
      </c>
      <c r="D8597" s="29" t="s">
        <v>5999</v>
      </c>
      <c r="E8597" s="29" t="s">
        <v>20595</v>
      </c>
      <c r="F8597" s="29" t="s">
        <v>21492</v>
      </c>
      <c r="G8597" s="29" t="s">
        <v>21493</v>
      </c>
      <c r="H8597" s="29" t="s">
        <v>21494</v>
      </c>
      <c r="I8597" s="29" t="s">
        <v>21495</v>
      </c>
      <c r="J8597" s="30">
        <f t="shared" si="127"/>
        <v>534</v>
      </c>
      <c r="K8597" s="30">
        <v>4810.8060000000005</v>
      </c>
      <c r="M8597" s="19" t="str">
        <f>VLOOKUP(B8597,'[1]2018.7 '!A:C,3,)</f>
        <v>Active</v>
      </c>
      <c r="N8597" s="19" t="str">
        <f>VLOOKUP(B8597,'[1]2018.7 '!A:M,13,)</f>
        <v>Ambient</v>
      </c>
      <c r="O8597" s="19" t="str">
        <f>VLOOKUP(B8597,'[1]2018.7 '!A:N,14,)</f>
        <v>No</v>
      </c>
    </row>
    <row r="8598" spans="1:15" ht="17.25" customHeight="1">
      <c r="A8598" s="26">
        <v>8597</v>
      </c>
      <c r="B8598" s="27" t="s">
        <v>21534</v>
      </c>
      <c r="C8598" s="90" t="s">
        <v>21535</v>
      </c>
      <c r="D8598" s="29" t="s">
        <v>6123</v>
      </c>
      <c r="E8598" s="29" t="s">
        <v>20595</v>
      </c>
      <c r="F8598" s="29" t="s">
        <v>21492</v>
      </c>
      <c r="G8598" s="29" t="s">
        <v>21493</v>
      </c>
      <c r="H8598" s="29" t="s">
        <v>21494</v>
      </c>
      <c r="I8598" s="29" t="s">
        <v>21495</v>
      </c>
      <c r="J8598" s="30">
        <f t="shared" si="127"/>
        <v>681</v>
      </c>
      <c r="K8598" s="30">
        <v>6135.1289999999999</v>
      </c>
      <c r="M8598" s="19" t="str">
        <f>VLOOKUP(B8598,'[1]2018.7 '!A:C,3,)</f>
        <v>Active</v>
      </c>
      <c r="N8598" s="19" t="str">
        <f>VLOOKUP(B8598,'[1]2018.7 '!A:M,13,)</f>
        <v>Ambient</v>
      </c>
      <c r="O8598" s="19" t="str">
        <f>VLOOKUP(B8598,'[1]2018.7 '!A:N,14,)</f>
        <v>No</v>
      </c>
    </row>
    <row r="8599" spans="1:15" ht="17.25" customHeight="1">
      <c r="A8599" s="26">
        <v>8598</v>
      </c>
      <c r="B8599" s="27" t="s">
        <v>21405</v>
      </c>
      <c r="C8599" s="90" t="s">
        <v>21405</v>
      </c>
      <c r="D8599" s="29" t="s">
        <v>21406</v>
      </c>
      <c r="E8599" s="29" t="s">
        <v>6961</v>
      </c>
      <c r="F8599" s="29" t="s">
        <v>21407</v>
      </c>
      <c r="G8599" s="29" t="s">
        <v>21408</v>
      </c>
      <c r="H8599" s="29" t="s">
        <v>21409</v>
      </c>
      <c r="I8599" s="29" t="s">
        <v>21410</v>
      </c>
      <c r="J8599" s="30">
        <f t="shared" si="127"/>
        <v>173.55</v>
      </c>
      <c r="K8599" s="30">
        <v>1563.5119500000001</v>
      </c>
      <c r="M8599" s="19" t="str">
        <f>VLOOKUP(B8599,'[1]2018.7 '!A:C,3,)</f>
        <v>Active</v>
      </c>
      <c r="N8599" s="19" t="str">
        <f>VLOOKUP(B8599,'[1]2018.7 '!A:M,13,)</f>
        <v>Ambient</v>
      </c>
      <c r="O8599" s="19" t="str">
        <f>VLOOKUP(B8599,'[1]2018.7 '!A:N,14,)</f>
        <v>No</v>
      </c>
    </row>
    <row r="8600" spans="1:15" ht="17.25" customHeight="1">
      <c r="A8600" s="39">
        <v>8599</v>
      </c>
      <c r="B8600" s="40" t="s">
        <v>21411</v>
      </c>
      <c r="C8600" s="79" t="s">
        <v>21411</v>
      </c>
      <c r="D8600" s="42" t="s">
        <v>21412</v>
      </c>
      <c r="E8600" s="42" t="s">
        <v>6961</v>
      </c>
      <c r="F8600" s="42" t="s">
        <v>21407</v>
      </c>
      <c r="G8600" s="42" t="s">
        <v>21408</v>
      </c>
      <c r="H8600" s="42" t="s">
        <v>21409</v>
      </c>
      <c r="I8600" s="42" t="s">
        <v>21410</v>
      </c>
      <c r="J8600" s="43">
        <f t="shared" si="127"/>
        <v>138.01</v>
      </c>
      <c r="K8600" s="43">
        <v>1243.3320899999999</v>
      </c>
      <c r="L8600" s="44"/>
      <c r="M8600" s="45" t="str">
        <f>VLOOKUP(B8600,'[1]2018.7 '!A:C,3,)</f>
        <v>Phase Out</v>
      </c>
      <c r="N8600" s="45" t="str">
        <f>VLOOKUP(B8600,'[1]2018.7 '!A:M,13,)</f>
        <v>Ambient</v>
      </c>
      <c r="O8600" s="45" t="str">
        <f>VLOOKUP(B8600,'[1]2018.7 '!A:N,14,)</f>
        <v>reviewing</v>
      </c>
    </row>
    <row r="8601" spans="1:15" ht="17.25" customHeight="1">
      <c r="A8601" s="26">
        <v>8600</v>
      </c>
      <c r="B8601" s="27" t="s">
        <v>21413</v>
      </c>
      <c r="C8601" s="90" t="s">
        <v>21413</v>
      </c>
      <c r="D8601" s="29" t="s">
        <v>21414</v>
      </c>
      <c r="E8601" s="29" t="s">
        <v>6961</v>
      </c>
      <c r="F8601" s="29" t="s">
        <v>21407</v>
      </c>
      <c r="G8601" s="29" t="s">
        <v>21408</v>
      </c>
      <c r="H8601" s="29" t="s">
        <v>21409</v>
      </c>
      <c r="I8601" s="29" t="s">
        <v>21410</v>
      </c>
      <c r="J8601" s="30">
        <f t="shared" si="127"/>
        <v>56.46</v>
      </c>
      <c r="K8601" s="30">
        <v>508.64814000000001</v>
      </c>
      <c r="M8601" s="19" t="str">
        <f>VLOOKUP(B8601,'[1]2018.7 '!A:C,3,)</f>
        <v>Active</v>
      </c>
      <c r="N8601" s="19" t="str">
        <f>VLOOKUP(B8601,'[1]2018.7 '!A:M,13,)</f>
        <v>Ambient</v>
      </c>
      <c r="O8601" s="19" t="str">
        <f>VLOOKUP(B8601,'[1]2018.7 '!A:N,14,)</f>
        <v>No</v>
      </c>
    </row>
    <row r="8602" spans="1:15" ht="17.25" customHeight="1">
      <c r="A8602" s="26">
        <v>8601</v>
      </c>
      <c r="B8602" s="27" t="s">
        <v>21415</v>
      </c>
      <c r="C8602" s="90" t="s">
        <v>21415</v>
      </c>
      <c r="D8602" s="29" t="s">
        <v>21416</v>
      </c>
      <c r="E8602" s="29" t="s">
        <v>6961</v>
      </c>
      <c r="F8602" s="29" t="s">
        <v>21407</v>
      </c>
      <c r="G8602" s="29" t="s">
        <v>21408</v>
      </c>
      <c r="H8602" s="29" t="s">
        <v>21409</v>
      </c>
      <c r="I8602" s="29" t="s">
        <v>21410</v>
      </c>
      <c r="J8602" s="30">
        <f t="shared" si="127"/>
        <v>83.64</v>
      </c>
      <c r="K8602" s="30">
        <v>753.51276000000007</v>
      </c>
      <c r="M8602" s="19" t="str">
        <f>VLOOKUP(B8602,'[1]2018.7 '!A:C,3,)</f>
        <v>Active</v>
      </c>
      <c r="N8602" s="19" t="str">
        <f>VLOOKUP(B8602,'[1]2018.7 '!A:M,13,)</f>
        <v>Ambient</v>
      </c>
      <c r="O8602" s="19" t="str">
        <f>VLOOKUP(B8602,'[1]2018.7 '!A:N,14,)</f>
        <v>No</v>
      </c>
    </row>
    <row r="8603" spans="1:15" ht="17.25" customHeight="1">
      <c r="A8603" s="26">
        <v>8602</v>
      </c>
      <c r="B8603" s="27" t="s">
        <v>21417</v>
      </c>
      <c r="C8603" s="90" t="s">
        <v>21417</v>
      </c>
      <c r="D8603" s="29" t="s">
        <v>21418</v>
      </c>
      <c r="E8603" s="29" t="s">
        <v>6961</v>
      </c>
      <c r="F8603" s="29" t="s">
        <v>21407</v>
      </c>
      <c r="G8603" s="29" t="s">
        <v>21408</v>
      </c>
      <c r="H8603" s="29" t="s">
        <v>21409</v>
      </c>
      <c r="I8603" s="29" t="s">
        <v>21410</v>
      </c>
      <c r="J8603" s="30">
        <f t="shared" si="127"/>
        <v>173.55</v>
      </c>
      <c r="K8603" s="30">
        <v>1563.5119500000001</v>
      </c>
      <c r="M8603" s="19" t="str">
        <f>VLOOKUP(B8603,'[1]2018.7 '!A:C,3,)</f>
        <v>Active</v>
      </c>
      <c r="N8603" s="19" t="str">
        <f>VLOOKUP(B8603,'[1]2018.7 '!A:M,13,)</f>
        <v>Ambient</v>
      </c>
      <c r="O8603" s="19" t="str">
        <f>VLOOKUP(B8603,'[1]2018.7 '!A:N,14,)</f>
        <v>No</v>
      </c>
    </row>
    <row r="8604" spans="1:15" ht="17.25" customHeight="1">
      <c r="A8604" s="26">
        <v>8603</v>
      </c>
      <c r="B8604" s="27" t="s">
        <v>21419</v>
      </c>
      <c r="C8604" s="90" t="s">
        <v>21419</v>
      </c>
      <c r="D8604" s="29" t="s">
        <v>21420</v>
      </c>
      <c r="E8604" s="29" t="s">
        <v>6961</v>
      </c>
      <c r="F8604" s="29" t="s">
        <v>21407</v>
      </c>
      <c r="G8604" s="29" t="s">
        <v>21408</v>
      </c>
      <c r="H8604" s="29" t="s">
        <v>21409</v>
      </c>
      <c r="I8604" s="29" t="s">
        <v>21410</v>
      </c>
      <c r="J8604" s="30">
        <f t="shared" si="127"/>
        <v>173.55</v>
      </c>
      <c r="K8604" s="30">
        <v>1563.5119500000001</v>
      </c>
      <c r="M8604" s="19" t="str">
        <f>VLOOKUP(B8604,'[1]2018.7 '!A:C,3,)</f>
        <v>Active</v>
      </c>
      <c r="N8604" s="19" t="str">
        <f>VLOOKUP(B8604,'[1]2018.7 '!A:M,13,)</f>
        <v>Ambient</v>
      </c>
      <c r="O8604" s="19" t="str">
        <f>VLOOKUP(B8604,'[1]2018.7 '!A:N,14,)</f>
        <v>No</v>
      </c>
    </row>
    <row r="8605" spans="1:15" ht="17.25" customHeight="1">
      <c r="A8605" s="26">
        <v>8604</v>
      </c>
      <c r="B8605" s="27" t="s">
        <v>21421</v>
      </c>
      <c r="C8605" s="90" t="s">
        <v>21421</v>
      </c>
      <c r="D8605" s="29" t="s">
        <v>21422</v>
      </c>
      <c r="E8605" s="29" t="s">
        <v>6961</v>
      </c>
      <c r="F8605" s="29" t="s">
        <v>21407</v>
      </c>
      <c r="G8605" s="29" t="s">
        <v>21408</v>
      </c>
      <c r="H8605" s="29" t="s">
        <v>21409</v>
      </c>
      <c r="I8605" s="29" t="s">
        <v>21410</v>
      </c>
      <c r="J8605" s="30">
        <f t="shared" si="127"/>
        <v>173.55</v>
      </c>
      <c r="K8605" s="30">
        <v>1563.5119500000001</v>
      </c>
      <c r="M8605" s="19" t="str">
        <f>VLOOKUP(B8605,'[1]2018.7 '!A:C,3,)</f>
        <v>Active</v>
      </c>
      <c r="N8605" s="19" t="str">
        <f>VLOOKUP(B8605,'[1]2018.7 '!A:M,13,)</f>
        <v>Ambient</v>
      </c>
      <c r="O8605" s="19" t="str">
        <f>VLOOKUP(B8605,'[1]2018.7 '!A:N,14,)</f>
        <v>No</v>
      </c>
    </row>
    <row r="8606" spans="1:15" ht="17.25" customHeight="1">
      <c r="A8606" s="26">
        <v>8605</v>
      </c>
      <c r="B8606" s="27" t="s">
        <v>21423</v>
      </c>
      <c r="C8606" s="90" t="s">
        <v>21423</v>
      </c>
      <c r="D8606" s="29" t="s">
        <v>21424</v>
      </c>
      <c r="E8606" s="29" t="s">
        <v>6961</v>
      </c>
      <c r="F8606" s="29" t="s">
        <v>21407</v>
      </c>
      <c r="G8606" s="29" t="s">
        <v>21408</v>
      </c>
      <c r="H8606" s="29" t="s">
        <v>21409</v>
      </c>
      <c r="I8606" s="29" t="s">
        <v>21410</v>
      </c>
      <c r="J8606" s="30">
        <f t="shared" si="127"/>
        <v>106.64</v>
      </c>
      <c r="K8606" s="30">
        <v>960.71976000000006</v>
      </c>
      <c r="M8606" s="19" t="str">
        <f>VLOOKUP(B8606,'[1]2018.7 '!A:C,3,)</f>
        <v>Active</v>
      </c>
      <c r="N8606" s="19" t="str">
        <f>VLOOKUP(B8606,'[1]2018.7 '!A:M,13,)</f>
        <v>Ambient</v>
      </c>
      <c r="O8606" s="19" t="str">
        <f>VLOOKUP(B8606,'[1]2018.7 '!A:N,14,)</f>
        <v>No</v>
      </c>
    </row>
    <row r="8607" spans="1:15" ht="17.25" customHeight="1">
      <c r="A8607" s="26">
        <v>8606</v>
      </c>
      <c r="B8607" s="27" t="s">
        <v>21425</v>
      </c>
      <c r="C8607" s="90" t="s">
        <v>21425</v>
      </c>
      <c r="D8607" s="29" t="s">
        <v>21426</v>
      </c>
      <c r="E8607" s="29" t="s">
        <v>6961</v>
      </c>
      <c r="F8607" s="29" t="s">
        <v>21407</v>
      </c>
      <c r="G8607" s="29" t="s">
        <v>21408</v>
      </c>
      <c r="H8607" s="29" t="s">
        <v>21409</v>
      </c>
      <c r="I8607" s="29" t="s">
        <v>21410</v>
      </c>
      <c r="J8607" s="30">
        <f t="shared" si="127"/>
        <v>368</v>
      </c>
      <c r="K8607" s="30">
        <v>3315.3119999999999</v>
      </c>
      <c r="M8607" s="19" t="str">
        <f>VLOOKUP(B8607,'[1]2018.7 '!A:C,3,)</f>
        <v>Active</v>
      </c>
      <c r="N8607" s="19" t="str">
        <f>VLOOKUP(B8607,'[1]2018.7 '!A:M,13,)</f>
        <v>Ambient</v>
      </c>
      <c r="O8607" s="19" t="str">
        <f>VLOOKUP(B8607,'[1]2018.7 '!A:N,14,)</f>
        <v>No</v>
      </c>
    </row>
    <row r="8608" spans="1:15" ht="17.25" customHeight="1">
      <c r="A8608" s="26">
        <v>8607</v>
      </c>
      <c r="B8608" s="27" t="s">
        <v>21427</v>
      </c>
      <c r="C8608" s="90" t="s">
        <v>21427</v>
      </c>
      <c r="D8608" s="29" t="s">
        <v>21428</v>
      </c>
      <c r="E8608" s="29" t="s">
        <v>6961</v>
      </c>
      <c r="F8608" s="29" t="s">
        <v>21407</v>
      </c>
      <c r="G8608" s="29" t="s">
        <v>21408</v>
      </c>
      <c r="H8608" s="29" t="s">
        <v>21409</v>
      </c>
      <c r="I8608" s="29" t="s">
        <v>21410</v>
      </c>
      <c r="J8608" s="30">
        <f t="shared" si="127"/>
        <v>82.59</v>
      </c>
      <c r="K8608" s="30">
        <v>744.05331000000001</v>
      </c>
      <c r="M8608" s="19" t="str">
        <f>VLOOKUP(B8608,'[1]2018.7 '!A:C,3,)</f>
        <v>Active</v>
      </c>
      <c r="N8608" s="19" t="str">
        <f>VLOOKUP(B8608,'[1]2018.7 '!A:M,13,)</f>
        <v>Ambient</v>
      </c>
      <c r="O8608" s="19" t="str">
        <f>VLOOKUP(B8608,'[1]2018.7 '!A:N,14,)</f>
        <v>No</v>
      </c>
    </row>
    <row r="8609" spans="1:15" ht="17.25" customHeight="1">
      <c r="A8609" s="26">
        <v>8608</v>
      </c>
      <c r="B8609" s="27" t="s">
        <v>21429</v>
      </c>
      <c r="C8609" s="90" t="s">
        <v>21429</v>
      </c>
      <c r="D8609" s="29" t="s">
        <v>21430</v>
      </c>
      <c r="E8609" s="29" t="s">
        <v>6961</v>
      </c>
      <c r="F8609" s="29" t="s">
        <v>21407</v>
      </c>
      <c r="G8609" s="29" t="s">
        <v>21408</v>
      </c>
      <c r="H8609" s="29" t="s">
        <v>21431</v>
      </c>
      <c r="I8609" s="29" t="s">
        <v>21432</v>
      </c>
      <c r="J8609" s="30">
        <f t="shared" si="127"/>
        <v>91.04</v>
      </c>
      <c r="K8609" s="30">
        <v>820.17936000000009</v>
      </c>
      <c r="M8609" s="19" t="str">
        <f>VLOOKUP(B8609,'[1]2018.7 '!A:C,3,)</f>
        <v>Active</v>
      </c>
      <c r="N8609" s="19" t="str">
        <f>VLOOKUP(B8609,'[1]2018.7 '!A:M,13,)</f>
        <v>Ambient</v>
      </c>
      <c r="O8609" s="19" t="str">
        <f>VLOOKUP(B8609,'[1]2018.7 '!A:N,14,)</f>
        <v>No</v>
      </c>
    </row>
    <row r="8610" spans="1:15" ht="17.25" customHeight="1">
      <c r="A8610" s="26">
        <v>8609</v>
      </c>
      <c r="B8610" s="27" t="s">
        <v>21433</v>
      </c>
      <c r="C8610" s="90" t="s">
        <v>21433</v>
      </c>
      <c r="D8610" s="29" t="s">
        <v>21434</v>
      </c>
      <c r="E8610" s="29" t="s">
        <v>6961</v>
      </c>
      <c r="F8610" s="29" t="s">
        <v>21407</v>
      </c>
      <c r="G8610" s="29" t="s">
        <v>21408</v>
      </c>
      <c r="H8610" s="29" t="s">
        <v>21431</v>
      </c>
      <c r="I8610" s="29" t="s">
        <v>21432</v>
      </c>
      <c r="J8610" s="30">
        <f t="shared" si="127"/>
        <v>91.04</v>
      </c>
      <c r="K8610" s="30">
        <v>820.17936000000009</v>
      </c>
      <c r="M8610" s="19" t="str">
        <f>VLOOKUP(B8610,'[1]2018.7 '!A:C,3,)</f>
        <v>Active</v>
      </c>
      <c r="N8610" s="19" t="str">
        <f>VLOOKUP(B8610,'[1]2018.7 '!A:M,13,)</f>
        <v>Ambient</v>
      </c>
      <c r="O8610" s="19" t="str">
        <f>VLOOKUP(B8610,'[1]2018.7 '!A:N,14,)</f>
        <v>No</v>
      </c>
    </row>
    <row r="8611" spans="1:15" ht="17.25" customHeight="1">
      <c r="A8611" s="26">
        <v>8610</v>
      </c>
      <c r="B8611" s="27" t="s">
        <v>21437</v>
      </c>
      <c r="C8611" s="90" t="s">
        <v>21437</v>
      </c>
      <c r="D8611" s="29" t="s">
        <v>21438</v>
      </c>
      <c r="E8611" s="29" t="s">
        <v>6961</v>
      </c>
      <c r="F8611" s="29" t="s">
        <v>21407</v>
      </c>
      <c r="G8611" s="29" t="s">
        <v>21408</v>
      </c>
      <c r="H8611" s="29" t="s">
        <v>21431</v>
      </c>
      <c r="I8611" s="29" t="s">
        <v>21432</v>
      </c>
      <c r="J8611" s="30">
        <f t="shared" si="127"/>
        <v>160.65</v>
      </c>
      <c r="K8611" s="30">
        <v>1447.2958500000002</v>
      </c>
      <c r="M8611" s="19" t="str">
        <f>VLOOKUP(B8611,'[1]2018.7 '!A:C,3,)</f>
        <v>Active</v>
      </c>
      <c r="N8611" s="19" t="str">
        <f>VLOOKUP(B8611,'[1]2018.7 '!A:M,13,)</f>
        <v>Ambient</v>
      </c>
      <c r="O8611" s="19" t="str">
        <f>VLOOKUP(B8611,'[1]2018.7 '!A:N,14,)</f>
        <v>No</v>
      </c>
    </row>
    <row r="8612" spans="1:15" ht="17.25" customHeight="1">
      <c r="A8612" s="26">
        <v>8611</v>
      </c>
      <c r="B8612" s="27" t="s">
        <v>21439</v>
      </c>
      <c r="C8612" s="90" t="s">
        <v>21439</v>
      </c>
      <c r="D8612" s="29" t="s">
        <v>21440</v>
      </c>
      <c r="E8612" s="29" t="s">
        <v>6961</v>
      </c>
      <c r="F8612" s="29" t="s">
        <v>21407</v>
      </c>
      <c r="G8612" s="29" t="s">
        <v>21408</v>
      </c>
      <c r="H8612" s="29" t="s">
        <v>21431</v>
      </c>
      <c r="I8612" s="29" t="s">
        <v>21432</v>
      </c>
      <c r="J8612" s="30">
        <f t="shared" si="127"/>
        <v>160.65</v>
      </c>
      <c r="K8612" s="30">
        <v>1447.2958500000002</v>
      </c>
      <c r="M8612" s="19" t="str">
        <f>VLOOKUP(B8612,'[1]2018.7 '!A:C,3,)</f>
        <v>Active</v>
      </c>
      <c r="N8612" s="19" t="str">
        <f>VLOOKUP(B8612,'[1]2018.7 '!A:M,13,)</f>
        <v>Ambient</v>
      </c>
      <c r="O8612" s="19" t="str">
        <f>VLOOKUP(B8612,'[1]2018.7 '!A:N,14,)</f>
        <v>No</v>
      </c>
    </row>
    <row r="8613" spans="1:15" ht="17.25" customHeight="1">
      <c r="A8613" s="26">
        <v>8612</v>
      </c>
      <c r="B8613" s="27" t="s">
        <v>348</v>
      </c>
      <c r="C8613" s="90" t="s">
        <v>348</v>
      </c>
      <c r="D8613" s="29" t="s">
        <v>349</v>
      </c>
      <c r="E8613" s="29" t="s">
        <v>6961</v>
      </c>
      <c r="F8613" s="29" t="s">
        <v>21407</v>
      </c>
      <c r="G8613" s="29" t="s">
        <v>21408</v>
      </c>
      <c r="H8613" s="29" t="s">
        <v>21431</v>
      </c>
      <c r="I8613" s="29" t="s">
        <v>21432</v>
      </c>
      <c r="J8613" s="30">
        <f t="shared" si="127"/>
        <v>160.65</v>
      </c>
      <c r="K8613" s="30">
        <v>1447.2958500000002</v>
      </c>
      <c r="M8613" s="19" t="str">
        <f>VLOOKUP(B8613,'[1]2018.7 '!A:C,3,)</f>
        <v>Active</v>
      </c>
      <c r="N8613" s="19" t="str">
        <f>VLOOKUP(B8613,'[1]2018.7 '!A:M,13,)</f>
        <v>Ambient</v>
      </c>
      <c r="O8613" s="19" t="str">
        <f>VLOOKUP(B8613,'[1]2018.7 '!A:N,14,)</f>
        <v>No</v>
      </c>
    </row>
    <row r="8614" spans="1:15" ht="17.25" customHeight="1">
      <c r="A8614" s="26">
        <v>8613</v>
      </c>
      <c r="B8614" s="27" t="s">
        <v>21441</v>
      </c>
      <c r="C8614" s="90" t="s">
        <v>21441</v>
      </c>
      <c r="D8614" s="29" t="s">
        <v>21442</v>
      </c>
      <c r="E8614" s="29" t="s">
        <v>6961</v>
      </c>
      <c r="F8614" s="29" t="s">
        <v>21407</v>
      </c>
      <c r="G8614" s="29" t="s">
        <v>21408</v>
      </c>
      <c r="H8614" s="29" t="s">
        <v>21431</v>
      </c>
      <c r="I8614" s="29" t="s">
        <v>21432</v>
      </c>
      <c r="J8614" s="30">
        <f t="shared" si="127"/>
        <v>160.65</v>
      </c>
      <c r="K8614" s="30">
        <v>1447.2958500000002</v>
      </c>
      <c r="M8614" s="19" t="str">
        <f>VLOOKUP(B8614,'[1]2018.7 '!A:C,3,)</f>
        <v>Active</v>
      </c>
      <c r="N8614" s="19" t="str">
        <f>VLOOKUP(B8614,'[1]2018.7 '!A:M,13,)</f>
        <v>Ambient</v>
      </c>
      <c r="O8614" s="19" t="str">
        <f>VLOOKUP(B8614,'[1]2018.7 '!A:N,14,)</f>
        <v>No</v>
      </c>
    </row>
    <row r="8615" spans="1:15" ht="17.25" customHeight="1">
      <c r="A8615" s="26">
        <v>8614</v>
      </c>
      <c r="B8615" s="27" t="s">
        <v>21443</v>
      </c>
      <c r="C8615" s="90" t="s">
        <v>21443</v>
      </c>
      <c r="D8615" s="29" t="s">
        <v>21444</v>
      </c>
      <c r="E8615" s="29" t="s">
        <v>6961</v>
      </c>
      <c r="F8615" s="29" t="s">
        <v>21407</v>
      </c>
      <c r="G8615" s="29" t="s">
        <v>21408</v>
      </c>
      <c r="H8615" s="29" t="s">
        <v>21431</v>
      </c>
      <c r="I8615" s="29" t="s">
        <v>21432</v>
      </c>
      <c r="J8615" s="30">
        <f t="shared" si="127"/>
        <v>160.65</v>
      </c>
      <c r="K8615" s="30">
        <v>1447.2958500000002</v>
      </c>
      <c r="M8615" s="19" t="str">
        <f>VLOOKUP(B8615,'[1]2018.7 '!A:C,3,)</f>
        <v>Active</v>
      </c>
      <c r="N8615" s="19" t="str">
        <f>VLOOKUP(B8615,'[1]2018.7 '!A:M,13,)</f>
        <v>Ambient</v>
      </c>
      <c r="O8615" s="19" t="str">
        <f>VLOOKUP(B8615,'[1]2018.7 '!A:N,14,)</f>
        <v>No</v>
      </c>
    </row>
    <row r="8616" spans="1:15" ht="17.25" customHeight="1">
      <c r="A8616" s="26">
        <v>8615</v>
      </c>
      <c r="B8616" s="27" t="s">
        <v>21445</v>
      </c>
      <c r="C8616" s="90" t="s">
        <v>21445</v>
      </c>
      <c r="D8616" s="29" t="s">
        <v>21446</v>
      </c>
      <c r="E8616" s="29" t="s">
        <v>6961</v>
      </c>
      <c r="F8616" s="29" t="s">
        <v>21407</v>
      </c>
      <c r="G8616" s="29" t="s">
        <v>21408</v>
      </c>
      <c r="H8616" s="29" t="s">
        <v>21431</v>
      </c>
      <c r="I8616" s="29" t="s">
        <v>21432</v>
      </c>
      <c r="J8616" s="30">
        <f t="shared" si="127"/>
        <v>194</v>
      </c>
      <c r="K8616" s="30">
        <v>1747.7460000000001</v>
      </c>
      <c r="M8616" s="19" t="str">
        <f>VLOOKUP(B8616,'[1]2018.7 '!A:C,3,)</f>
        <v>Active</v>
      </c>
      <c r="N8616" s="19" t="str">
        <f>VLOOKUP(B8616,'[1]2018.7 '!A:M,13,)</f>
        <v>Ambient</v>
      </c>
      <c r="O8616" s="19" t="str">
        <f>VLOOKUP(B8616,'[1]2018.7 '!A:N,14,)</f>
        <v>No</v>
      </c>
    </row>
    <row r="8617" spans="1:15" ht="17.25" customHeight="1">
      <c r="A8617" s="26">
        <v>8616</v>
      </c>
      <c r="B8617" s="27" t="s">
        <v>21447</v>
      </c>
      <c r="C8617" s="90" t="s">
        <v>21447</v>
      </c>
      <c r="D8617" s="29" t="s">
        <v>21448</v>
      </c>
      <c r="E8617" s="29" t="s">
        <v>6961</v>
      </c>
      <c r="F8617" s="29" t="s">
        <v>21407</v>
      </c>
      <c r="G8617" s="29" t="s">
        <v>21408</v>
      </c>
      <c r="H8617" s="29" t="s">
        <v>21431</v>
      </c>
      <c r="I8617" s="29" t="s">
        <v>21432</v>
      </c>
      <c r="J8617" s="30">
        <f t="shared" si="127"/>
        <v>144.59</v>
      </c>
      <c r="K8617" s="30">
        <v>1302.61131</v>
      </c>
      <c r="M8617" s="19" t="str">
        <f>VLOOKUP(B8617,'[1]2018.7 '!A:C,3,)</f>
        <v>Active</v>
      </c>
      <c r="N8617" s="19" t="str">
        <f>VLOOKUP(B8617,'[1]2018.7 '!A:M,13,)</f>
        <v>Ambient</v>
      </c>
      <c r="O8617" s="19" t="str">
        <f>VLOOKUP(B8617,'[1]2018.7 '!A:N,14,)</f>
        <v>No</v>
      </c>
    </row>
    <row r="8618" spans="1:15" ht="17.25" customHeight="1">
      <c r="A8618" s="26">
        <v>8617</v>
      </c>
      <c r="B8618" s="27" t="s">
        <v>21449</v>
      </c>
      <c r="C8618" s="90" t="s">
        <v>21449</v>
      </c>
      <c r="D8618" s="29" t="s">
        <v>21450</v>
      </c>
      <c r="E8618" s="29" t="s">
        <v>6961</v>
      </c>
      <c r="F8618" s="29" t="s">
        <v>21407</v>
      </c>
      <c r="G8618" s="29" t="s">
        <v>21408</v>
      </c>
      <c r="H8618" s="29" t="s">
        <v>21431</v>
      </c>
      <c r="I8618" s="29" t="s">
        <v>21432</v>
      </c>
      <c r="J8618" s="30">
        <f t="shared" si="127"/>
        <v>144.59</v>
      </c>
      <c r="K8618" s="30">
        <v>1302.61131</v>
      </c>
      <c r="M8618" s="19" t="str">
        <f>VLOOKUP(B8618,'[1]2018.7 '!A:C,3,)</f>
        <v>Active</v>
      </c>
      <c r="N8618" s="19" t="str">
        <f>VLOOKUP(B8618,'[1]2018.7 '!A:M,13,)</f>
        <v>Ambient</v>
      </c>
      <c r="O8618" s="19" t="str">
        <f>VLOOKUP(B8618,'[1]2018.7 '!A:N,14,)</f>
        <v>No</v>
      </c>
    </row>
    <row r="8619" spans="1:15" ht="17.25" customHeight="1">
      <c r="A8619" s="26">
        <v>8618</v>
      </c>
      <c r="B8619" s="27" t="s">
        <v>21451</v>
      </c>
      <c r="C8619" s="90" t="s">
        <v>21451</v>
      </c>
      <c r="D8619" s="29" t="s">
        <v>21452</v>
      </c>
      <c r="E8619" s="29" t="s">
        <v>6961</v>
      </c>
      <c r="F8619" s="29" t="s">
        <v>21407</v>
      </c>
      <c r="G8619" s="29" t="s">
        <v>21408</v>
      </c>
      <c r="H8619" s="29" t="s">
        <v>21431</v>
      </c>
      <c r="I8619" s="29" t="s">
        <v>21432</v>
      </c>
      <c r="J8619" s="30">
        <f t="shared" si="127"/>
        <v>160.65</v>
      </c>
      <c r="K8619" s="30">
        <v>1447.2958500000002</v>
      </c>
      <c r="M8619" s="19" t="str">
        <f>VLOOKUP(B8619,'[1]2018.7 '!A:C,3,)</f>
        <v>Active</v>
      </c>
      <c r="N8619" s="19" t="str">
        <f>VLOOKUP(B8619,'[1]2018.7 '!A:M,13,)</f>
        <v>Wet Ice</v>
      </c>
      <c r="O8619" s="19" t="str">
        <f>VLOOKUP(B8619,'[1]2018.7 '!A:N,14,)</f>
        <v>No</v>
      </c>
    </row>
    <row r="8620" spans="1:15" ht="17.25" customHeight="1">
      <c r="A8620" s="26">
        <v>8619</v>
      </c>
      <c r="B8620" s="27" t="s">
        <v>21453</v>
      </c>
      <c r="C8620" s="90" t="s">
        <v>21453</v>
      </c>
      <c r="D8620" s="29" t="s">
        <v>21454</v>
      </c>
      <c r="E8620" s="29" t="s">
        <v>6961</v>
      </c>
      <c r="F8620" s="29" t="s">
        <v>21407</v>
      </c>
      <c r="G8620" s="29" t="s">
        <v>21408</v>
      </c>
      <c r="H8620" s="29" t="s">
        <v>21431</v>
      </c>
      <c r="I8620" s="29" t="s">
        <v>21432</v>
      </c>
      <c r="J8620" s="30">
        <f t="shared" si="127"/>
        <v>160.65</v>
      </c>
      <c r="K8620" s="30">
        <v>1447.2958500000002</v>
      </c>
      <c r="M8620" s="19" t="str">
        <f>VLOOKUP(B8620,'[1]2018.7 '!A:C,3,)</f>
        <v>Active</v>
      </c>
      <c r="N8620" s="19" t="str">
        <f>VLOOKUP(B8620,'[1]2018.7 '!A:M,13,)</f>
        <v>Ambient</v>
      </c>
      <c r="O8620" s="19" t="str">
        <f>VLOOKUP(B8620,'[1]2018.7 '!A:N,14,)</f>
        <v>No</v>
      </c>
    </row>
    <row r="8621" spans="1:15" ht="17.25" customHeight="1">
      <c r="A8621" s="26">
        <v>8620</v>
      </c>
      <c r="B8621" s="27" t="s">
        <v>21457</v>
      </c>
      <c r="C8621" s="90" t="s">
        <v>21457</v>
      </c>
      <c r="D8621" s="29" t="s">
        <v>21458</v>
      </c>
      <c r="E8621" s="29" t="s">
        <v>6961</v>
      </c>
      <c r="F8621" s="29" t="s">
        <v>21407</v>
      </c>
      <c r="G8621" s="29" t="s">
        <v>21408</v>
      </c>
      <c r="H8621" s="29" t="s">
        <v>21431</v>
      </c>
      <c r="I8621" s="29" t="s">
        <v>21432</v>
      </c>
      <c r="J8621" s="30">
        <f t="shared" si="127"/>
        <v>292</v>
      </c>
      <c r="K8621" s="30">
        <v>2630.6280000000002</v>
      </c>
      <c r="M8621" s="19" t="str">
        <f>VLOOKUP(B8621,'[1]2018.7 '!A:C,3,)</f>
        <v>Active</v>
      </c>
      <c r="N8621" s="19" t="str">
        <f>VLOOKUP(B8621,'[1]2018.7 '!A:M,13,)</f>
        <v>Ambient</v>
      </c>
      <c r="O8621" s="19" t="str">
        <f>VLOOKUP(B8621,'[1]2018.7 '!A:N,14,)</f>
        <v>No</v>
      </c>
    </row>
    <row r="8622" spans="1:15" ht="17.25" customHeight="1">
      <c r="A8622" s="39">
        <v>8621</v>
      </c>
      <c r="B8622" s="40" t="s">
        <v>21536</v>
      </c>
      <c r="C8622" s="92">
        <v>18110144</v>
      </c>
      <c r="D8622" s="42" t="s">
        <v>21537</v>
      </c>
      <c r="E8622" s="42" t="s">
        <v>6961</v>
      </c>
      <c r="F8622" s="42" t="s">
        <v>21407</v>
      </c>
      <c r="G8622" s="42" t="s">
        <v>21408</v>
      </c>
      <c r="H8622" s="42" t="s">
        <v>21538</v>
      </c>
      <c r="I8622" s="42" t="s">
        <v>21539</v>
      </c>
      <c r="J8622" s="43">
        <f t="shared" si="127"/>
        <v>76.5</v>
      </c>
      <c r="K8622" s="43">
        <v>689.18849999999998</v>
      </c>
      <c r="L8622" s="44"/>
      <c r="M8622" s="45" t="str">
        <f>VLOOKUP(B8622,'[1]2018.7 '!A:C,3,)</f>
        <v>Phase Out</v>
      </c>
      <c r="N8622" s="45"/>
      <c r="O8622" s="45"/>
    </row>
    <row r="8623" spans="1:15" ht="17.25" customHeight="1">
      <c r="A8623" s="26">
        <v>8622</v>
      </c>
      <c r="B8623" s="27" t="s">
        <v>21540</v>
      </c>
      <c r="C8623" s="74">
        <v>18112958</v>
      </c>
      <c r="D8623" s="29" t="s">
        <v>21541</v>
      </c>
      <c r="E8623" s="29" t="s">
        <v>6961</v>
      </c>
      <c r="F8623" s="29" t="s">
        <v>21407</v>
      </c>
      <c r="G8623" s="29" t="s">
        <v>21408</v>
      </c>
      <c r="H8623" s="29" t="s">
        <v>21538</v>
      </c>
      <c r="I8623" s="29" t="s">
        <v>21539</v>
      </c>
      <c r="J8623" s="30">
        <f t="shared" si="127"/>
        <v>117.29999999999998</v>
      </c>
      <c r="K8623" s="30">
        <v>1056.7556999999999</v>
      </c>
      <c r="M8623" s="19" t="str">
        <f>VLOOKUP(B8623,'[1]2018.7 '!A:C,3,)</f>
        <v>Active</v>
      </c>
      <c r="N8623" s="19" t="str">
        <f>VLOOKUP(B8623,'[1]2018.7 '!A:M,13,)</f>
        <v>Ambient</v>
      </c>
      <c r="O8623" s="19" t="str">
        <f>VLOOKUP(B8623,'[1]2018.7 '!A:N,14,)</f>
        <v>Reviewing</v>
      </c>
    </row>
    <row r="8624" spans="1:15" ht="17.25" customHeight="1">
      <c r="A8624" s="26">
        <v>8623</v>
      </c>
      <c r="B8624" s="27" t="s">
        <v>21542</v>
      </c>
      <c r="C8624" s="74">
        <v>18112959</v>
      </c>
      <c r="D8624" s="29" t="s">
        <v>21543</v>
      </c>
      <c r="E8624" s="29" t="s">
        <v>6961</v>
      </c>
      <c r="F8624" s="29" t="s">
        <v>21407</v>
      </c>
      <c r="G8624" s="29" t="s">
        <v>21408</v>
      </c>
      <c r="H8624" s="29" t="s">
        <v>21538</v>
      </c>
      <c r="I8624" s="29" t="s">
        <v>21539</v>
      </c>
      <c r="J8624" s="30">
        <f t="shared" si="127"/>
        <v>79.56</v>
      </c>
      <c r="K8624" s="30">
        <v>716.7560400000001</v>
      </c>
      <c r="M8624" s="19" t="str">
        <f>VLOOKUP(B8624,'[1]2018.7 '!A:C,3,)</f>
        <v>Active</v>
      </c>
      <c r="N8624" s="19" t="str">
        <f>VLOOKUP(B8624,'[1]2018.7 '!A:M,13,)</f>
        <v>Ambient</v>
      </c>
      <c r="O8624" s="19" t="str">
        <f>VLOOKUP(B8624,'[1]2018.7 '!A:N,14,)</f>
        <v>Reviewing</v>
      </c>
    </row>
    <row r="8625" spans="1:15" ht="17.25" customHeight="1">
      <c r="A8625" s="26">
        <v>8624</v>
      </c>
      <c r="B8625" s="27" t="s">
        <v>21544</v>
      </c>
      <c r="C8625" s="74">
        <v>18113001</v>
      </c>
      <c r="D8625" s="29" t="s">
        <v>21545</v>
      </c>
      <c r="E8625" s="29" t="s">
        <v>6961</v>
      </c>
      <c r="F8625" s="29" t="s">
        <v>21407</v>
      </c>
      <c r="G8625" s="29" t="s">
        <v>21408</v>
      </c>
      <c r="H8625" s="29" t="s">
        <v>21538</v>
      </c>
      <c r="I8625" s="29" t="s">
        <v>21539</v>
      </c>
      <c r="J8625" s="30">
        <f t="shared" si="127"/>
        <v>838</v>
      </c>
      <c r="K8625" s="30">
        <v>7549.5420000000004</v>
      </c>
      <c r="M8625" s="19" t="str">
        <f>VLOOKUP(B8625,'[1]2018.7 '!A:C,3,)</f>
        <v>Active</v>
      </c>
      <c r="N8625" s="19" t="str">
        <f>VLOOKUP(B8625,'[1]2018.7 '!A:M,13,)</f>
        <v>Ambient</v>
      </c>
      <c r="O8625" s="19" t="str">
        <f>VLOOKUP(B8625,'[1]2018.7 '!A:N,14,)</f>
        <v>No</v>
      </c>
    </row>
    <row r="8626" spans="1:15" ht="17.25" customHeight="1">
      <c r="A8626" s="26">
        <v>8625</v>
      </c>
      <c r="B8626" s="27" t="s">
        <v>21546</v>
      </c>
      <c r="C8626" s="74">
        <v>80610527</v>
      </c>
      <c r="D8626" s="29" t="s">
        <v>21547</v>
      </c>
      <c r="E8626" s="29" t="s">
        <v>6961</v>
      </c>
      <c r="F8626" s="29" t="s">
        <v>21407</v>
      </c>
      <c r="G8626" s="29" t="s">
        <v>21408</v>
      </c>
      <c r="H8626" s="29" t="s">
        <v>21538</v>
      </c>
      <c r="I8626" s="29" t="s">
        <v>21539</v>
      </c>
      <c r="J8626" s="30">
        <f t="shared" si="127"/>
        <v>24.48</v>
      </c>
      <c r="K8626" s="30">
        <v>220.54032000000001</v>
      </c>
      <c r="M8626" s="19" t="str">
        <f>VLOOKUP(B8626,'[1]2018.7 '!A:C,3,)</f>
        <v>Active</v>
      </c>
      <c r="N8626" s="19" t="str">
        <f>VLOOKUP(B8626,'[1]2018.7 '!A:M,13,)</f>
        <v>Ambient</v>
      </c>
      <c r="O8626" s="19" t="str">
        <f>VLOOKUP(B8626,'[1]2018.7 '!A:N,14,)</f>
        <v>Reviewing</v>
      </c>
    </row>
    <row r="8627" spans="1:15" ht="17.25" customHeight="1">
      <c r="A8627" s="26">
        <v>8626</v>
      </c>
      <c r="B8627" s="27" t="s">
        <v>21548</v>
      </c>
      <c r="C8627" s="74">
        <v>17055403</v>
      </c>
      <c r="D8627" s="29" t="s">
        <v>21549</v>
      </c>
      <c r="E8627" s="29" t="s">
        <v>6961</v>
      </c>
      <c r="F8627" s="29" t="s">
        <v>21407</v>
      </c>
      <c r="G8627" s="29" t="s">
        <v>21408</v>
      </c>
      <c r="H8627" s="29" t="s">
        <v>21550</v>
      </c>
      <c r="I8627" s="29" t="s">
        <v>21551</v>
      </c>
      <c r="J8627" s="30">
        <f t="shared" si="127"/>
        <v>2483</v>
      </c>
      <c r="K8627" s="30">
        <v>22369.347000000002</v>
      </c>
      <c r="M8627" s="19" t="str">
        <f>VLOOKUP(B8627,'[1]2018.7 '!A:C,3,)</f>
        <v>Active</v>
      </c>
      <c r="N8627" s="19" t="str">
        <f>VLOOKUP(B8627,'[1]2018.7 '!A:M,13,)</f>
        <v>Ambient</v>
      </c>
      <c r="O8627" s="19" t="str">
        <f>VLOOKUP(B8627,'[1]2018.7 '!A:N,14,)</f>
        <v>No</v>
      </c>
    </row>
    <row r="8628" spans="1:15" ht="17.25" customHeight="1">
      <c r="A8628" s="26">
        <v>8627</v>
      </c>
      <c r="B8628" s="27" t="s">
        <v>21552</v>
      </c>
      <c r="C8628" s="74">
        <v>17119807</v>
      </c>
      <c r="D8628" s="29" t="s">
        <v>21553</v>
      </c>
      <c r="E8628" s="29" t="s">
        <v>6961</v>
      </c>
      <c r="F8628" s="29" t="s">
        <v>21407</v>
      </c>
      <c r="G8628" s="29" t="s">
        <v>21408</v>
      </c>
      <c r="H8628" s="29" t="s">
        <v>21550</v>
      </c>
      <c r="I8628" s="29" t="s">
        <v>21551</v>
      </c>
      <c r="J8628" s="30">
        <f t="shared" si="127"/>
        <v>797</v>
      </c>
      <c r="K8628" s="30">
        <v>7180.1730000000007</v>
      </c>
      <c r="M8628" s="19" t="str">
        <f>VLOOKUP(B8628,'[1]2018.7 '!A:C,3,)</f>
        <v>Active</v>
      </c>
      <c r="N8628" s="19" t="str">
        <f>VLOOKUP(B8628,'[1]2018.7 '!A:M,13,)</f>
        <v>Ambient</v>
      </c>
      <c r="O8628" s="19" t="str">
        <f>VLOOKUP(B8628,'[1]2018.7 '!A:N,14,)</f>
        <v>No</v>
      </c>
    </row>
    <row r="8629" spans="1:15" ht="17.25" customHeight="1">
      <c r="A8629" s="26">
        <v>8628</v>
      </c>
      <c r="B8629" s="27" t="s">
        <v>21554</v>
      </c>
      <c r="C8629" s="74">
        <v>80642162</v>
      </c>
      <c r="D8629" s="29" t="s">
        <v>21555</v>
      </c>
      <c r="E8629" s="29" t="s">
        <v>6961</v>
      </c>
      <c r="F8629" s="29" t="s">
        <v>21407</v>
      </c>
      <c r="G8629" s="29" t="s">
        <v>21408</v>
      </c>
      <c r="H8629" s="29" t="s">
        <v>21556</v>
      </c>
      <c r="I8629" s="29" t="s">
        <v>21557</v>
      </c>
      <c r="J8629" s="30">
        <f t="shared" si="127"/>
        <v>30.800000000000004</v>
      </c>
      <c r="K8629" s="30">
        <v>277.47720000000004</v>
      </c>
      <c r="M8629" s="19" t="str">
        <f>VLOOKUP(B8629,'[1]2018.7 '!A:C,3,)</f>
        <v>Active</v>
      </c>
      <c r="N8629" s="19" t="str">
        <f>VLOOKUP(B8629,'[1]2018.7 '!A:M,13,)</f>
        <v>Ambient</v>
      </c>
      <c r="O8629" s="19" t="str">
        <f>VLOOKUP(B8629,'[1]2018.7 '!A:N,14,)</f>
        <v>Reviewing</v>
      </c>
    </row>
    <row r="8630" spans="1:15" ht="17.25" customHeight="1">
      <c r="A8630" s="39">
        <v>8629</v>
      </c>
      <c r="B8630" s="40" t="s">
        <v>21558</v>
      </c>
      <c r="C8630" s="92">
        <v>80620445</v>
      </c>
      <c r="D8630" s="42" t="s">
        <v>21559</v>
      </c>
      <c r="E8630" s="42" t="s">
        <v>6961</v>
      </c>
      <c r="F8630" s="42" t="s">
        <v>21407</v>
      </c>
      <c r="G8630" s="42" t="s">
        <v>21408</v>
      </c>
      <c r="H8630" s="42" t="s">
        <v>21556</v>
      </c>
      <c r="I8630" s="42" t="s">
        <v>21557</v>
      </c>
      <c r="J8630" s="43">
        <f t="shared" si="127"/>
        <v>402</v>
      </c>
      <c r="K8630" s="43">
        <v>3621.6179999999999</v>
      </c>
      <c r="L8630" s="44"/>
      <c r="M8630" s="45" t="str">
        <f>VLOOKUP(B8630,'[1]2018.7 '!A:C,3,)</f>
        <v>Phase Out</v>
      </c>
      <c r="N8630" s="45" t="str">
        <f>VLOOKUP(B8630,'[1]2018.7 '!A:M,13,)</f>
        <v>Ambient</v>
      </c>
      <c r="O8630" s="45" t="str">
        <f>VLOOKUP(B8630,'[1]2018.7 '!A:N,14,)</f>
        <v>reviewing</v>
      </c>
    </row>
    <row r="8631" spans="1:15" ht="17.25" customHeight="1">
      <c r="A8631" s="26">
        <v>8630</v>
      </c>
      <c r="B8631" s="27" t="s">
        <v>21560</v>
      </c>
      <c r="C8631" s="74">
        <v>80620464</v>
      </c>
      <c r="D8631" s="29" t="s">
        <v>21561</v>
      </c>
      <c r="E8631" s="29" t="s">
        <v>6961</v>
      </c>
      <c r="F8631" s="29" t="s">
        <v>21407</v>
      </c>
      <c r="G8631" s="29" t="s">
        <v>21408</v>
      </c>
      <c r="H8631" s="29" t="s">
        <v>21556</v>
      </c>
      <c r="I8631" s="29" t="s">
        <v>21557</v>
      </c>
      <c r="J8631" s="30">
        <f t="shared" si="127"/>
        <v>112.2</v>
      </c>
      <c r="K8631" s="30">
        <v>1010.8098000000001</v>
      </c>
      <c r="M8631" s="19" t="str">
        <f>VLOOKUP(B8631,'[1]2018.7 '!A:C,3,)</f>
        <v>Active</v>
      </c>
      <c r="N8631" s="19" t="str">
        <f>VLOOKUP(B8631,'[1]2018.7 '!A:M,13,)</f>
        <v>Ambient</v>
      </c>
      <c r="O8631" s="19" t="str">
        <f>VLOOKUP(B8631,'[1]2018.7 '!A:N,14,)</f>
        <v>Reviewing</v>
      </c>
    </row>
    <row r="8632" spans="1:15" ht="17.25" customHeight="1">
      <c r="A8632" s="26">
        <v>8631</v>
      </c>
      <c r="B8632" s="27" t="s">
        <v>21562</v>
      </c>
      <c r="C8632" s="74">
        <v>80620502</v>
      </c>
      <c r="D8632" s="29" t="s">
        <v>21563</v>
      </c>
      <c r="E8632" s="29" t="s">
        <v>6961</v>
      </c>
      <c r="F8632" s="29" t="s">
        <v>21407</v>
      </c>
      <c r="G8632" s="29" t="s">
        <v>21408</v>
      </c>
      <c r="H8632" s="29" t="s">
        <v>21556</v>
      </c>
      <c r="I8632" s="29" t="s">
        <v>21557</v>
      </c>
      <c r="J8632" s="30">
        <f t="shared" si="127"/>
        <v>44</v>
      </c>
      <c r="K8632" s="30">
        <v>396.39600000000002</v>
      </c>
      <c r="M8632" s="19" t="str">
        <f>VLOOKUP(B8632,'[1]2018.7 '!A:C,3,)</f>
        <v>Active</v>
      </c>
      <c r="N8632" s="19" t="str">
        <f>VLOOKUP(B8632,'[1]2018.7 '!A:M,13,)</f>
        <v>Ambient</v>
      </c>
      <c r="O8632" s="19" t="str">
        <f>VLOOKUP(B8632,'[1]2018.7 '!A:N,14,)</f>
        <v>Reviewing</v>
      </c>
    </row>
    <row r="8633" spans="1:15" ht="17.25" customHeight="1">
      <c r="A8633" s="26">
        <v>8632</v>
      </c>
      <c r="B8633" s="27" t="s">
        <v>21564</v>
      </c>
      <c r="C8633" s="74">
        <v>80620521</v>
      </c>
      <c r="D8633" s="29" t="s">
        <v>21565</v>
      </c>
      <c r="E8633" s="29" t="s">
        <v>6961</v>
      </c>
      <c r="F8633" s="29" t="s">
        <v>21407</v>
      </c>
      <c r="G8633" s="29" t="s">
        <v>21408</v>
      </c>
      <c r="H8633" s="29" t="s">
        <v>21556</v>
      </c>
      <c r="I8633" s="29" t="s">
        <v>21557</v>
      </c>
      <c r="J8633" s="30">
        <f t="shared" si="127"/>
        <v>34.1</v>
      </c>
      <c r="K8633" s="30">
        <v>307.20690000000002</v>
      </c>
      <c r="M8633" s="19" t="str">
        <f>VLOOKUP(B8633,'[1]2018.7 '!A:C,3,)</f>
        <v>Active</v>
      </c>
      <c r="N8633" s="19" t="str">
        <f>VLOOKUP(B8633,'[1]2018.7 '!A:M,13,)</f>
        <v>Ambient</v>
      </c>
      <c r="O8633" s="19" t="str">
        <f>VLOOKUP(B8633,'[1]2018.7 '!A:N,14,)</f>
        <v>Reviewing</v>
      </c>
    </row>
    <row r="8634" spans="1:15" ht="17.25" customHeight="1">
      <c r="A8634" s="26">
        <v>8633</v>
      </c>
      <c r="B8634" s="27" t="s">
        <v>21566</v>
      </c>
      <c r="C8634" s="74">
        <v>80620540</v>
      </c>
      <c r="D8634" s="29" t="s">
        <v>21567</v>
      </c>
      <c r="E8634" s="29" t="s">
        <v>6961</v>
      </c>
      <c r="F8634" s="29" t="s">
        <v>21407</v>
      </c>
      <c r="G8634" s="29" t="s">
        <v>21408</v>
      </c>
      <c r="H8634" s="29" t="s">
        <v>21556</v>
      </c>
      <c r="I8634" s="29" t="s">
        <v>21557</v>
      </c>
      <c r="J8634" s="30">
        <f t="shared" si="127"/>
        <v>74.8</v>
      </c>
      <c r="K8634" s="30">
        <v>673.8732</v>
      </c>
      <c r="M8634" s="19" t="str">
        <f>VLOOKUP(B8634,'[1]2018.7 '!A:C,3,)</f>
        <v>Active</v>
      </c>
      <c r="N8634" s="19" t="str">
        <f>VLOOKUP(B8634,'[1]2018.7 '!A:M,13,)</f>
        <v>Ambient</v>
      </c>
      <c r="O8634" s="19" t="str">
        <f>VLOOKUP(B8634,'[1]2018.7 '!A:N,14,)</f>
        <v>Reviewing</v>
      </c>
    </row>
    <row r="8635" spans="1:15" ht="17.25" customHeight="1">
      <c r="A8635" s="26">
        <v>8634</v>
      </c>
      <c r="B8635" s="27" t="s">
        <v>21568</v>
      </c>
      <c r="C8635" s="74">
        <v>80620654</v>
      </c>
      <c r="D8635" s="29" t="s">
        <v>21569</v>
      </c>
      <c r="E8635" s="29" t="s">
        <v>6961</v>
      </c>
      <c r="F8635" s="29" t="s">
        <v>21407</v>
      </c>
      <c r="G8635" s="29" t="s">
        <v>21408</v>
      </c>
      <c r="H8635" s="29" t="s">
        <v>21556</v>
      </c>
      <c r="I8635" s="29" t="s">
        <v>21557</v>
      </c>
      <c r="J8635" s="30">
        <f t="shared" si="127"/>
        <v>156.19999999999999</v>
      </c>
      <c r="K8635" s="30">
        <v>1407.2058</v>
      </c>
      <c r="M8635" s="19" t="str">
        <f>VLOOKUP(B8635,'[1]2018.7 '!A:C,3,)</f>
        <v>Active</v>
      </c>
      <c r="N8635" s="19" t="str">
        <f>VLOOKUP(B8635,'[1]2018.7 '!A:M,13,)</f>
        <v>Ambient</v>
      </c>
      <c r="O8635" s="19" t="str">
        <f>VLOOKUP(B8635,'[1]2018.7 '!A:N,14,)</f>
        <v>Reviewing</v>
      </c>
    </row>
    <row r="8636" spans="1:15" ht="17.25" customHeight="1">
      <c r="A8636" s="26">
        <v>8635</v>
      </c>
      <c r="B8636" s="27" t="s">
        <v>21570</v>
      </c>
      <c r="C8636" s="74">
        <v>80620711</v>
      </c>
      <c r="D8636" s="29" t="s">
        <v>21571</v>
      </c>
      <c r="E8636" s="29" t="s">
        <v>6961</v>
      </c>
      <c r="F8636" s="29" t="s">
        <v>21407</v>
      </c>
      <c r="G8636" s="29" t="s">
        <v>21408</v>
      </c>
      <c r="H8636" s="29" t="s">
        <v>21556</v>
      </c>
      <c r="I8636" s="29" t="s">
        <v>21557</v>
      </c>
      <c r="J8636" s="30">
        <f t="shared" si="127"/>
        <v>34.1</v>
      </c>
      <c r="K8636" s="30">
        <v>307.20690000000002</v>
      </c>
      <c r="M8636" s="19" t="str">
        <f>VLOOKUP(B8636,'[1]2018.7 '!A:C,3,)</f>
        <v>Active</v>
      </c>
      <c r="N8636" s="19" t="str">
        <f>VLOOKUP(B8636,'[1]2018.7 '!A:M,13,)</f>
        <v>Ambient</v>
      </c>
      <c r="O8636" s="19" t="str">
        <f>VLOOKUP(B8636,'[1]2018.7 '!A:N,14,)</f>
        <v>Reviewing</v>
      </c>
    </row>
    <row r="8637" spans="1:15" ht="17.25" customHeight="1">
      <c r="A8637" s="26">
        <v>8636</v>
      </c>
      <c r="B8637" s="27" t="s">
        <v>21572</v>
      </c>
      <c r="C8637" s="74">
        <v>80620730</v>
      </c>
      <c r="D8637" s="29" t="s">
        <v>21573</v>
      </c>
      <c r="E8637" s="29" t="s">
        <v>6961</v>
      </c>
      <c r="F8637" s="29" t="s">
        <v>21407</v>
      </c>
      <c r="G8637" s="29" t="s">
        <v>21408</v>
      </c>
      <c r="H8637" s="29" t="s">
        <v>21556</v>
      </c>
      <c r="I8637" s="29" t="s">
        <v>21557</v>
      </c>
      <c r="J8637" s="30">
        <f t="shared" si="127"/>
        <v>84.7</v>
      </c>
      <c r="K8637" s="30">
        <v>763.06230000000005</v>
      </c>
      <c r="M8637" s="19" t="str">
        <f>VLOOKUP(B8637,'[1]2018.7 '!A:C,3,)</f>
        <v>Active</v>
      </c>
      <c r="N8637" s="19" t="str">
        <f>VLOOKUP(B8637,'[1]2018.7 '!A:M,13,)</f>
        <v>Ambient</v>
      </c>
      <c r="O8637" s="19" t="str">
        <f>VLOOKUP(B8637,'[1]2018.7 '!A:N,14,)</f>
        <v>Reviewing</v>
      </c>
    </row>
    <row r="8638" spans="1:15" ht="17.25" customHeight="1">
      <c r="A8638" s="26">
        <v>8637</v>
      </c>
      <c r="B8638" s="27" t="s">
        <v>21574</v>
      </c>
      <c r="C8638" s="74">
        <v>80621129</v>
      </c>
      <c r="D8638" s="29" t="s">
        <v>21575</v>
      </c>
      <c r="E8638" s="29" t="s">
        <v>6961</v>
      </c>
      <c r="F8638" s="29" t="s">
        <v>21407</v>
      </c>
      <c r="G8638" s="29" t="s">
        <v>21408</v>
      </c>
      <c r="H8638" s="29" t="s">
        <v>21556</v>
      </c>
      <c r="I8638" s="29" t="s">
        <v>21557</v>
      </c>
      <c r="J8638" s="30">
        <f t="shared" si="127"/>
        <v>74.8</v>
      </c>
      <c r="K8638" s="30">
        <v>673.8732</v>
      </c>
      <c r="M8638" s="19" t="str">
        <f>VLOOKUP(B8638,'[1]2018.7 '!A:C,3,)</f>
        <v>Active</v>
      </c>
      <c r="N8638" s="19" t="str">
        <f>VLOOKUP(B8638,'[1]2018.7 '!A:M,13,)</f>
        <v>Ambient</v>
      </c>
      <c r="O8638" s="19" t="str">
        <f>VLOOKUP(B8638,'[1]2018.7 '!A:N,14,)</f>
        <v>Reviewing</v>
      </c>
    </row>
    <row r="8639" spans="1:15" ht="17.25" customHeight="1">
      <c r="A8639" s="26">
        <v>8638</v>
      </c>
      <c r="B8639" s="27" t="s">
        <v>21576</v>
      </c>
      <c r="C8639" s="74">
        <v>80621167</v>
      </c>
      <c r="D8639" s="29" t="s">
        <v>21577</v>
      </c>
      <c r="E8639" s="29" t="s">
        <v>6961</v>
      </c>
      <c r="F8639" s="29" t="s">
        <v>21407</v>
      </c>
      <c r="G8639" s="29" t="s">
        <v>21408</v>
      </c>
      <c r="H8639" s="29" t="s">
        <v>21556</v>
      </c>
      <c r="I8639" s="29" t="s">
        <v>21557</v>
      </c>
      <c r="J8639" s="30">
        <f t="shared" si="127"/>
        <v>63.79999999999999</v>
      </c>
      <c r="K8639" s="30">
        <v>574.77419999999995</v>
      </c>
      <c r="M8639" s="19" t="str">
        <f>VLOOKUP(B8639,'[1]2018.7 '!A:C,3,)</f>
        <v>Active</v>
      </c>
      <c r="N8639" s="19" t="str">
        <f>VLOOKUP(B8639,'[1]2018.7 '!A:M,13,)</f>
        <v>Ambient</v>
      </c>
      <c r="O8639" s="19" t="str">
        <f>VLOOKUP(B8639,'[1]2018.7 '!A:N,14,)</f>
        <v>Reviewing</v>
      </c>
    </row>
    <row r="8640" spans="1:15" ht="17.25" customHeight="1">
      <c r="A8640" s="26">
        <v>8639</v>
      </c>
      <c r="B8640" s="27" t="s">
        <v>21578</v>
      </c>
      <c r="C8640" s="74">
        <v>80642143</v>
      </c>
      <c r="D8640" s="29" t="s">
        <v>21579</v>
      </c>
      <c r="E8640" s="29" t="s">
        <v>6961</v>
      </c>
      <c r="F8640" s="29" t="s">
        <v>21407</v>
      </c>
      <c r="G8640" s="29" t="s">
        <v>21408</v>
      </c>
      <c r="H8640" s="29" t="s">
        <v>21580</v>
      </c>
      <c r="I8640" s="29" t="s">
        <v>21581</v>
      </c>
      <c r="J8640" s="30">
        <f t="shared" si="127"/>
        <v>30.6</v>
      </c>
      <c r="K8640" s="30">
        <v>275.67540000000002</v>
      </c>
      <c r="M8640" s="19" t="str">
        <f>VLOOKUP(B8640,'[1]2018.7 '!A:C,3,)</f>
        <v>Active</v>
      </c>
      <c r="N8640" s="19" t="str">
        <f>VLOOKUP(B8640,'[1]2018.7 '!A:M,13,)</f>
        <v>Ambient</v>
      </c>
      <c r="O8640" s="19" t="str">
        <f>VLOOKUP(B8640,'[1]2018.7 '!A:N,14,)</f>
        <v>Reviewing</v>
      </c>
    </row>
    <row r="8641" spans="1:15" ht="17.25" customHeight="1">
      <c r="A8641" s="26">
        <v>8640</v>
      </c>
      <c r="B8641" s="27" t="s">
        <v>21582</v>
      </c>
      <c r="C8641" s="74">
        <v>80642466</v>
      </c>
      <c r="D8641" s="29" t="s">
        <v>21583</v>
      </c>
      <c r="E8641" s="29" t="s">
        <v>6961</v>
      </c>
      <c r="F8641" s="29" t="s">
        <v>21407</v>
      </c>
      <c r="G8641" s="29" t="s">
        <v>21408</v>
      </c>
      <c r="H8641" s="29" t="s">
        <v>21580</v>
      </c>
      <c r="I8641" s="29" t="s">
        <v>21581</v>
      </c>
      <c r="J8641" s="30">
        <f t="shared" si="127"/>
        <v>410</v>
      </c>
      <c r="K8641" s="30">
        <v>3693.69</v>
      </c>
      <c r="M8641" s="19" t="str">
        <f>VLOOKUP(B8641,'[1]2018.7 '!A:C,3,)</f>
        <v>Active</v>
      </c>
      <c r="N8641" s="19" t="str">
        <f>VLOOKUP(B8641,'[1]2018.7 '!A:M,13,)</f>
        <v>Ambient</v>
      </c>
      <c r="O8641" s="19" t="str">
        <f>VLOOKUP(B8641,'[1]2018.7 '!A:N,14,)</f>
        <v>Reviewing</v>
      </c>
    </row>
    <row r="8642" spans="1:15" ht="17.25" customHeight="1">
      <c r="A8642" s="39">
        <v>8641</v>
      </c>
      <c r="B8642" s="40" t="s">
        <v>21584</v>
      </c>
      <c r="C8642" s="92">
        <v>80642485</v>
      </c>
      <c r="D8642" s="42" t="s">
        <v>21585</v>
      </c>
      <c r="E8642" s="42" t="s">
        <v>6961</v>
      </c>
      <c r="F8642" s="42" t="s">
        <v>21407</v>
      </c>
      <c r="G8642" s="42" t="s">
        <v>21408</v>
      </c>
      <c r="H8642" s="42" t="s">
        <v>21580</v>
      </c>
      <c r="I8642" s="42" t="s">
        <v>21581</v>
      </c>
      <c r="J8642" s="43">
        <f t="shared" si="127"/>
        <v>170.34</v>
      </c>
      <c r="K8642" s="43">
        <v>1534.5930600000002</v>
      </c>
      <c r="L8642" s="44"/>
      <c r="M8642" s="45" t="str">
        <f>VLOOKUP(B8642,'[1]2018.7 '!A:C,3,)</f>
        <v>Phase Out</v>
      </c>
      <c r="N8642" s="45" t="str">
        <f>VLOOKUP(B8642,'[1]2018.7 '!A:M,13,)</f>
        <v>Ambient</v>
      </c>
      <c r="O8642" s="45" t="str">
        <f>VLOOKUP(B8642,'[1]2018.7 '!A:N,14,)</f>
        <v>reviewing</v>
      </c>
    </row>
    <row r="8643" spans="1:15" ht="17.25" customHeight="1">
      <c r="A8643" s="26">
        <v>8642</v>
      </c>
      <c r="B8643" s="27" t="s">
        <v>21586</v>
      </c>
      <c r="C8643" s="74">
        <v>80642542</v>
      </c>
      <c r="D8643" s="29" t="s">
        <v>21587</v>
      </c>
      <c r="E8643" s="29" t="s">
        <v>6961</v>
      </c>
      <c r="F8643" s="29" t="s">
        <v>21407</v>
      </c>
      <c r="G8643" s="29" t="s">
        <v>21408</v>
      </c>
      <c r="H8643" s="29" t="s">
        <v>21580</v>
      </c>
      <c r="I8643" s="29" t="s">
        <v>21581</v>
      </c>
      <c r="J8643" s="30">
        <f t="shared" si="127"/>
        <v>69.36</v>
      </c>
      <c r="K8643" s="30">
        <v>624.86424</v>
      </c>
      <c r="M8643" s="19" t="str">
        <f>VLOOKUP(B8643,'[1]2018.7 '!A:C,3,)</f>
        <v>Active</v>
      </c>
      <c r="N8643" s="19" t="str">
        <f>VLOOKUP(B8643,'[1]2018.7 '!A:M,13,)</f>
        <v>Ambient</v>
      </c>
      <c r="O8643" s="19" t="str">
        <f>VLOOKUP(B8643,'[1]2018.7 '!A:N,14,)</f>
        <v>Reviewing</v>
      </c>
    </row>
    <row r="8644" spans="1:15" ht="17.25" customHeight="1">
      <c r="A8644" s="26">
        <v>8643</v>
      </c>
      <c r="B8644" s="27" t="s">
        <v>21588</v>
      </c>
      <c r="C8644" s="74">
        <v>80642580</v>
      </c>
      <c r="D8644" s="29" t="s">
        <v>21589</v>
      </c>
      <c r="E8644" s="29" t="s">
        <v>6961</v>
      </c>
      <c r="F8644" s="29" t="s">
        <v>21407</v>
      </c>
      <c r="G8644" s="29" t="s">
        <v>21408</v>
      </c>
      <c r="H8644" s="29" t="s">
        <v>21580</v>
      </c>
      <c r="I8644" s="29" t="s">
        <v>21581</v>
      </c>
      <c r="J8644" s="30">
        <f t="shared" si="127"/>
        <v>53.04</v>
      </c>
      <c r="K8644" s="30">
        <v>477.83735999999999</v>
      </c>
      <c r="M8644" s="19" t="str">
        <f>VLOOKUP(B8644,'[1]2018.7 '!A:C,3,)</f>
        <v>Active</v>
      </c>
      <c r="N8644" s="19" t="str">
        <f>VLOOKUP(B8644,'[1]2018.7 '!A:M,13,)</f>
        <v>Ambient</v>
      </c>
      <c r="O8644" s="19" t="str">
        <f>VLOOKUP(B8644,'[1]2018.7 '!A:N,14,)</f>
        <v>Reviewing</v>
      </c>
    </row>
    <row r="8645" spans="1:15" ht="17.25" customHeight="1">
      <c r="A8645" s="39">
        <v>8644</v>
      </c>
      <c r="B8645" s="40" t="s">
        <v>21590</v>
      </c>
      <c r="C8645" s="92">
        <v>80642599</v>
      </c>
      <c r="D8645" s="42" t="s">
        <v>21591</v>
      </c>
      <c r="E8645" s="42" t="s">
        <v>6961</v>
      </c>
      <c r="F8645" s="42" t="s">
        <v>21407</v>
      </c>
      <c r="G8645" s="42" t="s">
        <v>21408</v>
      </c>
      <c r="H8645" s="42" t="s">
        <v>21580</v>
      </c>
      <c r="I8645" s="42" t="s">
        <v>21581</v>
      </c>
      <c r="J8645" s="43">
        <f t="shared" si="127"/>
        <v>37.74</v>
      </c>
      <c r="K8645" s="43">
        <v>339.99966000000001</v>
      </c>
      <c r="L8645" s="44"/>
      <c r="M8645" s="45" t="str">
        <f>VLOOKUP(B8645,'[1]2018.7 '!A:C,3,)</f>
        <v>Phase Out</v>
      </c>
      <c r="N8645" s="45" t="str">
        <f>VLOOKUP(B8645,'[1]2018.7 '!A:M,13,)</f>
        <v>Ambient</v>
      </c>
      <c r="O8645" s="45" t="str">
        <f>VLOOKUP(B8645,'[1]2018.7 '!A:N,14,)</f>
        <v>reviewing</v>
      </c>
    </row>
    <row r="8646" spans="1:15" ht="17.25" customHeight="1">
      <c r="A8646" s="26">
        <v>8645</v>
      </c>
      <c r="B8646" s="27" t="s">
        <v>21592</v>
      </c>
      <c r="C8646" s="74">
        <v>80642618</v>
      </c>
      <c r="D8646" s="29" t="s">
        <v>21593</v>
      </c>
      <c r="E8646" s="29" t="s">
        <v>6961</v>
      </c>
      <c r="F8646" s="29" t="s">
        <v>21407</v>
      </c>
      <c r="G8646" s="29" t="s">
        <v>21408</v>
      </c>
      <c r="H8646" s="29" t="s">
        <v>21580</v>
      </c>
      <c r="I8646" s="29" t="s">
        <v>21581</v>
      </c>
      <c r="J8646" s="30">
        <f t="shared" si="127"/>
        <v>45.9</v>
      </c>
      <c r="K8646" s="30">
        <v>413.51310000000001</v>
      </c>
      <c r="M8646" s="19" t="str">
        <f>VLOOKUP(B8646,'[1]2018.7 '!A:C,3,)</f>
        <v>Active</v>
      </c>
      <c r="N8646" s="19" t="str">
        <f>VLOOKUP(B8646,'[1]2018.7 '!A:M,13,)</f>
        <v>Ambient</v>
      </c>
      <c r="O8646" s="19" t="str">
        <f>VLOOKUP(B8646,'[1]2018.7 '!A:N,14,)</f>
        <v>Reviewing</v>
      </c>
    </row>
    <row r="8647" spans="1:15" ht="17.25" customHeight="1">
      <c r="A8647" s="26">
        <v>8646</v>
      </c>
      <c r="B8647" s="27" t="s">
        <v>21594</v>
      </c>
      <c r="C8647" s="74">
        <v>80642637</v>
      </c>
      <c r="D8647" s="29" t="s">
        <v>21595</v>
      </c>
      <c r="E8647" s="29" t="s">
        <v>6961</v>
      </c>
      <c r="F8647" s="29" t="s">
        <v>21407</v>
      </c>
      <c r="G8647" s="29" t="s">
        <v>21408</v>
      </c>
      <c r="H8647" s="29" t="s">
        <v>21580</v>
      </c>
      <c r="I8647" s="29" t="s">
        <v>21581</v>
      </c>
      <c r="J8647" s="30">
        <f t="shared" si="127"/>
        <v>96.9</v>
      </c>
      <c r="K8647" s="30">
        <v>872.97210000000007</v>
      </c>
      <c r="M8647" s="19" t="str">
        <f>VLOOKUP(B8647,'[1]2018.7 '!A:C,3,)</f>
        <v>Active</v>
      </c>
      <c r="N8647" s="19" t="str">
        <f>VLOOKUP(B8647,'[1]2018.7 '!A:M,13,)</f>
        <v>Ambient</v>
      </c>
      <c r="O8647" s="19" t="str">
        <f>VLOOKUP(B8647,'[1]2018.7 '!A:N,14,)</f>
        <v>Reviewing</v>
      </c>
    </row>
    <row r="8648" spans="1:15" ht="17.25" customHeight="1">
      <c r="A8648" s="26">
        <v>8647</v>
      </c>
      <c r="B8648" s="27" t="s">
        <v>21596</v>
      </c>
      <c r="C8648" s="74">
        <v>80644214</v>
      </c>
      <c r="D8648" s="29" t="s">
        <v>21597</v>
      </c>
      <c r="E8648" s="29" t="s">
        <v>6961</v>
      </c>
      <c r="F8648" s="29" t="s">
        <v>21407</v>
      </c>
      <c r="G8648" s="29" t="s">
        <v>21408</v>
      </c>
      <c r="H8648" s="29" t="s">
        <v>21580</v>
      </c>
      <c r="I8648" s="29" t="s">
        <v>21581</v>
      </c>
      <c r="J8648" s="30">
        <f t="shared" si="127"/>
        <v>255</v>
      </c>
      <c r="K8648" s="30">
        <v>2297.2950000000001</v>
      </c>
      <c r="M8648" s="19" t="str">
        <f>VLOOKUP(B8648,'[1]2018.7 '!A:C,3,)</f>
        <v>Active</v>
      </c>
      <c r="N8648" s="19" t="str">
        <f>VLOOKUP(B8648,'[1]2018.7 '!A:M,13,)</f>
        <v>Ambient</v>
      </c>
      <c r="O8648" s="19" t="str">
        <f>VLOOKUP(B8648,'[1]2018.7 '!A:N,14,)</f>
        <v>Reviewing</v>
      </c>
    </row>
    <row r="8649" spans="1:15" ht="17.25" customHeight="1">
      <c r="A8649" s="39">
        <v>8648</v>
      </c>
      <c r="B8649" s="40" t="s">
        <v>21598</v>
      </c>
      <c r="C8649" s="92">
        <v>80644252</v>
      </c>
      <c r="D8649" s="42" t="s">
        <v>21599</v>
      </c>
      <c r="E8649" s="42" t="s">
        <v>6961</v>
      </c>
      <c r="F8649" s="42" t="s">
        <v>21407</v>
      </c>
      <c r="G8649" s="42" t="s">
        <v>21408</v>
      </c>
      <c r="H8649" s="42" t="s">
        <v>21580</v>
      </c>
      <c r="I8649" s="42" t="s">
        <v>21581</v>
      </c>
      <c r="J8649" s="43">
        <f t="shared" si="127"/>
        <v>429</v>
      </c>
      <c r="K8649" s="43">
        <v>3864.8610000000003</v>
      </c>
      <c r="L8649" s="44"/>
      <c r="M8649" s="45" t="str">
        <f>VLOOKUP(B8649,'[1]2018.7 '!A:C,3,)</f>
        <v>Phase Out</v>
      </c>
      <c r="N8649" s="45" t="str">
        <f>VLOOKUP(B8649,'[1]2018.7 '!A:M,13,)</f>
        <v>Ambient</v>
      </c>
      <c r="O8649" s="45" t="str">
        <f>VLOOKUP(B8649,'[1]2018.7 '!A:N,14,)</f>
        <v>reviewing</v>
      </c>
    </row>
    <row r="8650" spans="1:15" ht="17.25" customHeight="1">
      <c r="A8650" s="26">
        <v>8649</v>
      </c>
      <c r="B8650" s="27" t="s">
        <v>21600</v>
      </c>
      <c r="C8650" s="90" t="s">
        <v>21600</v>
      </c>
      <c r="D8650" s="29" t="s">
        <v>21601</v>
      </c>
      <c r="E8650" s="29" t="s">
        <v>6961</v>
      </c>
      <c r="F8650" s="29" t="s">
        <v>21407</v>
      </c>
      <c r="G8650" s="29" t="s">
        <v>21408</v>
      </c>
      <c r="H8650" s="29" t="s">
        <v>21580</v>
      </c>
      <c r="I8650" s="29" t="s">
        <v>21581</v>
      </c>
      <c r="J8650" s="30">
        <f t="shared" si="127"/>
        <v>2613</v>
      </c>
      <c r="K8650" s="30">
        <v>23540.517</v>
      </c>
      <c r="M8650" s="19" t="str">
        <f>VLOOKUP(B8650,'[1]2018.7 '!A:C,3,)</f>
        <v>Active</v>
      </c>
      <c r="N8650" s="19" t="str">
        <f>VLOOKUP(B8650,'[1]2018.7 '!A:M,13,)</f>
        <v>Ambient</v>
      </c>
      <c r="O8650" s="19" t="str">
        <f>VLOOKUP(B8650,'[1]2018.7 '!A:N,14,)</f>
        <v>No</v>
      </c>
    </row>
    <row r="8651" spans="1:15" ht="17.25" customHeight="1">
      <c r="A8651" s="26">
        <v>8650</v>
      </c>
      <c r="B8651" s="27" t="s">
        <v>21602</v>
      </c>
      <c r="C8651" s="90" t="s">
        <v>21603</v>
      </c>
      <c r="D8651" s="29" t="s">
        <v>21604</v>
      </c>
      <c r="E8651" s="29" t="s">
        <v>6961</v>
      </c>
      <c r="F8651" s="29" t="s">
        <v>21407</v>
      </c>
      <c r="G8651" s="29" t="s">
        <v>21408</v>
      </c>
      <c r="H8651" s="29" t="s">
        <v>21580</v>
      </c>
      <c r="I8651" s="29" t="s">
        <v>21581</v>
      </c>
      <c r="J8651" s="30">
        <f t="shared" ref="J8651:J8714" si="128">K8651/9.009</f>
        <v>60.179999999999993</v>
      </c>
      <c r="K8651" s="30">
        <v>542.16161999999997</v>
      </c>
      <c r="M8651" s="19" t="str">
        <f>VLOOKUP(B8651,'[1]2018.7 '!A:C,3,)</f>
        <v>Active</v>
      </c>
      <c r="N8651" s="19" t="str">
        <f>VLOOKUP(B8651,'[1]2018.7 '!A:M,13,)</f>
        <v>Ambient</v>
      </c>
      <c r="O8651" s="19" t="str">
        <f>VLOOKUP(B8651,'[1]2018.7 '!A:N,14,)</f>
        <v>Reviewing</v>
      </c>
    </row>
    <row r="8652" spans="1:15" ht="17.25" customHeight="1">
      <c r="A8652" s="26">
        <v>8651</v>
      </c>
      <c r="B8652" s="27" t="s">
        <v>21605</v>
      </c>
      <c r="C8652" s="90" t="s">
        <v>21606</v>
      </c>
      <c r="D8652" s="29" t="s">
        <v>21607</v>
      </c>
      <c r="E8652" s="29" t="s">
        <v>6961</v>
      </c>
      <c r="F8652" s="29" t="s">
        <v>21407</v>
      </c>
      <c r="G8652" s="29" t="s">
        <v>21408</v>
      </c>
      <c r="H8652" s="29" t="s">
        <v>21580</v>
      </c>
      <c r="I8652" s="29" t="s">
        <v>21581</v>
      </c>
      <c r="J8652" s="30">
        <f t="shared" si="128"/>
        <v>37.74</v>
      </c>
      <c r="K8652" s="30">
        <v>339.99966000000001</v>
      </c>
      <c r="M8652" s="19" t="str">
        <f>VLOOKUP(B8652,'[1]2018.7 '!A:C,3,)</f>
        <v>Active</v>
      </c>
      <c r="N8652" s="19" t="str">
        <f>VLOOKUP(B8652,'[1]2018.7 '!A:M,13,)</f>
        <v>Ambient</v>
      </c>
      <c r="O8652" s="19" t="str">
        <f>VLOOKUP(B8652,'[1]2018.7 '!A:N,14,)</f>
        <v>Reviewing</v>
      </c>
    </row>
    <row r="8653" spans="1:15" ht="17.25" customHeight="1">
      <c r="A8653" s="26">
        <v>8652</v>
      </c>
      <c r="B8653" s="27" t="s">
        <v>21608</v>
      </c>
      <c r="C8653" s="90" t="s">
        <v>21609</v>
      </c>
      <c r="D8653" s="29" t="s">
        <v>21610</v>
      </c>
      <c r="E8653" s="29" t="s">
        <v>6961</v>
      </c>
      <c r="F8653" s="29" t="s">
        <v>21407</v>
      </c>
      <c r="G8653" s="29" t="s">
        <v>21408</v>
      </c>
      <c r="H8653" s="29" t="s">
        <v>21580</v>
      </c>
      <c r="I8653" s="29" t="s">
        <v>21581</v>
      </c>
      <c r="J8653" s="30">
        <f t="shared" si="128"/>
        <v>161.16</v>
      </c>
      <c r="K8653" s="30">
        <v>1451.8904400000001</v>
      </c>
      <c r="M8653" s="19" t="str">
        <f>VLOOKUP(B8653,'[1]2018.7 '!A:C,3,)</f>
        <v>Active</v>
      </c>
      <c r="N8653" s="19" t="str">
        <f>VLOOKUP(B8653,'[1]2018.7 '!A:M,13,)</f>
        <v>Ambient</v>
      </c>
      <c r="O8653" s="19" t="str">
        <f>VLOOKUP(B8653,'[1]2018.7 '!A:N,14,)</f>
        <v>Reviewing</v>
      </c>
    </row>
    <row r="8654" spans="1:15" ht="17.25" customHeight="1">
      <c r="A8654" s="26">
        <v>8653</v>
      </c>
      <c r="B8654" s="27" t="s">
        <v>21611</v>
      </c>
      <c r="C8654" s="90" t="s">
        <v>21612</v>
      </c>
      <c r="D8654" s="29" t="s">
        <v>21613</v>
      </c>
      <c r="E8654" s="29" t="s">
        <v>6961</v>
      </c>
      <c r="F8654" s="29" t="s">
        <v>21407</v>
      </c>
      <c r="G8654" s="29" t="s">
        <v>21408</v>
      </c>
      <c r="H8654" s="29" t="s">
        <v>21580</v>
      </c>
      <c r="I8654" s="29" t="s">
        <v>21581</v>
      </c>
      <c r="J8654" s="30">
        <f t="shared" si="128"/>
        <v>47.94</v>
      </c>
      <c r="K8654" s="30">
        <v>431.89146</v>
      </c>
      <c r="M8654" s="19" t="str">
        <f>VLOOKUP(B8654,'[1]2018.7 '!A:C,3,)</f>
        <v>Active</v>
      </c>
      <c r="N8654" s="19" t="str">
        <f>VLOOKUP(B8654,'[1]2018.7 '!A:M,13,)</f>
        <v>Ambient</v>
      </c>
      <c r="O8654" s="19" t="str">
        <f>VLOOKUP(B8654,'[1]2018.7 '!A:N,14,)</f>
        <v>Reviewing</v>
      </c>
    </row>
    <row r="8655" spans="1:15" ht="17.25" customHeight="1">
      <c r="A8655" s="26">
        <v>8654</v>
      </c>
      <c r="B8655" s="27" t="s">
        <v>21614</v>
      </c>
      <c r="C8655" s="90" t="s">
        <v>21615</v>
      </c>
      <c r="D8655" s="29" t="s">
        <v>21616</v>
      </c>
      <c r="E8655" s="29" t="s">
        <v>6961</v>
      </c>
      <c r="F8655" s="29" t="s">
        <v>21407</v>
      </c>
      <c r="G8655" s="29" t="s">
        <v>21408</v>
      </c>
      <c r="H8655" s="29" t="s">
        <v>21580</v>
      </c>
      <c r="I8655" s="29" t="s">
        <v>21581</v>
      </c>
      <c r="J8655" s="30">
        <f t="shared" si="128"/>
        <v>251</v>
      </c>
      <c r="K8655" s="30">
        <v>2261.259</v>
      </c>
      <c r="M8655" s="19" t="str">
        <f>VLOOKUP(B8655,'[1]2018.7 '!A:C,3,)</f>
        <v>Active</v>
      </c>
      <c r="N8655" s="19" t="str">
        <f>VLOOKUP(B8655,'[1]2018.7 '!A:M,13,)</f>
        <v>Ambient</v>
      </c>
      <c r="O8655" s="19" t="str">
        <f>VLOOKUP(B8655,'[1]2018.7 '!A:N,14,)</f>
        <v>Reviewing</v>
      </c>
    </row>
    <row r="8656" spans="1:15" ht="17.25" customHeight="1">
      <c r="A8656" s="26">
        <v>8655</v>
      </c>
      <c r="B8656" s="27" t="s">
        <v>21617</v>
      </c>
      <c r="C8656" s="90" t="s">
        <v>21618</v>
      </c>
      <c r="D8656" s="29" t="s">
        <v>21619</v>
      </c>
      <c r="E8656" s="29" t="s">
        <v>6961</v>
      </c>
      <c r="F8656" s="29" t="s">
        <v>21407</v>
      </c>
      <c r="G8656" s="29" t="s">
        <v>21408</v>
      </c>
      <c r="H8656" s="29" t="s">
        <v>21580</v>
      </c>
      <c r="I8656" s="29" t="s">
        <v>21581</v>
      </c>
      <c r="J8656" s="30">
        <f t="shared" si="128"/>
        <v>102</v>
      </c>
      <c r="K8656" s="30">
        <v>918.91800000000001</v>
      </c>
      <c r="M8656" s="19" t="str">
        <f>VLOOKUP(B8656,'[1]2018.7 '!A:C,3,)</f>
        <v>Active</v>
      </c>
      <c r="N8656" s="19" t="str">
        <f>VLOOKUP(B8656,'[1]2018.7 '!A:M,13,)</f>
        <v>Ambient</v>
      </c>
      <c r="O8656" s="19" t="str">
        <f>VLOOKUP(B8656,'[1]2018.7 '!A:N,14,)</f>
        <v>Reviewing</v>
      </c>
    </row>
    <row r="8657" spans="1:15" ht="17.25" customHeight="1">
      <c r="A8657" s="26">
        <v>8656</v>
      </c>
      <c r="B8657" s="27" t="s">
        <v>21620</v>
      </c>
      <c r="C8657" s="90" t="s">
        <v>21621</v>
      </c>
      <c r="D8657" s="29" t="s">
        <v>21622</v>
      </c>
      <c r="E8657" s="29" t="s">
        <v>6961</v>
      </c>
      <c r="F8657" s="29" t="s">
        <v>21407</v>
      </c>
      <c r="G8657" s="29" t="s">
        <v>21408</v>
      </c>
      <c r="H8657" s="29" t="s">
        <v>21580</v>
      </c>
      <c r="I8657" s="29" t="s">
        <v>21581</v>
      </c>
      <c r="J8657" s="30">
        <f t="shared" si="128"/>
        <v>37.74</v>
      </c>
      <c r="K8657" s="30">
        <v>339.99966000000001</v>
      </c>
      <c r="M8657" s="19" t="str">
        <f>VLOOKUP(B8657,'[1]2018.7 '!A:C,3,)</f>
        <v>Active</v>
      </c>
      <c r="N8657" s="19" t="str">
        <f>VLOOKUP(B8657,'[1]2018.7 '!A:M,13,)</f>
        <v>Ambient</v>
      </c>
      <c r="O8657" s="19" t="str">
        <f>VLOOKUP(B8657,'[1]2018.7 '!A:N,14,)</f>
        <v>Reviewing</v>
      </c>
    </row>
    <row r="8658" spans="1:15" ht="17.25" customHeight="1">
      <c r="A8658" s="26">
        <v>8657</v>
      </c>
      <c r="B8658" s="27" t="s">
        <v>21623</v>
      </c>
      <c r="C8658" s="90" t="s">
        <v>21624</v>
      </c>
      <c r="D8658" s="29" t="s">
        <v>21625</v>
      </c>
      <c r="E8658" s="29" t="s">
        <v>6961</v>
      </c>
      <c r="F8658" s="29" t="s">
        <v>21407</v>
      </c>
      <c r="G8658" s="29" t="s">
        <v>21408</v>
      </c>
      <c r="H8658" s="29" t="s">
        <v>21580</v>
      </c>
      <c r="I8658" s="29" t="s">
        <v>21581</v>
      </c>
      <c r="J8658" s="30">
        <f t="shared" si="128"/>
        <v>59.16</v>
      </c>
      <c r="K8658" s="30">
        <v>532.97244000000001</v>
      </c>
      <c r="M8658" s="19" t="str">
        <f>VLOOKUP(B8658,'[1]2018.7 '!A:C,3,)</f>
        <v>Active</v>
      </c>
      <c r="N8658" s="19" t="str">
        <f>VLOOKUP(B8658,'[1]2018.7 '!A:M,13,)</f>
        <v>Ambient</v>
      </c>
      <c r="O8658" s="19" t="str">
        <f>VLOOKUP(B8658,'[1]2018.7 '!A:N,14,)</f>
        <v>Reviewing</v>
      </c>
    </row>
    <row r="8659" spans="1:15" ht="17.25" customHeight="1">
      <c r="A8659" s="26">
        <v>8658</v>
      </c>
      <c r="B8659" s="27" t="s">
        <v>21626</v>
      </c>
      <c r="C8659" s="90" t="s">
        <v>21627</v>
      </c>
      <c r="D8659" s="29" t="s">
        <v>21628</v>
      </c>
      <c r="E8659" s="29" t="s">
        <v>6961</v>
      </c>
      <c r="F8659" s="29" t="s">
        <v>21407</v>
      </c>
      <c r="G8659" s="29" t="s">
        <v>21408</v>
      </c>
      <c r="H8659" s="29" t="s">
        <v>21580</v>
      </c>
      <c r="I8659" s="29" t="s">
        <v>21581</v>
      </c>
      <c r="J8659" s="30">
        <f t="shared" si="128"/>
        <v>59.16</v>
      </c>
      <c r="K8659" s="30">
        <v>532.97244000000001</v>
      </c>
      <c r="M8659" s="19" t="str">
        <f>VLOOKUP(B8659,'[1]2018.7 '!A:C,3,)</f>
        <v>Active</v>
      </c>
      <c r="N8659" s="19" t="str">
        <f>VLOOKUP(B8659,'[1]2018.7 '!A:M,13,)</f>
        <v>Ambient</v>
      </c>
      <c r="O8659" s="19" t="str">
        <f>VLOOKUP(B8659,'[1]2018.7 '!A:N,14,)</f>
        <v>Reviewing</v>
      </c>
    </row>
    <row r="8660" spans="1:15" ht="17.25" customHeight="1">
      <c r="A8660" s="26">
        <v>8659</v>
      </c>
      <c r="B8660" s="27" t="s">
        <v>21629</v>
      </c>
      <c r="C8660" s="90" t="s">
        <v>21630</v>
      </c>
      <c r="D8660" s="29" t="s">
        <v>21631</v>
      </c>
      <c r="E8660" s="29" t="s">
        <v>6961</v>
      </c>
      <c r="F8660" s="29" t="s">
        <v>21407</v>
      </c>
      <c r="G8660" s="29" t="s">
        <v>21408</v>
      </c>
      <c r="H8660" s="29" t="s">
        <v>21580</v>
      </c>
      <c r="I8660" s="29" t="s">
        <v>21581</v>
      </c>
      <c r="J8660" s="30">
        <f t="shared" si="128"/>
        <v>59.16</v>
      </c>
      <c r="K8660" s="30">
        <v>532.97244000000001</v>
      </c>
      <c r="M8660" s="19" t="str">
        <f>VLOOKUP(B8660,'[1]2018.7 '!A:C,3,)</f>
        <v>Active</v>
      </c>
      <c r="N8660" s="19" t="str">
        <f>VLOOKUP(B8660,'[1]2018.7 '!A:M,13,)</f>
        <v>Ambient</v>
      </c>
      <c r="O8660" s="19" t="str">
        <f>VLOOKUP(B8660,'[1]2018.7 '!A:N,14,)</f>
        <v>Reviewing</v>
      </c>
    </row>
    <row r="8661" spans="1:15" ht="17.25" customHeight="1">
      <c r="A8661" s="26">
        <v>8660</v>
      </c>
      <c r="B8661" s="27" t="s">
        <v>21632</v>
      </c>
      <c r="C8661" s="90" t="s">
        <v>21633</v>
      </c>
      <c r="D8661" s="29" t="s">
        <v>21634</v>
      </c>
      <c r="E8661" s="29" t="s">
        <v>6961</v>
      </c>
      <c r="F8661" s="29" t="s">
        <v>21407</v>
      </c>
      <c r="G8661" s="29" t="s">
        <v>21408</v>
      </c>
      <c r="H8661" s="29" t="s">
        <v>21580</v>
      </c>
      <c r="I8661" s="29" t="s">
        <v>21581</v>
      </c>
      <c r="J8661" s="30">
        <f t="shared" si="128"/>
        <v>59.16</v>
      </c>
      <c r="K8661" s="30">
        <v>532.97244000000001</v>
      </c>
      <c r="M8661" s="19" t="str">
        <f>VLOOKUP(B8661,'[1]2018.7 '!A:C,3,)</f>
        <v>Active</v>
      </c>
      <c r="N8661" s="19" t="str">
        <f>VLOOKUP(B8661,'[1]2018.7 '!A:M,13,)</f>
        <v>Ambient</v>
      </c>
      <c r="O8661" s="19" t="str">
        <f>VLOOKUP(B8661,'[1]2018.7 '!A:N,14,)</f>
        <v>Reviewing</v>
      </c>
    </row>
    <row r="8662" spans="1:15" ht="17.25" customHeight="1">
      <c r="A8662" s="26">
        <v>8661</v>
      </c>
      <c r="B8662" s="27" t="s">
        <v>21635</v>
      </c>
      <c r="C8662" s="90" t="s">
        <v>21636</v>
      </c>
      <c r="D8662" s="29" t="s">
        <v>21637</v>
      </c>
      <c r="E8662" s="29" t="s">
        <v>6961</v>
      </c>
      <c r="F8662" s="29" t="s">
        <v>21407</v>
      </c>
      <c r="G8662" s="29" t="s">
        <v>21408</v>
      </c>
      <c r="H8662" s="29" t="s">
        <v>21580</v>
      </c>
      <c r="I8662" s="29" t="s">
        <v>21581</v>
      </c>
      <c r="J8662" s="30">
        <f t="shared" si="128"/>
        <v>59.16</v>
      </c>
      <c r="K8662" s="30">
        <v>532.97244000000001</v>
      </c>
      <c r="M8662" s="19" t="str">
        <f>VLOOKUP(B8662,'[1]2018.7 '!A:C,3,)</f>
        <v>Active</v>
      </c>
      <c r="N8662" s="19" t="str">
        <f>VLOOKUP(B8662,'[1]2018.7 '!A:M,13,)</f>
        <v>Ambient</v>
      </c>
      <c r="O8662" s="19" t="str">
        <f>VLOOKUP(B8662,'[1]2018.7 '!A:N,14,)</f>
        <v>Reviewing</v>
      </c>
    </row>
    <row r="8663" spans="1:15" ht="17.25" customHeight="1">
      <c r="A8663" s="26">
        <v>8662</v>
      </c>
      <c r="B8663" s="27" t="s">
        <v>21638</v>
      </c>
      <c r="C8663" s="90" t="s">
        <v>21639</v>
      </c>
      <c r="D8663" s="29" t="s">
        <v>21640</v>
      </c>
      <c r="E8663" s="29" t="s">
        <v>6961</v>
      </c>
      <c r="F8663" s="29" t="s">
        <v>21407</v>
      </c>
      <c r="G8663" s="29" t="s">
        <v>21408</v>
      </c>
      <c r="H8663" s="29" t="s">
        <v>21580</v>
      </c>
      <c r="I8663" s="29" t="s">
        <v>21581</v>
      </c>
      <c r="J8663" s="30">
        <f t="shared" si="128"/>
        <v>59.16</v>
      </c>
      <c r="K8663" s="30">
        <v>532.97244000000001</v>
      </c>
      <c r="M8663" s="19" t="str">
        <f>VLOOKUP(B8663,'[1]2018.7 '!A:C,3,)</f>
        <v>Active</v>
      </c>
      <c r="N8663" s="19" t="str">
        <f>VLOOKUP(B8663,'[1]2018.7 '!A:M,13,)</f>
        <v>Ambient</v>
      </c>
      <c r="O8663" s="19" t="str">
        <f>VLOOKUP(B8663,'[1]2018.7 '!A:N,14,)</f>
        <v>Reviewing</v>
      </c>
    </row>
    <row r="8664" spans="1:15" ht="17.25" customHeight="1">
      <c r="A8664" s="26">
        <v>8663</v>
      </c>
      <c r="B8664" s="27" t="s">
        <v>21641</v>
      </c>
      <c r="C8664" s="90" t="s">
        <v>21642</v>
      </c>
      <c r="D8664" s="29" t="s">
        <v>21643</v>
      </c>
      <c r="E8664" s="29" t="s">
        <v>6961</v>
      </c>
      <c r="F8664" s="29" t="s">
        <v>21407</v>
      </c>
      <c r="G8664" s="29" t="s">
        <v>21408</v>
      </c>
      <c r="H8664" s="29" t="s">
        <v>21580</v>
      </c>
      <c r="I8664" s="29" t="s">
        <v>21581</v>
      </c>
      <c r="J8664" s="30">
        <f t="shared" si="128"/>
        <v>59.16</v>
      </c>
      <c r="K8664" s="30">
        <v>532.97244000000001</v>
      </c>
      <c r="M8664" s="19" t="str">
        <f>VLOOKUP(B8664,'[1]2018.7 '!A:C,3,)</f>
        <v>Active</v>
      </c>
      <c r="N8664" s="19" t="str">
        <f>VLOOKUP(B8664,'[1]2018.7 '!A:M,13,)</f>
        <v>Ambient</v>
      </c>
      <c r="O8664" s="19" t="str">
        <f>VLOOKUP(B8664,'[1]2018.7 '!A:N,14,)</f>
        <v>Reviewing</v>
      </c>
    </row>
    <row r="8665" spans="1:15" ht="17.25" customHeight="1">
      <c r="A8665" s="26">
        <v>8664</v>
      </c>
      <c r="B8665" s="27" t="s">
        <v>21644</v>
      </c>
      <c r="C8665" s="90" t="s">
        <v>21645</v>
      </c>
      <c r="D8665" s="29" t="s">
        <v>21646</v>
      </c>
      <c r="E8665" s="29" t="s">
        <v>6961</v>
      </c>
      <c r="F8665" s="29" t="s">
        <v>21407</v>
      </c>
      <c r="G8665" s="29" t="s">
        <v>21408</v>
      </c>
      <c r="H8665" s="29" t="s">
        <v>21580</v>
      </c>
      <c r="I8665" s="29" t="s">
        <v>21581</v>
      </c>
      <c r="J8665" s="30">
        <f t="shared" si="128"/>
        <v>59.16</v>
      </c>
      <c r="K8665" s="30">
        <v>532.97244000000001</v>
      </c>
      <c r="M8665" s="19" t="str">
        <f>VLOOKUP(B8665,'[1]2018.7 '!A:C,3,)</f>
        <v>Active</v>
      </c>
      <c r="N8665" s="19" t="str">
        <f>VLOOKUP(B8665,'[1]2018.7 '!A:M,13,)</f>
        <v>Ambient</v>
      </c>
      <c r="O8665" s="19" t="str">
        <f>VLOOKUP(B8665,'[1]2018.7 '!A:N,14,)</f>
        <v>Reviewing</v>
      </c>
    </row>
    <row r="8666" spans="1:15" ht="17.25" customHeight="1">
      <c r="A8666" s="26">
        <v>8665</v>
      </c>
      <c r="B8666" s="27" t="s">
        <v>21647</v>
      </c>
      <c r="C8666" s="90" t="s">
        <v>21648</v>
      </c>
      <c r="D8666" s="29" t="s">
        <v>21649</v>
      </c>
      <c r="E8666" s="29" t="s">
        <v>6961</v>
      </c>
      <c r="F8666" s="29" t="s">
        <v>21407</v>
      </c>
      <c r="G8666" s="29" t="s">
        <v>21408</v>
      </c>
      <c r="H8666" s="29" t="s">
        <v>21580</v>
      </c>
      <c r="I8666" s="29" t="s">
        <v>21581</v>
      </c>
      <c r="J8666" s="30">
        <f t="shared" si="128"/>
        <v>59.16</v>
      </c>
      <c r="K8666" s="30">
        <v>532.97244000000001</v>
      </c>
      <c r="M8666" s="19" t="str">
        <f>VLOOKUP(B8666,'[1]2018.7 '!A:C,3,)</f>
        <v>Active</v>
      </c>
      <c r="N8666" s="19" t="str">
        <f>VLOOKUP(B8666,'[1]2018.7 '!A:M,13,)</f>
        <v>Ambient</v>
      </c>
      <c r="O8666" s="19" t="str">
        <f>VLOOKUP(B8666,'[1]2018.7 '!A:N,14,)</f>
        <v>Reviewing</v>
      </c>
    </row>
    <row r="8667" spans="1:15" ht="17.25" customHeight="1">
      <c r="A8667" s="39">
        <v>8666</v>
      </c>
      <c r="B8667" s="40" t="s">
        <v>21650</v>
      </c>
      <c r="C8667" s="79" t="s">
        <v>21651</v>
      </c>
      <c r="D8667" s="42" t="s">
        <v>21652</v>
      </c>
      <c r="E8667" s="42" t="s">
        <v>6961</v>
      </c>
      <c r="F8667" s="42" t="s">
        <v>21407</v>
      </c>
      <c r="G8667" s="42" t="s">
        <v>21408</v>
      </c>
      <c r="H8667" s="42" t="s">
        <v>21580</v>
      </c>
      <c r="I8667" s="42" t="s">
        <v>21581</v>
      </c>
      <c r="J8667" s="43">
        <f t="shared" si="128"/>
        <v>36.72</v>
      </c>
      <c r="K8667" s="43">
        <v>330.81047999999998</v>
      </c>
      <c r="L8667" s="44"/>
      <c r="M8667" s="45" t="str">
        <f>VLOOKUP(B8667,'[1]2018.7 '!A:C,3,)</f>
        <v>Phase Out</v>
      </c>
      <c r="N8667" s="45" t="str">
        <f>VLOOKUP(B8667,'[1]2018.7 '!A:M,13,)</f>
        <v>Ambient</v>
      </c>
      <c r="O8667" s="45" t="str">
        <f>VLOOKUP(B8667,'[1]2018.7 '!A:N,14,)</f>
        <v>reviewing</v>
      </c>
    </row>
    <row r="8668" spans="1:15" ht="17.25" customHeight="1">
      <c r="A8668" s="26">
        <v>8667</v>
      </c>
      <c r="B8668" s="27" t="s">
        <v>21653</v>
      </c>
      <c r="C8668" s="90" t="s">
        <v>21654</v>
      </c>
      <c r="D8668" s="29" t="s">
        <v>21655</v>
      </c>
      <c r="E8668" s="29" t="s">
        <v>6961</v>
      </c>
      <c r="F8668" s="29" t="s">
        <v>21407</v>
      </c>
      <c r="G8668" s="29" t="s">
        <v>21408</v>
      </c>
      <c r="H8668" s="29" t="s">
        <v>21580</v>
      </c>
      <c r="I8668" s="29" t="s">
        <v>21581</v>
      </c>
      <c r="J8668" s="30">
        <f t="shared" si="128"/>
        <v>778</v>
      </c>
      <c r="K8668" s="30">
        <v>7009.0020000000004</v>
      </c>
      <c r="M8668" s="19" t="str">
        <f>VLOOKUP(B8668,'[1]2018.7 '!A:C,3,)</f>
        <v>Active</v>
      </c>
      <c r="N8668" s="19" t="str">
        <f>VLOOKUP(B8668,'[1]2018.7 '!A:M,13,)</f>
        <v>Ambient</v>
      </c>
      <c r="O8668" s="19" t="str">
        <f>VLOOKUP(B8668,'[1]2018.7 '!A:N,14,)</f>
        <v>Reviewing</v>
      </c>
    </row>
    <row r="8669" spans="1:15" ht="17.25" customHeight="1">
      <c r="A8669" s="39">
        <v>8668</v>
      </c>
      <c r="B8669" s="40" t="s">
        <v>21656</v>
      </c>
      <c r="C8669" s="79" t="s">
        <v>21657</v>
      </c>
      <c r="D8669" s="42" t="s">
        <v>21658</v>
      </c>
      <c r="E8669" s="42" t="s">
        <v>6961</v>
      </c>
      <c r="F8669" s="42" t="s">
        <v>21407</v>
      </c>
      <c r="G8669" s="42" t="s">
        <v>21408</v>
      </c>
      <c r="H8669" s="42" t="s">
        <v>21580</v>
      </c>
      <c r="I8669" s="42" t="s">
        <v>21581</v>
      </c>
      <c r="J8669" s="43">
        <f t="shared" si="128"/>
        <v>481.99999999999994</v>
      </c>
      <c r="K8669" s="43">
        <v>4342.3379999999997</v>
      </c>
      <c r="L8669" s="44"/>
      <c r="M8669" s="45" t="str">
        <f>VLOOKUP(B8669,'[1]2018.7 '!A:C,3,)</f>
        <v>Phase Out</v>
      </c>
      <c r="N8669" s="45" t="str">
        <f>VLOOKUP(B8669,'[1]2018.7 '!A:M,13,)</f>
        <v>Ambient</v>
      </c>
      <c r="O8669" s="45" t="str">
        <f>VLOOKUP(B8669,'[1]2018.7 '!A:N,14,)</f>
        <v>reviewing</v>
      </c>
    </row>
    <row r="8670" spans="1:15" ht="17.25" customHeight="1">
      <c r="A8670" s="26">
        <v>8669</v>
      </c>
      <c r="B8670" s="27" t="s">
        <v>21659</v>
      </c>
      <c r="C8670" s="90" t="s">
        <v>21660</v>
      </c>
      <c r="D8670" s="29" t="s">
        <v>21661</v>
      </c>
      <c r="E8670" s="29" t="s">
        <v>6961</v>
      </c>
      <c r="F8670" s="29" t="s">
        <v>21407</v>
      </c>
      <c r="G8670" s="29" t="s">
        <v>21408</v>
      </c>
      <c r="H8670" s="29" t="s">
        <v>21580</v>
      </c>
      <c r="I8670" s="29" t="s">
        <v>21581</v>
      </c>
      <c r="J8670" s="30">
        <f t="shared" si="128"/>
        <v>37.74</v>
      </c>
      <c r="K8670" s="30">
        <v>339.99966000000001</v>
      </c>
      <c r="M8670" s="19" t="str">
        <f>VLOOKUP(B8670,'[1]2018.7 '!A:C,3,)</f>
        <v>Active</v>
      </c>
      <c r="N8670" s="19" t="str">
        <f>VLOOKUP(B8670,'[1]2018.7 '!A:M,13,)</f>
        <v>Ambient</v>
      </c>
      <c r="O8670" s="19" t="str">
        <f>VLOOKUP(B8670,'[1]2018.7 '!A:N,14,)</f>
        <v>Reviewing</v>
      </c>
    </row>
    <row r="8671" spans="1:15" ht="17.25" customHeight="1">
      <c r="A8671" s="39">
        <v>8670</v>
      </c>
      <c r="B8671" s="40" t="s">
        <v>21662</v>
      </c>
      <c r="C8671" s="79" t="s">
        <v>21663</v>
      </c>
      <c r="D8671" s="42" t="s">
        <v>21664</v>
      </c>
      <c r="E8671" s="42" t="s">
        <v>6961</v>
      </c>
      <c r="F8671" s="42" t="s">
        <v>21407</v>
      </c>
      <c r="G8671" s="42" t="s">
        <v>21408</v>
      </c>
      <c r="H8671" s="42" t="s">
        <v>21580</v>
      </c>
      <c r="I8671" s="42" t="s">
        <v>21581</v>
      </c>
      <c r="J8671" s="43">
        <f t="shared" si="128"/>
        <v>59.16</v>
      </c>
      <c r="K8671" s="43">
        <v>532.97244000000001</v>
      </c>
      <c r="L8671" s="44"/>
      <c r="M8671" s="45" t="str">
        <f>VLOOKUP(B8671,'[1]2018.7 '!A:C,3,)</f>
        <v>Phase Out</v>
      </c>
      <c r="N8671" s="45" t="str">
        <f>VLOOKUP(B8671,'[1]2018.7 '!A:M,13,)</f>
        <v>Ambient</v>
      </c>
      <c r="O8671" s="45" t="str">
        <f>VLOOKUP(B8671,'[1]2018.7 '!A:N,14,)</f>
        <v>reviewing</v>
      </c>
    </row>
    <row r="8672" spans="1:15" ht="17.25" customHeight="1">
      <c r="A8672" s="26">
        <v>8671</v>
      </c>
      <c r="B8672" s="27" t="s">
        <v>21665</v>
      </c>
      <c r="C8672" s="90" t="s">
        <v>21666</v>
      </c>
      <c r="D8672" s="29" t="s">
        <v>21667</v>
      </c>
      <c r="E8672" s="29" t="s">
        <v>6961</v>
      </c>
      <c r="F8672" s="29" t="s">
        <v>21407</v>
      </c>
      <c r="G8672" s="29" t="s">
        <v>21408</v>
      </c>
      <c r="H8672" s="29" t="s">
        <v>21580</v>
      </c>
      <c r="I8672" s="29" t="s">
        <v>21581</v>
      </c>
      <c r="J8672" s="30">
        <f t="shared" si="128"/>
        <v>579</v>
      </c>
      <c r="K8672" s="30">
        <v>5216.2110000000002</v>
      </c>
      <c r="M8672" s="19" t="str">
        <f>VLOOKUP(B8672,'[1]2018.7 '!A:C,3,)</f>
        <v>Active</v>
      </c>
      <c r="N8672" s="19" t="str">
        <f>VLOOKUP(B8672,'[1]2018.7 '!A:M,13,)</f>
        <v>Ambient</v>
      </c>
      <c r="O8672" s="19" t="str">
        <f>VLOOKUP(B8672,'[1]2018.7 '!A:N,14,)</f>
        <v>Reviewing</v>
      </c>
    </row>
    <row r="8673" spans="1:15" ht="17.25" customHeight="1">
      <c r="A8673" s="26">
        <v>8672</v>
      </c>
      <c r="B8673" s="27" t="s">
        <v>21668</v>
      </c>
      <c r="C8673" s="90" t="s">
        <v>21669</v>
      </c>
      <c r="D8673" s="29" t="s">
        <v>21670</v>
      </c>
      <c r="E8673" s="29" t="s">
        <v>6961</v>
      </c>
      <c r="F8673" s="29" t="s">
        <v>21407</v>
      </c>
      <c r="G8673" s="29" t="s">
        <v>21408</v>
      </c>
      <c r="H8673" s="29" t="s">
        <v>21580</v>
      </c>
      <c r="I8673" s="29" t="s">
        <v>21581</v>
      </c>
      <c r="J8673" s="30">
        <f t="shared" si="128"/>
        <v>365</v>
      </c>
      <c r="K8673" s="30">
        <v>3288.2850000000003</v>
      </c>
      <c r="M8673" s="19" t="str">
        <f>VLOOKUP(B8673,'[1]2018.7 '!A:C,3,)</f>
        <v>Active</v>
      </c>
      <c r="N8673" s="19" t="str">
        <f>VLOOKUP(B8673,'[1]2018.7 '!A:M,13,)</f>
        <v>Ambient</v>
      </c>
      <c r="O8673" s="19" t="str">
        <f>VLOOKUP(B8673,'[1]2018.7 '!A:N,14,)</f>
        <v>Reviewing</v>
      </c>
    </row>
    <row r="8674" spans="1:15" ht="17.25" customHeight="1">
      <c r="A8674" s="26">
        <v>8673</v>
      </c>
      <c r="B8674" s="27" t="s">
        <v>21671</v>
      </c>
      <c r="C8674" s="90" t="s">
        <v>21672</v>
      </c>
      <c r="D8674" s="29" t="s">
        <v>21673</v>
      </c>
      <c r="E8674" s="29" t="s">
        <v>6961</v>
      </c>
      <c r="F8674" s="29" t="s">
        <v>21407</v>
      </c>
      <c r="G8674" s="29" t="s">
        <v>21408</v>
      </c>
      <c r="H8674" s="29" t="s">
        <v>21580</v>
      </c>
      <c r="I8674" s="29" t="s">
        <v>21581</v>
      </c>
      <c r="J8674" s="30">
        <f t="shared" si="128"/>
        <v>136.68</v>
      </c>
      <c r="K8674" s="30">
        <v>1231.3501200000001</v>
      </c>
      <c r="M8674" s="19" t="str">
        <f>VLOOKUP(B8674,'[1]2018.7 '!A:C,3,)</f>
        <v>Active</v>
      </c>
      <c r="N8674" s="19" t="str">
        <f>VLOOKUP(B8674,'[1]2018.7 '!A:M,13,)</f>
        <v>Ambient</v>
      </c>
      <c r="O8674" s="19" t="str">
        <f>VLOOKUP(B8674,'[1]2018.7 '!A:N,14,)</f>
        <v>Reviewing</v>
      </c>
    </row>
    <row r="8675" spans="1:15" ht="17.25" customHeight="1">
      <c r="A8675" s="26">
        <v>8674</v>
      </c>
      <c r="B8675" s="27" t="s">
        <v>21674</v>
      </c>
      <c r="C8675" s="90" t="s">
        <v>21675</v>
      </c>
      <c r="D8675" s="29" t="s">
        <v>21676</v>
      </c>
      <c r="E8675" s="29" t="s">
        <v>6961</v>
      </c>
      <c r="F8675" s="29" t="s">
        <v>21407</v>
      </c>
      <c r="G8675" s="29" t="s">
        <v>21408</v>
      </c>
      <c r="H8675" s="29" t="s">
        <v>21580</v>
      </c>
      <c r="I8675" s="29" t="s">
        <v>21581</v>
      </c>
      <c r="J8675" s="30">
        <f t="shared" si="128"/>
        <v>83.64</v>
      </c>
      <c r="K8675" s="30">
        <v>753.51276000000007</v>
      </c>
      <c r="M8675" s="19" t="str">
        <f>VLOOKUP(B8675,'[1]2018.7 '!A:C,3,)</f>
        <v>Active</v>
      </c>
      <c r="N8675" s="19" t="str">
        <f>VLOOKUP(B8675,'[1]2018.7 '!A:M,13,)</f>
        <v>Ambient</v>
      </c>
      <c r="O8675" s="19" t="str">
        <f>VLOOKUP(B8675,'[1]2018.7 '!A:N,14,)</f>
        <v>Reviewing</v>
      </c>
    </row>
    <row r="8676" spans="1:15" ht="17.25" customHeight="1">
      <c r="A8676" s="26">
        <v>8675</v>
      </c>
      <c r="B8676" s="27" t="s">
        <v>21677</v>
      </c>
      <c r="C8676" s="90" t="s">
        <v>21678</v>
      </c>
      <c r="D8676" s="29" t="s">
        <v>21679</v>
      </c>
      <c r="E8676" s="29" t="s">
        <v>6961</v>
      </c>
      <c r="F8676" s="29" t="s">
        <v>21407</v>
      </c>
      <c r="G8676" s="29" t="s">
        <v>21408</v>
      </c>
      <c r="H8676" s="29" t="s">
        <v>21580</v>
      </c>
      <c r="I8676" s="29" t="s">
        <v>21581</v>
      </c>
      <c r="J8676" s="30">
        <f t="shared" si="128"/>
        <v>666</v>
      </c>
      <c r="K8676" s="30">
        <v>5999.9940000000006</v>
      </c>
      <c r="M8676" s="19" t="str">
        <f>VLOOKUP(B8676,'[1]2018.7 '!A:C,3,)</f>
        <v>Active</v>
      </c>
      <c r="N8676" s="19" t="str">
        <f>VLOOKUP(B8676,'[1]2018.7 '!A:M,13,)</f>
        <v>Ambient</v>
      </c>
      <c r="O8676" s="19" t="str">
        <f>VLOOKUP(B8676,'[1]2018.7 '!A:N,14,)</f>
        <v>Reviewing</v>
      </c>
    </row>
    <row r="8677" spans="1:15" ht="17.25" customHeight="1">
      <c r="A8677" s="39">
        <v>8676</v>
      </c>
      <c r="B8677" s="40" t="s">
        <v>21680</v>
      </c>
      <c r="C8677" s="79" t="s">
        <v>21681</v>
      </c>
      <c r="D8677" s="42" t="s">
        <v>21682</v>
      </c>
      <c r="E8677" s="42" t="s">
        <v>6961</v>
      </c>
      <c r="F8677" s="42" t="s">
        <v>21407</v>
      </c>
      <c r="G8677" s="42" t="s">
        <v>21408</v>
      </c>
      <c r="H8677" s="42" t="s">
        <v>21580</v>
      </c>
      <c r="I8677" s="42" t="s">
        <v>21581</v>
      </c>
      <c r="J8677" s="43">
        <f t="shared" si="128"/>
        <v>156.06</v>
      </c>
      <c r="K8677" s="43">
        <v>1405.94454</v>
      </c>
      <c r="L8677" s="44"/>
      <c r="M8677" s="45" t="str">
        <f>VLOOKUP(B8677,'[1]2018.7 '!A:C,3,)</f>
        <v>Phase Out</v>
      </c>
      <c r="N8677" s="45" t="str">
        <f>VLOOKUP(B8677,'[1]2018.7 '!A:M,13,)</f>
        <v>Ambient</v>
      </c>
      <c r="O8677" s="45" t="str">
        <f>VLOOKUP(B8677,'[1]2018.7 '!A:N,14,)</f>
        <v>reviewing</v>
      </c>
    </row>
    <row r="8678" spans="1:15" ht="17.25" customHeight="1">
      <c r="A8678" s="26">
        <v>8677</v>
      </c>
      <c r="B8678" s="27" t="s">
        <v>21683</v>
      </c>
      <c r="C8678" s="90" t="s">
        <v>21684</v>
      </c>
      <c r="D8678" s="29" t="s">
        <v>21685</v>
      </c>
      <c r="E8678" s="29" t="s">
        <v>6961</v>
      </c>
      <c r="F8678" s="29" t="s">
        <v>21407</v>
      </c>
      <c r="G8678" s="29" t="s">
        <v>21408</v>
      </c>
      <c r="H8678" s="29" t="s">
        <v>21580</v>
      </c>
      <c r="I8678" s="29" t="s">
        <v>21581</v>
      </c>
      <c r="J8678" s="30">
        <f t="shared" si="128"/>
        <v>59.16</v>
      </c>
      <c r="K8678" s="30">
        <v>532.97244000000001</v>
      </c>
      <c r="M8678" s="19" t="str">
        <f>VLOOKUP(B8678,'[1]2018.7 '!A:C,3,)</f>
        <v>Active</v>
      </c>
      <c r="N8678" s="19" t="str">
        <f>VLOOKUP(B8678,'[1]2018.7 '!A:M,13,)</f>
        <v>Ambient</v>
      </c>
      <c r="O8678" s="19" t="str">
        <f>VLOOKUP(B8678,'[1]2018.7 '!A:N,14,)</f>
        <v>Reviewing</v>
      </c>
    </row>
    <row r="8679" spans="1:15" ht="17.25" customHeight="1">
      <c r="A8679" s="26">
        <v>8678</v>
      </c>
      <c r="B8679" s="27" t="s">
        <v>21686</v>
      </c>
      <c r="C8679" s="90" t="s">
        <v>21687</v>
      </c>
      <c r="D8679" s="29" t="s">
        <v>21688</v>
      </c>
      <c r="E8679" s="29" t="s">
        <v>6961</v>
      </c>
      <c r="F8679" s="29" t="s">
        <v>21407</v>
      </c>
      <c r="G8679" s="29" t="s">
        <v>21408</v>
      </c>
      <c r="H8679" s="29" t="s">
        <v>21580</v>
      </c>
      <c r="I8679" s="29" t="s">
        <v>21581</v>
      </c>
      <c r="J8679" s="30">
        <f t="shared" si="128"/>
        <v>59.16</v>
      </c>
      <c r="K8679" s="30">
        <v>532.97244000000001</v>
      </c>
      <c r="M8679" s="19" t="str">
        <f>VLOOKUP(B8679,'[1]2018.7 '!A:C,3,)</f>
        <v>Active</v>
      </c>
      <c r="N8679" s="19" t="str">
        <f>VLOOKUP(B8679,'[1]2018.7 '!A:M,13,)</f>
        <v>Ambient</v>
      </c>
      <c r="O8679" s="19" t="str">
        <f>VLOOKUP(B8679,'[1]2018.7 '!A:N,14,)</f>
        <v>Reviewing</v>
      </c>
    </row>
    <row r="8680" spans="1:15" ht="17.25" customHeight="1">
      <c r="A8680" s="26">
        <v>8679</v>
      </c>
      <c r="B8680" s="27" t="s">
        <v>21689</v>
      </c>
      <c r="C8680" s="90" t="s">
        <v>21690</v>
      </c>
      <c r="D8680" s="29" t="s">
        <v>21691</v>
      </c>
      <c r="E8680" s="29" t="s">
        <v>6961</v>
      </c>
      <c r="F8680" s="29" t="s">
        <v>21407</v>
      </c>
      <c r="G8680" s="29" t="s">
        <v>21408</v>
      </c>
      <c r="H8680" s="29" t="s">
        <v>21580</v>
      </c>
      <c r="I8680" s="29" t="s">
        <v>21581</v>
      </c>
      <c r="J8680" s="30">
        <f t="shared" si="128"/>
        <v>59.16</v>
      </c>
      <c r="K8680" s="30">
        <v>532.97244000000001</v>
      </c>
      <c r="M8680" s="19" t="str">
        <f>VLOOKUP(B8680,'[1]2018.7 '!A:C,3,)</f>
        <v>Active</v>
      </c>
      <c r="N8680" s="19" t="str">
        <f>VLOOKUP(B8680,'[1]2018.7 '!A:M,13,)</f>
        <v>Ambient</v>
      </c>
      <c r="O8680" s="19" t="str">
        <f>VLOOKUP(B8680,'[1]2018.7 '!A:N,14,)</f>
        <v>Reviewing</v>
      </c>
    </row>
    <row r="8681" spans="1:15" ht="17.25" customHeight="1">
      <c r="A8681" s="26">
        <v>8680</v>
      </c>
      <c r="B8681" s="27" t="s">
        <v>21692</v>
      </c>
      <c r="C8681" s="90" t="s">
        <v>21693</v>
      </c>
      <c r="D8681" s="29" t="s">
        <v>21694</v>
      </c>
      <c r="E8681" s="29" t="s">
        <v>6961</v>
      </c>
      <c r="F8681" s="29" t="s">
        <v>21407</v>
      </c>
      <c r="G8681" s="29" t="s">
        <v>21408</v>
      </c>
      <c r="H8681" s="29" t="s">
        <v>21580</v>
      </c>
      <c r="I8681" s="29" t="s">
        <v>21581</v>
      </c>
      <c r="J8681" s="30">
        <f t="shared" si="128"/>
        <v>205</v>
      </c>
      <c r="K8681" s="30">
        <v>1846.845</v>
      </c>
      <c r="M8681" s="19" t="str">
        <f>VLOOKUP(B8681,'[1]2018.7 '!A:C,3,)</f>
        <v>Active</v>
      </c>
      <c r="N8681" s="19" t="str">
        <f>VLOOKUP(B8681,'[1]2018.7 '!A:M,13,)</f>
        <v>Ambient</v>
      </c>
      <c r="O8681" s="19" t="str">
        <f>VLOOKUP(B8681,'[1]2018.7 '!A:N,14,)</f>
        <v>Reviewing</v>
      </c>
    </row>
    <row r="8682" spans="1:15" ht="17.25" customHeight="1">
      <c r="A8682" s="26">
        <v>8681</v>
      </c>
      <c r="B8682" s="27" t="s">
        <v>21695</v>
      </c>
      <c r="C8682" s="90" t="s">
        <v>21696</v>
      </c>
      <c r="D8682" s="29" t="s">
        <v>21697</v>
      </c>
      <c r="E8682" s="29" t="s">
        <v>6961</v>
      </c>
      <c r="F8682" s="29" t="s">
        <v>21407</v>
      </c>
      <c r="G8682" s="29" t="s">
        <v>21408</v>
      </c>
      <c r="H8682" s="29" t="s">
        <v>21580</v>
      </c>
      <c r="I8682" s="29" t="s">
        <v>21581</v>
      </c>
      <c r="J8682" s="30">
        <f t="shared" si="128"/>
        <v>142.80000000000001</v>
      </c>
      <c r="K8682" s="30">
        <v>1286.4852000000001</v>
      </c>
      <c r="M8682" s="19" t="str">
        <f>VLOOKUP(B8682,'[1]2018.7 '!A:C,3,)</f>
        <v>Active</v>
      </c>
      <c r="N8682" s="19" t="str">
        <f>VLOOKUP(B8682,'[1]2018.7 '!A:M,13,)</f>
        <v>Ambient</v>
      </c>
      <c r="O8682" s="19" t="str">
        <f>VLOOKUP(B8682,'[1]2018.7 '!A:N,14,)</f>
        <v>Reviewing</v>
      </c>
    </row>
    <row r="8683" spans="1:15" ht="17.25" customHeight="1">
      <c r="A8683" s="26">
        <v>8682</v>
      </c>
      <c r="B8683" s="27" t="s">
        <v>21698</v>
      </c>
      <c r="C8683" s="90" t="s">
        <v>21699</v>
      </c>
      <c r="D8683" s="29" t="s">
        <v>21700</v>
      </c>
      <c r="E8683" s="29" t="s">
        <v>6961</v>
      </c>
      <c r="F8683" s="29" t="s">
        <v>21407</v>
      </c>
      <c r="G8683" s="29" t="s">
        <v>21408</v>
      </c>
      <c r="H8683" s="29" t="s">
        <v>21580</v>
      </c>
      <c r="I8683" s="29" t="s">
        <v>21581</v>
      </c>
      <c r="J8683" s="30">
        <f t="shared" si="128"/>
        <v>70.38</v>
      </c>
      <c r="K8683" s="30">
        <v>634.05341999999996</v>
      </c>
      <c r="M8683" s="19" t="str">
        <f>VLOOKUP(B8683,'[1]2018.7 '!A:C,3,)</f>
        <v>Active</v>
      </c>
      <c r="N8683" s="19" t="str">
        <f>VLOOKUP(B8683,'[1]2018.7 '!A:M,13,)</f>
        <v>Ambient</v>
      </c>
      <c r="O8683" s="19" t="str">
        <f>VLOOKUP(B8683,'[1]2018.7 '!A:N,14,)</f>
        <v>Reviewing</v>
      </c>
    </row>
    <row r="8684" spans="1:15" ht="17.25" customHeight="1">
      <c r="A8684" s="26">
        <v>8683</v>
      </c>
      <c r="B8684" s="27" t="s">
        <v>21701</v>
      </c>
      <c r="C8684" s="90" t="s">
        <v>21702</v>
      </c>
      <c r="D8684" s="29" t="s">
        <v>21703</v>
      </c>
      <c r="E8684" s="29" t="s">
        <v>6961</v>
      </c>
      <c r="F8684" s="29" t="s">
        <v>21407</v>
      </c>
      <c r="G8684" s="29" t="s">
        <v>21408</v>
      </c>
      <c r="H8684" s="29" t="s">
        <v>21580</v>
      </c>
      <c r="I8684" s="29" t="s">
        <v>21581</v>
      </c>
      <c r="J8684" s="30">
        <f t="shared" si="128"/>
        <v>70.38</v>
      </c>
      <c r="K8684" s="30">
        <v>634.05341999999996</v>
      </c>
      <c r="M8684" s="19" t="str">
        <f>VLOOKUP(B8684,'[1]2018.7 '!A:C,3,)</f>
        <v>Active</v>
      </c>
      <c r="N8684" s="19" t="str">
        <f>VLOOKUP(B8684,'[1]2018.7 '!A:M,13,)</f>
        <v>Ambient</v>
      </c>
      <c r="O8684" s="19" t="str">
        <f>VLOOKUP(B8684,'[1]2018.7 '!A:N,14,)</f>
        <v>Reviewing</v>
      </c>
    </row>
    <row r="8685" spans="1:15" ht="17.25" customHeight="1">
      <c r="A8685" s="26">
        <v>8684</v>
      </c>
      <c r="B8685" s="27" t="s">
        <v>21704</v>
      </c>
      <c r="C8685" s="90" t="s">
        <v>21705</v>
      </c>
      <c r="D8685" s="29" t="s">
        <v>21706</v>
      </c>
      <c r="E8685" s="29" t="s">
        <v>6961</v>
      </c>
      <c r="F8685" s="29" t="s">
        <v>21407</v>
      </c>
      <c r="G8685" s="29" t="s">
        <v>21408</v>
      </c>
      <c r="H8685" s="29" t="s">
        <v>21580</v>
      </c>
      <c r="I8685" s="29" t="s">
        <v>21581</v>
      </c>
      <c r="J8685" s="30">
        <f t="shared" si="128"/>
        <v>70.38</v>
      </c>
      <c r="K8685" s="30">
        <v>634.05341999999996</v>
      </c>
      <c r="M8685" s="19" t="str">
        <f>VLOOKUP(B8685,'[1]2018.7 '!A:C,3,)</f>
        <v>Active</v>
      </c>
      <c r="N8685" s="19" t="str">
        <f>VLOOKUP(B8685,'[1]2018.7 '!A:M,13,)</f>
        <v>Ambient</v>
      </c>
      <c r="O8685" s="19" t="str">
        <f>VLOOKUP(B8685,'[1]2018.7 '!A:N,14,)</f>
        <v>Reviewing</v>
      </c>
    </row>
    <row r="8686" spans="1:15" ht="17.25" customHeight="1">
      <c r="A8686" s="26">
        <v>8685</v>
      </c>
      <c r="B8686" s="27" t="s">
        <v>21707</v>
      </c>
      <c r="C8686" s="90" t="s">
        <v>21708</v>
      </c>
      <c r="D8686" s="29" t="s">
        <v>21709</v>
      </c>
      <c r="E8686" s="29" t="s">
        <v>6961</v>
      </c>
      <c r="F8686" s="29" t="s">
        <v>21407</v>
      </c>
      <c r="G8686" s="29" t="s">
        <v>21408</v>
      </c>
      <c r="H8686" s="29" t="s">
        <v>21580</v>
      </c>
      <c r="I8686" s="29" t="s">
        <v>21581</v>
      </c>
      <c r="J8686" s="30">
        <f t="shared" si="128"/>
        <v>1430</v>
      </c>
      <c r="K8686" s="30">
        <v>12882.87</v>
      </c>
      <c r="M8686" s="19" t="str">
        <f>VLOOKUP(B8686,'[1]2018.7 '!A:C,3,)</f>
        <v>Active</v>
      </c>
      <c r="N8686" s="19" t="str">
        <f>VLOOKUP(B8686,'[1]2018.7 '!A:M,13,)</f>
        <v>Ambient</v>
      </c>
      <c r="O8686" s="19" t="str">
        <f>VLOOKUP(B8686,'[1]2018.7 '!A:N,14,)</f>
        <v>No</v>
      </c>
    </row>
    <row r="8687" spans="1:15" ht="17.25" customHeight="1">
      <c r="A8687" s="26">
        <v>8686</v>
      </c>
      <c r="B8687" s="27" t="s">
        <v>21710</v>
      </c>
      <c r="C8687" s="90" t="s">
        <v>21711</v>
      </c>
      <c r="D8687" s="29" t="s">
        <v>21712</v>
      </c>
      <c r="E8687" s="29" t="s">
        <v>6961</v>
      </c>
      <c r="F8687" s="29" t="s">
        <v>21407</v>
      </c>
      <c r="G8687" s="29" t="s">
        <v>21408</v>
      </c>
      <c r="H8687" s="29" t="s">
        <v>21580</v>
      </c>
      <c r="I8687" s="29" t="s">
        <v>21581</v>
      </c>
      <c r="J8687" s="30">
        <f t="shared" si="128"/>
        <v>59.16</v>
      </c>
      <c r="K8687" s="30">
        <v>532.97244000000001</v>
      </c>
      <c r="M8687" s="19" t="str">
        <f>VLOOKUP(B8687,'[1]2018.7 '!A:C,3,)</f>
        <v>Active</v>
      </c>
      <c r="N8687" s="19" t="str">
        <f>VLOOKUP(B8687,'[1]2018.7 '!A:M,13,)</f>
        <v>Ambient</v>
      </c>
      <c r="O8687" s="19" t="str">
        <f>VLOOKUP(B8687,'[1]2018.7 '!A:N,14,)</f>
        <v>Reviewing</v>
      </c>
    </row>
    <row r="8688" spans="1:15" ht="17.25" customHeight="1">
      <c r="A8688" s="26">
        <v>8687</v>
      </c>
      <c r="B8688" s="27" t="s">
        <v>21713</v>
      </c>
      <c r="C8688" s="90" t="s">
        <v>21714</v>
      </c>
      <c r="D8688" s="29" t="s">
        <v>21715</v>
      </c>
      <c r="E8688" s="29" t="s">
        <v>6961</v>
      </c>
      <c r="F8688" s="29" t="s">
        <v>21407</v>
      </c>
      <c r="G8688" s="29" t="s">
        <v>21408</v>
      </c>
      <c r="H8688" s="29" t="s">
        <v>21580</v>
      </c>
      <c r="I8688" s="29" t="s">
        <v>21581</v>
      </c>
      <c r="J8688" s="30">
        <f t="shared" si="128"/>
        <v>105.06</v>
      </c>
      <c r="K8688" s="30">
        <v>946.48554000000001</v>
      </c>
      <c r="M8688" s="19" t="str">
        <f>VLOOKUP(B8688,'[1]2018.7 '!A:C,3,)</f>
        <v>Active</v>
      </c>
      <c r="N8688" s="19" t="str">
        <f>VLOOKUP(B8688,'[1]2018.7 '!A:M,13,)</f>
        <v>Ambient</v>
      </c>
      <c r="O8688" s="19" t="str">
        <f>VLOOKUP(B8688,'[1]2018.7 '!A:N,14,)</f>
        <v>Reviewing</v>
      </c>
    </row>
    <row r="8689" spans="1:15" ht="17.25" customHeight="1">
      <c r="A8689" s="26">
        <v>8688</v>
      </c>
      <c r="B8689" s="27" t="s">
        <v>21716</v>
      </c>
      <c r="C8689" s="90" t="s">
        <v>21717</v>
      </c>
      <c r="D8689" s="29" t="s">
        <v>21718</v>
      </c>
      <c r="E8689" s="29" t="s">
        <v>6961</v>
      </c>
      <c r="F8689" s="29" t="s">
        <v>21407</v>
      </c>
      <c r="G8689" s="29" t="s">
        <v>21408</v>
      </c>
      <c r="H8689" s="29" t="s">
        <v>21580</v>
      </c>
      <c r="I8689" s="29" t="s">
        <v>21581</v>
      </c>
      <c r="J8689" s="30">
        <f t="shared" si="128"/>
        <v>108.12</v>
      </c>
      <c r="K8689" s="30">
        <v>974.05308000000002</v>
      </c>
      <c r="M8689" s="19" t="str">
        <f>VLOOKUP(B8689,'[1]2018.7 '!A:C,3,)</f>
        <v>Active</v>
      </c>
      <c r="N8689" s="19" t="str">
        <f>VLOOKUP(B8689,'[1]2018.7 '!A:M,13,)</f>
        <v>Ambient</v>
      </c>
      <c r="O8689" s="19" t="str">
        <f>VLOOKUP(B8689,'[1]2018.7 '!A:N,14,)</f>
        <v>Reviewing</v>
      </c>
    </row>
    <row r="8690" spans="1:15" ht="17.25" customHeight="1">
      <c r="A8690" s="39">
        <v>8689</v>
      </c>
      <c r="B8690" s="40" t="s">
        <v>21719</v>
      </c>
      <c r="C8690" s="79" t="s">
        <v>21720</v>
      </c>
      <c r="D8690" s="42" t="s">
        <v>21721</v>
      </c>
      <c r="E8690" s="42" t="s">
        <v>6961</v>
      </c>
      <c r="F8690" s="42" t="s">
        <v>21407</v>
      </c>
      <c r="G8690" s="42" t="s">
        <v>21408</v>
      </c>
      <c r="H8690" s="42" t="s">
        <v>21580</v>
      </c>
      <c r="I8690" s="42" t="s">
        <v>21581</v>
      </c>
      <c r="J8690" s="43">
        <f t="shared" si="128"/>
        <v>105.06</v>
      </c>
      <c r="K8690" s="43">
        <v>946.48554000000001</v>
      </c>
      <c r="L8690" s="44"/>
      <c r="M8690" s="45" t="str">
        <f>VLOOKUP(B8690,'[1]2018.7 '!A:C,3,)</f>
        <v>Phase Out</v>
      </c>
      <c r="N8690" s="45" t="str">
        <f>VLOOKUP(B8690,'[1]2018.7 '!A:M,13,)</f>
        <v>Ambient</v>
      </c>
      <c r="O8690" s="45" t="str">
        <f>VLOOKUP(B8690,'[1]2018.7 '!A:N,14,)</f>
        <v>reviewing</v>
      </c>
    </row>
    <row r="8691" spans="1:15" ht="17.25" customHeight="1">
      <c r="A8691" s="39">
        <v>8690</v>
      </c>
      <c r="B8691" s="40" t="s">
        <v>21722</v>
      </c>
      <c r="C8691" s="79" t="s">
        <v>21723</v>
      </c>
      <c r="D8691" s="42" t="s">
        <v>21724</v>
      </c>
      <c r="E8691" s="42" t="s">
        <v>6961</v>
      </c>
      <c r="F8691" s="42" t="s">
        <v>21407</v>
      </c>
      <c r="G8691" s="42" t="s">
        <v>21408</v>
      </c>
      <c r="H8691" s="42" t="s">
        <v>21580</v>
      </c>
      <c r="I8691" s="42" t="s">
        <v>21581</v>
      </c>
      <c r="J8691" s="43">
        <f t="shared" si="128"/>
        <v>140.76</v>
      </c>
      <c r="K8691" s="43">
        <v>1268.1068399999999</v>
      </c>
      <c r="L8691" s="44"/>
      <c r="M8691" s="45" t="str">
        <f>VLOOKUP(B8691,'[1]2018.7 '!A:C,3,)</f>
        <v>Phase Out</v>
      </c>
      <c r="N8691" s="45" t="str">
        <f>VLOOKUP(B8691,'[1]2018.7 '!A:M,13,)</f>
        <v>Ambient</v>
      </c>
      <c r="O8691" s="45" t="str">
        <f>VLOOKUP(B8691,'[1]2018.7 '!A:N,14,)</f>
        <v>reviewing</v>
      </c>
    </row>
    <row r="8692" spans="1:15" ht="17.25" customHeight="1">
      <c r="A8692" s="26">
        <v>8691</v>
      </c>
      <c r="B8692" s="27" t="s">
        <v>21725</v>
      </c>
      <c r="C8692" s="90" t="s">
        <v>21726</v>
      </c>
      <c r="D8692" s="29" t="s">
        <v>21727</v>
      </c>
      <c r="E8692" s="29" t="s">
        <v>6961</v>
      </c>
      <c r="F8692" s="29" t="s">
        <v>21407</v>
      </c>
      <c r="G8692" s="29" t="s">
        <v>21408</v>
      </c>
      <c r="H8692" s="29" t="s">
        <v>21580</v>
      </c>
      <c r="I8692" s="29" t="s">
        <v>21581</v>
      </c>
      <c r="J8692" s="30">
        <f t="shared" si="128"/>
        <v>32.64</v>
      </c>
      <c r="K8692" s="30">
        <v>294.05376000000001</v>
      </c>
      <c r="M8692" s="19" t="str">
        <f>VLOOKUP(B8692,'[1]2018.7 '!A:C,3,)</f>
        <v>Active</v>
      </c>
      <c r="N8692" s="19" t="str">
        <f>VLOOKUP(B8692,'[1]2018.7 '!A:M,13,)</f>
        <v>Ambient</v>
      </c>
      <c r="O8692" s="19" t="str">
        <f>VLOOKUP(B8692,'[1]2018.7 '!A:N,14,)</f>
        <v>Reviewing</v>
      </c>
    </row>
    <row r="8693" spans="1:15" ht="17.25" customHeight="1">
      <c r="A8693" s="26">
        <v>8692</v>
      </c>
      <c r="B8693" s="27" t="s">
        <v>21728</v>
      </c>
      <c r="C8693" s="90" t="s">
        <v>21729</v>
      </c>
      <c r="D8693" s="29" t="s">
        <v>21730</v>
      </c>
      <c r="E8693" s="29" t="s">
        <v>6961</v>
      </c>
      <c r="F8693" s="29" t="s">
        <v>21407</v>
      </c>
      <c r="G8693" s="29" t="s">
        <v>21408</v>
      </c>
      <c r="H8693" s="29" t="s">
        <v>21580</v>
      </c>
      <c r="I8693" s="29" t="s">
        <v>21581</v>
      </c>
      <c r="J8693" s="30">
        <f t="shared" si="128"/>
        <v>86.7</v>
      </c>
      <c r="K8693" s="30">
        <v>781.08030000000008</v>
      </c>
      <c r="M8693" s="19" t="str">
        <f>VLOOKUP(B8693,'[1]2018.7 '!A:C,3,)</f>
        <v>Active</v>
      </c>
      <c r="N8693" s="19" t="str">
        <f>VLOOKUP(B8693,'[1]2018.7 '!A:M,13,)</f>
        <v>Ambient</v>
      </c>
      <c r="O8693" s="19" t="str">
        <f>VLOOKUP(B8693,'[1]2018.7 '!A:N,14,)</f>
        <v>Reviewing</v>
      </c>
    </row>
    <row r="8694" spans="1:15" ht="17.25" customHeight="1">
      <c r="A8694" s="26">
        <v>8693</v>
      </c>
      <c r="B8694" s="27" t="s">
        <v>21731</v>
      </c>
      <c r="C8694" s="90" t="s">
        <v>21732</v>
      </c>
      <c r="D8694" s="29" t="s">
        <v>21733</v>
      </c>
      <c r="E8694" s="29" t="s">
        <v>6961</v>
      </c>
      <c r="F8694" s="29" t="s">
        <v>21407</v>
      </c>
      <c r="G8694" s="29" t="s">
        <v>21408</v>
      </c>
      <c r="H8694" s="29" t="s">
        <v>21580</v>
      </c>
      <c r="I8694" s="29" t="s">
        <v>21581</v>
      </c>
      <c r="J8694" s="30">
        <f t="shared" si="128"/>
        <v>94.86</v>
      </c>
      <c r="K8694" s="30">
        <v>854.59374000000003</v>
      </c>
      <c r="M8694" s="19" t="str">
        <f>VLOOKUP(B8694,'[1]2018.7 '!A:C,3,)</f>
        <v>Active</v>
      </c>
      <c r="N8694" s="19" t="str">
        <f>VLOOKUP(B8694,'[1]2018.7 '!A:M,13,)</f>
        <v>Ambient</v>
      </c>
      <c r="O8694" s="19" t="str">
        <f>VLOOKUP(B8694,'[1]2018.7 '!A:N,14,)</f>
        <v>Reviewing</v>
      </c>
    </row>
    <row r="8695" spans="1:15" ht="17.25" customHeight="1">
      <c r="A8695" s="26">
        <v>8694</v>
      </c>
      <c r="B8695" s="27" t="s">
        <v>21734</v>
      </c>
      <c r="C8695" s="90" t="s">
        <v>21735</v>
      </c>
      <c r="D8695" s="29" t="s">
        <v>21736</v>
      </c>
      <c r="E8695" s="29" t="s">
        <v>6961</v>
      </c>
      <c r="F8695" s="29" t="s">
        <v>21407</v>
      </c>
      <c r="G8695" s="29" t="s">
        <v>21408</v>
      </c>
      <c r="H8695" s="29" t="s">
        <v>21580</v>
      </c>
      <c r="I8695" s="29" t="s">
        <v>21581</v>
      </c>
      <c r="J8695" s="30">
        <f t="shared" si="128"/>
        <v>94.86</v>
      </c>
      <c r="K8695" s="30">
        <v>854.59374000000003</v>
      </c>
      <c r="M8695" s="19" t="str">
        <f>VLOOKUP(B8695,'[1]2018.7 '!A:C,3,)</f>
        <v>Active</v>
      </c>
      <c r="N8695" s="19" t="str">
        <f>VLOOKUP(B8695,'[1]2018.7 '!A:M,13,)</f>
        <v>Ambient</v>
      </c>
      <c r="O8695" s="19" t="str">
        <f>VLOOKUP(B8695,'[1]2018.7 '!A:N,14,)</f>
        <v>Reviewing</v>
      </c>
    </row>
    <row r="8696" spans="1:15" ht="17.25" customHeight="1">
      <c r="A8696" s="39">
        <v>8695</v>
      </c>
      <c r="B8696" s="40" t="s">
        <v>21737</v>
      </c>
      <c r="C8696" s="79" t="s">
        <v>21738</v>
      </c>
      <c r="D8696" s="42" t="s">
        <v>21739</v>
      </c>
      <c r="E8696" s="42" t="s">
        <v>6961</v>
      </c>
      <c r="F8696" s="42" t="s">
        <v>21407</v>
      </c>
      <c r="G8696" s="42" t="s">
        <v>21408</v>
      </c>
      <c r="H8696" s="42" t="s">
        <v>21580</v>
      </c>
      <c r="I8696" s="42" t="s">
        <v>21581</v>
      </c>
      <c r="J8696" s="43">
        <f t="shared" si="128"/>
        <v>480.99999999999994</v>
      </c>
      <c r="K8696" s="43">
        <v>4333.3289999999997</v>
      </c>
      <c r="L8696" s="44"/>
      <c r="M8696" s="45" t="str">
        <f>VLOOKUP(B8696,'[1]2018.7 '!A:C,3,)</f>
        <v>Phase Out</v>
      </c>
      <c r="N8696" s="45" t="str">
        <f>VLOOKUP(B8696,'[1]2018.7 '!A:M,13,)</f>
        <v>Ambient</v>
      </c>
      <c r="O8696" s="45" t="str">
        <f>VLOOKUP(B8696,'[1]2018.7 '!A:N,14,)</f>
        <v>reviewing</v>
      </c>
    </row>
    <row r="8697" spans="1:15" ht="17.25" customHeight="1">
      <c r="A8697" s="26">
        <v>8696</v>
      </c>
      <c r="B8697" s="27" t="s">
        <v>21740</v>
      </c>
      <c r="C8697" s="90" t="s">
        <v>21741</v>
      </c>
      <c r="D8697" s="29" t="s">
        <v>21742</v>
      </c>
      <c r="E8697" s="29" t="s">
        <v>6961</v>
      </c>
      <c r="F8697" s="29" t="s">
        <v>21407</v>
      </c>
      <c r="G8697" s="29" t="s">
        <v>21408</v>
      </c>
      <c r="H8697" s="29" t="s">
        <v>21580</v>
      </c>
      <c r="I8697" s="29" t="s">
        <v>21581</v>
      </c>
      <c r="J8697" s="30">
        <f t="shared" si="128"/>
        <v>51</v>
      </c>
      <c r="K8697" s="30">
        <v>459.459</v>
      </c>
      <c r="M8697" s="19" t="str">
        <f>VLOOKUP(B8697,'[1]2018.7 '!A:C,3,)</f>
        <v>Active</v>
      </c>
      <c r="N8697" s="19" t="str">
        <f>VLOOKUP(B8697,'[1]2018.7 '!A:M,13,)</f>
        <v>Ambient</v>
      </c>
      <c r="O8697" s="19" t="str">
        <f>VLOOKUP(B8697,'[1]2018.7 '!A:N,14,)</f>
        <v>Reviewing</v>
      </c>
    </row>
    <row r="8698" spans="1:15" ht="17.25" customHeight="1">
      <c r="A8698" s="26">
        <v>8697</v>
      </c>
      <c r="B8698" s="27" t="s">
        <v>21743</v>
      </c>
      <c r="C8698" s="90" t="s">
        <v>21744</v>
      </c>
      <c r="D8698" s="29" t="s">
        <v>21745</v>
      </c>
      <c r="E8698" s="29" t="s">
        <v>6961</v>
      </c>
      <c r="F8698" s="29" t="s">
        <v>21407</v>
      </c>
      <c r="G8698" s="29" t="s">
        <v>21408</v>
      </c>
      <c r="H8698" s="29" t="s">
        <v>21580</v>
      </c>
      <c r="I8698" s="29" t="s">
        <v>21581</v>
      </c>
      <c r="J8698" s="30">
        <f t="shared" si="128"/>
        <v>64.260000000000005</v>
      </c>
      <c r="K8698" s="30">
        <v>578.91834000000006</v>
      </c>
      <c r="M8698" s="19" t="str">
        <f>VLOOKUP(B8698,'[1]2018.7 '!A:C,3,)</f>
        <v>Active</v>
      </c>
      <c r="N8698" s="19" t="str">
        <f>VLOOKUP(B8698,'[1]2018.7 '!A:M,13,)</f>
        <v>Ambient</v>
      </c>
      <c r="O8698" s="19" t="str">
        <f>VLOOKUP(B8698,'[1]2018.7 '!A:N,14,)</f>
        <v>Reviewing</v>
      </c>
    </row>
    <row r="8699" spans="1:15" ht="17.25" customHeight="1">
      <c r="A8699" s="26">
        <v>8698</v>
      </c>
      <c r="B8699" s="27" t="s">
        <v>21746</v>
      </c>
      <c r="C8699" s="90" t="s">
        <v>21747</v>
      </c>
      <c r="D8699" s="29" t="s">
        <v>21748</v>
      </c>
      <c r="E8699" s="29" t="s">
        <v>6961</v>
      </c>
      <c r="F8699" s="29" t="s">
        <v>21407</v>
      </c>
      <c r="G8699" s="29" t="s">
        <v>21408</v>
      </c>
      <c r="H8699" s="29" t="s">
        <v>21580</v>
      </c>
      <c r="I8699" s="29" t="s">
        <v>21581</v>
      </c>
      <c r="J8699" s="30">
        <f t="shared" si="128"/>
        <v>130.56</v>
      </c>
      <c r="K8699" s="30">
        <v>1176.21504</v>
      </c>
      <c r="M8699" s="19" t="str">
        <f>VLOOKUP(B8699,'[1]2018.7 '!A:C,3,)</f>
        <v>Active</v>
      </c>
      <c r="N8699" s="19" t="str">
        <f>VLOOKUP(B8699,'[1]2018.7 '!A:M,13,)</f>
        <v>Ambient</v>
      </c>
      <c r="O8699" s="19" t="str">
        <f>VLOOKUP(B8699,'[1]2018.7 '!A:N,14,)</f>
        <v>Reviewing</v>
      </c>
    </row>
    <row r="8700" spans="1:15" ht="17.25" customHeight="1">
      <c r="A8700" s="26">
        <v>8699</v>
      </c>
      <c r="B8700" s="27" t="s">
        <v>21749</v>
      </c>
      <c r="C8700" s="90" t="s">
        <v>21750</v>
      </c>
      <c r="D8700" s="29" t="s">
        <v>21751</v>
      </c>
      <c r="E8700" s="29" t="s">
        <v>6961</v>
      </c>
      <c r="F8700" s="29" t="s">
        <v>21407</v>
      </c>
      <c r="G8700" s="29" t="s">
        <v>21408</v>
      </c>
      <c r="H8700" s="29" t="s">
        <v>21580</v>
      </c>
      <c r="I8700" s="29" t="s">
        <v>21581</v>
      </c>
      <c r="J8700" s="30">
        <f t="shared" si="128"/>
        <v>72.42</v>
      </c>
      <c r="K8700" s="30">
        <v>652.43178</v>
      </c>
      <c r="M8700" s="19" t="str">
        <f>VLOOKUP(B8700,'[1]2018.7 '!A:C,3,)</f>
        <v>Active</v>
      </c>
      <c r="N8700" s="19" t="str">
        <f>VLOOKUP(B8700,'[1]2018.7 '!A:M,13,)</f>
        <v>Ambient</v>
      </c>
      <c r="O8700" s="19" t="str">
        <f>VLOOKUP(B8700,'[1]2018.7 '!A:N,14,)</f>
        <v>Reviewing</v>
      </c>
    </row>
    <row r="8701" spans="1:15" ht="17.25" customHeight="1">
      <c r="A8701" s="26">
        <v>8700</v>
      </c>
      <c r="B8701" s="27" t="s">
        <v>21752</v>
      </c>
      <c r="C8701" s="90" t="s">
        <v>21753</v>
      </c>
      <c r="D8701" s="29" t="s">
        <v>21754</v>
      </c>
      <c r="E8701" s="29" t="s">
        <v>6961</v>
      </c>
      <c r="F8701" s="29" t="s">
        <v>21407</v>
      </c>
      <c r="G8701" s="29" t="s">
        <v>21408</v>
      </c>
      <c r="H8701" s="29" t="s">
        <v>21580</v>
      </c>
      <c r="I8701" s="29" t="s">
        <v>21581</v>
      </c>
      <c r="J8701" s="30">
        <f t="shared" si="128"/>
        <v>72.42</v>
      </c>
      <c r="K8701" s="30">
        <v>652.43178</v>
      </c>
      <c r="M8701" s="19" t="str">
        <f>VLOOKUP(B8701,'[1]2018.7 '!A:C,3,)</f>
        <v>Active</v>
      </c>
      <c r="N8701" s="19" t="str">
        <f>VLOOKUP(B8701,'[1]2018.7 '!A:M,13,)</f>
        <v>Ambient</v>
      </c>
      <c r="O8701" s="19" t="str">
        <f>VLOOKUP(B8701,'[1]2018.7 '!A:N,14,)</f>
        <v>Reviewing</v>
      </c>
    </row>
    <row r="8702" spans="1:15" ht="17.25" customHeight="1">
      <c r="A8702" s="26">
        <v>8701</v>
      </c>
      <c r="B8702" s="27" t="s">
        <v>21755</v>
      </c>
      <c r="C8702" s="90" t="s">
        <v>21756</v>
      </c>
      <c r="D8702" s="29" t="s">
        <v>21757</v>
      </c>
      <c r="E8702" s="29" t="s">
        <v>6961</v>
      </c>
      <c r="F8702" s="29" t="s">
        <v>21407</v>
      </c>
      <c r="G8702" s="29" t="s">
        <v>21408</v>
      </c>
      <c r="H8702" s="29" t="s">
        <v>21580</v>
      </c>
      <c r="I8702" s="29" t="s">
        <v>21581</v>
      </c>
      <c r="J8702" s="30">
        <f t="shared" si="128"/>
        <v>72.42</v>
      </c>
      <c r="K8702" s="30">
        <v>652.43178</v>
      </c>
      <c r="M8702" s="19" t="str">
        <f>VLOOKUP(B8702,'[1]2018.7 '!A:C,3,)</f>
        <v>Active</v>
      </c>
      <c r="N8702" s="19" t="str">
        <f>VLOOKUP(B8702,'[1]2018.7 '!A:M,13,)</f>
        <v>Ambient</v>
      </c>
      <c r="O8702" s="19" t="str">
        <f>VLOOKUP(B8702,'[1]2018.7 '!A:N,14,)</f>
        <v>Reviewing</v>
      </c>
    </row>
    <row r="8703" spans="1:15" ht="17.25" customHeight="1">
      <c r="A8703" s="26">
        <v>8702</v>
      </c>
      <c r="B8703" s="27" t="s">
        <v>21758</v>
      </c>
      <c r="C8703" s="90" t="s">
        <v>21759</v>
      </c>
      <c r="D8703" s="29" t="s">
        <v>21760</v>
      </c>
      <c r="E8703" s="29" t="s">
        <v>6961</v>
      </c>
      <c r="F8703" s="29" t="s">
        <v>21407</v>
      </c>
      <c r="G8703" s="29" t="s">
        <v>21408</v>
      </c>
      <c r="H8703" s="29" t="s">
        <v>21580</v>
      </c>
      <c r="I8703" s="29" t="s">
        <v>21581</v>
      </c>
      <c r="J8703" s="30">
        <f t="shared" si="128"/>
        <v>72.42</v>
      </c>
      <c r="K8703" s="30">
        <v>652.43178</v>
      </c>
      <c r="M8703" s="19" t="str">
        <f>VLOOKUP(B8703,'[1]2018.7 '!A:C,3,)</f>
        <v>Active</v>
      </c>
      <c r="N8703" s="19" t="str">
        <f>VLOOKUP(B8703,'[1]2018.7 '!A:M,13,)</f>
        <v>Ambient</v>
      </c>
      <c r="O8703" s="19" t="str">
        <f>VLOOKUP(B8703,'[1]2018.7 '!A:N,14,)</f>
        <v>Reviewing</v>
      </c>
    </row>
    <row r="8704" spans="1:15" ht="17.25" customHeight="1">
      <c r="A8704" s="26">
        <v>8703</v>
      </c>
      <c r="B8704" s="27" t="s">
        <v>21761</v>
      </c>
      <c r="C8704" s="90" t="s">
        <v>21762</v>
      </c>
      <c r="D8704" s="29" t="s">
        <v>21763</v>
      </c>
      <c r="E8704" s="29" t="s">
        <v>6961</v>
      </c>
      <c r="F8704" s="29" t="s">
        <v>21407</v>
      </c>
      <c r="G8704" s="29" t="s">
        <v>21408</v>
      </c>
      <c r="H8704" s="29" t="s">
        <v>21580</v>
      </c>
      <c r="I8704" s="29" t="s">
        <v>21581</v>
      </c>
      <c r="J8704" s="30">
        <f t="shared" si="128"/>
        <v>72.42</v>
      </c>
      <c r="K8704" s="30">
        <v>652.43178</v>
      </c>
      <c r="M8704" s="19" t="str">
        <f>VLOOKUP(B8704,'[1]2018.7 '!A:C,3,)</f>
        <v>Active</v>
      </c>
      <c r="N8704" s="19" t="str">
        <f>VLOOKUP(B8704,'[1]2018.7 '!A:M,13,)</f>
        <v>Ambient</v>
      </c>
      <c r="O8704" s="19" t="str">
        <f>VLOOKUP(B8704,'[1]2018.7 '!A:N,14,)</f>
        <v>Reviewing</v>
      </c>
    </row>
    <row r="8705" spans="1:15" ht="17.25" customHeight="1">
      <c r="A8705" s="39">
        <v>8704</v>
      </c>
      <c r="B8705" s="40" t="s">
        <v>21764</v>
      </c>
      <c r="C8705" s="79" t="s">
        <v>21765</v>
      </c>
      <c r="D8705" s="42" t="s">
        <v>21766</v>
      </c>
      <c r="E8705" s="42" t="s">
        <v>6961</v>
      </c>
      <c r="F8705" s="42" t="s">
        <v>21407</v>
      </c>
      <c r="G8705" s="42" t="s">
        <v>21408</v>
      </c>
      <c r="H8705" s="42" t="s">
        <v>21580</v>
      </c>
      <c r="I8705" s="42" t="s">
        <v>21581</v>
      </c>
      <c r="J8705" s="43">
        <f t="shared" si="128"/>
        <v>735</v>
      </c>
      <c r="K8705" s="43">
        <v>6621.6150000000007</v>
      </c>
      <c r="L8705" s="44"/>
      <c r="M8705" s="45" t="str">
        <f>VLOOKUP(B8705,'[1]2018.7 '!A:C,3,)</f>
        <v>Phase Out</v>
      </c>
      <c r="N8705" s="45" t="str">
        <f>VLOOKUP(B8705,'[1]2018.7 '!A:M,13,)</f>
        <v>Ambient</v>
      </c>
      <c r="O8705" s="45" t="str">
        <f>VLOOKUP(B8705,'[1]2018.7 '!A:N,14,)</f>
        <v>reviewing</v>
      </c>
    </row>
    <row r="8706" spans="1:15" ht="17.25" customHeight="1">
      <c r="A8706" s="39">
        <v>8705</v>
      </c>
      <c r="B8706" s="40" t="s">
        <v>21767</v>
      </c>
      <c r="C8706" s="79" t="s">
        <v>21768</v>
      </c>
      <c r="D8706" s="42" t="s">
        <v>21769</v>
      </c>
      <c r="E8706" s="42" t="s">
        <v>6961</v>
      </c>
      <c r="F8706" s="42" t="s">
        <v>21407</v>
      </c>
      <c r="G8706" s="42" t="s">
        <v>21408</v>
      </c>
      <c r="H8706" s="42" t="s">
        <v>21580</v>
      </c>
      <c r="I8706" s="42" t="s">
        <v>21581</v>
      </c>
      <c r="J8706" s="43">
        <f t="shared" si="128"/>
        <v>193.8</v>
      </c>
      <c r="K8706" s="43">
        <v>1745.9442000000001</v>
      </c>
      <c r="L8706" s="44"/>
      <c r="M8706" s="45" t="str">
        <f>VLOOKUP(B8706,'[1]2018.7 '!A:C,3,)</f>
        <v>Phase Out</v>
      </c>
      <c r="N8706" s="45" t="str">
        <f>VLOOKUP(B8706,'[1]2018.7 '!A:M,13,)</f>
        <v>Ambient</v>
      </c>
      <c r="O8706" s="45" t="str">
        <f>VLOOKUP(B8706,'[1]2018.7 '!A:N,14,)</f>
        <v>reviewing</v>
      </c>
    </row>
    <row r="8707" spans="1:15" ht="17.25" customHeight="1">
      <c r="A8707" s="26">
        <v>8706</v>
      </c>
      <c r="B8707" s="27" t="s">
        <v>21770</v>
      </c>
      <c r="C8707" s="90" t="s">
        <v>21771</v>
      </c>
      <c r="D8707" s="29" t="s">
        <v>21772</v>
      </c>
      <c r="E8707" s="29" t="s">
        <v>6961</v>
      </c>
      <c r="F8707" s="29" t="s">
        <v>21407</v>
      </c>
      <c r="G8707" s="29" t="s">
        <v>21408</v>
      </c>
      <c r="H8707" s="29" t="s">
        <v>21580</v>
      </c>
      <c r="I8707" s="29" t="s">
        <v>21581</v>
      </c>
      <c r="J8707" s="30">
        <f t="shared" si="128"/>
        <v>115.25999999999999</v>
      </c>
      <c r="K8707" s="30">
        <v>1038.37734</v>
      </c>
      <c r="M8707" s="19" t="str">
        <f>VLOOKUP(B8707,'[1]2018.7 '!A:C,3,)</f>
        <v>Active</v>
      </c>
      <c r="N8707" s="19" t="str">
        <f>VLOOKUP(B8707,'[1]2018.7 '!A:M,13,)</f>
        <v>Ambient</v>
      </c>
      <c r="O8707" s="19" t="str">
        <f>VLOOKUP(B8707,'[1]2018.7 '!A:N,14,)</f>
        <v>Reviewing</v>
      </c>
    </row>
    <row r="8708" spans="1:15" ht="17.25" customHeight="1">
      <c r="A8708" s="39">
        <v>8707</v>
      </c>
      <c r="B8708" s="40" t="s">
        <v>21773</v>
      </c>
      <c r="C8708" s="79" t="s">
        <v>21774</v>
      </c>
      <c r="D8708" s="42" t="s">
        <v>21775</v>
      </c>
      <c r="E8708" s="42" t="s">
        <v>6961</v>
      </c>
      <c r="F8708" s="42" t="s">
        <v>21407</v>
      </c>
      <c r="G8708" s="42" t="s">
        <v>21408</v>
      </c>
      <c r="H8708" s="42" t="s">
        <v>21580</v>
      </c>
      <c r="I8708" s="42" t="s">
        <v>21581</v>
      </c>
      <c r="J8708" s="43">
        <f t="shared" si="128"/>
        <v>140.76</v>
      </c>
      <c r="K8708" s="43">
        <v>1268.1068399999999</v>
      </c>
      <c r="L8708" s="44"/>
      <c r="M8708" s="45" t="str">
        <f>VLOOKUP(B8708,'[1]2018.7 '!A:C,3,)</f>
        <v>Phase Out</v>
      </c>
      <c r="N8708" s="45" t="str">
        <f>VLOOKUP(B8708,'[1]2018.7 '!A:M,13,)</f>
        <v>Ambient</v>
      </c>
      <c r="O8708" s="45" t="str">
        <f>VLOOKUP(B8708,'[1]2018.7 '!A:N,14,)</f>
        <v>reviewing</v>
      </c>
    </row>
    <row r="8709" spans="1:15" ht="17.25" customHeight="1">
      <c r="A8709" s="39">
        <v>8708</v>
      </c>
      <c r="B8709" s="40" t="s">
        <v>21776</v>
      </c>
      <c r="C8709" s="79" t="s">
        <v>21777</v>
      </c>
      <c r="D8709" s="42" t="s">
        <v>21778</v>
      </c>
      <c r="E8709" s="42" t="s">
        <v>6961</v>
      </c>
      <c r="F8709" s="42" t="s">
        <v>21407</v>
      </c>
      <c r="G8709" s="42" t="s">
        <v>21408</v>
      </c>
      <c r="H8709" s="42" t="s">
        <v>21580</v>
      </c>
      <c r="I8709" s="42" t="s">
        <v>21581</v>
      </c>
      <c r="J8709" s="43">
        <f t="shared" si="128"/>
        <v>72.42</v>
      </c>
      <c r="K8709" s="43">
        <v>652.43178</v>
      </c>
      <c r="L8709" s="44"/>
      <c r="M8709" s="45" t="str">
        <f>VLOOKUP(B8709,'[1]2018.7 '!A:C,3,)</f>
        <v>Phase Out</v>
      </c>
      <c r="N8709" s="45" t="str">
        <f>VLOOKUP(B8709,'[1]2018.7 '!A:M,13,)</f>
        <v>Ambient</v>
      </c>
      <c r="O8709" s="45" t="str">
        <f>VLOOKUP(B8709,'[1]2018.7 '!A:N,14,)</f>
        <v>reviewing</v>
      </c>
    </row>
    <row r="8710" spans="1:15" ht="17.25" customHeight="1">
      <c r="A8710" s="39">
        <v>8709</v>
      </c>
      <c r="B8710" s="40" t="s">
        <v>21779</v>
      </c>
      <c r="C8710" s="79" t="s">
        <v>21780</v>
      </c>
      <c r="D8710" s="42" t="s">
        <v>21781</v>
      </c>
      <c r="E8710" s="42" t="s">
        <v>6961</v>
      </c>
      <c r="F8710" s="42" t="s">
        <v>21407</v>
      </c>
      <c r="G8710" s="42" t="s">
        <v>21408</v>
      </c>
      <c r="H8710" s="42" t="s">
        <v>21580</v>
      </c>
      <c r="I8710" s="42" t="s">
        <v>21581</v>
      </c>
      <c r="J8710" s="43">
        <f t="shared" si="128"/>
        <v>3703.0000000000005</v>
      </c>
      <c r="K8710" s="43">
        <v>33360.327000000005</v>
      </c>
      <c r="L8710" s="44"/>
      <c r="M8710" s="45" t="str">
        <f>VLOOKUP(B8710,'[1]2018.7 '!A:C,3,)</f>
        <v>Phase Out</v>
      </c>
      <c r="N8710" s="45" t="str">
        <f>VLOOKUP(B8710,'[1]2018.7 '!A:M,13,)</f>
        <v>Ambient</v>
      </c>
      <c r="O8710" s="45" t="str">
        <f>VLOOKUP(B8710,'[1]2018.7 '!A:N,14,)</f>
        <v>reviewing</v>
      </c>
    </row>
    <row r="8711" spans="1:15" ht="17.25" customHeight="1">
      <c r="A8711" s="26">
        <v>8710</v>
      </c>
      <c r="B8711" s="27" t="s">
        <v>21782</v>
      </c>
      <c r="C8711" s="90" t="s">
        <v>21783</v>
      </c>
      <c r="D8711" s="29" t="s">
        <v>21784</v>
      </c>
      <c r="E8711" s="29" t="s">
        <v>6961</v>
      </c>
      <c r="F8711" s="29" t="s">
        <v>21407</v>
      </c>
      <c r="G8711" s="29" t="s">
        <v>21408</v>
      </c>
      <c r="H8711" s="29" t="s">
        <v>21580</v>
      </c>
      <c r="I8711" s="29" t="s">
        <v>21581</v>
      </c>
      <c r="J8711" s="30">
        <f t="shared" si="128"/>
        <v>177.48</v>
      </c>
      <c r="K8711" s="30">
        <v>1598.91732</v>
      </c>
      <c r="M8711" s="19" t="str">
        <f>VLOOKUP(B8711,'[1]2018.7 '!A:C,3,)</f>
        <v>Active</v>
      </c>
      <c r="N8711" s="19" t="str">
        <f>VLOOKUP(B8711,'[1]2018.7 '!A:M,13,)</f>
        <v>Ambient</v>
      </c>
      <c r="O8711" s="19" t="str">
        <f>VLOOKUP(B8711,'[1]2018.7 '!A:N,14,)</f>
        <v>Reviewing</v>
      </c>
    </row>
    <row r="8712" spans="1:15" ht="17.25" customHeight="1">
      <c r="A8712" s="39">
        <v>8711</v>
      </c>
      <c r="B8712" s="40" t="s">
        <v>21785</v>
      </c>
      <c r="C8712" s="79" t="s">
        <v>21786</v>
      </c>
      <c r="D8712" s="42" t="s">
        <v>21787</v>
      </c>
      <c r="E8712" s="42" t="s">
        <v>6961</v>
      </c>
      <c r="F8712" s="42" t="s">
        <v>21407</v>
      </c>
      <c r="G8712" s="42" t="s">
        <v>21408</v>
      </c>
      <c r="H8712" s="42" t="s">
        <v>21580</v>
      </c>
      <c r="I8712" s="42" t="s">
        <v>21581</v>
      </c>
      <c r="J8712" s="43">
        <f t="shared" si="128"/>
        <v>30.6</v>
      </c>
      <c r="K8712" s="43">
        <v>275.67540000000002</v>
      </c>
      <c r="L8712" s="44"/>
      <c r="M8712" s="45" t="str">
        <f>VLOOKUP(B8712,'[1]2018.7 '!A:C,3,)</f>
        <v>Phase Out</v>
      </c>
      <c r="N8712" s="45" t="str">
        <f>VLOOKUP(B8712,'[1]2018.7 '!A:M,13,)</f>
        <v>Ambient</v>
      </c>
      <c r="O8712" s="45" t="str">
        <f>VLOOKUP(B8712,'[1]2018.7 '!A:N,14,)</f>
        <v>reviewing</v>
      </c>
    </row>
    <row r="8713" spans="1:15" ht="17.25" customHeight="1">
      <c r="A8713" s="26">
        <v>8712</v>
      </c>
      <c r="B8713" s="27" t="s">
        <v>21788</v>
      </c>
      <c r="C8713" s="90" t="s">
        <v>21789</v>
      </c>
      <c r="D8713" s="29" t="s">
        <v>21790</v>
      </c>
      <c r="E8713" s="29" t="s">
        <v>6961</v>
      </c>
      <c r="F8713" s="29" t="s">
        <v>21407</v>
      </c>
      <c r="G8713" s="29" t="s">
        <v>21408</v>
      </c>
      <c r="H8713" s="29" t="s">
        <v>21580</v>
      </c>
      <c r="I8713" s="29" t="s">
        <v>21581</v>
      </c>
      <c r="J8713" s="30">
        <f t="shared" si="128"/>
        <v>546</v>
      </c>
      <c r="K8713" s="30">
        <v>4918.9139999999998</v>
      </c>
      <c r="M8713" s="19" t="str">
        <f>VLOOKUP(B8713,'[1]2018.7 '!A:C,3,)</f>
        <v>Active</v>
      </c>
      <c r="N8713" s="19" t="str">
        <f>VLOOKUP(B8713,'[1]2018.7 '!A:M,13,)</f>
        <v>Ambient</v>
      </c>
      <c r="O8713" s="19" t="str">
        <f>VLOOKUP(B8713,'[1]2018.7 '!A:N,14,)</f>
        <v>Reviewing</v>
      </c>
    </row>
    <row r="8714" spans="1:15" ht="17.25" customHeight="1">
      <c r="A8714" s="26">
        <v>8713</v>
      </c>
      <c r="B8714" s="27" t="s">
        <v>21791</v>
      </c>
      <c r="C8714" s="90" t="s">
        <v>21792</v>
      </c>
      <c r="D8714" s="29" t="s">
        <v>21793</v>
      </c>
      <c r="E8714" s="29" t="s">
        <v>6961</v>
      </c>
      <c r="F8714" s="29" t="s">
        <v>21407</v>
      </c>
      <c r="G8714" s="29" t="s">
        <v>21408</v>
      </c>
      <c r="H8714" s="29" t="s">
        <v>21580</v>
      </c>
      <c r="I8714" s="29" t="s">
        <v>21581</v>
      </c>
      <c r="J8714" s="30">
        <f t="shared" si="128"/>
        <v>586</v>
      </c>
      <c r="K8714" s="30">
        <v>5279.2740000000003</v>
      </c>
      <c r="M8714" s="19" t="str">
        <f>VLOOKUP(B8714,'[1]2018.7 '!A:C,3,)</f>
        <v>Active</v>
      </c>
      <c r="N8714" s="19" t="str">
        <f>VLOOKUP(B8714,'[1]2018.7 '!A:M,13,)</f>
        <v>Ambient</v>
      </c>
      <c r="O8714" s="19" t="str">
        <f>VLOOKUP(B8714,'[1]2018.7 '!A:N,14,)</f>
        <v>Reviewing</v>
      </c>
    </row>
    <row r="8715" spans="1:15" ht="17.25" customHeight="1">
      <c r="A8715" s="39">
        <v>8714</v>
      </c>
      <c r="B8715" s="40" t="s">
        <v>21794</v>
      </c>
      <c r="C8715" s="79" t="s">
        <v>21795</v>
      </c>
      <c r="D8715" s="42" t="s">
        <v>21796</v>
      </c>
      <c r="E8715" s="42" t="s">
        <v>6961</v>
      </c>
      <c r="F8715" s="42" t="s">
        <v>21407</v>
      </c>
      <c r="G8715" s="42" t="s">
        <v>21408</v>
      </c>
      <c r="H8715" s="42" t="s">
        <v>21580</v>
      </c>
      <c r="I8715" s="42" t="s">
        <v>21581</v>
      </c>
      <c r="J8715" s="43">
        <f t="shared" ref="J8715:J8778" si="129">K8715/9.009</f>
        <v>767</v>
      </c>
      <c r="K8715" s="43">
        <v>6909.9030000000002</v>
      </c>
      <c r="L8715" s="44"/>
      <c r="M8715" s="45" t="str">
        <f>VLOOKUP(B8715,'[1]2018.7 '!A:C,3,)</f>
        <v>Phase Out</v>
      </c>
      <c r="N8715" s="45" t="str">
        <f>VLOOKUP(B8715,'[1]2018.7 '!A:M,13,)</f>
        <v>Ambient</v>
      </c>
      <c r="O8715" s="45" t="str">
        <f>VLOOKUP(B8715,'[1]2018.7 '!A:N,14,)</f>
        <v>reviewing</v>
      </c>
    </row>
    <row r="8716" spans="1:15" ht="17.25" customHeight="1">
      <c r="A8716" s="39">
        <v>8715</v>
      </c>
      <c r="B8716" s="40" t="s">
        <v>21797</v>
      </c>
      <c r="C8716" s="79" t="s">
        <v>21798</v>
      </c>
      <c r="D8716" s="42" t="s">
        <v>21799</v>
      </c>
      <c r="E8716" s="42" t="s">
        <v>6961</v>
      </c>
      <c r="F8716" s="42" t="s">
        <v>21407</v>
      </c>
      <c r="G8716" s="42" t="s">
        <v>21408</v>
      </c>
      <c r="H8716" s="42" t="s">
        <v>21580</v>
      </c>
      <c r="I8716" s="42" t="s">
        <v>21581</v>
      </c>
      <c r="J8716" s="43">
        <f t="shared" si="129"/>
        <v>99.96</v>
      </c>
      <c r="K8716" s="43">
        <v>900.53963999999996</v>
      </c>
      <c r="L8716" s="44"/>
      <c r="M8716" s="45" t="str">
        <f>VLOOKUP(B8716,'[1]2018.7 '!A:C,3,)</f>
        <v>Phase Out</v>
      </c>
      <c r="N8716" s="45" t="str">
        <f>VLOOKUP(B8716,'[1]2018.7 '!A:M,13,)</f>
        <v>Ambient</v>
      </c>
      <c r="O8716" s="45" t="str">
        <f>VLOOKUP(B8716,'[1]2018.7 '!A:N,14,)</f>
        <v>reviewing</v>
      </c>
    </row>
    <row r="8717" spans="1:15" ht="17.25" customHeight="1">
      <c r="A8717" s="26">
        <v>8716</v>
      </c>
      <c r="B8717" s="27" t="s">
        <v>21800</v>
      </c>
      <c r="C8717" s="90" t="s">
        <v>21800</v>
      </c>
      <c r="D8717" s="29" t="s">
        <v>21801</v>
      </c>
      <c r="E8717" s="29" t="s">
        <v>6961</v>
      </c>
      <c r="F8717" s="29" t="s">
        <v>21407</v>
      </c>
      <c r="G8717" s="29" t="s">
        <v>21408</v>
      </c>
      <c r="H8717" s="29" t="s">
        <v>21802</v>
      </c>
      <c r="I8717" s="29" t="s">
        <v>21803</v>
      </c>
      <c r="J8717" s="30">
        <f t="shared" si="129"/>
        <v>501</v>
      </c>
      <c r="K8717" s="30">
        <v>4513.509</v>
      </c>
      <c r="M8717" s="19" t="str">
        <f>VLOOKUP(B8717,'[1]2018.7 '!A:C,3,)</f>
        <v>Active</v>
      </c>
      <c r="N8717" s="19" t="str">
        <f>VLOOKUP(B8717,'[1]2018.7 '!A:M,13,)</f>
        <v>Ambient</v>
      </c>
      <c r="O8717" s="19" t="str">
        <f>VLOOKUP(B8717,'[1]2018.7 '!A:N,14,)</f>
        <v>Reviewing</v>
      </c>
    </row>
    <row r="8718" spans="1:15" ht="17.25" customHeight="1">
      <c r="A8718" s="26">
        <v>8717</v>
      </c>
      <c r="B8718" s="27" t="s">
        <v>21804</v>
      </c>
      <c r="C8718" s="90" t="s">
        <v>21804</v>
      </c>
      <c r="D8718" s="29" t="s">
        <v>21805</v>
      </c>
      <c r="E8718" s="29" t="s">
        <v>6961</v>
      </c>
      <c r="F8718" s="29" t="s">
        <v>21407</v>
      </c>
      <c r="G8718" s="29" t="s">
        <v>21408</v>
      </c>
      <c r="H8718" s="29" t="s">
        <v>21802</v>
      </c>
      <c r="I8718" s="29" t="s">
        <v>21803</v>
      </c>
      <c r="J8718" s="30">
        <f t="shared" si="129"/>
        <v>349</v>
      </c>
      <c r="K8718" s="30">
        <v>3144.1410000000001</v>
      </c>
      <c r="M8718" s="19" t="str">
        <f>VLOOKUP(B8718,'[1]2018.7 '!A:C,3,)</f>
        <v>Active</v>
      </c>
      <c r="N8718" s="19" t="str">
        <f>VLOOKUP(B8718,'[1]2018.7 '!A:M,13,)</f>
        <v>Ambient</v>
      </c>
      <c r="O8718" s="19" t="str">
        <f>VLOOKUP(B8718,'[1]2018.7 '!A:N,14,)</f>
        <v>Reviewing</v>
      </c>
    </row>
    <row r="8719" spans="1:15" ht="17.25" customHeight="1">
      <c r="A8719" s="26">
        <v>8718</v>
      </c>
      <c r="B8719" s="27" t="s">
        <v>21806</v>
      </c>
      <c r="C8719" s="90" t="s">
        <v>21806</v>
      </c>
      <c r="D8719" s="29" t="s">
        <v>21807</v>
      </c>
      <c r="E8719" s="29" t="s">
        <v>6961</v>
      </c>
      <c r="F8719" s="29" t="s">
        <v>21407</v>
      </c>
      <c r="G8719" s="29" t="s">
        <v>21408</v>
      </c>
      <c r="H8719" s="29" t="s">
        <v>21802</v>
      </c>
      <c r="I8719" s="29" t="s">
        <v>21803</v>
      </c>
      <c r="J8719" s="30">
        <f t="shared" si="129"/>
        <v>231</v>
      </c>
      <c r="K8719" s="30">
        <v>2081.0790000000002</v>
      </c>
      <c r="M8719" s="19" t="str">
        <f>VLOOKUP(B8719,'[1]2018.7 '!A:C,3,)</f>
        <v>Active</v>
      </c>
      <c r="N8719" s="19" t="str">
        <f>VLOOKUP(B8719,'[1]2018.7 '!A:M,13,)</f>
        <v>Ambient</v>
      </c>
      <c r="O8719" s="19" t="str">
        <f>VLOOKUP(B8719,'[1]2018.7 '!A:N,14,)</f>
        <v>Reviewing</v>
      </c>
    </row>
    <row r="8720" spans="1:15" ht="17.25" customHeight="1">
      <c r="A8720" s="26">
        <v>8719</v>
      </c>
      <c r="B8720" s="27" t="s">
        <v>21808</v>
      </c>
      <c r="C8720" s="90" t="s">
        <v>21808</v>
      </c>
      <c r="D8720" s="29" t="s">
        <v>21809</v>
      </c>
      <c r="E8720" s="29" t="s">
        <v>6961</v>
      </c>
      <c r="F8720" s="29" t="s">
        <v>21407</v>
      </c>
      <c r="G8720" s="29" t="s">
        <v>21408</v>
      </c>
      <c r="H8720" s="29" t="s">
        <v>21802</v>
      </c>
      <c r="I8720" s="29" t="s">
        <v>21803</v>
      </c>
      <c r="J8720" s="30">
        <f t="shared" si="129"/>
        <v>95.17</v>
      </c>
      <c r="K8720" s="30">
        <v>857.38652999999999</v>
      </c>
      <c r="M8720" s="19" t="str">
        <f>VLOOKUP(B8720,'[1]2018.7 '!A:C,3,)</f>
        <v>Active</v>
      </c>
      <c r="N8720" s="19" t="str">
        <f>VLOOKUP(B8720,'[1]2018.7 '!A:M,13,)</f>
        <v>Ambient</v>
      </c>
      <c r="O8720" s="19" t="str">
        <f>VLOOKUP(B8720,'[1]2018.7 '!A:N,14,)</f>
        <v>Reviewing</v>
      </c>
    </row>
    <row r="8721" spans="1:15" ht="17.25" customHeight="1">
      <c r="A8721" s="26">
        <v>8720</v>
      </c>
      <c r="B8721" s="27" t="s">
        <v>21810</v>
      </c>
      <c r="C8721" s="90" t="s">
        <v>21810</v>
      </c>
      <c r="D8721" s="29" t="s">
        <v>21811</v>
      </c>
      <c r="E8721" s="29" t="s">
        <v>6961</v>
      </c>
      <c r="F8721" s="29" t="s">
        <v>21407</v>
      </c>
      <c r="G8721" s="29" t="s">
        <v>21408</v>
      </c>
      <c r="H8721" s="29" t="s">
        <v>21802</v>
      </c>
      <c r="I8721" s="29" t="s">
        <v>21803</v>
      </c>
      <c r="J8721" s="30">
        <f t="shared" si="129"/>
        <v>278</v>
      </c>
      <c r="K8721" s="30">
        <v>2504.502</v>
      </c>
      <c r="M8721" s="19" t="str">
        <f>VLOOKUP(B8721,'[1]2018.7 '!A:C,3,)</f>
        <v>Active</v>
      </c>
      <c r="N8721" s="19" t="str">
        <f>VLOOKUP(B8721,'[1]2018.7 '!A:M,13,)</f>
        <v>Ambient</v>
      </c>
      <c r="O8721" s="19" t="str">
        <f>VLOOKUP(B8721,'[1]2018.7 '!A:N,14,)</f>
        <v>Reviewing</v>
      </c>
    </row>
    <row r="8722" spans="1:15" ht="17.25" customHeight="1">
      <c r="A8722" s="26">
        <v>8721</v>
      </c>
      <c r="B8722" s="27" t="s">
        <v>21812</v>
      </c>
      <c r="C8722" s="90" t="s">
        <v>21812</v>
      </c>
      <c r="D8722" s="29" t="s">
        <v>21813</v>
      </c>
      <c r="E8722" s="29" t="s">
        <v>6961</v>
      </c>
      <c r="F8722" s="29" t="s">
        <v>21407</v>
      </c>
      <c r="G8722" s="29" t="s">
        <v>21408</v>
      </c>
      <c r="H8722" s="29" t="s">
        <v>21802</v>
      </c>
      <c r="I8722" s="29" t="s">
        <v>21803</v>
      </c>
      <c r="J8722" s="30">
        <f t="shared" si="129"/>
        <v>163.31</v>
      </c>
      <c r="K8722" s="30">
        <v>1471.2597900000001</v>
      </c>
      <c r="M8722" s="19" t="str">
        <f>VLOOKUP(B8722,'[1]2018.7 '!A:C,3,)</f>
        <v>Active</v>
      </c>
      <c r="N8722" s="19" t="str">
        <f>VLOOKUP(B8722,'[1]2018.7 '!A:M,13,)</f>
        <v>Ambient</v>
      </c>
      <c r="O8722" s="19" t="str">
        <f>VLOOKUP(B8722,'[1]2018.7 '!A:N,14,)</f>
        <v>Reviewing</v>
      </c>
    </row>
    <row r="8723" spans="1:15" ht="17.25" customHeight="1">
      <c r="A8723" s="26">
        <v>8722</v>
      </c>
      <c r="B8723" s="27" t="s">
        <v>21814</v>
      </c>
      <c r="C8723" s="90" t="s">
        <v>21814</v>
      </c>
      <c r="D8723" s="29" t="s">
        <v>21815</v>
      </c>
      <c r="E8723" s="29" t="s">
        <v>6961</v>
      </c>
      <c r="F8723" s="29" t="s">
        <v>21407</v>
      </c>
      <c r="G8723" s="29" t="s">
        <v>21408</v>
      </c>
      <c r="H8723" s="29" t="s">
        <v>21802</v>
      </c>
      <c r="I8723" s="29" t="s">
        <v>21803</v>
      </c>
      <c r="J8723" s="30">
        <f t="shared" si="129"/>
        <v>773</v>
      </c>
      <c r="K8723" s="30">
        <v>6963.9570000000003</v>
      </c>
      <c r="M8723" s="19" t="str">
        <f>VLOOKUP(B8723,'[1]2018.7 '!A:C,3,)</f>
        <v>Active</v>
      </c>
      <c r="N8723" s="19" t="str">
        <f>VLOOKUP(B8723,'[1]2018.7 '!A:M,13,)</f>
        <v>Ambient</v>
      </c>
      <c r="O8723" s="19" t="str">
        <f>VLOOKUP(B8723,'[1]2018.7 '!A:N,14,)</f>
        <v>Reviewing</v>
      </c>
    </row>
    <row r="8724" spans="1:15" ht="17.25" customHeight="1">
      <c r="A8724" s="26">
        <v>8723</v>
      </c>
      <c r="B8724" s="27" t="s">
        <v>21816</v>
      </c>
      <c r="C8724" s="90" t="s">
        <v>21816</v>
      </c>
      <c r="D8724" s="29" t="s">
        <v>21817</v>
      </c>
      <c r="E8724" s="29" t="s">
        <v>6961</v>
      </c>
      <c r="F8724" s="29" t="s">
        <v>21407</v>
      </c>
      <c r="G8724" s="29" t="s">
        <v>21408</v>
      </c>
      <c r="H8724" s="29" t="s">
        <v>21802</v>
      </c>
      <c r="I8724" s="29" t="s">
        <v>21803</v>
      </c>
      <c r="J8724" s="30">
        <f t="shared" si="129"/>
        <v>411</v>
      </c>
      <c r="K8724" s="30">
        <v>3702.6990000000001</v>
      </c>
      <c r="M8724" s="19" t="str">
        <f>VLOOKUP(B8724,'[1]2018.7 '!A:C,3,)</f>
        <v>Active</v>
      </c>
      <c r="N8724" s="19" t="str">
        <f>VLOOKUP(B8724,'[1]2018.7 '!A:M,13,)</f>
        <v>Ambient</v>
      </c>
      <c r="O8724" s="19" t="str">
        <f>VLOOKUP(B8724,'[1]2018.7 '!A:N,14,)</f>
        <v>Reviewing</v>
      </c>
    </row>
    <row r="8725" spans="1:15" ht="17.25" customHeight="1">
      <c r="A8725" s="26">
        <v>8724</v>
      </c>
      <c r="B8725" s="27" t="s">
        <v>21818</v>
      </c>
      <c r="C8725" s="90" t="s">
        <v>21818</v>
      </c>
      <c r="D8725" s="29" t="s">
        <v>21819</v>
      </c>
      <c r="E8725" s="29" t="s">
        <v>6961</v>
      </c>
      <c r="F8725" s="29" t="s">
        <v>21407</v>
      </c>
      <c r="G8725" s="29" t="s">
        <v>21408</v>
      </c>
      <c r="H8725" s="29" t="s">
        <v>21802</v>
      </c>
      <c r="I8725" s="29" t="s">
        <v>21803</v>
      </c>
      <c r="J8725" s="30">
        <f t="shared" si="129"/>
        <v>632</v>
      </c>
      <c r="K8725" s="30">
        <v>5693.6880000000001</v>
      </c>
      <c r="M8725" s="19" t="str">
        <f>VLOOKUP(B8725,'[1]2018.7 '!A:C,3,)</f>
        <v>Active</v>
      </c>
      <c r="N8725" s="19" t="str">
        <f>VLOOKUP(B8725,'[1]2018.7 '!A:M,13,)</f>
        <v>Ambient</v>
      </c>
      <c r="O8725" s="19" t="str">
        <f>VLOOKUP(B8725,'[1]2018.7 '!A:N,14,)</f>
        <v>Reviewing</v>
      </c>
    </row>
    <row r="8726" spans="1:15" ht="17.25" customHeight="1">
      <c r="A8726" s="26">
        <v>8725</v>
      </c>
      <c r="B8726" s="27" t="s">
        <v>21820</v>
      </c>
      <c r="C8726" s="90" t="s">
        <v>21820</v>
      </c>
      <c r="D8726" s="29" t="s">
        <v>21821</v>
      </c>
      <c r="E8726" s="29" t="s">
        <v>6961</v>
      </c>
      <c r="F8726" s="29" t="s">
        <v>21407</v>
      </c>
      <c r="G8726" s="29" t="s">
        <v>21408</v>
      </c>
      <c r="H8726" s="29" t="s">
        <v>21802</v>
      </c>
      <c r="I8726" s="29" t="s">
        <v>21803</v>
      </c>
      <c r="J8726" s="30">
        <f t="shared" si="129"/>
        <v>876</v>
      </c>
      <c r="K8726" s="30">
        <v>7891.884</v>
      </c>
      <c r="M8726" s="19" t="str">
        <f>VLOOKUP(B8726,'[1]2018.7 '!A:C,3,)</f>
        <v>Active</v>
      </c>
      <c r="N8726" s="19" t="str">
        <f>VLOOKUP(B8726,'[1]2018.7 '!A:M,13,)</f>
        <v>Ambient</v>
      </c>
      <c r="O8726" s="19" t="str">
        <f>VLOOKUP(B8726,'[1]2018.7 '!A:N,14,)</f>
        <v>Reviewing</v>
      </c>
    </row>
    <row r="8727" spans="1:15" ht="17.25" customHeight="1">
      <c r="A8727" s="39">
        <v>8726</v>
      </c>
      <c r="B8727" s="40" t="s">
        <v>21822</v>
      </c>
      <c r="C8727" s="79" t="s">
        <v>21822</v>
      </c>
      <c r="D8727" s="42" t="s">
        <v>21823</v>
      </c>
      <c r="E8727" s="42" t="s">
        <v>6961</v>
      </c>
      <c r="F8727" s="42" t="s">
        <v>21407</v>
      </c>
      <c r="G8727" s="42" t="s">
        <v>21408</v>
      </c>
      <c r="H8727" s="42" t="s">
        <v>21802</v>
      </c>
      <c r="I8727" s="42" t="s">
        <v>21803</v>
      </c>
      <c r="J8727" s="43">
        <f t="shared" si="129"/>
        <v>359</v>
      </c>
      <c r="K8727" s="43">
        <v>3234.2310000000002</v>
      </c>
      <c r="L8727" s="44"/>
      <c r="M8727" s="45" t="str">
        <f>VLOOKUP(B8727,'[1]2018.7 '!A:C,3,)</f>
        <v>Phase Out</v>
      </c>
      <c r="N8727" s="45" t="str">
        <f>VLOOKUP(B8727,'[1]2018.7 '!A:M,13,)</f>
        <v>Ambient</v>
      </c>
      <c r="O8727" s="45" t="str">
        <f>VLOOKUP(B8727,'[1]2018.7 '!A:N,14,)</f>
        <v>reviewing</v>
      </c>
    </row>
    <row r="8728" spans="1:15" ht="17.25" customHeight="1">
      <c r="A8728" s="26">
        <v>8727</v>
      </c>
      <c r="B8728" s="27" t="s">
        <v>21824</v>
      </c>
      <c r="C8728" s="90" t="s">
        <v>21824</v>
      </c>
      <c r="D8728" s="29" t="s">
        <v>21825</v>
      </c>
      <c r="E8728" s="29" t="s">
        <v>6961</v>
      </c>
      <c r="F8728" s="29" t="s">
        <v>21407</v>
      </c>
      <c r="G8728" s="29" t="s">
        <v>21408</v>
      </c>
      <c r="H8728" s="29" t="s">
        <v>21802</v>
      </c>
      <c r="I8728" s="29" t="s">
        <v>21803</v>
      </c>
      <c r="J8728" s="30">
        <f t="shared" si="129"/>
        <v>36.770000000000003</v>
      </c>
      <c r="K8728" s="30">
        <v>331.26093000000003</v>
      </c>
      <c r="M8728" s="19" t="str">
        <f>VLOOKUP(B8728,'[1]2018.7 '!A:C,3,)</f>
        <v>Active</v>
      </c>
      <c r="N8728" s="19" t="str">
        <f>VLOOKUP(B8728,'[1]2018.7 '!A:M,13,)</f>
        <v>Ambient</v>
      </c>
      <c r="O8728" s="19" t="str">
        <f>VLOOKUP(B8728,'[1]2018.7 '!A:N,14,)</f>
        <v>Reviewing</v>
      </c>
    </row>
    <row r="8729" spans="1:15" ht="17.25" customHeight="1">
      <c r="A8729" s="26">
        <v>8728</v>
      </c>
      <c r="B8729" s="27" t="s">
        <v>21826</v>
      </c>
      <c r="C8729" s="90" t="s">
        <v>21826</v>
      </c>
      <c r="D8729" s="29" t="s">
        <v>21827</v>
      </c>
      <c r="E8729" s="29" t="s">
        <v>6961</v>
      </c>
      <c r="F8729" s="29" t="s">
        <v>21407</v>
      </c>
      <c r="G8729" s="29" t="s">
        <v>21408</v>
      </c>
      <c r="H8729" s="29" t="s">
        <v>21802</v>
      </c>
      <c r="I8729" s="29" t="s">
        <v>21803</v>
      </c>
      <c r="J8729" s="30">
        <f t="shared" si="129"/>
        <v>453</v>
      </c>
      <c r="K8729" s="30">
        <v>4081.0770000000002</v>
      </c>
      <c r="M8729" s="19" t="str">
        <f>VLOOKUP(B8729,'[1]2018.7 '!A:C,3,)</f>
        <v>Active</v>
      </c>
      <c r="N8729" s="19" t="str">
        <f>VLOOKUP(B8729,'[1]2018.7 '!A:M,13,)</f>
        <v>Ambient</v>
      </c>
      <c r="O8729" s="19" t="str">
        <f>VLOOKUP(B8729,'[1]2018.7 '!A:N,14,)</f>
        <v>Reviewing</v>
      </c>
    </row>
    <row r="8730" spans="1:15" ht="17.25" customHeight="1">
      <c r="A8730" s="26">
        <v>8729</v>
      </c>
      <c r="B8730" s="27" t="s">
        <v>21828</v>
      </c>
      <c r="C8730" s="90" t="s">
        <v>21828</v>
      </c>
      <c r="D8730" s="29" t="s">
        <v>21829</v>
      </c>
      <c r="E8730" s="29" t="s">
        <v>6961</v>
      </c>
      <c r="F8730" s="29" t="s">
        <v>21407</v>
      </c>
      <c r="G8730" s="29" t="s">
        <v>21408</v>
      </c>
      <c r="H8730" s="29" t="s">
        <v>21802</v>
      </c>
      <c r="I8730" s="29" t="s">
        <v>21803</v>
      </c>
      <c r="J8730" s="30">
        <f t="shared" si="129"/>
        <v>304</v>
      </c>
      <c r="K8730" s="30">
        <v>2738.7359999999999</v>
      </c>
      <c r="M8730" s="19" t="str">
        <f>VLOOKUP(B8730,'[1]2018.7 '!A:C,3,)</f>
        <v>Active</v>
      </c>
      <c r="N8730" s="19" t="str">
        <f>VLOOKUP(B8730,'[1]2018.7 '!A:M,13,)</f>
        <v>Ambient</v>
      </c>
      <c r="O8730" s="19" t="str">
        <f>VLOOKUP(B8730,'[1]2018.7 '!A:N,14,)</f>
        <v>Reviewing</v>
      </c>
    </row>
    <row r="8731" spans="1:15" ht="17.25" customHeight="1">
      <c r="A8731" s="26">
        <v>8730</v>
      </c>
      <c r="B8731" s="27" t="s">
        <v>21830</v>
      </c>
      <c r="C8731" s="90" t="s">
        <v>21830</v>
      </c>
      <c r="D8731" s="29" t="s">
        <v>21831</v>
      </c>
      <c r="E8731" s="29" t="s">
        <v>6961</v>
      </c>
      <c r="F8731" s="29" t="s">
        <v>21407</v>
      </c>
      <c r="G8731" s="29" t="s">
        <v>21408</v>
      </c>
      <c r="H8731" s="29" t="s">
        <v>21802</v>
      </c>
      <c r="I8731" s="29" t="s">
        <v>21803</v>
      </c>
      <c r="J8731" s="30">
        <f t="shared" si="129"/>
        <v>255</v>
      </c>
      <c r="K8731" s="30">
        <v>2297.2950000000001</v>
      </c>
      <c r="M8731" s="19" t="str">
        <f>VLOOKUP(B8731,'[1]2018.7 '!A:C,3,)</f>
        <v>Active</v>
      </c>
      <c r="N8731" s="19" t="str">
        <f>VLOOKUP(B8731,'[1]2018.7 '!A:M,13,)</f>
        <v>Ambient</v>
      </c>
      <c r="O8731" s="19" t="str">
        <f>VLOOKUP(B8731,'[1]2018.7 '!A:N,14,)</f>
        <v>Reviewing</v>
      </c>
    </row>
    <row r="8732" spans="1:15" ht="17.25" customHeight="1">
      <c r="A8732" s="26">
        <v>8731</v>
      </c>
      <c r="B8732" s="27" t="s">
        <v>21832</v>
      </c>
      <c r="C8732" s="90" t="s">
        <v>21832</v>
      </c>
      <c r="D8732" s="29" t="s">
        <v>21833</v>
      </c>
      <c r="E8732" s="29" t="s">
        <v>6961</v>
      </c>
      <c r="F8732" s="29" t="s">
        <v>21407</v>
      </c>
      <c r="G8732" s="29" t="s">
        <v>21408</v>
      </c>
      <c r="H8732" s="29" t="s">
        <v>21802</v>
      </c>
      <c r="I8732" s="29" t="s">
        <v>21803</v>
      </c>
      <c r="J8732" s="30">
        <f t="shared" si="129"/>
        <v>279</v>
      </c>
      <c r="K8732" s="30">
        <v>2513.511</v>
      </c>
      <c r="M8732" s="19" t="str">
        <f>VLOOKUP(B8732,'[1]2018.7 '!A:C,3,)</f>
        <v>Active</v>
      </c>
      <c r="N8732" s="19" t="str">
        <f>VLOOKUP(B8732,'[1]2018.7 '!A:M,13,)</f>
        <v>Ambient</v>
      </c>
      <c r="O8732" s="19" t="str">
        <f>VLOOKUP(B8732,'[1]2018.7 '!A:N,14,)</f>
        <v>Reviewing</v>
      </c>
    </row>
    <row r="8733" spans="1:15" ht="17.25" customHeight="1">
      <c r="A8733" s="26">
        <v>8732</v>
      </c>
      <c r="B8733" s="27" t="s">
        <v>21834</v>
      </c>
      <c r="C8733" s="90" t="s">
        <v>21834</v>
      </c>
      <c r="D8733" s="29" t="s">
        <v>21835</v>
      </c>
      <c r="E8733" s="29" t="s">
        <v>6961</v>
      </c>
      <c r="F8733" s="29" t="s">
        <v>21407</v>
      </c>
      <c r="G8733" s="29" t="s">
        <v>21408</v>
      </c>
      <c r="H8733" s="29" t="s">
        <v>21802</v>
      </c>
      <c r="I8733" s="29" t="s">
        <v>21803</v>
      </c>
      <c r="J8733" s="30">
        <f t="shared" si="129"/>
        <v>192</v>
      </c>
      <c r="K8733" s="30">
        <v>1729.7280000000001</v>
      </c>
      <c r="M8733" s="19" t="str">
        <f>VLOOKUP(B8733,'[1]2018.7 '!A:C,3,)</f>
        <v>Active</v>
      </c>
      <c r="N8733" s="19" t="str">
        <f>VLOOKUP(B8733,'[1]2018.7 '!A:M,13,)</f>
        <v>Ambient</v>
      </c>
      <c r="O8733" s="19" t="str">
        <f>VLOOKUP(B8733,'[1]2018.7 '!A:N,14,)</f>
        <v>Reviewing</v>
      </c>
    </row>
    <row r="8734" spans="1:15" ht="17.25" customHeight="1">
      <c r="A8734" s="26">
        <v>8733</v>
      </c>
      <c r="B8734" s="27" t="s">
        <v>21836</v>
      </c>
      <c r="C8734" s="90" t="s">
        <v>21836</v>
      </c>
      <c r="D8734" s="29" t="s">
        <v>21837</v>
      </c>
      <c r="E8734" s="29" t="s">
        <v>6961</v>
      </c>
      <c r="F8734" s="29" t="s">
        <v>21407</v>
      </c>
      <c r="G8734" s="29" t="s">
        <v>21408</v>
      </c>
      <c r="H8734" s="29" t="s">
        <v>21802</v>
      </c>
      <c r="I8734" s="29" t="s">
        <v>21803</v>
      </c>
      <c r="J8734" s="30">
        <f t="shared" si="129"/>
        <v>227</v>
      </c>
      <c r="K8734" s="30">
        <v>2045.0430000000001</v>
      </c>
      <c r="M8734" s="19" t="str">
        <f>VLOOKUP(B8734,'[1]2018.7 '!A:C,3,)</f>
        <v>Active</v>
      </c>
      <c r="N8734" s="19" t="str">
        <f>VLOOKUP(B8734,'[1]2018.7 '!A:M,13,)</f>
        <v>Ambient</v>
      </c>
      <c r="O8734" s="19" t="str">
        <f>VLOOKUP(B8734,'[1]2018.7 '!A:N,14,)</f>
        <v>No</v>
      </c>
    </row>
    <row r="8735" spans="1:15" ht="17.25" customHeight="1">
      <c r="A8735" s="26">
        <v>8734</v>
      </c>
      <c r="B8735" s="27" t="s">
        <v>21838</v>
      </c>
      <c r="C8735" s="90" t="s">
        <v>21838</v>
      </c>
      <c r="D8735" s="29" t="s">
        <v>21839</v>
      </c>
      <c r="E8735" s="29" t="s">
        <v>6961</v>
      </c>
      <c r="F8735" s="29" t="s">
        <v>21407</v>
      </c>
      <c r="G8735" s="29" t="s">
        <v>21408</v>
      </c>
      <c r="H8735" s="29" t="s">
        <v>21802</v>
      </c>
      <c r="I8735" s="29" t="s">
        <v>21803</v>
      </c>
      <c r="J8735" s="30">
        <f t="shared" si="129"/>
        <v>163.31</v>
      </c>
      <c r="K8735" s="30">
        <v>1471.2597900000001</v>
      </c>
      <c r="M8735" s="19" t="str">
        <f>VLOOKUP(B8735,'[1]2018.7 '!A:C,3,)</f>
        <v>Active</v>
      </c>
      <c r="N8735" s="19" t="str">
        <f>VLOOKUP(B8735,'[1]2018.7 '!A:M,13,)</f>
        <v>Ambient</v>
      </c>
      <c r="O8735" s="19" t="str">
        <f>VLOOKUP(B8735,'[1]2018.7 '!A:N,14,)</f>
        <v>Reviewing</v>
      </c>
    </row>
    <row r="8736" spans="1:15" ht="17.25" customHeight="1">
      <c r="A8736" s="26">
        <v>8735</v>
      </c>
      <c r="B8736" s="27" t="s">
        <v>21840</v>
      </c>
      <c r="C8736" s="90" t="s">
        <v>21840</v>
      </c>
      <c r="D8736" s="29" t="s">
        <v>21841</v>
      </c>
      <c r="E8736" s="29" t="s">
        <v>6961</v>
      </c>
      <c r="F8736" s="29" t="s">
        <v>21407</v>
      </c>
      <c r="G8736" s="29" t="s">
        <v>21408</v>
      </c>
      <c r="H8736" s="29" t="s">
        <v>21802</v>
      </c>
      <c r="I8736" s="29" t="s">
        <v>21803</v>
      </c>
      <c r="J8736" s="30">
        <f t="shared" si="129"/>
        <v>574</v>
      </c>
      <c r="K8736" s="30">
        <v>5171.1660000000002</v>
      </c>
      <c r="M8736" s="19" t="str">
        <f>VLOOKUP(B8736,'[1]2018.7 '!A:C,3,)</f>
        <v>Active</v>
      </c>
      <c r="N8736" s="19" t="str">
        <f>VLOOKUP(B8736,'[1]2018.7 '!A:M,13,)</f>
        <v>Ambient</v>
      </c>
      <c r="O8736" s="19" t="str">
        <f>VLOOKUP(B8736,'[1]2018.7 '!A:N,14,)</f>
        <v>Reviewing</v>
      </c>
    </row>
    <row r="8737" spans="1:15" ht="17.25" customHeight="1">
      <c r="A8737" s="26">
        <v>8736</v>
      </c>
      <c r="B8737" s="27" t="s">
        <v>21842</v>
      </c>
      <c r="C8737" s="90" t="s">
        <v>21842</v>
      </c>
      <c r="D8737" s="29" t="s">
        <v>21843</v>
      </c>
      <c r="E8737" s="29" t="s">
        <v>6961</v>
      </c>
      <c r="F8737" s="29" t="s">
        <v>21407</v>
      </c>
      <c r="G8737" s="29" t="s">
        <v>21408</v>
      </c>
      <c r="H8737" s="29" t="s">
        <v>21802</v>
      </c>
      <c r="I8737" s="29" t="s">
        <v>21803</v>
      </c>
      <c r="J8737" s="30">
        <f t="shared" si="129"/>
        <v>528</v>
      </c>
      <c r="K8737" s="30">
        <v>4756.7520000000004</v>
      </c>
      <c r="M8737" s="19" t="str">
        <f>VLOOKUP(B8737,'[1]2018.7 '!A:C,3,)</f>
        <v>Active</v>
      </c>
      <c r="N8737" s="19" t="str">
        <f>VLOOKUP(B8737,'[1]2018.7 '!A:M,13,)</f>
        <v>Ambient</v>
      </c>
      <c r="O8737" s="19" t="str">
        <f>VLOOKUP(B8737,'[1]2018.7 '!A:N,14,)</f>
        <v>Reviewing</v>
      </c>
    </row>
    <row r="8738" spans="1:15" ht="17.25" customHeight="1">
      <c r="A8738" s="26">
        <v>8737</v>
      </c>
      <c r="B8738" s="27" t="s">
        <v>21844</v>
      </c>
      <c r="C8738" s="90" t="s">
        <v>21845</v>
      </c>
      <c r="D8738" s="29" t="s">
        <v>21846</v>
      </c>
      <c r="E8738" s="29" t="s">
        <v>6961</v>
      </c>
      <c r="F8738" s="29" t="s">
        <v>21407</v>
      </c>
      <c r="G8738" s="29" t="s">
        <v>21408</v>
      </c>
      <c r="H8738" s="29" t="s">
        <v>21802</v>
      </c>
      <c r="I8738" s="29" t="s">
        <v>21803</v>
      </c>
      <c r="J8738" s="30">
        <f t="shared" si="129"/>
        <v>95.17</v>
      </c>
      <c r="K8738" s="30">
        <v>857.38652999999999</v>
      </c>
      <c r="M8738" s="19" t="str">
        <f>VLOOKUP(B8738,'[1]2018.7 '!A:C,3,)</f>
        <v>Active</v>
      </c>
      <c r="N8738" s="19" t="str">
        <f>VLOOKUP(B8738,'[1]2018.7 '!A:M,13,)</f>
        <v>Ambient</v>
      </c>
      <c r="O8738" s="19" t="str">
        <f>VLOOKUP(B8738,'[1]2018.7 '!A:N,14,)</f>
        <v>Reviewing</v>
      </c>
    </row>
    <row r="8739" spans="1:15" ht="17.25" customHeight="1">
      <c r="A8739" s="26">
        <v>8738</v>
      </c>
      <c r="B8739" s="27" t="s">
        <v>21847</v>
      </c>
      <c r="C8739" s="90" t="s">
        <v>21848</v>
      </c>
      <c r="D8739" s="29" t="s">
        <v>21849</v>
      </c>
      <c r="E8739" s="29" t="s">
        <v>6961</v>
      </c>
      <c r="F8739" s="29" t="s">
        <v>21407</v>
      </c>
      <c r="G8739" s="29" t="s">
        <v>21408</v>
      </c>
      <c r="H8739" s="29" t="s">
        <v>21802</v>
      </c>
      <c r="I8739" s="29" t="s">
        <v>21803</v>
      </c>
      <c r="J8739" s="30">
        <f t="shared" si="129"/>
        <v>175.2</v>
      </c>
      <c r="K8739" s="30">
        <v>1578.3768</v>
      </c>
      <c r="M8739" s="19" t="str">
        <f>VLOOKUP(B8739,'[1]2018.7 '!A:C,3,)</f>
        <v>Active</v>
      </c>
      <c r="N8739" s="19" t="str">
        <f>VLOOKUP(B8739,'[1]2018.7 '!A:M,13,)</f>
        <v>Ambient</v>
      </c>
      <c r="O8739" s="19" t="str">
        <f>VLOOKUP(B8739,'[1]2018.7 '!A:N,14,)</f>
        <v>Reviewing</v>
      </c>
    </row>
    <row r="8740" spans="1:15" ht="17.25" customHeight="1">
      <c r="A8740" s="26">
        <v>8739</v>
      </c>
      <c r="B8740" s="27" t="s">
        <v>21850</v>
      </c>
      <c r="C8740" s="90" t="s">
        <v>21851</v>
      </c>
      <c r="D8740" s="29" t="s">
        <v>21852</v>
      </c>
      <c r="E8740" s="29" t="s">
        <v>6961</v>
      </c>
      <c r="F8740" s="29" t="s">
        <v>21407</v>
      </c>
      <c r="G8740" s="29" t="s">
        <v>21408</v>
      </c>
      <c r="H8740" s="29" t="s">
        <v>21853</v>
      </c>
      <c r="I8740" s="29" t="s">
        <v>21854</v>
      </c>
      <c r="J8740" s="30">
        <f t="shared" si="129"/>
        <v>101.66</v>
      </c>
      <c r="K8740" s="30">
        <v>915.85494000000006</v>
      </c>
      <c r="M8740" s="19" t="str">
        <f>VLOOKUP(B8740,'[1]2018.7 '!A:C,3,)</f>
        <v>Active</v>
      </c>
      <c r="N8740" s="19" t="str">
        <f>VLOOKUP(B8740,'[1]2018.7 '!A:M,13,)</f>
        <v>Ambient</v>
      </c>
      <c r="O8740" s="19" t="str">
        <f>VLOOKUP(B8740,'[1]2018.7 '!A:N,14,)</f>
        <v>Reviewing</v>
      </c>
    </row>
    <row r="8741" spans="1:15" ht="17.25" customHeight="1">
      <c r="A8741" s="26">
        <v>8740</v>
      </c>
      <c r="B8741" s="27" t="s">
        <v>21855</v>
      </c>
      <c r="C8741" s="90" t="s">
        <v>21856</v>
      </c>
      <c r="D8741" s="29" t="s">
        <v>21857</v>
      </c>
      <c r="E8741" s="29" t="s">
        <v>6961</v>
      </c>
      <c r="F8741" s="29" t="s">
        <v>21407</v>
      </c>
      <c r="G8741" s="29" t="s">
        <v>21408</v>
      </c>
      <c r="H8741" s="29" t="s">
        <v>21853</v>
      </c>
      <c r="I8741" s="29" t="s">
        <v>21854</v>
      </c>
      <c r="J8741" s="30">
        <f t="shared" si="129"/>
        <v>499</v>
      </c>
      <c r="K8741" s="30">
        <v>4495.491</v>
      </c>
      <c r="M8741" s="19" t="str">
        <f>VLOOKUP(B8741,'[1]2018.7 '!A:C,3,)</f>
        <v>Active</v>
      </c>
      <c r="N8741" s="19" t="str">
        <f>VLOOKUP(B8741,'[1]2018.7 '!A:M,13,)</f>
        <v>Ambient</v>
      </c>
      <c r="O8741" s="19" t="str">
        <f>VLOOKUP(B8741,'[1]2018.7 '!A:N,14,)</f>
        <v>Reviewing</v>
      </c>
    </row>
    <row r="8742" spans="1:15" ht="17.25" customHeight="1">
      <c r="A8742" s="26">
        <v>8741</v>
      </c>
      <c r="B8742" s="80" t="s">
        <v>21858</v>
      </c>
      <c r="C8742" s="93">
        <v>25800673</v>
      </c>
      <c r="D8742" s="82" t="s">
        <v>21859</v>
      </c>
      <c r="E8742" s="29" t="s">
        <v>6961</v>
      </c>
      <c r="F8742" s="29" t="s">
        <v>17056</v>
      </c>
      <c r="G8742" s="29" t="s">
        <v>17057</v>
      </c>
      <c r="H8742" s="29" t="s">
        <v>17058</v>
      </c>
      <c r="I8742" s="29" t="s">
        <v>17059</v>
      </c>
      <c r="J8742" s="94">
        <f t="shared" si="129"/>
        <v>699.30069930069931</v>
      </c>
      <c r="K8742" s="95">
        <v>6300</v>
      </c>
      <c r="M8742" s="19" t="str">
        <f>VLOOKUP(B8742,'[1]2018.7 '!A:C,3,)</f>
        <v>Active</v>
      </c>
      <c r="N8742" s="19" t="str">
        <f>VLOOKUP(B8742,'[1]2018.7 '!A:M,13,)</f>
        <v>Wet Ice</v>
      </c>
      <c r="O8742" s="19" t="str">
        <f>VLOOKUP(B8742,'[1]2018.7 '!A:N,14,)</f>
        <v>Yes</v>
      </c>
    </row>
    <row r="8743" spans="1:15" ht="17.25" customHeight="1">
      <c r="A8743" s="26">
        <v>8742</v>
      </c>
      <c r="B8743" s="80" t="s">
        <v>21860</v>
      </c>
      <c r="C8743" s="93">
        <v>25900473</v>
      </c>
      <c r="D8743" s="82" t="s">
        <v>21861</v>
      </c>
      <c r="E8743" s="29" t="s">
        <v>6961</v>
      </c>
      <c r="F8743" s="29" t="s">
        <v>17056</v>
      </c>
      <c r="G8743" s="29" t="s">
        <v>17057</v>
      </c>
      <c r="H8743" s="29" t="s">
        <v>17058</v>
      </c>
      <c r="I8743" s="29" t="s">
        <v>17059</v>
      </c>
      <c r="J8743" s="94">
        <f t="shared" si="129"/>
        <v>99.900099900099903</v>
      </c>
      <c r="K8743" s="95">
        <v>900</v>
      </c>
      <c r="M8743" s="19" t="str">
        <f>VLOOKUP(B8743,'[1]2018.7 '!A:C,3,)</f>
        <v>Active</v>
      </c>
      <c r="N8743" s="19" t="str">
        <f>VLOOKUP(B8743,'[1]2018.7 '!A:M,13,)</f>
        <v>Ambient</v>
      </c>
      <c r="O8743" s="19" t="str">
        <f>VLOOKUP(B8743,'[1]2018.7 '!A:N,14,)</f>
        <v>Reviewing</v>
      </c>
    </row>
    <row r="8744" spans="1:15" ht="17.25" customHeight="1">
      <c r="A8744" s="26">
        <v>8743</v>
      </c>
      <c r="B8744" s="80" t="s">
        <v>21862</v>
      </c>
      <c r="C8744" s="93">
        <v>25005395</v>
      </c>
      <c r="D8744" s="82" t="s">
        <v>21863</v>
      </c>
      <c r="E8744" s="29" t="s">
        <v>6961</v>
      </c>
      <c r="F8744" s="29" t="s">
        <v>17056</v>
      </c>
      <c r="G8744" s="29" t="s">
        <v>17057</v>
      </c>
      <c r="H8744" s="29" t="s">
        <v>17058</v>
      </c>
      <c r="I8744" s="29" t="s">
        <v>17059</v>
      </c>
      <c r="J8744" s="94">
        <f t="shared" si="129"/>
        <v>2747.2527472527472</v>
      </c>
      <c r="K8744" s="95">
        <v>24750</v>
      </c>
      <c r="M8744" s="19" t="str">
        <f>VLOOKUP(B8744,'[1]2018.7 '!A:C,3,)</f>
        <v>Active</v>
      </c>
      <c r="N8744" s="19" t="str">
        <f>VLOOKUP(B8744,'[1]2018.7 '!A:M,13,)</f>
        <v>Ambient</v>
      </c>
      <c r="O8744" s="19" t="str">
        <f>VLOOKUP(B8744,'[1]2018.7 '!A:N,14,)</f>
        <v>No</v>
      </c>
    </row>
    <row r="8745" spans="1:15" ht="17.25" customHeight="1">
      <c r="A8745" s="26">
        <v>8744</v>
      </c>
      <c r="B8745" s="80" t="s">
        <v>21864</v>
      </c>
      <c r="C8745" s="93">
        <v>25800273</v>
      </c>
      <c r="D8745" s="82" t="s">
        <v>21865</v>
      </c>
      <c r="E8745" s="29" t="s">
        <v>6961</v>
      </c>
      <c r="F8745" s="29" t="s">
        <v>17056</v>
      </c>
      <c r="G8745" s="29" t="s">
        <v>17057</v>
      </c>
      <c r="H8745" s="29" t="s">
        <v>17058</v>
      </c>
      <c r="I8745" s="29" t="s">
        <v>17059</v>
      </c>
      <c r="J8745" s="94">
        <f t="shared" si="129"/>
        <v>7792.2077922077915</v>
      </c>
      <c r="K8745" s="95">
        <v>70200</v>
      </c>
      <c r="M8745" s="19" t="str">
        <f>VLOOKUP(B8745,'[1]2018.7 '!A:C,3,)</f>
        <v>Active</v>
      </c>
      <c r="N8745" s="19" t="str">
        <f>VLOOKUP(B8745,'[1]2018.7 '!A:M,13,)</f>
        <v>Ambient</v>
      </c>
      <c r="O8745" s="19" t="str">
        <f>VLOOKUP(B8745,'[1]2018.7 '!A:N,14,)</f>
        <v>No</v>
      </c>
    </row>
    <row r="8746" spans="1:15" ht="17.25" customHeight="1">
      <c r="A8746" s="26">
        <v>8745</v>
      </c>
      <c r="B8746" s="80" t="s">
        <v>21866</v>
      </c>
      <c r="C8746" s="93">
        <v>25800274</v>
      </c>
      <c r="D8746" s="82" t="s">
        <v>21867</v>
      </c>
      <c r="E8746" s="29" t="s">
        <v>6961</v>
      </c>
      <c r="F8746" s="29" t="s">
        <v>17056</v>
      </c>
      <c r="G8746" s="29" t="s">
        <v>17057</v>
      </c>
      <c r="H8746" s="29" t="s">
        <v>17058</v>
      </c>
      <c r="I8746" s="29" t="s">
        <v>17059</v>
      </c>
      <c r="J8746" s="94">
        <f t="shared" si="129"/>
        <v>2497.5024975024976</v>
      </c>
      <c r="K8746" s="95">
        <v>22500</v>
      </c>
      <c r="M8746" s="19" t="str">
        <f>VLOOKUP(B8746,'[1]2018.7 '!A:C,3,)</f>
        <v>Active</v>
      </c>
      <c r="N8746" s="19" t="str">
        <f>VLOOKUP(B8746,'[1]2018.7 '!A:M,13,)</f>
        <v>Ambient</v>
      </c>
      <c r="O8746" s="19" t="str">
        <f>VLOOKUP(B8746,'[1]2018.7 '!A:N,14,)</f>
        <v>No</v>
      </c>
    </row>
    <row r="8747" spans="1:15" ht="17.25" customHeight="1">
      <c r="A8747" s="26">
        <v>8746</v>
      </c>
      <c r="B8747" s="80" t="s">
        <v>21868</v>
      </c>
      <c r="C8747" s="93">
        <v>25005366</v>
      </c>
      <c r="D8747" s="82" t="s">
        <v>21869</v>
      </c>
      <c r="E8747" s="29" t="s">
        <v>6961</v>
      </c>
      <c r="F8747" s="29" t="s">
        <v>17056</v>
      </c>
      <c r="G8747" s="29" t="s">
        <v>17057</v>
      </c>
      <c r="H8747" s="29" t="s">
        <v>17058</v>
      </c>
      <c r="I8747" s="29" t="s">
        <v>17059</v>
      </c>
      <c r="J8747" s="94">
        <f t="shared" si="129"/>
        <v>3196.8031968031969</v>
      </c>
      <c r="K8747" s="95">
        <v>28800</v>
      </c>
      <c r="M8747" s="19" t="str">
        <f>VLOOKUP(B8747,'[1]2018.7 '!A:C,3,)</f>
        <v>Active</v>
      </c>
      <c r="N8747" s="19" t="str">
        <f>VLOOKUP(B8747,'[1]2018.7 '!A:M,13,)</f>
        <v>Ambient</v>
      </c>
      <c r="O8747" s="19" t="str">
        <f>VLOOKUP(B8747,'[1]2018.7 '!A:N,14,)</f>
        <v>No</v>
      </c>
    </row>
    <row r="8748" spans="1:15" ht="17.25" customHeight="1">
      <c r="A8748" s="26">
        <v>8747</v>
      </c>
      <c r="B8748" s="80" t="s">
        <v>21870</v>
      </c>
      <c r="C8748" s="93">
        <v>25005396</v>
      </c>
      <c r="D8748" s="82" t="s">
        <v>21871</v>
      </c>
      <c r="E8748" s="29" t="s">
        <v>6961</v>
      </c>
      <c r="F8748" s="29" t="s">
        <v>17056</v>
      </c>
      <c r="G8748" s="29" t="s">
        <v>17057</v>
      </c>
      <c r="H8748" s="29" t="s">
        <v>17058</v>
      </c>
      <c r="I8748" s="29" t="s">
        <v>17059</v>
      </c>
      <c r="J8748" s="94">
        <f t="shared" si="129"/>
        <v>1048.951048951049</v>
      </c>
      <c r="K8748" s="95">
        <v>9450</v>
      </c>
      <c r="M8748" s="19" t="str">
        <f>VLOOKUP(B8748,'[1]2018.7 '!A:C,3,)</f>
        <v>Active</v>
      </c>
      <c r="N8748" s="19" t="str">
        <f>VLOOKUP(B8748,'[1]2018.7 '!A:M,13,)</f>
        <v>Ambient</v>
      </c>
      <c r="O8748" s="19" t="str">
        <f>VLOOKUP(B8748,'[1]2018.7 '!A:N,14,)</f>
        <v>Reviewing</v>
      </c>
    </row>
    <row r="8749" spans="1:15" ht="17.25" customHeight="1">
      <c r="A8749" s="26">
        <v>8748</v>
      </c>
      <c r="B8749" s="80" t="s">
        <v>21872</v>
      </c>
      <c r="C8749" s="93">
        <v>25005399</v>
      </c>
      <c r="D8749" s="82" t="s">
        <v>21873</v>
      </c>
      <c r="E8749" s="29" t="s">
        <v>6961</v>
      </c>
      <c r="F8749" s="29" t="s">
        <v>17056</v>
      </c>
      <c r="G8749" s="29" t="s">
        <v>17057</v>
      </c>
      <c r="H8749" s="29" t="s">
        <v>17058</v>
      </c>
      <c r="I8749" s="29" t="s">
        <v>17059</v>
      </c>
      <c r="J8749" s="94">
        <f t="shared" si="129"/>
        <v>799.20079920079922</v>
      </c>
      <c r="K8749" s="95">
        <v>7200</v>
      </c>
      <c r="M8749" s="19" t="str">
        <f>VLOOKUP(B8749,'[1]2018.7 '!A:C,3,)</f>
        <v>Active</v>
      </c>
      <c r="N8749" s="19" t="str">
        <f>VLOOKUP(B8749,'[1]2018.7 '!A:M,13,)</f>
        <v>Ambient</v>
      </c>
      <c r="O8749" s="19" t="str">
        <f>VLOOKUP(B8749,'[1]2018.7 '!A:N,14,)</f>
        <v>No</v>
      </c>
    </row>
    <row r="8750" spans="1:15" ht="17.25" customHeight="1">
      <c r="A8750" s="26">
        <v>8749</v>
      </c>
      <c r="B8750" s="80" t="s">
        <v>21874</v>
      </c>
      <c r="C8750" s="93">
        <v>25005416</v>
      </c>
      <c r="D8750" s="82" t="s">
        <v>21875</v>
      </c>
      <c r="E8750" s="29" t="s">
        <v>6961</v>
      </c>
      <c r="F8750" s="29" t="s">
        <v>17056</v>
      </c>
      <c r="G8750" s="29" t="s">
        <v>17057</v>
      </c>
      <c r="H8750" s="29" t="s">
        <v>17058</v>
      </c>
      <c r="I8750" s="29" t="s">
        <v>17059</v>
      </c>
      <c r="J8750" s="94">
        <f t="shared" si="129"/>
        <v>479.52047952047951</v>
      </c>
      <c r="K8750" s="95">
        <v>4320</v>
      </c>
      <c r="M8750" s="19" t="str">
        <f>VLOOKUP(B8750,'[1]2018.7 '!A:C,3,)</f>
        <v>Active</v>
      </c>
      <c r="N8750" s="19" t="str">
        <f>VLOOKUP(B8750,'[1]2018.7 '!A:M,13,)</f>
        <v>Ambient</v>
      </c>
      <c r="O8750" s="19" t="str">
        <f>VLOOKUP(B8750,'[1]2018.7 '!A:N,14,)</f>
        <v>Reviewing</v>
      </c>
    </row>
    <row r="8751" spans="1:15" ht="17.25" customHeight="1">
      <c r="A8751" s="26">
        <v>8750</v>
      </c>
      <c r="B8751" s="80" t="s">
        <v>21876</v>
      </c>
      <c r="C8751" s="93">
        <v>25005397</v>
      </c>
      <c r="D8751" s="82" t="s">
        <v>21877</v>
      </c>
      <c r="E8751" s="29" t="s">
        <v>6961</v>
      </c>
      <c r="F8751" s="29" t="s">
        <v>17056</v>
      </c>
      <c r="G8751" s="29" t="s">
        <v>17057</v>
      </c>
      <c r="H8751" s="29" t="s">
        <v>17058</v>
      </c>
      <c r="I8751" s="29" t="s">
        <v>17059</v>
      </c>
      <c r="J8751" s="94">
        <f t="shared" si="129"/>
        <v>629.37062937062933</v>
      </c>
      <c r="K8751" s="95">
        <v>5670</v>
      </c>
      <c r="M8751" s="19" t="str">
        <f>VLOOKUP(B8751,'[1]2018.7 '!A:C,3,)</f>
        <v>Active</v>
      </c>
      <c r="N8751" s="19" t="str">
        <f>VLOOKUP(B8751,'[1]2018.7 '!A:M,13,)</f>
        <v>Ambient</v>
      </c>
      <c r="O8751" s="19" t="str">
        <f>VLOOKUP(B8751,'[1]2018.7 '!A:N,14,)</f>
        <v>Reviewing</v>
      </c>
    </row>
    <row r="8752" spans="1:15" ht="17.25" customHeight="1">
      <c r="A8752" s="26">
        <v>8751</v>
      </c>
      <c r="B8752" s="80" t="s">
        <v>21878</v>
      </c>
      <c r="C8752" s="93">
        <v>25005385</v>
      </c>
      <c r="D8752" s="82" t="s">
        <v>21879</v>
      </c>
      <c r="E8752" s="29" t="s">
        <v>6961</v>
      </c>
      <c r="F8752" s="29" t="s">
        <v>17056</v>
      </c>
      <c r="G8752" s="29" t="s">
        <v>17057</v>
      </c>
      <c r="H8752" s="29" t="s">
        <v>17058</v>
      </c>
      <c r="I8752" s="29" t="s">
        <v>17059</v>
      </c>
      <c r="J8752" s="94">
        <f t="shared" si="129"/>
        <v>2397.6023976023976</v>
      </c>
      <c r="K8752" s="95">
        <v>21600</v>
      </c>
      <c r="M8752" s="19" t="str">
        <f>VLOOKUP(B8752,'[1]2018.7 '!A:C,3,)</f>
        <v>Active</v>
      </c>
      <c r="N8752" s="19" t="str">
        <f>VLOOKUP(B8752,'[1]2018.7 '!A:M,13,)</f>
        <v>Ambient</v>
      </c>
      <c r="O8752" s="19" t="str">
        <f>VLOOKUP(B8752,'[1]2018.7 '!A:N,14,)</f>
        <v>No</v>
      </c>
    </row>
    <row r="8753" spans="1:15" ht="17.25" customHeight="1">
      <c r="A8753" s="26">
        <v>8752</v>
      </c>
      <c r="B8753" s="80" t="s">
        <v>21880</v>
      </c>
      <c r="C8753" s="93">
        <v>25005392</v>
      </c>
      <c r="D8753" s="82" t="s">
        <v>21881</v>
      </c>
      <c r="E8753" s="29" t="s">
        <v>6961</v>
      </c>
      <c r="F8753" s="29" t="s">
        <v>17056</v>
      </c>
      <c r="G8753" s="29" t="s">
        <v>17057</v>
      </c>
      <c r="H8753" s="29" t="s">
        <v>17058</v>
      </c>
      <c r="I8753" s="29" t="s">
        <v>17059</v>
      </c>
      <c r="J8753" s="94">
        <f t="shared" si="129"/>
        <v>1068.9310689310689</v>
      </c>
      <c r="K8753" s="95">
        <v>9630</v>
      </c>
      <c r="M8753" s="19" t="str">
        <f>VLOOKUP(B8753,'[1]2018.7 '!A:C,3,)</f>
        <v>Active</v>
      </c>
      <c r="N8753" s="19" t="str">
        <f>VLOOKUP(B8753,'[1]2018.7 '!A:M,13,)</f>
        <v>Ambient</v>
      </c>
      <c r="O8753" s="19" t="str">
        <f>VLOOKUP(B8753,'[1]2018.7 '!A:N,14,)</f>
        <v>No</v>
      </c>
    </row>
    <row r="8754" spans="1:15" ht="17.25" customHeight="1">
      <c r="A8754" s="26">
        <v>8753</v>
      </c>
      <c r="B8754" s="80" t="s">
        <v>21882</v>
      </c>
      <c r="C8754" s="93">
        <v>25800261</v>
      </c>
      <c r="D8754" s="82" t="s">
        <v>21883</v>
      </c>
      <c r="E8754" s="29" t="s">
        <v>6961</v>
      </c>
      <c r="F8754" s="29" t="s">
        <v>17056</v>
      </c>
      <c r="G8754" s="29" t="s">
        <v>17057</v>
      </c>
      <c r="H8754" s="29" t="s">
        <v>17058</v>
      </c>
      <c r="I8754" s="29" t="s">
        <v>17059</v>
      </c>
      <c r="J8754" s="94">
        <f t="shared" si="129"/>
        <v>683.31668331668334</v>
      </c>
      <c r="K8754" s="95">
        <v>6156</v>
      </c>
      <c r="M8754" s="19" t="str">
        <f>VLOOKUP(B8754,'[1]2018.7 '!A:C,3,)</f>
        <v>Active</v>
      </c>
      <c r="N8754" s="19" t="str">
        <f>VLOOKUP(B8754,'[1]2018.7 '!A:M,13,)</f>
        <v>Ambient</v>
      </c>
      <c r="O8754" s="19" t="str">
        <f>VLOOKUP(B8754,'[1]2018.7 '!A:N,14,)</f>
        <v>No</v>
      </c>
    </row>
    <row r="8755" spans="1:15" ht="17.25" customHeight="1">
      <c r="A8755" s="26">
        <v>8754</v>
      </c>
      <c r="B8755" s="80" t="s">
        <v>21884</v>
      </c>
      <c r="C8755" s="93">
        <v>25005402</v>
      </c>
      <c r="D8755" s="82" t="s">
        <v>21885</v>
      </c>
      <c r="E8755" s="29" t="s">
        <v>6961</v>
      </c>
      <c r="F8755" s="29" t="s">
        <v>17056</v>
      </c>
      <c r="G8755" s="29" t="s">
        <v>17057</v>
      </c>
      <c r="H8755" s="29" t="s">
        <v>17058</v>
      </c>
      <c r="I8755" s="29" t="s">
        <v>17059</v>
      </c>
      <c r="J8755" s="94">
        <f t="shared" si="129"/>
        <v>699.30069930069931</v>
      </c>
      <c r="K8755" s="95">
        <v>6300</v>
      </c>
      <c r="M8755" s="19" t="str">
        <f>VLOOKUP(B8755,'[1]2018.7 '!A:C,3,)</f>
        <v>Active</v>
      </c>
      <c r="N8755" s="19" t="str">
        <f>VLOOKUP(B8755,'[1]2018.7 '!A:M,13,)</f>
        <v>Ambient</v>
      </c>
      <c r="O8755" s="19" t="str">
        <f>VLOOKUP(B8755,'[1]2018.7 '!A:N,14,)</f>
        <v>No</v>
      </c>
    </row>
    <row r="8756" spans="1:15" ht="17.25" customHeight="1">
      <c r="A8756" s="26">
        <v>8755</v>
      </c>
      <c r="B8756" s="80" t="s">
        <v>21886</v>
      </c>
      <c r="C8756" s="93">
        <v>25800258</v>
      </c>
      <c r="D8756" s="82" t="s">
        <v>21887</v>
      </c>
      <c r="E8756" s="29" t="s">
        <v>6961</v>
      </c>
      <c r="F8756" s="29" t="s">
        <v>17056</v>
      </c>
      <c r="G8756" s="29" t="s">
        <v>17057</v>
      </c>
      <c r="H8756" s="29" t="s">
        <v>17058</v>
      </c>
      <c r="I8756" s="29" t="s">
        <v>17059</v>
      </c>
      <c r="J8756" s="94">
        <f t="shared" si="129"/>
        <v>1778.2217782217781</v>
      </c>
      <c r="K8756" s="95">
        <v>16020</v>
      </c>
      <c r="M8756" s="19" t="str">
        <f>VLOOKUP(B8756,'[1]2018.7 '!A:C,3,)</f>
        <v>Active</v>
      </c>
      <c r="N8756" s="19" t="str">
        <f>VLOOKUP(B8756,'[1]2018.7 '!A:M,13,)</f>
        <v>Ambient</v>
      </c>
      <c r="O8756" s="19" t="str">
        <f>VLOOKUP(B8756,'[1]2018.7 '!A:N,14,)</f>
        <v>Yes</v>
      </c>
    </row>
    <row r="8757" spans="1:15" ht="17.25" customHeight="1">
      <c r="A8757" s="26">
        <v>8756</v>
      </c>
      <c r="B8757" s="80" t="s">
        <v>21888</v>
      </c>
      <c r="C8757" s="93">
        <v>25190143</v>
      </c>
      <c r="D8757" s="82" t="s">
        <v>21889</v>
      </c>
      <c r="E8757" s="29" t="s">
        <v>6961</v>
      </c>
      <c r="F8757" s="29" t="s">
        <v>17056</v>
      </c>
      <c r="G8757" s="29" t="s">
        <v>17057</v>
      </c>
      <c r="H8757" s="29" t="s">
        <v>17058</v>
      </c>
      <c r="I8757" s="29" t="s">
        <v>17059</v>
      </c>
      <c r="J8757" s="94">
        <f t="shared" si="129"/>
        <v>669.33066933066925</v>
      </c>
      <c r="K8757" s="95">
        <v>6030</v>
      </c>
      <c r="M8757" s="19" t="str">
        <f>VLOOKUP(B8757,'[1]2018.7 '!A:C,3,)</f>
        <v>Active</v>
      </c>
      <c r="N8757" s="19" t="str">
        <f>VLOOKUP(B8757,'[1]2018.7 '!A:M,13,)</f>
        <v>Ambient</v>
      </c>
      <c r="O8757" s="19" t="str">
        <f>VLOOKUP(B8757,'[1]2018.7 '!A:N,14,)</f>
        <v>No</v>
      </c>
    </row>
    <row r="8758" spans="1:15" ht="17.25" customHeight="1">
      <c r="A8758" s="26">
        <v>8757</v>
      </c>
      <c r="B8758" s="80" t="s">
        <v>21890</v>
      </c>
      <c r="C8758" s="93">
        <v>25190114</v>
      </c>
      <c r="D8758" s="82" t="s">
        <v>21891</v>
      </c>
      <c r="E8758" s="29" t="s">
        <v>6961</v>
      </c>
      <c r="F8758" s="29" t="s">
        <v>17056</v>
      </c>
      <c r="G8758" s="29" t="s">
        <v>17057</v>
      </c>
      <c r="H8758" s="29" t="s">
        <v>17058</v>
      </c>
      <c r="I8758" s="29" t="s">
        <v>17059</v>
      </c>
      <c r="J8758" s="94">
        <f t="shared" si="129"/>
        <v>348.15184815184813</v>
      </c>
      <c r="K8758" s="95">
        <v>3136.5</v>
      </c>
      <c r="M8758" s="19" t="str">
        <f>VLOOKUP(B8758,'[1]2018.7 '!A:C,3,)</f>
        <v>Active</v>
      </c>
      <c r="N8758" s="19" t="str">
        <f>VLOOKUP(B8758,'[1]2018.7 '!A:M,13,)</f>
        <v>Ambient</v>
      </c>
      <c r="O8758" s="19" t="str">
        <f>VLOOKUP(B8758,'[1]2018.7 '!A:N,14,)</f>
        <v>No</v>
      </c>
    </row>
    <row r="8759" spans="1:15" ht="17.25" customHeight="1">
      <c r="A8759" s="26">
        <v>8758</v>
      </c>
      <c r="B8759" s="80" t="s">
        <v>21892</v>
      </c>
      <c r="C8759" s="93">
        <v>25800249</v>
      </c>
      <c r="D8759" s="82" t="s">
        <v>21893</v>
      </c>
      <c r="E8759" s="29" t="s">
        <v>6961</v>
      </c>
      <c r="F8759" s="29" t="s">
        <v>17056</v>
      </c>
      <c r="G8759" s="29" t="s">
        <v>17057</v>
      </c>
      <c r="H8759" s="29" t="s">
        <v>17058</v>
      </c>
      <c r="I8759" s="29" t="s">
        <v>17059</v>
      </c>
      <c r="J8759" s="94">
        <f t="shared" si="129"/>
        <v>1221.078921078921</v>
      </c>
      <c r="K8759" s="95">
        <v>11000.699999999999</v>
      </c>
      <c r="M8759" s="19" t="str">
        <f>VLOOKUP(B8759,'[1]2018.7 '!A:C,3,)</f>
        <v>Active</v>
      </c>
      <c r="N8759" s="19" t="str">
        <f>VLOOKUP(B8759,'[1]2018.7 '!A:M,13,)</f>
        <v>Ambient</v>
      </c>
      <c r="O8759" s="19" t="str">
        <f>VLOOKUP(B8759,'[1]2018.7 '!A:N,14,)</f>
        <v>Yes</v>
      </c>
    </row>
    <row r="8760" spans="1:15" ht="17.25" customHeight="1">
      <c r="A8760" s="26">
        <v>8759</v>
      </c>
      <c r="B8760" s="80" t="s">
        <v>21894</v>
      </c>
      <c r="C8760" s="93">
        <v>25190115</v>
      </c>
      <c r="D8760" s="82" t="s">
        <v>21895</v>
      </c>
      <c r="E8760" s="29" t="s">
        <v>6961</v>
      </c>
      <c r="F8760" s="29" t="s">
        <v>17056</v>
      </c>
      <c r="G8760" s="29" t="s">
        <v>17057</v>
      </c>
      <c r="H8760" s="29" t="s">
        <v>17058</v>
      </c>
      <c r="I8760" s="29" t="s">
        <v>17059</v>
      </c>
      <c r="J8760" s="94">
        <f t="shared" si="129"/>
        <v>1221.078921078921</v>
      </c>
      <c r="K8760" s="95">
        <v>11000.699999999999</v>
      </c>
      <c r="M8760" s="19" t="str">
        <f>VLOOKUP(B8760,'[1]2018.7 '!A:C,3,)</f>
        <v>Active</v>
      </c>
      <c r="N8760" s="19" t="str">
        <f>VLOOKUP(B8760,'[1]2018.7 '!A:M,13,)</f>
        <v>Ambient</v>
      </c>
      <c r="O8760" s="19" t="str">
        <f>VLOOKUP(B8760,'[1]2018.7 '!A:N,14,)</f>
        <v>No</v>
      </c>
    </row>
    <row r="8761" spans="1:15" ht="17.25" customHeight="1">
      <c r="A8761" s="26">
        <v>8760</v>
      </c>
      <c r="B8761" s="80" t="s">
        <v>21896</v>
      </c>
      <c r="C8761" s="93">
        <v>25800253</v>
      </c>
      <c r="D8761" s="82" t="s">
        <v>21897</v>
      </c>
      <c r="E8761" s="29" t="s">
        <v>6961</v>
      </c>
      <c r="F8761" s="29" t="s">
        <v>17056</v>
      </c>
      <c r="G8761" s="29" t="s">
        <v>17057</v>
      </c>
      <c r="H8761" s="29" t="s">
        <v>17058</v>
      </c>
      <c r="I8761" s="29" t="s">
        <v>17059</v>
      </c>
      <c r="J8761" s="94">
        <f t="shared" si="129"/>
        <v>4332.3676323676318</v>
      </c>
      <c r="K8761" s="95">
        <v>39030.299999999996</v>
      </c>
      <c r="M8761" s="19" t="str">
        <f>VLOOKUP(B8761,'[1]2018.7 '!A:C,3,)</f>
        <v>Active</v>
      </c>
      <c r="N8761" s="19" t="str">
        <f>VLOOKUP(B8761,'[1]2018.7 '!A:M,13,)</f>
        <v>Ambient</v>
      </c>
      <c r="O8761" s="19" t="str">
        <f>VLOOKUP(B8761,'[1]2018.7 '!A:N,14,)</f>
        <v>No</v>
      </c>
    </row>
    <row r="8762" spans="1:15" ht="17.25" customHeight="1">
      <c r="A8762" s="26">
        <v>8761</v>
      </c>
      <c r="B8762" s="80" t="s">
        <v>21898</v>
      </c>
      <c r="C8762" s="93">
        <v>25800211</v>
      </c>
      <c r="D8762" s="82" t="s">
        <v>21899</v>
      </c>
      <c r="E8762" s="29" t="s">
        <v>6961</v>
      </c>
      <c r="F8762" s="29" t="s">
        <v>17056</v>
      </c>
      <c r="G8762" s="29" t="s">
        <v>17057</v>
      </c>
      <c r="H8762" s="29" t="s">
        <v>17058</v>
      </c>
      <c r="I8762" s="29" t="s">
        <v>17059</v>
      </c>
      <c r="J8762" s="94">
        <f t="shared" si="129"/>
        <v>348.15184815184813</v>
      </c>
      <c r="K8762" s="95">
        <v>3136.5</v>
      </c>
      <c r="M8762" s="19" t="str">
        <f>VLOOKUP(B8762,'[1]2018.7 '!A:C,3,)</f>
        <v>Active</v>
      </c>
      <c r="N8762" s="19" t="str">
        <f>VLOOKUP(B8762,'[1]2018.7 '!A:M,13,)</f>
        <v>Ambient</v>
      </c>
      <c r="O8762" s="19" t="str">
        <f>VLOOKUP(B8762,'[1]2018.7 '!A:N,14,)</f>
        <v>Yes</v>
      </c>
    </row>
    <row r="8763" spans="1:15" ht="17.25" customHeight="1">
      <c r="A8763" s="26">
        <v>8762</v>
      </c>
      <c r="B8763" s="80" t="s">
        <v>21900</v>
      </c>
      <c r="C8763" s="93">
        <v>25800563</v>
      </c>
      <c r="D8763" s="82" t="s">
        <v>21901</v>
      </c>
      <c r="E8763" s="29" t="s">
        <v>6961</v>
      </c>
      <c r="F8763" s="29" t="s">
        <v>17056</v>
      </c>
      <c r="G8763" s="29" t="s">
        <v>17057</v>
      </c>
      <c r="H8763" s="29" t="s">
        <v>17058</v>
      </c>
      <c r="I8763" s="29" t="s">
        <v>17059</v>
      </c>
      <c r="J8763" s="94">
        <f t="shared" si="129"/>
        <v>699.30069930069931</v>
      </c>
      <c r="K8763" s="95">
        <v>6300</v>
      </c>
      <c r="M8763" s="19" t="str">
        <f>VLOOKUP(B8763,'[1]2018.7 '!A:C,3,)</f>
        <v>Active</v>
      </c>
      <c r="N8763" s="19" t="str">
        <f>VLOOKUP(B8763,'[1]2018.7 '!A:M,13,)</f>
        <v>Dry Ice</v>
      </c>
      <c r="O8763" s="19" t="str">
        <f>VLOOKUP(B8763,'[1]2018.7 '!A:N,14,)</f>
        <v>No</v>
      </c>
    </row>
    <row r="8764" spans="1:15" ht="17.25" customHeight="1">
      <c r="A8764" s="26">
        <v>8763</v>
      </c>
      <c r="B8764" s="80" t="s">
        <v>21902</v>
      </c>
      <c r="C8764" s="93">
        <v>28956475</v>
      </c>
      <c r="D8764" s="82" t="s">
        <v>21903</v>
      </c>
      <c r="E8764" s="29" t="s">
        <v>6961</v>
      </c>
      <c r="F8764" s="82" t="s">
        <v>21904</v>
      </c>
      <c r="G8764" s="82" t="s">
        <v>21905</v>
      </c>
      <c r="H8764" s="82" t="s">
        <v>21906</v>
      </c>
      <c r="I8764" s="82" t="s">
        <v>21907</v>
      </c>
      <c r="J8764" s="94">
        <f t="shared" si="129"/>
        <v>1305.6943056943057</v>
      </c>
      <c r="K8764" s="95">
        <v>11763</v>
      </c>
      <c r="M8764" s="19" t="str">
        <f>VLOOKUP(B8764,'[1]2018.7 '!A:C,3,)</f>
        <v>Active</v>
      </c>
      <c r="N8764" s="19" t="str">
        <f>VLOOKUP(B8764,'[1]2018.7 '!A:M,13,)</f>
        <v>Ambient</v>
      </c>
      <c r="O8764" s="19" t="str">
        <f>VLOOKUP(B8764,'[1]2018.7 '!A:N,14,)</f>
        <v>Reviewing</v>
      </c>
    </row>
    <row r="8765" spans="1:15" ht="17.25" customHeight="1">
      <c r="A8765" s="39">
        <v>8764</v>
      </c>
      <c r="B8765" s="96" t="s">
        <v>21908</v>
      </c>
      <c r="C8765" s="97">
        <v>63003544</v>
      </c>
      <c r="D8765" s="98" t="s">
        <v>21909</v>
      </c>
      <c r="E8765" s="42" t="s">
        <v>6961</v>
      </c>
      <c r="F8765" s="98" t="s">
        <v>21904</v>
      </c>
      <c r="G8765" s="98" t="s">
        <v>21905</v>
      </c>
      <c r="H8765" s="98" t="s">
        <v>21906</v>
      </c>
      <c r="I8765" s="98" t="s">
        <v>21907</v>
      </c>
      <c r="J8765" s="99">
        <f t="shared" si="129"/>
        <v>351.64835164835165</v>
      </c>
      <c r="K8765" s="100">
        <v>3168</v>
      </c>
      <c r="L8765" s="44"/>
      <c r="M8765" s="45" t="str">
        <f>VLOOKUP(B8765,'[1]2018.7 '!A:C,3,)</f>
        <v>Phase Out</v>
      </c>
      <c r="N8765" s="45" t="str">
        <f>VLOOKUP(B8765,'[1]2018.7 '!A:M,13,)</f>
        <v>Ambient</v>
      </c>
      <c r="O8765" s="45" t="str">
        <f>VLOOKUP(B8765,'[1]2018.7 '!A:N,14,)</f>
        <v>reviewing</v>
      </c>
    </row>
    <row r="8766" spans="1:15" ht="17.25" customHeight="1">
      <c r="A8766" s="26">
        <v>8765</v>
      </c>
      <c r="B8766" s="80" t="s">
        <v>21910</v>
      </c>
      <c r="C8766" s="93">
        <v>28956478</v>
      </c>
      <c r="D8766" s="82" t="s">
        <v>21911</v>
      </c>
      <c r="E8766" s="29" t="s">
        <v>6961</v>
      </c>
      <c r="F8766" s="82" t="s">
        <v>21904</v>
      </c>
      <c r="G8766" s="82" t="s">
        <v>21905</v>
      </c>
      <c r="H8766" s="82" t="s">
        <v>21906</v>
      </c>
      <c r="I8766" s="82" t="s">
        <v>21907</v>
      </c>
      <c r="J8766" s="94">
        <f t="shared" si="129"/>
        <v>1679.3206793206793</v>
      </c>
      <c r="K8766" s="95">
        <v>15129</v>
      </c>
      <c r="M8766" s="19" t="str">
        <f>VLOOKUP(B8766,'[1]2018.7 '!A:C,3,)</f>
        <v>Active</v>
      </c>
      <c r="N8766" s="19" t="str">
        <f>VLOOKUP(B8766,'[1]2018.7 '!A:M,13,)</f>
        <v>Ambient</v>
      </c>
      <c r="O8766" s="19" t="str">
        <f>VLOOKUP(B8766,'[1]2018.7 '!A:N,14,)</f>
        <v>Reviewing</v>
      </c>
    </row>
    <row r="8767" spans="1:15" ht="17.25" customHeight="1">
      <c r="A8767" s="39">
        <v>8766</v>
      </c>
      <c r="B8767" s="96" t="s">
        <v>21912</v>
      </c>
      <c r="C8767" s="97">
        <v>63003545</v>
      </c>
      <c r="D8767" s="98" t="s">
        <v>21913</v>
      </c>
      <c r="E8767" s="42" t="s">
        <v>6961</v>
      </c>
      <c r="F8767" s="98" t="s">
        <v>21904</v>
      </c>
      <c r="G8767" s="98" t="s">
        <v>21905</v>
      </c>
      <c r="H8767" s="98" t="s">
        <v>21906</v>
      </c>
      <c r="I8767" s="98" t="s">
        <v>21907</v>
      </c>
      <c r="J8767" s="99">
        <f t="shared" si="129"/>
        <v>523.47652347652343</v>
      </c>
      <c r="K8767" s="100">
        <v>4716</v>
      </c>
      <c r="L8767" s="44"/>
      <c r="M8767" s="45" t="str">
        <f>VLOOKUP(B8767,'[1]2018.7 '!A:C,3,)</f>
        <v>Phase Out</v>
      </c>
      <c r="N8767" s="45" t="str">
        <f>VLOOKUP(B8767,'[1]2018.7 '!A:M,13,)</f>
        <v>Ambient</v>
      </c>
      <c r="O8767" s="45" t="str">
        <f>VLOOKUP(B8767,'[1]2018.7 '!A:N,14,)</f>
        <v>reviewing</v>
      </c>
    </row>
    <row r="8768" spans="1:15" ht="17.25" customHeight="1">
      <c r="A8768" s="26">
        <v>8767</v>
      </c>
      <c r="B8768" s="80" t="s">
        <v>21914</v>
      </c>
      <c r="C8768" s="93">
        <v>28956481</v>
      </c>
      <c r="D8768" s="82" t="s">
        <v>21915</v>
      </c>
      <c r="E8768" s="29" t="s">
        <v>6961</v>
      </c>
      <c r="F8768" s="82" t="s">
        <v>21904</v>
      </c>
      <c r="G8768" s="82" t="s">
        <v>21905</v>
      </c>
      <c r="H8768" s="82" t="s">
        <v>21906</v>
      </c>
      <c r="I8768" s="82" t="s">
        <v>21907</v>
      </c>
      <c r="J8768" s="94">
        <f t="shared" si="129"/>
        <v>1305.6943056943057</v>
      </c>
      <c r="K8768" s="95">
        <v>11763</v>
      </c>
      <c r="M8768" s="19" t="str">
        <f>VLOOKUP(B8768,'[1]2018.7 '!A:C,3,)</f>
        <v>Active</v>
      </c>
      <c r="N8768" s="19" t="str">
        <f>VLOOKUP(B8768,'[1]2018.7 '!A:M,13,)</f>
        <v>Ambient</v>
      </c>
      <c r="O8768" s="19" t="str">
        <f>VLOOKUP(B8768,'[1]2018.7 '!A:N,14,)</f>
        <v>Reviewing</v>
      </c>
    </row>
    <row r="8769" spans="1:15" ht="17.25" customHeight="1">
      <c r="A8769" s="26">
        <v>8768</v>
      </c>
      <c r="B8769" s="80" t="s">
        <v>21916</v>
      </c>
      <c r="C8769" s="93">
        <v>63003548</v>
      </c>
      <c r="D8769" s="82" t="s">
        <v>21917</v>
      </c>
      <c r="E8769" s="29" t="s">
        <v>6961</v>
      </c>
      <c r="F8769" s="82" t="s">
        <v>21904</v>
      </c>
      <c r="G8769" s="82" t="s">
        <v>21905</v>
      </c>
      <c r="H8769" s="82" t="s">
        <v>21906</v>
      </c>
      <c r="I8769" s="82" t="s">
        <v>21907</v>
      </c>
      <c r="J8769" s="94">
        <f t="shared" si="129"/>
        <v>170.71928071928068</v>
      </c>
      <c r="K8769" s="95">
        <v>1538.0099999999998</v>
      </c>
    </row>
    <row r="8770" spans="1:15" ht="17.25" customHeight="1">
      <c r="A8770" s="26">
        <v>8769</v>
      </c>
      <c r="B8770" s="80" t="s">
        <v>21918</v>
      </c>
      <c r="C8770" s="93">
        <v>29017133</v>
      </c>
      <c r="D8770" s="82" t="s">
        <v>21919</v>
      </c>
      <c r="E8770" s="29" t="s">
        <v>6961</v>
      </c>
      <c r="F8770" s="82" t="s">
        <v>21904</v>
      </c>
      <c r="G8770" s="82" t="s">
        <v>21905</v>
      </c>
      <c r="H8770" s="82" t="s">
        <v>21906</v>
      </c>
      <c r="I8770" s="82" t="s">
        <v>21907</v>
      </c>
      <c r="J8770" s="94">
        <f t="shared" si="129"/>
        <v>3419.5804195804194</v>
      </c>
      <c r="K8770" s="95">
        <v>30807</v>
      </c>
      <c r="M8770" s="19" t="str">
        <f>VLOOKUP(B8770,'[1]2018.7 '!A:C,3,)</f>
        <v>Active</v>
      </c>
      <c r="N8770" s="19" t="str">
        <f>VLOOKUP(B8770,'[1]2018.7 '!A:M,13,)</f>
        <v>Ambient</v>
      </c>
      <c r="O8770" s="19" t="str">
        <f>VLOOKUP(B8770,'[1]2018.7 '!A:N,14,)</f>
        <v>Reviewing</v>
      </c>
    </row>
    <row r="8771" spans="1:15" ht="17.25" customHeight="1">
      <c r="A8771" s="26">
        <v>8770</v>
      </c>
      <c r="B8771" s="80" t="s">
        <v>21920</v>
      </c>
      <c r="C8771" s="93">
        <v>28956477</v>
      </c>
      <c r="D8771" s="82" t="s">
        <v>21921</v>
      </c>
      <c r="E8771" s="29" t="s">
        <v>6961</v>
      </c>
      <c r="F8771" s="82" t="s">
        <v>21904</v>
      </c>
      <c r="G8771" s="82" t="s">
        <v>21905</v>
      </c>
      <c r="H8771" s="82" t="s">
        <v>21906</v>
      </c>
      <c r="I8771" s="82" t="s">
        <v>21907</v>
      </c>
      <c r="J8771" s="94">
        <f t="shared" si="129"/>
        <v>2609.3906093906094</v>
      </c>
      <c r="K8771" s="95">
        <v>23508</v>
      </c>
      <c r="M8771" s="19" t="str">
        <f>VLOOKUP(B8771,'[1]2018.7 '!A:C,3,)</f>
        <v>Active</v>
      </c>
      <c r="N8771" s="19" t="str">
        <f>VLOOKUP(B8771,'[1]2018.7 '!A:M,13,)</f>
        <v>Ambient</v>
      </c>
      <c r="O8771" s="19" t="str">
        <f>VLOOKUP(B8771,'[1]2018.7 '!A:N,14,)</f>
        <v>Reviewing</v>
      </c>
    </row>
    <row r="8772" spans="1:15" ht="17.25" customHeight="1">
      <c r="A8772" s="26">
        <v>8771</v>
      </c>
      <c r="B8772" s="80" t="s">
        <v>21922</v>
      </c>
      <c r="C8772" s="93">
        <v>29175524</v>
      </c>
      <c r="D8772" s="82" t="s">
        <v>21923</v>
      </c>
      <c r="E8772" s="29" t="s">
        <v>6961</v>
      </c>
      <c r="F8772" s="82" t="s">
        <v>21904</v>
      </c>
      <c r="G8772" s="82" t="s">
        <v>21905</v>
      </c>
      <c r="H8772" s="82" t="s">
        <v>21906</v>
      </c>
      <c r="I8772" s="82" t="s">
        <v>21907</v>
      </c>
      <c r="J8772" s="94">
        <f t="shared" si="129"/>
        <v>503.49650349650346</v>
      </c>
      <c r="K8772" s="95">
        <v>4536</v>
      </c>
      <c r="M8772" s="19" t="str">
        <f>VLOOKUP(B8772,'[1]2018.7 '!A:C,3,)</f>
        <v>Active</v>
      </c>
      <c r="N8772" s="19" t="str">
        <f>VLOOKUP(B8772,'[1]2018.7 '!A:M,13,)</f>
        <v>Ambient</v>
      </c>
      <c r="O8772" s="19" t="str">
        <f>VLOOKUP(B8772,'[1]2018.7 '!A:N,14,)</f>
        <v>No</v>
      </c>
    </row>
    <row r="8773" spans="1:15" ht="17.25" customHeight="1">
      <c r="A8773" s="26">
        <v>8772</v>
      </c>
      <c r="B8773" s="80" t="s">
        <v>21924</v>
      </c>
      <c r="C8773" s="93">
        <v>28956476</v>
      </c>
      <c r="D8773" s="82" t="s">
        <v>21925</v>
      </c>
      <c r="E8773" s="29" t="s">
        <v>6961</v>
      </c>
      <c r="F8773" s="82" t="s">
        <v>21904</v>
      </c>
      <c r="G8773" s="82" t="s">
        <v>21905</v>
      </c>
      <c r="H8773" s="82" t="s">
        <v>21906</v>
      </c>
      <c r="I8773" s="82" t="s">
        <v>21907</v>
      </c>
      <c r="J8773" s="94">
        <f t="shared" si="129"/>
        <v>4097.9020979020979</v>
      </c>
      <c r="K8773" s="95">
        <v>36918</v>
      </c>
      <c r="M8773" s="19" t="str">
        <f>VLOOKUP(B8773,'[1]2018.7 '!A:C,3,)</f>
        <v>Active</v>
      </c>
      <c r="N8773" s="19" t="str">
        <f>VLOOKUP(B8773,'[1]2018.7 '!A:M,13,)</f>
        <v>Ambient</v>
      </c>
      <c r="O8773" s="19" t="str">
        <f>VLOOKUP(B8773,'[1]2018.7 '!A:N,14,)</f>
        <v>Reviewing</v>
      </c>
    </row>
    <row r="8774" spans="1:15" ht="17.25" customHeight="1">
      <c r="A8774" s="26">
        <v>8773</v>
      </c>
      <c r="B8774" s="80" t="s">
        <v>21926</v>
      </c>
      <c r="C8774" s="93">
        <v>29017139</v>
      </c>
      <c r="D8774" s="82" t="s">
        <v>21927</v>
      </c>
      <c r="E8774" s="29" t="s">
        <v>6961</v>
      </c>
      <c r="F8774" s="82" t="s">
        <v>21904</v>
      </c>
      <c r="G8774" s="82" t="s">
        <v>21905</v>
      </c>
      <c r="H8774" s="82" t="s">
        <v>21906</v>
      </c>
      <c r="I8774" s="82" t="s">
        <v>21907</v>
      </c>
      <c r="J8774" s="94">
        <f t="shared" si="129"/>
        <v>2136.8631368631368</v>
      </c>
      <c r="K8774" s="95">
        <v>19251</v>
      </c>
      <c r="M8774" s="19" t="str">
        <f>VLOOKUP(B8774,'[1]2018.7 '!A:C,3,)</f>
        <v>Active</v>
      </c>
      <c r="N8774" s="19" t="str">
        <f>VLOOKUP(B8774,'[1]2018.7 '!A:M,13,)</f>
        <v>Ambient</v>
      </c>
      <c r="O8774" s="19" t="str">
        <f>VLOOKUP(B8774,'[1]2018.7 '!A:N,14,)</f>
        <v>Reviewing</v>
      </c>
    </row>
    <row r="8775" spans="1:15" ht="17.25" customHeight="1">
      <c r="A8775" s="26">
        <v>8774</v>
      </c>
      <c r="B8775" s="80" t="s">
        <v>21928</v>
      </c>
      <c r="C8775" s="93">
        <v>63003547</v>
      </c>
      <c r="D8775" s="82" t="s">
        <v>21929</v>
      </c>
      <c r="E8775" s="29" t="s">
        <v>6961</v>
      </c>
      <c r="F8775" s="82" t="s">
        <v>21904</v>
      </c>
      <c r="G8775" s="82" t="s">
        <v>21905</v>
      </c>
      <c r="H8775" s="82" t="s">
        <v>21906</v>
      </c>
      <c r="I8775" s="82" t="s">
        <v>21907</v>
      </c>
      <c r="J8775" s="94">
        <f t="shared" si="129"/>
        <v>1120.8791208791208</v>
      </c>
      <c r="K8775" s="95">
        <v>10098</v>
      </c>
    </row>
    <row r="8776" spans="1:15" ht="17.25" customHeight="1">
      <c r="A8776" s="26">
        <v>8775</v>
      </c>
      <c r="B8776" s="80" t="s">
        <v>21930</v>
      </c>
      <c r="C8776" s="93">
        <v>28956482</v>
      </c>
      <c r="D8776" s="82" t="s">
        <v>21931</v>
      </c>
      <c r="E8776" s="29" t="s">
        <v>6961</v>
      </c>
      <c r="F8776" s="82" t="s">
        <v>21904</v>
      </c>
      <c r="G8776" s="82" t="s">
        <v>21905</v>
      </c>
      <c r="H8776" s="82" t="s">
        <v>21906</v>
      </c>
      <c r="I8776" s="82" t="s">
        <v>21907</v>
      </c>
      <c r="J8776" s="94">
        <f t="shared" si="129"/>
        <v>932.06793206793202</v>
      </c>
      <c r="K8776" s="95">
        <v>8397</v>
      </c>
      <c r="M8776" s="19" t="str">
        <f>VLOOKUP(B8776,'[1]2018.7 '!A:C,3,)</f>
        <v>Active</v>
      </c>
      <c r="N8776" s="19" t="str">
        <f>VLOOKUP(B8776,'[1]2018.7 '!A:M,13,)</f>
        <v>Ambient</v>
      </c>
      <c r="O8776" s="19" t="str">
        <f>VLOOKUP(B8776,'[1]2018.7 '!A:N,14,)</f>
        <v>Reviewing</v>
      </c>
    </row>
    <row r="8777" spans="1:15" ht="17.25" customHeight="1">
      <c r="A8777" s="26">
        <v>8776</v>
      </c>
      <c r="B8777" s="80" t="s">
        <v>21932</v>
      </c>
      <c r="C8777" s="93">
        <v>28956474</v>
      </c>
      <c r="D8777" s="82" t="s">
        <v>21933</v>
      </c>
      <c r="E8777" s="29" t="s">
        <v>6961</v>
      </c>
      <c r="F8777" s="82" t="s">
        <v>21904</v>
      </c>
      <c r="G8777" s="82" t="s">
        <v>21905</v>
      </c>
      <c r="H8777" s="82" t="s">
        <v>21906</v>
      </c>
      <c r="I8777" s="82" t="s">
        <v>21907</v>
      </c>
      <c r="J8777" s="94">
        <f t="shared" si="129"/>
        <v>2049.95004995005</v>
      </c>
      <c r="K8777" s="95">
        <v>18468</v>
      </c>
      <c r="M8777" s="19" t="str">
        <f>VLOOKUP(B8777,'[1]2018.7 '!A:C,3,)</f>
        <v>Active</v>
      </c>
      <c r="N8777" s="19" t="str">
        <f>VLOOKUP(B8777,'[1]2018.7 '!A:M,13,)</f>
        <v>Ambient</v>
      </c>
      <c r="O8777" s="19" t="str">
        <f>VLOOKUP(B8777,'[1]2018.7 '!A:N,14,)</f>
        <v>Reviewing</v>
      </c>
    </row>
    <row r="8778" spans="1:15" ht="17.25" customHeight="1">
      <c r="A8778" s="26">
        <v>8777</v>
      </c>
      <c r="B8778" s="80" t="s">
        <v>21934</v>
      </c>
      <c r="C8778" s="93">
        <v>29175523</v>
      </c>
      <c r="D8778" s="82" t="s">
        <v>21935</v>
      </c>
      <c r="E8778" s="29" t="s">
        <v>6961</v>
      </c>
      <c r="F8778" s="82" t="s">
        <v>21904</v>
      </c>
      <c r="G8778" s="82" t="s">
        <v>21905</v>
      </c>
      <c r="H8778" s="82" t="s">
        <v>21906</v>
      </c>
      <c r="I8778" s="82" t="s">
        <v>21907</v>
      </c>
      <c r="J8778" s="94">
        <f t="shared" si="129"/>
        <v>335.66433566433562</v>
      </c>
      <c r="K8778" s="95">
        <v>3024</v>
      </c>
      <c r="M8778" s="19" t="str">
        <f>VLOOKUP(B8778,'[1]2018.7 '!A:C,3,)</f>
        <v>Active</v>
      </c>
      <c r="N8778" s="19" t="str">
        <f>VLOOKUP(B8778,'[1]2018.7 '!A:M,13,)</f>
        <v>Ambient</v>
      </c>
      <c r="O8778" s="19" t="str">
        <f>VLOOKUP(B8778,'[1]2018.7 '!A:N,14,)</f>
        <v>No</v>
      </c>
    </row>
    <row r="8779" spans="1:15" ht="17.25" customHeight="1">
      <c r="A8779" s="26">
        <v>8778</v>
      </c>
      <c r="B8779" s="80" t="s">
        <v>21936</v>
      </c>
      <c r="C8779" s="93">
        <v>28956479</v>
      </c>
      <c r="D8779" s="82" t="s">
        <v>21937</v>
      </c>
      <c r="E8779" s="29" t="s">
        <v>6961</v>
      </c>
      <c r="F8779" s="82" t="s">
        <v>21904</v>
      </c>
      <c r="G8779" s="82" t="s">
        <v>21905</v>
      </c>
      <c r="H8779" s="82" t="s">
        <v>21906</v>
      </c>
      <c r="I8779" s="82" t="s">
        <v>21907</v>
      </c>
      <c r="J8779" s="94">
        <f t="shared" ref="J8779:J8786" si="130">K8779/9.009</f>
        <v>3166.8331668331666</v>
      </c>
      <c r="K8779" s="95">
        <v>28530</v>
      </c>
      <c r="M8779" s="19" t="str">
        <f>VLOOKUP(B8779,'[1]2018.7 '!A:C,3,)</f>
        <v>Active</v>
      </c>
      <c r="N8779" s="19" t="str">
        <f>VLOOKUP(B8779,'[1]2018.7 '!A:M,13,)</f>
        <v>Ambient</v>
      </c>
      <c r="O8779" s="19" t="str">
        <f>VLOOKUP(B8779,'[1]2018.7 '!A:N,14,)</f>
        <v>Reviewing</v>
      </c>
    </row>
    <row r="8780" spans="1:15" ht="17.25" customHeight="1">
      <c r="A8780" s="26">
        <v>8779</v>
      </c>
      <c r="B8780" s="80" t="s">
        <v>21938</v>
      </c>
      <c r="C8780" s="93">
        <v>28956480</v>
      </c>
      <c r="D8780" s="82" t="s">
        <v>21939</v>
      </c>
      <c r="E8780" s="29" t="s">
        <v>6961</v>
      </c>
      <c r="F8780" s="82" t="s">
        <v>21904</v>
      </c>
      <c r="G8780" s="82" t="s">
        <v>21905</v>
      </c>
      <c r="H8780" s="82" t="s">
        <v>21906</v>
      </c>
      <c r="I8780" s="82" t="s">
        <v>21907</v>
      </c>
      <c r="J8780" s="94">
        <f t="shared" si="130"/>
        <v>747.25274725274721</v>
      </c>
      <c r="K8780" s="95">
        <v>6732</v>
      </c>
      <c r="M8780" s="19" t="str">
        <f>VLOOKUP(B8780,'[1]2018.7 '!A:C,3,)</f>
        <v>Active</v>
      </c>
      <c r="N8780" s="19" t="str">
        <f>VLOOKUP(B8780,'[1]2018.7 '!A:M,13,)</f>
        <v>Ambient</v>
      </c>
      <c r="O8780" s="19" t="str">
        <f>VLOOKUP(B8780,'[1]2018.7 '!A:N,14,)</f>
        <v>Reviewing</v>
      </c>
    </row>
    <row r="8781" spans="1:15" ht="17.25" customHeight="1">
      <c r="A8781" s="26">
        <v>8780</v>
      </c>
      <c r="B8781" s="27" t="s">
        <v>21940</v>
      </c>
      <c r="C8781" s="28">
        <v>29279169</v>
      </c>
      <c r="D8781" s="29" t="s">
        <v>21941</v>
      </c>
      <c r="E8781" s="29" t="s">
        <v>20595</v>
      </c>
      <c r="F8781" s="29" t="s">
        <v>21492</v>
      </c>
      <c r="G8781" s="29" t="s">
        <v>21493</v>
      </c>
      <c r="H8781" s="29" t="s">
        <v>21494</v>
      </c>
      <c r="I8781" s="29" t="s">
        <v>21495</v>
      </c>
      <c r="J8781" s="30">
        <f t="shared" si="130"/>
        <v>675</v>
      </c>
      <c r="K8781" s="30">
        <v>6081.0749999999998</v>
      </c>
      <c r="M8781" s="19" t="str">
        <f>VLOOKUP(B8781,'[1]2018.7 '!A:C,3,)</f>
        <v>Active</v>
      </c>
      <c r="N8781" s="19" t="str">
        <f>VLOOKUP(B8781,'[1]2018.7 '!A:M,13,)</f>
        <v>Ambient</v>
      </c>
      <c r="O8781" s="19" t="str">
        <f>VLOOKUP(B8781,'[1]2018.7 '!A:N,14,)</f>
        <v>No</v>
      </c>
    </row>
    <row r="8782" spans="1:15" ht="17.25" customHeight="1">
      <c r="A8782" s="26">
        <v>8781</v>
      </c>
      <c r="B8782" s="27" t="s">
        <v>21942</v>
      </c>
      <c r="C8782" s="28">
        <v>29279162</v>
      </c>
      <c r="D8782" s="29" t="s">
        <v>21943</v>
      </c>
      <c r="E8782" s="29" t="s">
        <v>20595</v>
      </c>
      <c r="F8782" s="29" t="s">
        <v>21492</v>
      </c>
      <c r="G8782" s="29" t="s">
        <v>21493</v>
      </c>
      <c r="H8782" s="29" t="s">
        <v>21494</v>
      </c>
      <c r="I8782" s="29" t="s">
        <v>21495</v>
      </c>
      <c r="J8782" s="30">
        <f t="shared" si="130"/>
        <v>875</v>
      </c>
      <c r="K8782" s="30">
        <v>7882.875</v>
      </c>
      <c r="M8782" s="19" t="str">
        <f>VLOOKUP(B8782,'[1]2018.7 '!A:C,3,)</f>
        <v>Active</v>
      </c>
      <c r="N8782" s="19" t="str">
        <f>VLOOKUP(B8782,'[1]2018.7 '!A:M,13,)</f>
        <v>Ambient</v>
      </c>
      <c r="O8782" s="19" t="str">
        <f>VLOOKUP(B8782,'[1]2018.7 '!A:N,14,)</f>
        <v>No</v>
      </c>
    </row>
    <row r="8783" spans="1:15" ht="17.25" customHeight="1">
      <c r="A8783" s="26">
        <v>8782</v>
      </c>
      <c r="B8783" s="27" t="s">
        <v>21944</v>
      </c>
      <c r="C8783" s="28">
        <v>29279170</v>
      </c>
      <c r="D8783" s="29" t="s">
        <v>21945</v>
      </c>
      <c r="E8783" s="29" t="s">
        <v>20595</v>
      </c>
      <c r="F8783" s="29" t="s">
        <v>21492</v>
      </c>
      <c r="G8783" s="29" t="s">
        <v>21493</v>
      </c>
      <c r="H8783" s="29" t="s">
        <v>21494</v>
      </c>
      <c r="I8783" s="29" t="s">
        <v>21495</v>
      </c>
      <c r="J8783" s="30">
        <f t="shared" si="130"/>
        <v>675</v>
      </c>
      <c r="K8783" s="30">
        <v>6081.0749999999998</v>
      </c>
      <c r="M8783" s="19" t="str">
        <f>VLOOKUP(B8783,'[1]2018.7 '!A:C,3,)</f>
        <v>Active</v>
      </c>
      <c r="N8783" s="19" t="str">
        <f>VLOOKUP(B8783,'[1]2018.7 '!A:M,13,)</f>
        <v>Ambient</v>
      </c>
      <c r="O8783" s="19" t="str">
        <f>VLOOKUP(B8783,'[1]2018.7 '!A:N,14,)</f>
        <v>No</v>
      </c>
    </row>
    <row r="8784" spans="1:15" ht="17.25" customHeight="1">
      <c r="A8784" s="26">
        <v>8783</v>
      </c>
      <c r="B8784" s="27" t="s">
        <v>21946</v>
      </c>
      <c r="C8784" s="28">
        <v>29279164</v>
      </c>
      <c r="D8784" s="29" t="s">
        <v>21947</v>
      </c>
      <c r="E8784" s="29" t="s">
        <v>20595</v>
      </c>
      <c r="F8784" s="29" t="s">
        <v>21492</v>
      </c>
      <c r="G8784" s="29" t="s">
        <v>21493</v>
      </c>
      <c r="H8784" s="29" t="s">
        <v>21494</v>
      </c>
      <c r="I8784" s="29" t="s">
        <v>21495</v>
      </c>
      <c r="J8784" s="30">
        <f t="shared" si="130"/>
        <v>875</v>
      </c>
      <c r="K8784" s="30">
        <v>7882.875</v>
      </c>
      <c r="M8784" s="19" t="str">
        <f>VLOOKUP(B8784,'[1]2018.7 '!A:C,3,)</f>
        <v>Active</v>
      </c>
      <c r="N8784" s="19" t="str">
        <f>VLOOKUP(B8784,'[1]2018.7 '!A:M,13,)</f>
        <v>Ambient</v>
      </c>
      <c r="O8784" s="19" t="str">
        <f>VLOOKUP(B8784,'[1]2018.7 '!A:N,14,)</f>
        <v>No</v>
      </c>
    </row>
    <row r="8785" spans="1:15" ht="17.25" customHeight="1">
      <c r="A8785" s="26">
        <v>8784</v>
      </c>
      <c r="B8785" s="27" t="s">
        <v>21948</v>
      </c>
      <c r="C8785" s="28">
        <v>29279171</v>
      </c>
      <c r="D8785" s="29" t="s">
        <v>21949</v>
      </c>
      <c r="E8785" s="29" t="s">
        <v>20595</v>
      </c>
      <c r="F8785" s="29" t="s">
        <v>21492</v>
      </c>
      <c r="G8785" s="29" t="s">
        <v>21493</v>
      </c>
      <c r="H8785" s="29" t="s">
        <v>21494</v>
      </c>
      <c r="I8785" s="29" t="s">
        <v>21495</v>
      </c>
      <c r="J8785" s="30">
        <f t="shared" si="130"/>
        <v>775</v>
      </c>
      <c r="K8785" s="30">
        <v>6981.9750000000004</v>
      </c>
      <c r="M8785" s="19" t="str">
        <f>VLOOKUP(B8785,'[1]2018.7 '!A:C,3,)</f>
        <v>Active</v>
      </c>
      <c r="N8785" s="19" t="str">
        <f>VLOOKUP(B8785,'[1]2018.7 '!A:M,13,)</f>
        <v>Ambient</v>
      </c>
      <c r="O8785" s="19" t="str">
        <f>VLOOKUP(B8785,'[1]2018.7 '!A:N,14,)</f>
        <v>No</v>
      </c>
    </row>
    <row r="8786" spans="1:15" ht="17.25" customHeight="1">
      <c r="A8786" s="26">
        <v>8785</v>
      </c>
      <c r="B8786" s="27" t="s">
        <v>21950</v>
      </c>
      <c r="C8786" s="28">
        <v>29279165</v>
      </c>
      <c r="D8786" s="29" t="s">
        <v>21947</v>
      </c>
      <c r="E8786" s="29" t="s">
        <v>20595</v>
      </c>
      <c r="F8786" s="29" t="s">
        <v>21492</v>
      </c>
      <c r="G8786" s="29" t="s">
        <v>21493</v>
      </c>
      <c r="H8786" s="29" t="s">
        <v>21494</v>
      </c>
      <c r="I8786" s="29" t="s">
        <v>21495</v>
      </c>
      <c r="J8786" s="30">
        <f t="shared" si="130"/>
        <v>974.99999999999989</v>
      </c>
      <c r="K8786" s="30">
        <v>8783.7749999999996</v>
      </c>
      <c r="M8786" s="19" t="str">
        <f>VLOOKUP(B8786,'[1]2018.7 '!A:C,3,)</f>
        <v>Active</v>
      </c>
      <c r="N8786" s="19" t="str">
        <f>VLOOKUP(B8786,'[1]2018.7 '!A:M,13,)</f>
        <v>Ambient</v>
      </c>
      <c r="O8786" s="19" t="str">
        <f>VLOOKUP(B8786,'[1]2018.7 '!A:N,14,)</f>
        <v>No</v>
      </c>
    </row>
  </sheetData>
  <autoFilter ref="A1:O8786"/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270" orientation="landscape" r:id="rId1"/>
  <headerFooter>
    <oddHeader>&amp;R&amp;"GELogoFont,Regular"&amp;48g</oddHeader>
    <oddFooter>&amp;L&amp;B Confidential&amp;B&amp;C&amp;D&amp;RPage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4</vt:i4>
      </vt:variant>
    </vt:vector>
  </HeadingPairs>
  <TitlesOfParts>
    <vt:vector size="9" baseType="lpstr">
      <vt:lpstr>Sheet1</vt:lpstr>
      <vt:lpstr>第一档</vt:lpstr>
      <vt:lpstr>第二档</vt:lpstr>
      <vt:lpstr>第三档</vt:lpstr>
      <vt:lpstr>消耗品客户报价表(2018.8.20更新)</vt:lpstr>
      <vt:lpstr>第二档!Print_Titles</vt:lpstr>
      <vt:lpstr>第三档!Print_Titles</vt:lpstr>
      <vt:lpstr>第一档!Print_Titles</vt:lpstr>
      <vt:lpstr>'消耗品客户报价表(2018.8.20更新)'!Print_Titles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Guo, Jie (GE Healthcare)</dc:creator>
  <cp:lastModifiedBy>张晓立</cp:lastModifiedBy>
  <cp:lastPrinted>2018-09-28T10:56:09Z</cp:lastPrinted>
  <dcterms:created xsi:type="dcterms:W3CDTF">2018-09-13T06:35:13Z</dcterms:created>
  <dcterms:modified xsi:type="dcterms:W3CDTF">2018-10-09T02:36:31Z</dcterms:modified>
</cp:coreProperties>
</file>